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stonr\WHOUNICEF Dropbox\WHOUNICEF Team Folder\Reports\JMP 2023 report\Analysis\Website\"/>
    </mc:Choice>
  </mc:AlternateContent>
  <xr:revisionPtr revIDLastSave="0" documentId="13_ncr:1_{19073ABD-BC80-4F51-A4D2-C0FD6C621C58}" xr6:coauthVersionLast="47" xr6:coauthVersionMax="47" xr10:uidLastSave="{00000000-0000-0000-0000-000000000000}"/>
  <bookViews>
    <workbookView xWindow="-28920" yWindow="-120" windowWidth="29040" windowHeight="15840"/>
  </bookViews>
  <sheets>
    <sheet name="Introduction" sheetId="8" r:id="rId1"/>
    <sheet name="Water" sheetId="4" r:id="rId2"/>
    <sheet name="wat" sheetId="2" state="hidden" r:id="rId3"/>
    <sheet name="Sanitation" sheetId="5" r:id="rId4"/>
    <sheet name="san" sheetId="1" state="hidden" r:id="rId5"/>
    <sheet name="Hygiene" sheetId="6" r:id="rId6"/>
    <sheet name="hyg" sheetId="3" state="hidden" r:id="rId7"/>
  </sheets>
  <definedNames>
    <definedName name="_xlnm._FilterDatabase" localSheetId="5" hidden="true">Hygiene!$A$2:$Q$600</definedName>
    <definedName name="_xlnm._FilterDatabase" localSheetId="3" hidden="true">Sanitation!$A$3:$AU$600</definedName>
    <definedName name="_xlnm._FilterDatabase" localSheetId="1" hidden="true">Water!$A$3:$AO$600</definedName>
    <definedName name="RURAL_SANITATION">#REF!</definedName>
    <definedName name="RURAL_WATER">#REF!</definedName>
    <definedName name="test">#REF!</definedName>
    <definedName name="URBAN_SANITATION">#REF!</definedName>
    <definedName name="URBAN_WATER">#REF!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<sst xmlns="http://schemas.openxmlformats.org/spreadsheetml/2006/main" xmlns:r="http://schemas.openxmlformats.org/officeDocument/2006/relationships" xmlns:xdr="http://schemas.openxmlformats.org/drawingml/2006/spreadsheetDrawing" count="2699" uniqueCount="163">
  <si>
    <t>Year</t>
  </si>
  <si>
    <t>% urban</t>
  </si>
  <si>
    <t>Safely managed</t>
  </si>
  <si>
    <t>Available when needed</t>
  </si>
  <si>
    <t>Free from contamination</t>
  </si>
  <si>
    <t>Piped</t>
  </si>
  <si>
    <t>Limited (more than 30 mins)</t>
  </si>
  <si>
    <t>Unimproved</t>
  </si>
  <si>
    <t>Surface water</t>
  </si>
  <si>
    <t>Disposed in situ</t>
  </si>
  <si>
    <t>Limited (shared)</t>
  </si>
  <si>
    <t>Open defecation</t>
  </si>
  <si>
    <t>Basic</t>
  </si>
  <si>
    <t>Limited 
(without water or soap)</t>
  </si>
  <si>
    <t>No facility</t>
  </si>
  <si>
    <t>Sl</t>
  </si>
  <si>
    <t>Non-piped</t>
  </si>
  <si>
    <t>Sewer connections</t>
  </si>
  <si>
    <t>Septic tanks</t>
  </si>
  <si>
    <t>Wastewater treated</t>
  </si>
  <si>
    <t>Accessible on premises</t>
  </si>
  <si>
    <t>Emptied and treated</t>
  </si>
  <si>
    <t>Latrines and other</t>
  </si>
  <si>
    <t>DRINKING WATER</t>
  </si>
  <si>
    <t>Population 
(thousands)</t>
  </si>
  <si>
    <t>RURAL</t>
  </si>
  <si>
    <t>URBAN</t>
  </si>
  <si>
    <t>Proportion of population using 
improved water supplies</t>
  </si>
  <si>
    <t>At least basic</t>
  </si>
  <si>
    <t>SANITATION</t>
  </si>
  <si>
    <t>Joint Monitoring Programme for Water Supply, Sanitation and Hygiene</t>
  </si>
  <si>
    <t>HYGIENE</t>
  </si>
  <si>
    <t>www.washdata.org</t>
  </si>
  <si>
    <t>Proportion of population using improved 
sanitation facilities 
(excluding shared)</t>
  </si>
  <si>
    <t>Proportion of population using improved 
sanitation facilities 
(including shared)</t>
  </si>
  <si>
    <t>Annual rate of change in basic</t>
  </si>
  <si>
    <t>Annual rate of change in open defecation</t>
  </si>
  <si>
    <t>Limited (without water or soap)</t>
  </si>
  <si>
    <t>Annual rate of change in safely managed</t>
  </si>
  <si>
    <t>REGION</t>
  </si>
  <si>
    <t>Estimates on the use of water, 
sanitation and hygiene by region
 (2000-2022)</t>
  </si>
  <si>
    <t>Updated March 2023</t>
  </si>
  <si>
    <t>TOTAL</t>
  </si>
  <si>
    <t>Annual rate of change in 
at least basic</t>
  </si>
  <si>
    <t>Notes:</t>
  </si>
  <si>
    <t>(1)  For JMP estimation methods please refer to</t>
  </si>
  <si>
    <t xml:space="preserve">          (a)  JMP Methodology: &lt;https://washdata.org/reports/jmp-methodology-2017-update-and-sdg-baselines&gt;</t>
  </si>
  <si>
    <t>(2) For unrounded estimates please visit &lt;www.washdata.org&gt;. The hidden tabs in this file also provide the estimates in decimals.</t>
  </si>
  <si>
    <t>(3) "-" indicates no estimate in tables.</t>
  </si>
  <si>
    <t xml:space="preserve">          (b)  JMP 2023 WASH in Household Report (Annex-1): &lt;https://washdata.org/reports&gt;</t>
  </si>
  <si>
    <t>(4) The countries in the regional groupings are provided in JMP 2023 WASH in Household Report (Annex-2): &lt;https://washdata.org/reports&gt;</t>
  </si>
  <si>
    <t>region</t>
  </si>
  <si>
    <t>Australia and New Zealand</t>
  </si>
  <si>
    <t>Central and Southern Asia</t>
  </si>
  <si>
    <t>Eastern and South-Eastern Asia</t>
  </si>
  <si>
    <t>Europe and Northern America</t>
  </si>
  <si>
    <t>Latin America and the Caribbean</t>
  </si>
  <si>
    <t>Northern Africa and Western Asia</t>
  </si>
  <si>
    <t>Oceania</t>
  </si>
  <si>
    <t>Sub-Saharan Africa</t>
  </si>
  <si>
    <t>Landlocked Developing Countries</t>
  </si>
  <si>
    <t>Least Developed Countries</t>
  </si>
  <si>
    <t>Small Island Developing States</t>
  </si>
  <si>
    <t>Fragile contexts</t>
  </si>
  <si>
    <t>Low income</t>
  </si>
  <si>
    <t>Lower middle income</t>
  </si>
  <si>
    <t>Upper middle income</t>
  </si>
  <si>
    <t>High income</t>
  </si>
  <si>
    <t>WORLD</t>
  </si>
  <si>
    <t>year</t>
  </si>
  <si>
    <t>pop_t</t>
  </si>
  <si>
    <t>prop_u</t>
  </si>
  <si>
    <t>wat_basal_r</t>
  </si>
  <si>
    <t>wat_lim_r</t>
  </si>
  <si>
    <t>wat_unimp_r</t>
  </si>
  <si>
    <t>wat_ns_r</t>
  </si>
  <si>
    <t>arc_wat_basal_r</t>
  </si>
  <si>
    <t>wat_basal_u</t>
  </si>
  <si>
    <t>wat_lim_u</t>
  </si>
  <si>
    <t>wat_unimp_u</t>
  </si>
  <si>
    <t>wat_ns_u</t>
  </si>
  <si>
    <t>arc_wat_basal_u</t>
  </si>
  <si>
    <t>wat_basal_t</t>
  </si>
  <si>
    <t>wat_lim_t</t>
  </si>
  <si>
    <t>wat_unimp_t</t>
  </si>
  <si>
    <t>wat_ns_t</t>
  </si>
  <si>
    <t>arc_wat_basal_t</t>
  </si>
  <si>
    <t>wat_sm_r</t>
  </si>
  <si>
    <t>wat_imp_prem_r</t>
  </si>
  <si>
    <t>wat_imp_av_r</t>
  </si>
  <si>
    <t>wat_imp_qual_r</t>
  </si>
  <si>
    <t>arc_wat_sm_r</t>
  </si>
  <si>
    <t>wat_pip_r</t>
  </si>
  <si>
    <t>wat_imp_npip_r</t>
  </si>
  <si>
    <t>wat_sm_u</t>
  </si>
  <si>
    <t>wat_imp_prem_u</t>
  </si>
  <si>
    <t>wat_imp_av_u</t>
  </si>
  <si>
    <t>wat_imp_qual_u</t>
  </si>
  <si>
    <t>arc_wat_sm_u</t>
  </si>
  <si>
    <t>wat_pip_u</t>
  </si>
  <si>
    <t>wat_imp_npip_u</t>
  </si>
  <si>
    <t>wat_sm_t</t>
  </si>
  <si>
    <t>wat_imp_prem_t</t>
  </si>
  <si>
    <t>wat_imp_av_t</t>
  </si>
  <si>
    <t>wat_imp_qual_t</t>
  </si>
  <si>
    <t>arc_wat_sm_t</t>
  </si>
  <si>
    <t>wat_pip_t</t>
  </si>
  <si>
    <t>wat_imp_npip_t</t>
  </si>
  <si>
    <t>sl</t>
  </si>
  <si>
    <t>san_basal_r</t>
  </si>
  <si>
    <t>san_lim_r</t>
  </si>
  <si>
    <t>san_unimp_r</t>
  </si>
  <si>
    <t>san_ns_r</t>
  </si>
  <si>
    <t>arc_san_basal_r</t>
  </si>
  <si>
    <t>arc_san_ns_r</t>
  </si>
  <si>
    <t>san_basal_u</t>
  </si>
  <si>
    <t>san_lim_u</t>
  </si>
  <si>
    <t>san_unimp_u</t>
  </si>
  <si>
    <t>san_ns_u</t>
  </si>
  <si>
    <t>arc_san_basal_u</t>
  </si>
  <si>
    <t>arc_san_ns_u</t>
  </si>
  <si>
    <t>san_basal_t</t>
  </si>
  <si>
    <t>san_lim_t</t>
  </si>
  <si>
    <t>san_unimp_t</t>
  </si>
  <si>
    <t>san_ns_t</t>
  </si>
  <si>
    <t>arc_san_basal_t</t>
  </si>
  <si>
    <t>arc_san_ns_t</t>
  </si>
  <si>
    <t>san_sm_r</t>
  </si>
  <si>
    <t>san_sdo_sm_r</t>
  </si>
  <si>
    <t>san_fst_sm_r</t>
  </si>
  <si>
    <t>san_sew_sm_r</t>
  </si>
  <si>
    <t>arc_san_sm_r</t>
  </si>
  <si>
    <t>san_othimp_r</t>
  </si>
  <si>
    <t>san_sep_r</t>
  </si>
  <si>
    <t>san_sew_r</t>
  </si>
  <si>
    <t>san_sm_u</t>
  </si>
  <si>
    <t>san_sdo_sm_u</t>
  </si>
  <si>
    <t>san_fst_sm_u</t>
  </si>
  <si>
    <t>san_sew_sm_u</t>
  </si>
  <si>
    <t>arc_san_sm_u</t>
  </si>
  <si>
    <t>san_othimp_u</t>
  </si>
  <si>
    <t>san_sep_u</t>
  </si>
  <si>
    <t>san_sew_u</t>
  </si>
  <si>
    <t>san_sm_t</t>
  </si>
  <si>
    <t>san_sdo_sm_t</t>
  </si>
  <si>
    <t>san_fst_sm_t</t>
  </si>
  <si>
    <t>san_sew_sm_t</t>
  </si>
  <si>
    <t>arc_san_sm_t</t>
  </si>
  <si>
    <t>san_othimp_t</t>
  </si>
  <si>
    <t>san_sep_t</t>
  </si>
  <si>
    <t>san_sew_t</t>
  </si>
  <si>
    <t>hyg_bas_r</t>
  </si>
  <si>
    <t>hyg_lim_r</t>
  </si>
  <si>
    <t>hyg_ns_r</t>
  </si>
  <si>
    <t>arc_hyg_bas_r</t>
  </si>
  <si>
    <t>hyg_bas_u</t>
  </si>
  <si>
    <t>hyg_lim_u</t>
  </si>
  <si>
    <t>hyg_ns_u</t>
  </si>
  <si>
    <t>arc_hyg_bas_u</t>
  </si>
  <si>
    <t>hyg_bas_t</t>
  </si>
  <si>
    <t>hyg_lim_t</t>
  </si>
  <si>
    <t>hyg_ns_t</t>
  </si>
  <si>
    <t>arc_hyg_bas_t</t>
  </si>
</sst>
</file>

<file path=xl/styles.xml><?xml version="1.0" encoding="utf-8"?>
<styleSheet xmlns="http://schemas.openxmlformats.org/spreadsheetml/2006/main" xmlns:r="http://schemas.openxmlformats.org/officeDocument/2006/relationships" xmlns:xdr="http://schemas.openxmlformats.org/drawingml/2006/spreadsheetDrawing">
  <numFmts count="3">
    <numFmt numFmtId="164" formatCode="?\ ???\ ???"/>
    <numFmt numFmtId="165" formatCode="0.0"/>
    <numFmt numFmtId="166" formatCode="_([$€]* #,##0.00_);_([$€]* \(#,##0.00\);_([$€]* &quot;-&quot;??_);_(@_)"/>
  </numFmts>
  <fonts count="25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6" tint="0.7999511703848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b/>
      <sz val="16"/>
      <color rgb="FF00B0F0"/>
      <name val="Arial"/>
      <family val="2"/>
    </font>
    <font>
      <sz val="16"/>
      <color theme="1" tint="0.34998626667074"/>
      <name val="Arial"/>
      <family val="2"/>
    </font>
    <font>
      <b/>
      <sz val="8"/>
      <color rgb="FF6C70A4"/>
      <name val="Arial"/>
      <family val="2"/>
    </font>
    <font>
      <b/>
      <sz val="18"/>
      <color theme="0"/>
      <name val="Arial"/>
      <family val="2"/>
    </font>
    <font>
      <b/>
      <sz val="11"/>
      <color rgb="FF0070C0"/>
      <name val="Arial"/>
      <family val="2"/>
    </font>
    <font>
      <b/>
      <sz val="8"/>
      <color theme="1"/>
      <name val="Arial"/>
      <family val="2"/>
    </font>
    <font>
      <b/>
      <sz val="11"/>
      <color rgb="FF388E3C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4FC3F7"/>
        <bgColor indexed="64"/>
      </patternFill>
    </fill>
    <fill>
      <patternFill patternType="solid">
        <fgColor rgb="FFFFF17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0288D1"/>
        <bgColor indexed="64"/>
      </patternFill>
    </fill>
    <fill>
      <patternFill patternType="solid">
        <fgColor rgb="FF8AD7FA"/>
        <bgColor indexed="64"/>
      </patternFill>
    </fill>
    <fill>
      <patternFill patternType="solid">
        <fgColor rgb="FF41A4E7"/>
        <bgColor indexed="64"/>
      </patternFill>
    </fill>
    <fill>
      <patternFill patternType="solid">
        <fgColor rgb="FF8ED9FA"/>
        <bgColor indexed="64"/>
      </patternFill>
    </fill>
    <fill>
      <patternFill patternType="solid">
        <fgColor rgb="FF81C784"/>
        <bgColor indexed="64"/>
      </patternFill>
    </fill>
    <fill>
      <patternFill patternType="solid">
        <fgColor rgb="FF388E3C"/>
        <bgColor indexed="64"/>
      </patternFill>
    </fill>
    <fill>
      <patternFill patternType="solid">
        <fgColor rgb="FF44BC58"/>
        <bgColor indexed="64"/>
      </patternFill>
    </fill>
    <fill>
      <patternFill patternType="solid">
        <fgColor rgb="FFB1DDB3"/>
        <bgColor indexed="64"/>
      </patternFill>
    </fill>
    <fill>
      <patternFill patternType="solid">
        <fgColor rgb="FFFFCE61"/>
        <bgColor indexed="64"/>
      </patternFill>
    </fill>
    <fill>
      <patternFill patternType="solid">
        <fgColor rgb="FF43AB48"/>
        <bgColor indexed="64"/>
      </patternFill>
    </fill>
    <fill>
      <patternFill patternType="solid">
        <fgColor rgb="FFAB47BC"/>
        <bgColor indexed="64"/>
      </patternFill>
    </fill>
    <fill>
      <patternFill patternType="solid">
        <fgColor rgb="FFFFCA28"/>
        <bgColor indexed="64"/>
      </patternFill>
    </fill>
    <fill>
      <patternFill patternType="solid">
        <fgColor rgb="FFC681D1"/>
        <bgColor indexed="64"/>
      </patternFill>
    </fill>
    <fill>
      <patternFill patternType="solid">
        <fgColor rgb="FFD6D0D2"/>
      </patternFill>
    </fill>
    <fill>
      <patternFill patternType="solid">
        <fgColor rgb="FF00B0F0"/>
      </patternFill>
    </fill>
    <fill>
      <patternFill patternType="solid">
        <fgColor rgb="FF8CC63F"/>
        <bgColor indexed="64"/>
      </patternFill>
    </fill>
    <fill>
      <patternFill patternType="solid">
        <fgColor rgb="FFBDE49F"/>
        <bgColor indexed="64"/>
      </patternFill>
    </fill>
    <fill>
      <patternFill patternType="solid">
        <fgColor rgb="FF388E3C"/>
      </patternFill>
    </fill>
    <fill>
      <patternFill patternType="solid">
        <fgColor rgb="FFBAB6A4"/>
        <bgColor indexed="64"/>
      </patternFill>
    </fill>
    <fill>
      <patternFill patternType="solid">
        <fgColor rgb="FFCFE1F0"/>
        <bgColor indexed="64"/>
      </patternFill>
    </fill>
    <fill>
      <patternFill patternType="solid">
        <fgColor rgb="FFF57E22"/>
        <bgColor indexed="64"/>
      </patternFill>
    </fill>
    <fill>
      <patternFill patternType="solid">
        <fgColor theme="0" tint="-0.049104281746879"/>
        <bgColor indexed="64"/>
      </patternFill>
    </fill>
    <fill>
      <patternFill patternType="solid">
        <fgColor theme="0" tint="-0.249946592608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true"/>
      </left>
      <right style="thin">
        <color auto="true"/>
      </right>
      <top style="thin">
        <color theme="0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049104281746879"/>
      </left>
      <right style="thin">
        <color theme="0" tint="-0.049104281746879"/>
      </right>
      <top style="thin">
        <color theme="0" tint="-0.04910428174687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6">
    <xf numFmtId="0" fontId="0" fillId="0" borderId="0"/>
    <xf numFmtId="0" fontId="3" fillId="0" borderId="0"/>
    <xf numFmtId="0" fontId="10" fillId="0" borderId="0"/>
    <xf numFmtId="0" fontId="11" fillId="0" borderId="0"/>
    <xf numFmtId="0" fontId="14" fillId="0" borderId="0" applyNumberFormat="false" applyFill="false" applyBorder="false" applyAlignment="false" applyProtection="false"/>
    <xf numFmtId="0" fontId="15" fillId="23" borderId="0">
      <alignment horizontal="center" vertical="center"/>
    </xf>
    <xf numFmtId="0" fontId="16" fillId="4" borderId="0">
      <alignment horizontal="center"/>
    </xf>
    <xf numFmtId="0" fontId="17" fillId="4" borderId="0">
      <alignment horizontal="left"/>
    </xf>
    <xf numFmtId="0" fontId="6" fillId="24" borderId="5">
      <alignment horizontal="center"/>
    </xf>
    <xf numFmtId="166" fontId="11" fillId="0" borderId="0" applyFont="false" applyFill="false" applyBorder="false" applyAlignment="false" applyProtection="false"/>
    <xf numFmtId="166" fontId="11" fillId="0" borderId="0" applyFont="false" applyFill="false" applyBorder="false" applyAlignment="false" applyProtection="false"/>
    <xf numFmtId="0" fontId="6" fillId="25" borderId="5">
      <alignment horizontal="center" vertical="center" wrapText="true"/>
    </xf>
    <xf numFmtId="0" fontId="18" fillId="4" borderId="0">
      <alignment horizontal="center" vertical="center"/>
    </xf>
    <xf numFmtId="0" fontId="17" fillId="26" borderId="6">
      <alignment vertical="center" wrapText="true"/>
    </xf>
    <xf numFmtId="0" fontId="6" fillId="27" borderId="0">
      <alignment vertical="center"/>
    </xf>
    <xf numFmtId="0" fontId="15" fillId="28" borderId="0">
      <alignment horizontal="center" vertical="center"/>
    </xf>
    <xf numFmtId="0" fontId="19" fillId="29" borderId="7">
      <alignment vertical="center" wrapText="true"/>
    </xf>
    <xf numFmtId="0" fontId="11" fillId="0" borderId="0"/>
    <xf numFmtId="0" fontId="10" fillId="0" borderId="0"/>
    <xf numFmtId="0" fontId="20" fillId="30" borderId="8" applyBorder="false">
      <alignment vertical="center" wrapText="true"/>
    </xf>
    <xf numFmtId="165" fontId="17" fillId="31" borderId="9">
      <alignment vertical="center" wrapText="true"/>
    </xf>
    <xf numFmtId="1" fontId="21" fillId="29" borderId="10" applyFill="false" applyBorder="false">
      <alignment horizontal="center"/>
    </xf>
    <xf numFmtId="0" fontId="17" fillId="29" borderId="1">
      <alignment vertical="center" wrapText="true"/>
    </xf>
    <xf numFmtId="165" fontId="17" fillId="29" borderId="9">
      <alignment vertical="center" wrapText="true"/>
    </xf>
    <xf numFmtId="0" fontId="6" fillId="3" borderId="0">
      <alignment horizontal="left"/>
    </xf>
    <xf numFmtId="0" fontId="22" fillId="0" borderId="0" applyNumberFormat="false" applyFill="false" applyBorder="false" applyAlignment="false" applyProtection="false"/>
  </cellStyleXfs>
  <cellXfs count="79">
    <xf numFmtId="0" fontId="0" fillId="0" borderId="0" xfId="0"/>
    <xf numFmtId="0" fontId="5" fillId="0" borderId="0" xfId="1" applyFont="true"/>
    <xf numFmtId="0" fontId="5" fillId="0" borderId="0" xfId="1" applyFont="true" applyAlignment="true">
      <alignment horizontal="right"/>
    </xf>
    <xf numFmtId="1" fontId="5" fillId="4" borderId="0" xfId="1" applyNumberFormat="true" applyFont="true" applyFill="true" applyAlignment="true">
      <alignment horizontal="center"/>
    </xf>
    <xf numFmtId="0" fontId="5" fillId="0" borderId="0" xfId="1" applyFont="true" applyAlignment="true">
      <alignment horizontal="center"/>
    </xf>
    <xf numFmtId="0" fontId="3" fillId="0" borderId="0" xfId="1" applyFont="true"/>
    <xf numFmtId="0" fontId="5" fillId="0" borderId="0" xfId="1" applyFont="true" applyBorder="true"/>
    <xf numFmtId="0" fontId="2" fillId="0" borderId="0" xfId="1" applyFont="true"/>
    <xf numFmtId="2" fontId="5" fillId="0" borderId="0" xfId="1" applyNumberFormat="true" applyFont="true"/>
    <xf numFmtId="1" fontId="5" fillId="0" borderId="2" xfId="1" applyNumberFormat="true" applyFont="true" applyBorder="true"/>
    <xf numFmtId="1" fontId="5" fillId="0" borderId="0" xfId="1" applyNumberFormat="true" applyFont="true"/>
    <xf numFmtId="1" fontId="3" fillId="0" borderId="0" xfId="1" applyNumberFormat="true"/>
    <xf numFmtId="0" fontId="8" fillId="0" borderId="0" xfId="1" applyFont="true"/>
    <xf numFmtId="0" fontId="12" fillId="4" borderId="0" xfId="2" applyFont="true" applyFill="true" applyAlignment="true">
      <alignment horizontal="center" vertical="center" wrapText="true"/>
    </xf>
    <xf numFmtId="0" fontId="13" fillId="4" borderId="0" xfId="2" applyFont="true" applyFill="true" applyAlignment="true">
      <alignment horizontal="center" wrapText="true"/>
    </xf>
    <xf numFmtId="0" fontId="0" fillId="4" borderId="0" xfId="0" applyFill="true"/>
    <xf numFmtId="0" fontId="11" fillId="0" borderId="0" xfId="3" quotePrefix="true" applyAlignment="true">
      <alignment horizontal="center" wrapText="true"/>
    </xf>
    <xf numFmtId="0" fontId="23" fillId="4" borderId="0" xfId="25" applyFont="true" applyFill="true" applyAlignment="true">
      <alignment horizontal="center"/>
    </xf>
    <xf numFmtId="0" fontId="24" fillId="4" borderId="0" xfId="0" applyFont="true" applyFill="true" applyAlignment="true">
      <alignment horizontal="center"/>
    </xf>
    <xf numFmtId="0" fontId="4" fillId="32" borderId="3" xfId="1" applyFont="true" applyFill="true" applyBorder="true"/>
    <xf numFmtId="0" fontId="6" fillId="20" borderId="11" xfId="1" applyFont="true" applyFill="true" applyBorder="true" applyAlignment="true">
      <alignment horizontal="center" textRotation="90"/>
    </xf>
    <xf numFmtId="0" fontId="4" fillId="7" borderId="11" xfId="1" applyFont="true" applyFill="true" applyBorder="true" applyAlignment="true">
      <alignment textRotation="90" wrapText="true"/>
    </xf>
    <xf numFmtId="0" fontId="9" fillId="21" borderId="11" xfId="1" applyFont="true" applyFill="true" applyBorder="true" applyAlignment="true">
      <alignment horizontal="center" textRotation="90"/>
    </xf>
    <xf numFmtId="0" fontId="9" fillId="32" borderId="11" xfId="1" applyFont="true" applyFill="true" applyBorder="true" applyAlignment="true">
      <alignment horizontal="center" textRotation="90" wrapText="true"/>
    </xf>
    <xf numFmtId="0" fontId="4" fillId="7" borderId="11" xfId="1" applyFont="true" applyFill="true" applyBorder="true" applyAlignment="true">
      <alignment horizontal="center" textRotation="90" wrapText="true"/>
    </xf>
    <xf numFmtId="0" fontId="5" fillId="4" borderId="0" xfId="1" applyFont="true" applyFill="true" applyBorder="true"/>
    <xf numFmtId="164" fontId="5" fillId="4" borderId="0" xfId="1" applyNumberFormat="true" applyFont="true" applyFill="true" applyBorder="true"/>
    <xf numFmtId="1" fontId="4" fillId="22" borderId="0" xfId="1" applyNumberFormat="true" applyFont="true" applyFill="true" applyBorder="true" applyAlignment="true">
      <alignment horizontal="center"/>
    </xf>
    <xf numFmtId="1" fontId="5" fillId="4" borderId="0" xfId="1" applyNumberFormat="true" applyFont="true" applyFill="true" applyBorder="true" applyAlignment="true">
      <alignment horizontal="center"/>
    </xf>
    <xf numFmtId="2" fontId="5" fillId="4" borderId="0" xfId="1" applyNumberFormat="true" applyFont="true" applyFill="true" applyBorder="true" applyAlignment="true">
      <alignment horizontal="center"/>
    </xf>
    <xf numFmtId="0" fontId="4" fillId="14" borderId="11" xfId="1" applyFont="true" applyFill="true" applyBorder="true" applyAlignment="true">
      <alignment horizontal="center" textRotation="90" wrapText="true"/>
    </xf>
    <xf numFmtId="0" fontId="4" fillId="8" borderId="11" xfId="1" applyFont="true" applyFill="true" applyBorder="true" applyAlignment="true">
      <alignment horizontal="center" textRotation="90" wrapText="true"/>
    </xf>
    <xf numFmtId="0" fontId="4" fillId="9" borderId="11" xfId="1" applyFont="true" applyFill="true" applyBorder="true" applyAlignment="true">
      <alignment horizontal="center" textRotation="90" wrapText="true"/>
    </xf>
    <xf numFmtId="0" fontId="7" fillId="15" borderId="11" xfId="1" applyFont="true" applyFill="true" applyBorder="true" applyAlignment="true">
      <alignment horizontal="center" textRotation="90"/>
    </xf>
    <xf numFmtId="0" fontId="4" fillId="16" borderId="11" xfId="1" applyFont="true" applyFill="true" applyBorder="true" applyAlignment="true">
      <alignment horizontal="center" textRotation="90" wrapText="true"/>
    </xf>
    <xf numFmtId="2" fontId="9" fillId="32" borderId="11" xfId="1" applyNumberFormat="true" applyFont="true" applyFill="true" applyBorder="true" applyAlignment="true">
      <alignment horizontal="center" textRotation="90" wrapText="true"/>
    </xf>
    <xf numFmtId="0" fontId="8" fillId="4" borderId="0" xfId="1" applyFont="true" applyFill="true" applyBorder="true"/>
    <xf numFmtId="164" fontId="8" fillId="4" borderId="0" xfId="1" applyNumberFormat="true" applyFont="true" applyFill="true" applyBorder="true" applyAlignment="true">
      <alignment horizontal="right"/>
    </xf>
    <xf numFmtId="1" fontId="4" fillId="17" borderId="0" xfId="1" applyNumberFormat="true" applyFont="true" applyFill="true" applyBorder="true" applyAlignment="true">
      <alignment horizontal="center"/>
    </xf>
    <xf numFmtId="1" fontId="8" fillId="4" borderId="0" xfId="1" applyNumberFormat="true" applyFont="true" applyFill="true" applyBorder="true" applyAlignment="true">
      <alignment horizontal="center"/>
    </xf>
    <xf numFmtId="1" fontId="9" fillId="18" borderId="0" xfId="1" applyNumberFormat="true" applyFont="true" applyFill="true" applyBorder="true" applyAlignment="true">
      <alignment horizontal="center"/>
    </xf>
    <xf numFmtId="1" fontId="9" fillId="19" borderId="0" xfId="1" applyNumberFormat="true" applyFont="true" applyFill="true" applyBorder="true" applyAlignment="true">
      <alignment horizontal="center"/>
    </xf>
    <xf numFmtId="1" fontId="8" fillId="4" borderId="0" xfId="1" applyNumberFormat="true" applyFont="true" applyFill="true" applyBorder="true"/>
    <xf numFmtId="1" fontId="9" fillId="6" borderId="11" xfId="1" applyNumberFormat="true" applyFont="true" applyFill="true" applyBorder="true" applyAlignment="true">
      <alignment horizontal="center" textRotation="90" wrapText="true"/>
    </xf>
    <xf numFmtId="1" fontId="4" fillId="7" borderId="11" xfId="1" applyNumberFormat="true" applyFont="true" applyFill="true" applyBorder="true" applyAlignment="true">
      <alignment horizontal="center" textRotation="90" wrapText="true"/>
    </xf>
    <xf numFmtId="1" fontId="9" fillId="8" borderId="11" xfId="1" applyNumberFormat="true" applyFont="true" applyFill="true" applyBorder="true" applyAlignment="true">
      <alignment horizontal="center" textRotation="90"/>
    </xf>
    <xf numFmtId="1" fontId="9" fillId="9" borderId="11" xfId="1" applyNumberFormat="true" applyFont="true" applyFill="true" applyBorder="true" applyAlignment="true">
      <alignment horizontal="center" textRotation="90"/>
    </xf>
    <xf numFmtId="1" fontId="9" fillId="7" borderId="11" xfId="1" applyNumberFormat="true" applyFont="true" applyFill="true" applyBorder="true" applyAlignment="true">
      <alignment horizontal="center" textRotation="90" wrapText="true"/>
    </xf>
    <xf numFmtId="1" fontId="6" fillId="10" borderId="11" xfId="1" applyNumberFormat="true" applyFont="true" applyFill="true" applyBorder="true" applyAlignment="true">
      <alignment horizontal="center" textRotation="90" wrapText="true"/>
    </xf>
    <xf numFmtId="1" fontId="9" fillId="2" borderId="11" xfId="1" applyNumberFormat="true" applyFont="true" applyFill="true" applyBorder="true" applyAlignment="true">
      <alignment horizontal="center" textRotation="90" wrapText="true"/>
    </xf>
    <xf numFmtId="1" fontId="9" fillId="11" borderId="11" xfId="1" applyNumberFormat="true" applyFont="true" applyFill="true" applyBorder="true" applyAlignment="true">
      <alignment horizontal="center" textRotation="90" wrapText="true"/>
    </xf>
    <xf numFmtId="1" fontId="4" fillId="13" borderId="0" xfId="1" applyNumberFormat="true" applyFont="true" applyFill="true" applyBorder="true" applyAlignment="true">
      <alignment horizontal="center"/>
    </xf>
    <xf numFmtId="1" fontId="9" fillId="12" borderId="0" xfId="1" applyNumberFormat="true" applyFont="true" applyFill="true" applyBorder="true" applyAlignment="true">
      <alignment horizontal="center"/>
    </xf>
    <xf numFmtId="1" fontId="8" fillId="5" borderId="0" xfId="1" applyNumberFormat="true" applyFont="true" applyFill="true" applyBorder="true" applyAlignment="true">
      <alignment horizontal="center"/>
    </xf>
    <xf numFmtId="164" fontId="5" fillId="4" borderId="0" xfId="1" applyNumberFormat="true" applyFont="true" applyFill="true" applyBorder="true" applyAlignment="true"/>
    <xf numFmtId="0" fontId="5" fillId="0" borderId="0" xfId="1" applyFont="true" applyAlignment="true"/>
    <xf numFmtId="0" fontId="5" fillId="4" borderId="0" xfId="1" applyFont="true" applyFill="true" applyBorder="true" applyAlignment="true">
      <alignment horizontal="center"/>
    </xf>
    <xf numFmtId="0" fontId="8" fillId="4" borderId="0" xfId="1" applyFont="true" applyFill="true" applyBorder="true" applyAlignment="true">
      <alignment horizontal="center"/>
    </xf>
    <xf numFmtId="0" fontId="23" fillId="4" borderId="0" xfId="1" applyFont="true" applyFill="true"/>
    <xf numFmtId="0" fontId="3" fillId="4" borderId="0" xfId="1" applyFill="true"/>
    <xf numFmtId="0" fontId="1" fillId="4" borderId="0" xfId="1" applyFont="true" applyFill="true"/>
    <xf numFmtId="0" fontId="4" fillId="32" borderId="3" xfId="1" applyFont="true" applyFill="true" applyBorder="true" applyAlignment="true">
      <alignment horizontal="center" vertical="center"/>
    </xf>
    <xf numFmtId="0" fontId="4" fillId="32" borderId="11" xfId="1" applyFont="true" applyFill="true" applyBorder="true" applyAlignment="true">
      <alignment horizontal="center" vertical="center"/>
    </xf>
    <xf numFmtId="1" fontId="4" fillId="32" borderId="3" xfId="1" applyNumberFormat="true" applyFont="true" applyFill="true" applyBorder="true" applyAlignment="true">
      <alignment horizontal="center" vertical="center"/>
    </xf>
    <xf numFmtId="0" fontId="4" fillId="32" borderId="11" xfId="1" applyFont="true" applyFill="true" applyBorder="true" applyAlignment="true">
      <alignment horizontal="center" textRotation="90"/>
    </xf>
    <xf numFmtId="0" fontId="4" fillId="32" borderId="14" xfId="1" applyFont="true" applyFill="true" applyBorder="true" applyAlignment="true">
      <alignment horizontal="center" textRotation="90"/>
    </xf>
    <xf numFmtId="0" fontId="4" fillId="32" borderId="3" xfId="1" applyFont="true" applyFill="true" applyBorder="true" applyAlignment="true">
      <alignment textRotation="90" wrapText="true"/>
    </xf>
    <xf numFmtId="0" fontId="4" fillId="32" borderId="11" xfId="1" applyFont="true" applyFill="true" applyBorder="true" applyAlignment="true">
      <alignment textRotation="90" wrapText="true"/>
    </xf>
    <xf numFmtId="0" fontId="4" fillId="32" borderId="3" xfId="1" applyFont="true" applyFill="true" applyBorder="true" applyAlignment="true">
      <alignment horizontal="center" textRotation="90"/>
    </xf>
    <xf numFmtId="1" fontId="4" fillId="32" borderId="3" xfId="1" applyNumberFormat="true" applyFont="true" applyFill="true" applyBorder="true" applyAlignment="true">
      <alignment horizontal="center" vertical="center" wrapText="true"/>
    </xf>
    <xf numFmtId="0" fontId="4" fillId="32" borderId="4" xfId="1" applyFont="true" applyFill="true" applyBorder="true" applyAlignment="true">
      <alignment horizontal="center" wrapText="true"/>
    </xf>
    <xf numFmtId="0" fontId="4" fillId="32" borderId="12" xfId="1" applyFont="true" applyFill="true" applyBorder="true" applyAlignment="true">
      <alignment horizontal="center"/>
    </xf>
    <xf numFmtId="0" fontId="4" fillId="32" borderId="13" xfId="1" applyFont="true" applyFill="true" applyBorder="true" applyAlignment="true">
      <alignment horizontal="center"/>
    </xf>
    <xf numFmtId="0" fontId="4" fillId="32" borderId="12" xfId="1" applyFont="true" applyFill="true" applyBorder="true" applyAlignment="true">
      <alignment horizontal="center" wrapText="true"/>
    </xf>
    <xf numFmtId="0" fontId="4" fillId="32" borderId="13" xfId="1" applyFont="true" applyFill="true" applyBorder="true" applyAlignment="true">
      <alignment horizontal="center" wrapText="true"/>
    </xf>
    <xf numFmtId="0" fontId="4" fillId="32" borderId="3" xfId="1" applyFont="true" applyFill="true" applyBorder="true" applyAlignment="true">
      <alignment horizontal="center"/>
    </xf>
    <xf numFmtId="0" fontId="4" fillId="32" borderId="3" xfId="1" applyFont="true" applyFill="true" applyBorder="true" applyAlignment="true">
      <alignment horizontal="center" textRotation="90" wrapText="true"/>
    </xf>
    <xf numFmtId="0" fontId="4" fillId="32" borderId="11" xfId="1" applyFont="true" applyFill="true" applyBorder="true" applyAlignment="true">
      <alignment horizontal="center" textRotation="90" wrapText="true"/>
    </xf>
    <xf numFmtId="0" fontId="4" fillId="32" borderId="4" xfId="1" applyFont="true" applyFill="true" applyBorder="true" applyAlignment="true">
      <alignment horizontal="center" vertical="center"/>
    </xf>
  </cellXfs>
  <cellStyles count="26">
    <cellStyle name="blue white" xfId="6"/>
    <cellStyle name="bold-head" xfId="7"/>
    <cellStyle name="country" xfId="8"/>
    <cellStyle name="Euro" xfId="9"/>
    <cellStyle name="Euro 2" xfId="10"/>
    <cellStyle name="General Headings" xfId="5"/>
    <cellStyle name="green country" xfId="11"/>
    <cellStyle name="green,white" xfId="12"/>
    <cellStyle name="green-head2" xfId="13"/>
    <cellStyle name="green-heads1" xfId="14"/>
    <cellStyle name="heading" xfId="15"/>
    <cellStyle name="Hyperlink" xfId="25" builtinId="8"/>
    <cellStyle name="Hyperlink 2" xfId="4"/>
    <cellStyle name="improved water" xfId="16"/>
    <cellStyle name="Normal" xfId="0" builtinId="0"/>
    <cellStyle name="Normal 2" xfId="1"/>
    <cellStyle name="Normal 2 2" xfId="3"/>
    <cellStyle name="Normal 3" xfId="17"/>
    <cellStyle name="Normal 5" xfId="18"/>
    <cellStyle name="Normal 6" xfId="2"/>
    <cellStyle name="no-service" xfId="19"/>
    <cellStyle name="notes" xfId="20"/>
    <cellStyle name="Style 1" xfId="21"/>
    <cellStyle name="text heading" xfId="22"/>
    <cellStyle name="third level head" xfId="23"/>
    <cellStyle name="use of" xfId="24"/>
  </cellStyles>
  <dxfs count="0"/>
  <tableStyles count="0" defaultTableStyle="TableStyleMedium2" defaultPivotStyle="PivotStyleLight16"/>
  <colors>
    <mruColors>
      <color rgb="FFF0F8FA"/>
      <color rgb="FF79C6FF"/>
      <color rgb="FFECF2DE"/>
      <color rgb="FF00E266"/>
      <color rgb="FFC1EFFF"/>
      <color rgb="FFD6EDBD"/>
      <color rgb="FFFAC9A0"/>
      <color rgb="FFF9B883"/>
      <color rgb="FFE26B0A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theme/theme1.xml" Type="http://schemas.openxmlformats.org/officeDocument/2006/relationships/theme" Id="rId8"/><Relationship Target="worksheets/sheet3.xml" Type="http://schemas.openxmlformats.org/officeDocument/2006/relationships/worksheet" Id="rId3"/><Relationship Target="worksheets/sheet7.xml" Type="http://schemas.openxmlformats.org/officeDocument/2006/relationships/worksheet" Id="rId7"/><Relationship Target="worksheets/sheet2.xml" Type="http://schemas.openxmlformats.org/officeDocument/2006/relationships/worksheet" Id="rId2"/><Relationship Target="worksheets/sheet1.xml" Type="http://schemas.openxmlformats.org/officeDocument/2006/relationships/worksheet" Id="rId1"/><Relationship Target="worksheets/sheet6.xml" Type="http://schemas.openxmlformats.org/officeDocument/2006/relationships/worksheet" Id="rId6"/><Relationship Target="worksheets/sheet5.xml" Type="http://schemas.openxmlformats.org/officeDocument/2006/relationships/worksheet" Id="rId5"/><Relationship Target="sharedStrings.xml" Type="http://schemas.openxmlformats.org/officeDocument/2006/relationships/sharedStrings" Id="rId10"/><Relationship Target="worksheets/sheet4.xml" Type="http://schemas.openxmlformats.org/officeDocument/2006/relationships/worksheet" Id="rId4"/><Relationship Target="styles.xml" Type="http://schemas.openxmlformats.org/officeDocument/2006/relationships/styles" Id="rId9"/></Relationships>
</file>

<file path=xl/drawings/_rels/drawing1.xml.rels><?xml version="1.0" encoding="UTF-8"?><Relationships xmlns="http://schemas.openxmlformats.org/package/2006/relationships"><Relationship Target="../media/image3.png" Type="http://schemas.openxmlformats.org/officeDocument/2006/relationships/image" Id="rId3"/><Relationship Target="../media/image2.png" Type="http://schemas.openxmlformats.org/officeDocument/2006/relationships/image" Id="rId2"/><Relationship Target="../media/image1.png" Type="http://schemas.openxmlformats.org/officeDocument/2006/relationships/image" Id="rId1"/><Relationship Target="../media/image4.png" Type="http://schemas.openxmlformats.org/officeDocument/2006/relationships/image" Id="rId4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oneCellAnchor>
    <xdr:from>
      <xdr:col>1</xdr:col>
      <xdr:colOff>6927</xdr:colOff>
      <xdr:row>0</xdr:row>
      <xdr:rowOff>162191</xdr:rowOff>
    </xdr:from>
    <xdr:ext cx="622300" cy="545561"/>
    <xdr:pic>
      <xdr:nvPicPr>
        <xdr:cNvPr id="6" name="Picture 5">
          <a:extLst>
            <a:ext xmlns:a16="http://schemas.microsoft.com/office/drawing/2014/main"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true"/>
        </xdr:cNvPicPr>
      </xdr:nvPicPr>
      <xdr:blipFill rotWithShape="true">
        <a:blip r:embed="rId1"/>
        <a:srcRect r="63296"/>
        <a:stretch/>
      </xdr:blipFill>
      <xdr:spPr>
        <a:xfrm>
          <a:off x="387927" y="162191"/>
          <a:ext cx="622300" cy="545561"/>
        </a:xfrm>
        <a:prstGeom prst="rect">
          <a:avLst/>
        </a:prstGeom>
      </xdr:spPr>
    </xdr:pic>
    <xdr:clientData/>
  </xdr:oneCellAnchor>
  <xdr:oneCellAnchor>
    <xdr:from>
      <xdr:col>2</xdr:col>
      <xdr:colOff>4063916</xdr:colOff>
      <xdr:row>0</xdr:row>
      <xdr:rowOff>162190</xdr:rowOff>
    </xdr:from>
    <xdr:ext cx="606095" cy="532897"/>
    <xdr:pic>
      <xdr:nvPicPr>
        <xdr:cNvPr id="7" name="Picture 6">
          <a:extLst>
            <a:ext xmlns:a16="http://schemas.microsoft.com/office/drawing/2014/main"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true"/>
        </xdr:cNvPicPr>
      </xdr:nvPicPr>
      <xdr:blipFill rotWithShape="true">
        <a:blip r:embed="rId2"/>
        <a:srcRect l="70984"/>
        <a:stretch/>
      </xdr:blipFill>
      <xdr:spPr>
        <a:xfrm>
          <a:off x="4626757" y="162190"/>
          <a:ext cx="606095" cy="532897"/>
        </a:xfrm>
        <a:prstGeom prst="rect">
          <a:avLst/>
        </a:prstGeom>
      </xdr:spPr>
    </xdr:pic>
    <xdr:clientData/>
  </xdr:oneCellAnchor>
  <xdr:twoCellAnchor editAs="oneCell">
    <xdr:from>
      <xdr:col>2</xdr:col>
      <xdr:colOff>1162243</xdr:colOff>
      <xdr:row>0</xdr:row>
      <xdr:rowOff>155864</xdr:rowOff>
    </xdr:from>
    <xdr:to>
      <xdr:col>2</xdr:col>
      <xdr:colOff>3367204</xdr:colOff>
      <xdr:row>1</xdr:row>
      <xdr:rowOff>186077</xdr:rowOff>
    </xdr:to>
    <xdr:pic>
      <xdr:nvPicPr>
        <xdr:cNvPr id="8" name="Picture 7">
          <a:extLst>
            <a:ext xmlns:a16="http://schemas.microsoft.com/office/drawing/2014/main"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1725084" y="155864"/>
          <a:ext cx="2204961" cy="58439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33623</xdr:colOff>
      <xdr:row>22</xdr:row>
      <xdr:rowOff>138179</xdr:rowOff>
    </xdr:to>
    <xdr:pic>
      <xdr:nvPicPr>
        <xdr:cNvPr id="9" name="Picture 8">
          <a:extLst>
            <a:ext xmlns:a16="http://schemas.microsoft.com/office/drawing/2014/main"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true"/>
        </xdr:cNvPicPr>
      </xdr:nvPicPr>
      <xdr:blipFill>
        <a:blip r:embed="rId4">
          <a:extLst>
            <a:ext xmlns:a14="http://schemas.microsoft.com/office/drawing/2010/main"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841" y="5974773"/>
          <a:ext cx="4449759" cy="138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r="http://schemas.openxmlformats.org/officeDocument/2006/relationships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3"/><Relationship Target="../printerSettings/printerSettings1.bin" Type="http://schemas.openxmlformats.org/officeDocument/2006/relationships/printerSettings" Id="rId2"/><Relationship TargetMode="External" Target="http://www.washdata.org/" Type="http://schemas.openxmlformats.org/officeDocument/2006/relationships/hyperlink" Id="rId1"/></Relationships>
</file>

<file path=xl/worksheets/_rels/sheet2.xml.rels><?xml version="1.0" encoding="UTF-8"?><Relationships xmlns="http://schemas.openxmlformats.org/package/2006/relationships"><Relationship Target="../printerSettings/printerSettings2.bin" Type="http://schemas.openxmlformats.org/officeDocument/2006/relationships/printerSettings" Id="rId1"/></Relationships>
</file>

<file path=xl/worksheets/_rels/sheet4.xml.rels><?xml version="1.0" encoding="UTF-8"?><Relationships xmlns="http://schemas.openxmlformats.org/package/2006/relationships"><Relationship Target="../printerSettings/printerSettings3.bin" Type="http://schemas.openxmlformats.org/officeDocument/2006/relationships/printerSettings" Id="rId1"/></Relationships>
</file>

<file path=xl/worksheets/_rels/sheet6.xml.rels><?xml version="1.0" encoding="UTF-8"?><Relationships xmlns="http://schemas.openxmlformats.org/package/2006/relationships"><Relationship Target="../printerSettings/printerSettings4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C1:C30"/>
  <sheetViews>
    <sheetView tabSelected="true" topLeftCell="A5" zoomScaleNormal="100" workbookViewId="0">
      <selection activeCell="C11" sqref="C11"/>
    </sheetView>
  </sheetViews>
  <sheetFormatPr defaultColWidth="9.140625" defaultRowHeight="15"/>
  <cols>
    <col min="1" max="1" width="5.5703125" style="15" customWidth="true"/>
    <col min="2" max="2" width="2.5703125" style="15" customWidth="true"/>
    <col min="3" max="3" width="66.42578125" style="15" customWidth="true"/>
    <col min="4" max="16384" width="9.140625" style="15"/>
  </cols>
  <sheetData>
    <row r="1" ht="43.5" customHeight="true"/>
    <row r="2" ht="23.25" customHeight="true"/>
    <row r="5" ht="40.5" customHeight="true">
      <c r="C5" s="13" t="s">
        <v>30</v>
      </c>
    </row>
    <row r="6" ht="20.25" customHeight="true"/>
    <row r="7" ht="20.25" customHeight="true"/>
    <row r="8" ht="20.25" customHeight="true"/>
    <row r="9" ht="20.25" customHeight="true"/>
    <row r="10" ht="20.25" customHeight="true"/>
    <row r="11" ht="60.75" customHeight="true">
      <c r="C11" s="14" t="s">
        <v>40</v>
      </c>
    </row>
    <row r="12" ht="26.25" customHeight="true"/>
    <row r="13" ht="15" customHeight="true"/>
    <row r="14" ht="27" customHeight="true">
      <c r="C14" s="16"/>
    </row>
    <row r="15" ht="15" customHeight="true">
      <c r="C15" s="18" t="s">
        <v>41</v>
      </c>
    </row>
    <row r="16" ht="15" customHeight="true"/>
    <row r="17" ht="15" customHeight="true"/>
    <row r="18" ht="15" customHeight="true"/>
    <row r="19" ht="15" customHeight="true"/>
    <row r="20" ht="15" customHeight="true">
      <c r="C20" s="17" t="s">
        <v>32</v>
      </c>
    </row>
    <row r="21" ht="15" customHeight="true"/>
    <row r="22" ht="9" customHeight="true"/>
    <row r="23" ht="25.5" customHeight="true"/>
    <row r="24">
      <c r="C24" s="58" t="s">
        <v>44</v>
      </c>
    </row>
    <row r="25">
      <c r="C25" s="59" t="s">
        <v>45</v>
      </c>
    </row>
    <row r="26">
      <c r="C26" s="59" t="s">
        <v>46</v>
      </c>
    </row>
    <row r="27">
      <c r="C27" s="60" t="s">
        <v>49</v>
      </c>
    </row>
    <row r="28">
      <c r="C28" s="59" t="s">
        <v>47</v>
      </c>
    </row>
    <row r="29">
      <c r="C29" s="59" t="s">
        <v>48</v>
      </c>
    </row>
    <row r="30">
      <c r="C30" s="60" t="s">
        <v>50</v>
      </c>
    </row>
  </sheetData>
  <hyperlinks>
    <hyperlink ref="C20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 filterMode="true"/>
  <dimension ref="A1:AO600"/>
  <sheetViews>
    <sheetView zoomScaleNormal="100" workbookViewId="0">
      <pane xSplit="2" ySplit="3" topLeftCell="C26" activePane="bottomRight" state="frozen"/>
      <selection pane="topRight" activeCell="D1" sqref="D1"/>
      <selection pane="bottomLeft" activeCell="A4" sqref="A4"/>
      <selection pane="bottomRight" activeCell="C26" sqref="C26"/>
    </sheetView>
  </sheetViews>
  <sheetFormatPr defaultColWidth="9.140625" defaultRowHeight="15"/>
  <cols>
    <col min="1" max="1" width="49.42578125" style="1" customWidth="true"/>
    <col min="2" max="2" width="10.85546875" style="4" customWidth="true"/>
    <col min="3" max="3" width="13.5703125" style="55" customWidth="true"/>
    <col min="4" max="4" width="9.140625" style="4" customWidth="true"/>
    <col min="5" max="5" width="9" style="11" customWidth="true"/>
    <col min="6" max="8" width="9" style="10" customWidth="true"/>
    <col min="9" max="9" width="9" style="8" customWidth="true"/>
    <col min="10" max="10" width="9" style="11" customWidth="true"/>
    <col min="11" max="13" width="9" style="10" customWidth="true"/>
    <col min="14" max="14" width="9" style="8" customWidth="true"/>
    <col min="15" max="15" width="9.140625" style="11" customWidth="true"/>
    <col min="16" max="18" width="9.140625" style="10"/>
    <col min="19" max="19" width="9.140625" style="8"/>
    <col min="20" max="20" width="9.140625" style="9" customWidth="true"/>
    <col min="21" max="21" width="9.140625" style="10" customWidth="true"/>
    <col min="22" max="22" width="9.140625" style="9" customWidth="true"/>
    <col min="23" max="26" width="9.140625" style="10" customWidth="true"/>
    <col min="27" max="40" width="9.140625" style="10"/>
    <col min="41" max="41" width="9.140625" style="1" hidden="true" customWidth="true"/>
    <col min="42" max="16384" width="9.140625" style="1"/>
  </cols>
  <sheetData>
    <row r="1" ht="14.1" customHeight="true">
      <c r="A1" s="19" t="s">
        <v>23</v>
      </c>
      <c r="B1" s="64" t="s">
        <v>0</v>
      </c>
      <c r="C1" s="66" t="s">
        <v>24</v>
      </c>
      <c r="D1" s="68" t="s">
        <v>1</v>
      </c>
      <c r="E1" s="63" t="s">
        <v>25</v>
      </c>
      <c r="F1" s="63"/>
      <c r="G1" s="63"/>
      <c r="H1" s="63"/>
      <c r="I1" s="63"/>
      <c r="J1" s="63" t="s">
        <v>26</v>
      </c>
      <c r="K1" s="63"/>
      <c r="L1" s="63"/>
      <c r="M1" s="63"/>
      <c r="N1" s="63"/>
      <c r="O1" s="63" t="s">
        <v>42</v>
      </c>
      <c r="P1" s="63"/>
      <c r="Q1" s="63"/>
      <c r="R1" s="63"/>
      <c r="S1" s="63"/>
      <c r="T1" s="63" t="s">
        <v>25</v>
      </c>
      <c r="U1" s="63"/>
      <c r="V1" s="63"/>
      <c r="W1" s="63"/>
      <c r="X1" s="63"/>
      <c r="Y1" s="63"/>
      <c r="Z1" s="63"/>
      <c r="AA1" s="63" t="s">
        <v>26</v>
      </c>
      <c r="AB1" s="63"/>
      <c r="AC1" s="63"/>
      <c r="AD1" s="63"/>
      <c r="AE1" s="63"/>
      <c r="AF1" s="63"/>
      <c r="AG1" s="63"/>
      <c r="AH1" s="63" t="s">
        <v>42</v>
      </c>
      <c r="AI1" s="63"/>
      <c r="AJ1" s="63"/>
      <c r="AK1" s="63"/>
      <c r="AL1" s="63"/>
      <c r="AM1" s="63"/>
      <c r="AN1" s="63"/>
    </row>
    <row r="2" ht="32.25" customHeight="true">
      <c r="A2" s="61" t="s">
        <v>39</v>
      </c>
      <c r="B2" s="65"/>
      <c r="C2" s="66"/>
      <c r="D2" s="68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9" t="s">
        <v>27</v>
      </c>
      <c r="U2" s="69"/>
      <c r="V2" s="69"/>
      <c r="W2" s="69"/>
      <c r="X2" s="69"/>
      <c r="Y2" s="69"/>
      <c r="Z2" s="69"/>
      <c r="AA2" s="69" t="s">
        <v>27</v>
      </c>
      <c r="AB2" s="63"/>
      <c r="AC2" s="63"/>
      <c r="AD2" s="63"/>
      <c r="AE2" s="63"/>
      <c r="AF2" s="63"/>
      <c r="AG2" s="63"/>
      <c r="AH2" s="69" t="s">
        <v>27</v>
      </c>
      <c r="AI2" s="63"/>
      <c r="AJ2" s="63"/>
      <c r="AK2" s="63"/>
      <c r="AL2" s="63"/>
      <c r="AM2" s="63"/>
      <c r="AN2" s="63"/>
    </row>
    <row r="3" ht="99.75" customHeight="true">
      <c r="A3" s="62"/>
      <c r="B3" s="65"/>
      <c r="C3" s="67"/>
      <c r="D3" s="64"/>
      <c r="E3" s="43" t="s">
        <v>28</v>
      </c>
      <c r="F3" s="44" t="s">
        <v>6</v>
      </c>
      <c r="G3" s="45" t="s">
        <v>7</v>
      </c>
      <c r="H3" s="46" t="s">
        <v>8</v>
      </c>
      <c r="I3" s="35" t="s">
        <v>43</v>
      </c>
      <c r="J3" s="43" t="s">
        <v>28</v>
      </c>
      <c r="K3" s="47" t="s">
        <v>6</v>
      </c>
      <c r="L3" s="45" t="s">
        <v>7</v>
      </c>
      <c r="M3" s="46" t="s">
        <v>8</v>
      </c>
      <c r="N3" s="35" t="s">
        <v>43</v>
      </c>
      <c r="O3" s="43" t="s">
        <v>28</v>
      </c>
      <c r="P3" s="47" t="s">
        <v>6</v>
      </c>
      <c r="Q3" s="45" t="s">
        <v>7</v>
      </c>
      <c r="R3" s="46" t="s">
        <v>8</v>
      </c>
      <c r="S3" s="35" t="s">
        <v>43</v>
      </c>
      <c r="T3" s="48" t="s">
        <v>2</v>
      </c>
      <c r="U3" s="49" t="s">
        <v>20</v>
      </c>
      <c r="V3" s="49" t="s">
        <v>3</v>
      </c>
      <c r="W3" s="49" t="s">
        <v>4</v>
      </c>
      <c r="X3" s="35" t="s">
        <v>38</v>
      </c>
      <c r="Y3" s="50" t="s">
        <v>5</v>
      </c>
      <c r="Z3" s="50" t="s">
        <v>16</v>
      </c>
      <c r="AA3" s="48" t="s">
        <v>2</v>
      </c>
      <c r="AB3" s="49" t="s">
        <v>20</v>
      </c>
      <c r="AC3" s="49" t="s">
        <v>3</v>
      </c>
      <c r="AD3" s="49" t="s">
        <v>4</v>
      </c>
      <c r="AE3" s="35" t="s">
        <v>38</v>
      </c>
      <c r="AF3" s="50" t="s">
        <v>5</v>
      </c>
      <c r="AG3" s="50" t="s">
        <v>16</v>
      </c>
      <c r="AH3" s="48" t="s">
        <v>2</v>
      </c>
      <c r="AI3" s="49" t="s">
        <v>20</v>
      </c>
      <c r="AJ3" s="49" t="s">
        <v>3</v>
      </c>
      <c r="AK3" s="49" t="s">
        <v>4</v>
      </c>
      <c r="AL3" s="35" t="s">
        <v>38</v>
      </c>
      <c r="AM3" s="50" t="s">
        <v>5</v>
      </c>
      <c r="AN3" s="50" t="s">
        <v>16</v>
      </c>
      <c r="AO3" s="1" t="s">
        <v>15</v>
      </c>
    </row>
    <row r="4" s="6" customFormat="true" hidden="true">
      <c r="A4" s="25" t="str">
        <f>IF(ISBLANK(wat!A2), "", wat!A2)</f>
        <v>Australia and New Zealand</v>
      </c>
      <c r="B4" s="56">
        <f>IF(ISBLANK(wat!B2), "", wat!B2)</f>
        <v>2000</v>
      </c>
      <c r="C4" s="54">
        <f>IF(ISNUMBER(wat!C2), wat!C2, "-")</f>
        <v>22873.228999999999</v>
      </c>
      <c r="D4" s="28">
        <f>IF(ISNUMBER(wat!D2), wat!D2, "-")</f>
        <v>84.536026000976563</v>
      </c>
      <c r="E4" s="51" t="str">
        <f>IF(ISNUMBER(wat!E2), IF(wat!E2=-999,"NA",IF(wat!E2&gt;99, "&gt;99", IF(wat!E2&lt;1, "&lt;1",wat!E2 ))), "-")</f>
        <v>&gt;99</v>
      </c>
      <c r="F4" s="28" t="str">
        <f>IF(ISNUMBER(wat!F2), IF(wat!F2=-999,"NA",IF(wat!F2&gt;99, "&gt;99", IF(wat!F2&lt;1, "&lt;1",wat!F2 ))), "-")</f>
        <v>&lt;1</v>
      </c>
      <c r="G4" s="28" t="str">
        <f>IF(ISNUMBER(wat!G2), IF(wat!G2=-999,"NA",IF(wat!G2&gt;99, "&gt;99", IF(wat!G2&lt;1, "&lt;1",wat!G2 ))), "-")</f>
        <v>&lt;1</v>
      </c>
      <c r="H4" s="28" t="str">
        <f>IF(ISNUMBER(wat!H2), IF(wat!H2=-999,"NA",IF(wat!H2&gt;99, "&gt;99", IF(wat!H2&lt;1, "&lt;1",wat!H2 ))), "-")</f>
        <v>&lt;1</v>
      </c>
      <c r="I4" s="29">
        <f>IF(ISNUMBER(wat!I2), IF(wat!I2=-999,"NA",wat!I2), "-")</f>
        <v>3.6345608532428741E-2</v>
      </c>
      <c r="J4" s="51" t="str">
        <f>IF(ISNUMBER(wat!J2), IF(wat!J2=-999,"NA",IF(wat!J2&gt;99, "&gt;99", IF(wat!J2&lt;1, "&lt;1",wat!J2 ))), "-")</f>
        <v>&gt;99</v>
      </c>
      <c r="K4" s="28" t="str">
        <f>IF(ISNUMBER(wat!K2), IF(wat!K2=-999,"NA",IF(wat!K2&gt;99, "&gt;99", IF(wat!K2&lt;1, "&lt;1",wat!K2 ))), "-")</f>
        <v>&lt;1</v>
      </c>
      <c r="L4" s="28" t="str">
        <f>IF(ISNUMBER(wat!L2), IF(wat!L2=-999,"NA",IF(wat!L2&gt;99, "&gt;99", IF(wat!L2&lt;1, "&lt;1",wat!L2 ))), "-")</f>
        <v>&lt;1</v>
      </c>
      <c r="M4" s="28" t="str">
        <f>IF(ISNUMBER(wat!M2), IF(wat!M2=-999,"NA",IF(wat!M2&gt;99, "&gt;99", IF(wat!M2&lt;1, "&lt;1",wat!M2 ))), "-")</f>
        <v>&lt;1</v>
      </c>
      <c r="N4" s="29">
        <f>IF(ISNUMBER(wat!N2), IF(wat!N2=-999,"NA",wat!N2), "-")</f>
        <v>4.8867999576032162E-3</v>
      </c>
      <c r="O4" s="51" t="str">
        <f>IF(ISNUMBER(wat!O2), IF(wat!O2=-999,"NA",IF(wat!O2&gt;99, "&gt;99", IF(wat!O2&lt;1, "&lt;1",wat!O2 ))), "-")</f>
        <v>&gt;99</v>
      </c>
      <c r="P4" s="28" t="str">
        <f>IF(ISNUMBER(wat!P2), IF(wat!P2=-999,"NA",IF(wat!P2&gt;99, "&gt;99", IF(wat!P2&lt;1, "&lt;1",wat!P2 ))), "-")</f>
        <v>&lt;1</v>
      </c>
      <c r="Q4" s="28" t="str">
        <f>IF(ISNUMBER(wat!Q2), IF(wat!Q2=-999,"NA",IF(wat!Q2&gt;99, "&gt;99", IF(wat!Q2&lt;1, "&lt;1",wat!Q2 ))), "-")</f>
        <v>&lt;1</v>
      </c>
      <c r="R4" s="28" t="str">
        <f>IF(ISNUMBER(wat!R2), IF(wat!R2=-999,"NA",IF(wat!R2&gt;99, "&gt;99", IF(wat!R2&lt;1, "&lt;1",wat!R2 ))), "-")</f>
        <v>&lt;1</v>
      </c>
      <c r="S4" s="29">
        <f>IF(ISNUMBER(wat!S2), IF(wat!S2=-999,"NA",wat!S2), "-")</f>
        <v>9.7249187529087067E-3</v>
      </c>
      <c r="T4" s="52" t="str">
        <f>IF(ISNUMBER(wat!T2), IF(wat!T2=-999,"NA",IF(wat!T2&gt;99, "&gt;99", IF(wat!T2&lt;1, "&lt;1",wat!T2 ))), "-")</f>
        <v>-</v>
      </c>
      <c r="U4" s="53">
        <f>IF(ISNUMBER(wat!U2), IF(wat!U2=-999,"NA",IF(wat!U2&gt;99, "&gt;99", IF(wat!U2&lt;1, "&lt;1",wat!U2 ))), "-")</f>
        <v>89.420195769422719</v>
      </c>
      <c r="V4" s="53" t="str">
        <f>IF(ISNUMBER(wat!V2), IF(wat!V2=-999,"NA",IF(wat!V2&gt;99, "&gt;99", IF(wat!V2&lt;1, "&lt;1",wat!V2 ))), "-")</f>
        <v>-</v>
      </c>
      <c r="W4" s="53" t="str">
        <f>IF(ISNUMBER(wat!W2), IF(wat!W2=-999,"NA",IF(wat!W2&gt;99, "&gt;99", IF(wat!W2&lt;1, "&lt;1",wat!W2 ))), "-")</f>
        <v>-</v>
      </c>
      <c r="X4" s="29" t="str">
        <f>IF(ISNUMBER(wat!X2), IF(wat!X2=-999,"NA",wat!X2), "-")</f>
        <v>-</v>
      </c>
      <c r="Y4" s="28">
        <f>IF(ISNUMBER(wat!Y2), IF(wat!Y2=-999,"NA",IF(wat!Y2&gt;99, "&gt;99", IF(wat!Y2&lt;1, "&lt;1",wat!Y2 ))), "-")</f>
        <v>78.64407862644363</v>
      </c>
      <c r="Z4" s="28">
        <f>IF(ISNUMBER(wat!Z2), IF(wat!Z2=-999,"NA",IF(wat!Z2&gt;99, "&gt;99", IF(wat!Z2&lt;1, "&lt;1",wat!Z2 ))), "-")</f>
        <v>20.556317945542151</v>
      </c>
      <c r="AA4" s="52">
        <f>IF(ISNUMBER(wat!AA2), IF(wat!AA2=-999,"NA",IF(wat!AA2&gt;99, "&gt;99", IF(wat!AA2&lt;1, "&lt;1",wat!AA2 ))), "-")</f>
        <v>98.582026243749183</v>
      </c>
      <c r="AB4" s="53">
        <f>IF(ISNUMBER(wat!AB2), IF(wat!AB2=-999,"NA",IF(wat!AB2&gt;99, "&gt;99", IF(wat!AB2&lt;1, "&lt;1",wat!AB2 ))), "-")</f>
        <v>98.582026243749183</v>
      </c>
      <c r="AC4" s="53" t="str">
        <f>IF(ISNUMBER(wat!AC2), IF(wat!AC2=-999,"NA",IF(wat!AC2&gt;99, "&gt;99", IF(wat!AC2&lt;1, "&lt;1",wat!AC2 ))), "-")</f>
        <v>-</v>
      </c>
      <c r="AD4" s="53" t="str">
        <f>IF(ISNUMBER(wat!AD2), IF(wat!AD2=-999,"NA",IF(wat!AD2&gt;99, "&gt;99", IF(wat!AD2&lt;1, "&lt;1",wat!AD2 ))), "-")</f>
        <v>&gt;99</v>
      </c>
      <c r="AE4" s="29">
        <f>IF(ISNUMBER(wat!AE2), IF(wat!AE2=-999,"NA",wat!AE2), "-")</f>
        <v>4.3265439569950097E-2</v>
      </c>
      <c r="AF4" s="28">
        <f>IF(ISNUMBER(wat!AF2), IF(wat!AF2=-999,"NA",IF(wat!AF2&gt;99, "&gt;99", IF(wat!AF2&lt;1, "&lt;1",wat!AF2 ))), "-")</f>
        <v>97.120016959225268</v>
      </c>
      <c r="AG4" s="28">
        <f>IF(ISNUMBER(wat!AG2), IF(wat!AG2=-999,"NA",IF(wat!AG2&gt;99, "&gt;99", IF(wat!AG2&lt;1, "&lt;1",wat!AG2 ))), "-")</f>
        <v>2.7432821950019459</v>
      </c>
      <c r="AH4" s="52" t="str">
        <f>IF(ISNUMBER(wat!AH2), IF(wat!AH2=-999,"NA",IF(wat!AH2&gt;99, "&gt;99", IF(wat!AH2&lt;1, "&lt;1",wat!AH2 ))), "-")</f>
        <v>-</v>
      </c>
      <c r="AI4" s="53">
        <f>IF(ISNUMBER(wat!AI2), IF(wat!AI2=-999,"NA",IF(wat!AI2&gt;99, "&gt;99", IF(wat!AI2&lt;1, "&lt;1",wat!AI2 ))), "-")</f>
        <v>97.165243484184799</v>
      </c>
      <c r="AJ4" s="53">
        <f>IF(ISNUMBER(wat!AJ2), IF(wat!AJ2=-999,"NA",IF(wat!AJ2&gt;99, "&gt;99", IF(wat!AJ2&lt;1, "&lt;1",wat!AJ2 ))), "-")</f>
        <v>90.326742900479445</v>
      </c>
      <c r="AK4" s="53" t="str">
        <f>IF(ISNUMBER(wat!AK2), IF(wat!AK2=-999,"NA",IF(wat!AK2&gt;99, "&gt;99", IF(wat!AK2&lt;1, "&lt;1",wat!AK2 ))), "-")</f>
        <v>-</v>
      </c>
      <c r="AL4" s="29" t="str">
        <f>IF(ISNUMBER(wat!AL2), IF(wat!AL2=-999,"NA",wat!AL2), "-")</f>
        <v>-</v>
      </c>
      <c r="AM4" s="28">
        <f>IF(ISNUMBER(wat!AM2), IF(wat!AM2=-999,"NA",IF(wat!AM2&gt;99, "&gt;99", IF(wat!AM2&lt;1, "&lt;1",wat!AM2 ))), "-")</f>
        <v>94.262903395729325</v>
      </c>
      <c r="AN4" s="28">
        <f>IF(ISNUMBER(wat!AN2), IF(wat!AN2=-999,"NA",IF(wat!AN2&gt;99, "&gt;99", IF(wat!AN2&lt;1, "&lt;1",wat!AN2 ))), "-")</f>
        <v>5.4978846988988099</v>
      </c>
      <c r="AO4" s="25">
        <f>IF(ISBLANK(wat!AO2), "", wat!AO2)</f>
        <v>1</v>
      </c>
    </row>
    <row r="5" s="6" customFormat="true" hidden="true">
      <c r="A5" s="25" t="str">
        <f>IF(ISBLANK(wat!A3), "", wat!A3)</f>
        <v>Australia and New Zealand</v>
      </c>
      <c r="B5" s="56">
        <f>IF(ISBLANK(wat!B3), "", wat!B3)</f>
        <v>2001</v>
      </c>
      <c r="C5" s="54">
        <f>IF(ISNUMBER(wat!C3), wat!C3, "-")</f>
        <v>23137.722000000002</v>
      </c>
      <c r="D5" s="28">
        <f>IF(ISNUMBER(wat!D3), wat!D3, "-")</f>
        <v>84.436210632324219</v>
      </c>
      <c r="E5" s="51" t="str">
        <f>IF(ISNUMBER(wat!E3), IF(wat!E3=-999,"NA",IF(wat!E3&gt;99, "&gt;99", IF(wat!E3&lt;1, "&lt;1",wat!E3 ))), "-")</f>
        <v>&gt;99</v>
      </c>
      <c r="F5" s="28" t="str">
        <f>IF(ISNUMBER(wat!F3), IF(wat!F3=-999,"NA",IF(wat!F3&gt;99, "&gt;99", IF(wat!F3&lt;1, "&lt;1",wat!F3 ))), "-")</f>
        <v>&lt;1</v>
      </c>
      <c r="G5" s="28" t="str">
        <f>IF(ISNUMBER(wat!G3), IF(wat!G3=-999,"NA",IF(wat!G3&gt;99, "&gt;99", IF(wat!G3&lt;1, "&lt;1",wat!G3 ))), "-")</f>
        <v>&lt;1</v>
      </c>
      <c r="H5" s="28" t="str">
        <f>IF(ISNUMBER(wat!H3), IF(wat!H3=-999,"NA",IF(wat!H3&gt;99, "&gt;99", IF(wat!H3&lt;1, "&lt;1",wat!H3 ))), "-")</f>
        <v>&lt;1</v>
      </c>
      <c r="I5" s="29">
        <f>IF(ISNUMBER(wat!I3), IF(wat!I3=-999,"NA",wat!I3), "-")</f>
        <v>3.6345608532428741E-2</v>
      </c>
      <c r="J5" s="51" t="str">
        <f>IF(ISNUMBER(wat!J3), IF(wat!J3=-999,"NA",IF(wat!J3&gt;99, "&gt;99", wat!J3)), "-")</f>
        <v>&gt;99</v>
      </c>
      <c r="K5" s="28" t="str">
        <f>IF(ISNUMBER(wat!K3), IF(wat!K3=-999,"NA",IF(wat!K3&gt;99, "&gt;99", IF(wat!K3&lt;1, "&lt;1",wat!K3 ))), "-")</f>
        <v>&lt;1</v>
      </c>
      <c r="L5" s="28" t="str">
        <f>IF(ISNUMBER(wat!L3), IF(wat!L3=-999,"NA",IF(wat!L3&gt;99, "&gt;99", IF(wat!L3&lt;1, "&lt;1",wat!L3 ))), "-")</f>
        <v>&lt;1</v>
      </c>
      <c r="M5" s="28" t="str">
        <f>IF(ISNUMBER(wat!M3), IF(wat!M3=-999,"NA",IF(wat!M3&gt;99, "&gt;99", IF(wat!M3&lt;1, "&lt;1",wat!M3 ))), "-")</f>
        <v>&lt;1</v>
      </c>
      <c r="N5" s="29">
        <f>IF(ISNUMBER(wat!N3), IF(wat!N3=-999,"NA",wat!N3), "-")</f>
        <v>4.8867999576032162E-3</v>
      </c>
      <c r="O5" s="51" t="str">
        <f>IF(ISNUMBER(wat!O3), IF(wat!O3=-999,"NA",IF(wat!O3&gt;99, "&gt;99", IF(wat!O3&lt;1, "&lt;1",wat!O3 ))), "-")</f>
        <v>&gt;99</v>
      </c>
      <c r="P5" s="28" t="str">
        <f>IF(ISNUMBER(wat!P3), IF(wat!P3=-999,"NA",IF(wat!P3&gt;99, "&gt;99", IF(wat!P3&lt;1, "&lt;1",wat!P3 ))), "-")</f>
        <v>&lt;1</v>
      </c>
      <c r="Q5" s="28" t="str">
        <f>IF(ISNUMBER(wat!Q3), IF(wat!Q3=-999,"NA",IF(wat!Q3&gt;99, "&gt;99", IF(wat!Q3&lt;1, "&lt;1",wat!Q3 ))), "-")</f>
        <v>&lt;1</v>
      </c>
      <c r="R5" s="28" t="str">
        <f>IF(ISNUMBER(wat!R3), IF(wat!R3=-999,"NA",IF(wat!R3&gt;99, "&gt;99", IF(wat!R3&lt;1, "&lt;1",wat!R3 ))), "-")</f>
        <v>&lt;1</v>
      </c>
      <c r="S5" s="29">
        <f>IF(ISNUMBER(wat!S3), IF(wat!S3=-999,"NA",wat!S3), "-")</f>
        <v>9.7249187529087067E-3</v>
      </c>
      <c r="T5" s="52" t="str">
        <f>IF(ISNUMBER(wat!T3), IF(wat!T3=-999,"NA",IF(wat!T3&gt;99, "&gt;99", IF(wat!T3&lt;1, "&lt;1",wat!T3 ))), "-")</f>
        <v>-</v>
      </c>
      <c r="U5" s="53">
        <f>IF(ISNUMBER(wat!U3), IF(wat!U3=-999,"NA",IF(wat!U3&gt;99, "&gt;99", IF(wat!U3&lt;1, "&lt;1",wat!U3 ))), "-")</f>
        <v>89.392374305031623</v>
      </c>
      <c r="V5" s="53" t="str">
        <f>IF(ISNUMBER(wat!V3), IF(wat!V3=-999,"NA",IF(wat!V3&gt;99, "&gt;99", IF(wat!V3&lt;1, "&lt;1",wat!V3 ))), "-")</f>
        <v>-</v>
      </c>
      <c r="W5" s="53" t="str">
        <f>IF(ISNUMBER(wat!W3), IF(wat!W3=-999,"NA",IF(wat!W3&gt;99, "&gt;99", IF(wat!W3&lt;1, "&lt;1",wat!W3 ))), "-")</f>
        <v>-</v>
      </c>
      <c r="X5" s="29" t="str">
        <f>IF(ISNUMBER(wat!X3), IF(wat!X3=-999,"NA",wat!X3), "-")</f>
        <v>-</v>
      </c>
      <c r="Y5" s="28">
        <f>IF(ISNUMBER(wat!Y3), IF(wat!Y3=-999,"NA",IF(wat!Y3&gt;99, "&gt;99", IF(wat!Y3&lt;1, "&lt;1",wat!Y3 ))), "-")</f>
        <v>78.587919458175051</v>
      </c>
      <c r="Z5" s="28">
        <f>IF(ISNUMBER(wat!Z3), IF(wat!Z3=-999,"NA",IF(wat!Z3&gt;99, "&gt;99", IF(wat!Z3&lt;1, "&lt;1",wat!Z3 ))), "-")</f>
        <v>20.610374415328341</v>
      </c>
      <c r="AA5" s="52">
        <f>IF(ISNUMBER(wat!AA3), IF(wat!AA3=-999,"NA",IF(wat!AA3&gt;99, "&gt;99", IF(wat!AA3&lt;1, "&lt;1",wat!AA3 ))), "-")</f>
        <v>98.58186872745911</v>
      </c>
      <c r="AB5" s="53">
        <f>IF(ISNUMBER(wat!AB3), IF(wat!AB3=-999,"NA",IF(wat!AB3&gt;99, "&gt;99", IF(wat!AB3&lt;1, "&lt;1",wat!AB3 ))), "-")</f>
        <v>98.58186872745911</v>
      </c>
      <c r="AC5" s="53" t="str">
        <f>IF(ISNUMBER(wat!AC3), IF(wat!AC3=-999,"NA",IF(wat!AC3&gt;99, "&gt;99", IF(wat!AC3&lt;1, "&lt;1",wat!AC3 ))), "-")</f>
        <v>-</v>
      </c>
      <c r="AD5" s="53" t="str">
        <f>IF(ISNUMBER(wat!AD3), IF(wat!AD3=-999,"NA",IF(wat!AD3&gt;99, "&gt;99", IF(wat!AD3&lt;1, "&lt;1",wat!AD3 ))), "-")</f>
        <v>&gt;99</v>
      </c>
      <c r="AE5" s="29">
        <f>IF(ISNUMBER(wat!AE3), IF(wat!AE3=-999,"NA",wat!AE3), "-")</f>
        <v>4.3265439569950097E-2</v>
      </c>
      <c r="AF5" s="28">
        <f>IF(ISNUMBER(wat!AF3), IF(wat!AF3=-999,"NA",IF(wat!AF3&gt;99, "&gt;99", IF(wat!AF3&lt;1, "&lt;1",wat!AF3 ))), "-")</f>
        <v>97.11969703493746</v>
      </c>
      <c r="AG5" s="28">
        <f>IF(ISNUMBER(wat!AG3), IF(wat!AG3=-999,"NA",IF(wat!AG3&gt;99, "&gt;99", IF(wat!AG3&lt;1, "&lt;1",wat!AG3 ))), "-")</f>
        <v>2.7435869338112062</v>
      </c>
      <c r="AH5" s="52" t="str">
        <f>IF(ISNUMBER(wat!AH3), IF(wat!AH3=-999,"NA",IF(wat!AH3&gt;99, "&gt;99", IF(wat!AH3&lt;1, "&lt;1",wat!AH3 ))), "-")</f>
        <v>-</v>
      </c>
      <c r="AI5" s="53">
        <f>IF(ISNUMBER(wat!AI3), IF(wat!AI3=-999,"NA",IF(wat!AI3&gt;99, "&gt;99", IF(wat!AI3&lt;1, "&lt;1",wat!AI3 ))), "-")</f>
        <v>97.151635369698681</v>
      </c>
      <c r="AJ5" s="53">
        <f>IF(ISNUMBER(wat!AJ3), IF(wat!AJ3=-999,"NA",IF(wat!AJ3&gt;99, "&gt;99", IF(wat!AJ3&lt;1, "&lt;1",wat!AJ3 ))), "-")</f>
        <v>90.771429577430652</v>
      </c>
      <c r="AK5" s="53" t="str">
        <f>IF(ISNUMBER(wat!AK3), IF(wat!AK3=-999,"NA",IF(wat!AK3&gt;99, "&gt;99", IF(wat!AK3&lt;1, "&lt;1",wat!AK3 ))), "-")</f>
        <v>-</v>
      </c>
      <c r="AL5" s="29" t="str">
        <f>IF(ISNUMBER(wat!AL3), IF(wat!AL3=-999,"NA",wat!AL3), "-")</f>
        <v>-</v>
      </c>
      <c r="AM5" s="28">
        <f>IF(ISNUMBER(wat!AM3), IF(wat!AM3=-999,"NA",IF(wat!AM3&gt;99, "&gt;99", IF(wat!AM3&lt;1, "&lt;1",wat!AM3 ))), "-")</f>
        <v>94.235450577604894</v>
      </c>
      <c r="AN5" s="28">
        <f>IF(ISNUMBER(wat!AN3), IF(wat!AN3=-999,"NA",IF(wat!AN3&gt;99, "&gt;99", IF(wat!AN3&lt;1, "&lt;1",wat!AN3 ))), "-")</f>
        <v>5.5243357477392552</v>
      </c>
      <c r="AO5" s="25">
        <f>IF(ISBLANK(wat!AO3), "", wat!AO3)</f>
        <v>2</v>
      </c>
    </row>
    <row r="6" s="6" customFormat="true" hidden="true">
      <c r="A6" s="25" t="str">
        <f>IF(ISBLANK(wat!A4), "", wat!A4)</f>
        <v>Australia and New Zealand</v>
      </c>
      <c r="B6" s="56">
        <f>IF(ISBLANK(wat!B4), "", wat!B4)</f>
        <v>2002</v>
      </c>
      <c r="C6" s="54">
        <f>IF(ISNUMBER(wat!C4), wat!C4, "-")</f>
        <v>23424.428</v>
      </c>
      <c r="D6" s="28">
        <f>IF(ISNUMBER(wat!D4), wat!D4, "-")</f>
        <v>84.548851013183594</v>
      </c>
      <c r="E6" s="51" t="str">
        <f>IF(ISNUMBER(wat!E4), IF(wat!E4=-999,"NA",IF(wat!E4&gt;99, "&gt;99", IF(wat!E4&lt;1, "&lt;1",wat!E4 ))), "-")</f>
        <v>&gt;99</v>
      </c>
      <c r="F6" s="28" t="str">
        <f>IF(ISNUMBER(wat!F4), IF(wat!F4=-999,"NA",IF(wat!F4&gt;99, "&gt;99", IF(wat!F4&lt;1, "&lt;1",wat!F4 ))), "-")</f>
        <v>&lt;1</v>
      </c>
      <c r="G6" s="28" t="str">
        <f>IF(ISNUMBER(wat!G4), IF(wat!G4=-999,"NA",IF(wat!G4&gt;99, "&gt;99", IF(wat!G4&lt;1, "&lt;1",wat!G4 ))), "-")</f>
        <v>&lt;1</v>
      </c>
      <c r="H6" s="28" t="str">
        <f>IF(ISNUMBER(wat!H4), IF(wat!H4=-999,"NA",IF(wat!H4&gt;99, "&gt;99", IF(wat!H4&lt;1, "&lt;1",wat!H4 ))), "-")</f>
        <v>&lt;1</v>
      </c>
      <c r="I6" s="29">
        <f>IF(ISNUMBER(wat!I4), IF(wat!I4=-999,"NA",wat!I4), "-")</f>
        <v>3.6345608532428741E-2</v>
      </c>
      <c r="J6" s="51" t="str">
        <f>IF(ISNUMBER(wat!J4), IF(wat!J4=-999,"NA",IF(wat!J4&gt;99, "&gt;99", wat!J4)), "-")</f>
        <v>&gt;99</v>
      </c>
      <c r="K6" s="28" t="str">
        <f>IF(ISNUMBER(wat!K4), IF(wat!K4=-999,"NA",IF(wat!K4&gt;99, "&gt;99", IF(wat!K4&lt;1, "&lt;1",wat!K4 ))), "-")</f>
        <v>&lt;1</v>
      </c>
      <c r="L6" s="28" t="str">
        <f>IF(ISNUMBER(wat!L4), IF(wat!L4=-999,"NA",IF(wat!L4&gt;99, "&gt;99", IF(wat!L4&lt;1, "&lt;1",wat!L4 ))), "-")</f>
        <v>&lt;1</v>
      </c>
      <c r="M6" s="28" t="str">
        <f>IF(ISNUMBER(wat!M4), IF(wat!M4=-999,"NA",IF(wat!M4&gt;99, "&gt;99", IF(wat!M4&lt;1, "&lt;1",wat!M4 ))), "-")</f>
        <v>&lt;1</v>
      </c>
      <c r="N6" s="29">
        <f>IF(ISNUMBER(wat!N4), IF(wat!N4=-999,"NA",wat!N4), "-")</f>
        <v>4.8867999576032162E-3</v>
      </c>
      <c r="O6" s="51" t="str">
        <f>IF(ISNUMBER(wat!O4), IF(wat!O4=-999,"NA",IF(wat!O4&gt;99, "&gt;99", IF(wat!O4&lt;1, "&lt;1",wat!O4 ))), "-")</f>
        <v>&gt;99</v>
      </c>
      <c r="P6" s="28" t="str">
        <f>IF(ISNUMBER(wat!P4), IF(wat!P4=-999,"NA",IF(wat!P4&gt;99, "&gt;99", IF(wat!P4&lt;1, "&lt;1",wat!P4 ))), "-")</f>
        <v>&lt;1</v>
      </c>
      <c r="Q6" s="28" t="str">
        <f>IF(ISNUMBER(wat!Q4), IF(wat!Q4=-999,"NA",IF(wat!Q4&gt;99, "&gt;99", IF(wat!Q4&lt;1, "&lt;1",wat!Q4 ))), "-")</f>
        <v>&lt;1</v>
      </c>
      <c r="R6" s="28" t="str">
        <f>IF(ISNUMBER(wat!R4), IF(wat!R4=-999,"NA",IF(wat!R4&gt;99, "&gt;99", IF(wat!R4&lt;1, "&lt;1",wat!R4 ))), "-")</f>
        <v>&lt;1</v>
      </c>
      <c r="S6" s="29">
        <f>IF(ISNUMBER(wat!S4), IF(wat!S4=-999,"NA",wat!S4), "-")</f>
        <v>9.7249187529087067E-3</v>
      </c>
      <c r="T6" s="52" t="str">
        <f>IF(ISNUMBER(wat!T4), IF(wat!T4=-999,"NA",IF(wat!T4&gt;99, "&gt;99", IF(wat!T4&lt;1, "&lt;1",wat!T4 ))), "-")</f>
        <v>-</v>
      </c>
      <c r="U6" s="53">
        <f>IF(ISNUMBER(wat!U4), IF(wat!U4=-999,"NA",IF(wat!U4&gt;99, "&gt;99", IF(wat!U4&lt;1, "&lt;1",wat!U4 ))), "-")</f>
        <v>89.402909798110258</v>
      </c>
      <c r="V6" s="53" t="str">
        <f>IF(ISNUMBER(wat!V4), IF(wat!V4=-999,"NA",IF(wat!V4&gt;99, "&gt;99", IF(wat!V4&lt;1, "&lt;1",wat!V4 ))), "-")</f>
        <v>-</v>
      </c>
      <c r="W6" s="53" t="str">
        <f>IF(ISNUMBER(wat!W4), IF(wat!W4=-999,"NA",IF(wat!W4&gt;99, "&gt;99", IF(wat!W4&lt;1, "&lt;1",wat!W4 ))), "-")</f>
        <v>-</v>
      </c>
      <c r="X6" s="29" t="str">
        <f>IF(ISNUMBER(wat!X4), IF(wat!X4=-999,"NA",wat!X4), "-")</f>
        <v>-</v>
      </c>
      <c r="Y6" s="28">
        <f>IF(ISNUMBER(wat!Y4), IF(wat!Y4=-999,"NA",IF(wat!Y4&gt;99, "&gt;99", IF(wat!Y4&lt;1, "&lt;1",wat!Y4 ))), "-")</f>
        <v>78.609185935031832</v>
      </c>
      <c r="Z6" s="28">
        <f>IF(ISNUMBER(wat!Z4), IF(wat!Z4=-999,"NA",IF(wat!Z4&gt;99, "&gt;99", IF(wat!Z4&lt;1, "&lt;1",wat!Z4 ))), "-")</f>
        <v>20.589904192938821</v>
      </c>
      <c r="AA6" s="52">
        <f>IF(ISNUMBER(wat!AA4), IF(wat!AA4=-999,"NA",IF(wat!AA4&gt;99, "&gt;99", IF(wat!AA4&lt;1, "&lt;1",wat!AA4 ))), "-")</f>
        <v>98.582490206167421</v>
      </c>
      <c r="AB6" s="53">
        <f>IF(ISNUMBER(wat!AB4), IF(wat!AB4=-999,"NA",IF(wat!AB4&gt;99, "&gt;99", IF(wat!AB4&lt;1, "&lt;1",wat!AB4 ))), "-")</f>
        <v>98.582490206167421</v>
      </c>
      <c r="AC6" s="53" t="str">
        <f>IF(ISNUMBER(wat!AC4), IF(wat!AC4=-999,"NA",IF(wat!AC4&gt;99, "&gt;99", IF(wat!AC4&lt;1, "&lt;1",wat!AC4 ))), "-")</f>
        <v>-</v>
      </c>
      <c r="AD6" s="53" t="str">
        <f>IF(ISNUMBER(wat!AD4), IF(wat!AD4=-999,"NA",IF(wat!AD4&gt;99, "&gt;99", IF(wat!AD4&lt;1, "&lt;1",wat!AD4 ))), "-")</f>
        <v>&gt;99</v>
      </c>
      <c r="AE6" s="29">
        <f>IF(ISNUMBER(wat!AE4), IF(wat!AE4=-999,"NA",wat!AE4), "-")</f>
        <v>4.3265439569950097E-2</v>
      </c>
      <c r="AF6" s="28">
        <f>IF(ISNUMBER(wat!AF4), IF(wat!AF4=-999,"NA",IF(wat!AF4&gt;99, "&gt;99", IF(wat!AF4&lt;1, "&lt;1",wat!AF4 ))), "-")</f>
        <v>97.120959292530259</v>
      </c>
      <c r="AG6" s="28">
        <f>IF(ISNUMBER(wat!AG4), IF(wat!AG4=-999,"NA",IF(wat!AG4&gt;99, "&gt;99", IF(wat!AG4&lt;1, "&lt;1",wat!AG4 ))), "-")</f>
        <v>2.7423845903491681</v>
      </c>
      <c r="AH6" s="52" t="str">
        <f>IF(ISNUMBER(wat!AH4), IF(wat!AH4=-999,"NA",IF(wat!AH4&gt;99, "&gt;99", IF(wat!AH4&lt;1, "&lt;1",wat!AH4 ))), "-")</f>
        <v>-</v>
      </c>
      <c r="AI6" s="53">
        <f>IF(ISNUMBER(wat!AI4), IF(wat!AI4=-999,"NA",IF(wat!AI4&gt;99, "&gt;99", IF(wat!AI4&lt;1, "&lt;1",wat!AI4 ))), "-")</f>
        <v>97.164139642576657</v>
      </c>
      <c r="AJ6" s="53">
        <f>IF(ISNUMBER(wat!AJ4), IF(wat!AJ4=-999,"NA",IF(wat!AJ4&gt;99, "&gt;99", IF(wat!AJ4&lt;1, "&lt;1",wat!AJ4 ))), "-")</f>
        <v>91.217866999690685</v>
      </c>
      <c r="AK6" s="53" t="str">
        <f>IF(ISNUMBER(wat!AK4), IF(wat!AK4=-999,"NA",IF(wat!AK4&gt;99, "&gt;99", IF(wat!AK4&lt;1, "&lt;1",wat!AK4 ))), "-")</f>
        <v>-</v>
      </c>
      <c r="AL6" s="29" t="str">
        <f>IF(ISNUMBER(wat!AL4), IF(wat!AL4=-999,"NA",wat!AL4), "-")</f>
        <v>-</v>
      </c>
      <c r="AM6" s="28">
        <f>IF(ISNUMBER(wat!AM4), IF(wat!AM4=-999,"NA",IF(wat!AM4&gt;99, "&gt;99", IF(wat!AM4&lt;1, "&lt;1",wat!AM4 ))), "-")</f>
        <v>94.260677799131471</v>
      </c>
      <c r="AN6" s="28">
        <f>IF(ISNUMBER(wat!AN4), IF(wat!AN4=-999,"NA",IF(wat!AN4&gt;99, "&gt;99", IF(wat!AN4&lt;1, "&lt;1",wat!AN4 ))), "-")</f>
        <v>5.5000312523328727</v>
      </c>
      <c r="AO6" s="25">
        <f>IF(ISBLANK(wat!AO4), "", wat!AO4)</f>
        <v>3</v>
      </c>
    </row>
    <row r="7" s="6" customFormat="true" hidden="true">
      <c r="A7" s="25" t="str">
        <f>IF(ISBLANK(wat!A5), "", wat!A5)</f>
        <v>Australia and New Zealand</v>
      </c>
      <c r="B7" s="56">
        <f>IF(ISBLANK(wat!B5), "", wat!B5)</f>
        <v>2003</v>
      </c>
      <c r="C7" s="54">
        <f>IF(ISNUMBER(wat!C5), wat!C5, "-")</f>
        <v>23718.94</v>
      </c>
      <c r="D7" s="28">
        <f>IF(ISNUMBER(wat!D5), wat!D5, "-")</f>
        <v>84.661285400390625</v>
      </c>
      <c r="E7" s="51" t="str">
        <f>IF(ISNUMBER(wat!E5), IF(wat!E5=-999,"NA",IF(wat!E5&gt;99, "&gt;99", IF(wat!E5&lt;1, "&lt;1",wat!E5 ))), "-")</f>
        <v>&gt;99</v>
      </c>
      <c r="F7" s="28" t="str">
        <f>IF(ISNUMBER(wat!F5), IF(wat!F5=-999,"NA",IF(wat!F5&gt;99, "&gt;99", IF(wat!F5&lt;1, "&lt;1",wat!F5 ))), "-")</f>
        <v>&lt;1</v>
      </c>
      <c r="G7" s="28" t="str">
        <f>IF(ISNUMBER(wat!G5), IF(wat!G5=-999,"NA",IF(wat!G5&gt;99, "&gt;99", IF(wat!G5&lt;1, "&lt;1",wat!G5 ))), "-")</f>
        <v>&lt;1</v>
      </c>
      <c r="H7" s="28" t="str">
        <f>IF(ISNUMBER(wat!H5), IF(wat!H5=-999,"NA",IF(wat!H5&gt;99, "&gt;99", IF(wat!H5&lt;1, "&lt;1",wat!H5 ))), "-")</f>
        <v>&lt;1</v>
      </c>
      <c r="I7" s="29">
        <f>IF(ISNUMBER(wat!I5), IF(wat!I5=-999,"NA",wat!I5), "-")</f>
        <v>3.6345608532428741E-2</v>
      </c>
      <c r="J7" s="51" t="str">
        <f>IF(ISNUMBER(wat!J5), IF(wat!J5=-999,"NA",IF(wat!J5&gt;99, "&gt;99", wat!J5)), "-")</f>
        <v>&gt;99</v>
      </c>
      <c r="K7" s="28" t="str">
        <f>IF(ISNUMBER(wat!K5), IF(wat!K5=-999,"NA",IF(wat!K5&gt;99, "&gt;99", IF(wat!K5&lt;1, "&lt;1",wat!K5 ))), "-")</f>
        <v>&lt;1</v>
      </c>
      <c r="L7" s="28" t="str">
        <f>IF(ISNUMBER(wat!L5), IF(wat!L5=-999,"NA",IF(wat!L5&gt;99, "&gt;99", IF(wat!L5&lt;1, "&lt;1",wat!L5 ))), "-")</f>
        <v>&lt;1</v>
      </c>
      <c r="M7" s="28" t="str">
        <f>IF(ISNUMBER(wat!M5), IF(wat!M5=-999,"NA",IF(wat!M5&gt;99, "&gt;99", IF(wat!M5&lt;1, "&lt;1",wat!M5 ))), "-")</f>
        <v>&lt;1</v>
      </c>
      <c r="N7" s="29">
        <f>IF(ISNUMBER(wat!N5), IF(wat!N5=-999,"NA",wat!N5), "-")</f>
        <v>4.8867999576032162E-3</v>
      </c>
      <c r="O7" s="51" t="str">
        <f>IF(ISNUMBER(wat!O5), IF(wat!O5=-999,"NA",IF(wat!O5&gt;99, "&gt;99", IF(wat!O5&lt;1, "&lt;1",wat!O5 ))), "-")</f>
        <v>&gt;99</v>
      </c>
      <c r="P7" s="28" t="str">
        <f>IF(ISNUMBER(wat!P5), IF(wat!P5=-999,"NA",IF(wat!P5&gt;99, "&gt;99", IF(wat!P5&lt;1, "&lt;1",wat!P5 ))), "-")</f>
        <v>&lt;1</v>
      </c>
      <c r="Q7" s="28" t="str">
        <f>IF(ISNUMBER(wat!Q5), IF(wat!Q5=-999,"NA",IF(wat!Q5&gt;99, "&gt;99", IF(wat!Q5&lt;1, "&lt;1",wat!Q5 ))), "-")</f>
        <v>&lt;1</v>
      </c>
      <c r="R7" s="28" t="str">
        <f>IF(ISNUMBER(wat!R5), IF(wat!R5=-999,"NA",IF(wat!R5&gt;99, "&gt;99", IF(wat!R5&lt;1, "&lt;1",wat!R5 ))), "-")</f>
        <v>&lt;1</v>
      </c>
      <c r="S7" s="29">
        <f>IF(ISNUMBER(wat!S5), IF(wat!S5=-999,"NA",wat!S5), "-")</f>
        <v>9.7249187529087067E-3</v>
      </c>
      <c r="T7" s="52" t="str">
        <f>IF(ISNUMBER(wat!T5), IF(wat!T5=-999,"NA",IF(wat!T5&gt;99, "&gt;99", IF(wat!T5&lt;1, "&lt;1",wat!T5 ))), "-")</f>
        <v>-</v>
      </c>
      <c r="U7" s="53">
        <f>IF(ISNUMBER(wat!U5), IF(wat!U5=-999,"NA",IF(wat!U5&gt;99, "&gt;99", IF(wat!U5&lt;1, "&lt;1",wat!U5 ))), "-")</f>
        <v>90.176241634332584</v>
      </c>
      <c r="V7" s="53" t="str">
        <f>IF(ISNUMBER(wat!V5), IF(wat!V5=-999,"NA",IF(wat!V5&gt;99, "&gt;99", IF(wat!V5&lt;1, "&lt;1",wat!V5 ))), "-")</f>
        <v>-</v>
      </c>
      <c r="W7" s="53" t="str">
        <f>IF(ISNUMBER(wat!W5), IF(wat!W5=-999,"NA",IF(wat!W5&gt;99, "&gt;99", IF(wat!W5&lt;1, "&lt;1",wat!W5 ))), "-")</f>
        <v>-</v>
      </c>
      <c r="X7" s="29" t="str">
        <f>IF(ISNUMBER(wat!X5), IF(wat!X5=-999,"NA",wat!X5), "-")</f>
        <v>-</v>
      </c>
      <c r="Y7" s="28">
        <f>IF(ISNUMBER(wat!Y5), IF(wat!Y5=-999,"NA",IF(wat!Y5&gt;99, "&gt;99", IF(wat!Y5&lt;1, "&lt;1",wat!Y5 ))), "-")</f>
        <v>79.424131838433325</v>
      </c>
      <c r="Z7" s="28">
        <f>IF(ISNUMBER(wat!Z5), IF(wat!Z5=-999,"NA",IF(wat!Z5&gt;99, "&gt;99", IF(wat!Z5&lt;1, "&lt;1",wat!Z5 ))), "-")</f>
        <v>19.84538901444277</v>
      </c>
      <c r="AA7" s="52">
        <f>IF(ISNUMBER(wat!AA5), IF(wat!AA5=-999,"NA",IF(wat!AA5&gt;99, "&gt;99", IF(wat!AA5&lt;1, "&lt;1",wat!AA5 ))), "-")</f>
        <v>98.693123459199697</v>
      </c>
      <c r="AB7" s="53">
        <f>IF(ISNUMBER(wat!AB5), IF(wat!AB5=-999,"NA",IF(wat!AB5&gt;99, "&gt;99", IF(wat!AB5&lt;1, "&lt;1",wat!AB5 ))), "-")</f>
        <v>98.693123459199697</v>
      </c>
      <c r="AC7" s="53" t="str">
        <f>IF(ISNUMBER(wat!AC5), IF(wat!AC5=-999,"NA",IF(wat!AC5&gt;99, "&gt;99", IF(wat!AC5&lt;1, "&lt;1",wat!AC5 ))), "-")</f>
        <v>-</v>
      </c>
      <c r="AD7" s="53" t="str">
        <f>IF(ISNUMBER(wat!AD5), IF(wat!AD5=-999,"NA",IF(wat!AD5&gt;99, "&gt;99", IF(wat!AD5&lt;1, "&lt;1",wat!AD5 ))), "-")</f>
        <v>&gt;99</v>
      </c>
      <c r="AE7" s="29">
        <f>IF(ISNUMBER(wat!AE5), IF(wat!AE5=-999,"NA",wat!AE5), "-")</f>
        <v>4.3265439569950097E-2</v>
      </c>
      <c r="AF7" s="28">
        <f>IF(ISNUMBER(wat!AF5), IF(wat!AF5=-999,"NA",IF(wat!AF5&gt;99, "&gt;99", IF(wat!AF5&lt;1, "&lt;1",wat!AF5 ))), "-")</f>
        <v>97.282737263240776</v>
      </c>
      <c r="AG7" s="28">
        <f>IF(ISNUMBER(wat!AG5), IF(wat!AG5=-999,"NA",IF(wat!AG5&gt;99, "&gt;99", IF(wat!AG5&lt;1, "&lt;1",wat!AG5 ))), "-")</f>
        <v>2.5890164632718542</v>
      </c>
      <c r="AH7" s="52" t="str">
        <f>IF(ISNUMBER(wat!AH5), IF(wat!AH5=-999,"NA",IF(wat!AH5&gt;99, "&gt;99", IF(wat!AH5&lt;1, "&lt;1",wat!AH5 ))), "-")</f>
        <v>-</v>
      </c>
      <c r="AI7" s="53">
        <f>IF(ISNUMBER(wat!AI5), IF(wat!AI5=-999,"NA",IF(wat!AI5&gt;99, "&gt;99", IF(wat!AI5&lt;1, "&lt;1",wat!AI5 ))), "-")</f>
        <v>97.386743309865395</v>
      </c>
      <c r="AJ7" s="53">
        <f>IF(ISNUMBER(wat!AJ5), IF(wat!AJ5=-999,"NA",IF(wat!AJ5&gt;99, "&gt;99", IF(wat!AJ5&lt;1, "&lt;1",wat!AJ5 ))), "-")</f>
        <v>91.68061935680646</v>
      </c>
      <c r="AK7" s="53" t="str">
        <f>IF(ISNUMBER(wat!AK5), IF(wat!AK5=-999,"NA",IF(wat!AK5&gt;99, "&gt;99", IF(wat!AK5&lt;1, "&lt;1",wat!AK5 ))), "-")</f>
        <v>-</v>
      </c>
      <c r="AL7" s="29" t="str">
        <f>IF(ISNUMBER(wat!AL5), IF(wat!AL5=-999,"NA",wat!AL5), "-")</f>
        <v>-</v>
      </c>
      <c r="AM7" s="28">
        <f>IF(ISNUMBER(wat!AM5), IF(wat!AM5=-999,"NA",IF(wat!AM5&gt;99, "&gt;99", IF(wat!AM5&lt;1, "&lt;1",wat!AM5 ))), "-")</f>
        <v>94.543456801988512</v>
      </c>
      <c r="AN7" s="28">
        <f>IF(ISNUMBER(wat!AN5), IF(wat!AN5=-999,"NA",IF(wat!AN5&gt;99, "&gt;99", IF(wat!AN5&lt;1, "&lt;1",wat!AN5 ))), "-")</f>
        <v>5.2359221461048637</v>
      </c>
      <c r="AO7" s="25">
        <f>IF(ISBLANK(wat!AO5), "", wat!AO5)</f>
        <v>4</v>
      </c>
    </row>
    <row r="8" s="6" customFormat="true" hidden="true">
      <c r="A8" s="25" t="str">
        <f>IF(ISBLANK(wat!A6), "", wat!A6)</f>
        <v>Australia and New Zealand</v>
      </c>
      <c r="B8" s="56">
        <f>IF(ISBLANK(wat!B6), "", wat!B6)</f>
        <v>2004</v>
      </c>
      <c r="C8" s="54">
        <f>IF(ISNUMBER(wat!C6), wat!C6, "-")</f>
        <v>24006.465</v>
      </c>
      <c r="D8" s="28">
        <f>IF(ISNUMBER(wat!D6), wat!D6, "-")</f>
        <v>84.772087097167969</v>
      </c>
      <c r="E8" s="51" t="str">
        <f>IF(ISNUMBER(wat!E6), IF(wat!E6=-999,"NA",IF(wat!E6&gt;99, "&gt;99", IF(wat!E6&lt;1, "&lt;1",wat!E6 ))), "-")</f>
        <v>&gt;99</v>
      </c>
      <c r="F8" s="28" t="str">
        <f>IF(ISNUMBER(wat!F6), IF(wat!F6=-999,"NA",IF(wat!F6&gt;99, "&gt;99", IF(wat!F6&lt;1, "&lt;1",wat!F6 ))), "-")</f>
        <v>&lt;1</v>
      </c>
      <c r="G8" s="28" t="str">
        <f>IF(ISNUMBER(wat!G6), IF(wat!G6=-999,"NA",IF(wat!G6&gt;99, "&gt;99", IF(wat!G6&lt;1, "&lt;1",wat!G6 ))), "-")</f>
        <v>&lt;1</v>
      </c>
      <c r="H8" s="28" t="str">
        <f>IF(ISNUMBER(wat!H6), IF(wat!H6=-999,"NA",IF(wat!H6&gt;99, "&gt;99", IF(wat!H6&lt;1, "&lt;1",wat!H6 ))), "-")</f>
        <v>&lt;1</v>
      </c>
      <c r="I8" s="29">
        <f>IF(ISNUMBER(wat!I6), IF(wat!I6=-999,"NA",wat!I6), "-")</f>
        <v>3.6345608532428741E-2</v>
      </c>
      <c r="J8" s="51" t="str">
        <f>IF(ISNUMBER(wat!J6), IF(wat!J6=-999,"NA",IF(wat!J6&gt;99, "&gt;99", wat!J6)), "-")</f>
        <v>&gt;99</v>
      </c>
      <c r="K8" s="28" t="str">
        <f>IF(ISNUMBER(wat!K6), IF(wat!K6=-999,"NA",IF(wat!K6&gt;99, "&gt;99", IF(wat!K6&lt;1, "&lt;1",wat!K6 ))), "-")</f>
        <v>&lt;1</v>
      </c>
      <c r="L8" s="28" t="str">
        <f>IF(ISNUMBER(wat!L6), IF(wat!L6=-999,"NA",IF(wat!L6&gt;99, "&gt;99", IF(wat!L6&lt;1, "&lt;1",wat!L6 ))), "-")</f>
        <v>&lt;1</v>
      </c>
      <c r="M8" s="28" t="str">
        <f>IF(ISNUMBER(wat!M6), IF(wat!M6=-999,"NA",IF(wat!M6&gt;99, "&gt;99", IF(wat!M6&lt;1, "&lt;1",wat!M6 ))), "-")</f>
        <v>&lt;1</v>
      </c>
      <c r="N8" s="29">
        <f>IF(ISNUMBER(wat!N6), IF(wat!N6=-999,"NA",wat!N6), "-")</f>
        <v>4.8867999576032162E-3</v>
      </c>
      <c r="O8" s="51" t="str">
        <f>IF(ISNUMBER(wat!O6), IF(wat!O6=-999,"NA",IF(wat!O6&gt;99, "&gt;99", IF(wat!O6&lt;1, "&lt;1",wat!O6 ))), "-")</f>
        <v>&gt;99</v>
      </c>
      <c r="P8" s="28" t="str">
        <f>IF(ISNUMBER(wat!P6), IF(wat!P6=-999,"NA",IF(wat!P6&gt;99, "&gt;99", IF(wat!P6&lt;1, "&lt;1",wat!P6 ))), "-")</f>
        <v>&lt;1</v>
      </c>
      <c r="Q8" s="28" t="str">
        <f>IF(ISNUMBER(wat!Q6), IF(wat!Q6=-999,"NA",IF(wat!Q6&gt;99, "&gt;99", IF(wat!Q6&lt;1, "&lt;1",wat!Q6 ))), "-")</f>
        <v>&lt;1</v>
      </c>
      <c r="R8" s="28" t="str">
        <f>IF(ISNUMBER(wat!R6), IF(wat!R6=-999,"NA",IF(wat!R6&gt;99, "&gt;99", IF(wat!R6&lt;1, "&lt;1",wat!R6 ))), "-")</f>
        <v>&lt;1</v>
      </c>
      <c r="S8" s="29">
        <f>IF(ISNUMBER(wat!S6), IF(wat!S6=-999,"NA",wat!S6), "-")</f>
        <v>9.7249187529087067E-3</v>
      </c>
      <c r="T8" s="52" t="str">
        <f>IF(ISNUMBER(wat!T6), IF(wat!T6=-999,"NA",IF(wat!T6&gt;99, "&gt;99", IF(wat!T6&lt;1, "&lt;1",wat!T6 ))), "-")</f>
        <v>-</v>
      </c>
      <c r="U8" s="53">
        <f>IF(ISNUMBER(wat!U6), IF(wat!U6=-999,"NA",IF(wat!U6&gt;99, "&gt;99", IF(wat!U6&lt;1, "&lt;1",wat!U6 ))), "-")</f>
        <v>90.944689356569967</v>
      </c>
      <c r="V8" s="53" t="str">
        <f>IF(ISNUMBER(wat!V6), IF(wat!V6=-999,"NA",IF(wat!V6&gt;99, "&gt;99", IF(wat!V6&lt;1, "&lt;1",wat!V6 ))), "-")</f>
        <v>-</v>
      </c>
      <c r="W8" s="53" t="str">
        <f>IF(ISNUMBER(wat!W6), IF(wat!W6=-999,"NA",IF(wat!W6&gt;99, "&gt;99", IF(wat!W6&lt;1, "&lt;1",wat!W6 ))), "-")</f>
        <v>-</v>
      </c>
      <c r="X8" s="29" t="str">
        <f>IF(ISNUMBER(wat!X6), IF(wat!X6=-999,"NA",wat!X6), "-")</f>
        <v>-</v>
      </c>
      <c r="Y8" s="28">
        <f>IF(ISNUMBER(wat!Y6), IF(wat!Y6=-999,"NA",IF(wat!Y6&gt;99, "&gt;99", IF(wat!Y6&lt;1, "&lt;1",wat!Y6 ))), "-")</f>
        <v>80.228521388227264</v>
      </c>
      <c r="Z8" s="28">
        <f>IF(ISNUMBER(wat!Z6), IF(wat!Z6=-999,"NA",IF(wat!Z6&gt;99, "&gt;99", IF(wat!Z6&lt;1, "&lt;1",wat!Z6 ))), "-")</f>
        <v>19.110948495230151</v>
      </c>
      <c r="AA8" s="52">
        <f>IF(ISNUMBER(wat!AA6), IF(wat!AA6=-999,"NA",IF(wat!AA6&gt;99, "&gt;99", IF(wat!AA6&lt;1, "&lt;1",wat!AA6 ))), "-")</f>
        <v>98.80299617708539</v>
      </c>
      <c r="AB8" s="53">
        <f>IF(ISNUMBER(wat!AB6), IF(wat!AB6=-999,"NA",IF(wat!AB6&gt;99, "&gt;99", IF(wat!AB6&lt;1, "&lt;1",wat!AB6 ))), "-")</f>
        <v>98.80299617708539</v>
      </c>
      <c r="AC8" s="53" t="str">
        <f>IF(ISNUMBER(wat!AC6), IF(wat!AC6=-999,"NA",IF(wat!AC6&gt;99, "&gt;99", IF(wat!AC6&lt;1, "&lt;1",wat!AC6 ))), "-")</f>
        <v>-</v>
      </c>
      <c r="AD8" s="53" t="str">
        <f>IF(ISNUMBER(wat!AD6), IF(wat!AD6=-999,"NA",IF(wat!AD6&gt;99, "&gt;99", IF(wat!AD6&lt;1, "&lt;1",wat!AD6 ))), "-")</f>
        <v>&gt;99</v>
      </c>
      <c r="AE8" s="29">
        <f>IF(ISNUMBER(wat!AE6), IF(wat!AE6=-999,"NA",wat!AE6), "-")</f>
        <v>4.3265439569950097E-2</v>
      </c>
      <c r="AF8" s="28">
        <f>IF(ISNUMBER(wat!AF6), IF(wat!AF6=-999,"NA",IF(wat!AF6&gt;99, "&gt;99", IF(wat!AF6&lt;1, "&lt;1",wat!AF6 ))), "-")</f>
        <v>97.44299551748</v>
      </c>
      <c r="AG8" s="28">
        <f>IF(ISNUMBER(wat!AG6), IF(wat!AG6=-999,"NA",IF(wat!AG6&gt;99, "&gt;99", IF(wat!AG6&lt;1, "&lt;1",wat!AG6 ))), "-")</f>
        <v>2.4370951505345908</v>
      </c>
      <c r="AH8" s="52" t="str">
        <f>IF(ISNUMBER(wat!AH6), IF(wat!AH6=-999,"NA",IF(wat!AH6&gt;99, "&gt;99", IF(wat!AH6&lt;1, "&lt;1",wat!AH6 ))), "-")</f>
        <v>-</v>
      </c>
      <c r="AI8" s="53">
        <f>IF(ISNUMBER(wat!AI6), IF(wat!AI6=-999,"NA",IF(wat!AI6&gt;99, "&gt;99", IF(wat!AI6&lt;1, "&lt;1",wat!AI6 ))), "-")</f>
        <v>97.6063398143272</v>
      </c>
      <c r="AJ8" s="53">
        <f>IF(ISNUMBER(wat!AJ6), IF(wat!AJ6=-999,"NA",IF(wat!AJ6&gt;99, "&gt;99", IF(wat!AJ6&lt;1, "&lt;1",wat!AJ6 ))), "-")</f>
        <v>92.143276783652198</v>
      </c>
      <c r="AK8" s="53" t="str">
        <f>IF(ISNUMBER(wat!AK6), IF(wat!AK6=-999,"NA",IF(wat!AK6&gt;99, "&gt;99", IF(wat!AK6&lt;1, "&lt;1",wat!AK6 ))), "-")</f>
        <v>-</v>
      </c>
      <c r="AL8" s="29" t="str">
        <f>IF(ISNUMBER(wat!AL6), IF(wat!AL6=-999,"NA",wat!AL6), "-")</f>
        <v>-</v>
      </c>
      <c r="AM8" s="28">
        <f>IF(ISNUMBER(wat!AM6), IF(wat!AM6=-999,"NA",IF(wat!AM6&gt;99, "&gt;99", IF(wat!AM6&lt;1, "&lt;1",wat!AM6 ))), "-")</f>
        <v>94.821589962568737</v>
      </c>
      <c r="AN8" s="28">
        <f>IF(ISNUMBER(wat!AN6), IF(wat!AN6=-999,"NA",IF(wat!AN6&gt;99, "&gt;99", IF(wat!AN6&lt;1, "&lt;1",wat!AN6 ))), "-")</f>
        <v>4.9761754264187497</v>
      </c>
      <c r="AO8" s="25">
        <f>IF(ISBLANK(wat!AO6), "", wat!AO6)</f>
        <v>5</v>
      </c>
    </row>
    <row r="9" s="6" customFormat="true" hidden="true">
      <c r="A9" s="25" t="str">
        <f>IF(ISBLANK(wat!A7), "", wat!A7)</f>
        <v>Australia and New Zealand</v>
      </c>
      <c r="B9" s="56">
        <f>IF(ISBLANK(wat!B7), "", wat!B7)</f>
        <v>2005</v>
      </c>
      <c r="C9" s="54">
        <f>IF(ISNUMBER(wat!C7), wat!C7, "-")</f>
        <v>24304.511999999999</v>
      </c>
      <c r="D9" s="28">
        <f>IF(ISNUMBER(wat!D7), wat!D7, "-")</f>
        <v>84.881103515625</v>
      </c>
      <c r="E9" s="51" t="str">
        <f>IF(ISNUMBER(wat!E7), IF(wat!E7=-999,"NA",IF(wat!E7&gt;99, "&gt;99", IF(wat!E7&lt;1, "&lt;1",wat!E7 ))), "-")</f>
        <v>&gt;99</v>
      </c>
      <c r="F9" s="28" t="str">
        <f>IF(ISNUMBER(wat!F7), IF(wat!F7=-999,"NA",IF(wat!F7&gt;99, "&gt;99", IF(wat!F7&lt;1, "&lt;1",wat!F7 ))), "-")</f>
        <v>&lt;1</v>
      </c>
      <c r="G9" s="28" t="str">
        <f>IF(ISNUMBER(wat!G7), IF(wat!G7=-999,"NA",IF(wat!G7&gt;99, "&gt;99", IF(wat!G7&lt;1, "&lt;1",wat!G7 ))), "-")</f>
        <v>&lt;1</v>
      </c>
      <c r="H9" s="28" t="str">
        <f>IF(ISNUMBER(wat!H7), IF(wat!H7=-999,"NA",IF(wat!H7&gt;99, "&gt;99", IF(wat!H7&lt;1, "&lt;1",wat!H7 ))), "-")</f>
        <v>&lt;1</v>
      </c>
      <c r="I9" s="29">
        <f>IF(ISNUMBER(wat!I7), IF(wat!I7=-999,"NA",wat!I7), "-")</f>
        <v>3.6345608532428741E-2</v>
      </c>
      <c r="J9" s="51" t="str">
        <f>IF(ISNUMBER(wat!J7), IF(wat!J7=-999,"NA",IF(wat!J7&gt;99, "&gt;99", wat!J7)), "-")</f>
        <v>&gt;99</v>
      </c>
      <c r="K9" s="28" t="str">
        <f>IF(ISNUMBER(wat!K7), IF(wat!K7=-999,"NA",IF(wat!K7&gt;99, "&gt;99", IF(wat!K7&lt;1, "&lt;1",wat!K7 ))), "-")</f>
        <v>&lt;1</v>
      </c>
      <c r="L9" s="28" t="str">
        <f>IF(ISNUMBER(wat!L7), IF(wat!L7=-999,"NA",IF(wat!L7&gt;99, "&gt;99", IF(wat!L7&lt;1, "&lt;1",wat!L7 ))), "-")</f>
        <v>&lt;1</v>
      </c>
      <c r="M9" s="28" t="str">
        <f>IF(ISNUMBER(wat!M7), IF(wat!M7=-999,"NA",IF(wat!M7&gt;99, "&gt;99", IF(wat!M7&lt;1, "&lt;1",wat!M7 ))), "-")</f>
        <v>&lt;1</v>
      </c>
      <c r="N9" s="29">
        <f>IF(ISNUMBER(wat!N7), IF(wat!N7=-999,"NA",wat!N7), "-")</f>
        <v>4.8867999576032162E-3</v>
      </c>
      <c r="O9" s="51" t="str">
        <f>IF(ISNUMBER(wat!O7), IF(wat!O7=-999,"NA",IF(wat!O7&gt;99, "&gt;99", IF(wat!O7&lt;1, "&lt;1",wat!O7 ))), "-")</f>
        <v>&gt;99</v>
      </c>
      <c r="P9" s="28" t="str">
        <f>IF(ISNUMBER(wat!P7), IF(wat!P7=-999,"NA",IF(wat!P7&gt;99, "&gt;99", IF(wat!P7&lt;1, "&lt;1",wat!P7 ))), "-")</f>
        <v>&lt;1</v>
      </c>
      <c r="Q9" s="28" t="str">
        <f>IF(ISNUMBER(wat!Q7), IF(wat!Q7=-999,"NA",IF(wat!Q7&gt;99, "&gt;99", IF(wat!Q7&lt;1, "&lt;1",wat!Q7 ))), "-")</f>
        <v>&lt;1</v>
      </c>
      <c r="R9" s="28" t="str">
        <f>IF(ISNUMBER(wat!R7), IF(wat!R7=-999,"NA",IF(wat!R7&gt;99, "&gt;99", IF(wat!R7&lt;1, "&lt;1",wat!R7 ))), "-")</f>
        <v>&lt;1</v>
      </c>
      <c r="S9" s="29">
        <f>IF(ISNUMBER(wat!S7), IF(wat!S7=-999,"NA",wat!S7), "-")</f>
        <v>9.7249187529087067E-3</v>
      </c>
      <c r="T9" s="52" t="str">
        <f>IF(ISNUMBER(wat!T7), IF(wat!T7=-999,"NA",IF(wat!T7&gt;99, "&gt;99", IF(wat!T7&lt;1, "&lt;1",wat!T7 ))), "-")</f>
        <v>-</v>
      </c>
      <c r="U9" s="53">
        <f>IF(ISNUMBER(wat!U7), IF(wat!U7=-999,"NA",IF(wat!U7&gt;99, "&gt;99", IF(wat!U7&lt;1, "&lt;1",wat!U7 ))), "-")</f>
        <v>91.708111362566015</v>
      </c>
      <c r="V9" s="53" t="str">
        <f>IF(ISNUMBER(wat!V7), IF(wat!V7=-999,"NA",IF(wat!V7&gt;99, "&gt;99", IF(wat!V7&lt;1, "&lt;1",wat!V7 ))), "-")</f>
        <v>-</v>
      </c>
      <c r="W9" s="53" t="str">
        <f>IF(ISNUMBER(wat!W7), IF(wat!W7=-999,"NA",IF(wat!W7&gt;99, "&gt;99", IF(wat!W7&lt;1, "&lt;1",wat!W7 ))), "-")</f>
        <v>-</v>
      </c>
      <c r="X9" s="29" t="str">
        <f>IF(ISNUMBER(wat!X7), IF(wat!X7=-999,"NA",wat!X7), "-")</f>
        <v>-</v>
      </c>
      <c r="Y9" s="28">
        <f>IF(ISNUMBER(wat!Y7), IF(wat!Y7=-999,"NA",IF(wat!Y7&gt;99, "&gt;99", IF(wat!Y7&lt;1, "&lt;1",wat!Y7 ))), "-")</f>
        <v>81.020852364280444</v>
      </c>
      <c r="Z9" s="28">
        <f>IF(ISNUMBER(wat!Z7), IF(wat!Z7=-999,"NA",IF(wat!Z7&gt;99, "&gt;99", IF(wat!Z7&lt;1, "&lt;1",wat!Z7 ))), "-")</f>
        <v>18.38809389134342</v>
      </c>
      <c r="AA9" s="52">
        <f>IF(ISNUMBER(wat!AA7), IF(wat!AA7=-999,"NA",IF(wat!AA7&gt;99, "&gt;99", IF(wat!AA7&lt;1, "&lt;1",wat!AA7 ))), "-")</f>
        <v>98.912107263540676</v>
      </c>
      <c r="AB9" s="53">
        <f>IF(ISNUMBER(wat!AB7), IF(wat!AB7=-999,"NA",IF(wat!AB7&gt;99, "&gt;99", IF(wat!AB7&lt;1, "&lt;1",wat!AB7 ))), "-")</f>
        <v>98.912107263540676</v>
      </c>
      <c r="AC9" s="53" t="str">
        <f>IF(ISNUMBER(wat!AC7), IF(wat!AC7=-999,"NA",IF(wat!AC7&gt;99, "&gt;99", IF(wat!AC7&lt;1, "&lt;1",wat!AC7 ))), "-")</f>
        <v>-</v>
      </c>
      <c r="AD9" s="53" t="str">
        <f>IF(ISNUMBER(wat!AD7), IF(wat!AD7=-999,"NA",IF(wat!AD7&gt;99, "&gt;99", IF(wat!AD7&lt;1, "&lt;1",wat!AD7 ))), "-")</f>
        <v>&gt;99</v>
      </c>
      <c r="AE9" s="29">
        <f>IF(ISNUMBER(wat!AE7), IF(wat!AE7=-999,"NA",wat!AE7), "-")</f>
        <v>4.3265439569950097E-2</v>
      </c>
      <c r="AF9" s="28">
        <f>IF(ISNUMBER(wat!AF7), IF(wat!AF7=-999,"NA",IF(wat!AF7&gt;99, "&gt;99", IF(wat!AF7&lt;1, "&lt;1",wat!AF7 ))), "-")</f>
        <v>97.601616104221904</v>
      </c>
      <c r="AG9" s="28">
        <f>IF(ISNUMBER(wat!AG7), IF(wat!AG7=-999,"NA",IF(wat!AG7&gt;99, "&gt;99", IF(wat!AG7&lt;1, "&lt;1",wat!AG7 ))), "-")</f>
        <v>2.2867343486208962</v>
      </c>
      <c r="AH9" s="52" t="str">
        <f>IF(ISNUMBER(wat!AH7), IF(wat!AH7=-999,"NA",IF(wat!AH7&gt;99, "&gt;99", IF(wat!AH7&lt;1, "&lt;1",wat!AH7 ))), "-")</f>
        <v>-</v>
      </c>
      <c r="AI9" s="53">
        <f>IF(ISNUMBER(wat!AI7), IF(wat!AI7=-999,"NA",IF(wat!AI7&gt;99, "&gt;99", IF(wat!AI7&lt;1, "&lt;1",wat!AI7 ))), "-")</f>
        <v>97.822942624218527</v>
      </c>
      <c r="AJ9" s="53">
        <f>IF(ISNUMBER(wat!AJ7), IF(wat!AJ7=-999,"NA",IF(wat!AJ7&gt;99, "&gt;99", IF(wat!AJ7&lt;1, "&lt;1",wat!AJ7 ))), "-")</f>
        <v>92.605836833940245</v>
      </c>
      <c r="AK9" s="53" t="str">
        <f>IF(ISNUMBER(wat!AK7), IF(wat!AK7=-999,"NA",IF(wat!AK7&gt;99, "&gt;99", IF(wat!AK7&lt;1, "&lt;1",wat!AK7 ))), "-")</f>
        <v>-</v>
      </c>
      <c r="AL9" s="29" t="str">
        <f>IF(ISNUMBER(wat!AL7), IF(wat!AL7=-999,"NA",wat!AL7), "-")</f>
        <v>-</v>
      </c>
      <c r="AM9" s="28">
        <f>IF(ISNUMBER(wat!AM7), IF(wat!AM7=-999,"NA",IF(wat!AM7&gt;99, "&gt;99", IF(wat!AM7&lt;1, "&lt;1",wat!AM7 ))), "-")</f>
        <v>95.094787701315497</v>
      </c>
      <c r="AN9" s="28">
        <f>IF(ISNUMBER(wat!AN7), IF(wat!AN7=-999,"NA",IF(wat!AN7&gt;99, "&gt;99", IF(wat!AN7&lt;1, "&lt;1",wat!AN7 ))), "-")</f>
        <v>4.7210821301151009</v>
      </c>
      <c r="AO9" s="25">
        <f>IF(ISBLANK(wat!AO7), "", wat!AO7)</f>
        <v>6</v>
      </c>
    </row>
    <row r="10" s="6" customFormat="true" hidden="true">
      <c r="A10" s="25" t="str">
        <f>IF(ISBLANK(wat!A8), "", wat!A8)</f>
        <v>Australia and New Zealand</v>
      </c>
      <c r="B10" s="56">
        <f>IF(ISBLANK(wat!B8), "", wat!B8)</f>
        <v>2006</v>
      </c>
      <c r="C10" s="54">
        <f>IF(ISNUMBER(wat!C8), wat!C8, "-")</f>
        <v>24647.008000000002</v>
      </c>
      <c r="D10" s="28">
        <f>IF(ISNUMBER(wat!D8), wat!D8, "-")</f>
        <v>84.988311767578125</v>
      </c>
      <c r="E10" s="51" t="str">
        <f>IF(ISNUMBER(wat!E8), IF(wat!E8=-999,"NA",IF(wat!E8&gt;99, "&gt;99", IF(wat!E8&lt;1, "&lt;1",wat!E8 ))), "-")</f>
        <v>&gt;99</v>
      </c>
      <c r="F10" s="28" t="str">
        <f>IF(ISNUMBER(wat!F8), IF(wat!F8=-999,"NA",IF(wat!F8&gt;99, "&gt;99", IF(wat!F8&lt;1, "&lt;1",wat!F8 ))), "-")</f>
        <v>&lt;1</v>
      </c>
      <c r="G10" s="28" t="str">
        <f>IF(ISNUMBER(wat!G8), IF(wat!G8=-999,"NA",IF(wat!G8&gt;99, "&gt;99", IF(wat!G8&lt;1, "&lt;1",wat!G8 ))), "-")</f>
        <v>&lt;1</v>
      </c>
      <c r="H10" s="28" t="str">
        <f>IF(ISNUMBER(wat!H8), IF(wat!H8=-999,"NA",IF(wat!H8&gt;99, "&gt;99", IF(wat!H8&lt;1, "&lt;1",wat!H8 ))), "-")</f>
        <v>&lt;1</v>
      </c>
      <c r="I10" s="29">
        <f>IF(ISNUMBER(wat!I8), IF(wat!I8=-999,"NA",wat!I8), "-")</f>
        <v>3.6345608532428741E-2</v>
      </c>
      <c r="J10" s="51" t="str">
        <f>IF(ISNUMBER(wat!J8), IF(wat!J8=-999,"NA",IF(wat!J8&gt;99, "&gt;99", wat!J8)), "-")</f>
        <v>&gt;99</v>
      </c>
      <c r="K10" s="28" t="str">
        <f>IF(ISNUMBER(wat!K8), IF(wat!K8=-999,"NA",IF(wat!K8&gt;99, "&gt;99", IF(wat!K8&lt;1, "&lt;1",wat!K8 ))), "-")</f>
        <v>&lt;1</v>
      </c>
      <c r="L10" s="28" t="str">
        <f>IF(ISNUMBER(wat!L8), IF(wat!L8=-999,"NA",IF(wat!L8&gt;99, "&gt;99", IF(wat!L8&lt;1, "&lt;1",wat!L8 ))), "-")</f>
        <v>&lt;1</v>
      </c>
      <c r="M10" s="28" t="str">
        <f>IF(ISNUMBER(wat!M8), IF(wat!M8=-999,"NA",IF(wat!M8&gt;99, "&gt;99", IF(wat!M8&lt;1, "&lt;1",wat!M8 ))), "-")</f>
        <v>&lt;1</v>
      </c>
      <c r="N10" s="29">
        <f>IF(ISNUMBER(wat!N8), IF(wat!N8=-999,"NA",wat!N8), "-")</f>
        <v>4.8867999576032162E-3</v>
      </c>
      <c r="O10" s="51" t="str">
        <f>IF(ISNUMBER(wat!O8), IF(wat!O8=-999,"NA",IF(wat!O8&gt;99, "&gt;99", IF(wat!O8&lt;1, "&lt;1",wat!O8 ))), "-")</f>
        <v>&gt;99</v>
      </c>
      <c r="P10" s="28" t="str">
        <f>IF(ISNUMBER(wat!P8), IF(wat!P8=-999,"NA",IF(wat!P8&gt;99, "&gt;99", IF(wat!P8&lt;1, "&lt;1",wat!P8 ))), "-")</f>
        <v>&lt;1</v>
      </c>
      <c r="Q10" s="28" t="str">
        <f>IF(ISNUMBER(wat!Q8), IF(wat!Q8=-999,"NA",IF(wat!Q8&gt;99, "&gt;99", IF(wat!Q8&lt;1, "&lt;1",wat!Q8 ))), "-")</f>
        <v>&lt;1</v>
      </c>
      <c r="R10" s="28" t="str">
        <f>IF(ISNUMBER(wat!R8), IF(wat!R8=-999,"NA",IF(wat!R8&gt;99, "&gt;99", IF(wat!R8&lt;1, "&lt;1",wat!R8 ))), "-")</f>
        <v>&lt;1</v>
      </c>
      <c r="S10" s="29">
        <f>IF(ISNUMBER(wat!S8), IF(wat!S8=-999,"NA",wat!S8), "-")</f>
        <v>9.7249187529087067E-3</v>
      </c>
      <c r="T10" s="52" t="str">
        <f>IF(ISNUMBER(wat!T8), IF(wat!T8=-999,"NA",IF(wat!T8&gt;99, "&gt;99", IF(wat!T8&lt;1, "&lt;1",wat!T8 ))), "-")</f>
        <v>-</v>
      </c>
      <c r="U10" s="53">
        <f>IF(ISNUMBER(wat!U8), IF(wat!U8=-999,"NA",IF(wat!U8&gt;99, "&gt;99", IF(wat!U8&lt;1, "&lt;1",wat!U8 ))), "-")</f>
        <v>92.468008432773004</v>
      </c>
      <c r="V10" s="53" t="str">
        <f>IF(ISNUMBER(wat!V8), IF(wat!V8=-999,"NA",IF(wat!V8&gt;99, "&gt;99", IF(wat!V8&lt;1, "&lt;1",wat!V8 ))), "-")</f>
        <v>-</v>
      </c>
      <c r="W10" s="53" t="str">
        <f>IF(ISNUMBER(wat!W8), IF(wat!W8=-999,"NA",IF(wat!W8&gt;99, "&gt;99", IF(wat!W8&lt;1, "&lt;1",wat!W8 ))), "-")</f>
        <v>-</v>
      </c>
      <c r="X10" s="29" t="str">
        <f>IF(ISNUMBER(wat!X8), IF(wat!X8=-999,"NA",wat!X8), "-")</f>
        <v>-</v>
      </c>
      <c r="Y10" s="28">
        <f>IF(ISNUMBER(wat!Y8), IF(wat!Y8=-999,"NA",IF(wat!Y8&gt;99, "&gt;99", IF(wat!Y8&lt;1, "&lt;1",wat!Y8 ))), "-")</f>
        <v>81.803033570161773</v>
      </c>
      <c r="Z10" s="28">
        <f>IF(ISNUMBER(wat!Z8), IF(wat!Z8=-999,"NA",IF(wat!Z8&gt;99, "&gt;99", IF(wat!Z8&lt;1, "&lt;1",wat!Z8 ))), "-")</f>
        <v>17.675047645455891</v>
      </c>
      <c r="AA10" s="52" t="str">
        <f>IF(ISNUMBER(wat!AA8), IF(wat!AA8=-999,"NA",IF(wat!AA8&gt;99, "&gt;99", IF(wat!AA8&lt;1, "&lt;1",wat!AA8 ))), "-")</f>
        <v>&gt;99</v>
      </c>
      <c r="AB10" s="53" t="str">
        <f>IF(ISNUMBER(wat!AB8), IF(wat!AB8=-999,"NA",IF(wat!AB8&gt;99, "&gt;99", IF(wat!AB8&lt;1, "&lt;1",wat!AB8 ))), "-")</f>
        <v>&gt;99</v>
      </c>
      <c r="AC10" s="53" t="str">
        <f>IF(ISNUMBER(wat!AC8), IF(wat!AC8=-999,"NA",IF(wat!AC8&gt;99, "&gt;99", IF(wat!AC8&lt;1, "&lt;1",wat!AC8 ))), "-")</f>
        <v>-</v>
      </c>
      <c r="AD10" s="53" t="str">
        <f>IF(ISNUMBER(wat!AD8), IF(wat!AD8=-999,"NA",IF(wat!AD8&gt;99, "&gt;99", IF(wat!AD8&lt;1, "&lt;1",wat!AD8 ))), "-")</f>
        <v>&gt;99</v>
      </c>
      <c r="AE10" s="29">
        <f>IF(ISNUMBER(wat!AE8), IF(wat!AE8=-999,"NA",wat!AE8), "-")</f>
        <v>4.3265439569950097E-2</v>
      </c>
      <c r="AF10" s="28">
        <f>IF(ISNUMBER(wat!AF8), IF(wat!AF8=-999,"NA",IF(wat!AF8&gt;99, "&gt;99", IF(wat!AF8&lt;1, "&lt;1",wat!AF8 ))), "-")</f>
        <v>97.758957286992086</v>
      </c>
      <c r="AG10" s="28">
        <f>IF(ISNUMBER(wat!AG8), IF(wat!AG8=-999,"NA",IF(wat!AG8&gt;99, "&gt;99", IF(wat!AG8&lt;1, "&lt;1",wat!AG8 ))), "-")</f>
        <v>2.137594057229725</v>
      </c>
      <c r="AH10" s="52" t="str">
        <f>IF(ISNUMBER(wat!AH8), IF(wat!AH8=-999,"NA",IF(wat!AH8&gt;99, "&gt;99", IF(wat!AH8&lt;1, "&lt;1",wat!AH8 ))), "-")</f>
        <v>-</v>
      </c>
      <c r="AI10" s="53">
        <f>IF(ISNUMBER(wat!AI8), IF(wat!AI8=-999,"NA",IF(wat!AI8&gt;99, "&gt;99", IF(wat!AI8&lt;1, "&lt;1",wat!AI8 ))), "-")</f>
        <v>98.03701878552306</v>
      </c>
      <c r="AJ10" s="53">
        <f>IF(ISNUMBER(wat!AJ8), IF(wat!AJ8=-999,"NA",IF(wat!AJ8&gt;99, "&gt;99", IF(wat!AJ8&lt;1, "&lt;1",wat!AJ8 ))), "-")</f>
        <v>93.068332673458656</v>
      </c>
      <c r="AK10" s="53" t="str">
        <f>IF(ISNUMBER(wat!AK8), IF(wat!AK8=-999,"NA",IF(wat!AK8&gt;99, "&gt;99", IF(wat!AK8&lt;1, "&lt;1",wat!AK8 ))), "-")</f>
        <v>-</v>
      </c>
      <c r="AL10" s="29" t="str">
        <f>IF(ISNUMBER(wat!AL8), IF(wat!AL8=-999,"NA",wat!AL8), "-")</f>
        <v>-</v>
      </c>
      <c r="AM10" s="28">
        <f>IF(ISNUMBER(wat!AM8), IF(wat!AM8=-999,"NA",IF(wat!AM8&gt;99, "&gt;99", IF(wat!AM8&lt;1, "&lt;1",wat!AM8 ))), "-")</f>
        <v>95.363703424727802</v>
      </c>
      <c r="AN10" s="28">
        <f>IF(ISNUMBER(wat!AN8), IF(wat!AN8=-999,"NA",IF(wat!AN8&gt;99, "&gt;99", IF(wat!AN8&lt;1, "&lt;1",wat!AN8 ))), "-")</f>
        <v>4.4700284808665858</v>
      </c>
      <c r="AO10" s="25">
        <f>IF(ISBLANK(wat!AO8), "", wat!AO8)</f>
        <v>7</v>
      </c>
    </row>
    <row r="11" s="6" customFormat="true" hidden="true">
      <c r="A11" s="25" t="str">
        <f>IF(ISBLANK(wat!A9), "", wat!A9)</f>
        <v>Australia and New Zealand</v>
      </c>
      <c r="B11" s="56">
        <f>IF(ISBLANK(wat!B9), "", wat!B9)</f>
        <v>2007</v>
      </c>
      <c r="C11" s="54">
        <f>IF(ISNUMBER(wat!C9), wat!C9, "-")</f>
        <v>25052.322</v>
      </c>
      <c r="D11" s="28">
        <f>IF(ISNUMBER(wat!D9), wat!D9, "-")</f>
        <v>85.077789306640625</v>
      </c>
      <c r="E11" s="51" t="str">
        <f>IF(ISNUMBER(wat!E9), IF(wat!E9=-999,"NA",IF(wat!E9&gt;99, "&gt;99", IF(wat!E9&lt;1, "&lt;1",wat!E9 ))), "-")</f>
        <v>&gt;99</v>
      </c>
      <c r="F11" s="28" t="str">
        <f>IF(ISNUMBER(wat!F9), IF(wat!F9=-999,"NA",IF(wat!F9&gt;99, "&gt;99", IF(wat!F9&lt;1, "&lt;1",wat!F9 ))), "-")</f>
        <v>&lt;1</v>
      </c>
      <c r="G11" s="28" t="str">
        <f>IF(ISNUMBER(wat!G9), IF(wat!G9=-999,"NA",IF(wat!G9&gt;99, "&gt;99", IF(wat!G9&lt;1, "&lt;1",wat!G9 ))), "-")</f>
        <v>&lt;1</v>
      </c>
      <c r="H11" s="28" t="str">
        <f>IF(ISNUMBER(wat!H9), IF(wat!H9=-999,"NA",IF(wat!H9&gt;99, "&gt;99", IF(wat!H9&lt;1, "&lt;1",wat!H9 ))), "-")</f>
        <v>&lt;1</v>
      </c>
      <c r="I11" s="29">
        <f>IF(ISNUMBER(wat!I9), IF(wat!I9=-999,"NA",wat!I9), "-")</f>
        <v>3.6345608532428741E-2</v>
      </c>
      <c r="J11" s="51" t="str">
        <f>IF(ISNUMBER(wat!J9), IF(wat!J9=-999,"NA",IF(wat!J9&gt;99, "&gt;99", wat!J9)), "-")</f>
        <v>&gt;99</v>
      </c>
      <c r="K11" s="28" t="str">
        <f>IF(ISNUMBER(wat!K9), IF(wat!K9=-999,"NA",IF(wat!K9&gt;99, "&gt;99", IF(wat!K9&lt;1, "&lt;1",wat!K9 ))), "-")</f>
        <v>&lt;1</v>
      </c>
      <c r="L11" s="28" t="str">
        <f>IF(ISNUMBER(wat!L9), IF(wat!L9=-999,"NA",IF(wat!L9&gt;99, "&gt;99", IF(wat!L9&lt;1, "&lt;1",wat!L9 ))), "-")</f>
        <v>&lt;1</v>
      </c>
      <c r="M11" s="28" t="str">
        <f>IF(ISNUMBER(wat!M9), IF(wat!M9=-999,"NA",IF(wat!M9&gt;99, "&gt;99", IF(wat!M9&lt;1, "&lt;1",wat!M9 ))), "-")</f>
        <v>&lt;1</v>
      </c>
      <c r="N11" s="29">
        <f>IF(ISNUMBER(wat!N9), IF(wat!N9=-999,"NA",wat!N9), "-")</f>
        <v>4.8867999576032162E-3</v>
      </c>
      <c r="O11" s="51" t="str">
        <f>IF(ISNUMBER(wat!O9), IF(wat!O9=-999,"NA",IF(wat!O9&gt;99, "&gt;99", IF(wat!O9&lt;1, "&lt;1",wat!O9 ))), "-")</f>
        <v>&gt;99</v>
      </c>
      <c r="P11" s="28" t="str">
        <f>IF(ISNUMBER(wat!P9), IF(wat!P9=-999,"NA",IF(wat!P9&gt;99, "&gt;99", IF(wat!P9&lt;1, "&lt;1",wat!P9 ))), "-")</f>
        <v>&lt;1</v>
      </c>
      <c r="Q11" s="28" t="str">
        <f>IF(ISNUMBER(wat!Q9), IF(wat!Q9=-999,"NA",IF(wat!Q9&gt;99, "&gt;99", IF(wat!Q9&lt;1, "&lt;1",wat!Q9 ))), "-")</f>
        <v>&lt;1</v>
      </c>
      <c r="R11" s="28" t="str">
        <f>IF(ISNUMBER(wat!R9), IF(wat!R9=-999,"NA",IF(wat!R9&gt;99, "&gt;99", IF(wat!R9&lt;1, "&lt;1",wat!R9 ))), "-")</f>
        <v>&lt;1</v>
      </c>
      <c r="S11" s="29">
        <f>IF(ISNUMBER(wat!S9), IF(wat!S9=-999,"NA",wat!S9), "-")</f>
        <v>9.7249187529087067E-3</v>
      </c>
      <c r="T11" s="52" t="str">
        <f>IF(ISNUMBER(wat!T9), IF(wat!T9=-999,"NA",IF(wat!T9&gt;99, "&gt;99", IF(wat!T9&lt;1, "&lt;1",wat!T9 ))), "-")</f>
        <v>-</v>
      </c>
      <c r="U11" s="53">
        <f>IF(ISNUMBER(wat!U9), IF(wat!U9=-999,"NA",IF(wat!U9&gt;99, "&gt;99", IF(wat!U9&lt;1, "&lt;1",wat!U9 ))), "-")</f>
        <v>93.233695490943319</v>
      </c>
      <c r="V11" s="53" t="str">
        <f>IF(ISNUMBER(wat!V9), IF(wat!V9=-999,"NA",IF(wat!V9&gt;99, "&gt;99", IF(wat!V9&lt;1, "&lt;1",wat!V9 ))), "-")</f>
        <v>-</v>
      </c>
      <c r="W11" s="53" t="str">
        <f>IF(ISNUMBER(wat!W9), IF(wat!W9=-999,"NA",IF(wat!W9&gt;99, "&gt;99", IF(wat!W9&lt;1, "&lt;1",wat!W9 ))), "-")</f>
        <v>-</v>
      </c>
      <c r="X11" s="29" t="str">
        <f>IF(ISNUMBER(wat!X9), IF(wat!X9=-999,"NA",wat!X9), "-")</f>
        <v>-</v>
      </c>
      <c r="Y11" s="28">
        <f>IF(ISNUMBER(wat!Y9), IF(wat!Y9=-999,"NA",IF(wat!Y9&gt;99, "&gt;99", IF(wat!Y9&lt;1, "&lt;1",wat!Y9 ))), "-")</f>
        <v>82.597224263258823</v>
      </c>
      <c r="Z11" s="28">
        <f>IF(ISNUMBER(wat!Z9), IF(wat!Z9=-999,"NA",IF(wat!Z9&gt;99, "&gt;99", IF(wat!Z9&lt;1, "&lt;1",wat!Z9 ))), "-")</f>
        <v>16.95030152088011</v>
      </c>
      <c r="AA11" s="52" t="str">
        <f>IF(ISNUMBER(wat!AA9), IF(wat!AA9=-999,"NA",IF(wat!AA9&gt;99, "&gt;99", IF(wat!AA9&lt;1, "&lt;1",wat!AA9 ))), "-")</f>
        <v>&gt;99</v>
      </c>
      <c r="AB11" s="53" t="str">
        <f>IF(ISNUMBER(wat!AB9), IF(wat!AB9=-999,"NA",IF(wat!AB9&gt;99, "&gt;99", IF(wat!AB9&lt;1, "&lt;1",wat!AB9 ))), "-")</f>
        <v>&gt;99</v>
      </c>
      <c r="AC11" s="53" t="str">
        <f>IF(ISNUMBER(wat!AC9), IF(wat!AC9=-999,"NA",IF(wat!AC9&gt;99, "&gt;99", IF(wat!AC9&lt;1, "&lt;1",wat!AC9 ))), "-")</f>
        <v>-</v>
      </c>
      <c r="AD11" s="53" t="str">
        <f>IF(ISNUMBER(wat!AD9), IF(wat!AD9=-999,"NA",IF(wat!AD9&gt;99, "&gt;99", IF(wat!AD9&lt;1, "&lt;1",wat!AD9 ))), "-")</f>
        <v>&gt;99</v>
      </c>
      <c r="AE11" s="29">
        <f>IF(ISNUMBER(wat!AE9), IF(wat!AE9=-999,"NA",wat!AE9), "-")</f>
        <v>4.3265439569950097E-2</v>
      </c>
      <c r="AF11" s="28">
        <f>IF(ISNUMBER(wat!AF9), IF(wat!AF9=-999,"NA",IF(wat!AF9&gt;99, "&gt;99", IF(wat!AF9&lt;1, "&lt;1",wat!AF9 ))), "-")</f>
        <v>97.914378084517281</v>
      </c>
      <c r="AG11" s="28">
        <f>IF(ISNUMBER(wat!AG9), IF(wat!AG9=-999,"NA",IF(wat!AG9&gt;99, "&gt;99", IF(wat!AG9&lt;1, "&lt;1",wat!AG9 ))), "-")</f>
        <v>1.9902877261309859</v>
      </c>
      <c r="AH11" s="52" t="str">
        <f>IF(ISNUMBER(wat!AH9), IF(wat!AH9=-999,"NA",IF(wat!AH9&gt;99, "&gt;99", IF(wat!AH9&lt;1, "&lt;1",wat!AH9 ))), "-")</f>
        <v>-</v>
      </c>
      <c r="AI11" s="53">
        <f>IF(ISNUMBER(wat!AI9), IF(wat!AI9=-999,"NA",IF(wat!AI9&gt;99, "&gt;99", IF(wat!AI9&lt;1, "&lt;1",wat!AI9 ))), "-")</f>
        <v>98.248900094648164</v>
      </c>
      <c r="AJ11" s="53">
        <f>IF(ISNUMBER(wat!AJ9), IF(wat!AJ9=-999,"NA",IF(wat!AJ9&gt;99, "&gt;99", IF(wat!AJ9&lt;1, "&lt;1",wat!AJ9 ))), "-")</f>
        <v>93.530780747723384</v>
      </c>
      <c r="AK11" s="53" t="str">
        <f>IF(ISNUMBER(wat!AK9), IF(wat!AK9=-999,"NA",IF(wat!AK9&gt;99, "&gt;99", IF(wat!AK9&lt;1, "&lt;1",wat!AK9 ))), "-")</f>
        <v>-</v>
      </c>
      <c r="AL11" s="29" t="str">
        <f>IF(ISNUMBER(wat!AL9), IF(wat!AL9=-999,"NA",wat!AL9), "-")</f>
        <v>-</v>
      </c>
      <c r="AM11" s="28">
        <f>IF(ISNUMBER(wat!AM9), IF(wat!AM9=-999,"NA",IF(wat!AM9&gt;99, "&gt;99", IF(wat!AM9&lt;1, "&lt;1",wat!AM9 ))), "-")</f>
        <v>95.628720606838357</v>
      </c>
      <c r="AN11" s="28">
        <f>IF(ISNUMBER(wat!AN9), IF(wat!AN9=-999,"NA",IF(wat!AN9&gt;99, "&gt;99", IF(wat!AN9&lt;1, "&lt;1",wat!AN9 ))), "-")</f>
        <v>4.222652028715622</v>
      </c>
      <c r="AO11" s="25">
        <f>IF(ISBLANK(wat!AO9), "", wat!AO9)</f>
        <v>8</v>
      </c>
    </row>
    <row r="12" s="6" customFormat="true" hidden="true">
      <c r="A12" s="25" t="str">
        <f>IF(ISBLANK(wat!A10), "", wat!A10)</f>
        <v>Australia and New Zealand</v>
      </c>
      <c r="B12" s="56">
        <f>IF(ISBLANK(wat!B10), "", wat!B10)</f>
        <v>2008</v>
      </c>
      <c r="C12" s="54">
        <f>IF(ISNUMBER(wat!C10), wat!C10, "-")</f>
        <v>25508.112000000001</v>
      </c>
      <c r="D12" s="28">
        <f>IF(ISNUMBER(wat!D10), wat!D10, "-")</f>
        <v>85.166297912597656</v>
      </c>
      <c r="E12" s="51" t="str">
        <f>IF(ISNUMBER(wat!E10), IF(wat!E10=-999,"NA",IF(wat!E10&gt;99, "&gt;99", IF(wat!E10&lt;1, "&lt;1",wat!E10 ))), "-")</f>
        <v>&gt;99</v>
      </c>
      <c r="F12" s="28" t="str">
        <f>IF(ISNUMBER(wat!F10), IF(wat!F10=-999,"NA",IF(wat!F10&gt;99, "&gt;99", IF(wat!F10&lt;1, "&lt;1",wat!F10 ))), "-")</f>
        <v>&lt;1</v>
      </c>
      <c r="G12" s="28" t="str">
        <f>IF(ISNUMBER(wat!G10), IF(wat!G10=-999,"NA",IF(wat!G10&gt;99, "&gt;99", IF(wat!G10&lt;1, "&lt;1",wat!G10 ))), "-")</f>
        <v>&lt;1</v>
      </c>
      <c r="H12" s="28" t="str">
        <f>IF(ISNUMBER(wat!H10), IF(wat!H10=-999,"NA",IF(wat!H10&gt;99, "&gt;99", IF(wat!H10&lt;1, "&lt;1",wat!H10 ))), "-")</f>
        <v>&lt;1</v>
      </c>
      <c r="I12" s="29">
        <f>IF(ISNUMBER(wat!I10), IF(wat!I10=-999,"NA",wat!I10), "-")</f>
        <v>3.6345608532428741E-2</v>
      </c>
      <c r="J12" s="51" t="str">
        <f>IF(ISNUMBER(wat!J10), IF(wat!J10=-999,"NA",IF(wat!J10&gt;99, "&gt;99", wat!J10)), "-")</f>
        <v>&gt;99</v>
      </c>
      <c r="K12" s="28" t="str">
        <f>IF(ISNUMBER(wat!K10), IF(wat!K10=-999,"NA",IF(wat!K10&gt;99, "&gt;99", IF(wat!K10&lt;1, "&lt;1",wat!K10 ))), "-")</f>
        <v>&lt;1</v>
      </c>
      <c r="L12" s="28" t="str">
        <f>IF(ISNUMBER(wat!L10), IF(wat!L10=-999,"NA",IF(wat!L10&gt;99, "&gt;99", IF(wat!L10&lt;1, "&lt;1",wat!L10 ))), "-")</f>
        <v>&lt;1</v>
      </c>
      <c r="M12" s="28" t="str">
        <f>IF(ISNUMBER(wat!M10), IF(wat!M10=-999,"NA",IF(wat!M10&gt;99, "&gt;99", IF(wat!M10&lt;1, "&lt;1",wat!M10 ))), "-")</f>
        <v>&lt;1</v>
      </c>
      <c r="N12" s="29">
        <f>IF(ISNUMBER(wat!N10), IF(wat!N10=-999,"NA",wat!N10), "-")</f>
        <v>4.8867999576032162E-3</v>
      </c>
      <c r="O12" s="51" t="str">
        <f>IF(ISNUMBER(wat!O10), IF(wat!O10=-999,"NA",IF(wat!O10&gt;99, "&gt;99", IF(wat!O10&lt;1, "&lt;1",wat!O10 ))), "-")</f>
        <v>&gt;99</v>
      </c>
      <c r="P12" s="28" t="str">
        <f>IF(ISNUMBER(wat!P10), IF(wat!P10=-999,"NA",IF(wat!P10&gt;99, "&gt;99", IF(wat!P10&lt;1, "&lt;1",wat!P10 ))), "-")</f>
        <v>&lt;1</v>
      </c>
      <c r="Q12" s="28" t="str">
        <f>IF(ISNUMBER(wat!Q10), IF(wat!Q10=-999,"NA",IF(wat!Q10&gt;99, "&gt;99", IF(wat!Q10&lt;1, "&lt;1",wat!Q10 ))), "-")</f>
        <v>&lt;1</v>
      </c>
      <c r="R12" s="28" t="str">
        <f>IF(ISNUMBER(wat!R10), IF(wat!R10=-999,"NA",IF(wat!R10&gt;99, "&gt;99", IF(wat!R10&lt;1, "&lt;1",wat!R10 ))), "-")</f>
        <v>&lt;1</v>
      </c>
      <c r="S12" s="29">
        <f>IF(ISNUMBER(wat!S10), IF(wat!S10=-999,"NA",wat!S10), "-")</f>
        <v>9.7249187529087067E-3</v>
      </c>
      <c r="T12" s="52" t="str">
        <f>IF(ISNUMBER(wat!T10), IF(wat!T10=-999,"NA",IF(wat!T10&gt;99, "&gt;99", IF(wat!T10&lt;1, "&lt;1",wat!T10 ))), "-")</f>
        <v>-</v>
      </c>
      <c r="U12" s="53">
        <f>IF(ISNUMBER(wat!U10), IF(wat!U10=-999,"NA",IF(wat!U10&gt;99, "&gt;99", IF(wat!U10&lt;1, "&lt;1",wat!U10 ))), "-")</f>
        <v>93.996686830871255</v>
      </c>
      <c r="V12" s="53" t="str">
        <f>IF(ISNUMBER(wat!V10), IF(wat!V10=-999,"NA",IF(wat!V10&gt;99, "&gt;99", IF(wat!V10&lt;1, "&lt;1",wat!V10 ))), "-")</f>
        <v>-</v>
      </c>
      <c r="W12" s="53" t="str">
        <f>IF(ISNUMBER(wat!W10), IF(wat!W10=-999,"NA",IF(wat!W10&gt;99, "&gt;99", IF(wat!W10&lt;1, "&lt;1",wat!W10 ))), "-")</f>
        <v>-</v>
      </c>
      <c r="X12" s="29" t="str">
        <f>IF(ISNUMBER(wat!X10), IF(wat!X10=-999,"NA",wat!X10), "-")</f>
        <v>-</v>
      </c>
      <c r="Y12" s="28">
        <f>IF(ISNUMBER(wat!Y10), IF(wat!Y10=-999,"NA",IF(wat!Y10&gt;99, "&gt;99", IF(wat!Y10&lt;1, "&lt;1",wat!Y10 ))), "-")</f>
        <v>83.382691975880377</v>
      </c>
      <c r="Z12" s="28">
        <f>IF(ISNUMBER(wat!Z10), IF(wat!Z10=-999,"NA",IF(wat!Z10&gt;99, "&gt;99", IF(wat!Z10&lt;1, "&lt;1",wat!Z10 ))), "-")</f>
        <v>16.234003695087111</v>
      </c>
      <c r="AA12" s="52" t="str">
        <f>IF(ISNUMBER(wat!AA10), IF(wat!AA10=-999,"NA",IF(wat!AA10&gt;99, "&gt;99", IF(wat!AA10&lt;1, "&lt;1",wat!AA10 ))), "-")</f>
        <v>&gt;99</v>
      </c>
      <c r="AB12" s="53" t="str">
        <f>IF(ISNUMBER(wat!AB10), IF(wat!AB10=-999,"NA",IF(wat!AB10&gt;99, "&gt;99", IF(wat!AB10&lt;1, "&lt;1",wat!AB10 ))), "-")</f>
        <v>&gt;99</v>
      </c>
      <c r="AC12" s="53" t="str">
        <f>IF(ISNUMBER(wat!AC10), IF(wat!AC10=-999,"NA",IF(wat!AC10&gt;99, "&gt;99", IF(wat!AC10&lt;1, "&lt;1",wat!AC10 ))), "-")</f>
        <v>-</v>
      </c>
      <c r="AD12" s="53" t="str">
        <f>IF(ISNUMBER(wat!AD10), IF(wat!AD10=-999,"NA",IF(wat!AD10&gt;99, "&gt;99", IF(wat!AD10&lt;1, "&lt;1",wat!AD10 ))), "-")</f>
        <v>&gt;99</v>
      </c>
      <c r="AE12" s="29">
        <f>IF(ISNUMBER(wat!AE10), IF(wat!AE10=-999,"NA",wat!AE10), "-")</f>
        <v>4.3265439569950097E-2</v>
      </c>
      <c r="AF12" s="28">
        <f>IF(ISNUMBER(wat!AF10), IF(wat!AF10=-999,"NA",IF(wat!AF10&gt;99, "&gt;99", IF(wat!AF10&lt;1, "&lt;1",wat!AF10 ))), "-")</f>
        <v>98.069398671061947</v>
      </c>
      <c r="AG12" s="28">
        <f>IF(ISNUMBER(wat!AG10), IF(wat!AG10=-999,"NA",IF(wat!AG10&gt;99, "&gt;99", IF(wat!AG10&lt;1, "&lt;1",wat!AG10 ))), "-")</f>
        <v>1.8433672324408861</v>
      </c>
      <c r="AH12" s="52" t="str">
        <f>IF(ISNUMBER(wat!AH10), IF(wat!AH10=-999,"NA",IF(wat!AH10&gt;99, "&gt;99", IF(wat!AH10&lt;1, "&lt;1",wat!AH10 ))), "-")</f>
        <v>-</v>
      </c>
      <c r="AI12" s="53">
        <f>IF(ISNUMBER(wat!AI10), IF(wat!AI10=-999,"NA",IF(wat!AI10&gt;99, "&gt;99", IF(wat!AI10&lt;1, "&lt;1",wat!AI10 ))), "-")</f>
        <v>98.459169944716663</v>
      </c>
      <c r="AJ12" s="53">
        <f>IF(ISNUMBER(wat!AJ10), IF(wat!AJ10=-999,"NA",IF(wat!AJ10&gt;99, "&gt;99", IF(wat!AJ10&lt;1, "&lt;1",wat!AJ10 ))), "-")</f>
        <v>93.993230528527477</v>
      </c>
      <c r="AK12" s="53" t="str">
        <f>IF(ISNUMBER(wat!AK10), IF(wat!AK10=-999,"NA",IF(wat!AK10&gt;99, "&gt;99", IF(wat!AK10&lt;1, "&lt;1",wat!AK10 ))), "-")</f>
        <v>-</v>
      </c>
      <c r="AL12" s="29" t="str">
        <f>IF(ISNUMBER(wat!AL10), IF(wat!AL10=-999,"NA",wat!AL10), "-")</f>
        <v>-</v>
      </c>
      <c r="AM12" s="28">
        <f>IF(ISNUMBER(wat!AM10), IF(wat!AM10=-999,"NA",IF(wat!AM10&gt;99, "&gt;99", IF(wat!AM10&lt;1, "&lt;1",wat!AM10 ))), "-")</f>
        <v>95.890816896281351</v>
      </c>
      <c r="AN12" s="28">
        <f>IF(ISNUMBER(wat!AN10), IF(wat!AN10=-999,"NA",IF(wat!AN10&gt;99, "&gt;99", IF(wat!AN10&lt;1, "&lt;1",wat!AN10 ))), "-")</f>
        <v>3.9780308407763578</v>
      </c>
      <c r="AO12" s="25">
        <f>IF(ISBLANK(wat!AO10), "", wat!AO10)</f>
        <v>9</v>
      </c>
    </row>
    <row r="13" s="6" customFormat="true" hidden="true">
      <c r="A13" s="25" t="str">
        <f>IF(ISBLANK(wat!A11), "", wat!A11)</f>
        <v>Australia and New Zealand</v>
      </c>
      <c r="B13" s="56">
        <f>IF(ISBLANK(wat!B11), "", wat!B11)</f>
        <v>2009</v>
      </c>
      <c r="C13" s="54">
        <f>IF(ISNUMBER(wat!C11), wat!C11, "-")</f>
        <v>25963.777999999998</v>
      </c>
      <c r="D13" s="28">
        <f>IF(ISNUMBER(wat!D11), wat!D11, "-")</f>
        <v>85.254745483398438</v>
      </c>
      <c r="E13" s="51" t="str">
        <f>IF(ISNUMBER(wat!E11), IF(wat!E11=-999,"NA",IF(wat!E11&gt;99, "&gt;99", IF(wat!E11&lt;1, "&lt;1",wat!E11 ))), "-")</f>
        <v>&gt;99</v>
      </c>
      <c r="F13" s="28" t="str">
        <f>IF(ISNUMBER(wat!F11), IF(wat!F11=-999,"NA",IF(wat!F11&gt;99, "&gt;99", IF(wat!F11&lt;1, "&lt;1",wat!F11 ))), "-")</f>
        <v>&lt;1</v>
      </c>
      <c r="G13" s="28" t="str">
        <f>IF(ISNUMBER(wat!G11), IF(wat!G11=-999,"NA",IF(wat!G11&gt;99, "&gt;99", IF(wat!G11&lt;1, "&lt;1",wat!G11 ))), "-")</f>
        <v>&lt;1</v>
      </c>
      <c r="H13" s="28" t="str">
        <f>IF(ISNUMBER(wat!H11), IF(wat!H11=-999,"NA",IF(wat!H11&gt;99, "&gt;99", IF(wat!H11&lt;1, "&lt;1",wat!H11 ))), "-")</f>
        <v>&lt;1</v>
      </c>
      <c r="I13" s="29">
        <f>IF(ISNUMBER(wat!I11), IF(wat!I11=-999,"NA",wat!I11), "-")</f>
        <v>3.6345608532428741E-2</v>
      </c>
      <c r="J13" s="51" t="str">
        <f>IF(ISNUMBER(wat!J11), IF(wat!J11=-999,"NA",IF(wat!J11&gt;99, "&gt;99", wat!J11)), "-")</f>
        <v>&gt;99</v>
      </c>
      <c r="K13" s="28" t="str">
        <f>IF(ISNUMBER(wat!K11), IF(wat!K11=-999,"NA",IF(wat!K11&gt;99, "&gt;99", IF(wat!K11&lt;1, "&lt;1",wat!K11 ))), "-")</f>
        <v>&lt;1</v>
      </c>
      <c r="L13" s="28" t="str">
        <f>IF(ISNUMBER(wat!L11), IF(wat!L11=-999,"NA",IF(wat!L11&gt;99, "&gt;99", IF(wat!L11&lt;1, "&lt;1",wat!L11 ))), "-")</f>
        <v>&lt;1</v>
      </c>
      <c r="M13" s="28" t="str">
        <f>IF(ISNUMBER(wat!M11), IF(wat!M11=-999,"NA",IF(wat!M11&gt;99, "&gt;99", IF(wat!M11&lt;1, "&lt;1",wat!M11 ))), "-")</f>
        <v>&lt;1</v>
      </c>
      <c r="N13" s="29">
        <f>IF(ISNUMBER(wat!N11), IF(wat!N11=-999,"NA",wat!N11), "-")</f>
        <v>4.8867999576032162E-3</v>
      </c>
      <c r="O13" s="51" t="str">
        <f>IF(ISNUMBER(wat!O11), IF(wat!O11=-999,"NA",IF(wat!O11&gt;99, "&gt;99", IF(wat!O11&lt;1, "&lt;1",wat!O11 ))), "-")</f>
        <v>&gt;99</v>
      </c>
      <c r="P13" s="28" t="str">
        <f>IF(ISNUMBER(wat!P11), IF(wat!P11=-999,"NA",IF(wat!P11&gt;99, "&gt;99", IF(wat!P11&lt;1, "&lt;1",wat!P11 ))), "-")</f>
        <v>&lt;1</v>
      </c>
      <c r="Q13" s="28" t="str">
        <f>IF(ISNUMBER(wat!Q11), IF(wat!Q11=-999,"NA",IF(wat!Q11&gt;99, "&gt;99", IF(wat!Q11&lt;1, "&lt;1",wat!Q11 ))), "-")</f>
        <v>&lt;1</v>
      </c>
      <c r="R13" s="28" t="str">
        <f>IF(ISNUMBER(wat!R11), IF(wat!R11=-999,"NA",IF(wat!R11&gt;99, "&gt;99", IF(wat!R11&lt;1, "&lt;1",wat!R11 ))), "-")</f>
        <v>&lt;1</v>
      </c>
      <c r="S13" s="29">
        <f>IF(ISNUMBER(wat!S11), IF(wat!S11=-999,"NA",wat!S11), "-")</f>
        <v>9.7249187529087067E-3</v>
      </c>
      <c r="T13" s="52" t="str">
        <f>IF(ISNUMBER(wat!T11), IF(wat!T11=-999,"NA",IF(wat!T11&gt;99, "&gt;99", IF(wat!T11&lt;1, "&lt;1",wat!T11 ))), "-")</f>
        <v>-</v>
      </c>
      <c r="U13" s="53">
        <f>IF(ISNUMBER(wat!U11), IF(wat!U11=-999,"NA",IF(wat!U11&gt;99, "&gt;99", IF(wat!U11&lt;1, "&lt;1",wat!U11 ))), "-")</f>
        <v>94.76153804697131</v>
      </c>
      <c r="V13" s="53" t="str">
        <f>IF(ISNUMBER(wat!V11), IF(wat!V11=-999,"NA",IF(wat!V11&gt;99, "&gt;99", IF(wat!V11&lt;1, "&lt;1",wat!V11 ))), "-")</f>
        <v>-</v>
      </c>
      <c r="W13" s="53" t="str">
        <f>IF(ISNUMBER(wat!W11), IF(wat!W11=-999,"NA",IF(wat!W11&gt;99, "&gt;99", IF(wat!W11&lt;1, "&lt;1",wat!W11 ))), "-")</f>
        <v>-</v>
      </c>
      <c r="X13" s="29" t="str">
        <f>IF(ISNUMBER(wat!X11), IF(wat!X11=-999,"NA",wat!X11), "-")</f>
        <v>-</v>
      </c>
      <c r="Y13" s="28">
        <f>IF(ISNUMBER(wat!Y11), IF(wat!Y11=-999,"NA",IF(wat!Y11&gt;99, "&gt;99", IF(wat!Y11&lt;1, "&lt;1",wat!Y11 ))), "-")</f>
        <v>84.171120741146481</v>
      </c>
      <c r="Z13" s="28">
        <f>IF(ISNUMBER(wat!Z11), IF(wat!Z11=-999,"NA",IF(wat!Z11&gt;99, "&gt;99", IF(wat!Z11&lt;1, "&lt;1",wat!Z11 ))), "-")</f>
        <v>15.51477545942025</v>
      </c>
      <c r="AA13" s="52" t="str">
        <f>IF(ISNUMBER(wat!AA11), IF(wat!AA11=-999,"NA",IF(wat!AA11&gt;99, "&gt;99", IF(wat!AA11&lt;1, "&lt;1",wat!AA11 ))), "-")</f>
        <v>&gt;99</v>
      </c>
      <c r="AB13" s="53" t="str">
        <f>IF(ISNUMBER(wat!AB11), IF(wat!AB11=-999,"NA",IF(wat!AB11&gt;99, "&gt;99", IF(wat!AB11&lt;1, "&lt;1",wat!AB11 ))), "-")</f>
        <v>&gt;99</v>
      </c>
      <c r="AC13" s="53" t="str">
        <f>IF(ISNUMBER(wat!AC11), IF(wat!AC11=-999,"NA",IF(wat!AC11&gt;99, "&gt;99", IF(wat!AC11&lt;1, "&lt;1",wat!AC11 ))), "-")</f>
        <v>-</v>
      </c>
      <c r="AD13" s="53" t="str">
        <f>IF(ISNUMBER(wat!AD11), IF(wat!AD11=-999,"NA",IF(wat!AD11&gt;99, "&gt;99", IF(wat!AD11&lt;1, "&lt;1",wat!AD11 ))), "-")</f>
        <v>&gt;99</v>
      </c>
      <c r="AE13" s="29">
        <f>IF(ISNUMBER(wat!AE11), IF(wat!AE11=-999,"NA",wat!AE11), "-")</f>
        <v>4.3265439569950097E-2</v>
      </c>
      <c r="AF13" s="28">
        <f>IF(ISNUMBER(wat!AF11), IF(wat!AF11=-999,"NA",IF(wat!AF11&gt;99, "&gt;99", IF(wat!AF11&lt;1, "&lt;1",wat!AF11 ))), "-")</f>
        <v>98.225565142607238</v>
      </c>
      <c r="AG13" s="28">
        <f>IF(ISNUMBER(wat!AG11), IF(wat!AG11=-999,"NA",IF(wat!AG11&gt;99, "&gt;99", IF(wat!AG11&lt;1, "&lt;1",wat!AG11 ))), "-")</f>
        <v>1.6953571290584839</v>
      </c>
      <c r="AH13" s="52" t="str">
        <f>IF(ISNUMBER(wat!AH11), IF(wat!AH11=-999,"NA",IF(wat!AH11&gt;99, "&gt;99", IF(wat!AH11&lt;1, "&lt;1",wat!AH11 ))), "-")</f>
        <v>-</v>
      </c>
      <c r="AI13" s="53">
        <f>IF(ISNUMBER(wat!AI11), IF(wat!AI11=-999,"NA",IF(wat!AI11&gt;99, "&gt;99", IF(wat!AI11&lt;1, "&lt;1",wat!AI11 ))), "-")</f>
        <v>98.669118147529929</v>
      </c>
      <c r="AJ13" s="53">
        <f>IF(ISNUMBER(wat!AJ11), IF(wat!AJ11=-999,"NA",IF(wat!AJ11&gt;99, "&gt;99", IF(wat!AJ11&lt;1, "&lt;1",wat!AJ11 ))), "-")</f>
        <v>94.455783690671041</v>
      </c>
      <c r="AK13" s="53" t="str">
        <f>IF(ISNUMBER(wat!AK11), IF(wat!AK11=-999,"NA",IF(wat!AK11&gt;99, "&gt;99", IF(wat!AK11&lt;1, "&lt;1",wat!AK11 ))), "-")</f>
        <v>-</v>
      </c>
      <c r="AL13" s="29" t="str">
        <f>IF(ISNUMBER(wat!AL11), IF(wat!AL11=-999,"NA",wat!AL11), "-")</f>
        <v>-</v>
      </c>
      <c r="AM13" s="28">
        <f>IF(ISNUMBER(wat!AM11), IF(wat!AM11=-999,"NA",IF(wat!AM11&gt;99, "&gt;99", IF(wat!AM11&lt;1, "&lt;1",wat!AM11 ))), "-")</f>
        <v>96.153201418905454</v>
      </c>
      <c r="AN13" s="28">
        <f>IF(ISNUMBER(wat!AN11), IF(wat!AN11=-999,"NA",IF(wat!AN11&gt;99, "&gt;99", IF(wat!AN11&lt;1, "&lt;1",wat!AN11 ))), "-")</f>
        <v>3.733065658542793</v>
      </c>
      <c r="AO13" s="25">
        <f>IF(ISBLANK(wat!AO11), "", wat!AO11)</f>
        <v>10</v>
      </c>
    </row>
    <row r="14" s="6" customFormat="true" hidden="true">
      <c r="A14" s="25" t="str">
        <f>IF(ISBLANK(wat!A12), "", wat!A12)</f>
        <v>Australia and New Zealand</v>
      </c>
      <c r="B14" s="56">
        <f>IF(ISBLANK(wat!B12), "", wat!B12)</f>
        <v>2010</v>
      </c>
      <c r="C14" s="54">
        <f>IF(ISNUMBER(wat!C12), wat!C12, "-")</f>
        <v>26365.506000000001</v>
      </c>
      <c r="D14" s="28">
        <f>IF(ISNUMBER(wat!D12), wat!D12, "-")</f>
        <v>85.343223571777344</v>
      </c>
      <c r="E14" s="51" t="str">
        <f>IF(ISNUMBER(wat!E12), IF(wat!E12=-999,"NA",IF(wat!E12&gt;99, "&gt;99", IF(wat!E12&lt;1, "&lt;1",wat!E12 ))), "-")</f>
        <v>&gt;99</v>
      </c>
      <c r="F14" s="28" t="str">
        <f>IF(ISNUMBER(wat!F12), IF(wat!F12=-999,"NA",IF(wat!F12&gt;99, "&gt;99", IF(wat!F12&lt;1, "&lt;1",wat!F12 ))), "-")</f>
        <v>&lt;1</v>
      </c>
      <c r="G14" s="28" t="str">
        <f>IF(ISNUMBER(wat!G12), IF(wat!G12=-999,"NA",IF(wat!G12&gt;99, "&gt;99", IF(wat!G12&lt;1, "&lt;1",wat!G12 ))), "-")</f>
        <v>&lt;1</v>
      </c>
      <c r="H14" s="28" t="str">
        <f>IF(ISNUMBER(wat!H12), IF(wat!H12=-999,"NA",IF(wat!H12&gt;99, "&gt;99", IF(wat!H12&lt;1, "&lt;1",wat!H12 ))), "-")</f>
        <v>&lt;1</v>
      </c>
      <c r="I14" s="29">
        <f>IF(ISNUMBER(wat!I12), IF(wat!I12=-999,"NA",wat!I12), "-")</f>
        <v>3.6345608532428741E-2</v>
      </c>
      <c r="J14" s="51" t="str">
        <f>IF(ISNUMBER(wat!J12), IF(wat!J12=-999,"NA",IF(wat!J12&gt;99, "&gt;99", wat!J12)), "-")</f>
        <v>&gt;99</v>
      </c>
      <c r="K14" s="28" t="str">
        <f>IF(ISNUMBER(wat!K12), IF(wat!K12=-999,"NA",IF(wat!K12&gt;99, "&gt;99", IF(wat!K12&lt;1, "&lt;1",wat!K12 ))), "-")</f>
        <v>&lt;1</v>
      </c>
      <c r="L14" s="28" t="str">
        <f>IF(ISNUMBER(wat!L12), IF(wat!L12=-999,"NA",IF(wat!L12&gt;99, "&gt;99", IF(wat!L12&lt;1, "&lt;1",wat!L12 ))), "-")</f>
        <v>&lt;1</v>
      </c>
      <c r="M14" s="28" t="str">
        <f>IF(ISNUMBER(wat!M12), IF(wat!M12=-999,"NA",IF(wat!M12&gt;99, "&gt;99", IF(wat!M12&lt;1, "&lt;1",wat!M12 ))), "-")</f>
        <v>&lt;1</v>
      </c>
      <c r="N14" s="29">
        <f>IF(ISNUMBER(wat!N12), IF(wat!N12=-999,"NA",wat!N12), "-")</f>
        <v>4.8867999576032162E-3</v>
      </c>
      <c r="O14" s="51" t="str">
        <f>IF(ISNUMBER(wat!O12), IF(wat!O12=-999,"NA",IF(wat!O12&gt;99, "&gt;99", IF(wat!O12&lt;1, "&lt;1",wat!O12 ))), "-")</f>
        <v>&gt;99</v>
      </c>
      <c r="P14" s="28" t="str">
        <f>IF(ISNUMBER(wat!P12), IF(wat!P12=-999,"NA",IF(wat!P12&gt;99, "&gt;99", IF(wat!P12&lt;1, "&lt;1",wat!P12 ))), "-")</f>
        <v>&lt;1</v>
      </c>
      <c r="Q14" s="28" t="str">
        <f>IF(ISNUMBER(wat!Q12), IF(wat!Q12=-999,"NA",IF(wat!Q12&gt;99, "&gt;99", IF(wat!Q12&lt;1, "&lt;1",wat!Q12 ))), "-")</f>
        <v>&lt;1</v>
      </c>
      <c r="R14" s="28" t="str">
        <f>IF(ISNUMBER(wat!R12), IF(wat!R12=-999,"NA",IF(wat!R12&gt;99, "&gt;99", IF(wat!R12&lt;1, "&lt;1",wat!R12 ))), "-")</f>
        <v>&lt;1</v>
      </c>
      <c r="S14" s="29">
        <f>IF(ISNUMBER(wat!S12), IF(wat!S12=-999,"NA",wat!S12), "-")</f>
        <v>9.7249187529087067E-3</v>
      </c>
      <c r="T14" s="52" t="str">
        <f>IF(ISNUMBER(wat!T12), IF(wat!T12=-999,"NA",IF(wat!T12&gt;99, "&gt;99", IF(wat!T12&lt;1, "&lt;1",wat!T12 ))), "-")</f>
        <v>-</v>
      </c>
      <c r="U14" s="53">
        <f>IF(ISNUMBER(wat!U12), IF(wat!U12=-999,"NA",IF(wat!U12&gt;99, "&gt;99", IF(wat!U12&lt;1, "&lt;1",wat!U12 ))), "-")</f>
        <v>95.520841714510624</v>
      </c>
      <c r="V14" s="53" t="str">
        <f>IF(ISNUMBER(wat!V12), IF(wat!V12=-999,"NA",IF(wat!V12&gt;99, "&gt;99", IF(wat!V12&lt;1, "&lt;1",wat!V12 ))), "-")</f>
        <v>-</v>
      </c>
      <c r="W14" s="53" t="str">
        <f>IF(ISNUMBER(wat!W12), IF(wat!W12=-999,"NA",IF(wat!W12&gt;99, "&gt;99", IF(wat!W12&lt;1, "&lt;1",wat!W12 ))), "-")</f>
        <v>-</v>
      </c>
      <c r="X14" s="29" t="str">
        <f>IF(ISNUMBER(wat!X12), IF(wat!X12=-999,"NA",wat!X12), "-")</f>
        <v>-</v>
      </c>
      <c r="Y14" s="28">
        <f>IF(ISNUMBER(wat!Y12), IF(wat!Y12=-999,"NA",IF(wat!Y12&gt;99, "&gt;99", IF(wat!Y12&lt;1, "&lt;1",wat!Y12 ))), "-")</f>
        <v>84.965631635049164</v>
      </c>
      <c r="Z14" s="28">
        <f>IF(ISNUMBER(wat!Z12), IF(wat!Z12=-999,"NA",IF(wat!Z12&gt;99, "&gt;99", IF(wat!Z12&lt;1, "&lt;1",wat!Z12 ))), "-")</f>
        <v>14.781092551717339</v>
      </c>
      <c r="AA14" s="52" t="str">
        <f>IF(ISNUMBER(wat!AA12), IF(wat!AA12=-999,"NA",IF(wat!AA12&gt;99, "&gt;99", IF(wat!AA12&lt;1, "&lt;1",wat!AA12 ))), "-")</f>
        <v>&gt;99</v>
      </c>
      <c r="AB14" s="53" t="str">
        <f>IF(ISNUMBER(wat!AB12), IF(wat!AB12=-999,"NA",IF(wat!AB12&gt;99, "&gt;99", IF(wat!AB12&lt;1, "&lt;1",wat!AB12 ))), "-")</f>
        <v>&gt;99</v>
      </c>
      <c r="AC14" s="53" t="str">
        <f>IF(ISNUMBER(wat!AC12), IF(wat!AC12=-999,"NA",IF(wat!AC12&gt;99, "&gt;99", IF(wat!AC12&lt;1, "&lt;1",wat!AC12 ))), "-")</f>
        <v>-</v>
      </c>
      <c r="AD14" s="53" t="str">
        <f>IF(ISNUMBER(wat!AD12), IF(wat!AD12=-999,"NA",IF(wat!AD12&gt;99, "&gt;99", IF(wat!AD12&lt;1, "&lt;1",wat!AD12 ))), "-")</f>
        <v>&gt;99</v>
      </c>
      <c r="AE14" s="29">
        <f>IF(ISNUMBER(wat!AE12), IF(wat!AE12=-999,"NA",wat!AE12), "-")</f>
        <v>4.3265439569950097E-2</v>
      </c>
      <c r="AF14" s="28">
        <f>IF(ISNUMBER(wat!AF12), IF(wat!AF12=-999,"NA",IF(wat!AF12&gt;99, "&gt;99", IF(wat!AF12&lt;1, "&lt;1",wat!AF12 ))), "-")</f>
        <v>98.383160315637667</v>
      </c>
      <c r="AG14" s="28">
        <f>IF(ISNUMBER(wat!AG12), IF(wat!AG12=-999,"NA",IF(wat!AG12&gt;99, "&gt;99", IF(wat!AG12&lt;1, "&lt;1",wat!AG12 ))), "-")</f>
        <v>1.545985987473302</v>
      </c>
      <c r="AH14" s="52" t="str">
        <f>IF(ISNUMBER(wat!AH12), IF(wat!AH12=-999,"NA",IF(wat!AH12&gt;99, "&gt;99", IF(wat!AH12&lt;1, "&lt;1",wat!AH12 ))), "-")</f>
        <v>-</v>
      </c>
      <c r="AI14" s="53">
        <f>IF(ISNUMBER(wat!AI12), IF(wat!AI12=-999,"NA",IF(wat!AI12&gt;99, "&gt;99", IF(wat!AI12&lt;1, "&lt;1",wat!AI12 ))), "-")</f>
        <v>98.877706075743873</v>
      </c>
      <c r="AJ14" s="53">
        <f>IF(ISNUMBER(wat!AJ12), IF(wat!AJ12=-999,"NA",IF(wat!AJ12&gt;99, "&gt;99", IF(wat!AJ12&lt;1, "&lt;1",wat!AJ12 ))), "-")</f>
        <v>94.917278884057694</v>
      </c>
      <c r="AK14" s="53" t="str">
        <f>IF(ISNUMBER(wat!AK12), IF(wat!AK12=-999,"NA",IF(wat!AK12&gt;99, "&gt;99", IF(wat!AK12&lt;1, "&lt;1",wat!AK12 ))), "-")</f>
        <v>-</v>
      </c>
      <c r="AL14" s="29" t="str">
        <f>IF(ISNUMBER(wat!AL12), IF(wat!AL12=-999,"NA",wat!AL12), "-")</f>
        <v>-</v>
      </c>
      <c r="AM14" s="28">
        <f>IF(ISNUMBER(wat!AM12), IF(wat!AM12=-999,"NA",IF(wat!AM12&gt;99, "&gt;99", IF(wat!AM12&lt;1, "&lt;1",wat!AM12 ))), "-")</f>
        <v>96.416582838259473</v>
      </c>
      <c r="AN14" s="28">
        <f>IF(ISNUMBER(wat!AN12), IF(wat!AN12=-999,"NA",IF(wat!AN12&gt;99, "&gt;99", IF(wat!AN12&lt;1, "&lt;1",wat!AN12 ))), "-")</f>
        <v>3.4858262597909229</v>
      </c>
      <c r="AO14" s="25">
        <f>IF(ISBLANK(wat!AO12), "", wat!AO12)</f>
        <v>11</v>
      </c>
    </row>
    <row r="15" s="6" customFormat="true" hidden="true">
      <c r="A15" s="25" t="str">
        <f>IF(ISBLANK(wat!A13), "", wat!A13)</f>
        <v>Australia and New Zealand</v>
      </c>
      <c r="B15" s="56">
        <f>IF(ISBLANK(wat!B13), "", wat!B13)</f>
        <v>2011</v>
      </c>
      <c r="C15" s="54">
        <f>IF(ISNUMBER(wat!C13), wat!C13, "-")</f>
        <v>26738.303</v>
      </c>
      <c r="D15" s="28">
        <f>IF(ISNUMBER(wat!D13), wat!D13, "-")</f>
        <v>85.431083679199219</v>
      </c>
      <c r="E15" s="51" t="str">
        <f>IF(ISNUMBER(wat!E13), IF(wat!E13=-999,"NA",IF(wat!E13&gt;99, "&gt;99", IF(wat!E13&lt;1, "&lt;1",wat!E13 ))), "-")</f>
        <v>&gt;99</v>
      </c>
      <c r="F15" s="28" t="str">
        <f>IF(ISNUMBER(wat!F13), IF(wat!F13=-999,"NA",IF(wat!F13&gt;99, "&gt;99", IF(wat!F13&lt;1, "&lt;1",wat!F13 ))), "-")</f>
        <v>&lt;1</v>
      </c>
      <c r="G15" s="28" t="str">
        <f>IF(ISNUMBER(wat!G13), IF(wat!G13=-999,"NA",IF(wat!G13&gt;99, "&gt;99", IF(wat!G13&lt;1, "&lt;1",wat!G13 ))), "-")</f>
        <v>&lt;1</v>
      </c>
      <c r="H15" s="28" t="str">
        <f>IF(ISNUMBER(wat!H13), IF(wat!H13=-999,"NA",IF(wat!H13&gt;99, "&gt;99", IF(wat!H13&lt;1, "&lt;1",wat!H13 ))), "-")</f>
        <v>&lt;1</v>
      </c>
      <c r="I15" s="29">
        <f>IF(ISNUMBER(wat!I13), IF(wat!I13=-999,"NA",wat!I13), "-")</f>
        <v>3.6345608532428741E-2</v>
      </c>
      <c r="J15" s="51" t="str">
        <f>IF(ISNUMBER(wat!J13), IF(wat!J13=-999,"NA",IF(wat!J13&gt;99, "&gt;99", wat!J13)), "-")</f>
        <v>&gt;99</v>
      </c>
      <c r="K15" s="28" t="str">
        <f>IF(ISNUMBER(wat!K13), IF(wat!K13=-999,"NA",IF(wat!K13&gt;99, "&gt;99", IF(wat!K13&lt;1, "&lt;1",wat!K13 ))), "-")</f>
        <v>&lt;1</v>
      </c>
      <c r="L15" s="28" t="str">
        <f>IF(ISNUMBER(wat!L13), IF(wat!L13=-999,"NA",IF(wat!L13&gt;99, "&gt;99", IF(wat!L13&lt;1, "&lt;1",wat!L13 ))), "-")</f>
        <v>&lt;1</v>
      </c>
      <c r="M15" s="28" t="str">
        <f>IF(ISNUMBER(wat!M13), IF(wat!M13=-999,"NA",IF(wat!M13&gt;99, "&gt;99", IF(wat!M13&lt;1, "&lt;1",wat!M13 ))), "-")</f>
        <v>&lt;1</v>
      </c>
      <c r="N15" s="29">
        <f>IF(ISNUMBER(wat!N13), IF(wat!N13=-999,"NA",wat!N13), "-")</f>
        <v>4.8867999576032162E-3</v>
      </c>
      <c r="O15" s="51" t="str">
        <f>IF(ISNUMBER(wat!O13), IF(wat!O13=-999,"NA",IF(wat!O13&gt;99, "&gt;99", IF(wat!O13&lt;1, "&lt;1",wat!O13 ))), "-")</f>
        <v>&gt;99</v>
      </c>
      <c r="P15" s="28" t="str">
        <f>IF(ISNUMBER(wat!P13), IF(wat!P13=-999,"NA",IF(wat!P13&gt;99, "&gt;99", IF(wat!P13&lt;1, "&lt;1",wat!P13 ))), "-")</f>
        <v>&lt;1</v>
      </c>
      <c r="Q15" s="28" t="str">
        <f>IF(ISNUMBER(wat!Q13), IF(wat!Q13=-999,"NA",IF(wat!Q13&gt;99, "&gt;99", IF(wat!Q13&lt;1, "&lt;1",wat!Q13 ))), "-")</f>
        <v>&lt;1</v>
      </c>
      <c r="R15" s="28" t="str">
        <f>IF(ISNUMBER(wat!R13), IF(wat!R13=-999,"NA",IF(wat!R13&gt;99, "&gt;99", IF(wat!R13&lt;1, "&lt;1",wat!R13 ))), "-")</f>
        <v>&lt;1</v>
      </c>
      <c r="S15" s="29">
        <f>IF(ISNUMBER(wat!S13), IF(wat!S13=-999,"NA",wat!S13), "-")</f>
        <v>9.7249187529087067E-3</v>
      </c>
      <c r="T15" s="52" t="str">
        <f>IF(ISNUMBER(wat!T13), IF(wat!T13=-999,"NA",IF(wat!T13&gt;99, "&gt;99", IF(wat!T13&lt;1, "&lt;1",wat!T13 ))), "-")</f>
        <v>-</v>
      </c>
      <c r="U15" s="53">
        <f>IF(ISNUMBER(wat!U13), IF(wat!U13=-999,"NA",IF(wat!U13&gt;99, "&gt;99", IF(wat!U13&lt;1, "&lt;1",wat!U13 ))), "-")</f>
        <v>96.221486850758382</v>
      </c>
      <c r="V15" s="53" t="str">
        <f>IF(ISNUMBER(wat!V13), IF(wat!V13=-999,"NA",IF(wat!V13&gt;99, "&gt;99", IF(wat!V13&lt;1, "&lt;1",wat!V13 ))), "-")</f>
        <v>-</v>
      </c>
      <c r="W15" s="53" t="str">
        <f>IF(ISNUMBER(wat!W13), IF(wat!W13=-999,"NA",IF(wat!W13&gt;99, "&gt;99", IF(wat!W13&lt;1, "&lt;1",wat!W13 ))), "-")</f>
        <v>-</v>
      </c>
      <c r="X15" s="29" t="str">
        <f>IF(ISNUMBER(wat!X13), IF(wat!X13=-999,"NA",wat!X13), "-")</f>
        <v>-</v>
      </c>
      <c r="Y15" s="28">
        <f>IF(ISNUMBER(wat!Y13), IF(wat!Y13=-999,"NA",IF(wat!Y13&gt;99, "&gt;99", IF(wat!Y13&lt;1, "&lt;1",wat!Y13 ))), "-")</f>
        <v>85.756767884489221</v>
      </c>
      <c r="Z15" s="28">
        <f>IF(ISNUMBER(wat!Z13), IF(wat!Z13=-999,"NA",IF(wat!Z13&gt;99, "&gt;99", IF(wat!Z13&lt;1, "&lt;1",wat!Z13 ))), "-")</f>
        <v>13.99036413448809</v>
      </c>
      <c r="AA15" s="52" t="str">
        <f>IF(ISNUMBER(wat!AA13), IF(wat!AA13=-999,"NA",IF(wat!AA13&gt;99, "&gt;99", IF(wat!AA13&lt;1, "&lt;1",wat!AA13 ))), "-")</f>
        <v>&gt;99</v>
      </c>
      <c r="AB15" s="53" t="str">
        <f>IF(ISNUMBER(wat!AB13), IF(wat!AB13=-999,"NA",IF(wat!AB13&gt;99, "&gt;99", IF(wat!AB13&lt;1, "&lt;1",wat!AB13 ))), "-")</f>
        <v>&gt;99</v>
      </c>
      <c r="AC15" s="53" t="str">
        <f>IF(ISNUMBER(wat!AC13), IF(wat!AC13=-999,"NA",IF(wat!AC13&gt;99, "&gt;99", IF(wat!AC13&lt;1, "&lt;1",wat!AC13 ))), "-")</f>
        <v>-</v>
      </c>
      <c r="AD15" s="53" t="str">
        <f>IF(ISNUMBER(wat!AD13), IF(wat!AD13=-999,"NA",IF(wat!AD13&gt;99, "&gt;99", IF(wat!AD13&lt;1, "&lt;1",wat!AD13 ))), "-")</f>
        <v>&gt;99</v>
      </c>
      <c r="AE15" s="29">
        <f>IF(ISNUMBER(wat!AE13), IF(wat!AE13=-999,"NA",wat!AE13), "-")</f>
        <v>4.3265439569950097E-2</v>
      </c>
      <c r="AF15" s="28">
        <f>IF(ISNUMBER(wat!AF13), IF(wat!AF13=-999,"NA",IF(wat!AF13&gt;99, "&gt;99", IF(wat!AF13&lt;1, "&lt;1",wat!AF13 ))), "-")</f>
        <v>98.541013262501679</v>
      </c>
      <c r="AG15" s="28">
        <f>IF(ISNUMBER(wat!AG13), IF(wat!AG13=-999,"NA",IF(wat!AG13&gt;99, "&gt;99", IF(wat!AG13&lt;1, "&lt;1",wat!AG13 ))), "-")</f>
        <v>1.396372266860358</v>
      </c>
      <c r="AH15" s="52" t="str">
        <f>IF(ISNUMBER(wat!AH13), IF(wat!AH13=-999,"NA",IF(wat!AH13&gt;99, "&gt;99", IF(wat!AH13&lt;1, "&lt;1",wat!AH13 ))), "-")</f>
        <v>-</v>
      </c>
      <c r="AI15" s="53" t="str">
        <f>IF(ISNUMBER(wat!AI13), IF(wat!AI13=-999,"NA",IF(wat!AI13&gt;99, "&gt;99", IF(wat!AI13&lt;1, "&lt;1",wat!AI13 ))), "-")</f>
        <v>&gt;99</v>
      </c>
      <c r="AJ15" s="53">
        <f>IF(ISNUMBER(wat!AJ13), IF(wat!AJ13=-999,"NA",IF(wat!AJ13&gt;99, "&gt;99", IF(wat!AJ13&lt;1, "&lt;1",wat!AJ13 ))), "-")</f>
        <v>95.370438422738815</v>
      </c>
      <c r="AK15" s="53" t="str">
        <f>IF(ISNUMBER(wat!AK13), IF(wat!AK13=-999,"NA",IF(wat!AK13&gt;99, "&gt;99", IF(wat!AK13&lt;1, "&lt;1",wat!AK13 ))), "-")</f>
        <v>-</v>
      </c>
      <c r="AL15" s="29" t="str">
        <f>IF(ISNUMBER(wat!AL13), IF(wat!AL13=-999,"NA",wat!AL13), "-")</f>
        <v>-</v>
      </c>
      <c r="AM15" s="28">
        <f>IF(ISNUMBER(wat!AM13), IF(wat!AM13=-999,"NA",IF(wat!AM13&gt;99, "&gt;99", IF(wat!AM13&lt;1, "&lt;1",wat!AM13 ))), "-")</f>
        <v>96.678487291999161</v>
      </c>
      <c r="AN15" s="28">
        <f>IF(ISNUMBER(wat!AN13), IF(wat!AN13=-999,"NA",IF(wat!AN13&gt;99, "&gt;99", IF(wat!AN13&lt;1, "&lt;1",wat!AN13 ))), "-")</f>
        <v>3.231180364604652</v>
      </c>
      <c r="AO15" s="25">
        <f>IF(ISBLANK(wat!AO13), "", wat!AO13)</f>
        <v>12</v>
      </c>
    </row>
    <row r="16" s="6" customFormat="true" hidden="true">
      <c r="A16" s="25" t="str">
        <f>IF(ISBLANK(wat!A14), "", wat!A14)</f>
        <v>Australia and New Zealand</v>
      </c>
      <c r="B16" s="56">
        <f>IF(ISBLANK(wat!B14), "", wat!B14)</f>
        <v>2012</v>
      </c>
      <c r="C16" s="54">
        <f>IF(ISNUMBER(wat!C14), wat!C14, "-")</f>
        <v>27139.553</v>
      </c>
      <c r="D16" s="28">
        <f>IF(ISNUMBER(wat!D14), wat!D14, "-")</f>
        <v>85.525337219238281</v>
      </c>
      <c r="E16" s="51" t="str">
        <f>IF(ISNUMBER(wat!E14), IF(wat!E14=-999,"NA",IF(wat!E14&gt;99, "&gt;99", IF(wat!E14&lt;1, "&lt;1",wat!E14 ))), "-")</f>
        <v>&gt;99</v>
      </c>
      <c r="F16" s="28" t="str">
        <f>IF(ISNUMBER(wat!F14), IF(wat!F14=-999,"NA",IF(wat!F14&gt;99, "&gt;99", IF(wat!F14&lt;1, "&lt;1",wat!F14 ))), "-")</f>
        <v>&lt;1</v>
      </c>
      <c r="G16" s="28" t="str">
        <f>IF(ISNUMBER(wat!G14), IF(wat!G14=-999,"NA",IF(wat!G14&gt;99, "&gt;99", IF(wat!G14&lt;1, "&lt;1",wat!G14 ))), "-")</f>
        <v>&lt;1</v>
      </c>
      <c r="H16" s="28" t="str">
        <f>IF(ISNUMBER(wat!H14), IF(wat!H14=-999,"NA",IF(wat!H14&gt;99, "&gt;99", IF(wat!H14&lt;1, "&lt;1",wat!H14 ))), "-")</f>
        <v>&lt;1</v>
      </c>
      <c r="I16" s="29">
        <f>IF(ISNUMBER(wat!I14), IF(wat!I14=-999,"NA",wat!I14), "-")</f>
        <v>3.6345608532428741E-2</v>
      </c>
      <c r="J16" s="51" t="str">
        <f>IF(ISNUMBER(wat!J14), IF(wat!J14=-999,"NA",IF(wat!J14&gt;99, "&gt;99", wat!J14)), "-")</f>
        <v>&gt;99</v>
      </c>
      <c r="K16" s="28" t="str">
        <f>IF(ISNUMBER(wat!K14), IF(wat!K14=-999,"NA",IF(wat!K14&gt;99, "&gt;99", IF(wat!K14&lt;1, "&lt;1",wat!K14 ))), "-")</f>
        <v>&lt;1</v>
      </c>
      <c r="L16" s="28" t="str">
        <f>IF(ISNUMBER(wat!L14), IF(wat!L14=-999,"NA",IF(wat!L14&gt;99, "&gt;99", IF(wat!L14&lt;1, "&lt;1",wat!L14 ))), "-")</f>
        <v>&lt;1</v>
      </c>
      <c r="M16" s="28" t="str">
        <f>IF(ISNUMBER(wat!M14), IF(wat!M14=-999,"NA",IF(wat!M14&gt;99, "&gt;99", IF(wat!M14&lt;1, "&lt;1",wat!M14 ))), "-")</f>
        <v>&lt;1</v>
      </c>
      <c r="N16" s="29">
        <f>IF(ISNUMBER(wat!N14), IF(wat!N14=-999,"NA",wat!N14), "-")</f>
        <v>4.8867999576032162E-3</v>
      </c>
      <c r="O16" s="51" t="str">
        <f>IF(ISNUMBER(wat!O14), IF(wat!O14=-999,"NA",IF(wat!O14&gt;99, "&gt;99", IF(wat!O14&lt;1, "&lt;1",wat!O14 ))), "-")</f>
        <v>&gt;99</v>
      </c>
      <c r="P16" s="28" t="str">
        <f>IF(ISNUMBER(wat!P14), IF(wat!P14=-999,"NA",IF(wat!P14&gt;99, "&gt;99", IF(wat!P14&lt;1, "&lt;1",wat!P14 ))), "-")</f>
        <v>&lt;1</v>
      </c>
      <c r="Q16" s="28" t="str">
        <f>IF(ISNUMBER(wat!Q14), IF(wat!Q14=-999,"NA",IF(wat!Q14&gt;99, "&gt;99", IF(wat!Q14&lt;1, "&lt;1",wat!Q14 ))), "-")</f>
        <v>&lt;1</v>
      </c>
      <c r="R16" s="28" t="str">
        <f>IF(ISNUMBER(wat!R14), IF(wat!R14=-999,"NA",IF(wat!R14&gt;99, "&gt;99", IF(wat!R14&lt;1, "&lt;1",wat!R14 ))), "-")</f>
        <v>&lt;1</v>
      </c>
      <c r="S16" s="29">
        <f>IF(ISNUMBER(wat!S14), IF(wat!S14=-999,"NA",wat!S14), "-")</f>
        <v>9.7249187529087067E-3</v>
      </c>
      <c r="T16" s="52" t="str">
        <f>IF(ISNUMBER(wat!T14), IF(wat!T14=-999,"NA",IF(wat!T14&gt;99, "&gt;99", IF(wat!T14&lt;1, "&lt;1",wat!T14 ))), "-")</f>
        <v>-</v>
      </c>
      <c r="U16" s="53">
        <f>IF(ISNUMBER(wat!U14), IF(wat!U14=-999,"NA",IF(wat!U14&gt;99, "&gt;99", IF(wat!U14&lt;1, "&lt;1",wat!U14 ))), "-")</f>
        <v>96.915044050455094</v>
      </c>
      <c r="V16" s="53" t="str">
        <f>IF(ISNUMBER(wat!V14), IF(wat!V14=-999,"NA",IF(wat!V14&gt;99, "&gt;99", IF(wat!V14&lt;1, "&lt;1",wat!V14 ))), "-")</f>
        <v>-</v>
      </c>
      <c r="W16" s="53" t="str">
        <f>IF(ISNUMBER(wat!W14), IF(wat!W14=-999,"NA",IF(wat!W14&gt;99, "&gt;99", IF(wat!W14&lt;1, "&lt;1",wat!W14 ))), "-")</f>
        <v>-</v>
      </c>
      <c r="X16" s="29" t="str">
        <f>IF(ISNUMBER(wat!X14), IF(wat!X14=-999,"NA",wat!X14), "-")</f>
        <v>-</v>
      </c>
      <c r="Y16" s="28">
        <f>IF(ISNUMBER(wat!Y14), IF(wat!Y14=-999,"NA",IF(wat!Y14&gt;99, "&gt;99", IF(wat!Y14&lt;1, "&lt;1",wat!Y14 ))), "-")</f>
        <v>86.520527124089355</v>
      </c>
      <c r="Z16" s="28">
        <f>IF(ISNUMBER(wat!Z14), IF(wat!Z14=-999,"NA",IF(wat!Z14&gt;99, "&gt;99", IF(wat!Z14&lt;1, "&lt;1",wat!Z14 ))), "-")</f>
        <v>13.22652158044232</v>
      </c>
      <c r="AA16" s="52" t="str">
        <f>IF(ISNUMBER(wat!AA14), IF(wat!AA14=-999,"NA",IF(wat!AA14&gt;99, "&gt;99", IF(wat!AA14&lt;1, "&lt;1",wat!AA14 ))), "-")</f>
        <v>&gt;99</v>
      </c>
      <c r="AB16" s="53" t="str">
        <f>IF(ISNUMBER(wat!AB14), IF(wat!AB14=-999,"NA",IF(wat!AB14&gt;99, "&gt;99", IF(wat!AB14&lt;1, "&lt;1",wat!AB14 ))), "-")</f>
        <v>&gt;99</v>
      </c>
      <c r="AC16" s="53" t="str">
        <f>IF(ISNUMBER(wat!AC14), IF(wat!AC14=-999,"NA",IF(wat!AC14&gt;99, "&gt;99", IF(wat!AC14&lt;1, "&lt;1",wat!AC14 ))), "-")</f>
        <v>-</v>
      </c>
      <c r="AD16" s="53" t="str">
        <f>IF(ISNUMBER(wat!AD14), IF(wat!AD14=-999,"NA",IF(wat!AD14&gt;99, "&gt;99", IF(wat!AD14&lt;1, "&lt;1",wat!AD14 ))), "-")</f>
        <v>&gt;99</v>
      </c>
      <c r="AE16" s="29">
        <f>IF(ISNUMBER(wat!AE14), IF(wat!AE14=-999,"NA",wat!AE14), "-")</f>
        <v>4.3265439569950097E-2</v>
      </c>
      <c r="AF16" s="28">
        <f>IF(ISNUMBER(wat!AF14), IF(wat!AF14=-999,"NA",IF(wat!AF14&gt;99, "&gt;99", IF(wat!AF14&lt;1, "&lt;1",wat!AF14 ))), "-")</f>
        <v>98.699139649526373</v>
      </c>
      <c r="AG16" s="28">
        <f>IF(ISNUMBER(wat!AG14), IF(wat!AG14=-999,"NA",IF(wat!AG14&gt;99, "&gt;99", IF(wat!AG14&lt;1, "&lt;1",wat!AG14 ))), "-")</f>
        <v>1.2465016125746511</v>
      </c>
      <c r="AH16" s="52" t="str">
        <f>IF(ISNUMBER(wat!AH14), IF(wat!AH14=-999,"NA",IF(wat!AH14&gt;99, "&gt;99", IF(wat!AH14&lt;1, "&lt;1",wat!AH14 ))), "-")</f>
        <v>-</v>
      </c>
      <c r="AI16" s="53" t="str">
        <f>IF(ISNUMBER(wat!AI14), IF(wat!AI14=-999,"NA",IF(wat!AI14&gt;99, "&gt;99", IF(wat!AI14&lt;1, "&lt;1",wat!AI14 ))), "-")</f>
        <v>&gt;99</v>
      </c>
      <c r="AJ16" s="53">
        <f>IF(ISNUMBER(wat!AJ14), IF(wat!AJ14=-999,"NA",IF(wat!AJ14&gt;99, "&gt;99", IF(wat!AJ14&lt;1, "&lt;1",wat!AJ14 ))), "-")</f>
        <v>95.823633506243439</v>
      </c>
      <c r="AK16" s="53" t="str">
        <f>IF(ISNUMBER(wat!AK14), IF(wat!AK14=-999,"NA",IF(wat!AK14&gt;99, "&gt;99", IF(wat!AK14&lt;1, "&lt;1",wat!AK14 ))), "-")</f>
        <v>-</v>
      </c>
      <c r="AL16" s="29" t="str">
        <f>IF(ISNUMBER(wat!AL14), IF(wat!AL14=-999,"NA",wat!AL14), "-")</f>
        <v>-</v>
      </c>
      <c r="AM16" s="28">
        <f>IF(ISNUMBER(wat!AM14), IF(wat!AM14=-999,"NA",IF(wat!AM14&gt;99, "&gt;99", IF(wat!AM14&lt;1, "&lt;1",wat!AM14 ))), "-")</f>
        <v>96.936326871232694</v>
      </c>
      <c r="AN16" s="28">
        <f>IF(ISNUMBER(wat!AN14), IF(wat!AN14=-999,"NA",IF(wat!AN14&gt;99, "&gt;99", IF(wat!AN14&lt;1, "&lt;1",wat!AN14 ))), "-")</f>
        <v>2.9805687941005932</v>
      </c>
      <c r="AO16" s="25">
        <f>IF(ISBLANK(wat!AO14), "", wat!AO14)</f>
        <v>13</v>
      </c>
    </row>
    <row r="17" s="6" customFormat="true" hidden="true">
      <c r="A17" s="25" t="str">
        <f>IF(ISBLANK(wat!A15), "", wat!A15)</f>
        <v>Australia and New Zealand</v>
      </c>
      <c r="B17" s="56">
        <f>IF(ISBLANK(wat!B15), "", wat!B15)</f>
        <v>2013</v>
      </c>
      <c r="C17" s="54">
        <f>IF(ISNUMBER(wat!C15), wat!C15, "-")</f>
        <v>27562.425999999999</v>
      </c>
      <c r="D17" s="28">
        <f>IF(ISNUMBER(wat!D15), wat!D15, "-")</f>
        <v>85.618095397949219</v>
      </c>
      <c r="E17" s="51" t="str">
        <f>IF(ISNUMBER(wat!E15), IF(wat!E15=-999,"NA",IF(wat!E15&gt;99, "&gt;99", IF(wat!E15&lt;1, "&lt;1",wat!E15 ))), "-")</f>
        <v>&gt;99</v>
      </c>
      <c r="F17" s="28" t="str">
        <f>IF(ISNUMBER(wat!F15), IF(wat!F15=-999,"NA",IF(wat!F15&gt;99, "&gt;99", IF(wat!F15&lt;1, "&lt;1",wat!F15 ))), "-")</f>
        <v>&lt;1</v>
      </c>
      <c r="G17" s="28" t="str">
        <f>IF(ISNUMBER(wat!G15), IF(wat!G15=-999,"NA",IF(wat!G15&gt;99, "&gt;99", IF(wat!G15&lt;1, "&lt;1",wat!G15 ))), "-")</f>
        <v>&lt;1</v>
      </c>
      <c r="H17" s="28" t="str">
        <f>IF(ISNUMBER(wat!H15), IF(wat!H15=-999,"NA",IF(wat!H15&gt;99, "&gt;99", IF(wat!H15&lt;1, "&lt;1",wat!H15 ))), "-")</f>
        <v>&lt;1</v>
      </c>
      <c r="I17" s="29">
        <f>IF(ISNUMBER(wat!I15), IF(wat!I15=-999,"NA",wat!I15), "-")</f>
        <v>3.6345608532428741E-2</v>
      </c>
      <c r="J17" s="51" t="str">
        <f>IF(ISNUMBER(wat!J15), IF(wat!J15=-999,"NA",IF(wat!J15&gt;99, "&gt;99", wat!J15)), "-")</f>
        <v>&gt;99</v>
      </c>
      <c r="K17" s="28" t="str">
        <f>IF(ISNUMBER(wat!K15), IF(wat!K15=-999,"NA",IF(wat!K15&gt;99, "&gt;99", IF(wat!K15&lt;1, "&lt;1",wat!K15 ))), "-")</f>
        <v>&lt;1</v>
      </c>
      <c r="L17" s="28" t="str">
        <f>IF(ISNUMBER(wat!L15), IF(wat!L15=-999,"NA",IF(wat!L15&gt;99, "&gt;99", IF(wat!L15&lt;1, "&lt;1",wat!L15 ))), "-")</f>
        <v>&lt;1</v>
      </c>
      <c r="M17" s="28" t="str">
        <f>IF(ISNUMBER(wat!M15), IF(wat!M15=-999,"NA",IF(wat!M15&gt;99, "&gt;99", IF(wat!M15&lt;1, "&lt;1",wat!M15 ))), "-")</f>
        <v>&lt;1</v>
      </c>
      <c r="N17" s="29">
        <f>IF(ISNUMBER(wat!N15), IF(wat!N15=-999,"NA",wat!N15), "-")</f>
        <v>4.8867999576032162E-3</v>
      </c>
      <c r="O17" s="51" t="str">
        <f>IF(ISNUMBER(wat!O15), IF(wat!O15=-999,"NA",IF(wat!O15&gt;99, "&gt;99", IF(wat!O15&lt;1, "&lt;1",wat!O15 ))), "-")</f>
        <v>&gt;99</v>
      </c>
      <c r="P17" s="28" t="str">
        <f>IF(ISNUMBER(wat!P15), IF(wat!P15=-999,"NA",IF(wat!P15&gt;99, "&gt;99", IF(wat!P15&lt;1, "&lt;1",wat!P15 ))), "-")</f>
        <v>&lt;1</v>
      </c>
      <c r="Q17" s="28" t="str">
        <f>IF(ISNUMBER(wat!Q15), IF(wat!Q15=-999,"NA",IF(wat!Q15&gt;99, "&gt;99", IF(wat!Q15&lt;1, "&lt;1",wat!Q15 ))), "-")</f>
        <v>&lt;1</v>
      </c>
      <c r="R17" s="28" t="str">
        <f>IF(ISNUMBER(wat!R15), IF(wat!R15=-999,"NA",IF(wat!R15&gt;99, "&gt;99", IF(wat!R15&lt;1, "&lt;1",wat!R15 ))), "-")</f>
        <v>&lt;1</v>
      </c>
      <c r="S17" s="29">
        <f>IF(ISNUMBER(wat!S15), IF(wat!S15=-999,"NA",wat!S15), "-")</f>
        <v>9.7249187529087067E-3</v>
      </c>
      <c r="T17" s="52" t="str">
        <f>IF(ISNUMBER(wat!T15), IF(wat!T15=-999,"NA",IF(wat!T15&gt;99, "&gt;99", IF(wat!T15&lt;1, "&lt;1",wat!T15 ))), "-")</f>
        <v>-</v>
      </c>
      <c r="U17" s="53">
        <f>IF(ISNUMBER(wat!U15), IF(wat!U15=-999,"NA",IF(wat!U15&gt;99, "&gt;99", IF(wat!U15&lt;1, "&lt;1",wat!U15 ))), "-")</f>
        <v>97.611063437244525</v>
      </c>
      <c r="V17" s="53" t="str">
        <f>IF(ISNUMBER(wat!V15), IF(wat!V15=-999,"NA",IF(wat!V15&gt;99, "&gt;99", IF(wat!V15&lt;1, "&lt;1",wat!V15 ))), "-")</f>
        <v>-</v>
      </c>
      <c r="W17" s="53" t="str">
        <f>IF(ISNUMBER(wat!W15), IF(wat!W15=-999,"NA",IF(wat!W15&gt;99, "&gt;99", IF(wat!W15&lt;1, "&lt;1",wat!W15 ))), "-")</f>
        <v>-</v>
      </c>
      <c r="X17" s="29" t="str">
        <f>IF(ISNUMBER(wat!X15), IF(wat!X15=-999,"NA",wat!X15), "-")</f>
        <v>-</v>
      </c>
      <c r="Y17" s="28">
        <f>IF(ISNUMBER(wat!Y15), IF(wat!Y15=-999,"NA",IF(wat!Y15&gt;99, "&gt;99", IF(wat!Y15&lt;1, "&lt;1",wat!Y15 ))), "-")</f>
        <v>87.290656758017988</v>
      </c>
      <c r="Z17" s="28">
        <f>IF(ISNUMBER(wat!Z15), IF(wat!Z15=-999,"NA",IF(wat!Z15&gt;99, "&gt;99", IF(wat!Z15&lt;1, "&lt;1",wat!Z15 ))), "-")</f>
        <v>12.45640001963524</v>
      </c>
      <c r="AA17" s="52" t="str">
        <f>IF(ISNUMBER(wat!AA15), IF(wat!AA15=-999,"NA",IF(wat!AA15&gt;99, "&gt;99", IF(wat!AA15&lt;1, "&lt;1",wat!AA15 ))), "-")</f>
        <v>&gt;99</v>
      </c>
      <c r="AB17" s="53" t="str">
        <f>IF(ISNUMBER(wat!AB15), IF(wat!AB15=-999,"NA",IF(wat!AB15&gt;99, "&gt;99", IF(wat!AB15&lt;1, "&lt;1",wat!AB15 ))), "-")</f>
        <v>&gt;99</v>
      </c>
      <c r="AC17" s="53" t="str">
        <f>IF(ISNUMBER(wat!AC15), IF(wat!AC15=-999,"NA",IF(wat!AC15&gt;99, "&gt;99", IF(wat!AC15&lt;1, "&lt;1",wat!AC15 ))), "-")</f>
        <v>-</v>
      </c>
      <c r="AD17" s="53" t="str">
        <f>IF(ISNUMBER(wat!AD15), IF(wat!AD15=-999,"NA",IF(wat!AD15&gt;99, "&gt;99", IF(wat!AD15&lt;1, "&lt;1",wat!AD15 ))), "-")</f>
        <v>&gt;99</v>
      </c>
      <c r="AE17" s="29">
        <f>IF(ISNUMBER(wat!AE15), IF(wat!AE15=-999,"NA",wat!AE15), "-")</f>
        <v>4.3265439569950097E-2</v>
      </c>
      <c r="AF17" s="28">
        <f>IF(ISNUMBER(wat!AF15), IF(wat!AF15=-999,"NA",IF(wat!AF15&gt;99, "&gt;99", IF(wat!AF15&lt;1, "&lt;1",wat!AF15 ))), "-")</f>
        <v>98.858263478031901</v>
      </c>
      <c r="AG17" s="28">
        <f>IF(ISNUMBER(wat!AG15), IF(wat!AG15=-999,"NA",IF(wat!AG15&gt;99, "&gt;99", IF(wat!AG15&lt;1, "&lt;1",wat!AG15 ))), "-")</f>
        <v>1.0956801878830389</v>
      </c>
      <c r="AH17" s="52" t="str">
        <f>IF(ISNUMBER(wat!AH15), IF(wat!AH15=-999,"NA",IF(wat!AH15&gt;99, "&gt;99", IF(wat!AH15&lt;1, "&lt;1",wat!AH15 ))), "-")</f>
        <v>-</v>
      </c>
      <c r="AI17" s="53" t="str">
        <f>IF(ISNUMBER(wat!AI15), IF(wat!AI15=-999,"NA",IF(wat!AI15&gt;99, "&gt;99", IF(wat!AI15&lt;1, "&lt;1",wat!AI15 ))), "-")</f>
        <v>&gt;99</v>
      </c>
      <c r="AJ17" s="53">
        <f>IF(ISNUMBER(wat!AJ15), IF(wat!AJ15=-999,"NA",IF(wat!AJ15&gt;99, "&gt;99", IF(wat!AJ15&lt;1, "&lt;1",wat!AJ15 ))), "-")</f>
        <v>95.830628439528098</v>
      </c>
      <c r="AK17" s="53" t="str">
        <f>IF(ISNUMBER(wat!AK15), IF(wat!AK15=-999,"NA",IF(wat!AK15&gt;99, "&gt;99", IF(wat!AK15&lt;1, "&lt;1",wat!AK15 ))), "-")</f>
        <v>-</v>
      </c>
      <c r="AL17" s="29" t="str">
        <f>IF(ISNUMBER(wat!AL15), IF(wat!AL15=-999,"NA",wat!AL15), "-")</f>
        <v>-</v>
      </c>
      <c r="AM17" s="28">
        <f>IF(ISNUMBER(wat!AM15), IF(wat!AM15=-999,"NA",IF(wat!AM15&gt;99, "&gt;99", IF(wat!AM15&lt;1, "&lt;1",wat!AM15 ))), "-")</f>
        <v>97.19462166032352</v>
      </c>
      <c r="AN17" s="28">
        <f>IF(ISNUMBER(wat!AN15), IF(wat!AN15=-999,"NA",IF(wat!AN15&gt;99, "&gt;99", IF(wat!AN15&lt;1, "&lt;1",wat!AN15 ))), "-")</f>
        <v>2.729567738232086</v>
      </c>
      <c r="AO17" s="25">
        <f>IF(ISBLANK(wat!AO15), "", wat!AO15)</f>
        <v>14</v>
      </c>
    </row>
    <row r="18" s="6" customFormat="true" hidden="true">
      <c r="A18" s="25" t="str">
        <f>IF(ISBLANK(wat!A16), "", wat!A16)</f>
        <v>Australia and New Zealand</v>
      </c>
      <c r="B18" s="56">
        <f>IF(ISBLANK(wat!B16), "", wat!B16)</f>
        <v>2014</v>
      </c>
      <c r="C18" s="54">
        <f>IF(ISNUMBER(wat!C16), wat!C16, "-")</f>
        <v>27983.774000000001</v>
      </c>
      <c r="D18" s="28">
        <f>IF(ISNUMBER(wat!D16), wat!D16, "-")</f>
        <v>85.711532592773438</v>
      </c>
      <c r="E18" s="51" t="str">
        <f>IF(ISNUMBER(wat!E16), IF(wat!E16=-999,"NA",IF(wat!E16&gt;99, "&gt;99", IF(wat!E16&lt;1, "&lt;1",wat!E16 ))), "-")</f>
        <v>&gt;99</v>
      </c>
      <c r="F18" s="28" t="str">
        <f>IF(ISNUMBER(wat!F16), IF(wat!F16=-999,"NA",IF(wat!F16&gt;99, "&gt;99", IF(wat!F16&lt;1, "&lt;1",wat!F16 ))), "-")</f>
        <v>&lt;1</v>
      </c>
      <c r="G18" s="28" t="str">
        <f>IF(ISNUMBER(wat!G16), IF(wat!G16=-999,"NA",IF(wat!G16&gt;99, "&gt;99", IF(wat!G16&lt;1, "&lt;1",wat!G16 ))), "-")</f>
        <v>&lt;1</v>
      </c>
      <c r="H18" s="28" t="str">
        <f>IF(ISNUMBER(wat!H16), IF(wat!H16=-999,"NA",IF(wat!H16&gt;99, "&gt;99", IF(wat!H16&lt;1, "&lt;1",wat!H16 ))), "-")</f>
        <v>&lt;1</v>
      </c>
      <c r="I18" s="29">
        <f>IF(ISNUMBER(wat!I16), IF(wat!I16=-999,"NA",wat!I16), "-")</f>
        <v>3.6345608532428741E-2</v>
      </c>
      <c r="J18" s="51" t="str">
        <f>IF(ISNUMBER(wat!J16), IF(wat!J16=-999,"NA",IF(wat!J16&gt;99, "&gt;99", wat!J16)), "-")</f>
        <v>&gt;99</v>
      </c>
      <c r="K18" s="28" t="str">
        <f>IF(ISNUMBER(wat!K16), IF(wat!K16=-999,"NA",IF(wat!K16&gt;99, "&gt;99", IF(wat!K16&lt;1, "&lt;1",wat!K16 ))), "-")</f>
        <v>&lt;1</v>
      </c>
      <c r="L18" s="28" t="str">
        <f>IF(ISNUMBER(wat!L16), IF(wat!L16=-999,"NA",IF(wat!L16&gt;99, "&gt;99", IF(wat!L16&lt;1, "&lt;1",wat!L16 ))), "-")</f>
        <v>&lt;1</v>
      </c>
      <c r="M18" s="28" t="str">
        <f>IF(ISNUMBER(wat!M16), IF(wat!M16=-999,"NA",IF(wat!M16&gt;99, "&gt;99", IF(wat!M16&lt;1, "&lt;1",wat!M16 ))), "-")</f>
        <v>&lt;1</v>
      </c>
      <c r="N18" s="29">
        <f>IF(ISNUMBER(wat!N16), IF(wat!N16=-999,"NA",wat!N16), "-")</f>
        <v>4.8867999576032162E-3</v>
      </c>
      <c r="O18" s="51" t="str">
        <f>IF(ISNUMBER(wat!O16), IF(wat!O16=-999,"NA",IF(wat!O16&gt;99, "&gt;99", IF(wat!O16&lt;1, "&lt;1",wat!O16 ))), "-")</f>
        <v>&gt;99</v>
      </c>
      <c r="P18" s="28" t="str">
        <f>IF(ISNUMBER(wat!P16), IF(wat!P16=-999,"NA",IF(wat!P16&gt;99, "&gt;99", IF(wat!P16&lt;1, "&lt;1",wat!P16 ))), "-")</f>
        <v>&lt;1</v>
      </c>
      <c r="Q18" s="28" t="str">
        <f>IF(ISNUMBER(wat!Q16), IF(wat!Q16=-999,"NA",IF(wat!Q16&gt;99, "&gt;99", IF(wat!Q16&lt;1, "&lt;1",wat!Q16 ))), "-")</f>
        <v>&lt;1</v>
      </c>
      <c r="R18" s="28" t="str">
        <f>IF(ISNUMBER(wat!R16), IF(wat!R16=-999,"NA",IF(wat!R16&gt;99, "&gt;99", IF(wat!R16&lt;1, "&lt;1",wat!R16 ))), "-")</f>
        <v>&lt;1</v>
      </c>
      <c r="S18" s="29">
        <f>IF(ISNUMBER(wat!S16), IF(wat!S16=-999,"NA",wat!S16), "-")</f>
        <v>9.7249187529087067E-3</v>
      </c>
      <c r="T18" s="52" t="str">
        <f>IF(ISNUMBER(wat!T16), IF(wat!T16=-999,"NA",IF(wat!T16&gt;99, "&gt;99", IF(wat!T16&lt;1, "&lt;1",wat!T16 ))), "-")</f>
        <v>-</v>
      </c>
      <c r="U18" s="53">
        <f>IF(ISNUMBER(wat!U16), IF(wat!U16=-999,"NA",IF(wat!U16&gt;99, "&gt;99", IF(wat!U16&lt;1, "&lt;1",wat!U16 ))), "-")</f>
        <v>98.558234404825356</v>
      </c>
      <c r="V18" s="53" t="str">
        <f>IF(ISNUMBER(wat!V16), IF(wat!V16=-999,"NA",IF(wat!V16&gt;99, "&gt;99", IF(wat!V16&lt;1, "&lt;1",wat!V16 ))), "-")</f>
        <v>-</v>
      </c>
      <c r="W18" s="53" t="str">
        <f>IF(ISNUMBER(wat!W16), IF(wat!W16=-999,"NA",IF(wat!W16&gt;99, "&gt;99", IF(wat!W16&lt;1, "&lt;1",wat!W16 ))), "-")</f>
        <v>-</v>
      </c>
      <c r="X18" s="29" t="str">
        <f>IF(ISNUMBER(wat!X16), IF(wat!X16=-999,"NA",wat!X16), "-")</f>
        <v>-</v>
      </c>
      <c r="Y18" s="28">
        <f>IF(ISNUMBER(wat!Y16), IF(wat!Y16=-999,"NA",IF(wat!Y16&gt;99, "&gt;99", IF(wat!Y16&lt;1, "&lt;1",wat!Y16 ))), "-")</f>
        <v>88.073879246722512</v>
      </c>
      <c r="Z18" s="28">
        <f>IF(ISNUMBER(wat!Z16), IF(wat!Z16=-999,"NA",IF(wat!Z16&gt;99, "&gt;99", IF(wat!Z16&lt;1, "&lt;1",wat!Z16 ))), "-")</f>
        <v>11.926120753277511</v>
      </c>
      <c r="AA18" s="52" t="str">
        <f>IF(ISNUMBER(wat!AA16), IF(wat!AA16=-999,"NA",IF(wat!AA16&gt;99, "&gt;99", IF(wat!AA16&lt;1, "&lt;1",wat!AA16 ))), "-")</f>
        <v>&gt;99</v>
      </c>
      <c r="AB18" s="53" t="str">
        <f>IF(ISNUMBER(wat!AB16), IF(wat!AB16=-999,"NA",IF(wat!AB16&gt;99, "&gt;99", IF(wat!AB16&lt;1, "&lt;1",wat!AB16 ))), "-")</f>
        <v>&gt;99</v>
      </c>
      <c r="AC18" s="53" t="str">
        <f>IF(ISNUMBER(wat!AC16), IF(wat!AC16=-999,"NA",IF(wat!AC16&gt;99, "&gt;99", IF(wat!AC16&lt;1, "&lt;1",wat!AC16 ))), "-")</f>
        <v>-</v>
      </c>
      <c r="AD18" s="53" t="str">
        <f>IF(ISNUMBER(wat!AD16), IF(wat!AD16=-999,"NA",IF(wat!AD16&gt;99, "&gt;99", IF(wat!AD16&lt;1, "&lt;1",wat!AD16 ))), "-")</f>
        <v>&gt;99</v>
      </c>
      <c r="AE18" s="29">
        <f>IF(ISNUMBER(wat!AE16), IF(wat!AE16=-999,"NA",wat!AE16), "-")</f>
        <v>4.3265439569950097E-2</v>
      </c>
      <c r="AF18" s="28" t="str">
        <f>IF(ISNUMBER(wat!AF16), IF(wat!AF16=-999,"NA",IF(wat!AF16&gt;99, "&gt;99", IF(wat!AF16&lt;1, "&lt;1",wat!AF16 ))), "-")</f>
        <v>&gt;99</v>
      </c>
      <c r="AG18" s="28" t="str">
        <f>IF(ISNUMBER(wat!AG16), IF(wat!AG16=-999,"NA",IF(wat!AG16&gt;99, "&gt;99", IF(wat!AG16&lt;1, "&lt;1",wat!AG16 ))), "-")</f>
        <v>&lt;1</v>
      </c>
      <c r="AH18" s="52" t="str">
        <f>IF(ISNUMBER(wat!AH16), IF(wat!AH16=-999,"NA",IF(wat!AH16&gt;99, "&gt;99", IF(wat!AH16&lt;1, "&lt;1",wat!AH16 ))), "-")</f>
        <v>-</v>
      </c>
      <c r="AI18" s="53" t="str">
        <f>IF(ISNUMBER(wat!AI16), IF(wat!AI16=-999,"NA",IF(wat!AI16&gt;99, "&gt;99", IF(wat!AI16&lt;1, "&lt;1",wat!AI16 ))), "-")</f>
        <v>&gt;99</v>
      </c>
      <c r="AJ18" s="53">
        <f>IF(ISNUMBER(wat!AJ16), IF(wat!AJ16=-999,"NA",IF(wat!AJ16&gt;99, "&gt;99", IF(wat!AJ16&lt;1, "&lt;1",wat!AJ16 ))), "-")</f>
        <v>95.872349929406866</v>
      </c>
      <c r="AK18" s="53" t="str">
        <f>IF(ISNUMBER(wat!AK16), IF(wat!AK16=-999,"NA",IF(wat!AK16&gt;99, "&gt;99", IF(wat!AK16&lt;1, "&lt;1",wat!AK16 ))), "-")</f>
        <v>-</v>
      </c>
      <c r="AL18" s="29" t="str">
        <f>IF(ISNUMBER(wat!AL16), IF(wat!AL16=-999,"NA",wat!AL16), "-")</f>
        <v>-</v>
      </c>
      <c r="AM18" s="28">
        <f>IF(ISNUMBER(wat!AM16), IF(wat!AM16=-999,"NA",IF(wat!AM16&gt;99, "&gt;99", IF(wat!AM16&lt;1, "&lt;1",wat!AM16 ))), "-")</f>
        <v>97.454967038358149</v>
      </c>
      <c r="AN18" s="28">
        <f>IF(ISNUMBER(wat!AN16), IF(wat!AN16=-999,"NA",IF(wat!AN16&gt;99, "&gt;99", IF(wat!AN16&lt;1, "&lt;1",wat!AN16 ))), "-")</f>
        <v>2.5127260512878959</v>
      </c>
      <c r="AO18" s="25">
        <f>IF(ISBLANK(wat!AO16), "", wat!AO16)</f>
        <v>15</v>
      </c>
    </row>
    <row r="19" s="6" customFormat="true" hidden="true">
      <c r="A19" s="25" t="str">
        <f>IF(ISBLANK(wat!A17), "", wat!A17)</f>
        <v>Australia and New Zealand</v>
      </c>
      <c r="B19" s="56">
        <f>IF(ISBLANK(wat!B17), "", wat!B17)</f>
        <v>2015</v>
      </c>
      <c r="C19" s="54">
        <f>IF(ISNUMBER(wat!C17), wat!C17, "-")</f>
        <v>28410.826000000001</v>
      </c>
      <c r="D19" s="28">
        <f>IF(ISNUMBER(wat!D17), wat!D17, "-")</f>
        <v>85.804412841796875</v>
      </c>
      <c r="E19" s="51" t="str">
        <f>IF(ISNUMBER(wat!E17), IF(wat!E17=-999,"NA",IF(wat!E17&gt;99, "&gt;99", IF(wat!E17&lt;1, "&lt;1",wat!E17 ))), "-")</f>
        <v>&gt;99</v>
      </c>
      <c r="F19" s="28" t="str">
        <f>IF(ISNUMBER(wat!F17), IF(wat!F17=-999,"NA",IF(wat!F17&gt;99, "&gt;99", IF(wat!F17&lt;1, "&lt;1",wat!F17 ))), "-")</f>
        <v>&lt;1</v>
      </c>
      <c r="G19" s="28" t="str">
        <f>IF(ISNUMBER(wat!G17), IF(wat!G17=-999,"NA",IF(wat!G17&gt;99, "&gt;99", IF(wat!G17&lt;1, "&lt;1",wat!G17 ))), "-")</f>
        <v>&lt;1</v>
      </c>
      <c r="H19" s="28" t="str">
        <f>IF(ISNUMBER(wat!H17), IF(wat!H17=-999,"NA",IF(wat!H17&gt;99, "&gt;99", IF(wat!H17&lt;1, "&lt;1",wat!H17 ))), "-")</f>
        <v>&lt;1</v>
      </c>
      <c r="I19" s="29">
        <f>IF(ISNUMBER(wat!I17), IF(wat!I17=-999,"NA",wat!I17), "-")</f>
        <v>3.6345608532428741E-2</v>
      </c>
      <c r="J19" s="51" t="str">
        <f>IF(ISNUMBER(wat!J17), IF(wat!J17=-999,"NA",IF(wat!J17&gt;99, "&gt;99", wat!J17)), "-")</f>
        <v>&gt;99</v>
      </c>
      <c r="K19" s="28" t="str">
        <f>IF(ISNUMBER(wat!K17), IF(wat!K17=-999,"NA",IF(wat!K17&gt;99, "&gt;99", IF(wat!K17&lt;1, "&lt;1",wat!K17 ))), "-")</f>
        <v>&lt;1</v>
      </c>
      <c r="L19" s="28" t="str">
        <f>IF(ISNUMBER(wat!L17), IF(wat!L17=-999,"NA",IF(wat!L17&gt;99, "&gt;99", IF(wat!L17&lt;1, "&lt;1",wat!L17 ))), "-")</f>
        <v>&lt;1</v>
      </c>
      <c r="M19" s="28" t="str">
        <f>IF(ISNUMBER(wat!M17), IF(wat!M17=-999,"NA",IF(wat!M17&gt;99, "&gt;99", IF(wat!M17&lt;1, "&lt;1",wat!M17 ))), "-")</f>
        <v>&lt;1</v>
      </c>
      <c r="N19" s="29">
        <f>IF(ISNUMBER(wat!N17), IF(wat!N17=-999,"NA",wat!N17), "-")</f>
        <v>4.8867999576032162E-3</v>
      </c>
      <c r="O19" s="51" t="str">
        <f>IF(ISNUMBER(wat!O17), IF(wat!O17=-999,"NA",IF(wat!O17&gt;99, "&gt;99", IF(wat!O17&lt;1, "&lt;1",wat!O17 ))), "-")</f>
        <v>&gt;99</v>
      </c>
      <c r="P19" s="28" t="str">
        <f>IF(ISNUMBER(wat!P17), IF(wat!P17=-999,"NA",IF(wat!P17&gt;99, "&gt;99", IF(wat!P17&lt;1, "&lt;1",wat!P17 ))), "-")</f>
        <v>&lt;1</v>
      </c>
      <c r="Q19" s="28" t="str">
        <f>IF(ISNUMBER(wat!Q17), IF(wat!Q17=-999,"NA",IF(wat!Q17&gt;99, "&gt;99", IF(wat!Q17&lt;1, "&lt;1",wat!Q17 ))), "-")</f>
        <v>&lt;1</v>
      </c>
      <c r="R19" s="28" t="str">
        <f>IF(ISNUMBER(wat!R17), IF(wat!R17=-999,"NA",IF(wat!R17&gt;99, "&gt;99", IF(wat!R17&lt;1, "&lt;1",wat!R17 ))), "-")</f>
        <v>&lt;1</v>
      </c>
      <c r="S19" s="29">
        <f>IF(ISNUMBER(wat!S17), IF(wat!S17=-999,"NA",wat!S17), "-")</f>
        <v>9.7249187529087067E-3</v>
      </c>
      <c r="T19" s="52" t="str">
        <f>IF(ISNUMBER(wat!T17), IF(wat!T17=-999,"NA",IF(wat!T17&gt;99, "&gt;99", IF(wat!T17&lt;1, "&lt;1",wat!T17 ))), "-")</f>
        <v>-</v>
      </c>
      <c r="U19" s="53" t="str">
        <f>IF(ISNUMBER(wat!U17), IF(wat!U17=-999,"NA",IF(wat!U17&gt;99, "&gt;99", IF(wat!U17&lt;1, "&lt;1",wat!U17 ))), "-")</f>
        <v>&gt;99</v>
      </c>
      <c r="V19" s="53" t="str">
        <f>IF(ISNUMBER(wat!V17), IF(wat!V17=-999,"NA",IF(wat!V17&gt;99, "&gt;99", IF(wat!V17&lt;1, "&lt;1",wat!V17 ))), "-")</f>
        <v>-</v>
      </c>
      <c r="W19" s="53" t="str">
        <f>IF(ISNUMBER(wat!W17), IF(wat!W17=-999,"NA",IF(wat!W17&gt;99, "&gt;99", IF(wat!W17&lt;1, "&lt;1",wat!W17 ))), "-")</f>
        <v>-</v>
      </c>
      <c r="X19" s="29" t="str">
        <f>IF(ISNUMBER(wat!X17), IF(wat!X17=-999,"NA",wat!X17), "-")</f>
        <v>-</v>
      </c>
      <c r="Y19" s="28">
        <f>IF(ISNUMBER(wat!Y17), IF(wat!Y17=-999,"NA",IF(wat!Y17&gt;99, "&gt;99", IF(wat!Y17&lt;1, "&lt;1",wat!Y17 ))), "-")</f>
        <v>88.862127089973981</v>
      </c>
      <c r="Z19" s="28">
        <f>IF(ISNUMBER(wat!Z17), IF(wat!Z17=-999,"NA",IF(wat!Z17&gt;99, "&gt;99", IF(wat!Z17&lt;1, "&lt;1",wat!Z17 ))), "-")</f>
        <v>11.137872910026021</v>
      </c>
      <c r="AA19" s="52" t="str">
        <f>IF(ISNUMBER(wat!AA17), IF(wat!AA17=-999,"NA",IF(wat!AA17&gt;99, "&gt;99", IF(wat!AA17&lt;1, "&lt;1",wat!AA17 ))), "-")</f>
        <v>&gt;99</v>
      </c>
      <c r="AB19" s="53" t="str">
        <f>IF(ISNUMBER(wat!AB17), IF(wat!AB17=-999,"NA",IF(wat!AB17&gt;99, "&gt;99", IF(wat!AB17&lt;1, "&lt;1",wat!AB17 ))), "-")</f>
        <v>&gt;99</v>
      </c>
      <c r="AC19" s="53" t="str">
        <f>IF(ISNUMBER(wat!AC17), IF(wat!AC17=-999,"NA",IF(wat!AC17&gt;99, "&gt;99", IF(wat!AC17&lt;1, "&lt;1",wat!AC17 ))), "-")</f>
        <v>-</v>
      </c>
      <c r="AD19" s="53" t="str">
        <f>IF(ISNUMBER(wat!AD17), IF(wat!AD17=-999,"NA",IF(wat!AD17&gt;99, "&gt;99", IF(wat!AD17&lt;1, "&lt;1",wat!AD17 ))), "-")</f>
        <v>&gt;99</v>
      </c>
      <c r="AE19" s="29">
        <f>IF(ISNUMBER(wat!AE17), IF(wat!AE17=-999,"NA",wat!AE17), "-")</f>
        <v>4.3265439569950097E-2</v>
      </c>
      <c r="AF19" s="28" t="str">
        <f>IF(ISNUMBER(wat!AF17), IF(wat!AF17=-999,"NA",IF(wat!AF17&gt;99, "&gt;99", IF(wat!AF17&lt;1, "&lt;1",wat!AF17 ))), "-")</f>
        <v>&gt;99</v>
      </c>
      <c r="AG19" s="28" t="str">
        <f>IF(ISNUMBER(wat!AG17), IF(wat!AG17=-999,"NA",IF(wat!AG17&gt;99, "&gt;99", IF(wat!AG17&lt;1, "&lt;1",wat!AG17 ))), "-")</f>
        <v>&lt;1</v>
      </c>
      <c r="AH19" s="52" t="str">
        <f>IF(ISNUMBER(wat!AH17), IF(wat!AH17=-999,"NA",IF(wat!AH17&gt;99, "&gt;99", IF(wat!AH17&lt;1, "&lt;1",wat!AH17 ))), "-")</f>
        <v>-</v>
      </c>
      <c r="AI19" s="53" t="str">
        <f>IF(ISNUMBER(wat!AI17), IF(wat!AI17=-999,"NA",IF(wat!AI17&gt;99, "&gt;99", IF(wat!AI17&lt;1, "&lt;1",wat!AI17 ))), "-")</f>
        <v>&gt;99</v>
      </c>
      <c r="AJ19" s="53">
        <f>IF(ISNUMBER(wat!AJ17), IF(wat!AJ17=-999,"NA",IF(wat!AJ17&gt;99, "&gt;99", IF(wat!AJ17&lt;1, "&lt;1",wat!AJ17 ))), "-")</f>
        <v>95.879214858600633</v>
      </c>
      <c r="AK19" s="53" t="str">
        <f>IF(ISNUMBER(wat!AK17), IF(wat!AK17=-999,"NA",IF(wat!AK17&gt;99, "&gt;99", IF(wat!AK17&lt;1, "&lt;1",wat!AK17 ))), "-")</f>
        <v>-</v>
      </c>
      <c r="AL19" s="29" t="str">
        <f>IF(ISNUMBER(wat!AL17), IF(wat!AL17=-999,"NA",wat!AL17), "-")</f>
        <v>-</v>
      </c>
      <c r="AM19" s="28">
        <f>IF(ISNUMBER(wat!AM17), IF(wat!AM17=-999,"NA",IF(wat!AM17&gt;99, "&gt;99", IF(wat!AM17&lt;1, "&lt;1",wat!AM17 ))), "-")</f>
        <v>97.715239699289342</v>
      </c>
      <c r="AN19" s="28">
        <f>IF(ISNUMBER(wat!AN17), IF(wat!AN17=-999,"NA",IF(wat!AN17&gt;99, "&gt;99", IF(wat!AN17&lt;1, "&lt;1",wat!AN17 ))), "-")</f>
        <v>2.2596115661522469</v>
      </c>
      <c r="AO19" s="25">
        <f>IF(ISBLANK(wat!AO17), "", wat!AO17)</f>
        <v>16</v>
      </c>
    </row>
    <row r="20" s="6" customFormat="true" hidden="true">
      <c r="A20" s="25" t="str">
        <f>IF(ISBLANK(wat!A18), "", wat!A18)</f>
        <v>Australia and New Zealand</v>
      </c>
      <c r="B20" s="56">
        <f>IF(ISBLANK(wat!B18), "", wat!B18)</f>
        <v>2016</v>
      </c>
      <c r="C20" s="54">
        <f>IF(ISNUMBER(wat!C18), wat!C18, "-")</f>
        <v>28863.781999999999</v>
      </c>
      <c r="D20" s="28">
        <f>IF(ISNUMBER(wat!D18), wat!D18, "-")</f>
        <v>85.89703369140625</v>
      </c>
      <c r="E20" s="51" t="str">
        <f>IF(ISNUMBER(wat!E18), IF(wat!E18=-999,"NA",IF(wat!E18&gt;99, "&gt;99", IF(wat!E18&lt;1, "&lt;1",wat!E18 ))), "-")</f>
        <v>&gt;99</v>
      </c>
      <c r="F20" s="28" t="str">
        <f>IF(ISNUMBER(wat!F18), IF(wat!F18=-999,"NA",IF(wat!F18&gt;99, "&gt;99", IF(wat!F18&lt;1, "&lt;1",wat!F18 ))), "-")</f>
        <v>&lt;1</v>
      </c>
      <c r="G20" s="28" t="str">
        <f>IF(ISNUMBER(wat!G18), IF(wat!G18=-999,"NA",IF(wat!G18&gt;99, "&gt;99", IF(wat!G18&lt;1, "&lt;1",wat!G18 ))), "-")</f>
        <v>&lt;1</v>
      </c>
      <c r="H20" s="28" t="str">
        <f>IF(ISNUMBER(wat!H18), IF(wat!H18=-999,"NA",IF(wat!H18&gt;99, "&gt;99", IF(wat!H18&lt;1, "&lt;1",wat!H18 ))), "-")</f>
        <v>&lt;1</v>
      </c>
      <c r="I20" s="29">
        <f>IF(ISNUMBER(wat!I18), IF(wat!I18=-999,"NA",wat!I18), "-")</f>
        <v>3.6345608532428741E-2</v>
      </c>
      <c r="J20" s="51" t="str">
        <f>IF(ISNUMBER(wat!J18), IF(wat!J18=-999,"NA",IF(wat!J18&gt;99, "&gt;99", wat!J18)), "-")</f>
        <v>&gt;99</v>
      </c>
      <c r="K20" s="28" t="str">
        <f>IF(ISNUMBER(wat!K18), IF(wat!K18=-999,"NA",IF(wat!K18&gt;99, "&gt;99", IF(wat!K18&lt;1, "&lt;1",wat!K18 ))), "-")</f>
        <v>&lt;1</v>
      </c>
      <c r="L20" s="28" t="str">
        <f>IF(ISNUMBER(wat!L18), IF(wat!L18=-999,"NA",IF(wat!L18&gt;99, "&gt;99", IF(wat!L18&lt;1, "&lt;1",wat!L18 ))), "-")</f>
        <v>&lt;1</v>
      </c>
      <c r="M20" s="28" t="str">
        <f>IF(ISNUMBER(wat!M18), IF(wat!M18=-999,"NA",IF(wat!M18&gt;99, "&gt;99", IF(wat!M18&lt;1, "&lt;1",wat!M18 ))), "-")</f>
        <v>&lt;1</v>
      </c>
      <c r="N20" s="29">
        <f>IF(ISNUMBER(wat!N18), IF(wat!N18=-999,"NA",wat!N18), "-")</f>
        <v>4.8867999576032162E-3</v>
      </c>
      <c r="O20" s="51" t="str">
        <f>IF(ISNUMBER(wat!O18), IF(wat!O18=-999,"NA",IF(wat!O18&gt;99, "&gt;99", IF(wat!O18&lt;1, "&lt;1",wat!O18 ))), "-")</f>
        <v>&gt;99</v>
      </c>
      <c r="P20" s="28" t="str">
        <f>IF(ISNUMBER(wat!P18), IF(wat!P18=-999,"NA",IF(wat!P18&gt;99, "&gt;99", IF(wat!P18&lt;1, "&lt;1",wat!P18 ))), "-")</f>
        <v>&lt;1</v>
      </c>
      <c r="Q20" s="28" t="str">
        <f>IF(ISNUMBER(wat!Q18), IF(wat!Q18=-999,"NA",IF(wat!Q18&gt;99, "&gt;99", IF(wat!Q18&lt;1, "&lt;1",wat!Q18 ))), "-")</f>
        <v>&lt;1</v>
      </c>
      <c r="R20" s="28" t="str">
        <f>IF(ISNUMBER(wat!R18), IF(wat!R18=-999,"NA",IF(wat!R18&gt;99, "&gt;99", IF(wat!R18&lt;1, "&lt;1",wat!R18 ))), "-")</f>
        <v>&lt;1</v>
      </c>
      <c r="S20" s="29">
        <f>IF(ISNUMBER(wat!S18), IF(wat!S18=-999,"NA",wat!S18), "-")</f>
        <v>9.7249187529087067E-3</v>
      </c>
      <c r="T20" s="52" t="str">
        <f>IF(ISNUMBER(wat!T18), IF(wat!T18=-999,"NA",IF(wat!T18&gt;99, "&gt;99", IF(wat!T18&lt;1, "&lt;1",wat!T18 ))), "-")</f>
        <v>-</v>
      </c>
      <c r="U20" s="53" t="str">
        <f>IF(ISNUMBER(wat!U18), IF(wat!U18=-999,"NA",IF(wat!U18&gt;99, "&gt;99", IF(wat!U18&lt;1, "&lt;1",wat!U18 ))), "-")</f>
        <v>&gt;99</v>
      </c>
      <c r="V20" s="53" t="str">
        <f>IF(ISNUMBER(wat!V18), IF(wat!V18=-999,"NA",IF(wat!V18&gt;99, "&gt;99", IF(wat!V18&lt;1, "&lt;1",wat!V18 ))), "-")</f>
        <v>-</v>
      </c>
      <c r="W20" s="53" t="str">
        <f>IF(ISNUMBER(wat!W18), IF(wat!W18=-999,"NA",IF(wat!W18&gt;99, "&gt;99", IF(wat!W18&lt;1, "&lt;1",wat!W18 ))), "-")</f>
        <v>-</v>
      </c>
      <c r="X20" s="29" t="str">
        <f>IF(ISNUMBER(wat!X18), IF(wat!X18=-999,"NA",wat!X18), "-")</f>
        <v>-</v>
      </c>
      <c r="Y20" s="28">
        <f>IF(ISNUMBER(wat!Y18), IF(wat!Y18=-999,"NA",IF(wat!Y18&gt;99, "&gt;99", IF(wat!Y18&lt;1, "&lt;1",wat!Y18 ))), "-")</f>
        <v>88.868574224732484</v>
      </c>
      <c r="Z20" s="28">
        <f>IF(ISNUMBER(wat!Z18), IF(wat!Z18=-999,"NA",IF(wat!Z18&gt;99, "&gt;99", IF(wat!Z18&lt;1, "&lt;1",wat!Z18 ))), "-")</f>
        <v>11.13142577526752</v>
      </c>
      <c r="AA20" s="52" t="str">
        <f>IF(ISNUMBER(wat!AA18), IF(wat!AA18=-999,"NA",IF(wat!AA18&gt;99, "&gt;99", IF(wat!AA18&lt;1, "&lt;1",wat!AA18 ))), "-")</f>
        <v>&gt;99</v>
      </c>
      <c r="AB20" s="53" t="str">
        <f>IF(ISNUMBER(wat!AB18), IF(wat!AB18=-999,"NA",IF(wat!AB18&gt;99, "&gt;99", IF(wat!AB18&lt;1, "&lt;1",wat!AB18 ))), "-")</f>
        <v>&gt;99</v>
      </c>
      <c r="AC20" s="53" t="str">
        <f>IF(ISNUMBER(wat!AC18), IF(wat!AC18=-999,"NA",IF(wat!AC18&gt;99, "&gt;99", IF(wat!AC18&lt;1, "&lt;1",wat!AC18 ))), "-")</f>
        <v>-</v>
      </c>
      <c r="AD20" s="53" t="str">
        <f>IF(ISNUMBER(wat!AD18), IF(wat!AD18=-999,"NA",IF(wat!AD18&gt;99, "&gt;99", IF(wat!AD18&lt;1, "&lt;1",wat!AD18 ))), "-")</f>
        <v>&gt;99</v>
      </c>
      <c r="AE20" s="29">
        <f>IF(ISNUMBER(wat!AE18), IF(wat!AE18=-999,"NA",wat!AE18), "-")</f>
        <v>4.3265439569950097E-2</v>
      </c>
      <c r="AF20" s="28" t="str">
        <f>IF(ISNUMBER(wat!AF18), IF(wat!AF18=-999,"NA",IF(wat!AF18&gt;99, "&gt;99", IF(wat!AF18&lt;1, "&lt;1",wat!AF18 ))), "-")</f>
        <v>&gt;99</v>
      </c>
      <c r="AG20" s="28" t="str">
        <f>IF(ISNUMBER(wat!AG18), IF(wat!AG18=-999,"NA",IF(wat!AG18&gt;99, "&gt;99", IF(wat!AG18&lt;1, "&lt;1",wat!AG18 ))), "-")</f>
        <v>&lt;1</v>
      </c>
      <c r="AH20" s="52" t="str">
        <f>IF(ISNUMBER(wat!AH18), IF(wat!AH18=-999,"NA",IF(wat!AH18&gt;99, "&gt;99", IF(wat!AH18&lt;1, "&lt;1",wat!AH18 ))), "-")</f>
        <v>-</v>
      </c>
      <c r="AI20" s="53" t="str">
        <f>IF(ISNUMBER(wat!AI18), IF(wat!AI18=-999,"NA",IF(wat!AI18&gt;99, "&gt;99", IF(wat!AI18&lt;1, "&lt;1",wat!AI18 ))), "-")</f>
        <v>&gt;99</v>
      </c>
      <c r="AJ20" s="53">
        <f>IF(ISNUMBER(wat!AJ18), IF(wat!AJ18=-999,"NA",IF(wat!AJ18&gt;99, "&gt;99", IF(wat!AJ18&lt;1, "&lt;1",wat!AJ18 ))), "-")</f>
        <v>95.879191291514005</v>
      </c>
      <c r="AK20" s="53" t="str">
        <f>IF(ISNUMBER(wat!AK18), IF(wat!AK18=-999,"NA",IF(wat!AK18&gt;99, "&gt;99", IF(wat!AK18&lt;1, "&lt;1",wat!AK18 ))), "-")</f>
        <v>-</v>
      </c>
      <c r="AL20" s="29" t="str">
        <f>IF(ISNUMBER(wat!AL18), IF(wat!AL18=-999,"NA",wat!AL18), "-")</f>
        <v>-</v>
      </c>
      <c r="AM20" s="28">
        <f>IF(ISNUMBER(wat!AM18), IF(wat!AM18=-999,"NA",IF(wat!AM18&gt;99, "&gt;99", IF(wat!AM18&lt;1, "&lt;1",wat!AM18 ))), "-")</f>
        <v>97.725777761874596</v>
      </c>
      <c r="AN20" s="28">
        <f>IF(ISNUMBER(wat!AN18), IF(wat!AN18=-999,"NA",IF(wat!AN18&gt;99, "&gt;99", IF(wat!AN18&lt;1, "&lt;1",wat!AN18 ))), "-")</f>
        <v>2.2490489297739602</v>
      </c>
      <c r="AO20" s="25">
        <f>IF(ISBLANK(wat!AO18), "", wat!AO18)</f>
        <v>17</v>
      </c>
    </row>
    <row r="21" s="6" customFormat="true" hidden="true">
      <c r="A21" s="25" t="str">
        <f>IF(ISBLANK(wat!A19), "", wat!A19)</f>
        <v>Australia and New Zealand</v>
      </c>
      <c r="B21" s="56">
        <f>IF(ISBLANK(wat!B19), "", wat!B19)</f>
        <v>2017</v>
      </c>
      <c r="C21" s="54">
        <f>IF(ISNUMBER(wat!C19), wat!C19, "-")</f>
        <v>29336.585999999999</v>
      </c>
      <c r="D21" s="28">
        <f>IF(ISNUMBER(wat!D19), wat!D19, "-")</f>
        <v>85.994926452636719</v>
      </c>
      <c r="E21" s="51" t="str">
        <f>IF(ISNUMBER(wat!E19), IF(wat!E19=-999,"NA",IF(wat!E19&gt;99, "&gt;99", IF(wat!E19&lt;1, "&lt;1",wat!E19 ))), "-")</f>
        <v>&gt;99</v>
      </c>
      <c r="F21" s="28" t="str">
        <f>IF(ISNUMBER(wat!F19), IF(wat!F19=-999,"NA",IF(wat!F19&gt;99, "&gt;99", IF(wat!F19&lt;1, "&lt;1",wat!F19 ))), "-")</f>
        <v>&lt;1</v>
      </c>
      <c r="G21" s="28" t="str">
        <f>IF(ISNUMBER(wat!G19), IF(wat!G19=-999,"NA",IF(wat!G19&gt;99, "&gt;99", IF(wat!G19&lt;1, "&lt;1",wat!G19 ))), "-")</f>
        <v>&lt;1</v>
      </c>
      <c r="H21" s="28" t="str">
        <f>IF(ISNUMBER(wat!H19), IF(wat!H19=-999,"NA",IF(wat!H19&gt;99, "&gt;99", IF(wat!H19&lt;1, "&lt;1",wat!H19 ))), "-")</f>
        <v>&lt;1</v>
      </c>
      <c r="I21" s="29">
        <f>IF(ISNUMBER(wat!I19), IF(wat!I19=-999,"NA",wat!I19), "-")</f>
        <v>3.6345608532428741E-2</v>
      </c>
      <c r="J21" s="51" t="str">
        <f>IF(ISNUMBER(wat!J19), IF(wat!J19=-999,"NA",IF(wat!J19&gt;99, "&gt;99", wat!J19)), "-")</f>
        <v>&gt;99</v>
      </c>
      <c r="K21" s="28" t="str">
        <f>IF(ISNUMBER(wat!K19), IF(wat!K19=-999,"NA",IF(wat!K19&gt;99, "&gt;99", IF(wat!K19&lt;1, "&lt;1",wat!K19 ))), "-")</f>
        <v>&lt;1</v>
      </c>
      <c r="L21" s="28" t="str">
        <f>IF(ISNUMBER(wat!L19), IF(wat!L19=-999,"NA",IF(wat!L19&gt;99, "&gt;99", IF(wat!L19&lt;1, "&lt;1",wat!L19 ))), "-")</f>
        <v>&lt;1</v>
      </c>
      <c r="M21" s="28" t="str">
        <f>IF(ISNUMBER(wat!M19), IF(wat!M19=-999,"NA",IF(wat!M19&gt;99, "&gt;99", IF(wat!M19&lt;1, "&lt;1",wat!M19 ))), "-")</f>
        <v>&lt;1</v>
      </c>
      <c r="N21" s="29">
        <f>IF(ISNUMBER(wat!N19), IF(wat!N19=-999,"NA",wat!N19), "-")</f>
        <v>4.8867999576032162E-3</v>
      </c>
      <c r="O21" s="51" t="str">
        <f>IF(ISNUMBER(wat!O19), IF(wat!O19=-999,"NA",IF(wat!O19&gt;99, "&gt;99", IF(wat!O19&lt;1, "&lt;1",wat!O19 ))), "-")</f>
        <v>&gt;99</v>
      </c>
      <c r="P21" s="28" t="str">
        <f>IF(ISNUMBER(wat!P19), IF(wat!P19=-999,"NA",IF(wat!P19&gt;99, "&gt;99", IF(wat!P19&lt;1, "&lt;1",wat!P19 ))), "-")</f>
        <v>&lt;1</v>
      </c>
      <c r="Q21" s="28" t="str">
        <f>IF(ISNUMBER(wat!Q19), IF(wat!Q19=-999,"NA",IF(wat!Q19&gt;99, "&gt;99", IF(wat!Q19&lt;1, "&lt;1",wat!Q19 ))), "-")</f>
        <v>&lt;1</v>
      </c>
      <c r="R21" s="28" t="str">
        <f>IF(ISNUMBER(wat!R19), IF(wat!R19=-999,"NA",IF(wat!R19&gt;99, "&gt;99", IF(wat!R19&lt;1, "&lt;1",wat!R19 ))), "-")</f>
        <v>&lt;1</v>
      </c>
      <c r="S21" s="29">
        <f>IF(ISNUMBER(wat!S19), IF(wat!S19=-999,"NA",wat!S19), "-")</f>
        <v>9.7249187529087067E-3</v>
      </c>
      <c r="T21" s="52" t="str">
        <f>IF(ISNUMBER(wat!T19), IF(wat!T19=-999,"NA",IF(wat!T19&gt;99, "&gt;99", IF(wat!T19&lt;1, "&lt;1",wat!T19 ))), "-")</f>
        <v>-</v>
      </c>
      <c r="U21" s="53" t="str">
        <f>IF(ISNUMBER(wat!U19), IF(wat!U19=-999,"NA",IF(wat!U19&gt;99, "&gt;99", IF(wat!U19&lt;1, "&lt;1",wat!U19 ))), "-")</f>
        <v>&gt;99</v>
      </c>
      <c r="V21" s="53" t="str">
        <f>IF(ISNUMBER(wat!V19), IF(wat!V19=-999,"NA",IF(wat!V19&gt;99, "&gt;99", IF(wat!V19&lt;1, "&lt;1",wat!V19 ))), "-")</f>
        <v>-</v>
      </c>
      <c r="W21" s="53" t="str">
        <f>IF(ISNUMBER(wat!W19), IF(wat!W19=-999,"NA",IF(wat!W19&gt;99, "&gt;99", IF(wat!W19&lt;1, "&lt;1",wat!W19 ))), "-")</f>
        <v>-</v>
      </c>
      <c r="X21" s="29" t="str">
        <f>IF(ISNUMBER(wat!X19), IF(wat!X19=-999,"NA",wat!X19), "-")</f>
        <v>-</v>
      </c>
      <c r="Y21" s="28">
        <f>IF(ISNUMBER(wat!Y19), IF(wat!Y19=-999,"NA",IF(wat!Y19&gt;99, "&gt;99", IF(wat!Y19&lt;1, "&lt;1",wat!Y19 ))), "-")</f>
        <v>88.873640151343793</v>
      </c>
      <c r="Z21" s="28">
        <f>IF(ISNUMBER(wat!Z19), IF(wat!Z19=-999,"NA",IF(wat!Z19&gt;99, "&gt;99", IF(wat!Z19&lt;1, "&lt;1",wat!Z19 ))), "-")</f>
        <v>11.126359848656209</v>
      </c>
      <c r="AA21" s="52" t="str">
        <f>IF(ISNUMBER(wat!AA19), IF(wat!AA19=-999,"NA",IF(wat!AA19&gt;99, "&gt;99", IF(wat!AA19&lt;1, "&lt;1",wat!AA19 ))), "-")</f>
        <v>&gt;99</v>
      </c>
      <c r="AB21" s="53" t="str">
        <f>IF(ISNUMBER(wat!AB19), IF(wat!AB19=-999,"NA",IF(wat!AB19&gt;99, "&gt;99", IF(wat!AB19&lt;1, "&lt;1",wat!AB19 ))), "-")</f>
        <v>&gt;99</v>
      </c>
      <c r="AC21" s="53" t="str">
        <f>IF(ISNUMBER(wat!AC19), IF(wat!AC19=-999,"NA",IF(wat!AC19&gt;99, "&gt;99", IF(wat!AC19&lt;1, "&lt;1",wat!AC19 ))), "-")</f>
        <v>-</v>
      </c>
      <c r="AD21" s="53" t="str">
        <f>IF(ISNUMBER(wat!AD19), IF(wat!AD19=-999,"NA",IF(wat!AD19&gt;99, "&gt;99", IF(wat!AD19&lt;1, "&lt;1",wat!AD19 ))), "-")</f>
        <v>&gt;99</v>
      </c>
      <c r="AE21" s="29">
        <f>IF(ISNUMBER(wat!AE19), IF(wat!AE19=-999,"NA",wat!AE19), "-")</f>
        <v>4.3265439569950097E-2</v>
      </c>
      <c r="AF21" s="28" t="str">
        <f>IF(ISNUMBER(wat!AF19), IF(wat!AF19=-999,"NA",IF(wat!AF19&gt;99, "&gt;99", IF(wat!AF19&lt;1, "&lt;1",wat!AF19 ))), "-")</f>
        <v>&gt;99</v>
      </c>
      <c r="AG21" s="28" t="str">
        <f>IF(ISNUMBER(wat!AG19), IF(wat!AG19=-999,"NA",IF(wat!AG19&gt;99, "&gt;99", IF(wat!AG19&lt;1, "&lt;1",wat!AG19 ))), "-")</f>
        <v>&lt;1</v>
      </c>
      <c r="AH21" s="52" t="str">
        <f>IF(ISNUMBER(wat!AH19), IF(wat!AH19=-999,"NA",IF(wat!AH19&gt;99, "&gt;99", IF(wat!AH19&lt;1, "&lt;1",wat!AH19 ))), "-")</f>
        <v>-</v>
      </c>
      <c r="AI21" s="53" t="str">
        <f>IF(ISNUMBER(wat!AI19), IF(wat!AI19=-999,"NA",IF(wat!AI19&gt;99, "&gt;99", IF(wat!AI19&lt;1, "&lt;1",wat!AI19 ))), "-")</f>
        <v>&gt;99</v>
      </c>
      <c r="AJ21" s="53">
        <f>IF(ISNUMBER(wat!AJ19), IF(wat!AJ19=-999,"NA",IF(wat!AJ19&gt;99, "&gt;99", IF(wat!AJ19&lt;1, "&lt;1",wat!AJ19 ))), "-")</f>
        <v>95.879163703456584</v>
      </c>
      <c r="AK21" s="53" t="str">
        <f>IF(ISNUMBER(wat!AK19), IF(wat!AK19=-999,"NA",IF(wat!AK19&gt;99, "&gt;99", IF(wat!AK19&lt;1, "&lt;1",wat!AK19 ))), "-")</f>
        <v>-</v>
      </c>
      <c r="AL21" s="29" t="str">
        <f>IF(ISNUMBER(wat!AL19), IF(wat!AL19=-999,"NA",wat!AL19), "-")</f>
        <v>-</v>
      </c>
      <c r="AM21" s="28">
        <f>IF(ISNUMBER(wat!AM19), IF(wat!AM19=-999,"NA",IF(wat!AM19&gt;99, "&gt;99", IF(wat!AM19&lt;1, "&lt;1",wat!AM19 ))), "-")</f>
        <v>97.736579078206447</v>
      </c>
      <c r="AN21" s="28">
        <f>IF(ISNUMBER(wat!AN19), IF(wat!AN19=-999,"NA",IF(wat!AN19&gt;99, "&gt;99", IF(wat!AN19&lt;1, "&lt;1",wat!AN19 ))), "-")</f>
        <v>2.2382188469160109</v>
      </c>
      <c r="AO21" s="25">
        <f>IF(ISBLANK(wat!AO19), "", wat!AO19)</f>
        <v>18</v>
      </c>
    </row>
    <row r="22" s="6" customFormat="true" hidden="true">
      <c r="A22" s="25" t="str">
        <f>IF(ISBLANK(wat!A20), "", wat!A20)</f>
        <v>Australia and New Zealand</v>
      </c>
      <c r="B22" s="56">
        <f>IF(ISBLANK(wat!B20), "", wat!B20)</f>
        <v>2018</v>
      </c>
      <c r="C22" s="54">
        <f>IF(ISNUMBER(wat!C20), wat!C20, "-")</f>
        <v>29817.756000000001</v>
      </c>
      <c r="D22" s="28">
        <f>IF(ISNUMBER(wat!D20), wat!D20, "-")</f>
        <v>86.09735107421875</v>
      </c>
      <c r="E22" s="51" t="str">
        <f>IF(ISNUMBER(wat!E20), IF(wat!E20=-999,"NA",IF(wat!E20&gt;99, "&gt;99", IF(wat!E20&lt;1, "&lt;1",wat!E20 ))), "-")</f>
        <v>&gt;99</v>
      </c>
      <c r="F22" s="28" t="str">
        <f>IF(ISNUMBER(wat!F20), IF(wat!F20=-999,"NA",IF(wat!F20&gt;99, "&gt;99", IF(wat!F20&lt;1, "&lt;1",wat!F20 ))), "-")</f>
        <v>&lt;1</v>
      </c>
      <c r="G22" s="28" t="str">
        <f>IF(ISNUMBER(wat!G20), IF(wat!G20=-999,"NA",IF(wat!G20&gt;99, "&gt;99", IF(wat!G20&lt;1, "&lt;1",wat!G20 ))), "-")</f>
        <v>&lt;1</v>
      </c>
      <c r="H22" s="28" t="str">
        <f>IF(ISNUMBER(wat!H20), IF(wat!H20=-999,"NA",IF(wat!H20&gt;99, "&gt;99", IF(wat!H20&lt;1, "&lt;1",wat!H20 ))), "-")</f>
        <v>&lt;1</v>
      </c>
      <c r="I22" s="29">
        <f>IF(ISNUMBER(wat!I20), IF(wat!I20=-999,"NA",wat!I20), "-")</f>
        <v>3.6345608532428741E-2</v>
      </c>
      <c r="J22" s="51" t="str">
        <f>IF(ISNUMBER(wat!J20), IF(wat!J20=-999,"NA",IF(wat!J20&gt;99, "&gt;99", wat!J20)), "-")</f>
        <v>&gt;99</v>
      </c>
      <c r="K22" s="28" t="str">
        <f>IF(ISNUMBER(wat!K20), IF(wat!K20=-999,"NA",IF(wat!K20&gt;99, "&gt;99", IF(wat!K20&lt;1, "&lt;1",wat!K20 ))), "-")</f>
        <v>&lt;1</v>
      </c>
      <c r="L22" s="28" t="str">
        <f>IF(ISNUMBER(wat!L20), IF(wat!L20=-999,"NA",IF(wat!L20&gt;99, "&gt;99", IF(wat!L20&lt;1, "&lt;1",wat!L20 ))), "-")</f>
        <v>&lt;1</v>
      </c>
      <c r="M22" s="28" t="str">
        <f>IF(ISNUMBER(wat!M20), IF(wat!M20=-999,"NA",IF(wat!M20&gt;99, "&gt;99", IF(wat!M20&lt;1, "&lt;1",wat!M20 ))), "-")</f>
        <v>&lt;1</v>
      </c>
      <c r="N22" s="29">
        <f>IF(ISNUMBER(wat!N20), IF(wat!N20=-999,"NA",wat!N20), "-")</f>
        <v>4.8867999576032162E-3</v>
      </c>
      <c r="O22" s="51" t="str">
        <f>IF(ISNUMBER(wat!O20), IF(wat!O20=-999,"NA",IF(wat!O20&gt;99, "&gt;99", IF(wat!O20&lt;1, "&lt;1",wat!O20 ))), "-")</f>
        <v>&gt;99</v>
      </c>
      <c r="P22" s="28" t="str">
        <f>IF(ISNUMBER(wat!P20), IF(wat!P20=-999,"NA",IF(wat!P20&gt;99, "&gt;99", IF(wat!P20&lt;1, "&lt;1",wat!P20 ))), "-")</f>
        <v>&lt;1</v>
      </c>
      <c r="Q22" s="28" t="str">
        <f>IF(ISNUMBER(wat!Q20), IF(wat!Q20=-999,"NA",IF(wat!Q20&gt;99, "&gt;99", IF(wat!Q20&lt;1, "&lt;1",wat!Q20 ))), "-")</f>
        <v>&lt;1</v>
      </c>
      <c r="R22" s="28" t="str">
        <f>IF(ISNUMBER(wat!R20), IF(wat!R20=-999,"NA",IF(wat!R20&gt;99, "&gt;99", IF(wat!R20&lt;1, "&lt;1",wat!R20 ))), "-")</f>
        <v>&lt;1</v>
      </c>
      <c r="S22" s="29">
        <f>IF(ISNUMBER(wat!S20), IF(wat!S20=-999,"NA",wat!S20), "-")</f>
        <v>9.7249187529087067E-3</v>
      </c>
      <c r="T22" s="52" t="str">
        <f>IF(ISNUMBER(wat!T20), IF(wat!T20=-999,"NA",IF(wat!T20&gt;99, "&gt;99", IF(wat!T20&lt;1, "&lt;1",wat!T20 ))), "-")</f>
        <v>-</v>
      </c>
      <c r="U22" s="53" t="str">
        <f>IF(ISNUMBER(wat!U20), IF(wat!U20=-999,"NA",IF(wat!U20&gt;99, "&gt;99", IF(wat!U20&lt;1, "&lt;1",wat!U20 ))), "-")</f>
        <v>&gt;99</v>
      </c>
      <c r="V22" s="53" t="str">
        <f>IF(ISNUMBER(wat!V20), IF(wat!V20=-999,"NA",IF(wat!V20&gt;99, "&gt;99", IF(wat!V20&lt;1, "&lt;1",wat!V20 ))), "-")</f>
        <v>-</v>
      </c>
      <c r="W22" s="53" t="str">
        <f>IF(ISNUMBER(wat!W20), IF(wat!W20=-999,"NA",IF(wat!W20&gt;99, "&gt;99", IF(wat!W20&lt;1, "&lt;1",wat!W20 ))), "-")</f>
        <v>-</v>
      </c>
      <c r="X22" s="29" t="str">
        <f>IF(ISNUMBER(wat!X20), IF(wat!X20=-999,"NA",wat!X20), "-")</f>
        <v>-</v>
      </c>
      <c r="Y22" s="28">
        <f>IF(ISNUMBER(wat!Y20), IF(wat!Y20=-999,"NA",IF(wat!Y20&gt;99, "&gt;99", IF(wat!Y20&lt;1, "&lt;1",wat!Y20 ))), "-")</f>
        <v>88.883960680278818</v>
      </c>
      <c r="Z22" s="28">
        <f>IF(ISNUMBER(wat!Z20), IF(wat!Z20=-999,"NA",IF(wat!Z20&gt;99, "&gt;99", IF(wat!Z20&lt;1, "&lt;1",wat!Z20 ))), "-")</f>
        <v>11.116039319721191</v>
      </c>
      <c r="AA22" s="52" t="str">
        <f>IF(ISNUMBER(wat!AA20), IF(wat!AA20=-999,"NA",IF(wat!AA20&gt;99, "&gt;99", IF(wat!AA20&lt;1, "&lt;1",wat!AA20 ))), "-")</f>
        <v>&gt;99</v>
      </c>
      <c r="AB22" s="53" t="str">
        <f>IF(ISNUMBER(wat!AB20), IF(wat!AB20=-999,"NA",IF(wat!AB20&gt;99, "&gt;99", IF(wat!AB20&lt;1, "&lt;1",wat!AB20 ))), "-")</f>
        <v>&gt;99</v>
      </c>
      <c r="AC22" s="53" t="str">
        <f>IF(ISNUMBER(wat!AC20), IF(wat!AC20=-999,"NA",IF(wat!AC20&gt;99, "&gt;99", IF(wat!AC20&lt;1, "&lt;1",wat!AC20 ))), "-")</f>
        <v>-</v>
      </c>
      <c r="AD22" s="53" t="str">
        <f>IF(ISNUMBER(wat!AD20), IF(wat!AD20=-999,"NA",IF(wat!AD20&gt;99, "&gt;99", IF(wat!AD20&lt;1, "&lt;1",wat!AD20 ))), "-")</f>
        <v>&gt;99</v>
      </c>
      <c r="AE22" s="29">
        <f>IF(ISNUMBER(wat!AE20), IF(wat!AE20=-999,"NA",wat!AE20), "-")</f>
        <v>4.3265439569950097E-2</v>
      </c>
      <c r="AF22" s="28" t="str">
        <f>IF(ISNUMBER(wat!AF20), IF(wat!AF20=-999,"NA",IF(wat!AF20&gt;99, "&gt;99", IF(wat!AF20&lt;1, "&lt;1",wat!AF20 ))), "-")</f>
        <v>&gt;99</v>
      </c>
      <c r="AG22" s="28" t="str">
        <f>IF(ISNUMBER(wat!AG20), IF(wat!AG20=-999,"NA",IF(wat!AG20&gt;99, "&gt;99", IF(wat!AG20&lt;1, "&lt;1",wat!AG20 ))), "-")</f>
        <v>&lt;1</v>
      </c>
      <c r="AH22" s="52" t="str">
        <f>IF(ISNUMBER(wat!AH20), IF(wat!AH20=-999,"NA",IF(wat!AH20&gt;99, "&gt;99", IF(wat!AH20&lt;1, "&lt;1",wat!AH20 ))), "-")</f>
        <v>-</v>
      </c>
      <c r="AI22" s="53" t="str">
        <f>IF(ISNUMBER(wat!AI20), IF(wat!AI20=-999,"NA",IF(wat!AI20&gt;99, "&gt;99", IF(wat!AI20&lt;1, "&lt;1",wat!AI20 ))), "-")</f>
        <v>&gt;99</v>
      </c>
      <c r="AJ22" s="53">
        <f>IF(ISNUMBER(wat!AJ20), IF(wat!AJ20=-999,"NA",IF(wat!AJ20&gt;99, "&gt;99", IF(wat!AJ20&lt;1, "&lt;1",wat!AJ20 ))), "-")</f>
        <v>95.87914728689519</v>
      </c>
      <c r="AK22" s="53" t="str">
        <f>IF(ISNUMBER(wat!AK20), IF(wat!AK20=-999,"NA",IF(wat!AK20&gt;99, "&gt;99", IF(wat!AK20&lt;1, "&lt;1",wat!AK20 ))), "-")</f>
        <v>-</v>
      </c>
      <c r="AL22" s="29" t="str">
        <f>IF(ISNUMBER(wat!AL20), IF(wat!AL20=-999,"NA",wat!AL20), "-")</f>
        <v>-</v>
      </c>
      <c r="AM22" s="28">
        <f>IF(ISNUMBER(wat!AM20), IF(wat!AM20=-999,"NA",IF(wat!AM20&gt;99, "&gt;99", IF(wat!AM20&lt;1, "&lt;1",wat!AM20 ))), "-")</f>
        <v>97.748931321731504</v>
      </c>
      <c r="AN22" s="28">
        <f>IF(ISNUMBER(wat!AN20), IF(wat!AN20=-999,"NA",IF(wat!AN20&gt;99, "&gt;99", IF(wat!AN20&lt;1, "&lt;1",wat!AN20 ))), "-")</f>
        <v>2.2258494855695141</v>
      </c>
      <c r="AO22" s="25">
        <f>IF(ISBLANK(wat!AO20), "", wat!AO20)</f>
        <v>19</v>
      </c>
    </row>
    <row r="23" s="6" customFormat="true" hidden="true">
      <c r="A23" s="25" t="str">
        <f>IF(ISBLANK(wat!A21), "", wat!A21)</f>
        <v>Australia and New Zealand</v>
      </c>
      <c r="B23" s="56">
        <f>IF(ISBLANK(wat!B21), "", wat!B21)</f>
        <v>2019</v>
      </c>
      <c r="C23" s="54">
        <f>IF(ISNUMBER(wat!C21), wat!C21, "-")</f>
        <v>30316.204000000002</v>
      </c>
      <c r="D23" s="28">
        <f>IF(ISNUMBER(wat!D21), wat!D21, "-")</f>
        <v>86.204322814941406</v>
      </c>
      <c r="E23" s="51" t="str">
        <f>IF(ISNUMBER(wat!E21), IF(wat!E21=-999,"NA",IF(wat!E21&gt;99, "&gt;99", IF(wat!E21&lt;1, "&lt;1",wat!E21 ))), "-")</f>
        <v>&gt;99</v>
      </c>
      <c r="F23" s="28" t="str">
        <f>IF(ISNUMBER(wat!F21), IF(wat!F21=-999,"NA",IF(wat!F21&gt;99, "&gt;99", IF(wat!F21&lt;1, "&lt;1",wat!F21 ))), "-")</f>
        <v>&lt;1</v>
      </c>
      <c r="G23" s="28" t="str">
        <f>IF(ISNUMBER(wat!G21), IF(wat!G21=-999,"NA",IF(wat!G21&gt;99, "&gt;99", IF(wat!G21&lt;1, "&lt;1",wat!G21 ))), "-")</f>
        <v>&lt;1</v>
      </c>
      <c r="H23" s="28" t="str">
        <f>IF(ISNUMBER(wat!H21), IF(wat!H21=-999,"NA",IF(wat!H21&gt;99, "&gt;99", IF(wat!H21&lt;1, "&lt;1",wat!H21 ))), "-")</f>
        <v>&lt;1</v>
      </c>
      <c r="I23" s="29">
        <f>IF(ISNUMBER(wat!I21), IF(wat!I21=-999,"NA",wat!I21), "-")</f>
        <v>3.6345608532428741E-2</v>
      </c>
      <c r="J23" s="51" t="str">
        <f>IF(ISNUMBER(wat!J21), IF(wat!J21=-999,"NA",IF(wat!J21&gt;99, "&gt;99", wat!J21)), "-")</f>
        <v>&gt;99</v>
      </c>
      <c r="K23" s="28" t="str">
        <f>IF(ISNUMBER(wat!K21), IF(wat!K21=-999,"NA",IF(wat!K21&gt;99, "&gt;99", IF(wat!K21&lt;1, "&lt;1",wat!K21 ))), "-")</f>
        <v>&lt;1</v>
      </c>
      <c r="L23" s="28" t="str">
        <f>IF(ISNUMBER(wat!L21), IF(wat!L21=-999,"NA",IF(wat!L21&gt;99, "&gt;99", IF(wat!L21&lt;1, "&lt;1",wat!L21 ))), "-")</f>
        <v>&lt;1</v>
      </c>
      <c r="M23" s="28" t="str">
        <f>IF(ISNUMBER(wat!M21), IF(wat!M21=-999,"NA",IF(wat!M21&gt;99, "&gt;99", IF(wat!M21&lt;1, "&lt;1",wat!M21 ))), "-")</f>
        <v>&lt;1</v>
      </c>
      <c r="N23" s="29">
        <f>IF(ISNUMBER(wat!N21), IF(wat!N21=-999,"NA",wat!N21), "-")</f>
        <v>4.8867999576032162E-3</v>
      </c>
      <c r="O23" s="51" t="str">
        <f>IF(ISNUMBER(wat!O21), IF(wat!O21=-999,"NA",IF(wat!O21&gt;99, "&gt;99", IF(wat!O21&lt;1, "&lt;1",wat!O21 ))), "-")</f>
        <v>&gt;99</v>
      </c>
      <c r="P23" s="28" t="str">
        <f>IF(ISNUMBER(wat!P21), IF(wat!P21=-999,"NA",IF(wat!P21&gt;99, "&gt;99", IF(wat!P21&lt;1, "&lt;1",wat!P21 ))), "-")</f>
        <v>&lt;1</v>
      </c>
      <c r="Q23" s="28" t="str">
        <f>IF(ISNUMBER(wat!Q21), IF(wat!Q21=-999,"NA",IF(wat!Q21&gt;99, "&gt;99", IF(wat!Q21&lt;1, "&lt;1",wat!Q21 ))), "-")</f>
        <v>&lt;1</v>
      </c>
      <c r="R23" s="28" t="str">
        <f>IF(ISNUMBER(wat!R21), IF(wat!R21=-999,"NA",IF(wat!R21&gt;99, "&gt;99", IF(wat!R21&lt;1, "&lt;1",wat!R21 ))), "-")</f>
        <v>&lt;1</v>
      </c>
      <c r="S23" s="29">
        <f>IF(ISNUMBER(wat!S21), IF(wat!S21=-999,"NA",wat!S21), "-")</f>
        <v>9.7249187529087067E-3</v>
      </c>
      <c r="T23" s="52" t="str">
        <f>IF(ISNUMBER(wat!T21), IF(wat!T21=-999,"NA",IF(wat!T21&gt;99, "&gt;99", IF(wat!T21&lt;1, "&lt;1",wat!T21 ))), "-")</f>
        <v>-</v>
      </c>
      <c r="U23" s="53" t="str">
        <f>IF(ISNUMBER(wat!U21), IF(wat!U21=-999,"NA",IF(wat!U21&gt;99, "&gt;99", IF(wat!U21&lt;1, "&lt;1",wat!U21 ))), "-")</f>
        <v>&gt;99</v>
      </c>
      <c r="V23" s="53" t="str">
        <f>IF(ISNUMBER(wat!V21), IF(wat!V21=-999,"NA",IF(wat!V21&gt;99, "&gt;99", IF(wat!V21&lt;1, "&lt;1",wat!V21 ))), "-")</f>
        <v>-</v>
      </c>
      <c r="W23" s="53" t="str">
        <f>IF(ISNUMBER(wat!W21), IF(wat!W21=-999,"NA",IF(wat!W21&gt;99, "&gt;99", IF(wat!W21&lt;1, "&lt;1",wat!W21 ))), "-")</f>
        <v>-</v>
      </c>
      <c r="X23" s="29" t="str">
        <f>IF(ISNUMBER(wat!X21), IF(wat!X21=-999,"NA",wat!X21), "-")</f>
        <v>-</v>
      </c>
      <c r="Y23" s="28">
        <f>IF(ISNUMBER(wat!Y21), IF(wat!Y21=-999,"NA",IF(wat!Y21&gt;99, "&gt;99", IF(wat!Y21&lt;1, "&lt;1",wat!Y21 ))), "-")</f>
        <v>88.904807265970476</v>
      </c>
      <c r="Z23" s="28">
        <f>IF(ISNUMBER(wat!Z21), IF(wat!Z21=-999,"NA",IF(wat!Z21&gt;99, "&gt;99", IF(wat!Z21&lt;1, "&lt;1",wat!Z21 ))), "-")</f>
        <v>11.095192734029521</v>
      </c>
      <c r="AA23" s="52" t="str">
        <f>IF(ISNUMBER(wat!AA21), IF(wat!AA21=-999,"NA",IF(wat!AA21&gt;99, "&gt;99", IF(wat!AA21&lt;1, "&lt;1",wat!AA21 ))), "-")</f>
        <v>&gt;99</v>
      </c>
      <c r="AB23" s="53" t="str">
        <f>IF(ISNUMBER(wat!AB21), IF(wat!AB21=-999,"NA",IF(wat!AB21&gt;99, "&gt;99", IF(wat!AB21&lt;1, "&lt;1",wat!AB21 ))), "-")</f>
        <v>&gt;99</v>
      </c>
      <c r="AC23" s="53" t="str">
        <f>IF(ISNUMBER(wat!AC21), IF(wat!AC21=-999,"NA",IF(wat!AC21&gt;99, "&gt;99", IF(wat!AC21&lt;1, "&lt;1",wat!AC21 ))), "-")</f>
        <v>-</v>
      </c>
      <c r="AD23" s="53" t="str">
        <f>IF(ISNUMBER(wat!AD21), IF(wat!AD21=-999,"NA",IF(wat!AD21&gt;99, "&gt;99", IF(wat!AD21&lt;1, "&lt;1",wat!AD21 ))), "-")</f>
        <v>&gt;99</v>
      </c>
      <c r="AE23" s="29">
        <f>IF(ISNUMBER(wat!AE21), IF(wat!AE21=-999,"NA",wat!AE21), "-")</f>
        <v>4.3265439569950097E-2</v>
      </c>
      <c r="AF23" s="28" t="str">
        <f>IF(ISNUMBER(wat!AF21), IF(wat!AF21=-999,"NA",IF(wat!AF21&gt;99, "&gt;99", IF(wat!AF21&lt;1, "&lt;1",wat!AF21 ))), "-")</f>
        <v>&gt;99</v>
      </c>
      <c r="AG23" s="28" t="str">
        <f>IF(ISNUMBER(wat!AG21), IF(wat!AG21=-999,"NA",IF(wat!AG21&gt;99, "&gt;99", IF(wat!AG21&lt;1, "&lt;1",wat!AG21 ))), "-")</f>
        <v>&lt;1</v>
      </c>
      <c r="AH23" s="52" t="str">
        <f>IF(ISNUMBER(wat!AH21), IF(wat!AH21=-999,"NA",IF(wat!AH21&gt;99, "&gt;99", IF(wat!AH21&lt;1, "&lt;1",wat!AH21 ))), "-")</f>
        <v>-</v>
      </c>
      <c r="AI23" s="53" t="str">
        <f>IF(ISNUMBER(wat!AI21), IF(wat!AI21=-999,"NA",IF(wat!AI21&gt;99, "&gt;99", IF(wat!AI21&lt;1, "&lt;1",wat!AI21 ))), "-")</f>
        <v>&gt;99</v>
      </c>
      <c r="AJ23" s="53">
        <f>IF(ISNUMBER(wat!AJ21), IF(wat!AJ21=-999,"NA",IF(wat!AJ21&gt;99, "&gt;99", IF(wat!AJ21&lt;1, "&lt;1",wat!AJ21 ))), "-")</f>
        <v>95.879153577270216</v>
      </c>
      <c r="AK23" s="53" t="str">
        <f>IF(ISNUMBER(wat!AK21), IF(wat!AK21=-999,"NA",IF(wat!AK21&gt;99, "&gt;99", IF(wat!AK21&lt;1, "&lt;1",wat!AK21 ))), "-")</f>
        <v>-</v>
      </c>
      <c r="AL23" s="29" t="str">
        <f>IF(ISNUMBER(wat!AL21), IF(wat!AL21=-999,"NA",wat!AL21), "-")</f>
        <v>-</v>
      </c>
      <c r="AM23" s="28">
        <f>IF(ISNUMBER(wat!AM21), IF(wat!AM21=-999,"NA",IF(wat!AM21&gt;99, "&gt;99", IF(wat!AM21&lt;1, "&lt;1",wat!AM21 ))), "-")</f>
        <v>97.763881133831958</v>
      </c>
      <c r="AN23" s="28">
        <f>IF(ISNUMBER(wat!AN21), IF(wat!AN21=-999,"NA",IF(wat!AN21&gt;99, "&gt;99", IF(wat!AN21&lt;1, "&lt;1",wat!AN21 ))), "-")</f>
        <v>2.2109062325476341</v>
      </c>
      <c r="AO23" s="25">
        <f>IF(ISBLANK(wat!AO21), "", wat!AO21)</f>
        <v>20</v>
      </c>
    </row>
    <row r="24" s="6" customFormat="true" hidden="true">
      <c r="A24" s="25" t="str">
        <f>IF(ISBLANK(wat!A22), "", wat!A22)</f>
        <v>Australia and New Zealand</v>
      </c>
      <c r="B24" s="56">
        <f>IF(ISBLANK(wat!B22), "", wat!B22)</f>
        <v>2020</v>
      </c>
      <c r="C24" s="54">
        <f>IF(ISNUMBER(wat!C22), wat!C22, "-")</f>
        <v>30731.184000000001</v>
      </c>
      <c r="D24" s="28">
        <f>IF(ISNUMBER(wat!D22), wat!D22, "-")</f>
        <v>86.316429138183594</v>
      </c>
      <c r="E24" s="51" t="str">
        <f>IF(ISNUMBER(wat!E22), IF(wat!E22=-999,"NA",IF(wat!E22&gt;99, "&gt;99", IF(wat!E22&lt;1, "&lt;1",wat!E22 ))), "-")</f>
        <v>&gt;99</v>
      </c>
      <c r="F24" s="28" t="str">
        <f>IF(ISNUMBER(wat!F22), IF(wat!F22=-999,"NA",IF(wat!F22&gt;99, "&gt;99", IF(wat!F22&lt;1, "&lt;1",wat!F22 ))), "-")</f>
        <v>&lt;1</v>
      </c>
      <c r="G24" s="28" t="str">
        <f>IF(ISNUMBER(wat!G22), IF(wat!G22=-999,"NA",IF(wat!G22&gt;99, "&gt;99", IF(wat!G22&lt;1, "&lt;1",wat!G22 ))), "-")</f>
        <v>&lt;1</v>
      </c>
      <c r="H24" s="28" t="str">
        <f>IF(ISNUMBER(wat!H22), IF(wat!H22=-999,"NA",IF(wat!H22&gt;99, "&gt;99", IF(wat!H22&lt;1, "&lt;1",wat!H22 ))), "-")</f>
        <v>&lt;1</v>
      </c>
      <c r="I24" s="29">
        <f>IF(ISNUMBER(wat!I22), IF(wat!I22=-999,"NA",wat!I22), "-")</f>
        <v>3.6345608532428741E-2</v>
      </c>
      <c r="J24" s="51" t="str">
        <f>IF(ISNUMBER(wat!J22), IF(wat!J22=-999,"NA",IF(wat!J22&gt;99, "&gt;99", wat!J22)), "-")</f>
        <v>&gt;99</v>
      </c>
      <c r="K24" s="28" t="str">
        <f>IF(ISNUMBER(wat!K22), IF(wat!K22=-999,"NA",IF(wat!K22&gt;99, "&gt;99", IF(wat!K22&lt;1, "&lt;1",wat!K22 ))), "-")</f>
        <v>&lt;1</v>
      </c>
      <c r="L24" s="28" t="str">
        <f>IF(ISNUMBER(wat!L22), IF(wat!L22=-999,"NA",IF(wat!L22&gt;99, "&gt;99", IF(wat!L22&lt;1, "&lt;1",wat!L22 ))), "-")</f>
        <v>&lt;1</v>
      </c>
      <c r="M24" s="28" t="str">
        <f>IF(ISNUMBER(wat!M22), IF(wat!M22=-999,"NA",IF(wat!M22&gt;99, "&gt;99", IF(wat!M22&lt;1, "&lt;1",wat!M22 ))), "-")</f>
        <v>&lt;1</v>
      </c>
      <c r="N24" s="29">
        <f>IF(ISNUMBER(wat!N22), IF(wat!N22=-999,"NA",wat!N22), "-")</f>
        <v>4.8867999576032162E-3</v>
      </c>
      <c r="O24" s="51" t="str">
        <f>IF(ISNUMBER(wat!O22), IF(wat!O22=-999,"NA",IF(wat!O22&gt;99, "&gt;99", IF(wat!O22&lt;1, "&lt;1",wat!O22 ))), "-")</f>
        <v>&gt;99</v>
      </c>
      <c r="P24" s="28" t="str">
        <f>IF(ISNUMBER(wat!P22), IF(wat!P22=-999,"NA",IF(wat!P22&gt;99, "&gt;99", IF(wat!P22&lt;1, "&lt;1",wat!P22 ))), "-")</f>
        <v>&lt;1</v>
      </c>
      <c r="Q24" s="28" t="str">
        <f>IF(ISNUMBER(wat!Q22), IF(wat!Q22=-999,"NA",IF(wat!Q22&gt;99, "&gt;99", IF(wat!Q22&lt;1, "&lt;1",wat!Q22 ))), "-")</f>
        <v>&lt;1</v>
      </c>
      <c r="R24" s="28" t="str">
        <f>IF(ISNUMBER(wat!R22), IF(wat!R22=-999,"NA",IF(wat!R22&gt;99, "&gt;99", IF(wat!R22&lt;1, "&lt;1",wat!R22 ))), "-")</f>
        <v>&lt;1</v>
      </c>
      <c r="S24" s="29">
        <f>IF(ISNUMBER(wat!S22), IF(wat!S22=-999,"NA",wat!S22), "-")</f>
        <v>9.7249187529087067E-3</v>
      </c>
      <c r="T24" s="52" t="str">
        <f>IF(ISNUMBER(wat!T22), IF(wat!T22=-999,"NA",IF(wat!T22&gt;99, "&gt;99", IF(wat!T22&lt;1, "&lt;1",wat!T22 ))), "-")</f>
        <v>-</v>
      </c>
      <c r="U24" s="53" t="str">
        <f>IF(ISNUMBER(wat!U22), IF(wat!U22=-999,"NA",IF(wat!U22&gt;99, "&gt;99", IF(wat!U22&lt;1, "&lt;1",wat!U22 ))), "-")</f>
        <v>&gt;99</v>
      </c>
      <c r="V24" s="53" t="str">
        <f>IF(ISNUMBER(wat!V22), IF(wat!V22=-999,"NA",IF(wat!V22&gt;99, "&gt;99", IF(wat!V22&lt;1, "&lt;1",wat!V22 ))), "-")</f>
        <v>-</v>
      </c>
      <c r="W24" s="53" t="str">
        <f>IF(ISNUMBER(wat!W22), IF(wat!W22=-999,"NA",IF(wat!W22&gt;99, "&gt;99", IF(wat!W22&lt;1, "&lt;1",wat!W22 ))), "-")</f>
        <v>-</v>
      </c>
      <c r="X24" s="29" t="str">
        <f>IF(ISNUMBER(wat!X22), IF(wat!X22=-999,"NA",wat!X22), "-")</f>
        <v>-</v>
      </c>
      <c r="Y24" s="28" t="str">
        <f>IF(ISNUMBER(wat!Y22), IF(wat!Y22=-999,"NA",IF(wat!Y22&gt;99, "&gt;99", IF(wat!Y22&lt;1, "&lt;1",wat!Y22 ))), "-")</f>
        <v>-</v>
      </c>
      <c r="Z24" s="28" t="str">
        <f>IF(ISNUMBER(wat!Z22), IF(wat!Z22=-999,"NA",IF(wat!Z22&gt;99, "&gt;99", IF(wat!Z22&lt;1, "&lt;1",wat!Z22 ))), "-")</f>
        <v>-</v>
      </c>
      <c r="AA24" s="52" t="str">
        <f>IF(ISNUMBER(wat!AA22), IF(wat!AA22=-999,"NA",IF(wat!AA22&gt;99, "&gt;99", IF(wat!AA22&lt;1, "&lt;1",wat!AA22 ))), "-")</f>
        <v>&gt;99</v>
      </c>
      <c r="AB24" s="53" t="str">
        <f>IF(ISNUMBER(wat!AB22), IF(wat!AB22=-999,"NA",IF(wat!AB22&gt;99, "&gt;99", IF(wat!AB22&lt;1, "&lt;1",wat!AB22 ))), "-")</f>
        <v>&gt;99</v>
      </c>
      <c r="AC24" s="53" t="str">
        <f>IF(ISNUMBER(wat!AC22), IF(wat!AC22=-999,"NA",IF(wat!AC22&gt;99, "&gt;99", IF(wat!AC22&lt;1, "&lt;1",wat!AC22 ))), "-")</f>
        <v>-</v>
      </c>
      <c r="AD24" s="53" t="str">
        <f>IF(ISNUMBER(wat!AD22), IF(wat!AD22=-999,"NA",IF(wat!AD22&gt;99, "&gt;99", IF(wat!AD22&lt;1, "&lt;1",wat!AD22 ))), "-")</f>
        <v>&gt;99</v>
      </c>
      <c r="AE24" s="29">
        <f>IF(ISNUMBER(wat!AE22), IF(wat!AE22=-999,"NA",wat!AE22), "-")</f>
        <v>4.3265439569950097E-2</v>
      </c>
      <c r="AF24" s="28" t="str">
        <f>IF(ISNUMBER(wat!AF22), IF(wat!AF22=-999,"NA",IF(wat!AF22&gt;99, "&gt;99", IF(wat!AF22&lt;1, "&lt;1",wat!AF22 ))), "-")</f>
        <v>-</v>
      </c>
      <c r="AG24" s="28" t="str">
        <f>IF(ISNUMBER(wat!AG22), IF(wat!AG22=-999,"NA",IF(wat!AG22&gt;99, "&gt;99", IF(wat!AG22&lt;1, "&lt;1",wat!AG22 ))), "-")</f>
        <v>-</v>
      </c>
      <c r="AH24" s="52" t="str">
        <f>IF(ISNUMBER(wat!AH22), IF(wat!AH22=-999,"NA",IF(wat!AH22&gt;99, "&gt;99", IF(wat!AH22&lt;1, "&lt;1",wat!AH22 ))), "-")</f>
        <v>-</v>
      </c>
      <c r="AI24" s="53" t="str">
        <f>IF(ISNUMBER(wat!AI22), IF(wat!AI22=-999,"NA",IF(wat!AI22&gt;99, "&gt;99", IF(wat!AI22&lt;1, "&lt;1",wat!AI22 ))), "-")</f>
        <v>&gt;99</v>
      </c>
      <c r="AJ24" s="53">
        <f>IF(ISNUMBER(wat!AJ22), IF(wat!AJ22=-999,"NA",IF(wat!AJ22&gt;99, "&gt;99", IF(wat!AJ22&lt;1, "&lt;1",wat!AJ22 ))), "-")</f>
        <v>95.879152961584182</v>
      </c>
      <c r="AK24" s="53" t="str">
        <f>IF(ISNUMBER(wat!AK22), IF(wat!AK22=-999,"NA",IF(wat!AK22&gt;99, "&gt;99", IF(wat!AK22&lt;1, "&lt;1",wat!AK22 ))), "-")</f>
        <v>-</v>
      </c>
      <c r="AL24" s="29" t="str">
        <f>IF(ISNUMBER(wat!AL22), IF(wat!AL22=-999,"NA",wat!AL22), "-")</f>
        <v>-</v>
      </c>
      <c r="AM24" s="28" t="str">
        <f>IF(ISNUMBER(wat!AM22), IF(wat!AM22=-999,"NA",IF(wat!AM22&gt;99, "&gt;99", IF(wat!AM22&lt;1, "&lt;1",wat!AM22 ))), "-")</f>
        <v>-</v>
      </c>
      <c r="AN24" s="28" t="str">
        <f>IF(ISNUMBER(wat!AN22), IF(wat!AN22=-999,"NA",IF(wat!AN22&gt;99, "&gt;99", IF(wat!AN22&lt;1, "&lt;1",wat!AN22 ))), "-")</f>
        <v>-</v>
      </c>
      <c r="AO24" s="25">
        <f>IF(ISBLANK(wat!AO22), "", wat!AO22)</f>
        <v>21</v>
      </c>
    </row>
    <row r="25" s="6" customFormat="true" hidden="true">
      <c r="A25" s="25" t="str">
        <f>IF(ISBLANK(wat!A23), "", wat!A23)</f>
        <v>Australia and New Zealand</v>
      </c>
      <c r="B25" s="56">
        <f>IF(ISBLANK(wat!B23), "", wat!B23)</f>
        <v>2021</v>
      </c>
      <c r="C25" s="54">
        <f>IF(ISNUMBER(wat!C23), wat!C23, "-")</f>
        <v>31050.815999999999</v>
      </c>
      <c r="D25" s="28">
        <f>IF(ISNUMBER(wat!D23), wat!D23, "-")</f>
        <v>86.432540893554688</v>
      </c>
      <c r="E25" s="51" t="str">
        <f>IF(ISNUMBER(wat!E23), IF(wat!E23=-999,"NA",IF(wat!E23&gt;99, "&gt;99", IF(wat!E23&lt;1, "&lt;1",wat!E23 ))), "-")</f>
        <v>&gt;99</v>
      </c>
      <c r="F25" s="28" t="str">
        <f>IF(ISNUMBER(wat!F23), IF(wat!F23=-999,"NA",IF(wat!F23&gt;99, "&gt;99", IF(wat!F23&lt;1, "&lt;1",wat!F23 ))), "-")</f>
        <v>&lt;1</v>
      </c>
      <c r="G25" s="28" t="str">
        <f>IF(ISNUMBER(wat!G23), IF(wat!G23=-999,"NA",IF(wat!G23&gt;99, "&gt;99", IF(wat!G23&lt;1, "&lt;1",wat!G23 ))), "-")</f>
        <v>&lt;1</v>
      </c>
      <c r="H25" s="28" t="str">
        <f>IF(ISNUMBER(wat!H23), IF(wat!H23=-999,"NA",IF(wat!H23&gt;99, "&gt;99", IF(wat!H23&lt;1, "&lt;1",wat!H23 ))), "-")</f>
        <v>&lt;1</v>
      </c>
      <c r="I25" s="29">
        <f>IF(ISNUMBER(wat!I23), IF(wat!I23=-999,"NA",wat!I23), "-")</f>
        <v>3.6345608532428741E-2</v>
      </c>
      <c r="J25" s="51" t="str">
        <f>IF(ISNUMBER(wat!J23), IF(wat!J23=-999,"NA",IF(wat!J23&gt;99, "&gt;99", wat!J23)), "-")</f>
        <v>&gt;99</v>
      </c>
      <c r="K25" s="28" t="str">
        <f>IF(ISNUMBER(wat!K23), IF(wat!K23=-999,"NA",IF(wat!K23&gt;99, "&gt;99", IF(wat!K23&lt;1, "&lt;1",wat!K23 ))), "-")</f>
        <v>&lt;1</v>
      </c>
      <c r="L25" s="28" t="str">
        <f>IF(ISNUMBER(wat!L23), IF(wat!L23=-999,"NA",IF(wat!L23&gt;99, "&gt;99", IF(wat!L23&lt;1, "&lt;1",wat!L23 ))), "-")</f>
        <v>&lt;1</v>
      </c>
      <c r="M25" s="28" t="str">
        <f>IF(ISNUMBER(wat!M23), IF(wat!M23=-999,"NA",IF(wat!M23&gt;99, "&gt;99", IF(wat!M23&lt;1, "&lt;1",wat!M23 ))), "-")</f>
        <v>&lt;1</v>
      </c>
      <c r="N25" s="29">
        <f>IF(ISNUMBER(wat!N23), IF(wat!N23=-999,"NA",wat!N23), "-")</f>
        <v>4.8867999576032162E-3</v>
      </c>
      <c r="O25" s="51" t="str">
        <f>IF(ISNUMBER(wat!O23), IF(wat!O23=-999,"NA",IF(wat!O23&gt;99, "&gt;99", IF(wat!O23&lt;1, "&lt;1",wat!O23 ))), "-")</f>
        <v>&gt;99</v>
      </c>
      <c r="P25" s="28" t="str">
        <f>IF(ISNUMBER(wat!P23), IF(wat!P23=-999,"NA",IF(wat!P23&gt;99, "&gt;99", IF(wat!P23&lt;1, "&lt;1",wat!P23 ))), "-")</f>
        <v>&lt;1</v>
      </c>
      <c r="Q25" s="28" t="str">
        <f>IF(ISNUMBER(wat!Q23), IF(wat!Q23=-999,"NA",IF(wat!Q23&gt;99, "&gt;99", IF(wat!Q23&lt;1, "&lt;1",wat!Q23 ))), "-")</f>
        <v>&lt;1</v>
      </c>
      <c r="R25" s="28" t="str">
        <f>IF(ISNUMBER(wat!R23), IF(wat!R23=-999,"NA",IF(wat!R23&gt;99, "&gt;99", IF(wat!R23&lt;1, "&lt;1",wat!R23 ))), "-")</f>
        <v>&lt;1</v>
      </c>
      <c r="S25" s="29">
        <f>IF(ISNUMBER(wat!S23), IF(wat!S23=-999,"NA",wat!S23), "-")</f>
        <v>9.7249187529087067E-3</v>
      </c>
      <c r="T25" s="52" t="str">
        <f>IF(ISNUMBER(wat!T23), IF(wat!T23=-999,"NA",IF(wat!T23&gt;99, "&gt;99", IF(wat!T23&lt;1, "&lt;1",wat!T23 ))), "-")</f>
        <v>-</v>
      </c>
      <c r="U25" s="53" t="str">
        <f>IF(ISNUMBER(wat!U23), IF(wat!U23=-999,"NA",IF(wat!U23&gt;99, "&gt;99", IF(wat!U23&lt;1, "&lt;1",wat!U23 ))), "-")</f>
        <v>&gt;99</v>
      </c>
      <c r="V25" s="53" t="str">
        <f>IF(ISNUMBER(wat!V23), IF(wat!V23=-999,"NA",IF(wat!V23&gt;99, "&gt;99", IF(wat!V23&lt;1, "&lt;1",wat!V23 ))), "-")</f>
        <v>-</v>
      </c>
      <c r="W25" s="53" t="str">
        <f>IF(ISNUMBER(wat!W23), IF(wat!W23=-999,"NA",IF(wat!W23&gt;99, "&gt;99", IF(wat!W23&lt;1, "&lt;1",wat!W23 ))), "-")</f>
        <v>-</v>
      </c>
      <c r="X25" s="29" t="str">
        <f>IF(ISNUMBER(wat!X23), IF(wat!X23=-999,"NA",wat!X23), "-")</f>
        <v>-</v>
      </c>
      <c r="Y25" s="28" t="str">
        <f>IF(ISNUMBER(wat!Y23), IF(wat!Y23=-999,"NA",IF(wat!Y23&gt;99, "&gt;99", IF(wat!Y23&lt;1, "&lt;1",wat!Y23 ))), "-")</f>
        <v>-</v>
      </c>
      <c r="Z25" s="28" t="str">
        <f>IF(ISNUMBER(wat!Z23), IF(wat!Z23=-999,"NA",IF(wat!Z23&gt;99, "&gt;99", IF(wat!Z23&lt;1, "&lt;1",wat!Z23 ))), "-")</f>
        <v>-</v>
      </c>
      <c r="AA25" s="52" t="str">
        <f>IF(ISNUMBER(wat!AA23), IF(wat!AA23=-999,"NA",IF(wat!AA23&gt;99, "&gt;99", IF(wat!AA23&lt;1, "&lt;1",wat!AA23 ))), "-")</f>
        <v>&gt;99</v>
      </c>
      <c r="AB25" s="53" t="str">
        <f>IF(ISNUMBER(wat!AB23), IF(wat!AB23=-999,"NA",IF(wat!AB23&gt;99, "&gt;99", IF(wat!AB23&lt;1, "&lt;1",wat!AB23 ))), "-")</f>
        <v>&gt;99</v>
      </c>
      <c r="AC25" s="53" t="str">
        <f>IF(ISNUMBER(wat!AC23), IF(wat!AC23=-999,"NA",IF(wat!AC23&gt;99, "&gt;99", IF(wat!AC23&lt;1, "&lt;1",wat!AC23 ))), "-")</f>
        <v>-</v>
      </c>
      <c r="AD25" s="53" t="str">
        <f>IF(ISNUMBER(wat!AD23), IF(wat!AD23=-999,"NA",IF(wat!AD23&gt;99, "&gt;99", IF(wat!AD23&lt;1, "&lt;1",wat!AD23 ))), "-")</f>
        <v>&gt;99</v>
      </c>
      <c r="AE25" s="29">
        <f>IF(ISNUMBER(wat!AE23), IF(wat!AE23=-999,"NA",wat!AE23), "-")</f>
        <v>4.3265439569950097E-2</v>
      </c>
      <c r="AF25" s="28" t="str">
        <f>IF(ISNUMBER(wat!AF23), IF(wat!AF23=-999,"NA",IF(wat!AF23&gt;99, "&gt;99", IF(wat!AF23&lt;1, "&lt;1",wat!AF23 ))), "-")</f>
        <v>-</v>
      </c>
      <c r="AG25" s="28" t="str">
        <f>IF(ISNUMBER(wat!AG23), IF(wat!AG23=-999,"NA",IF(wat!AG23&gt;99, "&gt;99", IF(wat!AG23&lt;1, "&lt;1",wat!AG23 ))), "-")</f>
        <v>-</v>
      </c>
      <c r="AH25" s="52" t="str">
        <f>IF(ISNUMBER(wat!AH23), IF(wat!AH23=-999,"NA",IF(wat!AH23&gt;99, "&gt;99", IF(wat!AH23&lt;1, "&lt;1",wat!AH23 ))), "-")</f>
        <v>-</v>
      </c>
      <c r="AI25" s="53" t="str">
        <f>IF(ISNUMBER(wat!AI23), IF(wat!AI23=-999,"NA",IF(wat!AI23&gt;99, "&gt;99", IF(wat!AI23&lt;1, "&lt;1",wat!AI23 ))), "-")</f>
        <v>&gt;99</v>
      </c>
      <c r="AJ25" s="53">
        <f>IF(ISNUMBER(wat!AJ23), IF(wat!AJ23=-999,"NA",IF(wat!AJ23&gt;99, "&gt;99", IF(wat!AJ23&lt;1, "&lt;1",wat!AJ23 ))), "-")</f>
        <v>95.879133930167654</v>
      </c>
      <c r="AK25" s="53" t="str">
        <f>IF(ISNUMBER(wat!AK23), IF(wat!AK23=-999,"NA",IF(wat!AK23&gt;99, "&gt;99", IF(wat!AK23&lt;1, "&lt;1",wat!AK23 ))), "-")</f>
        <v>-</v>
      </c>
      <c r="AL25" s="29" t="str">
        <f>IF(ISNUMBER(wat!AL23), IF(wat!AL23=-999,"NA",wat!AL23), "-")</f>
        <v>-</v>
      </c>
      <c r="AM25" s="28" t="str">
        <f>IF(ISNUMBER(wat!AM23), IF(wat!AM23=-999,"NA",IF(wat!AM23&gt;99, "&gt;99", IF(wat!AM23&lt;1, "&lt;1",wat!AM23 ))), "-")</f>
        <v>-</v>
      </c>
      <c r="AN25" s="28" t="str">
        <f>IF(ISNUMBER(wat!AN23), IF(wat!AN23=-999,"NA",IF(wat!AN23&gt;99, "&gt;99", IF(wat!AN23&lt;1, "&lt;1",wat!AN23 ))), "-")</f>
        <v>-</v>
      </c>
      <c r="AO25" s="25">
        <f>IF(ISBLANK(wat!AO23), "", wat!AO23)</f>
        <v>22</v>
      </c>
    </row>
    <row r="26" s="6" customFormat="true">
      <c r="A26" s="25" t="str">
        <f>IF(ISBLANK(wat!A24), "", wat!A24)</f>
        <v>Australia and New Zealand</v>
      </c>
      <c r="B26" s="56">
        <f>IF(ISBLANK(wat!B24), "", wat!B24)</f>
        <v>2022</v>
      </c>
      <c r="C26" s="54">
        <f>IF(ISNUMBER(wat!C24), wat!C24, "-")</f>
        <v>31362.701000000001</v>
      </c>
      <c r="D26" s="28">
        <f>IF(ISNUMBER(wat!D24), wat!D24, "-")</f>
        <v>86.553474426269531</v>
      </c>
      <c r="E26" s="51" t="str">
        <f>IF(ISNUMBER(wat!E24), IF(wat!E24=-999,"NA",IF(wat!E24&gt;99, "&gt;99", IF(wat!E24&lt;1, "&lt;1",wat!E24 ))), "-")</f>
        <v>&gt;99</v>
      </c>
      <c r="F26" s="28" t="str">
        <f>IF(ISNUMBER(wat!F24), IF(wat!F24=-999,"NA",IF(wat!F24&gt;99, "&gt;99", IF(wat!F24&lt;1, "&lt;1",wat!F24 ))), "-")</f>
        <v>&lt;1</v>
      </c>
      <c r="G26" s="28" t="str">
        <f>IF(ISNUMBER(wat!G24), IF(wat!G24=-999,"NA",IF(wat!G24&gt;99, "&gt;99", IF(wat!G24&lt;1, "&lt;1",wat!G24 ))), "-")</f>
        <v>&lt;1</v>
      </c>
      <c r="H26" s="28" t="str">
        <f>IF(ISNUMBER(wat!H24), IF(wat!H24=-999,"NA",IF(wat!H24&gt;99, "&gt;99", IF(wat!H24&lt;1, "&lt;1",wat!H24 ))), "-")</f>
        <v>&lt;1</v>
      </c>
      <c r="I26" s="29">
        <f>IF(ISNUMBER(wat!I24), IF(wat!I24=-999,"NA",wat!I24), "-")</f>
        <v>3.6345608532428741E-2</v>
      </c>
      <c r="J26" s="51" t="str">
        <f>IF(ISNUMBER(wat!J24), IF(wat!J24=-999,"NA",IF(wat!J24&gt;99, "&gt;99", wat!J24)), "-")</f>
        <v>&gt;99</v>
      </c>
      <c r="K26" s="28" t="str">
        <f>IF(ISNUMBER(wat!K24), IF(wat!K24=-999,"NA",IF(wat!K24&gt;99, "&gt;99", IF(wat!K24&lt;1, "&lt;1",wat!K24 ))), "-")</f>
        <v>&lt;1</v>
      </c>
      <c r="L26" s="28" t="str">
        <f>IF(ISNUMBER(wat!L24), IF(wat!L24=-999,"NA",IF(wat!L24&gt;99, "&gt;99", IF(wat!L24&lt;1, "&lt;1",wat!L24 ))), "-")</f>
        <v>&lt;1</v>
      </c>
      <c r="M26" s="28" t="str">
        <f>IF(ISNUMBER(wat!M24), IF(wat!M24=-999,"NA",IF(wat!M24&gt;99, "&gt;99", IF(wat!M24&lt;1, "&lt;1",wat!M24 ))), "-")</f>
        <v>&lt;1</v>
      </c>
      <c r="N26" s="29">
        <f>IF(ISNUMBER(wat!N24), IF(wat!N24=-999,"NA",wat!N24), "-")</f>
        <v>4.8867999576032162E-3</v>
      </c>
      <c r="O26" s="51" t="str">
        <f>IF(ISNUMBER(wat!O24), IF(wat!O24=-999,"NA",IF(wat!O24&gt;99, "&gt;99", IF(wat!O24&lt;1, "&lt;1",wat!O24 ))), "-")</f>
        <v>&gt;99</v>
      </c>
      <c r="P26" s="28" t="str">
        <f>IF(ISNUMBER(wat!P24), IF(wat!P24=-999,"NA",IF(wat!P24&gt;99, "&gt;99", IF(wat!P24&lt;1, "&lt;1",wat!P24 ))), "-")</f>
        <v>&lt;1</v>
      </c>
      <c r="Q26" s="28" t="str">
        <f>IF(ISNUMBER(wat!Q24), IF(wat!Q24=-999,"NA",IF(wat!Q24&gt;99, "&gt;99", IF(wat!Q24&lt;1, "&lt;1",wat!Q24 ))), "-")</f>
        <v>&lt;1</v>
      </c>
      <c r="R26" s="28" t="str">
        <f>IF(ISNUMBER(wat!R24), IF(wat!R24=-999,"NA",IF(wat!R24&gt;99, "&gt;99", IF(wat!R24&lt;1, "&lt;1",wat!R24 ))), "-")</f>
        <v>&lt;1</v>
      </c>
      <c r="S26" s="29">
        <f>IF(ISNUMBER(wat!S24), IF(wat!S24=-999,"NA",wat!S24), "-")</f>
        <v>9.7249187529087067E-3</v>
      </c>
      <c r="T26" s="52" t="str">
        <f>IF(ISNUMBER(wat!T24), IF(wat!T24=-999,"NA",IF(wat!T24&gt;99, "&gt;99", IF(wat!T24&lt;1, "&lt;1",wat!T24 ))), "-")</f>
        <v>-</v>
      </c>
      <c r="U26" s="53" t="str">
        <f>IF(ISNUMBER(wat!U24), IF(wat!U24=-999,"NA",IF(wat!U24&gt;99, "&gt;99", IF(wat!U24&lt;1, "&lt;1",wat!U24 ))), "-")</f>
        <v>&gt;99</v>
      </c>
      <c r="V26" s="53" t="str">
        <f>IF(ISNUMBER(wat!V24), IF(wat!V24=-999,"NA",IF(wat!V24&gt;99, "&gt;99", IF(wat!V24&lt;1, "&lt;1",wat!V24 ))), "-")</f>
        <v>-</v>
      </c>
      <c r="W26" s="53" t="str">
        <f>IF(ISNUMBER(wat!W24), IF(wat!W24=-999,"NA",IF(wat!W24&gt;99, "&gt;99", IF(wat!W24&lt;1, "&lt;1",wat!W24 ))), "-")</f>
        <v>-</v>
      </c>
      <c r="X26" s="29" t="str">
        <f>IF(ISNUMBER(wat!X24), IF(wat!X24=-999,"NA",wat!X24), "-")</f>
        <v>-</v>
      </c>
      <c r="Y26" s="28" t="str">
        <f>IF(ISNUMBER(wat!Y24), IF(wat!Y24=-999,"NA",IF(wat!Y24&gt;99, "&gt;99", IF(wat!Y24&lt;1, "&lt;1",wat!Y24 ))), "-")</f>
        <v>-</v>
      </c>
      <c r="Z26" s="28" t="str">
        <f>IF(ISNUMBER(wat!Z24), IF(wat!Z24=-999,"NA",IF(wat!Z24&gt;99, "&gt;99", IF(wat!Z24&lt;1, "&lt;1",wat!Z24 ))), "-")</f>
        <v>-</v>
      </c>
      <c r="AA26" s="52" t="str">
        <f>IF(ISNUMBER(wat!AA24), IF(wat!AA24=-999,"NA",IF(wat!AA24&gt;99, "&gt;99", IF(wat!AA24&lt;1, "&lt;1",wat!AA24 ))), "-")</f>
        <v>&gt;99</v>
      </c>
      <c r="AB26" s="53" t="str">
        <f>IF(ISNUMBER(wat!AB24), IF(wat!AB24=-999,"NA",IF(wat!AB24&gt;99, "&gt;99", IF(wat!AB24&lt;1, "&lt;1",wat!AB24 ))), "-")</f>
        <v>&gt;99</v>
      </c>
      <c r="AC26" s="53" t="str">
        <f>IF(ISNUMBER(wat!AC24), IF(wat!AC24=-999,"NA",IF(wat!AC24&gt;99, "&gt;99", IF(wat!AC24&lt;1, "&lt;1",wat!AC24 ))), "-")</f>
        <v>-</v>
      </c>
      <c r="AD26" s="53" t="str">
        <f>IF(ISNUMBER(wat!AD24), IF(wat!AD24=-999,"NA",IF(wat!AD24&gt;99, "&gt;99", IF(wat!AD24&lt;1, "&lt;1",wat!AD24 ))), "-")</f>
        <v>&gt;99</v>
      </c>
      <c r="AE26" s="29">
        <f>IF(ISNUMBER(wat!AE24), IF(wat!AE24=-999,"NA",wat!AE24), "-")</f>
        <v>4.3265439569950097E-2</v>
      </c>
      <c r="AF26" s="28" t="str">
        <f>IF(ISNUMBER(wat!AF24), IF(wat!AF24=-999,"NA",IF(wat!AF24&gt;99, "&gt;99", IF(wat!AF24&lt;1, "&lt;1",wat!AF24 ))), "-")</f>
        <v>-</v>
      </c>
      <c r="AG26" s="28" t="str">
        <f>IF(ISNUMBER(wat!AG24), IF(wat!AG24=-999,"NA",IF(wat!AG24&gt;99, "&gt;99", IF(wat!AG24&lt;1, "&lt;1",wat!AG24 ))), "-")</f>
        <v>-</v>
      </c>
      <c r="AH26" s="52" t="str">
        <f>IF(ISNUMBER(wat!AH24), IF(wat!AH24=-999,"NA",IF(wat!AH24&gt;99, "&gt;99", IF(wat!AH24&lt;1, "&lt;1",wat!AH24 ))), "-")</f>
        <v>-</v>
      </c>
      <c r="AI26" s="53" t="str">
        <f>IF(ISNUMBER(wat!AI24), IF(wat!AI24=-999,"NA",IF(wat!AI24&gt;99, "&gt;99", IF(wat!AI24&lt;1, "&lt;1",wat!AI24 ))), "-")</f>
        <v>&gt;99</v>
      </c>
      <c r="AJ26" s="53">
        <f>IF(ISNUMBER(wat!AJ24), IF(wat!AJ24=-999,"NA",IF(wat!AJ24&gt;99, "&gt;99", IF(wat!AJ24&lt;1, "&lt;1",wat!AJ24 ))), "-")</f>
        <v>95.879102358810925</v>
      </c>
      <c r="AK26" s="53" t="str">
        <f>IF(ISNUMBER(wat!AK24), IF(wat!AK24=-999,"NA",IF(wat!AK24&gt;99, "&gt;99", IF(wat!AK24&lt;1, "&lt;1",wat!AK24 ))), "-")</f>
        <v>-</v>
      </c>
      <c r="AL26" s="29" t="str">
        <f>IF(ISNUMBER(wat!AL24), IF(wat!AL24=-999,"NA",wat!AL24), "-")</f>
        <v>-</v>
      </c>
      <c r="AM26" s="28" t="str">
        <f>IF(ISNUMBER(wat!AM24), IF(wat!AM24=-999,"NA",IF(wat!AM24&gt;99, "&gt;99", IF(wat!AM24&lt;1, "&lt;1",wat!AM24 ))), "-")</f>
        <v>-</v>
      </c>
      <c r="AN26" s="28" t="str">
        <f>IF(ISNUMBER(wat!AN24), IF(wat!AN24=-999,"NA",IF(wat!AN24&gt;99, "&gt;99", IF(wat!AN24&lt;1, "&lt;1",wat!AN24 ))), "-")</f>
        <v>-</v>
      </c>
      <c r="AO26" s="25">
        <f>IF(ISBLANK(wat!AO24), "", wat!AO24)</f>
        <v>23</v>
      </c>
    </row>
    <row r="27" s="6" customFormat="true" hidden="true">
      <c r="A27" s="25" t="str">
        <f>IF(ISBLANK(wat!A25), "", wat!A25)</f>
        <v>Central and Southern Asia</v>
      </c>
      <c r="B27" s="56">
        <f>IF(ISBLANK(wat!B25), "", wat!B25)</f>
        <v>2000</v>
      </c>
      <c r="C27" s="54">
        <f>IF(ISNUMBER(wat!C25), wat!C25, "-")</f>
        <v>1528428.9950000001</v>
      </c>
      <c r="D27" s="28">
        <f>IF(ISNUMBER(wat!D25), wat!D25, "-")</f>
        <v>29.662221908569339</v>
      </c>
      <c r="E27" s="51">
        <f>IF(ISNUMBER(wat!E25), IF(wat!E25=-999,"NA",IF(wat!E25&gt;99, "&gt;99", IF(wat!E25&lt;1, "&lt;1",wat!E25 ))), "-")</f>
        <v>77.281014641845033</v>
      </c>
      <c r="F27" s="28">
        <f>IF(ISNUMBER(wat!F25), IF(wat!F25=-999,"NA",IF(wat!F25&gt;99, "&gt;99", IF(wat!F25&lt;1, "&lt;1",wat!F25 ))), "-")</f>
        <v>4.3164592041355716</v>
      </c>
      <c r="G27" s="28">
        <f>IF(ISNUMBER(wat!G25), IF(wat!G25=-999,"NA",IF(wat!G25&gt;99, "&gt;99", IF(wat!G25&lt;1, "&lt;1",wat!G25 ))), "-")</f>
        <v>15.14975835030644</v>
      </c>
      <c r="H27" s="28">
        <f>IF(ISNUMBER(wat!H25), IF(wat!H25=-999,"NA",IF(wat!H25&gt;99, "&gt;99", IF(wat!H25&lt;1, "&lt;1",wat!H25 ))), "-")</f>
        <v>3.2527678037129499</v>
      </c>
      <c r="I27" s="29">
        <f>IF(ISNUMBER(wat!I25), IF(wat!I25=-999,"NA",wat!I25), "-")</f>
        <v>0.65452581644058228</v>
      </c>
      <c r="J27" s="51">
        <f>IF(ISNUMBER(wat!J25), IF(wat!J25=-999,"NA",IF(wat!J25&gt;99, "&gt;99", wat!J25)), "-")</f>
        <v>93.279834041085266</v>
      </c>
      <c r="K27" s="28">
        <f>IF(ISNUMBER(wat!K25), IF(wat!K25=-999,"NA",IF(wat!K25&gt;99, "&gt;99", IF(wat!K25&lt;1, "&lt;1",wat!K25 ))), "-")</f>
        <v>1.8082231229321191</v>
      </c>
      <c r="L27" s="28">
        <f>IF(ISNUMBER(wat!L25), IF(wat!L25=-999,"NA",IF(wat!L25&gt;99, "&gt;99", IF(wat!L25&lt;1, "&lt;1",wat!L25 ))), "-")</f>
        <v>4.4539567145667291</v>
      </c>
      <c r="M27" s="28" t="str">
        <f>IF(ISNUMBER(wat!M25), IF(wat!M25=-999,"NA",IF(wat!M25&gt;99, "&gt;99", IF(wat!M25&lt;1, "&lt;1",wat!M25 ))), "-")</f>
        <v>&lt;1</v>
      </c>
      <c r="N27" s="29">
        <f>IF(ISNUMBER(wat!N25), IF(wat!N25=-999,"NA",wat!N25), "-")</f>
        <v>0.12278164178133009</v>
      </c>
      <c r="O27" s="51">
        <f>IF(ISNUMBER(wat!O25), IF(wat!O25=-999,"NA",IF(wat!O25&gt;99, "&gt;99", IF(wat!O25&lt;1, "&lt;1",wat!O25 ))), "-")</f>
        <v>82.026618825754198</v>
      </c>
      <c r="P27" s="28">
        <f>IF(ISNUMBER(wat!P25), IF(wat!P25=-999,"NA",IF(wat!P25&gt;99, "&gt;99", IF(wat!P25&lt;1, "&lt;1",wat!P25 ))), "-")</f>
        <v>3.5724606200065141</v>
      </c>
      <c r="Q27" s="28">
        <f>IF(ISNUMBER(wat!Q25), IF(wat!Q25=-999,"NA",IF(wat!Q25&gt;99, "&gt;99", IF(wat!Q25&lt;1, "&lt;1",wat!Q25 ))), "-")</f>
        <v>11.9771470974602</v>
      </c>
      <c r="R27" s="28">
        <f>IF(ISNUMBER(wat!R25), IF(wat!R25=-999,"NA",IF(wat!R25&gt;99, "&gt;99", IF(wat!R25&lt;1, "&lt;1",wat!R25 ))), "-")</f>
        <v>2.4237734567790832</v>
      </c>
      <c r="S27" s="29">
        <f>IF(ISNUMBER(wat!S25), IF(wat!S25=-999,"NA",wat!S25), "-")</f>
        <v>0.51278126239776611</v>
      </c>
      <c r="T27" s="52">
        <f>IF(ISNUMBER(wat!T25), IF(wat!T25=-999,"NA",IF(wat!T25&gt;99, "&gt;99", IF(wat!T25&lt;1, "&lt;1",wat!T25 ))), "-")</f>
        <v>37.24498846913044</v>
      </c>
      <c r="U27" s="53">
        <f>IF(ISNUMBER(wat!U25), IF(wat!U25=-999,"NA",IF(wat!U25&gt;99, "&gt;99", IF(wat!U25&lt;1, "&lt;1",wat!U25 ))), "-")</f>
        <v>37.24498846913044</v>
      </c>
      <c r="V27" s="53">
        <f>IF(ISNUMBER(wat!V25), IF(wat!V25=-999,"NA",IF(wat!V25&gt;99, "&gt;99", IF(wat!V25&lt;1, "&lt;1",wat!V25 ))), "-")</f>
        <v>70.292028243545985</v>
      </c>
      <c r="W27" s="53">
        <f>IF(ISNUMBER(wat!W25), IF(wat!W25=-999,"NA",IF(wat!W25&gt;99, "&gt;99", IF(wat!W25&lt;1, "&lt;1",wat!W25 ))), "-")</f>
        <v>44.756532232073653</v>
      </c>
      <c r="X27" s="29">
        <f>IF(ISNUMBER(wat!X25), IF(wat!X25=-999,"NA",wat!X25), "-")</f>
        <v>1.3862882852554319</v>
      </c>
      <c r="Y27" s="28">
        <f>IF(ISNUMBER(wat!Y25), IF(wat!Y25=-999,"NA",IF(wat!Y25&gt;99, "&gt;99", IF(wat!Y25&lt;1, "&lt;1",wat!Y25 ))), "-")</f>
        <v>29.165493265698021</v>
      </c>
      <c r="Z27" s="28">
        <f>IF(ISNUMBER(wat!Z25), IF(wat!Z25=-999,"NA",IF(wat!Z25&gt;99, "&gt;99", IF(wat!Z25&lt;1, "&lt;1",wat!Z25 ))), "-")</f>
        <v>52.43198058028262</v>
      </c>
      <c r="AA27" s="52">
        <f>IF(ISNUMBER(wat!AA25), IF(wat!AA25=-999,"NA",IF(wat!AA25&gt;99, "&gt;99", IF(wat!AA25&lt;1, "&lt;1",wat!AA25 ))), "-")</f>
        <v>62.462281360137723</v>
      </c>
      <c r="AB27" s="53">
        <f>IF(ISNUMBER(wat!AB25), IF(wat!AB25=-999,"NA",IF(wat!AB25&gt;99, "&gt;99", IF(wat!AB25&lt;1, "&lt;1",wat!AB25 ))), "-")</f>
        <v>74.641789354632891</v>
      </c>
      <c r="AC27" s="53">
        <f>IF(ISNUMBER(wat!AC25), IF(wat!AC25=-999,"NA",IF(wat!AC25&gt;99, "&gt;99", IF(wat!AC25&lt;1, "&lt;1",wat!AC25 ))), "-")</f>
        <v>90.682544213906908</v>
      </c>
      <c r="AD27" s="53">
        <f>IF(ISNUMBER(wat!AD25), IF(wat!AD25=-999,"NA",IF(wat!AD25&gt;99, "&gt;99", IF(wat!AD25&lt;1, "&lt;1",wat!AD25 ))), "-")</f>
        <v>62.462281360137723</v>
      </c>
      <c r="AE27" s="29">
        <f>IF(ISNUMBER(wat!AE25), IF(wat!AE25=-999,"NA",wat!AE25), "-")</f>
        <v>0.2130658030509949</v>
      </c>
      <c r="AF27" s="28">
        <f>IF(ISNUMBER(wat!AF25), IF(wat!AF25=-999,"NA",IF(wat!AF25&gt;99, "&gt;99", IF(wat!AF25&lt;1, "&lt;1",wat!AF25 ))), "-")</f>
        <v>73.345533048942528</v>
      </c>
      <c r="AG27" s="28">
        <f>IF(ISNUMBER(wat!AG25), IF(wat!AG25=-999,"NA",IF(wat!AG25&gt;99, "&gt;99", IF(wat!AG25&lt;1, "&lt;1",wat!AG25 ))), "-")</f>
        <v>21.74252411507485</v>
      </c>
      <c r="AH27" s="52">
        <f>IF(ISNUMBER(wat!AH25), IF(wat!AH25=-999,"NA",IF(wat!AH25&gt;99, "&gt;99", IF(wat!AH25&lt;1, "&lt;1",wat!AH25 ))), "-")</f>
        <v>44.724997787808597</v>
      </c>
      <c r="AI27" s="53">
        <f>IF(ISNUMBER(wat!AI25), IF(wat!AI25=-999,"NA",IF(wat!AI25&gt;99, "&gt;99", IF(wat!AI25&lt;1, "&lt;1",wat!AI25 ))), "-")</f>
        <v>48.337710448501333</v>
      </c>
      <c r="AJ27" s="53">
        <f>IF(ISNUMBER(wat!AJ25), IF(wat!AJ25=-999,"NA",IF(wat!AJ25&gt;99, "&gt;99", IF(wat!AJ25&lt;1, "&lt;1",wat!AJ25 ))), "-")</f>
        <v>76.340308292089418</v>
      </c>
      <c r="AK27" s="53">
        <f>IF(ISNUMBER(wat!AK25), IF(wat!AK25=-999,"NA",IF(wat!AK25&gt;99, "&gt;99", IF(wat!AK25&lt;1, "&lt;1",wat!AK25 ))), "-")</f>
        <v>50.008450788300827</v>
      </c>
      <c r="AL27" s="29">
        <f>IF(ISNUMBER(wat!AL25), IF(wat!AL25=-999,"NA",wat!AL25), "-")</f>
        <v>1.036023855209351</v>
      </c>
      <c r="AM27" s="28">
        <f>IF(ISNUMBER(wat!AM25), IF(wat!AM25=-999,"NA",IF(wat!AM25&gt;99, "&gt;99", IF(wat!AM25&lt;1, "&lt;1",wat!AM25 ))), "-")</f>
        <v>42.270274370605939</v>
      </c>
      <c r="AN27" s="28">
        <f>IF(ISNUMBER(wat!AN25), IF(wat!AN25=-999,"NA",IF(wat!AN25&gt;99, "&gt;99", IF(wat!AN25&lt;1, "&lt;1",wat!AN25 ))), "-")</f>
        <v>43.328806204910052</v>
      </c>
      <c r="AO27" s="25">
        <f>IF(ISBLANK(wat!AO25), "", wat!AO25)</f>
        <v>24</v>
      </c>
    </row>
    <row r="28" s="6" customFormat="true" hidden="true">
      <c r="A28" s="25" t="str">
        <f>IF(ISBLANK(wat!A26), "", wat!A26)</f>
        <v>Central and Southern Asia</v>
      </c>
      <c r="B28" s="56">
        <f>IF(ISBLANK(wat!B26), "", wat!B26)</f>
        <v>2001</v>
      </c>
      <c r="C28" s="54">
        <f>IF(ISNUMBER(wat!C26), wat!C26, "-")</f>
        <v>1557544.5830000001</v>
      </c>
      <c r="D28" s="28">
        <f>IF(ISNUMBER(wat!D26), wat!D26, "-")</f>
        <v>29.949007034301761</v>
      </c>
      <c r="E28" s="51">
        <f>IF(ISNUMBER(wat!E26), IF(wat!E26=-999,"NA",IF(wat!E26&gt;99, "&gt;99", IF(wat!E26&lt;1, "&lt;1",wat!E26 ))), "-")</f>
        <v>77.89220861384986</v>
      </c>
      <c r="F28" s="28">
        <f>IF(ISNUMBER(wat!F26), IF(wat!F26=-999,"NA",IF(wat!F26&gt;99, "&gt;99", IF(wat!F26&lt;1, "&lt;1",wat!F26 ))), "-")</f>
        <v>4.3514345956859204</v>
      </c>
      <c r="G28" s="28">
        <f>IF(ISNUMBER(wat!G26), IF(wat!G26=-999,"NA",IF(wat!G26&gt;99, "&gt;99", IF(wat!G26&lt;1, "&lt;1",wat!G26 ))), "-")</f>
        <v>14.585892588475449</v>
      </c>
      <c r="H28" s="28">
        <f>IF(ISNUMBER(wat!H26), IF(wat!H26=-999,"NA",IF(wat!H26&gt;99, "&gt;99", IF(wat!H26&lt;1, "&lt;1",wat!H26 ))), "-")</f>
        <v>3.1704642019887839</v>
      </c>
      <c r="I28" s="29">
        <f>IF(ISNUMBER(wat!I26), IF(wat!I26=-999,"NA",wat!I26), "-")</f>
        <v>0.65452581644058228</v>
      </c>
      <c r="J28" s="51">
        <f>IF(ISNUMBER(wat!J26), IF(wat!J26=-999,"NA",IF(wat!J26&gt;99, "&gt;99", wat!J26)), "-")</f>
        <v>93.424816540661155</v>
      </c>
      <c r="K28" s="28">
        <f>IF(ISNUMBER(wat!K26), IF(wat!K26=-999,"NA",IF(wat!K26&gt;99, "&gt;99", IF(wat!K26&lt;1, "&lt;1",wat!K26 ))), "-")</f>
        <v>1.808682618704134</v>
      </c>
      <c r="L28" s="28">
        <f>IF(ISNUMBER(wat!L26), IF(wat!L26=-999,"NA",IF(wat!L26&gt;99, "&gt;99", IF(wat!L26&lt;1, "&lt;1",wat!L26 ))), "-")</f>
        <v>4.3158063827350466</v>
      </c>
      <c r="M28" s="28" t="str">
        <f>IF(ISNUMBER(wat!M26), IF(wat!M26=-999,"NA",IF(wat!M26&gt;99, "&gt;99", IF(wat!M26&lt;1, "&lt;1",wat!M26 ))), "-")</f>
        <v>&lt;1</v>
      </c>
      <c r="N28" s="29">
        <f>IF(ISNUMBER(wat!N26), IF(wat!N26=-999,"NA",wat!N26), "-")</f>
        <v>0.12278164178133009</v>
      </c>
      <c r="O28" s="51">
        <f>IF(ISNUMBER(wat!O26), IF(wat!O26=-999,"NA",IF(wat!O26&gt;99, "&gt;99", IF(wat!O26&lt;1, "&lt;1",wat!O26 ))), "-")</f>
        <v>82.544070254402428</v>
      </c>
      <c r="P28" s="28">
        <f>IF(ISNUMBER(wat!P26), IF(wat!P26=-999,"NA",IF(wat!P26&gt;99, "&gt;99", IF(wat!P26&lt;1, "&lt;1",wat!P26 ))), "-")</f>
        <v>3.5899056279787129</v>
      </c>
      <c r="Q28" s="28">
        <f>IF(ISNUMBER(wat!Q26), IF(wat!Q26=-999,"NA",IF(wat!Q26&gt;99, "&gt;99", IF(wat!Q26&lt;1, "&lt;1",wat!Q26 ))), "-")</f>
        <v>11.51010393498173</v>
      </c>
      <c r="R28" s="28">
        <f>IF(ISNUMBER(wat!R26), IF(wat!R26=-999,"NA",IF(wat!R26&gt;99, "&gt;99", IF(wat!R26&lt;1, "&lt;1",wat!R26 ))), "-")</f>
        <v>2.3559201826371372</v>
      </c>
      <c r="S28" s="29">
        <f>IF(ISNUMBER(wat!S26), IF(wat!S26=-999,"NA",wat!S26), "-")</f>
        <v>0.51278126239776611</v>
      </c>
      <c r="T28" s="52">
        <f>IF(ISNUMBER(wat!T26), IF(wat!T26=-999,"NA",IF(wat!T26&gt;99, "&gt;99", IF(wat!T26&lt;1, "&lt;1",wat!T26 ))), "-")</f>
        <v>38.447831050910928</v>
      </c>
      <c r="U28" s="53">
        <f>IF(ISNUMBER(wat!U26), IF(wat!U26=-999,"NA",IF(wat!U26&gt;99, "&gt;99", IF(wat!U26&lt;1, "&lt;1",wat!U26 ))), "-")</f>
        <v>38.447831050910928</v>
      </c>
      <c r="V28" s="53">
        <f>IF(ISNUMBER(wat!V26), IF(wat!V26=-999,"NA",IF(wat!V26&gt;99, "&gt;99", IF(wat!V26&lt;1, "&lt;1",wat!V26 ))), "-")</f>
        <v>70.466882897983069</v>
      </c>
      <c r="W28" s="53">
        <f>IF(ISNUMBER(wat!W26), IF(wat!W26=-999,"NA",IF(wat!W26&gt;99, "&gt;99", IF(wat!W26&lt;1, "&lt;1",wat!W26 ))), "-")</f>
        <v>45.073115041306828</v>
      </c>
      <c r="X28" s="29">
        <f>IF(ISNUMBER(wat!X26), IF(wat!X26=-999,"NA",wat!X26), "-")</f>
        <v>1.3862882852554319</v>
      </c>
      <c r="Y28" s="28">
        <f>IF(ISNUMBER(wat!Y26), IF(wat!Y26=-999,"NA",IF(wat!Y26&gt;99, "&gt;99", IF(wat!Y26&lt;1, "&lt;1",wat!Y26 ))), "-")</f>
        <v>29.22249121746658</v>
      </c>
      <c r="Z28" s="28">
        <f>IF(ISNUMBER(wat!Z26), IF(wat!Z26=-999,"NA",IF(wat!Z26&gt;99, "&gt;99", IF(wat!Z26&lt;1, "&lt;1",wat!Z26 ))), "-")</f>
        <v>53.021151992069207</v>
      </c>
      <c r="AA28" s="52">
        <f>IF(ISNUMBER(wat!AA26), IF(wat!AA26=-999,"NA",IF(wat!AA26&gt;99, "&gt;99", IF(wat!AA26&lt;1, "&lt;1",wat!AA26 ))), "-")</f>
        <v>62.411076572661997</v>
      </c>
      <c r="AB28" s="53">
        <f>IF(ISNUMBER(wat!AB26), IF(wat!AB26=-999,"NA",IF(wat!AB26&gt;99, "&gt;99", IF(wat!AB26&lt;1, "&lt;1",wat!AB26 ))), "-")</f>
        <v>75.123357377864934</v>
      </c>
      <c r="AC28" s="53">
        <f>IF(ISNUMBER(wat!AC26), IF(wat!AC26=-999,"NA",IF(wat!AC26&gt;99, "&gt;99", IF(wat!AC26&lt;1, "&lt;1",wat!AC26 ))), "-")</f>
        <v>90.144373368286821</v>
      </c>
      <c r="AD28" s="53">
        <f>IF(ISNUMBER(wat!AD26), IF(wat!AD26=-999,"NA",IF(wat!AD26&gt;99, "&gt;99", IF(wat!AD26&lt;1, "&lt;1",wat!AD26 ))), "-")</f>
        <v>62.411076572661997</v>
      </c>
      <c r="AE28" s="29">
        <f>IF(ISNUMBER(wat!AE26), IF(wat!AE26=-999,"NA",wat!AE26), "-")</f>
        <v>0.2130658030509949</v>
      </c>
      <c r="AF28" s="28">
        <f>IF(ISNUMBER(wat!AF26), IF(wat!AF26=-999,"NA",IF(wat!AF26&gt;99, "&gt;99", IF(wat!AF26&lt;1, "&lt;1",wat!AF26 ))), "-")</f>
        <v>72.904606916851336</v>
      </c>
      <c r="AG28" s="28">
        <f>IF(ISNUMBER(wat!AG26), IF(wat!AG26=-999,"NA",IF(wat!AG26&gt;99, "&gt;99", IF(wat!AG26&lt;1, "&lt;1",wat!AG26 ))), "-")</f>
        <v>22.32889224251397</v>
      </c>
      <c r="AH28" s="52">
        <f>IF(ISNUMBER(wat!AH26), IF(wat!AH26=-999,"NA",IF(wat!AH26&gt;99, "&gt;99", IF(wat!AH26&lt;1, "&lt;1",wat!AH26 ))), "-")</f>
        <v>45.624584953734427</v>
      </c>
      <c r="AI28" s="53">
        <f>IF(ISNUMBER(wat!AI26), IF(wat!AI26=-999,"NA",IF(wat!AI26&gt;99, "&gt;99", IF(wat!AI26&lt;1, "&lt;1",wat!AI26 ))), "-")</f>
        <v>49.431786728624132</v>
      </c>
      <c r="AJ28" s="53">
        <f>IF(ISNUMBER(wat!AJ26), IF(wat!AJ26=-999,"NA",IF(wat!AJ26&gt;99, "&gt;99", IF(wat!AJ26&lt;1, "&lt;1",wat!AJ26 ))), "-")</f>
        <v>76.360095751907267</v>
      </c>
      <c r="AK28" s="53">
        <f>IF(ISNUMBER(wat!AK26), IF(wat!AK26=-999,"NA",IF(wat!AK26&gt;99, "&gt;99", IF(wat!AK26&lt;1, "&lt;1",wat!AK26 ))), "-")</f>
        <v>50.265662226712642</v>
      </c>
      <c r="AL28" s="29">
        <f>IF(ISNUMBER(wat!AL26), IF(wat!AL26=-999,"NA",wat!AL26), "-")</f>
        <v>1.036023855209351</v>
      </c>
      <c r="AM28" s="28">
        <f>IF(ISNUMBER(wat!AM26), IF(wat!AM26=-999,"NA",IF(wat!AM26&gt;99, "&gt;99", IF(wat!AM26&lt;1, "&lt;1",wat!AM26 ))), "-")</f>
        <v>42.304850974816191</v>
      </c>
      <c r="AN28" s="28">
        <f>IF(ISNUMBER(wat!AN26), IF(wat!AN26=-999,"NA",IF(wat!AN26&gt;99, "&gt;99", IF(wat!AN26&lt;1, "&lt;1",wat!AN26 ))), "-")</f>
        <v>43.829125007066139</v>
      </c>
      <c r="AO28" s="25">
        <f>IF(ISBLANK(wat!AO26), "", wat!AO26)</f>
        <v>25</v>
      </c>
    </row>
    <row r="29" s="6" customFormat="true" hidden="true">
      <c r="A29" s="25" t="str">
        <f>IF(ISBLANK(wat!A27), "", wat!A27)</f>
        <v>Central and Southern Asia</v>
      </c>
      <c r="B29" s="56">
        <f>IF(ISBLANK(wat!B27), "", wat!B27)</f>
        <v>2002</v>
      </c>
      <c r="C29" s="54">
        <f>IF(ISNUMBER(wat!C27), wat!C27, "-")</f>
        <v>1586582.6189999999</v>
      </c>
      <c r="D29" s="28">
        <f>IF(ISNUMBER(wat!D27), wat!D27, "-")</f>
        <v>30.27865028381348</v>
      </c>
      <c r="E29" s="51">
        <f>IF(ISNUMBER(wat!E27), IF(wat!E27=-999,"NA",IF(wat!E27&gt;99, "&gt;99", IF(wat!E27&lt;1, "&lt;1",wat!E27 ))), "-")</f>
        <v>78.506729021885292</v>
      </c>
      <c r="F29" s="28">
        <f>IF(ISNUMBER(wat!F27), IF(wat!F27=-999,"NA",IF(wat!F27&gt;99, "&gt;99", IF(wat!F27&lt;1, "&lt;1",wat!F27 ))), "-")</f>
        <v>4.3689776638878817</v>
      </c>
      <c r="G29" s="28">
        <f>IF(ISNUMBER(wat!G27), IF(wat!G27=-999,"NA",IF(wat!G27&gt;99, "&gt;99", IF(wat!G27&lt;1, "&lt;1",wat!G27 ))), "-")</f>
        <v>14.032960131990169</v>
      </c>
      <c r="H29" s="28">
        <f>IF(ISNUMBER(wat!H27), IF(wat!H27=-999,"NA",IF(wat!H27&gt;99, "&gt;99", IF(wat!H27&lt;1, "&lt;1",wat!H27 ))), "-")</f>
        <v>3.0913331822366632</v>
      </c>
      <c r="I29" s="29">
        <f>IF(ISNUMBER(wat!I27), IF(wat!I27=-999,"NA",wat!I27), "-")</f>
        <v>0.65452581644058228</v>
      </c>
      <c r="J29" s="51">
        <f>IF(ISNUMBER(wat!J27), IF(wat!J27=-999,"NA",IF(wat!J27&gt;99, "&gt;99", wat!J27)), "-")</f>
        <v>93.562202523898875</v>
      </c>
      <c r="K29" s="28">
        <f>IF(ISNUMBER(wat!K27), IF(wat!K27=-999,"NA",IF(wat!K27&gt;99, "&gt;99", IF(wat!K27&lt;1, "&lt;1",wat!K27 ))), "-")</f>
        <v>1.8143496762089211</v>
      </c>
      <c r="L29" s="28">
        <f>IF(ISNUMBER(wat!L27), IF(wat!L27=-999,"NA",IF(wat!L27&gt;99, "&gt;99", IF(wat!L27&lt;1, "&lt;1",wat!L27 ))), "-")</f>
        <v>4.1798926258092726</v>
      </c>
      <c r="M29" s="28" t="str">
        <f>IF(ISNUMBER(wat!M27), IF(wat!M27=-999,"NA",IF(wat!M27&gt;99, "&gt;99", IF(wat!M27&lt;1, "&lt;1",wat!M27 ))), "-")</f>
        <v>&lt;1</v>
      </c>
      <c r="N29" s="29">
        <f>IF(ISNUMBER(wat!N27), IF(wat!N27=-999,"NA",wat!N27), "-")</f>
        <v>0.12278164178133009</v>
      </c>
      <c r="O29" s="51">
        <f>IF(ISNUMBER(wat!O27), IF(wat!O27=-999,"NA",IF(wat!O27&gt;99, "&gt;99", IF(wat!O27&lt;1, "&lt;1",wat!O27 ))), "-")</f>
        <v>83.065322720174052</v>
      </c>
      <c r="P29" s="28">
        <f>IF(ISNUMBER(wat!P27), IF(wat!P27=-999,"NA",IF(wat!P27&gt;99, "&gt;99", IF(wat!P27&lt;1, "&lt;1",wat!P27 ))), "-")</f>
        <v>3.5954708070368282</v>
      </c>
      <c r="Q29" s="28">
        <f>IF(ISNUMBER(wat!Q27), IF(wat!Q27=-999,"NA",IF(wat!Q27&gt;99, "&gt;99", IF(wat!Q27&lt;1, "&lt;1",wat!Q27 ))), "-")</f>
        <v>11.0495847092985</v>
      </c>
      <c r="R29" s="28">
        <f>IF(ISNUMBER(wat!R27), IF(wat!R27=-999,"NA",IF(wat!R27&gt;99, "&gt;99", IF(wat!R27&lt;1, "&lt;1",wat!R27 ))), "-")</f>
        <v>2.2896217634906191</v>
      </c>
      <c r="S29" s="29">
        <f>IF(ISNUMBER(wat!S27), IF(wat!S27=-999,"NA",wat!S27), "-")</f>
        <v>0.51278126239776611</v>
      </c>
      <c r="T29" s="52">
        <f>IF(ISNUMBER(wat!T27), IF(wat!T27=-999,"NA",IF(wat!T27&gt;99, "&gt;99", IF(wat!T27&lt;1, "&lt;1",wat!T27 ))), "-")</f>
        <v>39.648493461421658</v>
      </c>
      <c r="U29" s="53">
        <f>IF(ISNUMBER(wat!U27), IF(wat!U27=-999,"NA",IF(wat!U27&gt;99, "&gt;99", IF(wat!U27&lt;1, "&lt;1",wat!U27 ))), "-")</f>
        <v>39.648493461421658</v>
      </c>
      <c r="V29" s="53">
        <f>IF(ISNUMBER(wat!V27), IF(wat!V27=-999,"NA",IF(wat!V27&gt;99, "&gt;99", IF(wat!V27&lt;1, "&lt;1",wat!V27 ))), "-")</f>
        <v>70.625314126988101</v>
      </c>
      <c r="W29" s="53">
        <f>IF(ISNUMBER(wat!W27), IF(wat!W27=-999,"NA",IF(wat!W27&gt;99, "&gt;99", IF(wat!W27&lt;1, "&lt;1",wat!W27 ))), "-")</f>
        <v>45.37424630545781</v>
      </c>
      <c r="X29" s="29">
        <f>IF(ISNUMBER(wat!X27), IF(wat!X27=-999,"NA",wat!X27), "-")</f>
        <v>1.3862882852554319</v>
      </c>
      <c r="Y29" s="28">
        <f>IF(ISNUMBER(wat!Y27), IF(wat!Y27=-999,"NA",IF(wat!Y27&gt;99, "&gt;99", IF(wat!Y27&lt;1, "&lt;1",wat!Y27 ))), "-")</f>
        <v>29.265149858993318</v>
      </c>
      <c r="Z29" s="28">
        <f>IF(ISNUMBER(wat!Z27), IF(wat!Z27=-999,"NA",IF(wat!Z27&gt;99, "&gt;99", IF(wat!Z27&lt;1, "&lt;1",wat!Z27 ))), "-")</f>
        <v>53.610556826779863</v>
      </c>
      <c r="AA29" s="52">
        <f>IF(ISNUMBER(wat!AA27), IF(wat!AA27=-999,"NA",IF(wat!AA27&gt;99, "&gt;99", IF(wat!AA27&lt;1, "&lt;1",wat!AA27 ))), "-")</f>
        <v>62.257470116493643</v>
      </c>
      <c r="AB29" s="53">
        <f>IF(ISNUMBER(wat!AB27), IF(wat!AB27=-999,"NA",IF(wat!AB27&gt;99, "&gt;99", IF(wat!AB27&lt;1, "&lt;1",wat!AB27 ))), "-")</f>
        <v>75.573809619743344</v>
      </c>
      <c r="AC29" s="53">
        <f>IF(ISNUMBER(wat!AC27), IF(wat!AC27=-999,"NA",IF(wat!AC27&gt;99, "&gt;99", IF(wat!AC27&lt;1, "&lt;1",wat!AC27 ))), "-")</f>
        <v>89.611555513954201</v>
      </c>
      <c r="AD29" s="53">
        <f>IF(ISNUMBER(wat!AD27), IF(wat!AD27=-999,"NA",IF(wat!AD27&gt;99, "&gt;99", IF(wat!AD27&lt;1, "&lt;1",wat!AD27 ))), "-")</f>
        <v>62.257470116493643</v>
      </c>
      <c r="AE29" s="29">
        <f>IF(ISNUMBER(wat!AE27), IF(wat!AE27=-999,"NA",wat!AE27), "-")</f>
        <v>0.2130658030509949</v>
      </c>
      <c r="AF29" s="28">
        <f>IF(ISNUMBER(wat!AF27), IF(wat!AF27=-999,"NA",IF(wat!AF27&gt;99, "&gt;99", IF(wat!AF27&lt;1, "&lt;1",wat!AF27 ))), "-")</f>
        <v>72.420714608453423</v>
      </c>
      <c r="AG29" s="28">
        <f>IF(ISNUMBER(wat!AG27), IF(wat!AG27=-999,"NA",IF(wat!AG27&gt;99, "&gt;99", IF(wat!AG27&lt;1, "&lt;1",wat!AG27 ))), "-")</f>
        <v>22.95583759165439</v>
      </c>
      <c r="AH29" s="52">
        <f>IF(ISNUMBER(wat!AH27), IF(wat!AH27=-999,"NA",IF(wat!AH27&gt;99, "&gt;99", IF(wat!AH27&lt;1, "&lt;1",wat!AH27 ))), "-")</f>
        <v>46.494186254441807</v>
      </c>
      <c r="AI29" s="53">
        <f>IF(ISNUMBER(wat!AI27), IF(wat!AI27=-999,"NA",IF(wat!AI27&gt;99, "&gt;99", IF(wat!AI27&lt;1, "&lt;1",wat!AI27 ))), "-")</f>
        <v>50.526194016560282</v>
      </c>
      <c r="AJ29" s="53">
        <f>IF(ISNUMBER(wat!AJ27), IF(wat!AJ27=-999,"NA",IF(wat!AJ27&gt;99, "&gt;99", IF(wat!AJ27&lt;1, "&lt;1",wat!AJ27 ))), "-")</f>
        <v>76.374091606491447</v>
      </c>
      <c r="AK29" s="53">
        <f>IF(ISNUMBER(wat!AK27), IF(wat!AK27=-999,"NA",IF(wat!AK27&gt;99, "&gt;99", IF(wat!AK27&lt;1, "&lt;1",wat!AK27 ))), "-")</f>
        <v>50.486258464585148</v>
      </c>
      <c r="AL29" s="29">
        <f>IF(ISNUMBER(wat!AL27), IF(wat!AL27=-999,"NA",wat!AL27), "-")</f>
        <v>1.036023855209351</v>
      </c>
      <c r="AM29" s="28">
        <f>IF(ISNUMBER(wat!AM27), IF(wat!AM27=-999,"NA",IF(wat!AM27&gt;99, "&gt;99", IF(wat!AM27&lt;1, "&lt;1",wat!AM27 ))), "-")</f>
        <v>42.332071814974157</v>
      </c>
      <c r="AN29" s="28">
        <f>IF(ISNUMBER(wat!AN27), IF(wat!AN27=-999,"NA",IF(wat!AN27&gt;99, "&gt;99", IF(wat!AN27&lt;1, "&lt;1",wat!AN27 ))), "-")</f>
        <v>44.328722066461197</v>
      </c>
      <c r="AO29" s="25">
        <f>IF(ISBLANK(wat!AO27), "", wat!AO27)</f>
        <v>26</v>
      </c>
    </row>
    <row r="30" s="6" customFormat="true" hidden="true">
      <c r="A30" s="25" t="str">
        <f>IF(ISBLANK(wat!A28), "", wat!A28)</f>
        <v>Central and Southern Asia</v>
      </c>
      <c r="B30" s="56">
        <f>IF(ISBLANK(wat!B28), "", wat!B28)</f>
        <v>2003</v>
      </c>
      <c r="C30" s="54">
        <f>IF(ISNUMBER(wat!C28), wat!C28, "-")</f>
        <v>1615145.1510000001</v>
      </c>
      <c r="D30" s="28">
        <f>IF(ISNUMBER(wat!D28), wat!D28, "-")</f>
        <v>30.608827590942379</v>
      </c>
      <c r="E30" s="51">
        <f>IF(ISNUMBER(wat!E28), IF(wat!E28=-999,"NA",IF(wat!E28&gt;99, "&gt;99", IF(wat!E28&lt;1, "&lt;1",wat!E28 ))), "-")</f>
        <v>79.110106563987912</v>
      </c>
      <c r="F30" s="28">
        <f>IF(ISNUMBER(wat!F28), IF(wat!F28=-999,"NA",IF(wat!F28&gt;99, "&gt;99", IF(wat!F28&lt;1, "&lt;1",wat!F28 ))), "-")</f>
        <v>4.3868245379401669</v>
      </c>
      <c r="G30" s="28">
        <f>IF(ISNUMBER(wat!G28), IF(wat!G28=-999,"NA",IF(wat!G28&gt;99, "&gt;99", IF(wat!G28&lt;1, "&lt;1",wat!G28 ))), "-")</f>
        <v>13.48810102711249</v>
      </c>
      <c r="H30" s="28">
        <f>IF(ISNUMBER(wat!H28), IF(wat!H28=-999,"NA",IF(wat!H28&gt;99, "&gt;99", IF(wat!H28&lt;1, "&lt;1",wat!H28 ))), "-")</f>
        <v>3.014967870959425</v>
      </c>
      <c r="I30" s="29">
        <f>IF(ISNUMBER(wat!I28), IF(wat!I28=-999,"NA",wat!I28), "-")</f>
        <v>0.65452581644058228</v>
      </c>
      <c r="J30" s="51">
        <f>IF(ISNUMBER(wat!J28), IF(wat!J28=-999,"NA",IF(wat!J28&gt;99, "&gt;99", wat!J28)), "-")</f>
        <v>93.695320422217534</v>
      </c>
      <c r="K30" s="28">
        <f>IF(ISNUMBER(wat!K28), IF(wat!K28=-999,"NA",IF(wat!K28&gt;99, "&gt;99", IF(wat!K28&lt;1, "&lt;1",wat!K28 ))), "-")</f>
        <v>1.820887330167797</v>
      </c>
      <c r="L30" s="28">
        <f>IF(ISNUMBER(wat!L28), IF(wat!L28=-999,"NA",IF(wat!L28&gt;99, "&gt;99", IF(wat!L28&lt;1, "&lt;1",wat!L28 ))), "-")</f>
        <v>4.0466713454342056</v>
      </c>
      <c r="M30" s="28" t="str">
        <f>IF(ISNUMBER(wat!M28), IF(wat!M28=-999,"NA",IF(wat!M28&gt;99, "&gt;99", IF(wat!M28&lt;1, "&lt;1",wat!M28 ))), "-")</f>
        <v>&lt;1</v>
      </c>
      <c r="N30" s="29">
        <f>IF(ISNUMBER(wat!N28), IF(wat!N28=-999,"NA",wat!N28), "-")</f>
        <v>0.12278164178133009</v>
      </c>
      <c r="O30" s="51">
        <f>IF(ISNUMBER(wat!O28), IF(wat!O28=-999,"NA",IF(wat!O28&gt;99, "&gt;99", IF(wat!O28&lt;1, "&lt;1",wat!O28 ))), "-")</f>
        <v>83.57447110377305</v>
      </c>
      <c r="P30" s="28">
        <f>IF(ISNUMBER(wat!P28), IF(wat!P28=-999,"NA",IF(wat!P28&gt;99, "&gt;99", IF(wat!P28&lt;1, "&lt;1",wat!P28 ))), "-")</f>
        <v>3.6014213157757751</v>
      </c>
      <c r="Q30" s="28">
        <f>IF(ISNUMBER(wat!Q28), IF(wat!Q28=-999,"NA",IF(wat!Q28&gt;99, "&gt;99", IF(wat!Q28&lt;1, "&lt;1",wat!Q28 ))), "-")</f>
        <v>10.59818844484457</v>
      </c>
      <c r="R30" s="28">
        <f>IF(ISNUMBER(wat!R28), IF(wat!R28=-999,"NA",IF(wat!R28&gt;99, "&gt;99", IF(wat!R28&lt;1, "&lt;1",wat!R28 ))), "-")</f>
        <v>2.2259191356066022</v>
      </c>
      <c r="S30" s="29">
        <f>IF(ISNUMBER(wat!S28), IF(wat!S28=-999,"NA",wat!S28), "-")</f>
        <v>0.51278126239776611</v>
      </c>
      <c r="T30" s="52">
        <f>IF(ISNUMBER(wat!T28), IF(wat!T28=-999,"NA",IF(wat!T28&gt;99, "&gt;99", IF(wat!T28&lt;1, "&lt;1",wat!T28 ))), "-")</f>
        <v>40.848637496844972</v>
      </c>
      <c r="U30" s="53">
        <f>IF(ISNUMBER(wat!U28), IF(wat!U28=-999,"NA",IF(wat!U28&gt;99, "&gt;99", IF(wat!U28&lt;1, "&lt;1",wat!U28 ))), "-")</f>
        <v>40.848637496844972</v>
      </c>
      <c r="V30" s="53">
        <f>IF(ISNUMBER(wat!V28), IF(wat!V28=-999,"NA",IF(wat!V28&gt;99, "&gt;99", IF(wat!V28&lt;1, "&lt;1",wat!V28 ))), "-")</f>
        <v>70.767673824814679</v>
      </c>
      <c r="W30" s="53">
        <f>IF(ISNUMBER(wat!W28), IF(wat!W28=-999,"NA",IF(wat!W28&gt;99, "&gt;99", IF(wat!W28&lt;1, "&lt;1",wat!W28 ))), "-")</f>
        <v>45.672712732106383</v>
      </c>
      <c r="X30" s="29">
        <f>IF(ISNUMBER(wat!X28), IF(wat!X28=-999,"NA",wat!X28), "-")</f>
        <v>1.3862882852554319</v>
      </c>
      <c r="Y30" s="28">
        <f>IF(ISNUMBER(wat!Y28), IF(wat!Y28=-999,"NA",IF(wat!Y28&gt;99, "&gt;99", IF(wat!Y28&lt;1, "&lt;1",wat!Y28 ))), "-")</f>
        <v>29.317624225339181</v>
      </c>
      <c r="Z30" s="28">
        <f>IF(ISNUMBER(wat!Z28), IF(wat!Z28=-999,"NA",IF(wat!Z28&gt;99, "&gt;99", IF(wat!Z28&lt;1, "&lt;1",wat!Z28 ))), "-")</f>
        <v>54.179306876588903</v>
      </c>
      <c r="AA30" s="52">
        <f>IF(ISNUMBER(wat!AA28), IF(wat!AA28=-999,"NA",IF(wat!AA28&gt;99, "&gt;99", IF(wat!AA28&lt;1, "&lt;1",wat!AA28 ))), "-")</f>
        <v>62.112640532245457</v>
      </c>
      <c r="AB30" s="53">
        <f>IF(ISNUMBER(wat!AB28), IF(wat!AB28=-999,"NA",IF(wat!AB28&gt;99, "&gt;99", IF(wat!AB28&lt;1, "&lt;1",wat!AB28 ))), "-")</f>
        <v>76.017331877907097</v>
      </c>
      <c r="AC30" s="53">
        <f>IF(ISNUMBER(wat!AC28), IF(wat!AC28=-999,"NA",IF(wat!AC28&gt;99, "&gt;99", IF(wat!AC28&lt;1, "&lt;1",wat!AC28 ))), "-")</f>
        <v>89.076401558953521</v>
      </c>
      <c r="AD30" s="53">
        <f>IF(ISNUMBER(wat!AD28), IF(wat!AD28=-999,"NA",IF(wat!AD28&gt;99, "&gt;99", IF(wat!AD28&lt;1, "&lt;1",wat!AD28 ))), "-")</f>
        <v>62.112640532245457</v>
      </c>
      <c r="AE30" s="29">
        <f>IF(ISNUMBER(wat!AE28), IF(wat!AE28=-999,"NA",wat!AE28), "-")</f>
        <v>0.2130658030509949</v>
      </c>
      <c r="AF30" s="28">
        <f>IF(ISNUMBER(wat!AF28), IF(wat!AF28=-999,"NA",IF(wat!AF28&gt;99, "&gt;99", IF(wat!AF28&lt;1, "&lt;1",wat!AF28 ))), "-")</f>
        <v>71.933319506223398</v>
      </c>
      <c r="AG30" s="28">
        <f>IF(ISNUMBER(wat!AG28), IF(wat!AG28=-999,"NA",IF(wat!AG28&gt;99, "&gt;99", IF(wat!AG28&lt;1, "&lt;1",wat!AG28 ))), "-")</f>
        <v>23.5828882461619</v>
      </c>
      <c r="AH30" s="52">
        <f>IF(ISNUMBER(wat!AH28), IF(wat!AH28=-999,"NA",IF(wat!AH28&gt;99, "&gt;99", IF(wat!AH28&lt;1, "&lt;1",wat!AH28 ))), "-")</f>
        <v>47.357299651527207</v>
      </c>
      <c r="AI30" s="53">
        <f>IF(ISNUMBER(wat!AI28), IF(wat!AI28=-999,"NA",IF(wat!AI28&gt;99, "&gt;99", IF(wat!AI28&lt;1, "&lt;1",wat!AI28 ))), "-")</f>
        <v>51.613362735386751</v>
      </c>
      <c r="AJ30" s="53">
        <f>IF(ISNUMBER(wat!AJ28), IF(wat!AJ28=-999,"NA",IF(wat!AJ28&gt;99, "&gt;99", IF(wat!AJ28&lt;1, "&lt;1",wat!AJ28 ))), "-")</f>
        <v>76.37176084009505</v>
      </c>
      <c r="AK30" s="53">
        <f>IF(ISNUMBER(wat!AK28), IF(wat!AK28=-999,"NA",IF(wat!AK28&gt;99, "&gt;99", IF(wat!AK28&lt;1, "&lt;1",wat!AK28 ))), "-")</f>
        <v>50.704781986438952</v>
      </c>
      <c r="AL30" s="29">
        <f>IF(ISNUMBER(wat!AL28), IF(wat!AL28=-999,"NA",wat!AL28), "-")</f>
        <v>1.036023855209351</v>
      </c>
      <c r="AM30" s="28">
        <f>IF(ISNUMBER(wat!AM28), IF(wat!AM28=-999,"NA",IF(wat!AM28&gt;99, "&gt;99", IF(wat!AM28&lt;1, "&lt;1",wat!AM28 ))), "-")</f>
        <v>42.361789070757609</v>
      </c>
      <c r="AN30" s="28">
        <f>IF(ISNUMBER(wat!AN28), IF(wat!AN28=-999,"NA",IF(wat!AN28&gt;99, "&gt;99", IF(wat!AN28&lt;1, "&lt;1",wat!AN28 ))), "-")</f>
        <v>44.814101770371487</v>
      </c>
      <c r="AO30" s="25">
        <f>IF(ISBLANK(wat!AO28), "", wat!AO28)</f>
        <v>27</v>
      </c>
    </row>
    <row r="31" s="6" customFormat="true" hidden="true">
      <c r="A31" s="25" t="str">
        <f>IF(ISBLANK(wat!A29), "", wat!A29)</f>
        <v>Central and Southern Asia</v>
      </c>
      <c r="B31" s="56">
        <f>IF(ISBLANK(wat!B29), "", wat!B29)</f>
        <v>2004</v>
      </c>
      <c r="C31" s="54">
        <f>IF(ISNUMBER(wat!C29), wat!C29, "-")</f>
        <v>1643279.557</v>
      </c>
      <c r="D31" s="28">
        <f>IF(ISNUMBER(wat!D29), wat!D29, "-")</f>
        <v>30.958755493164059</v>
      </c>
      <c r="E31" s="51">
        <f>IF(ISNUMBER(wat!E29), IF(wat!E29=-999,"NA",IF(wat!E29&gt;99, "&gt;99", IF(wat!E29&lt;1, "&lt;1",wat!E29 ))), "-")</f>
        <v>79.746885867857387</v>
      </c>
      <c r="F31" s="28">
        <f>IF(ISNUMBER(wat!F29), IF(wat!F29=-999,"NA",IF(wat!F29&gt;99, "&gt;99", IF(wat!F29&lt;1, "&lt;1",wat!F29 ))), "-")</f>
        <v>4.4050929438317041</v>
      </c>
      <c r="G31" s="28">
        <f>IF(ISNUMBER(wat!G29), IF(wat!G29=-999,"NA",IF(wat!G29&gt;99, "&gt;99", IF(wat!G29&lt;1, "&lt;1",wat!G29 ))), "-")</f>
        <v>12.924126592730421</v>
      </c>
      <c r="H31" s="28">
        <f>IF(ISNUMBER(wat!H29), IF(wat!H29=-999,"NA",IF(wat!H29&gt;99, "&gt;99", IF(wat!H29&lt;1, "&lt;1",wat!H29 ))), "-")</f>
        <v>2.92389459558049</v>
      </c>
      <c r="I31" s="29">
        <f>IF(ISNUMBER(wat!I29), IF(wat!I29=-999,"NA",wat!I29), "-")</f>
        <v>0.65452581644058228</v>
      </c>
      <c r="J31" s="51">
        <f>IF(ISNUMBER(wat!J29), IF(wat!J29=-999,"NA",IF(wat!J29&gt;99, "&gt;99", wat!J29)), "-")</f>
        <v>93.844367533964629</v>
      </c>
      <c r="K31" s="28">
        <f>IF(ISNUMBER(wat!K29), IF(wat!K29=-999,"NA",IF(wat!K29&gt;99, "&gt;99", IF(wat!K29&lt;1, "&lt;1",wat!K29 ))), "-")</f>
        <v>1.8260422333165951</v>
      </c>
      <c r="L31" s="28">
        <f>IF(ISNUMBER(wat!L29), IF(wat!L29=-999,"NA",IF(wat!L29&gt;99, "&gt;99", IF(wat!L29&lt;1, "&lt;1",wat!L29 ))), "-")</f>
        <v>3.9019492977286352</v>
      </c>
      <c r="M31" s="28" t="str">
        <f>IF(ISNUMBER(wat!M29), IF(wat!M29=-999,"NA",IF(wat!M29&gt;99, "&gt;99", IF(wat!M29&lt;1, "&lt;1",wat!M29 ))), "-")</f>
        <v>&lt;1</v>
      </c>
      <c r="N31" s="29">
        <f>IF(ISNUMBER(wat!N29), IF(wat!N29=-999,"NA",wat!N29), "-")</f>
        <v>0.12278164178133009</v>
      </c>
      <c r="O31" s="51">
        <f>IF(ISNUMBER(wat!O29), IF(wat!O29=-999,"NA",IF(wat!O29&gt;99, "&gt;99", IF(wat!O29&lt;1, "&lt;1",wat!O29 ))), "-")</f>
        <v>84.111291125806247</v>
      </c>
      <c r="P31" s="28">
        <f>IF(ISNUMBER(wat!P29), IF(wat!P29=-999,"NA",IF(wat!P29&gt;99, "&gt;99", IF(wat!P29&lt;1, "&lt;1",wat!P29 ))), "-")</f>
        <v>3.6066509808203731</v>
      </c>
      <c r="Q31" s="28">
        <f>IF(ISNUMBER(wat!Q29), IF(wat!Q29=-999,"NA",IF(wat!Q29&gt;99, "&gt;99", IF(wat!Q29&lt;1, "&lt;1",wat!Q29 ))), "-")</f>
        <v>10.13097235672366</v>
      </c>
      <c r="R31" s="28">
        <f>IF(ISNUMBER(wat!R29), IF(wat!R29=-999,"NA",IF(wat!R29&gt;99, "&gt;99", IF(wat!R29&lt;1, "&lt;1",wat!R29 ))), "-")</f>
        <v>2.1510855366497168</v>
      </c>
      <c r="S31" s="29">
        <f>IF(ISNUMBER(wat!S29), IF(wat!S29=-999,"NA",wat!S29), "-")</f>
        <v>0.51278126239776611</v>
      </c>
      <c r="T31" s="52">
        <f>IF(ISNUMBER(wat!T29), IF(wat!T29=-999,"NA",IF(wat!T29&gt;99, "&gt;99", IF(wat!T29&lt;1, "&lt;1",wat!T29 ))), "-")</f>
        <v>42.091872310472411</v>
      </c>
      <c r="U31" s="53">
        <f>IF(ISNUMBER(wat!U29), IF(wat!U29=-999,"NA",IF(wat!U29&gt;99, "&gt;99", IF(wat!U29&lt;1, "&lt;1",wat!U29 ))), "-")</f>
        <v>42.091872310472411</v>
      </c>
      <c r="V31" s="53">
        <f>IF(ISNUMBER(wat!V29), IF(wat!V29=-999,"NA",IF(wat!V29&gt;99, "&gt;99", IF(wat!V29&lt;1, "&lt;1",wat!V29 ))), "-")</f>
        <v>70.931339773746686</v>
      </c>
      <c r="W31" s="53">
        <f>IF(ISNUMBER(wat!W29), IF(wat!W29=-999,"NA",IF(wat!W29&gt;99, "&gt;99", IF(wat!W29&lt;1, "&lt;1",wat!W29 ))), "-")</f>
        <v>45.995790066991987</v>
      </c>
      <c r="X31" s="29">
        <f>IF(ISNUMBER(wat!X29), IF(wat!X29=-999,"NA",wat!X29), "-")</f>
        <v>1.3862882852554319</v>
      </c>
      <c r="Y31" s="28">
        <f>IF(ISNUMBER(wat!Y29), IF(wat!Y29=-999,"NA",IF(wat!Y29&gt;99, "&gt;99", IF(wat!Y29&lt;1, "&lt;1",wat!Y29 ))), "-")</f>
        <v>29.394684021504251</v>
      </c>
      <c r="Z31" s="28">
        <f>IF(ISNUMBER(wat!Z29), IF(wat!Z29=-999,"NA",IF(wat!Z29&gt;99, "&gt;99", IF(wat!Z29&lt;1, "&lt;1",wat!Z29 ))), "-")</f>
        <v>54.757294790184829</v>
      </c>
      <c r="AA31" s="52">
        <f>IF(ISNUMBER(wat!AA29), IF(wat!AA29=-999,"NA",IF(wat!AA29&gt;99, "&gt;99", IF(wat!AA29&lt;1, "&lt;1",wat!AA29 ))), "-")</f>
        <v>62.063446172095361</v>
      </c>
      <c r="AB31" s="53">
        <f>IF(ISNUMBER(wat!AB29), IF(wat!AB29=-999,"NA",IF(wat!AB29&gt;99, "&gt;99", IF(wat!AB29&lt;1, "&lt;1",wat!AB29 ))), "-")</f>
        <v>76.487392424806998</v>
      </c>
      <c r="AC31" s="53">
        <f>IF(ISNUMBER(wat!AC29), IF(wat!AC29=-999,"NA",IF(wat!AC29&gt;99, "&gt;99", IF(wat!AC29&lt;1, "&lt;1",wat!AC29 ))), "-")</f>
        <v>88.553552836861002</v>
      </c>
      <c r="AD31" s="53">
        <f>IF(ISNUMBER(wat!AD29), IF(wat!AD29=-999,"NA",IF(wat!AD29&gt;99, "&gt;99", IF(wat!AD29&lt;1, "&lt;1",wat!AD29 ))), "-")</f>
        <v>62.063446172095361</v>
      </c>
      <c r="AE31" s="29">
        <f>IF(ISNUMBER(wat!AE29), IF(wat!AE29=-999,"NA",wat!AE29), "-")</f>
        <v>0.2130658030509949</v>
      </c>
      <c r="AF31" s="28">
        <f>IF(ISNUMBER(wat!AF29), IF(wat!AF29=-999,"NA",IF(wat!AF29&gt;99, "&gt;99", IF(wat!AF29&lt;1, "&lt;1",wat!AF29 ))), "-")</f>
        <v>71.481758908934552</v>
      </c>
      <c r="AG31" s="28">
        <f>IF(ISNUMBER(wat!AG29), IF(wat!AG29=-999,"NA",IF(wat!AG29&gt;99, "&gt;99", IF(wat!AG29&lt;1, "&lt;1",wat!AG29 ))), "-")</f>
        <v>24.188650858346669</v>
      </c>
      <c r="AH31" s="52">
        <f>IF(ISNUMBER(wat!AH29), IF(wat!AH29=-999,"NA",IF(wat!AH29&gt;99, "&gt;99", IF(wat!AH29&lt;1, "&lt;1",wat!AH29 ))), "-")</f>
        <v>48.274822989754959</v>
      </c>
      <c r="AI31" s="53">
        <f>IF(ISNUMBER(wat!AI29), IF(wat!AI29=-999,"NA",IF(wat!AI29&gt;99, "&gt;99", IF(wat!AI29&lt;1, "&lt;1",wat!AI29 ))), "-")</f>
        <v>52.740297213221659</v>
      </c>
      <c r="AJ31" s="53">
        <f>IF(ISNUMBER(wat!AJ29), IF(wat!AJ29=-999,"NA",IF(wat!AJ29&gt;99, "&gt;99", IF(wat!AJ29&lt;1, "&lt;1",wat!AJ29 ))), "-")</f>
        <v>76.386957592551411</v>
      </c>
      <c r="AK31" s="53">
        <f>IF(ISNUMBER(wat!AK29), IF(wat!AK29=-999,"NA",IF(wat!AK29&gt;99, "&gt;99", IF(wat!AK29&lt;1, "&lt;1",wat!AK29 ))), "-")</f>
        <v>50.970136401330123</v>
      </c>
      <c r="AL31" s="29">
        <f>IF(ISNUMBER(wat!AL29), IF(wat!AL29=-999,"NA",wat!AL29), "-")</f>
        <v>1.036023855209351</v>
      </c>
      <c r="AM31" s="28">
        <f>IF(ISNUMBER(wat!AM29), IF(wat!AM29=-999,"NA",IF(wat!AM29&gt;99, "&gt;99", IF(wat!AM29&lt;1, "&lt;1",wat!AM29 ))), "-")</f>
        <v>42.424318392437932</v>
      </c>
      <c r="AN31" s="28">
        <f>IF(ISNUMBER(wat!AN29), IF(wat!AN29=-999,"NA",IF(wat!AN29&gt;99, "&gt;99", IF(wat!AN29&lt;1, "&lt;1",wat!AN29 ))), "-")</f>
        <v>45.293623271983499</v>
      </c>
      <c r="AO31" s="25">
        <f>IF(ISBLANK(wat!AO29), "", wat!AO29)</f>
        <v>28</v>
      </c>
    </row>
    <row r="32" s="6" customFormat="true" hidden="true">
      <c r="A32" s="25" t="str">
        <f>IF(ISBLANK(wat!A30), "", wat!A30)</f>
        <v>Central and Southern Asia</v>
      </c>
      <c r="B32" s="56">
        <f>IF(ISBLANK(wat!B30), "", wat!B30)</f>
        <v>2005</v>
      </c>
      <c r="C32" s="54">
        <f>IF(ISNUMBER(wat!C30), wat!C30, "-")</f>
        <v>1670684.2080000001</v>
      </c>
      <c r="D32" s="28">
        <f>IF(ISNUMBER(wat!D30), wat!D30, "-")</f>
        <v>31.313232421875</v>
      </c>
      <c r="E32" s="51">
        <f>IF(ISNUMBER(wat!E30), IF(wat!E30=-999,"NA",IF(wat!E30&gt;99, "&gt;99", IF(wat!E30&lt;1, "&lt;1",wat!E30 ))), "-")</f>
        <v>80.390106288771875</v>
      </c>
      <c r="F32" s="28">
        <f>IF(ISNUMBER(wat!F30), IF(wat!F30=-999,"NA",IF(wat!F30&gt;99, "&gt;99", IF(wat!F30&lt;1, "&lt;1",wat!F30 ))), "-")</f>
        <v>4.4204951229379716</v>
      </c>
      <c r="G32" s="28">
        <f>IF(ISNUMBER(wat!G30), IF(wat!G30=-999,"NA",IF(wat!G30&gt;99, "&gt;99", IF(wat!G30&lt;1, "&lt;1",wat!G30 ))), "-")</f>
        <v>12.360180934256119</v>
      </c>
      <c r="H32" s="28">
        <f>IF(ISNUMBER(wat!H30), IF(wat!H30=-999,"NA",IF(wat!H30&gt;99, "&gt;99", IF(wat!H30&lt;1, "&lt;1",wat!H30 ))), "-")</f>
        <v>2.8292176540340299</v>
      </c>
      <c r="I32" s="29">
        <f>IF(ISNUMBER(wat!I30), IF(wat!I30=-999,"NA",wat!I30), "-")</f>
        <v>0.65452581644058228</v>
      </c>
      <c r="J32" s="51">
        <f>IF(ISNUMBER(wat!J30), IF(wat!J30=-999,"NA",IF(wat!J30&gt;99, "&gt;99", wat!J30)), "-")</f>
        <v>93.804977767732893</v>
      </c>
      <c r="K32" s="28">
        <f>IF(ISNUMBER(wat!K30), IF(wat!K30=-999,"NA",IF(wat!K30&gt;99, "&gt;99", IF(wat!K30&lt;1, "&lt;1",wat!K30 ))), "-")</f>
        <v>2.020321552858567</v>
      </c>
      <c r="L32" s="28">
        <f>IF(ISNUMBER(wat!L30), IF(wat!L30=-999,"NA",IF(wat!L30&gt;99, "&gt;99", IF(wat!L30&lt;1, "&lt;1",wat!L30 ))), "-")</f>
        <v>3.7569610313568229</v>
      </c>
      <c r="M32" s="28" t="str">
        <f>IF(ISNUMBER(wat!M30), IF(wat!M30=-999,"NA",IF(wat!M30&gt;99, "&gt;99", IF(wat!M30&lt;1, "&lt;1",wat!M30 ))), "-")</f>
        <v>&lt;1</v>
      </c>
      <c r="N32" s="29">
        <f>IF(ISNUMBER(wat!N30), IF(wat!N30=-999,"NA",wat!N30), "-")</f>
        <v>0.12278164178133009</v>
      </c>
      <c r="O32" s="51">
        <f>IF(ISNUMBER(wat!O30), IF(wat!O30=-999,"NA",IF(wat!O30&gt;99, "&gt;99", IF(wat!O30&lt;1, "&lt;1",wat!O30 ))), "-")</f>
        <v>84.59073493273263</v>
      </c>
      <c r="P32" s="28">
        <f>IF(ISNUMBER(wat!P30), IF(wat!P30=-999,"NA",IF(wat!P30&gt;99, "&gt;99", IF(wat!P30&lt;1, "&lt;1",wat!P30 ))), "-")</f>
        <v>3.6689230866056248</v>
      </c>
      <c r="Q32" s="28">
        <f>IF(ISNUMBER(wat!Q30), IF(wat!Q30=-999,"NA",IF(wat!Q30&gt;99, "&gt;99", IF(wat!Q30&lt;1, "&lt;1",wat!Q30 ))), "-")</f>
        <v>9.6662360859336474</v>
      </c>
      <c r="R32" s="28">
        <f>IF(ISNUMBER(wat!R30), IF(wat!R30=-999,"NA",IF(wat!R30&gt;99, "&gt;99", IF(wat!R30&lt;1, "&lt;1",wat!R30 ))), "-")</f>
        <v>2.074105894728091</v>
      </c>
      <c r="S32" s="29">
        <f>IF(ISNUMBER(wat!S30), IF(wat!S30=-999,"NA",wat!S30), "-")</f>
        <v>0.51278126239776611</v>
      </c>
      <c r="T32" s="52">
        <f>IF(ISNUMBER(wat!T30), IF(wat!T30=-999,"NA",IF(wat!T30&gt;99, "&gt;99", IF(wat!T30&lt;1, "&lt;1",wat!T30 ))), "-")</f>
        <v>43.388519509565903</v>
      </c>
      <c r="U32" s="53">
        <f>IF(ISNUMBER(wat!U30), IF(wat!U30=-999,"NA",IF(wat!U30&gt;99, "&gt;99", IF(wat!U30&lt;1, "&lt;1",wat!U30 ))), "-")</f>
        <v>43.388519509565903</v>
      </c>
      <c r="V32" s="53">
        <f>IF(ISNUMBER(wat!V30), IF(wat!V30=-999,"NA",IF(wat!V30&gt;99, "&gt;99", IF(wat!V30&lt;1, "&lt;1",wat!V30 ))), "-")</f>
        <v>71.090503929375345</v>
      </c>
      <c r="W32" s="53">
        <f>IF(ISNUMBER(wat!W30), IF(wat!W30=-999,"NA",IF(wat!W30&gt;99, "&gt;99", IF(wat!W30&lt;1, "&lt;1",wat!W30 ))), "-")</f>
        <v>46.321828438918651</v>
      </c>
      <c r="X32" s="29">
        <f>IF(ISNUMBER(wat!X30), IF(wat!X30=-999,"NA",wat!X30), "-")</f>
        <v>1.3862882852554319</v>
      </c>
      <c r="Y32" s="28">
        <f>IF(ISNUMBER(wat!Y30), IF(wat!Y30=-999,"NA",IF(wat!Y30&gt;99, "&gt;99", IF(wat!Y30&lt;1, "&lt;1",wat!Y30 ))), "-")</f>
        <v>29.475917965270401</v>
      </c>
      <c r="Z32" s="28">
        <f>IF(ISNUMBER(wat!Z30), IF(wat!Z30=-999,"NA",IF(wat!Z30&gt;99, "&gt;99", IF(wat!Z30&lt;1, "&lt;1",wat!Z30 ))), "-")</f>
        <v>55.334683446439463</v>
      </c>
      <c r="AA32" s="52">
        <f>IF(ISNUMBER(wat!AA30), IF(wat!AA30=-999,"NA",IF(wat!AA30&gt;99, "&gt;99", IF(wat!AA30&lt;1, "&lt;1",wat!AA30 ))), "-")</f>
        <v>62.222177796640914</v>
      </c>
      <c r="AB32" s="53">
        <f>IF(ISNUMBER(wat!AB30), IF(wat!AB30=-999,"NA",IF(wat!AB30&gt;99, "&gt;99", IF(wat!AB30&lt;1, "&lt;1",wat!AB30 ))), "-")</f>
        <v>76.815956333031721</v>
      </c>
      <c r="AC32" s="53">
        <f>IF(ISNUMBER(wat!AC30), IF(wat!AC30=-999,"NA",IF(wat!AC30&gt;99, "&gt;99", IF(wat!AC30&lt;1, "&lt;1",wat!AC30 ))), "-")</f>
        <v>88.029510657583558</v>
      </c>
      <c r="AD32" s="53">
        <f>IF(ISNUMBER(wat!AD30), IF(wat!AD30=-999,"NA",IF(wat!AD30&gt;99, "&gt;99", IF(wat!AD30&lt;1, "&lt;1",wat!AD30 ))), "-")</f>
        <v>62.222177796640914</v>
      </c>
      <c r="AE32" s="29">
        <f>IF(ISNUMBER(wat!AE30), IF(wat!AE30=-999,"NA",wat!AE30), "-")</f>
        <v>0.2130658030509949</v>
      </c>
      <c r="AF32" s="28">
        <f>IF(ISNUMBER(wat!AF30), IF(wat!AF30=-999,"NA",IF(wat!AF30&gt;99, "&gt;99", IF(wat!AF30&lt;1, "&lt;1",wat!AF30 ))), "-")</f>
        <v>71.035382067715105</v>
      </c>
      <c r="AG32" s="28">
        <f>IF(ISNUMBER(wat!AG30), IF(wat!AG30=-999,"NA",IF(wat!AG30&gt;99, "&gt;99", IF(wat!AG30&lt;1, "&lt;1",wat!AG30 ))), "-")</f>
        <v>24.789917252876339</v>
      </c>
      <c r="AH32" s="52">
        <f>IF(ISNUMBER(wat!AH30), IF(wat!AH30=-999,"NA",IF(wat!AH30&gt;99, "&gt;99", IF(wat!AH30&lt;1, "&lt;1",wat!AH30 ))), "-")</f>
        <v>49.285946845415701</v>
      </c>
      <c r="AI32" s="53">
        <f>IF(ISNUMBER(wat!AI30), IF(wat!AI30=-999,"NA",IF(wat!AI30&gt;99, "&gt;99", IF(wat!AI30&lt;1, "&lt;1",wat!AI30 ))), "-")</f>
        <v>53.855730748361083</v>
      </c>
      <c r="AJ32" s="53">
        <f>IF(ISNUMBER(wat!AJ30), IF(wat!AJ30=-999,"NA",IF(wat!AJ30&gt;99, "&gt;99", IF(wat!AJ30&lt;1, "&lt;1",wat!AJ30 ))), "-")</f>
        <v>76.394654604639271</v>
      </c>
      <c r="AK32" s="53">
        <f>IF(ISNUMBER(wat!AK30), IF(wat!AK30=-999,"NA",IF(wat!AK30&gt;99, "&gt;99", IF(wat!AK30&lt;1, "&lt;1",wat!AK30 ))), "-")</f>
        <v>51.300741909815883</v>
      </c>
      <c r="AL32" s="29">
        <f>IF(ISNUMBER(wat!AL30), IF(wat!AL30=-999,"NA",wat!AL30), "-")</f>
        <v>1.036023855209351</v>
      </c>
      <c r="AM32" s="28">
        <f>IF(ISNUMBER(wat!AM30), IF(wat!AM30=-999,"NA",IF(wat!AM30&gt;99, "&gt;99", IF(wat!AM30&lt;1, "&lt;1",wat!AM30 ))), "-")</f>
        <v>42.489530096810981</v>
      </c>
      <c r="AN32" s="28">
        <f>IF(ISNUMBER(wat!AN30), IF(wat!AN30=-999,"NA",IF(wat!AN30&gt;99, "&gt;99", IF(wat!AN30&lt;1, "&lt;1",wat!AN30 ))), "-")</f>
        <v>45.770129355234317</v>
      </c>
      <c r="AO32" s="25">
        <f>IF(ISBLANK(wat!AO30), "", wat!AO30)</f>
        <v>29</v>
      </c>
    </row>
    <row r="33" s="6" customFormat="true" hidden="true">
      <c r="A33" s="25" t="str">
        <f>IF(ISBLANK(wat!A31), "", wat!A31)</f>
        <v>Central and Southern Asia</v>
      </c>
      <c r="B33" s="56">
        <f>IF(ISBLANK(wat!B31), "", wat!B31)</f>
        <v>2006</v>
      </c>
      <c r="C33" s="54">
        <f>IF(ISNUMBER(wat!C31), wat!C31, "-")</f>
        <v>1697176.443</v>
      </c>
      <c r="D33" s="28">
        <f>IF(ISNUMBER(wat!D31), wat!D31, "-")</f>
        <v>31.67099761962891</v>
      </c>
      <c r="E33" s="51">
        <f>IF(ISNUMBER(wat!E31), IF(wat!E31=-999,"NA",IF(wat!E31&gt;99, "&gt;99", IF(wat!E31&lt;1, "&lt;1",wat!E31 ))), "-")</f>
        <v>81.026409486067124</v>
      </c>
      <c r="F33" s="28">
        <f>IF(ISNUMBER(wat!F31), IF(wat!F31=-999,"NA",IF(wat!F31&gt;99, "&gt;99", IF(wat!F31&lt;1, "&lt;1",wat!F31 ))), "-")</f>
        <v>4.4364930117578849</v>
      </c>
      <c r="G33" s="28">
        <f>IF(ISNUMBER(wat!G31), IF(wat!G31=-999,"NA",IF(wat!G31&gt;99, "&gt;99", IF(wat!G31&lt;1, "&lt;1",wat!G31 ))), "-")</f>
        <v>11.800573080719049</v>
      </c>
      <c r="H33" s="28">
        <f>IF(ISNUMBER(wat!H31), IF(wat!H31=-999,"NA",IF(wat!H31&gt;99, "&gt;99", IF(wat!H31&lt;1, "&lt;1",wat!H31 ))), "-")</f>
        <v>2.7365244214559419</v>
      </c>
      <c r="I33" s="29">
        <f>IF(ISNUMBER(wat!I31), IF(wat!I31=-999,"NA",wat!I31), "-")</f>
        <v>0.65452581644058228</v>
      </c>
      <c r="J33" s="51">
        <f>IF(ISNUMBER(wat!J31), IF(wat!J31=-999,"NA",IF(wat!J31&gt;99, "&gt;99", wat!J31)), "-")</f>
        <v>93.92157354948381</v>
      </c>
      <c r="K33" s="28">
        <f>IF(ISNUMBER(wat!K31), IF(wat!K31=-999,"NA",IF(wat!K31&gt;99, "&gt;99", IF(wat!K31&lt;1, "&lt;1",wat!K31 ))), "-")</f>
        <v>2.0568828790780751</v>
      </c>
      <c r="L33" s="28">
        <f>IF(ISNUMBER(wat!L31), IF(wat!L31=-999,"NA",IF(wat!L31&gt;99, "&gt;99", IF(wat!L31&lt;1, "&lt;1",wat!L31 ))), "-")</f>
        <v>3.6133735918775902</v>
      </c>
      <c r="M33" s="28" t="str">
        <f>IF(ISNUMBER(wat!M31), IF(wat!M31=-999,"NA",IF(wat!M31&gt;99, "&gt;99", IF(wat!M31&lt;1, "&lt;1",wat!M31 ))), "-")</f>
        <v>&lt;1</v>
      </c>
      <c r="N33" s="29">
        <f>IF(ISNUMBER(wat!N31), IF(wat!N31=-999,"NA",wat!N31), "-")</f>
        <v>0.12278164178133009</v>
      </c>
      <c r="O33" s="51">
        <f>IF(ISNUMBER(wat!O31), IF(wat!O31=-999,"NA",IF(wat!O31&gt;99, "&gt;99", IF(wat!O31&lt;1, "&lt;1",wat!O31 ))), "-")</f>
        <v>85.110436236017676</v>
      </c>
      <c r="P33" s="28">
        <f>IF(ISNUMBER(wat!P31), IF(wat!P31=-999,"NA",IF(wat!P31&gt;99, "&gt;99", IF(wat!P31&lt;1, "&lt;1",wat!P31 ))), "-")</f>
        <v>3.6828466912228368</v>
      </c>
      <c r="Q33" s="28">
        <f>IF(ISNUMBER(wat!Q31), IF(wat!Q31=-999,"NA",IF(wat!Q31&gt;99, "&gt;99", IF(wat!Q31&lt;1, "&lt;1",wat!Q31 ))), "-")</f>
        <v>9.2076057668638498</v>
      </c>
      <c r="R33" s="28">
        <f>IF(ISNUMBER(wat!R31), IF(wat!R31=-999,"NA",IF(wat!R31&gt;99, "&gt;99", IF(wat!R31&lt;1, "&lt;1",wat!R31 ))), "-")</f>
        <v>1.999111305895642</v>
      </c>
      <c r="S33" s="29">
        <f>IF(ISNUMBER(wat!S31), IF(wat!S31=-999,"NA",wat!S31), "-")</f>
        <v>0.51278126239776611</v>
      </c>
      <c r="T33" s="52">
        <f>IF(ISNUMBER(wat!T31), IF(wat!T31=-999,"NA",IF(wat!T31&gt;99, "&gt;99", IF(wat!T31&lt;1, "&lt;1",wat!T31 ))), "-")</f>
        <v>44.704640569926482</v>
      </c>
      <c r="U33" s="53">
        <f>IF(ISNUMBER(wat!U31), IF(wat!U31=-999,"NA",IF(wat!U31&gt;99, "&gt;99", IF(wat!U31&lt;1, "&lt;1",wat!U31 ))), "-")</f>
        <v>44.704640569926482</v>
      </c>
      <c r="V33" s="53">
        <f>IF(ISNUMBER(wat!V31), IF(wat!V31=-999,"NA",IF(wat!V31&gt;99, "&gt;99", IF(wat!V31&lt;1, "&lt;1",wat!V31 ))), "-")</f>
        <v>71.233232783123484</v>
      </c>
      <c r="W33" s="53">
        <f>IF(ISNUMBER(wat!W31), IF(wat!W31=-999,"NA",IF(wat!W31&gt;99, "&gt;99", IF(wat!W31&lt;1, "&lt;1",wat!W31 ))), "-")</f>
        <v>46.642598287535073</v>
      </c>
      <c r="X33" s="29">
        <f>IF(ISNUMBER(wat!X31), IF(wat!X31=-999,"NA",wat!X31), "-")</f>
        <v>1.3862882852554319</v>
      </c>
      <c r="Y33" s="28">
        <f>IF(ISNUMBER(wat!Y31), IF(wat!Y31=-999,"NA",IF(wat!Y31&gt;99, "&gt;99", IF(wat!Y31&lt;1, "&lt;1",wat!Y31 ))), "-")</f>
        <v>29.560100364370332</v>
      </c>
      <c r="Z33" s="28">
        <f>IF(ISNUMBER(wat!Z31), IF(wat!Z31=-999,"NA",IF(wat!Z31&gt;99, "&gt;99", IF(wat!Z31&lt;1, "&lt;1",wat!Z31 ))), "-")</f>
        <v>55.902802133454678</v>
      </c>
      <c r="AA33" s="52">
        <f>IF(ISNUMBER(wat!AA31), IF(wat!AA31=-999,"NA",IF(wat!AA31&gt;99, "&gt;99", IF(wat!AA31&lt;1, "&lt;1",wat!AA31 ))), "-")</f>
        <v>62.388786736950031</v>
      </c>
      <c r="AB33" s="53">
        <f>IF(ISNUMBER(wat!AB31), IF(wat!AB31=-999,"NA",IF(wat!AB31&gt;99, "&gt;99", IF(wat!AB31&lt;1, "&lt;1",wat!AB31 ))), "-")</f>
        <v>77.135284217943251</v>
      </c>
      <c r="AC33" s="53">
        <f>IF(ISNUMBER(wat!AC31), IF(wat!AC31=-999,"NA",IF(wat!AC31&gt;99, "&gt;99", IF(wat!AC31&lt;1, "&lt;1",wat!AC31 ))), "-")</f>
        <v>87.500610506083532</v>
      </c>
      <c r="AD33" s="53">
        <f>IF(ISNUMBER(wat!AD31), IF(wat!AD31=-999,"NA",IF(wat!AD31&gt;99, "&gt;99", IF(wat!AD31&lt;1, "&lt;1",wat!AD31 ))), "-")</f>
        <v>62.388786736950031</v>
      </c>
      <c r="AE33" s="29">
        <f>IF(ISNUMBER(wat!AE31), IF(wat!AE31=-999,"NA",wat!AE31), "-")</f>
        <v>0.2130658030509949</v>
      </c>
      <c r="AF33" s="28">
        <f>IF(ISNUMBER(wat!AF31), IF(wat!AF31=-999,"NA",IF(wat!AF31&gt;99, "&gt;99", IF(wat!AF31&lt;1, "&lt;1",wat!AF31 ))), "-")</f>
        <v>70.593632432302627</v>
      </c>
      <c r="AG33" s="28">
        <f>IF(ISNUMBER(wat!AG31), IF(wat!AG31=-999,"NA",IF(wat!AG31&gt;99, "&gt;99", IF(wat!AG31&lt;1, "&lt;1",wat!AG31 ))), "-")</f>
        <v>25.384823996259271</v>
      </c>
      <c r="AH33" s="52">
        <f>IF(ISNUMBER(wat!AH31), IF(wat!AH31=-999,"NA",IF(wat!AH31&gt;99, "&gt;99", IF(wat!AH31&lt;1, "&lt;1",wat!AH31 ))), "-")</f>
        <v>50.305386127013513</v>
      </c>
      <c r="AI33" s="53">
        <f>IF(ISNUMBER(wat!AI31), IF(wat!AI31=-999,"NA",IF(wat!AI31&gt;99, "&gt;99", IF(wat!AI31&lt;1, "&lt;1",wat!AI31 ))), "-")</f>
        <v>54.975749031120223</v>
      </c>
      <c r="AJ33" s="53">
        <f>IF(ISNUMBER(wat!AJ31), IF(wat!AJ31=-999,"NA",IF(wat!AJ31&gt;99, "&gt;99", IF(wat!AJ31&lt;1, "&lt;1",wat!AJ31 ))), "-")</f>
        <v>76.385273636372091</v>
      </c>
      <c r="AK33" s="53">
        <f>IF(ISNUMBER(wat!AK31), IF(wat!AK31=-999,"NA",IF(wat!AK31&gt;99, "&gt;99", IF(wat!AK31&lt;1, "&lt;1",wat!AK31 ))), "-")</f>
        <v>51.629573297025132</v>
      </c>
      <c r="AL33" s="29">
        <f>IF(ISNUMBER(wat!AL31), IF(wat!AL31=-999,"NA",wat!AL31), "-")</f>
        <v>1.036023855209351</v>
      </c>
      <c r="AM33" s="28">
        <f>IF(ISNUMBER(wat!AM31), IF(wat!AM31=-999,"NA",IF(wat!AM31&gt;99, "&gt;99", IF(wat!AM31&lt;1, "&lt;1",wat!AM31 ))), "-")</f>
        <v>42.555829719644507</v>
      </c>
      <c r="AN33" s="28">
        <f>IF(ISNUMBER(wat!AN31), IF(wat!AN31=-999,"NA",IF(wat!AN31&gt;99, "&gt;99", IF(wat!AN31&lt;1, "&lt;1",wat!AN31 ))), "-")</f>
        <v>46.237453640317241</v>
      </c>
      <c r="AO33" s="25">
        <f>IF(ISBLANK(wat!AO31), "", wat!AO31)</f>
        <v>30</v>
      </c>
    </row>
    <row r="34" s="6" customFormat="true" hidden="true">
      <c r="A34" s="25" t="str">
        <f>IF(ISBLANK(wat!A32), "", wat!A32)</f>
        <v>Central and Southern Asia</v>
      </c>
      <c r="B34" s="56">
        <f>IF(ISBLANK(wat!B32), "", wat!B32)</f>
        <v>2007</v>
      </c>
      <c r="C34" s="54">
        <f>IF(ISNUMBER(wat!C32), wat!C32, "-")</f>
        <v>1722597.8359999999</v>
      </c>
      <c r="D34" s="28">
        <f>IF(ISNUMBER(wat!D32), wat!D32, "-")</f>
        <v>32.033145904541023</v>
      </c>
      <c r="E34" s="51">
        <f>IF(ISNUMBER(wat!E32), IF(wat!E32=-999,"NA",IF(wat!E32&gt;99, "&gt;99", IF(wat!E32&lt;1, "&lt;1",wat!E32 ))), "-")</f>
        <v>81.687622367711072</v>
      </c>
      <c r="F34" s="28">
        <f>IF(ISNUMBER(wat!F32), IF(wat!F32=-999,"NA",IF(wat!F32&gt;99, "&gt;99", IF(wat!F32&lt;1, "&lt;1",wat!F32 ))), "-")</f>
        <v>4.4474941208525252</v>
      </c>
      <c r="G34" s="28">
        <f>IF(ISNUMBER(wat!G32), IF(wat!G32=-999,"NA",IF(wat!G32&gt;99, "&gt;99", IF(wat!G32&lt;1, "&lt;1",wat!G32 ))), "-")</f>
        <v>11.22983495288916</v>
      </c>
      <c r="H34" s="28">
        <f>IF(ISNUMBER(wat!H32), IF(wat!H32=-999,"NA",IF(wat!H32&gt;99, "&gt;99", IF(wat!H32&lt;1, "&lt;1",wat!H32 ))), "-")</f>
        <v>2.635048558547235</v>
      </c>
      <c r="I34" s="29">
        <f>IF(ISNUMBER(wat!I32), IF(wat!I32=-999,"NA",wat!I32), "-")</f>
        <v>0.65452581644058228</v>
      </c>
      <c r="J34" s="51">
        <f>IF(ISNUMBER(wat!J32), IF(wat!J32=-999,"NA",IF(wat!J32&gt;99, "&gt;99", wat!J32)), "-")</f>
        <v>94.05309952692852</v>
      </c>
      <c r="K34" s="28">
        <f>IF(ISNUMBER(wat!K32), IF(wat!K32=-999,"NA",IF(wat!K32&gt;99, "&gt;99", IF(wat!K32&lt;1, "&lt;1",wat!K32 ))), "-")</f>
        <v>2.08514463333622</v>
      </c>
      <c r="L34" s="28">
        <f>IF(ISNUMBER(wat!L32), IF(wat!L32=-999,"NA",IF(wat!L32&gt;99, "&gt;99", IF(wat!L32&lt;1, "&lt;1",wat!L32 ))), "-")</f>
        <v>3.464717410244333</v>
      </c>
      <c r="M34" s="28" t="str">
        <f>IF(ISNUMBER(wat!M32), IF(wat!M32=-999,"NA",IF(wat!M32&gt;99, "&gt;99", IF(wat!M32&lt;1, "&lt;1",wat!M32 ))), "-")</f>
        <v>&lt;1</v>
      </c>
      <c r="N34" s="29">
        <f>IF(ISNUMBER(wat!N32), IF(wat!N32=-999,"NA",wat!N32), "-")</f>
        <v>0.12278164178133009</v>
      </c>
      <c r="O34" s="51">
        <f>IF(ISNUMBER(wat!O32), IF(wat!O32=-999,"NA",IF(wat!O32&gt;99, "&gt;99", IF(wat!O32&lt;1, "&lt;1",wat!O32 ))), "-")</f>
        <v>85.648672558900387</v>
      </c>
      <c r="P34" s="28">
        <f>IF(ISNUMBER(wat!P32), IF(wat!P32=-999,"NA",IF(wat!P32&gt;99, "&gt;99", IF(wat!P32&lt;1, "&lt;1",wat!P32 ))), "-")</f>
        <v>3.6907591778050408</v>
      </c>
      <c r="Q34" s="28">
        <f>IF(ISNUMBER(wat!Q32), IF(wat!Q32=-999,"NA",IF(wat!Q32&gt;99, "&gt;99", IF(wat!Q32&lt;1, "&lt;1",wat!Q32 ))), "-")</f>
        <v>8.742424774649507</v>
      </c>
      <c r="R34" s="28">
        <f>IF(ISNUMBER(wat!R32), IF(wat!R32=-999,"NA",IF(wat!R32&gt;99, "&gt;99", IF(wat!R32&lt;1, "&lt;1",wat!R32 ))), "-")</f>
        <v>1.9181434886450719</v>
      </c>
      <c r="S34" s="29">
        <f>IF(ISNUMBER(wat!S32), IF(wat!S32=-999,"NA",wat!S32), "-")</f>
        <v>0.51278126239776611</v>
      </c>
      <c r="T34" s="52">
        <f>IF(ISNUMBER(wat!T32), IF(wat!T32=-999,"NA",IF(wat!T32&gt;99, "&gt;99", IF(wat!T32&lt;1, "&lt;1",wat!T32 ))), "-")</f>
        <v>46.05564029025544</v>
      </c>
      <c r="U34" s="53">
        <f>IF(ISNUMBER(wat!U32), IF(wat!U32=-999,"NA",IF(wat!U32&gt;99, "&gt;99", IF(wat!U32&lt;1, "&lt;1",wat!U32 ))), "-")</f>
        <v>46.05564029025544</v>
      </c>
      <c r="V34" s="53">
        <f>IF(ISNUMBER(wat!V32), IF(wat!V32=-999,"NA",IF(wat!V32&gt;99, "&gt;99", IF(wat!V32&lt;1, "&lt;1",wat!V32 ))), "-")</f>
        <v>71.383894538900478</v>
      </c>
      <c r="W34" s="53">
        <f>IF(ISNUMBER(wat!W32), IF(wat!W32=-999,"NA",IF(wat!W32&gt;99, "&gt;99", IF(wat!W32&lt;1, "&lt;1",wat!W32 ))), "-")</f>
        <v>46.975721594931073</v>
      </c>
      <c r="X34" s="29">
        <f>IF(ISNUMBER(wat!X32), IF(wat!X32=-999,"NA",wat!X32), "-")</f>
        <v>1.3862882852554319</v>
      </c>
      <c r="Y34" s="28">
        <f>IF(ISNUMBER(wat!Y32), IF(wat!Y32=-999,"NA",IF(wat!Y32&gt;99, "&gt;99", IF(wat!Y32&lt;1, "&lt;1",wat!Y32 ))), "-")</f>
        <v>29.65717419595531</v>
      </c>
      <c r="Z34" s="28">
        <f>IF(ISNUMBER(wat!Z32), IF(wat!Z32=-999,"NA",IF(wat!Z32&gt;99, "&gt;99", IF(wat!Z32&lt;1, "&lt;1",wat!Z32 ))), "-")</f>
        <v>56.477942292608297</v>
      </c>
      <c r="AA34" s="52">
        <f>IF(ISNUMBER(wat!AA32), IF(wat!AA32=-999,"NA",IF(wat!AA32&gt;99, "&gt;99", IF(wat!AA32&lt;1, "&lt;1",wat!AA32 ))), "-")</f>
        <v>62.565365475830937</v>
      </c>
      <c r="AB34" s="53">
        <f>IF(ISNUMBER(wat!AB32), IF(wat!AB32=-999,"NA",IF(wat!AB32&gt;99, "&gt;99", IF(wat!AB32&lt;1, "&lt;1",wat!AB32 ))), "-")</f>
        <v>77.460806038145719</v>
      </c>
      <c r="AC34" s="53">
        <f>IF(ISNUMBER(wat!AC32), IF(wat!AC32=-999,"NA",IF(wat!AC32&gt;99, "&gt;99", IF(wat!AC32&lt;1, "&lt;1",wat!AC32 ))), "-")</f>
        <v>86.975499787208719</v>
      </c>
      <c r="AD34" s="53">
        <f>IF(ISNUMBER(wat!AD32), IF(wat!AD32=-999,"NA",IF(wat!AD32&gt;99, "&gt;99", IF(wat!AD32&lt;1, "&lt;1",wat!AD32 ))), "-")</f>
        <v>62.565365475830937</v>
      </c>
      <c r="AE34" s="29">
        <f>IF(ISNUMBER(wat!AE32), IF(wat!AE32=-999,"NA",wat!AE32), "-")</f>
        <v>0.2130658030509949</v>
      </c>
      <c r="AF34" s="28">
        <f>IF(ISNUMBER(wat!AF32), IF(wat!AF32=-999,"NA",IF(wat!AF32&gt;99, "&gt;99", IF(wat!AF32&lt;1, "&lt;1",wat!AF32 ))), "-")</f>
        <v>70.16350903479119</v>
      </c>
      <c r="AG34" s="28">
        <f>IF(ISNUMBER(wat!AG32), IF(wat!AG32=-999,"NA",IF(wat!AG32&gt;99, "&gt;99", IF(wat!AG32&lt;1, "&lt;1",wat!AG32 ))), "-")</f>
        <v>25.974735125473529</v>
      </c>
      <c r="AH34" s="52">
        <f>IF(ISNUMBER(wat!AH32), IF(wat!AH32=-999,"NA",IF(wat!AH32&gt;99, "&gt;99", IF(wat!AH32&lt;1, "&lt;1",wat!AH32 ))), "-")</f>
        <v>51.344224681912372</v>
      </c>
      <c r="AI34" s="53">
        <f>IF(ISNUMBER(wat!AI32), IF(wat!AI32=-999,"NA",IF(wat!AI32&gt;99, "&gt;99", IF(wat!AI32&lt;1, "&lt;1",wat!AI32 ))), "-")</f>
        <v>56.115702921510049</v>
      </c>
      <c r="AJ34" s="53">
        <f>IF(ISNUMBER(wat!AJ32), IF(wat!AJ32=-999,"NA",IF(wat!AJ32&gt;99, "&gt;99", IF(wat!AJ32&lt;1, "&lt;1",wat!AJ32 ))), "-")</f>
        <v>76.378376229554064</v>
      </c>
      <c r="AK34" s="53">
        <f>IF(ISNUMBER(wat!AK32), IF(wat!AK32=-999,"NA",IF(wat!AK32&gt;99, "&gt;99", IF(wat!AK32&lt;1, "&lt;1",wat!AK32 ))), "-")</f>
        <v>51.969574997896913</v>
      </c>
      <c r="AL34" s="29">
        <f>IF(ISNUMBER(wat!AL32), IF(wat!AL32=-999,"NA",wat!AL32), "-")</f>
        <v>1.036023855209351</v>
      </c>
      <c r="AM34" s="28">
        <f>IF(ISNUMBER(wat!AM32), IF(wat!AM32=-999,"NA",IF(wat!AM32&gt;99, "&gt;99", IF(wat!AM32&lt;1, "&lt;1",wat!AM32 ))), "-")</f>
        <v>42.632627792569281</v>
      </c>
      <c r="AN34" s="28">
        <f>IF(ISNUMBER(wat!AN32), IF(wat!AN32=-999,"NA",IF(wat!AN32&gt;99, "&gt;99", IF(wat!AN32&lt;1, "&lt;1",wat!AN32 ))), "-")</f>
        <v>46.706805199004947</v>
      </c>
      <c r="AO34" s="25">
        <f>IF(ISBLANK(wat!AO32), "", wat!AO32)</f>
        <v>31</v>
      </c>
    </row>
    <row r="35" s="6" customFormat="true" hidden="true">
      <c r="A35" s="25" t="str">
        <f>IF(ISBLANK(wat!A33), "", wat!A33)</f>
        <v>Central and Southern Asia</v>
      </c>
      <c r="B35" s="56">
        <f>IF(ISBLANK(wat!B33), "", wat!B33)</f>
        <v>2008</v>
      </c>
      <c r="C35" s="54">
        <f>IF(ISNUMBER(wat!C33), wat!C33, "-")</f>
        <v>1747720.9310000001</v>
      </c>
      <c r="D35" s="28">
        <f>IF(ISNUMBER(wat!D33), wat!D33, "-")</f>
        <v>32.397014617919922</v>
      </c>
      <c r="E35" s="51">
        <f>IF(ISNUMBER(wat!E33), IF(wat!E33=-999,"NA",IF(wat!E33&gt;99, "&gt;99", IF(wat!E33&lt;1, "&lt;1",wat!E33 ))), "-")</f>
        <v>82.347406478763133</v>
      </c>
      <c r="F35" s="28">
        <f>IF(ISNUMBER(wat!F33), IF(wat!F33=-999,"NA",IF(wat!F33&gt;99, "&gt;99", IF(wat!F33&lt;1, "&lt;1",wat!F33 ))), "-")</f>
        <v>4.4578465923831159</v>
      </c>
      <c r="G35" s="28">
        <f>IF(ISNUMBER(wat!G33), IF(wat!G33=-999,"NA",IF(wat!G33&gt;99, "&gt;99", IF(wat!G33&lt;1, "&lt;1",wat!G33 ))), "-")</f>
        <v>10.66029071739867</v>
      </c>
      <c r="H35" s="28">
        <f>IF(ISNUMBER(wat!H33), IF(wat!H33=-999,"NA",IF(wat!H33&gt;99, "&gt;99", IF(wat!H33&lt;1, "&lt;1",wat!H33 ))), "-")</f>
        <v>2.534456211455073</v>
      </c>
      <c r="I35" s="29">
        <f>IF(ISNUMBER(wat!I33), IF(wat!I33=-999,"NA",wat!I33), "-")</f>
        <v>0.65452581644058228</v>
      </c>
      <c r="J35" s="51">
        <f>IF(ISNUMBER(wat!J33), IF(wat!J33=-999,"NA",IF(wat!J33&gt;99, "&gt;99", wat!J33)), "-")</f>
        <v>94.18326495015728</v>
      </c>
      <c r="K35" s="28">
        <f>IF(ISNUMBER(wat!K33), IF(wat!K33=-999,"NA",IF(wat!K33&gt;99, "&gt;99", IF(wat!K33&lt;1, "&lt;1",wat!K33 ))), "-")</f>
        <v>2.1136795828826029</v>
      </c>
      <c r="L35" s="28">
        <f>IF(ISNUMBER(wat!L33), IF(wat!L33=-999,"NA",IF(wat!L33&gt;99, "&gt;99", IF(wat!L33&lt;1, "&lt;1",wat!L33 ))), "-")</f>
        <v>3.3169302806333429</v>
      </c>
      <c r="M35" s="28" t="str">
        <f>IF(ISNUMBER(wat!M33), IF(wat!M33=-999,"NA",IF(wat!M33&gt;99, "&gt;99", IF(wat!M33&lt;1, "&lt;1",wat!M33 ))), "-")</f>
        <v>&lt;1</v>
      </c>
      <c r="N35" s="29">
        <f>IF(ISNUMBER(wat!N33), IF(wat!N33=-999,"NA",wat!N33), "-")</f>
        <v>0.12278164178133009</v>
      </c>
      <c r="O35" s="51">
        <f>IF(ISNUMBER(wat!O33), IF(wat!O33=-999,"NA",IF(wat!O33&gt;99, "&gt;99", IF(wat!O33&lt;1, "&lt;1",wat!O33 ))), "-")</f>
        <v>86.181870305071868</v>
      </c>
      <c r="P35" s="28">
        <f>IF(ISNUMBER(wat!P33), IF(wat!P33=-999,"NA",IF(wat!P33&gt;99, "&gt;99", IF(wat!P33&lt;1, "&lt;1",wat!P33 ))), "-")</f>
        <v>3.6984064290781431</v>
      </c>
      <c r="Q35" s="28">
        <f>IF(ISNUMBER(wat!Q33), IF(wat!Q33=-999,"NA",IF(wat!Q33&gt;99, "&gt;99", IF(wat!Q33&lt;1, "&lt;1",wat!Q33 ))), "-")</f>
        <v>8.2812621472377401</v>
      </c>
      <c r="R35" s="28">
        <f>IF(ISNUMBER(wat!R33), IF(wat!R33=-999,"NA",IF(wat!R33&gt;99, "&gt;99", IF(wat!R33&lt;1, "&lt;1",wat!R33 ))), "-")</f>
        <v>1.838461118612247</v>
      </c>
      <c r="S35" s="29">
        <f>IF(ISNUMBER(wat!S33), IF(wat!S33=-999,"NA",wat!S33), "-")</f>
        <v>0.51278126239776611</v>
      </c>
      <c r="T35" s="52">
        <f>IF(ISNUMBER(wat!T33), IF(wat!T33=-999,"NA",IF(wat!T33&gt;99, "&gt;99", IF(wat!T33&lt;1, "&lt;1",wat!T33 ))), "-")</f>
        <v>47.30609725854162</v>
      </c>
      <c r="U35" s="53">
        <f>IF(ISNUMBER(wat!U33), IF(wat!U33=-999,"NA",IF(wat!U33&gt;99, "&gt;99", IF(wat!U33&lt;1, "&lt;1",wat!U33 ))), "-")</f>
        <v>47.422190639396192</v>
      </c>
      <c r="V35" s="53">
        <f>IF(ISNUMBER(wat!V33), IF(wat!V33=-999,"NA",IF(wat!V33&gt;99, "&gt;99", IF(wat!V33&lt;1, "&lt;1",wat!V33 ))), "-")</f>
        <v>71.524951695908854</v>
      </c>
      <c r="W35" s="53">
        <f>IF(ISNUMBER(wat!W33), IF(wat!W33=-999,"NA",IF(wat!W33&gt;99, "&gt;99", IF(wat!W33&lt;1, "&lt;1",wat!W33 ))), "-")</f>
        <v>47.30609725854162</v>
      </c>
      <c r="X35" s="29">
        <f>IF(ISNUMBER(wat!X33), IF(wat!X33=-999,"NA",wat!X33), "-")</f>
        <v>1.3862882852554319</v>
      </c>
      <c r="Y35" s="28">
        <f>IF(ISNUMBER(wat!Y33), IF(wat!Y33=-999,"NA",IF(wat!Y33&gt;99, "&gt;99", IF(wat!Y33&lt;1, "&lt;1",wat!Y33 ))), "-")</f>
        <v>29.755738672932409</v>
      </c>
      <c r="Z35" s="28">
        <f>IF(ISNUMBER(wat!Z33), IF(wat!Z33=-999,"NA",IF(wat!Z33&gt;99, "&gt;99", IF(wat!Z33&lt;1, "&lt;1",wat!Z33 ))), "-")</f>
        <v>57.049514398213837</v>
      </c>
      <c r="AA35" s="52">
        <f>IF(ISNUMBER(wat!AA33), IF(wat!AA33=-999,"NA",IF(wat!AA33&gt;99, "&gt;99", IF(wat!AA33&lt;1, "&lt;1",wat!AA33 ))), "-")</f>
        <v>62.736687019523487</v>
      </c>
      <c r="AB35" s="53">
        <f>IF(ISNUMBER(wat!AB33), IF(wat!AB33=-999,"NA",IF(wat!AB33&gt;99, "&gt;99", IF(wat!AB33&lt;1, "&lt;1",wat!AB33 ))), "-")</f>
        <v>77.786838640188165</v>
      </c>
      <c r="AC35" s="53">
        <f>IF(ISNUMBER(wat!AC33), IF(wat!AC33=-999,"NA",IF(wat!AC33&gt;99, "&gt;99", IF(wat!AC33&lt;1, "&lt;1",wat!AC33 ))), "-")</f>
        <v>86.446633959452882</v>
      </c>
      <c r="AD35" s="53">
        <f>IF(ISNUMBER(wat!AD33), IF(wat!AD33=-999,"NA",IF(wat!AD33&gt;99, "&gt;99", IF(wat!AD33&lt;1, "&lt;1",wat!AD33 ))), "-")</f>
        <v>62.736687019523487</v>
      </c>
      <c r="AE35" s="29">
        <f>IF(ISNUMBER(wat!AE33), IF(wat!AE33=-999,"NA",wat!AE33), "-")</f>
        <v>0.2130658030509949</v>
      </c>
      <c r="AF35" s="28">
        <f>IF(ISNUMBER(wat!AF33), IF(wat!AF33=-999,"NA",IF(wat!AF33&gt;99, "&gt;99", IF(wat!AF33&lt;1, "&lt;1",wat!AF33 ))), "-")</f>
        <v>69.733338583223812</v>
      </c>
      <c r="AG35" s="28">
        <f>IF(ISNUMBER(wat!AG33), IF(wat!AG33=-999,"NA",IF(wat!AG33&gt;99, "&gt;99", IF(wat!AG33&lt;1, "&lt;1",wat!AG33 ))), "-")</f>
        <v>26.56360594981609</v>
      </c>
      <c r="AH35" s="52">
        <f>IF(ISNUMBER(wat!AH33), IF(wat!AH33=-999,"NA",IF(wat!AH33&gt;99, "&gt;99", IF(wat!AH33&lt;1, "&lt;1",wat!AH33 ))), "-")</f>
        <v>52.305147462224753</v>
      </c>
      <c r="AI35" s="53">
        <f>IF(ISNUMBER(wat!AI33), IF(wat!AI33=-999,"NA",IF(wat!AI33&gt;99, "&gt;99", IF(wat!AI33&lt;1, "&lt;1",wat!AI33 ))), "-")</f>
        <v>57.259429664242582</v>
      </c>
      <c r="AJ35" s="53">
        <f>IF(ISNUMBER(wat!AJ33), IF(wat!AJ33=-999,"NA",IF(wat!AJ33&gt;99, "&gt;99", IF(wat!AJ33&lt;1, "&lt;1",wat!AJ33 ))), "-")</f>
        <v>76.359131070405965</v>
      </c>
      <c r="AK35" s="53">
        <f>IF(ISNUMBER(wat!AK33), IF(wat!AK33=-999,"NA",IF(wat!AK33&gt;99, "&gt;99", IF(wat!AK33&lt;1, "&lt;1",wat!AK33 ))), "-")</f>
        <v>52.305147462224753</v>
      </c>
      <c r="AL35" s="29">
        <f>IF(ISNUMBER(wat!AL33), IF(wat!AL33=-999,"NA",wat!AL33), "-")</f>
        <v>1.036023855209351</v>
      </c>
      <c r="AM35" s="28">
        <f>IF(ISNUMBER(wat!AM33), IF(wat!AM33=-999,"NA",IF(wat!AM33&gt;99, "&gt;99", IF(wat!AM33&lt;1, "&lt;1",wat!AM33 ))), "-")</f>
        <v>42.707287200163393</v>
      </c>
      <c r="AN35" s="28">
        <f>IF(ISNUMBER(wat!AN33), IF(wat!AN33=-999,"NA",IF(wat!AN33&gt;99, "&gt;99", IF(wat!AN33&lt;1, "&lt;1",wat!AN33 ))), "-")</f>
        <v>47.172990408013732</v>
      </c>
      <c r="AO35" s="25">
        <f>IF(ISBLANK(wat!AO33), "", wat!AO33)</f>
        <v>32</v>
      </c>
    </row>
    <row r="36" s="6" customFormat="true" hidden="true">
      <c r="A36" s="25" t="str">
        <f>IF(ISBLANK(wat!A34), "", wat!A34)</f>
        <v>Central and Southern Asia</v>
      </c>
      <c r="B36" s="56">
        <f>IF(ISBLANK(wat!B34), "", wat!B34)</f>
        <v>2009</v>
      </c>
      <c r="C36" s="54">
        <f>IF(ISNUMBER(wat!C34), wat!C34, "-")</f>
        <v>1773368.166</v>
      </c>
      <c r="D36" s="28">
        <f>IF(ISNUMBER(wat!D34), wat!D34, "-")</f>
        <v>32.760581970214837</v>
      </c>
      <c r="E36" s="51">
        <f>IF(ISNUMBER(wat!E34), IF(wat!E34=-999,"NA",IF(wat!E34&gt;99, "&gt;99", IF(wat!E34&lt;1, "&lt;1",wat!E34 ))), "-")</f>
        <v>82.997171778365939</v>
      </c>
      <c r="F36" s="28">
        <f>IF(ISNUMBER(wat!F34), IF(wat!F34=-999,"NA",IF(wat!F34&gt;99, "&gt;99", IF(wat!F34&lt;1, "&lt;1",wat!F34 ))), "-")</f>
        <v>4.4672367109744977</v>
      </c>
      <c r="G36" s="28">
        <f>IF(ISNUMBER(wat!G34), IF(wat!G34=-999,"NA",IF(wat!G34&gt;99, "&gt;99", IF(wat!G34&lt;1, "&lt;1",wat!G34 ))), "-")</f>
        <v>10.096490636446619</v>
      </c>
      <c r="H36" s="28">
        <f>IF(ISNUMBER(wat!H34), IF(wat!H34=-999,"NA",IF(wat!H34&gt;99, "&gt;99", IF(wat!H34&lt;1, "&lt;1",wat!H34 ))), "-")</f>
        <v>2.4391008742129401</v>
      </c>
      <c r="I36" s="29">
        <f>IF(ISNUMBER(wat!I34), IF(wat!I34=-999,"NA",wat!I34), "-")</f>
        <v>0.65452581644058228</v>
      </c>
      <c r="J36" s="51">
        <f>IF(ISNUMBER(wat!J34), IF(wat!J34=-999,"NA",IF(wat!J34&gt;99, "&gt;99", wat!J34)), "-")</f>
        <v>94.309562820384826</v>
      </c>
      <c r="K36" s="28">
        <f>IF(ISNUMBER(wat!K34), IF(wat!K34=-999,"NA",IF(wat!K34&gt;99, "&gt;99", IF(wat!K34&lt;1, "&lt;1",wat!K34 ))), "-")</f>
        <v>2.1425422957758191</v>
      </c>
      <c r="L36" s="28">
        <f>IF(ISNUMBER(wat!L34), IF(wat!L34=-999,"NA",IF(wat!L34&gt;99, "&gt;99", IF(wat!L34&lt;1, "&lt;1",wat!L34 ))), "-")</f>
        <v>3.171813839777911</v>
      </c>
      <c r="M36" s="28" t="str">
        <f>IF(ISNUMBER(wat!M34), IF(wat!M34=-999,"NA",IF(wat!M34&gt;99, "&gt;99", IF(wat!M34&lt;1, "&lt;1",wat!M34 ))), "-")</f>
        <v>&lt;1</v>
      </c>
      <c r="N36" s="29">
        <f>IF(ISNUMBER(wat!N34), IF(wat!N34=-999,"NA",wat!N34), "-")</f>
        <v>0.12278164178133009</v>
      </c>
      <c r="O36" s="51">
        <f>IF(ISNUMBER(wat!O34), IF(wat!O34=-999,"NA",IF(wat!O34&gt;99, "&gt;99", IF(wat!O34&lt;1, "&lt;1",wat!O34 ))), "-")</f>
        <v>86.703178474181598</v>
      </c>
      <c r="P36" s="28">
        <f>IF(ISNUMBER(wat!P34), IF(wat!P34=-999,"NA",IF(wat!P34&gt;99, "&gt;99", IF(wat!P34&lt;1, "&lt;1",wat!P34 ))), "-")</f>
        <v>3.7056533988137872</v>
      </c>
      <c r="Q36" s="28">
        <f>IF(ISNUMBER(wat!Q34), IF(wat!Q34=-999,"NA",IF(wat!Q34&gt;99, "&gt;99", IF(wat!Q34&lt;1, "&lt;1",wat!Q34 ))), "-")</f>
        <v>7.8279245051701452</v>
      </c>
      <c r="R36" s="28">
        <f>IF(ISNUMBER(wat!R34), IF(wat!R34=-999,"NA",IF(wat!R34&gt;99, "&gt;99", IF(wat!R34&lt;1, "&lt;1",wat!R34 ))), "-")</f>
        <v>1.7632436218344609</v>
      </c>
      <c r="S36" s="29">
        <f>IF(ISNUMBER(wat!S34), IF(wat!S34=-999,"NA",wat!S34), "-")</f>
        <v>0.51278126239776611</v>
      </c>
      <c r="T36" s="52">
        <f>IF(ISNUMBER(wat!T34), IF(wat!T34=-999,"NA",IF(wat!T34&gt;99, "&gt;99", IF(wat!T34&lt;1, "&lt;1",wat!T34 ))), "-")</f>
        <v>48.798217766764211</v>
      </c>
      <c r="U36" s="53">
        <f>IF(ISNUMBER(wat!U34), IF(wat!U34=-999,"NA",IF(wat!U34&gt;99, "&gt;99", IF(wat!U34&lt;1, "&lt;1",wat!U34 ))), "-")</f>
        <v>48.798217766764211</v>
      </c>
      <c r="V36" s="53">
        <f>IF(ISNUMBER(wat!V34), IF(wat!V34=-999,"NA",IF(wat!V34&gt;99, "&gt;99", IF(wat!V34&lt;1, "&lt;1",wat!V34 ))), "-")</f>
        <v>71.651928276902268</v>
      </c>
      <c r="W36" s="53">
        <f>IF(ISNUMBER(wat!W34), IF(wat!W34=-999,"NA",IF(wat!W34&gt;99, "&gt;99", IF(wat!W34&lt;1, "&lt;1",wat!W34 ))), "-")</f>
        <v>49.241185025106788</v>
      </c>
      <c r="X36" s="29">
        <f>IF(ISNUMBER(wat!X34), IF(wat!X34=-999,"NA",wat!X34), "-")</f>
        <v>1.3862882852554319</v>
      </c>
      <c r="Y36" s="28">
        <f>IF(ISNUMBER(wat!Y34), IF(wat!Y34=-999,"NA",IF(wat!Y34&gt;99, "&gt;99", IF(wat!Y34&lt;1, "&lt;1",wat!Y34 ))), "-")</f>
        <v>29.846598781408481</v>
      </c>
      <c r="Z36" s="28">
        <f>IF(ISNUMBER(wat!Z34), IF(wat!Z34=-999,"NA",IF(wat!Z34&gt;99, "&gt;99", IF(wat!Z34&lt;1, "&lt;1",wat!Z34 ))), "-")</f>
        <v>57.617809707931933</v>
      </c>
      <c r="AA36" s="52">
        <f>IF(ISNUMBER(wat!AA34), IF(wat!AA34=-999,"NA",IF(wat!AA34&gt;99, "&gt;99", IF(wat!AA34&lt;1, "&lt;1",wat!AA34 ))), "-")</f>
        <v>62.897277321059931</v>
      </c>
      <c r="AB36" s="53">
        <f>IF(ISNUMBER(wat!AB34), IF(wat!AB34=-999,"NA",IF(wat!AB34&gt;99, "&gt;99", IF(wat!AB34&lt;1, "&lt;1",wat!AB34 ))), "-")</f>
        <v>78.111936210946624</v>
      </c>
      <c r="AC36" s="53">
        <f>IF(ISNUMBER(wat!AC34), IF(wat!AC34=-999,"NA",IF(wat!AC34&gt;99, "&gt;99", IF(wat!AC34&lt;1, "&lt;1",wat!AC34 ))), "-")</f>
        <v>85.912827044374126</v>
      </c>
      <c r="AD36" s="53">
        <f>IF(ISNUMBER(wat!AD34), IF(wat!AD34=-999,"NA",IF(wat!AD34&gt;99, "&gt;99", IF(wat!AD34&lt;1, "&lt;1",wat!AD34 ))), "-")</f>
        <v>62.897277321059931</v>
      </c>
      <c r="AE36" s="29">
        <f>IF(ISNUMBER(wat!AE34), IF(wat!AE34=-999,"NA",wat!AE34), "-")</f>
        <v>0.2130658030509949</v>
      </c>
      <c r="AF36" s="28">
        <f>IF(ISNUMBER(wat!AF34), IF(wat!AF34=-999,"NA",IF(wat!AF34&gt;99, "&gt;99", IF(wat!AF34&lt;1, "&lt;1",wat!AF34 ))), "-")</f>
        <v>69.295362871923089</v>
      </c>
      <c r="AG36" s="28">
        <f>IF(ISNUMBER(wat!AG34), IF(wat!AG34=-999,"NA",IF(wat!AG34&gt;99, "&gt;99", IF(wat!AG34&lt;1, "&lt;1",wat!AG34 ))), "-")</f>
        <v>27.156742244237531</v>
      </c>
      <c r="AH36" s="52">
        <f>IF(ISNUMBER(wat!AH34), IF(wat!AH34=-999,"NA",IF(wat!AH34&gt;99, "&gt;99", IF(wat!AH34&lt;1, "&lt;1",wat!AH34 ))), "-")</f>
        <v>53.41715160386093</v>
      </c>
      <c r="AI36" s="53">
        <f>IF(ISNUMBER(wat!AI34), IF(wat!AI34=-999,"NA",IF(wat!AI34&gt;99, "&gt;99", IF(wat!AI34&lt;1, "&lt;1",wat!AI34 ))), "-")</f>
        <v>58.401562265845143</v>
      </c>
      <c r="AJ36" s="53">
        <f>IF(ISNUMBER(wat!AJ34), IF(wat!AJ34=-999,"NA",IF(wat!AJ34&gt;99, "&gt;99", IF(wat!AJ34&lt;1, "&lt;1",wat!AJ34 ))), "-")</f>
        <v>76.323881580654174</v>
      </c>
      <c r="AK36" s="53">
        <f>IF(ISNUMBER(wat!AK34), IF(wat!AK34=-999,"NA",IF(wat!AK34&gt;99, "&gt;99", IF(wat!AK34&lt;1, "&lt;1",wat!AK34 ))), "-")</f>
        <v>53.715000214367102</v>
      </c>
      <c r="AL36" s="29">
        <f>IF(ISNUMBER(wat!AL34), IF(wat!AL34=-999,"NA",wat!AL34), "-")</f>
        <v>1.036023855209351</v>
      </c>
      <c r="AM36" s="28">
        <f>IF(ISNUMBER(wat!AM34), IF(wat!AM34=-999,"NA",IF(wat!AM34&gt;99, "&gt;99", IF(wat!AM34&lt;1, "&lt;1",wat!AM34 ))), "-")</f>
        <v>42.770242990241577</v>
      </c>
      <c r="AN36" s="28">
        <f>IF(ISNUMBER(wat!AN34), IF(wat!AN34=-999,"NA",IF(wat!AN34&gt;99, "&gt;99", IF(wat!AN34&lt;1, "&lt;1",wat!AN34 ))), "-")</f>
        <v>47.638587139940249</v>
      </c>
      <c r="AO36" s="25">
        <f>IF(ISBLANK(wat!AO34), "", wat!AO34)</f>
        <v>33</v>
      </c>
    </row>
    <row r="37" s="6" customFormat="true" hidden="true">
      <c r="A37" s="25" t="str">
        <f>IF(ISBLANK(wat!A35), "", wat!A35)</f>
        <v>Central and Southern Asia</v>
      </c>
      <c r="B37" s="56">
        <f>IF(ISBLANK(wat!B35), "", wat!B35)</f>
        <v>2010</v>
      </c>
      <c r="C37" s="54">
        <f>IF(ISNUMBER(wat!C35), wat!C35, "-")</f>
        <v>1799535.5859999999</v>
      </c>
      <c r="D37" s="28">
        <f>IF(ISNUMBER(wat!D35), wat!D35, "-")</f>
        <v>33.127616882324219</v>
      </c>
      <c r="E37" s="51">
        <f>IF(ISNUMBER(wat!E35), IF(wat!E35=-999,"NA",IF(wat!E35&gt;99, "&gt;99", IF(wat!E35&lt;1, "&lt;1",wat!E35 ))), "-")</f>
        <v>83.657375338517184</v>
      </c>
      <c r="F37" s="28">
        <f>IF(ISNUMBER(wat!F35), IF(wat!F35=-999,"NA",IF(wat!F35&gt;99, "&gt;99", IF(wat!F35&lt;1, "&lt;1",wat!F35 ))), "-")</f>
        <v>4.4747312435760209</v>
      </c>
      <c r="G37" s="28">
        <f>IF(ISNUMBER(wat!G35), IF(wat!G35=-999,"NA",IF(wat!G35&gt;99, "&gt;99", IF(wat!G35&lt;1, "&lt;1",wat!G35 ))), "-")</f>
        <v>9.5272816040767054</v>
      </c>
      <c r="H37" s="28">
        <f>IF(ISNUMBER(wat!H35), IF(wat!H35=-999,"NA",IF(wat!H35&gt;99, "&gt;99", IF(wat!H35&lt;1, "&lt;1",wat!H35 ))), "-")</f>
        <v>2.3406118138300922</v>
      </c>
      <c r="I37" s="29">
        <f>IF(ISNUMBER(wat!I35), IF(wat!I35=-999,"NA",wat!I35), "-")</f>
        <v>0.65452581644058228</v>
      </c>
      <c r="J37" s="51">
        <f>IF(ISNUMBER(wat!J35), IF(wat!J35=-999,"NA",IF(wat!J35&gt;99, "&gt;99", wat!J35)), "-")</f>
        <v>94.43902472913723</v>
      </c>
      <c r="K37" s="28">
        <f>IF(ISNUMBER(wat!K35), IF(wat!K35=-999,"NA",IF(wat!K35&gt;99, "&gt;99", IF(wat!K35&lt;1, "&lt;1",wat!K35 ))), "-")</f>
        <v>2.1709165799369412</v>
      </c>
      <c r="L37" s="28">
        <f>IF(ISNUMBER(wat!L35), IF(wat!L35=-999,"NA",IF(wat!L35&gt;99, "&gt;99", IF(wat!L35&lt;1, "&lt;1",wat!L35 ))), "-")</f>
        <v>3.024498609907937</v>
      </c>
      <c r="M37" s="28" t="str">
        <f>IF(ISNUMBER(wat!M35), IF(wat!M35=-999,"NA",IF(wat!M35&gt;99, "&gt;99", IF(wat!M35&lt;1, "&lt;1",wat!M35 ))), "-")</f>
        <v>&lt;1</v>
      </c>
      <c r="N37" s="29">
        <f>IF(ISNUMBER(wat!N35), IF(wat!N35=-999,"NA",wat!N35), "-")</f>
        <v>0.12278164178133009</v>
      </c>
      <c r="O37" s="51">
        <f>IF(ISNUMBER(wat!O35), IF(wat!O35=-999,"NA",IF(wat!O35&gt;99, "&gt;99", IF(wat!O35&lt;1, "&lt;1",wat!O35 ))), "-")</f>
        <v>87.229079339272587</v>
      </c>
      <c r="P37" s="28">
        <f>IF(ISNUMBER(wat!P35), IF(wat!P35=-999,"NA",IF(wat!P35&gt;99, "&gt;99", IF(wat!P35&lt;1, "&lt;1",wat!P35 ))), "-")</f>
        <v>3.7115323699260552</v>
      </c>
      <c r="Q37" s="28">
        <f>IF(ISNUMBER(wat!Q35), IF(wat!Q35=-999,"NA",IF(wat!Q35&gt;99, "&gt;99", IF(wat!Q35&lt;1, "&lt;1",wat!Q35 ))), "-")</f>
        <v>7.3730640283961719</v>
      </c>
      <c r="R37" s="28">
        <f>IF(ISNUMBER(wat!R35), IF(wat!R35=-999,"NA",IF(wat!R35&gt;99, "&gt;99", IF(wat!R35&lt;1, "&lt;1",wat!R35 ))), "-")</f>
        <v>1.686324262405178</v>
      </c>
      <c r="S37" s="29">
        <f>IF(ISNUMBER(wat!S35), IF(wat!S35=-999,"NA",wat!S35), "-")</f>
        <v>0.51278126239776611</v>
      </c>
      <c r="T37" s="52">
        <f>IF(ISNUMBER(wat!T35), IF(wat!T35=-999,"NA",IF(wat!T35&gt;99, "&gt;99", IF(wat!T35&lt;1, "&lt;1",wat!T35 ))), "-")</f>
        <v>50.198461495817817</v>
      </c>
      <c r="U37" s="53">
        <f>IF(ISNUMBER(wat!U35), IF(wat!U35=-999,"NA",IF(wat!U35&gt;99, "&gt;99", IF(wat!U35&lt;1, "&lt;1",wat!U35 ))), "-")</f>
        <v>50.198461495817817</v>
      </c>
      <c r="V37" s="53">
        <f>IF(ISNUMBER(wat!V35), IF(wat!V35=-999,"NA",IF(wat!V35&gt;99, "&gt;99", IF(wat!V35&lt;1, "&lt;1",wat!V35 ))), "-")</f>
        <v>71.782763993470269</v>
      </c>
      <c r="W37" s="53">
        <f>IF(ISNUMBER(wat!W35), IF(wat!W35=-999,"NA",IF(wat!W35&gt;99, "&gt;99", IF(wat!W35&lt;1, "&lt;1",wat!W35 ))), "-")</f>
        <v>51.211677836726011</v>
      </c>
      <c r="X37" s="29">
        <f>IF(ISNUMBER(wat!X35), IF(wat!X35=-999,"NA",wat!X35), "-")</f>
        <v>1.3862882852554319</v>
      </c>
      <c r="Y37" s="28">
        <f>IF(ISNUMBER(wat!Y35), IF(wat!Y35=-999,"NA",IF(wat!Y35&gt;99, "&gt;99", IF(wat!Y35&lt;1, "&lt;1",wat!Y35 ))), "-")</f>
        <v>29.93378459438938</v>
      </c>
      <c r="Z37" s="28">
        <f>IF(ISNUMBER(wat!Z35), IF(wat!Z35=-999,"NA",IF(wat!Z35&gt;99, "&gt;99", IF(wat!Z35&lt;1, "&lt;1",wat!Z35 ))), "-")</f>
        <v>58.198321987703828</v>
      </c>
      <c r="AA37" s="52">
        <f>IF(ISNUMBER(wat!AA35), IF(wat!AA35=-999,"NA",IF(wat!AA35&gt;99, "&gt;99", IF(wat!AA35&lt;1, "&lt;1",wat!AA35 ))), "-")</f>
        <v>63.054964892128133</v>
      </c>
      <c r="AB37" s="53">
        <f>IF(ISNUMBER(wat!AB35), IF(wat!AB35=-999,"NA",IF(wat!AB35&gt;99, "&gt;99", IF(wat!AB35&lt;1, "&lt;1",wat!AB35 ))), "-")</f>
        <v>78.44054051117979</v>
      </c>
      <c r="AC37" s="53">
        <f>IF(ISNUMBER(wat!AC35), IF(wat!AC35=-999,"NA",IF(wat!AC35&gt;99, "&gt;99", IF(wat!AC35&lt;1, "&lt;1",wat!AC35 ))), "-")</f>
        <v>85.382197654540619</v>
      </c>
      <c r="AD37" s="53">
        <f>IF(ISNUMBER(wat!AD35), IF(wat!AD35=-999,"NA",IF(wat!AD35&gt;99, "&gt;99", IF(wat!AD35&lt;1, "&lt;1",wat!AD35 ))), "-")</f>
        <v>63.054964892128133</v>
      </c>
      <c r="AE37" s="29">
        <f>IF(ISNUMBER(wat!AE35), IF(wat!AE35=-999,"NA",wat!AE35), "-")</f>
        <v>0.2130658030509949</v>
      </c>
      <c r="AF37" s="28">
        <f>IF(ISNUMBER(wat!AF35), IF(wat!AF35=-999,"NA",IF(wat!AF35&gt;99, "&gt;99", IF(wat!AF35&lt;1, "&lt;1",wat!AF35 ))), "-")</f>
        <v>68.85389355218156</v>
      </c>
      <c r="AG37" s="28">
        <f>IF(ISNUMBER(wat!AG35), IF(wat!AG35=-999,"NA",IF(wat!AG35&gt;99, "&gt;99", IF(wat!AG35&lt;1, "&lt;1",wat!AG35 ))), "-")</f>
        <v>27.756047756892588</v>
      </c>
      <c r="AH37" s="52">
        <f>IF(ISNUMBER(wat!AH35), IF(wat!AH35=-999,"NA",IF(wat!AH35&gt;99, "&gt;99", IF(wat!AH35&lt;1, "&lt;1",wat!AH35 ))), "-")</f>
        <v>54.457514569411131</v>
      </c>
      <c r="AI37" s="53">
        <f>IF(ISNUMBER(wat!AI35), IF(wat!AI35=-999,"NA",IF(wat!AI35&gt;99, "&gt;99", IF(wat!AI35&lt;1, "&lt;1",wat!AI35 ))), "-")</f>
        <v>59.554388976812596</v>
      </c>
      <c r="AJ37" s="53">
        <f>IF(ISNUMBER(wat!AJ35), IF(wat!AJ35=-999,"NA",IF(wat!AJ35&gt;99, "&gt;99", IF(wat!AJ35&lt;1, "&lt;1",wat!AJ35 ))), "-")</f>
        <v>76.287932152172928</v>
      </c>
      <c r="AK37" s="53">
        <f>IF(ISNUMBER(wat!AK35), IF(wat!AK35=-999,"NA",IF(wat!AK35&gt;99, "&gt;99", IF(wat!AK35&lt;1, "&lt;1",wat!AK35 ))), "-")</f>
        <v>55.135076491856012</v>
      </c>
      <c r="AL37" s="29">
        <f>IF(ISNUMBER(wat!AL35), IF(wat!AL35=-999,"NA",wat!AL35), "-")</f>
        <v>1.036023855209351</v>
      </c>
      <c r="AM37" s="28">
        <f>IF(ISNUMBER(wat!AM35), IF(wat!AM35=-999,"NA",IF(wat!AM35&gt;99, "&gt;99", IF(wat!AM35&lt;1, "&lt;1",wat!AM35 ))), "-")</f>
        <v>42.827089009529111</v>
      </c>
      <c r="AN37" s="28">
        <f>IF(ISNUMBER(wat!AN35), IF(wat!AN35=-999,"NA",IF(wat!AN35&gt;99, "&gt;99", IF(wat!AN35&lt;1, "&lt;1",wat!AN35 ))), "-")</f>
        <v>48.113522104342657</v>
      </c>
      <c r="AO37" s="25">
        <f>IF(ISBLANK(wat!AO35), "", wat!AO35)</f>
        <v>34</v>
      </c>
    </row>
    <row r="38" s="6" customFormat="true" hidden="true">
      <c r="A38" s="25" t="str">
        <f>IF(ISBLANK(wat!A36), "", wat!A36)</f>
        <v>Central and Southern Asia</v>
      </c>
      <c r="B38" s="56">
        <f>IF(ISBLANK(wat!B36), "", wat!B36)</f>
        <v>2011</v>
      </c>
      <c r="C38" s="54">
        <f>IF(ISNUMBER(wat!C36), wat!C36, "-")</f>
        <v>1825861.3160000001</v>
      </c>
      <c r="D38" s="28">
        <f>IF(ISNUMBER(wat!D36), wat!D36, "-")</f>
        <v>33.489353179931641</v>
      </c>
      <c r="E38" s="51">
        <f>IF(ISNUMBER(wat!E36), IF(wat!E36=-999,"NA",IF(wat!E36&gt;99, "&gt;99", IF(wat!E36&lt;1, "&lt;1",wat!E36 ))), "-")</f>
        <v>84.314410994499795</v>
      </c>
      <c r="F38" s="28">
        <f>IF(ISNUMBER(wat!F36), IF(wat!F36=-999,"NA",IF(wat!F36&gt;99, "&gt;99", IF(wat!F36&lt;1, "&lt;1",wat!F36 ))), "-")</f>
        <v>4.4810625066249896</v>
      </c>
      <c r="G38" s="28">
        <f>IF(ISNUMBER(wat!G36), IF(wat!G36=-999,"NA",IF(wat!G36&gt;99, "&gt;99", IF(wat!G36&lt;1, "&lt;1",wat!G36 ))), "-")</f>
        <v>8.9607953869822836</v>
      </c>
      <c r="H38" s="28">
        <f>IF(ISNUMBER(wat!H36), IF(wat!H36=-999,"NA",IF(wat!H36&gt;99, "&gt;99", IF(wat!H36&lt;1, "&lt;1",wat!H36 ))), "-")</f>
        <v>2.2437311118929282</v>
      </c>
      <c r="I38" s="29">
        <f>IF(ISNUMBER(wat!I36), IF(wat!I36=-999,"NA",wat!I36), "-")</f>
        <v>0.65452581644058228</v>
      </c>
      <c r="J38" s="51">
        <f>IF(ISNUMBER(wat!J36), IF(wat!J36=-999,"NA",IF(wat!J36&gt;99, "&gt;99", wat!J36)), "-")</f>
        <v>94.566471809508741</v>
      </c>
      <c r="K38" s="28">
        <f>IF(ISNUMBER(wat!K36), IF(wat!K36=-999,"NA",IF(wat!K36&gt;99, "&gt;99", IF(wat!K36&lt;1, "&lt;1",wat!K36 ))), "-")</f>
        <v>2.1995343097846058</v>
      </c>
      <c r="L38" s="28">
        <f>IF(ISNUMBER(wat!L36), IF(wat!L36=-999,"NA",IF(wat!L36&gt;99, "&gt;99", IF(wat!L36&lt;1, "&lt;1",wat!L36 ))), "-")</f>
        <v>2.8787678876378071</v>
      </c>
      <c r="M38" s="28" t="str">
        <f>IF(ISNUMBER(wat!M36), IF(wat!M36=-999,"NA",IF(wat!M36&gt;99, "&gt;99", IF(wat!M36&lt;1, "&lt;1",wat!M36 ))), "-")</f>
        <v>&lt;1</v>
      </c>
      <c r="N38" s="29">
        <f>IF(ISNUMBER(wat!N36), IF(wat!N36=-999,"NA",wat!N36), "-")</f>
        <v>0.12278164178133009</v>
      </c>
      <c r="O38" s="51">
        <f>IF(ISNUMBER(wat!O36), IF(wat!O36=-999,"NA",IF(wat!O36&gt;99, "&gt;99", IF(wat!O36&lt;1, "&lt;1",wat!O36 ))), "-")</f>
        <v>87.747757717658757</v>
      </c>
      <c r="P38" s="28">
        <f>IF(ISNUMBER(wat!P36), IF(wat!P36=-999,"NA",IF(wat!P36&gt;99, "&gt;99", IF(wat!P36&lt;1, "&lt;1",wat!P36 ))), "-")</f>
        <v>3.716993379290261</v>
      </c>
      <c r="Q38" s="28">
        <f>IF(ISNUMBER(wat!Q36), IF(wat!Q36=-999,"NA",IF(wat!Q36&gt;99, "&gt;99", IF(wat!Q36&lt;1, "&lt;1",wat!Q36 ))), "-")</f>
        <v>6.9239659694055717</v>
      </c>
      <c r="R38" s="28">
        <f>IF(ISNUMBER(wat!R36), IF(wat!R36=-999,"NA",IF(wat!R36&gt;99, "&gt;99", IF(wat!R36&lt;1, "&lt;1",wat!R36 ))), "-")</f>
        <v>1.611282933645414</v>
      </c>
      <c r="S38" s="29">
        <f>IF(ISNUMBER(wat!S36), IF(wat!S36=-999,"NA",wat!S36), "-")</f>
        <v>0.51278126239776611</v>
      </c>
      <c r="T38" s="52">
        <f>IF(ISNUMBER(wat!T36), IF(wat!T36=-999,"NA",IF(wat!T36&gt;99, "&gt;99", IF(wat!T36&lt;1, "&lt;1",wat!T36 ))), "-")</f>
        <v>51.606161455198908</v>
      </c>
      <c r="U38" s="53">
        <f>IF(ISNUMBER(wat!U36), IF(wat!U36=-999,"NA",IF(wat!U36&gt;99, "&gt;99", IF(wat!U36&lt;1, "&lt;1",wat!U36 ))), "-")</f>
        <v>51.606161455198908</v>
      </c>
      <c r="V38" s="53">
        <f>IF(ISNUMBER(wat!V36), IF(wat!V36=-999,"NA",IF(wat!V36&gt;99, "&gt;99", IF(wat!V36&lt;1, "&lt;1",wat!V36 ))), "-")</f>
        <v>71.905413598493439</v>
      </c>
      <c r="W38" s="53">
        <f>IF(ISNUMBER(wat!W36), IF(wat!W36=-999,"NA",IF(wat!W36&gt;99, "&gt;99", IF(wat!W36&lt;1, "&lt;1",wat!W36 ))), "-")</f>
        <v>53.21279171426486</v>
      </c>
      <c r="X38" s="29">
        <f>IF(ISNUMBER(wat!X36), IF(wat!X36=-999,"NA",wat!X36), "-")</f>
        <v>1.3862882852554319</v>
      </c>
      <c r="Y38" s="28">
        <f>IF(ISNUMBER(wat!Y36), IF(wat!Y36=-999,"NA",IF(wat!Y36&gt;99, "&gt;99", IF(wat!Y36&lt;1, "&lt;1",wat!Y36 ))), "-")</f>
        <v>30.017279585115009</v>
      </c>
      <c r="Z38" s="28">
        <f>IF(ISNUMBER(wat!Z36), IF(wat!Z36=-999,"NA",IF(wat!Z36&gt;99, "&gt;99", IF(wat!Z36&lt;1, "&lt;1",wat!Z36 ))), "-")</f>
        <v>58.778193916009769</v>
      </c>
      <c r="AA38" s="52">
        <f>IF(ISNUMBER(wat!AA36), IF(wat!AA36=-999,"NA",IF(wat!AA36&gt;99, "&gt;99", IF(wat!AA36&lt;1, "&lt;1",wat!AA36 ))), "-")</f>
        <v>63.192651114803802</v>
      </c>
      <c r="AB38" s="53">
        <f>IF(ISNUMBER(wat!AB36), IF(wat!AB36=-999,"NA",IF(wat!AB36&gt;99, "&gt;99", IF(wat!AB36&lt;1, "&lt;1",wat!AB36 ))), "-")</f>
        <v>78.764266486936378</v>
      </c>
      <c r="AC38" s="53">
        <f>IF(ISNUMBER(wat!AC36), IF(wat!AC36=-999,"NA",IF(wat!AC36&gt;99, "&gt;99", IF(wat!AC36&lt;1, "&lt;1",wat!AC36 ))), "-")</f>
        <v>84.850225641630999</v>
      </c>
      <c r="AD38" s="53">
        <f>IF(ISNUMBER(wat!AD36), IF(wat!AD36=-999,"NA",IF(wat!AD36&gt;99, "&gt;99", IF(wat!AD36&lt;1, "&lt;1",wat!AD36 ))), "-")</f>
        <v>63.192651114803802</v>
      </c>
      <c r="AE38" s="29">
        <f>IF(ISNUMBER(wat!AE36), IF(wat!AE36=-999,"NA",wat!AE36), "-")</f>
        <v>0.2130658030509949</v>
      </c>
      <c r="AF38" s="28">
        <f>IF(ISNUMBER(wat!AF36), IF(wat!AF36=-999,"NA",IF(wat!AF36&gt;99, "&gt;99", IF(wat!AF36&lt;1, "&lt;1",wat!AF36 ))), "-")</f>
        <v>68.402094270151565</v>
      </c>
      <c r="AG38" s="28">
        <f>IF(ISNUMBER(wat!AG36), IF(wat!AG36=-999,"NA",IF(wat!AG36&gt;99, "&gt;99", IF(wat!AG36&lt;1, "&lt;1",wat!AG36 ))), "-")</f>
        <v>28.363911849141779</v>
      </c>
      <c r="AH38" s="52">
        <f>IF(ISNUMBER(wat!AH36), IF(wat!AH36=-999,"NA",IF(wat!AH36&gt;99, "&gt;99", IF(wat!AH36&lt;1, "&lt;1",wat!AH36 ))), "-")</f>
        <v>55.486401859916597</v>
      </c>
      <c r="AI38" s="53">
        <f>IF(ISNUMBER(wat!AI36), IF(wat!AI36=-999,"NA",IF(wat!AI36&gt;99, "&gt;99", IF(wat!AI36&lt;1, "&lt;1",wat!AI36 ))), "-")</f>
        <v>60.70123507591002</v>
      </c>
      <c r="AJ38" s="53">
        <f>IF(ISNUMBER(wat!AJ36), IF(wat!AJ36=-999,"NA",IF(wat!AJ36&gt;99, "&gt;99", IF(wat!AJ36&lt;1, "&lt;1",wat!AJ36 ))), "-")</f>
        <v>76.24054737903586</v>
      </c>
      <c r="AK38" s="53">
        <f>IF(ISNUMBER(wat!AK36), IF(wat!AK36=-999,"NA",IF(wat!AK36&gt;99, "&gt;99", IF(wat!AK36&lt;1, "&lt;1",wat!AK36 ))), "-")</f>
        <v>56.554982042572917</v>
      </c>
      <c r="AL38" s="29">
        <f>IF(ISNUMBER(wat!AL36), IF(wat!AL36=-999,"NA",wat!AL36), "-")</f>
        <v>1.036023855209351</v>
      </c>
      <c r="AM38" s="28">
        <f>IF(ISNUMBER(wat!AM36), IF(wat!AM36=-999,"NA",IF(wat!AM36&gt;99, "&gt;99", IF(wat!AM36&lt;1, "&lt;1",wat!AM36 ))), "-")</f>
        <v>42.872105717109527</v>
      </c>
      <c r="AN38" s="28">
        <f>IF(ISNUMBER(wat!AN36), IF(wat!AN36=-999,"NA",IF(wat!AN36&gt;99, "&gt;99", IF(wat!AN36&lt;1, "&lt;1",wat!AN36 ))), "-")</f>
        <v>48.59264757632058</v>
      </c>
      <c r="AO38" s="25">
        <f>IF(ISBLANK(wat!AO36), "", wat!AO36)</f>
        <v>35</v>
      </c>
    </row>
    <row r="39" s="6" customFormat="true" hidden="true">
      <c r="A39" s="25" t="str">
        <f>IF(ISBLANK(wat!A37), "", wat!A37)</f>
        <v>Central and Southern Asia</v>
      </c>
      <c r="B39" s="56">
        <f>IF(ISBLANK(wat!B37), "", wat!B37)</f>
        <v>2012</v>
      </c>
      <c r="C39" s="54">
        <f>IF(ISNUMBER(wat!C37), wat!C37, "-")</f>
        <v>1851684.1090000011</v>
      </c>
      <c r="D39" s="28">
        <f>IF(ISNUMBER(wat!D37), wat!D37, "-")</f>
        <v>33.854080200195313</v>
      </c>
      <c r="E39" s="51">
        <f>IF(ISNUMBER(wat!E37), IF(wat!E37=-999,"NA",IF(wat!E37&gt;99, "&gt;99", IF(wat!E37&lt;1, "&lt;1",wat!E37 ))), "-")</f>
        <v>84.971487450579545</v>
      </c>
      <c r="F39" s="28">
        <f>IF(ISNUMBER(wat!F37), IF(wat!F37=-999,"NA",IF(wat!F37&gt;99, "&gt;99", IF(wat!F37&lt;1, "&lt;1",wat!F37 ))), "-")</f>
        <v>4.4861844513746627</v>
      </c>
      <c r="G39" s="28">
        <f>IF(ISNUMBER(wat!G37), IF(wat!G37=-999,"NA",IF(wat!G37&gt;99, "&gt;99", IF(wat!G37&lt;1, "&lt;1",wat!G37 ))), "-")</f>
        <v>8.3956396728044638</v>
      </c>
      <c r="H39" s="28">
        <f>IF(ISNUMBER(wat!H37), IF(wat!H37=-999,"NA",IF(wat!H37&gt;99, "&gt;99", IF(wat!H37&lt;1, "&lt;1",wat!H37 ))), "-")</f>
        <v>2.146688425241329</v>
      </c>
      <c r="I39" s="29">
        <f>IF(ISNUMBER(wat!I37), IF(wat!I37=-999,"NA",wat!I37), "-")</f>
        <v>0.65452581644058228</v>
      </c>
      <c r="J39" s="51">
        <f>IF(ISNUMBER(wat!J37), IF(wat!J37=-999,"NA",IF(wat!J37&gt;99, "&gt;99", wat!J37)), "-")</f>
        <v>94.693579867394931</v>
      </c>
      <c r="K39" s="28">
        <f>IF(ISNUMBER(wat!K37), IF(wat!K37=-999,"NA",IF(wat!K37&gt;99, "&gt;99", IF(wat!K37&lt;1, "&lt;1",wat!K37 ))), "-")</f>
        <v>2.2280987257419529</v>
      </c>
      <c r="L39" s="28">
        <f>IF(ISNUMBER(wat!L37), IF(wat!L37=-999,"NA",IF(wat!L37&gt;99, "&gt;99", IF(wat!L37&lt;1, "&lt;1",wat!L37 ))), "-")</f>
        <v>2.733290176369465</v>
      </c>
      <c r="M39" s="28" t="str">
        <f>IF(ISNUMBER(wat!M37), IF(wat!M37=-999,"NA",IF(wat!M37&gt;99, "&gt;99", IF(wat!M37&lt;1, "&lt;1",wat!M37 ))), "-")</f>
        <v>&lt;1</v>
      </c>
      <c r="N39" s="29">
        <f>IF(ISNUMBER(wat!N37), IF(wat!N37=-999,"NA",wat!N37), "-")</f>
        <v>0.12278164178133009</v>
      </c>
      <c r="O39" s="51">
        <f>IF(ISNUMBER(wat!O37), IF(wat!O37=-999,"NA",IF(wat!O37&gt;99, "&gt;99", IF(wat!O37&lt;1, "&lt;1",wat!O37 ))), "-")</f>
        <v>88.262812390369973</v>
      </c>
      <c r="P39" s="28">
        <f>IF(ISNUMBER(wat!P37), IF(wat!P37=-999,"NA",IF(wat!P37&gt;99, "&gt;99", IF(wat!P37&lt;1, "&lt;1",wat!P37 ))), "-")</f>
        <v>3.7217303483594049</v>
      </c>
      <c r="Q39" s="28">
        <f>IF(ISNUMBER(wat!Q37), IF(wat!Q37=-999,"NA",IF(wat!Q37&gt;99, "&gt;99", IF(wat!Q37&lt;1, "&lt;1",wat!Q37 ))), "-")</f>
        <v>6.4787032763133681</v>
      </c>
      <c r="R39" s="28">
        <f>IF(ISNUMBER(wat!R37), IF(wat!R37=-999,"NA",IF(wat!R37&gt;99, "&gt;99", IF(wat!R37&lt;1, "&lt;1",wat!R37 ))), "-")</f>
        <v>1.5367539849572589</v>
      </c>
      <c r="S39" s="29">
        <f>IF(ISNUMBER(wat!S37), IF(wat!S37=-999,"NA",wat!S37), "-")</f>
        <v>0.51278126239776611</v>
      </c>
      <c r="T39" s="52">
        <f>IF(ISNUMBER(wat!T37), IF(wat!T37=-999,"NA",IF(wat!T37&gt;99, "&gt;99", IF(wat!T37&lt;1, "&lt;1",wat!T37 ))), "-")</f>
        <v>53.020960287160577</v>
      </c>
      <c r="U39" s="53">
        <f>IF(ISNUMBER(wat!U37), IF(wat!U37=-999,"NA",IF(wat!U37&gt;99, "&gt;99", IF(wat!U37&lt;1, "&lt;1",wat!U37 ))), "-")</f>
        <v>53.020960287160577</v>
      </c>
      <c r="V39" s="53">
        <f>IF(ISNUMBER(wat!V37), IF(wat!V37=-999,"NA",IF(wat!V37&gt;99, "&gt;99", IF(wat!V37&lt;1, "&lt;1",wat!V37 ))), "-")</f>
        <v>72.021102764693069</v>
      </c>
      <c r="W39" s="53">
        <f>IF(ISNUMBER(wat!W37), IF(wat!W37=-999,"NA",IF(wat!W37&gt;99, "&gt;99", IF(wat!W37&lt;1, "&lt;1",wat!W37 ))), "-")</f>
        <v>55.252870228172767</v>
      </c>
      <c r="X39" s="29">
        <f>IF(ISNUMBER(wat!X37), IF(wat!X37=-999,"NA",wat!X37), "-")</f>
        <v>1.3862882852554319</v>
      </c>
      <c r="Y39" s="28">
        <f>IF(ISNUMBER(wat!Y37), IF(wat!Y37=-999,"NA",IF(wat!Y37&gt;99, "&gt;99", IF(wat!Y37&lt;1, "&lt;1",wat!Y37 ))), "-")</f>
        <v>30.103784723758221</v>
      </c>
      <c r="Z39" s="28">
        <f>IF(ISNUMBER(wat!Z37), IF(wat!Z37=-999,"NA",IF(wat!Z37&gt;99, "&gt;99", IF(wat!Z37&lt;1, "&lt;1",wat!Z37 ))), "-")</f>
        <v>59.353887178195983</v>
      </c>
      <c r="AA39" s="52">
        <f>IF(ISNUMBER(wat!AA37), IF(wat!AA37=-999,"NA",IF(wat!AA37&gt;99, "&gt;99", IF(wat!AA37&lt;1, "&lt;1",wat!AA37 ))), "-")</f>
        <v>63.608440641150018</v>
      </c>
      <c r="AB39" s="53">
        <f>IF(ISNUMBER(wat!AB37), IF(wat!AB37=-999,"NA",IF(wat!AB37&gt;99, "&gt;99", IF(wat!AB37&lt;1, "&lt;1",wat!AB37 ))), "-")</f>
        <v>79.085442549275115</v>
      </c>
      <c r="AC39" s="53">
        <f>IF(ISNUMBER(wat!AC37), IF(wat!AC37=-999,"NA",IF(wat!AC37&gt;99, "&gt;99", IF(wat!AC37&lt;1, "&lt;1",wat!AC37 ))), "-")</f>
        <v>84.317331431266666</v>
      </c>
      <c r="AD39" s="53">
        <f>IF(ISNUMBER(wat!AD37), IF(wat!AD37=-999,"NA",IF(wat!AD37&gt;99, "&gt;99", IF(wat!AD37&lt;1, "&lt;1",wat!AD37 ))), "-")</f>
        <v>63.608440641150018</v>
      </c>
      <c r="AE39" s="29">
        <f>IF(ISNUMBER(wat!AE37), IF(wat!AE37=-999,"NA",wat!AE37), "-")</f>
        <v>0.2130658030509949</v>
      </c>
      <c r="AF39" s="28">
        <f>IF(ISNUMBER(wat!AF37), IF(wat!AF37=-999,"NA",IF(wat!AF37&gt;99, "&gt;99", IF(wat!AF37&lt;1, "&lt;1",wat!AF37 ))), "-")</f>
        <v>67.950199242602835</v>
      </c>
      <c r="AG39" s="28">
        <f>IF(ISNUMBER(wat!AG37), IF(wat!AG37=-999,"NA",IF(wat!AG37&gt;99, "&gt;99", IF(wat!AG37&lt;1, "&lt;1",wat!AG37 ))), "-")</f>
        <v>28.971479350534018</v>
      </c>
      <c r="AH39" s="52">
        <f>IF(ISNUMBER(wat!AH37), IF(wat!AH37=-999,"NA",IF(wat!AH37&gt;99, "&gt;99", IF(wat!AH37&lt;1, "&lt;1",wat!AH37 ))), "-")</f>
        <v>56.605254211481878</v>
      </c>
      <c r="AI39" s="53">
        <f>IF(ISNUMBER(wat!AI37), IF(wat!AI37=-999,"NA",IF(wat!AI37&gt;99, "&gt;99", IF(wat!AI37&lt;1, "&lt;1",wat!AI37 ))), "-")</f>
        <v>61.844850607530802</v>
      </c>
      <c r="AJ39" s="53">
        <f>IF(ISNUMBER(wat!AJ37), IF(wat!AJ37=-999,"NA",IF(wat!AJ37&gt;99, "&gt;99", IF(wat!AJ37&lt;1, "&lt;1",wat!AJ37 ))), "-")</f>
        <v>76.183877686401246</v>
      </c>
      <c r="AK39" s="53">
        <f>IF(ISNUMBER(wat!AK37), IF(wat!AK37=-999,"NA",IF(wat!AK37&gt;99, "&gt;99", IF(wat!AK37&lt;1, "&lt;1",wat!AK37 ))), "-")</f>
        <v>58.081571606040093</v>
      </c>
      <c r="AL39" s="29">
        <f>IF(ISNUMBER(wat!AL37), IF(wat!AL37=-999,"NA",wat!AL37), "-")</f>
        <v>1.036023855209351</v>
      </c>
      <c r="AM39" s="28">
        <f>IF(ISNUMBER(wat!AM37), IF(wat!AM37=-999,"NA",IF(wat!AM37&gt;99, "&gt;99", IF(wat!AM37&lt;1, "&lt;1",wat!AM37 ))), "-")</f>
        <v>42.916339536756787</v>
      </c>
      <c r="AN39" s="28">
        <f>IF(ISNUMBER(wat!AN37), IF(wat!AN37=-999,"NA",IF(wat!AN37&gt;99, "&gt;99", IF(wat!AN37&lt;1, "&lt;1",wat!AN37 ))), "-")</f>
        <v>49.068203059622697</v>
      </c>
      <c r="AO39" s="25">
        <f>IF(ISBLANK(wat!AO37), "", wat!AO37)</f>
        <v>36</v>
      </c>
    </row>
    <row r="40" s="6" customFormat="true" hidden="true">
      <c r="A40" s="25" t="str">
        <f>IF(ISBLANK(wat!A38), "", wat!A38)</f>
        <v>Central and Southern Asia</v>
      </c>
      <c r="B40" s="56">
        <f>IF(ISBLANK(wat!B38), "", wat!B38)</f>
        <v>2013</v>
      </c>
      <c r="C40" s="54">
        <f>IF(ISNUMBER(wat!C38), wat!C38, "-")</f>
        <v>1876868.0519999999</v>
      </c>
      <c r="D40" s="28">
        <f>IF(ISNUMBER(wat!D38), wat!D38, "-")</f>
        <v>34.230255126953132</v>
      </c>
      <c r="E40" s="51">
        <f>IF(ISNUMBER(wat!E38), IF(wat!E38=-999,"NA",IF(wat!E38&gt;99, "&gt;99", IF(wat!E38&lt;1, "&lt;1",wat!E38 ))), "-")</f>
        <v>85.636344381926989</v>
      </c>
      <c r="F40" s="28">
        <f>IF(ISNUMBER(wat!F38), IF(wat!F38=-999,"NA",IF(wat!F38&gt;99, "&gt;99", IF(wat!F38&lt;1, "&lt;1",wat!F38 ))), "-")</f>
        <v>4.4897714878349939</v>
      </c>
      <c r="G40" s="28">
        <f>IF(ISNUMBER(wat!G38), IF(wat!G38=-999,"NA",IF(wat!G38&gt;99, "&gt;99", IF(wat!G38&lt;1, "&lt;1",wat!G38 ))), "-")</f>
        <v>7.8276045445463316</v>
      </c>
      <c r="H40" s="28">
        <f>IF(ISNUMBER(wat!H38), IF(wat!H38=-999,"NA",IF(wat!H38&gt;99, "&gt;99", IF(wat!H38&lt;1, "&lt;1",wat!H38 ))), "-")</f>
        <v>2.046279585691682</v>
      </c>
      <c r="I40" s="29">
        <f>IF(ISNUMBER(wat!I38), IF(wat!I38=-999,"NA",wat!I38), "-")</f>
        <v>0.65452581644058228</v>
      </c>
      <c r="J40" s="51">
        <f>IF(ISNUMBER(wat!J38), IF(wat!J38=-999,"NA",IF(wat!J38&gt;99, "&gt;99", wat!J38)), "-")</f>
        <v>94.822451020018335</v>
      </c>
      <c r="K40" s="28">
        <f>IF(ISNUMBER(wat!K38), IF(wat!K38=-999,"NA",IF(wat!K38&gt;99, "&gt;99", IF(wat!K38&lt;1, "&lt;1",wat!K38 ))), "-")</f>
        <v>2.2560018482639022</v>
      </c>
      <c r="L40" s="28">
        <f>IF(ISNUMBER(wat!L38), IF(wat!L38=-999,"NA",IF(wat!L38&gt;99, "&gt;99", IF(wat!L38&lt;1, "&lt;1",wat!L38 ))), "-")</f>
        <v>2.586944942850721</v>
      </c>
      <c r="M40" s="28" t="str">
        <f>IF(ISNUMBER(wat!M38), IF(wat!M38=-999,"NA",IF(wat!M38&gt;99, "&gt;99", IF(wat!M38&lt;1, "&lt;1",wat!M38 ))), "-")</f>
        <v>&lt;1</v>
      </c>
      <c r="N40" s="29">
        <f>IF(ISNUMBER(wat!N38), IF(wat!N38=-999,"NA",wat!N38), "-")</f>
        <v>0.12278164178133009</v>
      </c>
      <c r="O40" s="51">
        <f>IF(ISNUMBER(wat!O38), IF(wat!O38=-999,"NA",IF(wat!O38&gt;99, "&gt;99", IF(wat!O38&lt;1, "&lt;1",wat!O38 ))), "-")</f>
        <v>88.780771511664952</v>
      </c>
      <c r="P40" s="28">
        <f>IF(ISNUMBER(wat!P38), IF(wat!P38=-999,"NA",IF(wat!P38&gt;99, "&gt;99", IF(wat!P38&lt;1, "&lt;1",wat!P38 ))), "-")</f>
        <v>3.7251464387467381</v>
      </c>
      <c r="Q40" s="28">
        <f>IF(ISNUMBER(wat!Q38), IF(wat!Q38=-999,"NA",IF(wat!Q38&gt;99, "&gt;99", IF(wat!Q38&lt;1, "&lt;1",wat!Q38 ))), "-")</f>
        <v>6.0337140086522822</v>
      </c>
      <c r="R40" s="28">
        <f>IF(ISNUMBER(wat!R38), IF(wat!R38=-999,"NA",IF(wat!R38&gt;99, "&gt;99", IF(wat!R38&lt;1, "&lt;1",wat!R38 ))), "-")</f>
        <v>1.4603680409360389</v>
      </c>
      <c r="S40" s="29">
        <f>IF(ISNUMBER(wat!S38), IF(wat!S38=-999,"NA",wat!S38), "-")</f>
        <v>0.51278126239776611</v>
      </c>
      <c r="T40" s="52">
        <f>IF(ISNUMBER(wat!T38), IF(wat!T38=-999,"NA",IF(wat!T38&gt;99, "&gt;99", IF(wat!T38&lt;1, "&lt;1",wat!T38 ))), "-")</f>
        <v>54.452793338152638</v>
      </c>
      <c r="U40" s="53">
        <f>IF(ISNUMBER(wat!U38), IF(wat!U38=-999,"NA",IF(wat!U38&gt;99, "&gt;99", IF(wat!U38&lt;1, "&lt;1",wat!U38 ))), "-")</f>
        <v>54.452793338152638</v>
      </c>
      <c r="V40" s="53">
        <f>IF(ISNUMBER(wat!V38), IF(wat!V38=-999,"NA",IF(wat!V38&gt;99, "&gt;99", IF(wat!V38&lt;1, "&lt;1",wat!V38 ))), "-")</f>
        <v>72.13473398887723</v>
      </c>
      <c r="W40" s="53">
        <f>IF(ISNUMBER(wat!W38), IF(wat!W38=-999,"NA",IF(wat!W38&gt;99, "&gt;99", IF(wat!W38&lt;1, "&lt;1",wat!W38 ))), "-")</f>
        <v>57.301091728481737</v>
      </c>
      <c r="X40" s="29">
        <f>IF(ISNUMBER(wat!X38), IF(wat!X38=-999,"NA",wat!X38), "-")</f>
        <v>1.3862882852554319</v>
      </c>
      <c r="Y40" s="28">
        <f>IF(ISNUMBER(wat!Y38), IF(wat!Y38=-999,"NA",IF(wat!Y38&gt;99, "&gt;99", IF(wat!Y38&lt;1, "&lt;1",wat!Y38 ))), "-")</f>
        <v>30.197199781161249</v>
      </c>
      <c r="Z40" s="28">
        <f>IF(ISNUMBER(wat!Z38), IF(wat!Z38=-999,"NA",IF(wat!Z38&gt;99, "&gt;99", IF(wat!Z38&lt;1, "&lt;1",wat!Z38 ))), "-")</f>
        <v>59.928916088600751</v>
      </c>
      <c r="AA40" s="52">
        <f>IF(ISNUMBER(wat!AA38), IF(wat!AA38=-999,"NA",IF(wat!AA38&gt;99, "&gt;99", IF(wat!AA38&lt;1, "&lt;1",wat!AA38 ))), "-")</f>
        <v>64.022237547529144</v>
      </c>
      <c r="AB40" s="53">
        <f>IF(ISNUMBER(wat!AB38), IF(wat!AB38=-999,"NA",IF(wat!AB38&gt;99, "&gt;99", IF(wat!AB38&lt;1, "&lt;1",wat!AB38 ))), "-")</f>
        <v>79.411204438860466</v>
      </c>
      <c r="AC40" s="53">
        <f>IF(ISNUMBER(wat!AC38), IF(wat!AC38=-999,"NA",IF(wat!AC38&gt;99, "&gt;99", IF(wat!AC38&lt;1, "&lt;1",wat!AC38 ))), "-")</f>
        <v>83.784030949081966</v>
      </c>
      <c r="AD40" s="53">
        <f>IF(ISNUMBER(wat!AD38), IF(wat!AD38=-999,"NA",IF(wat!AD38&gt;99, "&gt;99", IF(wat!AD38&lt;1, "&lt;1",wat!AD38 ))), "-")</f>
        <v>64.022237547529144</v>
      </c>
      <c r="AE40" s="29">
        <f>IF(ISNUMBER(wat!AE38), IF(wat!AE38=-999,"NA",wat!AE38), "-")</f>
        <v>0.2130658030509949</v>
      </c>
      <c r="AF40" s="28">
        <f>IF(ISNUMBER(wat!AF38), IF(wat!AF38=-999,"NA",IF(wat!AF38&gt;99, "&gt;99", IF(wat!AF38&lt;1, "&lt;1",wat!AF38 ))), "-")</f>
        <v>67.511494951171684</v>
      </c>
      <c r="AG40" s="28">
        <f>IF(ISNUMBER(wat!AG38), IF(wat!AG38=-999,"NA",IF(wat!AG38&gt;99, "&gt;99", IF(wat!AG38&lt;1, "&lt;1",wat!AG38 ))), "-")</f>
        <v>29.566957917110511</v>
      </c>
      <c r="AH40" s="52">
        <f>IF(ISNUMBER(wat!AH38), IF(wat!AH38=-999,"NA",IF(wat!AH38&gt;99, "&gt;99", IF(wat!AH38&lt;1, "&lt;1",wat!AH38 ))), "-")</f>
        <v>57.728438423187647</v>
      </c>
      <c r="AI40" s="53">
        <f>IF(ISNUMBER(wat!AI38), IF(wat!AI38=-999,"NA",IF(wat!AI38&gt;99, "&gt;99", IF(wat!AI38&lt;1, "&lt;1",wat!AI38 ))), "-")</f>
        <v>62.996120919519427</v>
      </c>
      <c r="AJ40" s="53">
        <f>IF(ISNUMBER(wat!AJ38), IF(wat!AJ38=-999,"NA",IF(wat!AJ38&gt;99, "&gt;99", IF(wat!AJ38&lt;1, "&lt;1",wat!AJ38 ))), "-")</f>
        <v>76.122317958949225</v>
      </c>
      <c r="AK40" s="53">
        <f>IF(ISNUMBER(wat!AK38), IF(wat!AK38=-999,"NA",IF(wat!AK38&gt;99, "&gt;99", IF(wat!AK38&lt;1, "&lt;1",wat!AK38 ))), "-")</f>
        <v>59.601757032156748</v>
      </c>
      <c r="AL40" s="29">
        <f>IF(ISNUMBER(wat!AL38), IF(wat!AL38=-999,"NA",wat!AL38), "-")</f>
        <v>1.036023855209351</v>
      </c>
      <c r="AM40" s="28">
        <f>IF(ISNUMBER(wat!AM38), IF(wat!AM38=-999,"NA",IF(wat!AM38&gt;99, "&gt;99", IF(wat!AM38&lt;1, "&lt;1",wat!AM38 ))), "-")</f>
        <v>42.969977999088542</v>
      </c>
      <c r="AN40" s="28">
        <f>IF(ISNUMBER(wat!AN38), IF(wat!AN38=-999,"NA",IF(wat!AN38&gt;99, "&gt;99", IF(wat!AN38&lt;1, "&lt;1",wat!AN38 ))), "-")</f>
        <v>49.535940502930337</v>
      </c>
      <c r="AO40" s="25">
        <f>IF(ISBLANK(wat!AO38), "", wat!AO38)</f>
        <v>37</v>
      </c>
    </row>
    <row r="41" s="6" customFormat="true" hidden="true">
      <c r="A41" s="25" t="str">
        <f>IF(ISBLANK(wat!A39), "", wat!A39)</f>
        <v>Central and Southern Asia</v>
      </c>
      <c r="B41" s="56">
        <f>IF(ISBLANK(wat!B39), "", wat!B39)</f>
        <v>2014</v>
      </c>
      <c r="C41" s="54">
        <f>IF(ISNUMBER(wat!C39), wat!C39, "-")</f>
        <v>1901834.733</v>
      </c>
      <c r="D41" s="28">
        <f>IF(ISNUMBER(wat!D39), wat!D39, "-")</f>
        <v>34.622539520263672</v>
      </c>
      <c r="E41" s="51">
        <f>IF(ISNUMBER(wat!E39), IF(wat!E39=-999,"NA",IF(wat!E39&gt;99, "&gt;99", IF(wat!E39&lt;1, "&lt;1",wat!E39 ))), "-")</f>
        <v>86.303414620243302</v>
      </c>
      <c r="F41" s="28">
        <f>IF(ISNUMBER(wat!F39), IF(wat!F39=-999,"NA",IF(wat!F39&gt;99, "&gt;99", IF(wat!F39&lt;1, "&lt;1",wat!F39 ))), "-")</f>
        <v>4.4916596597357428</v>
      </c>
      <c r="G41" s="28">
        <f>IF(ISNUMBER(wat!G39), IF(wat!G39=-999,"NA",IF(wat!G39&gt;99, "&gt;99", IF(wat!G39&lt;1, "&lt;1",wat!G39 ))), "-")</f>
        <v>7.2581436926065663</v>
      </c>
      <c r="H41" s="28">
        <f>IF(ISNUMBER(wat!H39), IF(wat!H39=-999,"NA",IF(wat!H39&gt;99, "&gt;99", IF(wat!H39&lt;1, "&lt;1",wat!H39 ))), "-")</f>
        <v>1.9467820274143821</v>
      </c>
      <c r="I41" s="29">
        <f>IF(ISNUMBER(wat!I39), IF(wat!I39=-999,"NA",wat!I39), "-")</f>
        <v>0.65452581644058228</v>
      </c>
      <c r="J41" s="51">
        <f>IF(ISNUMBER(wat!J39), IF(wat!J39=-999,"NA",IF(wat!J39&gt;99, "&gt;99", wat!J39)), "-")</f>
        <v>94.950965807866027</v>
      </c>
      <c r="K41" s="28">
        <f>IF(ISNUMBER(wat!K39), IF(wat!K39=-999,"NA",IF(wat!K39&gt;99, "&gt;99", IF(wat!K39&lt;1, "&lt;1",wat!K39 ))), "-")</f>
        <v>2.2830751954593409</v>
      </c>
      <c r="L41" s="28">
        <f>IF(ISNUMBER(wat!L39), IF(wat!L39=-999,"NA",IF(wat!L39&gt;99, "&gt;99", IF(wat!L39&lt;1, "&lt;1",wat!L39 ))), "-")</f>
        <v>2.4417066777052412</v>
      </c>
      <c r="M41" s="28" t="str">
        <f>IF(ISNUMBER(wat!M39), IF(wat!M39=-999,"NA",IF(wat!M39&gt;99, "&gt;99", IF(wat!M39&lt;1, "&lt;1",wat!M39 ))), "-")</f>
        <v>&lt;1</v>
      </c>
      <c r="N41" s="29">
        <f>IF(ISNUMBER(wat!N39), IF(wat!N39=-999,"NA",wat!N39), "-")</f>
        <v>0.12278164178133009</v>
      </c>
      <c r="O41" s="51">
        <f>IF(ISNUMBER(wat!O39), IF(wat!O39=-999,"NA",IF(wat!O39&gt;99, "&gt;99", IF(wat!O39&lt;1, "&lt;1",wat!O39 ))), "-")</f>
        <v>89.297416061275044</v>
      </c>
      <c r="P41" s="28">
        <f>IF(ISNUMBER(wat!P39), IF(wat!P39=-999,"NA",IF(wat!P39&gt;99, "&gt;99", IF(wat!P39&lt;1, "&lt;1",wat!P39 ))), "-")</f>
        <v>3.7269916557101319</v>
      </c>
      <c r="Q41" s="28">
        <f>IF(ISNUMBER(wat!Q39), IF(wat!Q39=-999,"NA",IF(wat!Q39&gt;99, "&gt;99", IF(wat!Q39&lt;1, "&lt;1",wat!Q39 ))), "-")</f>
        <v>5.5905712142035213</v>
      </c>
      <c r="R41" s="28">
        <f>IF(ISNUMBER(wat!R39), IF(wat!R39=-999,"NA",IF(wat!R39&gt;99, "&gt;99", IF(wat!R39&lt;1, "&lt;1",wat!R39 ))), "-")</f>
        <v>1.3850210688113</v>
      </c>
      <c r="S41" s="29">
        <f>IF(ISNUMBER(wat!S39), IF(wat!S39=-999,"NA",wat!S39), "-")</f>
        <v>0.51278126239776611</v>
      </c>
      <c r="T41" s="52">
        <f>IF(ISNUMBER(wat!T39), IF(wat!T39=-999,"NA",IF(wat!T39&gt;99, "&gt;99", IF(wat!T39&lt;1, "&lt;1",wat!T39 ))), "-")</f>
        <v>55.902195020461157</v>
      </c>
      <c r="U41" s="53">
        <f>IF(ISNUMBER(wat!U39), IF(wat!U39=-999,"NA",IF(wat!U39&gt;99, "&gt;99", IF(wat!U39&lt;1, "&lt;1",wat!U39 ))), "-")</f>
        <v>55.902195020461157</v>
      </c>
      <c r="V41" s="53">
        <f>IF(ISNUMBER(wat!V39), IF(wat!V39=-999,"NA",IF(wat!V39&gt;99, "&gt;99", IF(wat!V39&lt;1, "&lt;1",wat!V39 ))), "-")</f>
        <v>72.243550991307615</v>
      </c>
      <c r="W41" s="53">
        <f>IF(ISNUMBER(wat!W39), IF(wat!W39=-999,"NA",IF(wat!W39&gt;99, "&gt;99", IF(wat!W39&lt;1, "&lt;1",wat!W39 ))), "-")</f>
        <v>59.397111395978257</v>
      </c>
      <c r="X41" s="29">
        <f>IF(ISNUMBER(wat!X39), IF(wat!X39=-999,"NA",wat!X39), "-")</f>
        <v>1.3862882852554319</v>
      </c>
      <c r="Y41" s="28">
        <f>IF(ISNUMBER(wat!Y39), IF(wat!Y39=-999,"NA",IF(wat!Y39&gt;99, "&gt;99", IF(wat!Y39&lt;1, "&lt;1",wat!Y39 ))), "-")</f>
        <v>30.29645847635933</v>
      </c>
      <c r="Z41" s="28">
        <f>IF(ISNUMBER(wat!Z39), IF(wat!Z39=-999,"NA",IF(wat!Z39&gt;99, "&gt;99", IF(wat!Z39&lt;1, "&lt;1",wat!Z39 ))), "-")</f>
        <v>60.498615803619707</v>
      </c>
      <c r="AA41" s="52">
        <f>IF(ISNUMBER(wat!AA39), IF(wat!AA39=-999,"NA",IF(wat!AA39&gt;99, "&gt;99", IF(wat!AA39&lt;1, "&lt;1",wat!AA39 ))), "-")</f>
        <v>64.462269183436902</v>
      </c>
      <c r="AB41" s="53">
        <f>IF(ISNUMBER(wat!AB39), IF(wat!AB39=-999,"NA",IF(wat!AB39&gt;99, "&gt;99", IF(wat!AB39&lt;1, "&lt;1",wat!AB39 ))), "-")</f>
        <v>79.744822977360371</v>
      </c>
      <c r="AC41" s="53">
        <f>IF(ISNUMBER(wat!AC39), IF(wat!AC39=-999,"NA",IF(wat!AC39&gt;99, "&gt;99", IF(wat!AC39&lt;1, "&lt;1",wat!AC39 ))), "-")</f>
        <v>83.247742313182243</v>
      </c>
      <c r="AD41" s="53">
        <f>IF(ISNUMBER(wat!AD39), IF(wat!AD39=-999,"NA",IF(wat!AD39&gt;99, "&gt;99", IF(wat!AD39&lt;1, "&lt;1",wat!AD39 ))), "-")</f>
        <v>64.462269183436902</v>
      </c>
      <c r="AE41" s="29">
        <f>IF(ISNUMBER(wat!AE39), IF(wat!AE39=-999,"NA",wat!AE39), "-")</f>
        <v>0.2130658030509949</v>
      </c>
      <c r="AF41" s="28">
        <f>IF(ISNUMBER(wat!AF39), IF(wat!AF39=-999,"NA",IF(wat!AF39&gt;99, "&gt;99", IF(wat!AF39&lt;1, "&lt;1",wat!AF39 ))), "-")</f>
        <v>67.089619103333405</v>
      </c>
      <c r="AG41" s="28">
        <f>IF(ISNUMBER(wat!AG39), IF(wat!AG39=-999,"NA",IF(wat!AG39&gt;99, "&gt;99", IF(wat!AG39&lt;1, "&lt;1",wat!AG39 ))), "-")</f>
        <v>30.144421899991961</v>
      </c>
      <c r="AH41" s="52">
        <f>IF(ISNUMBER(wat!AH39), IF(wat!AH39=-999,"NA",IF(wat!AH39&gt;99, "&gt;99", IF(wat!AH39&lt;1, "&lt;1",wat!AH39 ))), "-")</f>
        <v>58.865909988966713</v>
      </c>
      <c r="AI41" s="53">
        <f>IF(ISNUMBER(wat!AI39), IF(wat!AI39=-999,"NA",IF(wat!AI39&gt;99, "&gt;99", IF(wat!AI39&lt;1, "&lt;1",wat!AI39 ))), "-")</f>
        <v>64.15711805255394</v>
      </c>
      <c r="AJ41" s="53">
        <f>IF(ISNUMBER(wat!AJ39), IF(wat!AJ39=-999,"NA",IF(wat!AJ39&gt;99, "&gt;99", IF(wat!AJ39&lt;1, "&lt;1",wat!AJ39 ))), "-")</f>
        <v>76.053481362939038</v>
      </c>
      <c r="AK41" s="53">
        <f>IF(ISNUMBER(wat!AK39), IF(wat!AK39=-999,"NA",IF(wat!AK39&gt;99, "&gt;99", IF(wat!AK39&lt;1, "&lt;1",wat!AK39 ))), "-")</f>
        <v>61.150797598542091</v>
      </c>
      <c r="AL41" s="29">
        <f>IF(ISNUMBER(wat!AL39), IF(wat!AL39=-999,"NA",wat!AL39), "-")</f>
        <v>1.036023855209351</v>
      </c>
      <c r="AM41" s="28">
        <f>IF(ISNUMBER(wat!AM39), IF(wat!AM39=-999,"NA",IF(wat!AM39&gt;99, "&gt;99", IF(wat!AM39&lt;1, "&lt;1",wat!AM39 ))), "-")</f>
        <v>43.035184411726547</v>
      </c>
      <c r="AN41" s="28">
        <f>IF(ISNUMBER(wat!AN39), IF(wat!AN39=-999,"NA",IF(wat!AN39&gt;99, "&gt;99", IF(wat!AN39&lt;1, "&lt;1",wat!AN39 ))), "-")</f>
        <v>49.989223597886543</v>
      </c>
      <c r="AO41" s="25">
        <f>IF(ISBLANK(wat!AO39), "", wat!AO39)</f>
        <v>38</v>
      </c>
    </row>
    <row r="42" s="6" customFormat="true" hidden="true">
      <c r="A42" s="25" t="str">
        <f>IF(ISBLANK(wat!A40), "", wat!A40)</f>
        <v>Central and Southern Asia</v>
      </c>
      <c r="B42" s="56">
        <f>IF(ISBLANK(wat!B40), "", wat!B40)</f>
        <v>2015</v>
      </c>
      <c r="C42" s="54">
        <f>IF(ISNUMBER(wat!C40), wat!C40, "-")</f>
        <v>1926326.821</v>
      </c>
      <c r="D42" s="28">
        <f>IF(ISNUMBER(wat!D40), wat!D40, "-")</f>
        <v>35.030338287353523</v>
      </c>
      <c r="E42" s="51">
        <f>IF(ISNUMBER(wat!E40), IF(wat!E40=-999,"NA",IF(wat!E40&gt;99, "&gt;99", IF(wat!E40&lt;1, "&lt;1",wat!E40 ))), "-")</f>
        <v>86.977398413455688</v>
      </c>
      <c r="F42" s="28">
        <f>IF(ISNUMBER(wat!F40), IF(wat!F40=-999,"NA",IF(wat!F40&gt;99, "&gt;99", IF(wat!F40&lt;1, "&lt;1",wat!F40 ))), "-")</f>
        <v>4.4918896146258653</v>
      </c>
      <c r="G42" s="28">
        <f>IF(ISNUMBER(wat!G40), IF(wat!G40=-999,"NA",IF(wat!G40&gt;99, "&gt;99", IF(wat!G40&lt;1, "&lt;1",wat!G40 ))), "-")</f>
        <v>6.6860075212555898</v>
      </c>
      <c r="H42" s="28">
        <f>IF(ISNUMBER(wat!H40), IF(wat!H40=-999,"NA",IF(wat!H40&gt;99, "&gt;99", IF(wat!H40&lt;1, "&lt;1",wat!H40 ))), "-")</f>
        <v>1.844704450662866</v>
      </c>
      <c r="I42" s="29">
        <f>IF(ISNUMBER(wat!I40), IF(wat!I40=-999,"NA",wat!I40), "-")</f>
        <v>0.65452581644058228</v>
      </c>
      <c r="J42" s="51">
        <f>IF(ISNUMBER(wat!J40), IF(wat!J40=-999,"NA",IF(wat!J40&gt;99, "&gt;99", wat!J40)), "-")</f>
        <v>95.08241787253904</v>
      </c>
      <c r="K42" s="28">
        <f>IF(ISNUMBER(wat!K40), IF(wat!K40=-999,"NA",IF(wat!K40&gt;99, "&gt;99", IF(wat!K40&lt;1, "&lt;1",wat!K40 ))), "-")</f>
        <v>2.3093301540994262</v>
      </c>
      <c r="L42" s="28">
        <f>IF(ISNUMBER(wat!L40), IF(wat!L40=-999,"NA",IF(wat!L40&gt;99, "&gt;99", IF(wat!L40&lt;1, "&lt;1",wat!L40 ))), "-")</f>
        <v>2.2947487206836001</v>
      </c>
      <c r="M42" s="28" t="str">
        <f>IF(ISNUMBER(wat!M40), IF(wat!M40=-999,"NA",IF(wat!M40&gt;99, "&gt;99", IF(wat!M40&lt;1, "&lt;1",wat!M40 ))), "-")</f>
        <v>&lt;1</v>
      </c>
      <c r="N42" s="29">
        <f>IF(ISNUMBER(wat!N40), IF(wat!N40=-999,"NA",wat!N40), "-")</f>
        <v>0.12278164178133009</v>
      </c>
      <c r="O42" s="51">
        <f>IF(ISNUMBER(wat!O40), IF(wat!O40=-999,"NA",IF(wat!O40&gt;99, "&gt;99", IF(wat!O40&lt;1, "&lt;1",wat!O40 ))), "-")</f>
        <v>89.816614353534618</v>
      </c>
      <c r="P42" s="28">
        <f>IF(ISNUMBER(wat!P40), IF(wat!P40=-999,"NA",IF(wat!P40&gt;99, "&gt;99", IF(wat!P40&lt;1, "&lt;1",wat!P40 ))), "-")</f>
        <v>3.7273316446110969</v>
      </c>
      <c r="Q42" s="28">
        <f>IF(ISNUMBER(wat!Q40), IF(wat!Q40=-999,"NA",IF(wat!Q40&gt;99, "&gt;99", IF(wat!Q40&lt;1, "&lt;1",wat!Q40 ))), "-")</f>
        <v>5.1477345159145216</v>
      </c>
      <c r="R42" s="28">
        <f>IF(ISNUMBER(wat!R40), IF(wat!R40=-999,"NA",IF(wat!R40&gt;99, "&gt;99", IF(wat!R40&lt;1, "&lt;1",wat!R40 ))), "-")</f>
        <v>1.308319485939764</v>
      </c>
      <c r="S42" s="29">
        <f>IF(ISNUMBER(wat!S40), IF(wat!S40=-999,"NA",wat!S40), "-")</f>
        <v>0.51278126239776611</v>
      </c>
      <c r="T42" s="52">
        <f>IF(ISNUMBER(wat!T40), IF(wat!T40=-999,"NA",IF(wat!T40&gt;99, "&gt;99", IF(wat!T40&lt;1, "&lt;1",wat!T40 ))), "-")</f>
        <v>57.3731673078697</v>
      </c>
      <c r="U42" s="53">
        <f>IF(ISNUMBER(wat!U40), IF(wat!U40=-999,"NA",IF(wat!U40&gt;99, "&gt;99", IF(wat!U40&lt;1, "&lt;1",wat!U40 ))), "-")</f>
        <v>57.3731673078697</v>
      </c>
      <c r="V42" s="53">
        <f>IF(ISNUMBER(wat!V40), IF(wat!V40=-999,"NA",IF(wat!V40&gt;99, "&gt;99", IF(wat!V40&lt;1, "&lt;1",wat!V40 ))), "-")</f>
        <v>72.35011299039445</v>
      </c>
      <c r="W42" s="53">
        <f>IF(ISNUMBER(wat!W40), IF(wat!W40=-999,"NA",IF(wat!W40&gt;99, "&gt;99", IF(wat!W40&lt;1, "&lt;1",wat!W40 ))), "-")</f>
        <v>61.525379347272548</v>
      </c>
      <c r="X42" s="29">
        <f>IF(ISNUMBER(wat!X40), IF(wat!X40=-999,"NA",wat!X40), "-")</f>
        <v>1.3862882852554319</v>
      </c>
      <c r="Y42" s="28">
        <f>IF(ISNUMBER(wat!Y40), IF(wat!Y40=-999,"NA",IF(wat!Y40&gt;99, "&gt;99", IF(wat!Y40&lt;1, "&lt;1",wat!Y40 ))), "-")</f>
        <v>30.404749136610292</v>
      </c>
      <c r="Z42" s="28">
        <f>IF(ISNUMBER(wat!Z40), IF(wat!Z40=-999,"NA",IF(wat!Z40&gt;99, "&gt;99", IF(wat!Z40&lt;1, "&lt;1",wat!Z40 ))), "-")</f>
        <v>61.064538891471273</v>
      </c>
      <c r="AA42" s="52">
        <f>IF(ISNUMBER(wat!AA40), IF(wat!AA40=-999,"NA",IF(wat!AA40&gt;99, "&gt;99", IF(wat!AA40&lt;1, "&lt;1",wat!AA40 ))), "-")</f>
        <v>64.951015066857735</v>
      </c>
      <c r="AB42" s="53">
        <f>IF(ISNUMBER(wat!AB40), IF(wat!AB40=-999,"NA",IF(wat!AB40&gt;99, "&gt;99", IF(wat!AB40&lt;1, "&lt;1",wat!AB40 ))), "-")</f>
        <v>80.088766723846831</v>
      </c>
      <c r="AC42" s="53">
        <f>IF(ISNUMBER(wat!AC40), IF(wat!AC40=-999,"NA",IF(wat!AC40&gt;99, "&gt;99", IF(wat!AC40&lt;1, "&lt;1",wat!AC40 ))), "-")</f>
        <v>82.710374445548425</v>
      </c>
      <c r="AD42" s="53">
        <f>IF(ISNUMBER(wat!AD40), IF(wat!AD40=-999,"NA",IF(wat!AD40&gt;99, "&gt;99", IF(wat!AD40&lt;1, "&lt;1",wat!AD40 ))), "-")</f>
        <v>64.951015066857735</v>
      </c>
      <c r="AE42" s="29">
        <f>IF(ISNUMBER(wat!AE40), IF(wat!AE40=-999,"NA",wat!AE40), "-")</f>
        <v>0.2130658030509949</v>
      </c>
      <c r="AF42" s="28">
        <f>IF(ISNUMBER(wat!AF40), IF(wat!AF40=-999,"NA",IF(wat!AF40&gt;99, "&gt;99", IF(wat!AF40&lt;1, "&lt;1",wat!AF40 ))), "-")</f>
        <v>66.686811754561575</v>
      </c>
      <c r="AG42" s="28">
        <f>IF(ISNUMBER(wat!AG40), IF(wat!AG40=-999,"NA",IF(wat!AG40&gt;99, "&gt;99", IF(wat!AG40&lt;1, "&lt;1",wat!AG40 ))), "-")</f>
        <v>30.704936272076889</v>
      </c>
      <c r="AH42" s="52">
        <f>IF(ISNUMBER(wat!AH40), IF(wat!AH40=-999,"NA",IF(wat!AH40&gt;99, "&gt;99", IF(wat!AH40&lt;1, "&lt;1",wat!AH40 ))), "-")</f>
        <v>60.02771309674538</v>
      </c>
      <c r="AI42" s="53">
        <f>IF(ISNUMBER(wat!AI40), IF(wat!AI40=-999,"NA",IF(wat!AI40&gt;99, "&gt;99", IF(wat!AI40&lt;1, "&lt;1",wat!AI40 ))), "-")</f>
        <v>65.330518879092281</v>
      </c>
      <c r="AJ42" s="53">
        <f>IF(ISNUMBER(wat!AJ40), IF(wat!AJ40=-999,"NA",IF(wat!AJ40&gt;99, "&gt;99", IF(wat!AJ40&lt;1, "&lt;1",wat!AJ40 ))), "-")</f>
        <v>75.979347740434179</v>
      </c>
      <c r="AK42" s="53">
        <f>IF(ISNUMBER(wat!AK40), IF(wat!AK40=-999,"NA",IF(wat!AK40&gt;99, "&gt;99", IF(wat!AK40&lt;1, "&lt;1",wat!AK40 ))), "-")</f>
        <v>62.725391166309343</v>
      </c>
      <c r="AL42" s="29">
        <f>IF(ISNUMBER(wat!AL40), IF(wat!AL40=-999,"NA",wat!AL40), "-")</f>
        <v>1.036023855209351</v>
      </c>
      <c r="AM42" s="28">
        <f>IF(ISNUMBER(wat!AM40), IF(wat!AM40=-999,"NA",IF(wat!AM40&gt;99, "&gt;99", IF(wat!AM40&lt;1, "&lt;1",wat!AM40 ))), "-")</f>
        <v>43.114478715943058</v>
      </c>
      <c r="AN42" s="28">
        <f>IF(ISNUMBER(wat!AN40), IF(wat!AN40=-999,"NA",IF(wat!AN40&gt;99, "&gt;99", IF(wat!AN40&lt;1, "&lt;1",wat!AN40 ))), "-")</f>
        <v>50.429467150217491</v>
      </c>
      <c r="AO42" s="25">
        <f>IF(ISBLANK(wat!AO40), "", wat!AO40)</f>
        <v>39</v>
      </c>
    </row>
    <row r="43" s="6" customFormat="true" hidden="true">
      <c r="A43" s="25" t="str">
        <f>IF(ISBLANK(wat!A41), "", wat!A41)</f>
        <v>Central and Southern Asia</v>
      </c>
      <c r="B43" s="56">
        <f>IF(ISBLANK(wat!B41), "", wat!B41)</f>
        <v>2016</v>
      </c>
      <c r="C43" s="54">
        <f>IF(ISNUMBER(wat!C41), wat!C41, "-")</f>
        <v>1950523.1839999999</v>
      </c>
      <c r="D43" s="28">
        <f>IF(ISNUMBER(wat!D41), wat!D41, "-")</f>
        <v>35.439968109130859</v>
      </c>
      <c r="E43" s="51">
        <f>IF(ISNUMBER(wat!E41), IF(wat!E41=-999,"NA",IF(wat!E41&gt;99, "&gt;99", IF(wat!E41&lt;1, "&lt;1",wat!E41 ))), "-")</f>
        <v>87.657852832051091</v>
      </c>
      <c r="F43" s="28">
        <f>IF(ISNUMBER(wat!F41), IF(wat!F41=-999,"NA",IF(wat!F41&gt;99, "&gt;99", IF(wat!F41&lt;1, "&lt;1",wat!F41 ))), "-")</f>
        <v>4.4904508194324659</v>
      </c>
      <c r="G43" s="28">
        <f>IF(ISNUMBER(wat!G41), IF(wat!G41=-999,"NA",IF(wat!G41&gt;99, "&gt;99", IF(wat!G41&lt;1, "&lt;1",wat!G41 ))), "-")</f>
        <v>6.1116291980258097</v>
      </c>
      <c r="H43" s="28">
        <f>IF(ISNUMBER(wat!H41), IF(wat!H41=-999,"NA",IF(wat!H41&gt;99, "&gt;99", IF(wat!H41&lt;1, "&lt;1",wat!H41 ))), "-")</f>
        <v>1.740067150490624</v>
      </c>
      <c r="I43" s="29">
        <f>IF(ISNUMBER(wat!I41), IF(wat!I41=-999,"NA",wat!I41), "-")</f>
        <v>0.65452581644058228</v>
      </c>
      <c r="J43" s="51">
        <f>IF(ISNUMBER(wat!J41), IF(wat!J41=-999,"NA",IF(wat!J41&gt;99, "&gt;99", wat!J41)), "-")</f>
        <v>95.213991990063803</v>
      </c>
      <c r="K43" s="28">
        <f>IF(ISNUMBER(wat!K41), IF(wat!K41=-999,"NA",IF(wat!K41&gt;99, "&gt;99", IF(wat!K41&lt;1, "&lt;1",wat!K41 ))), "-")</f>
        <v>2.3355405902832969</v>
      </c>
      <c r="L43" s="28">
        <f>IF(ISNUMBER(wat!L41), IF(wat!L41=-999,"NA",IF(wat!L41&gt;99, "&gt;99", IF(wat!L41&lt;1, "&lt;1",wat!L41 ))), "-")</f>
        <v>2.1478281481392969</v>
      </c>
      <c r="M43" s="28" t="str">
        <f>IF(ISNUMBER(wat!M41), IF(wat!M41=-999,"NA",IF(wat!M41&gt;99, "&gt;99", IF(wat!M41&lt;1, "&lt;1",wat!M41 ))), "-")</f>
        <v>&lt;1</v>
      </c>
      <c r="N43" s="29">
        <f>IF(ISNUMBER(wat!N41), IF(wat!N41=-999,"NA",wat!N41), "-")</f>
        <v>0.12278164178133009</v>
      </c>
      <c r="O43" s="51">
        <f>IF(ISNUMBER(wat!O41), IF(wat!O41=-999,"NA",IF(wat!O41&gt;99, "&gt;99", IF(wat!O41&lt;1, "&lt;1",wat!O41 ))), "-")</f>
        <v>90.335745126490096</v>
      </c>
      <c r="P43" s="28">
        <f>IF(ISNUMBER(wat!P41), IF(wat!P41=-999,"NA",IF(wat!P41&gt;99, "&gt;99", IF(wat!P41&lt;1, "&lt;1",wat!P41 ))), "-")</f>
        <v>3.7267512659107722</v>
      </c>
      <c r="Q43" s="28">
        <f>IF(ISNUMBER(wat!Q41), IF(wat!Q41=-999,"NA",IF(wat!Q41&gt;99, "&gt;99", IF(wat!Q41&lt;1, "&lt;1",wat!Q41 ))), "-")</f>
        <v>4.7068604446452724</v>
      </c>
      <c r="R43" s="28">
        <f>IF(ISNUMBER(wat!R41), IF(wat!R41=-999,"NA",IF(wat!R41&gt;99, "&gt;99", IF(wat!R41&lt;1, "&lt;1",wat!R41 ))), "-")</f>
        <v>1.230643162953847</v>
      </c>
      <c r="S43" s="29">
        <f>IF(ISNUMBER(wat!S41), IF(wat!S41=-999,"NA",wat!S41), "-")</f>
        <v>0.51278126239776611</v>
      </c>
      <c r="T43" s="52">
        <f>IF(ISNUMBER(wat!T41), IF(wat!T41=-999,"NA",IF(wat!T41&gt;99, "&gt;99", IF(wat!T41&lt;1, "&lt;1",wat!T41 ))), "-")</f>
        <v>58.862257526509609</v>
      </c>
      <c r="U43" s="53">
        <f>IF(ISNUMBER(wat!U41), IF(wat!U41=-999,"NA",IF(wat!U41&gt;99, "&gt;99", IF(wat!U41&lt;1, "&lt;1",wat!U41 ))), "-")</f>
        <v>58.862257526509609</v>
      </c>
      <c r="V43" s="53">
        <f>IF(ISNUMBER(wat!V41), IF(wat!V41=-999,"NA",IF(wat!V41&gt;99, "&gt;99", IF(wat!V41&lt;1, "&lt;1",wat!V41 ))), "-")</f>
        <v>72.454050673551251</v>
      </c>
      <c r="W43" s="53">
        <f>IF(ISNUMBER(wat!W41), IF(wat!W41=-999,"NA",IF(wat!W41&gt;99, "&gt;99", IF(wat!W41&lt;1, "&lt;1",wat!W41 ))), "-")</f>
        <v>63.681863096674832</v>
      </c>
      <c r="X43" s="29">
        <f>IF(ISNUMBER(wat!X41), IF(wat!X41=-999,"NA",wat!X41), "-")</f>
        <v>1.3862882852554319</v>
      </c>
      <c r="Y43" s="28">
        <f>IF(ISNUMBER(wat!Y41), IF(wat!Y41=-999,"NA",IF(wat!Y41&gt;99, "&gt;99", IF(wat!Y41&lt;1, "&lt;1",wat!Y41 ))), "-")</f>
        <v>30.51213424533378</v>
      </c>
      <c r="Z43" s="28">
        <f>IF(ISNUMBER(wat!Z41), IF(wat!Z41=-999,"NA",IF(wat!Z41&gt;99, "&gt;99", IF(wat!Z41&lt;1, "&lt;1",wat!Z41 ))), "-")</f>
        <v>61.636169406149783</v>
      </c>
      <c r="AA43" s="52">
        <f>IF(ISNUMBER(wat!AA41), IF(wat!AA41=-999,"NA",IF(wat!AA41&gt;99, "&gt;99", IF(wat!AA41&lt;1, "&lt;1",wat!AA41 ))), "-")</f>
        <v>65.382774935963212</v>
      </c>
      <c r="AB43" s="53">
        <f>IF(ISNUMBER(wat!AB41), IF(wat!AB41=-999,"NA",IF(wat!AB41&gt;99, "&gt;99", IF(wat!AB41&lt;1, "&lt;1",wat!AB41 ))), "-")</f>
        <v>80.431198825076549</v>
      </c>
      <c r="AC43" s="53">
        <f>IF(ISNUMBER(wat!AC41), IF(wat!AC41=-999,"NA",IF(wat!AC41&gt;99, "&gt;99", IF(wat!AC41&lt;1, "&lt;1",wat!AC41 ))), "-")</f>
        <v>82.170274774853908</v>
      </c>
      <c r="AD43" s="53">
        <f>IF(ISNUMBER(wat!AD41), IF(wat!AD41=-999,"NA",IF(wat!AD41&gt;99, "&gt;99", IF(wat!AD41&lt;1, "&lt;1",wat!AD41 ))), "-")</f>
        <v>65.382774935963212</v>
      </c>
      <c r="AE43" s="29">
        <f>IF(ISNUMBER(wat!AE41), IF(wat!AE41=-999,"NA",wat!AE41), "-")</f>
        <v>0.2130658030509949</v>
      </c>
      <c r="AF43" s="28">
        <f>IF(ISNUMBER(wat!AF41), IF(wat!AF41=-999,"NA",IF(wat!AF41&gt;99, "&gt;99", IF(wat!AF41&lt;1, "&lt;1",wat!AF41 ))), "-")</f>
        <v>66.277199690567983</v>
      </c>
      <c r="AG43" s="28">
        <f>IF(ISNUMBER(wat!AG41), IF(wat!AG41=-999,"NA",IF(wat!AG41&gt;99, "&gt;99", IF(wat!AG41&lt;1, "&lt;1",wat!AG41 ))), "-")</f>
        <v>31.272332889779129</v>
      </c>
      <c r="AH43" s="52">
        <f>IF(ISNUMBER(wat!AH41), IF(wat!AH41=-999,"NA",IF(wat!AH41&gt;99, "&gt;99", IF(wat!AH41&lt;1, "&lt;1",wat!AH41 ))), "-")</f>
        <v>61.173126848101887</v>
      </c>
      <c r="AI43" s="53">
        <f>IF(ISNUMBER(wat!AI41), IF(wat!AI41=-999,"NA",IF(wat!AI41&gt;99, "&gt;99", IF(wat!AI41&lt;1, "&lt;1",wat!AI41 ))), "-")</f>
        <v>66.506283547177745</v>
      </c>
      <c r="AJ43" s="53">
        <f>IF(ISNUMBER(wat!AJ41), IF(wat!AJ41=-999,"NA",IF(wat!AJ41&gt;99, "&gt;99", IF(wat!AJ41&lt;1, "&lt;1",wat!AJ41 ))), "-")</f>
        <v>75.897477442853798</v>
      </c>
      <c r="AK43" s="53">
        <f>IF(ISNUMBER(wat!AK41), IF(wat!AK41=-999,"NA",IF(wat!AK41&gt;99, "&gt;99", IF(wat!AK41&lt;1, "&lt;1",wat!AK41 ))), "-")</f>
        <v>64.284665718203911</v>
      </c>
      <c r="AL43" s="29">
        <f>IF(ISNUMBER(wat!AL41), IF(wat!AL41=-999,"NA",wat!AL41), "-")</f>
        <v>1.036023855209351</v>
      </c>
      <c r="AM43" s="28">
        <f>IF(ISNUMBER(wat!AM41), IF(wat!AM41=-999,"NA",IF(wat!AM41&gt;99, "&gt;99", IF(wat!AM41&lt;1, "&lt;1",wat!AM41 ))), "-")</f>
        <v>43.187262160112553</v>
      </c>
      <c r="AN43" s="28">
        <f>IF(ISNUMBER(wat!AN41), IF(wat!AN41=-999,"NA",IF(wat!AN41&gt;99, "&gt;99", IF(wat!AN41&lt;1, "&lt;1",wat!AN41 ))), "-")</f>
        <v>50.87523532704904</v>
      </c>
      <c r="AO43" s="25">
        <f>IF(ISBLANK(wat!AO41), "", wat!AO41)</f>
        <v>40</v>
      </c>
    </row>
    <row r="44" s="6" customFormat="true" hidden="true">
      <c r="A44" s="25" t="str">
        <f>IF(ISBLANK(wat!A42), "", wat!A42)</f>
        <v>Central and Southern Asia</v>
      </c>
      <c r="B44" s="56">
        <f>IF(ISBLANK(wat!B42), "", wat!B42)</f>
        <v>2017</v>
      </c>
      <c r="C44" s="54">
        <f>IF(ISNUMBER(wat!C42), wat!C42, "-")</f>
        <v>1974712.26</v>
      </c>
      <c r="D44" s="28">
        <f>IF(ISNUMBER(wat!D42), wat!D42, "-")</f>
        <v>35.851371765136719</v>
      </c>
      <c r="E44" s="51">
        <f>IF(ISNUMBER(wat!E42), IF(wat!E42=-999,"NA",IF(wat!E42&gt;99, "&gt;99", IF(wat!E42&lt;1, "&lt;1",wat!E42 ))), "-")</f>
        <v>88.339558558222947</v>
      </c>
      <c r="F44" s="28">
        <f>IF(ISNUMBER(wat!F42), IF(wat!F42=-999,"NA",IF(wat!F42&gt;99, "&gt;99", IF(wat!F42&lt;1, "&lt;1",wat!F42 ))), "-")</f>
        <v>4.4871401749723256</v>
      </c>
      <c r="G44" s="28">
        <f>IF(ISNUMBER(wat!G42), IF(wat!G42=-999,"NA",IF(wat!G42&gt;99, "&gt;99", IF(wat!G42&lt;1, "&lt;1",wat!G42 ))), "-")</f>
        <v>5.5377309221890556</v>
      </c>
      <c r="H44" s="28">
        <f>IF(ISNUMBER(wat!H42), IF(wat!H42=-999,"NA",IF(wat!H42&gt;99, "&gt;99", IF(wat!H42&lt;1, "&lt;1",wat!H42 ))), "-")</f>
        <v>1.635570344615668</v>
      </c>
      <c r="I44" s="29">
        <f>IF(ISNUMBER(wat!I42), IF(wat!I42=-999,"NA",wat!I42), "-")</f>
        <v>0.65452581644058228</v>
      </c>
      <c r="J44" s="51">
        <f>IF(ISNUMBER(wat!J42), IF(wat!J42=-999,"NA",IF(wat!J42&gt;99, "&gt;99", wat!J42)), "-")</f>
        <v>95.343606286004658</v>
      </c>
      <c r="K44" s="28">
        <f>IF(ISNUMBER(wat!K42), IF(wat!K42=-999,"NA",IF(wat!K42&gt;99, "&gt;99", IF(wat!K42&lt;1, "&lt;1",wat!K42 ))), "-")</f>
        <v>2.3620799876789662</v>
      </c>
      <c r="L44" s="28">
        <f>IF(ISNUMBER(wat!L42), IF(wat!L42=-999,"NA",IF(wat!L42&gt;99, "&gt;99", IF(wat!L42&lt;1, "&lt;1",wat!L42 ))), "-")</f>
        <v>2.0019895617699461</v>
      </c>
      <c r="M44" s="28" t="str">
        <f>IF(ISNUMBER(wat!M42), IF(wat!M42=-999,"NA",IF(wat!M42&gt;99, "&gt;99", IF(wat!M42&lt;1, "&lt;1",wat!M42 ))), "-")</f>
        <v>&lt;1</v>
      </c>
      <c r="N44" s="29">
        <f>IF(ISNUMBER(wat!N42), IF(wat!N42=-999,"NA",wat!N42), "-")</f>
        <v>0.12278164178133009</v>
      </c>
      <c r="O44" s="51">
        <f>IF(ISNUMBER(wat!O42), IF(wat!O42=-999,"NA",IF(wat!O42&gt;99, "&gt;99", IF(wat!O42&lt;1, "&lt;1",wat!O42 ))), "-")</f>
        <v>90.850605680412485</v>
      </c>
      <c r="P44" s="28">
        <f>IF(ISNUMBER(wat!P42), IF(wat!P42=-999,"NA",IF(wat!P42&gt;99, "&gt;99", IF(wat!P42&lt;1, "&lt;1",wat!P42 ))), "-")</f>
        <v>3.725276961647793</v>
      </c>
      <c r="Q44" s="28">
        <f>IF(ISNUMBER(wat!Q42), IF(wat!Q42=-999,"NA",IF(wat!Q42&gt;99, "&gt;99", IF(wat!Q42&lt;1, "&lt;1",wat!Q42 ))), "-")</f>
        <v>4.2701191920728974</v>
      </c>
      <c r="R44" s="28">
        <f>IF(ISNUMBER(wat!R42), IF(wat!R42=-999,"NA",IF(wat!R42&gt;99, "&gt;99", IF(wat!R42&lt;1, "&lt;1",wat!R42 ))), "-")</f>
        <v>1.153998165866831</v>
      </c>
      <c r="S44" s="29">
        <f>IF(ISNUMBER(wat!S42), IF(wat!S42=-999,"NA",wat!S42), "-")</f>
        <v>0.51278126239776611</v>
      </c>
      <c r="T44" s="52">
        <f>IF(ISNUMBER(wat!T42), IF(wat!T42=-999,"NA",IF(wat!T42&gt;99, "&gt;99", IF(wat!T42&lt;1, "&lt;1",wat!T42 ))), "-")</f>
        <v>60.368587618090849</v>
      </c>
      <c r="U44" s="53">
        <f>IF(ISNUMBER(wat!U42), IF(wat!U42=-999,"NA",IF(wat!U42&gt;99, "&gt;99", IF(wat!U42&lt;1, "&lt;1",wat!U42 ))), "-")</f>
        <v>60.368587618090849</v>
      </c>
      <c r="V44" s="53">
        <f>IF(ISNUMBER(wat!V42), IF(wat!V42=-999,"NA",IF(wat!V42&gt;99, "&gt;99", IF(wat!V42&lt;1, "&lt;1",wat!V42 ))), "-")</f>
        <v>72.554613474716163</v>
      </c>
      <c r="W44" s="53">
        <f>IF(ISNUMBER(wat!W42), IF(wat!W42=-999,"NA",IF(wat!W42&gt;99, "&gt;99", IF(wat!W42&lt;1, "&lt;1",wat!W42 ))), "-")</f>
        <v>65.853110069489802</v>
      </c>
      <c r="X44" s="29">
        <f>IF(ISNUMBER(wat!X42), IF(wat!X42=-999,"NA",wat!X42), "-")</f>
        <v>1.3862882852554319</v>
      </c>
      <c r="Y44" s="28">
        <f>IF(ISNUMBER(wat!Y42), IF(wat!Y42=-999,"NA",IF(wat!Y42&gt;99, "&gt;99", IF(wat!Y42&lt;1, "&lt;1",wat!Y42 ))), "-")</f>
        <v>30.612002458146389</v>
      </c>
      <c r="Z44" s="28">
        <f>IF(ISNUMBER(wat!Z42), IF(wat!Z42=-999,"NA",IF(wat!Z42&gt;99, "&gt;99", IF(wat!Z42&lt;1, "&lt;1",wat!Z42 ))), "-")</f>
        <v>62.214696275048873</v>
      </c>
      <c r="AA44" s="52">
        <f>IF(ISNUMBER(wat!AA42), IF(wat!AA42=-999,"NA",IF(wat!AA42&gt;99, "&gt;99", IF(wat!AA42&lt;1, "&lt;1",wat!AA42 ))), "-")</f>
        <v>65.756756072503535</v>
      </c>
      <c r="AB44" s="53">
        <f>IF(ISNUMBER(wat!AB42), IF(wat!AB42=-999,"NA",IF(wat!AB42&gt;99, "&gt;99", IF(wat!AB42&lt;1, "&lt;1",wat!AB42 ))), "-")</f>
        <v>80.770050399777986</v>
      </c>
      <c r="AC44" s="53">
        <f>IF(ISNUMBER(wat!AC42), IF(wat!AC42=-999,"NA",IF(wat!AC42&gt;99, "&gt;99", IF(wat!AC42&lt;1, "&lt;1",wat!AC42 ))), "-")</f>
        <v>81.62669563185473</v>
      </c>
      <c r="AD44" s="53">
        <f>IF(ISNUMBER(wat!AD42), IF(wat!AD42=-999,"NA",IF(wat!AD42&gt;99, "&gt;99", IF(wat!AD42&lt;1, "&lt;1",wat!AD42 ))), "-")</f>
        <v>65.756756072503535</v>
      </c>
      <c r="AE44" s="29">
        <f>IF(ISNUMBER(wat!AE42), IF(wat!AE42=-999,"NA",wat!AE42), "-")</f>
        <v>0.2130658030509949</v>
      </c>
      <c r="AF44" s="28">
        <f>IF(ISNUMBER(wat!AF42), IF(wat!AF42=-999,"NA",IF(wat!AF42&gt;99, "&gt;99", IF(wat!AF42&lt;1, "&lt;1",wat!AF42 ))), "-")</f>
        <v>65.847811538964663</v>
      </c>
      <c r="AG44" s="28">
        <f>IF(ISNUMBER(wat!AG42), IF(wat!AG42=-999,"NA",IF(wat!AG42&gt;99, "&gt;99", IF(wat!AG42&lt;1, "&lt;1",wat!AG42 ))), "-")</f>
        <v>31.857874734718969</v>
      </c>
      <c r="AH44" s="52">
        <f>IF(ISNUMBER(wat!AH42), IF(wat!AH42=-999,"NA",IF(wat!AH42&gt;99, "&gt;99", IF(wat!AH42&lt;1, "&lt;1",wat!AH42 ))), "-")</f>
        <v>62.300319874908404</v>
      </c>
      <c r="AI44" s="53">
        <f>IF(ISNUMBER(wat!AI42), IF(wat!AI42=-999,"NA",IF(wat!AI42&gt;99, "&gt;99", IF(wat!AI42&lt;1, "&lt;1",wat!AI42 ))), "-")</f>
        <v>67.682791707120913</v>
      </c>
      <c r="AJ44" s="53">
        <f>IF(ISNUMBER(wat!AJ42), IF(wat!AJ42=-999,"NA",IF(wat!AJ42&gt;99, "&gt;99", IF(wat!AJ42&lt;1, "&lt;1",wat!AJ42 ))), "-")</f>
        <v>75.807079296398399</v>
      </c>
      <c r="AK44" s="53">
        <f>IF(ISNUMBER(wat!AK42), IF(wat!AK42=-999,"NA",IF(wat!AK42&gt;99, "&gt;99", IF(wat!AK42&lt;1, "&lt;1",wat!AK42 ))), "-")</f>
        <v>65.818565840662032</v>
      </c>
      <c r="AL44" s="29">
        <f>IF(ISNUMBER(wat!AL42), IF(wat!AL42=-999,"NA",wat!AL42), "-")</f>
        <v>1.036023855209351</v>
      </c>
      <c r="AM44" s="28">
        <f>IF(ISNUMBER(wat!AM42), IF(wat!AM42=-999,"NA",IF(wat!AM42&gt;99, "&gt;99", IF(wat!AM42&lt;1, "&lt;1",wat!AM42 ))), "-")</f>
        <v>43.244523154317108</v>
      </c>
      <c r="AN44" s="28">
        <f>IF(ISNUMBER(wat!AN42), IF(wat!AN42=-999,"NA",IF(wat!AN42&gt;99, "&gt;99", IF(wat!AN42&lt;1, "&lt;1",wat!AN42 ))), "-")</f>
        <v>51.331359497739093</v>
      </c>
      <c r="AO44" s="25">
        <f>IF(ISBLANK(wat!AO42), "", wat!AO42)</f>
        <v>41</v>
      </c>
    </row>
    <row r="45" s="6" customFormat="true" hidden="true">
      <c r="A45" s="25" t="str">
        <f>IF(ISBLANK(wat!A43), "", wat!A43)</f>
        <v>Central and Southern Asia</v>
      </c>
      <c r="B45" s="56">
        <f>IF(ISBLANK(wat!B43), "", wat!B43)</f>
        <v>2018</v>
      </c>
      <c r="C45" s="54">
        <f>IF(ISNUMBER(wat!C43), wat!C43, "-")</f>
        <v>1998466.7320000001</v>
      </c>
      <c r="D45" s="28">
        <f>IF(ISNUMBER(wat!D43), wat!D43, "-")</f>
        <v>36.272495269775391</v>
      </c>
      <c r="E45" s="51">
        <f>IF(ISNUMBER(wat!E43), IF(wat!E43=-999,"NA",IF(wat!E43&gt;99, "&gt;99", IF(wat!E43&lt;1, "&lt;1",wat!E43 ))), "-")</f>
        <v>89.018228111702086</v>
      </c>
      <c r="F45" s="28">
        <f>IF(ISNUMBER(wat!F43), IF(wat!F43=-999,"NA",IF(wat!F43&gt;99, "&gt;99", IF(wat!F43&lt;1, "&lt;1",wat!F43 ))), "-")</f>
        <v>4.4821004618866596</v>
      </c>
      <c r="G45" s="28">
        <f>IF(ISNUMBER(wat!G43), IF(wat!G43=-999,"NA",IF(wat!G43&gt;99, "&gt;99", IF(wat!G43&lt;1, "&lt;1",wat!G43 ))), "-")</f>
        <v>4.9661864102547497</v>
      </c>
      <c r="H45" s="28">
        <f>IF(ISNUMBER(wat!H43), IF(wat!H43=-999,"NA",IF(wat!H43&gt;99, "&gt;99", IF(wat!H43&lt;1, "&lt;1",wat!H43 ))), "-")</f>
        <v>1.533485016156503</v>
      </c>
      <c r="I45" s="29">
        <f>IF(ISNUMBER(wat!I43), IF(wat!I43=-999,"NA",wat!I43), "-")</f>
        <v>0.65452581644058228</v>
      </c>
      <c r="J45" s="51">
        <f>IF(ISNUMBER(wat!J43), IF(wat!J43=-999,"NA",IF(wat!J43&gt;99, "&gt;99", wat!J43)), "-")</f>
        <v>95.474822695226166</v>
      </c>
      <c r="K45" s="28">
        <f>IF(ISNUMBER(wat!K43), IF(wat!K43=-999,"NA",IF(wat!K43&gt;99, "&gt;99", IF(wat!K43&lt;1, "&lt;1",wat!K43 ))), "-")</f>
        <v>2.3872793098425551</v>
      </c>
      <c r="L45" s="28">
        <f>IF(ISNUMBER(wat!L43), IF(wat!L43=-999,"NA",IF(wat!L43&gt;99, "&gt;99", IF(wat!L43&lt;1, "&lt;1",wat!L43 ))), "-")</f>
        <v>1.855781721935827</v>
      </c>
      <c r="M45" s="28" t="str">
        <f>IF(ISNUMBER(wat!M43), IF(wat!M43=-999,"NA",IF(wat!M43&gt;99, "&gt;99", IF(wat!M43&lt;1, "&lt;1",wat!M43 ))), "-")</f>
        <v>&lt;1</v>
      </c>
      <c r="N45" s="29">
        <f>IF(ISNUMBER(wat!N43), IF(wat!N43=-999,"NA",wat!N43), "-")</f>
        <v>0.12278164178133009</v>
      </c>
      <c r="O45" s="51">
        <f>IF(ISNUMBER(wat!O43), IF(wat!O43=-999,"NA",IF(wat!O43&gt;99, "&gt;99", IF(wat!O43&lt;1, "&lt;1",wat!O43 ))), "-")</f>
        <v>91.36019617832558</v>
      </c>
      <c r="P45" s="28">
        <f>IF(ISNUMBER(wat!P43), IF(wat!P43=-999,"NA",IF(wat!P43&gt;99, "&gt;99", IF(wat!P43&lt;1, "&lt;1",wat!P43 ))), "-")</f>
        <v>3.7222565826713438</v>
      </c>
      <c r="Q45" s="28">
        <f>IF(ISNUMBER(wat!Q43), IF(wat!Q43=-999,"NA",IF(wat!Q43&gt;99, "&gt;99", IF(wat!Q43&lt;1, "&lt;1",wat!Q43 ))), "-")</f>
        <v>3.837964884434101</v>
      </c>
      <c r="R45" s="28">
        <f>IF(ISNUMBER(wat!R43), IF(wat!R43=-999,"NA",IF(wat!R43&gt;99, "&gt;99", IF(wat!R43&lt;1, "&lt;1",wat!R43 ))), "-")</f>
        <v>1.079582354568964</v>
      </c>
      <c r="S45" s="29">
        <f>IF(ISNUMBER(wat!S43), IF(wat!S43=-999,"NA",wat!S43), "-")</f>
        <v>0.51278126239776611</v>
      </c>
      <c r="T45" s="52">
        <f>IF(ISNUMBER(wat!T43), IF(wat!T43=-999,"NA",IF(wat!T43&gt;99, "&gt;99", IF(wat!T43&lt;1, "&lt;1",wat!T43 ))), "-")</f>
        <v>61.871209138172382</v>
      </c>
      <c r="U45" s="53">
        <f>IF(ISNUMBER(wat!U43), IF(wat!U43=-999,"NA",IF(wat!U43&gt;99, "&gt;99", IF(wat!U43&lt;1, "&lt;1",wat!U43 ))), "-")</f>
        <v>61.871209138172382</v>
      </c>
      <c r="V45" s="53">
        <f>IF(ISNUMBER(wat!V43), IF(wat!V43=-999,"NA",IF(wat!V43&gt;99, "&gt;99", IF(wat!V43&lt;1, "&lt;1",wat!V43 ))), "-")</f>
        <v>72.647783753629881</v>
      </c>
      <c r="W45" s="53">
        <f>IF(ISNUMBER(wat!W43), IF(wat!W43=-999,"NA",IF(wat!W43&gt;99, "&gt;99", IF(wat!W43&lt;1, "&lt;1",wat!W43 ))), "-")</f>
        <v>68.035567001092545</v>
      </c>
      <c r="X45" s="29">
        <f>IF(ISNUMBER(wat!X43), IF(wat!X43=-999,"NA",wat!X43), "-")</f>
        <v>1.3862882852554319</v>
      </c>
      <c r="Y45" s="28">
        <f>IF(ISNUMBER(wat!Y43), IF(wat!Y43=-999,"NA",IF(wat!Y43&gt;99, "&gt;99", IF(wat!Y43&lt;1, "&lt;1",wat!Y43 ))), "-")</f>
        <v>30.695619594274191</v>
      </c>
      <c r="Z45" s="28">
        <f>IF(ISNUMBER(wat!Z43), IF(wat!Z43=-999,"NA",IF(wat!Z43&gt;99, "&gt;99", IF(wat!Z43&lt;1, "&lt;1",wat!Z43 ))), "-")</f>
        <v>62.804708979314562</v>
      </c>
      <c r="AA45" s="52">
        <f>IF(ISNUMBER(wat!AA43), IF(wat!AA43=-999,"NA",IF(wat!AA43&gt;99, "&gt;99", IF(wat!AA43&lt;1, "&lt;1",wat!AA43 ))), "-")</f>
        <v>66.119878763695937</v>
      </c>
      <c r="AB45" s="53">
        <f>IF(ISNUMBER(wat!AB43), IF(wat!AB43=-999,"NA",IF(wat!AB43&gt;99, "&gt;99", IF(wat!AB43&lt;1, "&lt;1",wat!AB43 ))), "-")</f>
        <v>81.105500356491731</v>
      </c>
      <c r="AC45" s="53">
        <f>IF(ISNUMBER(wat!AC43), IF(wat!AC43=-999,"NA",IF(wat!AC43&gt;99, "&gt;99", IF(wat!AC43&lt;1, "&lt;1",wat!AC43 ))), "-")</f>
        <v>81.081537723361535</v>
      </c>
      <c r="AD45" s="53">
        <f>IF(ISNUMBER(wat!AD43), IF(wat!AD43=-999,"NA",IF(wat!AD43&gt;99, "&gt;99", IF(wat!AD43&lt;1, "&lt;1",wat!AD43 ))), "-")</f>
        <v>66.119878763695937</v>
      </c>
      <c r="AE45" s="29">
        <f>IF(ISNUMBER(wat!AE43), IF(wat!AE43=-999,"NA",wat!AE43), "-")</f>
        <v>0.2130658030509949</v>
      </c>
      <c r="AF45" s="28">
        <f>IF(ISNUMBER(wat!AF43), IF(wat!AF43=-999,"NA",IF(wat!AF43&gt;99, "&gt;99", IF(wat!AF43&lt;1, "&lt;1",wat!AF43 ))), "-")</f>
        <v>65.403201714508867</v>
      </c>
      <c r="AG45" s="28">
        <f>IF(ISNUMBER(wat!AG43), IF(wat!AG43=-999,"NA",IF(wat!AG43&gt;99, "&gt;99", IF(wat!AG43&lt;1, "&lt;1",wat!AG43 ))), "-")</f>
        <v>32.458900290559853</v>
      </c>
      <c r="AH45" s="52">
        <f>IF(ISNUMBER(wat!AH43), IF(wat!AH43=-999,"NA",IF(wat!AH43&gt;99, "&gt;99", IF(wat!AH43&lt;1, "&lt;1",wat!AH43 ))), "-")</f>
        <v>63.412307605718247</v>
      </c>
      <c r="AI45" s="53">
        <f>IF(ISNUMBER(wat!AI43), IF(wat!AI43=-999,"NA",IF(wat!AI43&gt;99, "&gt;99", IF(wat!AI43&lt;1, "&lt;1",wat!AI43 ))), "-")</f>
        <v>68.84796641362901</v>
      </c>
      <c r="AJ45" s="53">
        <f>IF(ISNUMBER(wat!AJ43), IF(wat!AJ43=-999,"NA",IF(wat!AJ43&gt;99, "&gt;99", IF(wat!AJ43&lt;1, "&lt;1",wat!AJ43 ))), "-")</f>
        <v>75.706916720884479</v>
      </c>
      <c r="AK45" s="53">
        <f>IF(ISNUMBER(wat!AK43), IF(wat!AK43=-999,"NA",IF(wat!AK43&gt;99, "&gt;99", IF(wat!AK43&lt;1, "&lt;1",wat!AK43 ))), "-")</f>
        <v>67.340699085448534</v>
      </c>
      <c r="AL45" s="29">
        <f>IF(ISNUMBER(wat!AL43), IF(wat!AL43=-999,"NA",wat!AL43), "-")</f>
        <v>1.036023855209351</v>
      </c>
      <c r="AM45" s="28">
        <f>IF(ISNUMBER(wat!AM43), IF(wat!AM43=-999,"NA",IF(wat!AM43&gt;99, "&gt;99", IF(wat!AM43&lt;1, "&lt;1",wat!AM43 ))), "-")</f>
        <v>43.284925386920662</v>
      </c>
      <c r="AN45" s="28">
        <f>IF(ISNUMBER(wat!AN43), IF(wat!AN43=-999,"NA",IF(wat!AN43&gt;99, "&gt;99", IF(wat!AN43&lt;1, "&lt;1",wat!AN43 ))), "-")</f>
        <v>51.797527226309697</v>
      </c>
      <c r="AO45" s="25">
        <f>IF(ISBLANK(wat!AO43), "", wat!AO43)</f>
        <v>42</v>
      </c>
    </row>
    <row r="46" s="6" customFormat="true" hidden="true">
      <c r="A46" s="25" t="str">
        <f>IF(ISBLANK(wat!A44), "", wat!A44)</f>
        <v>Central and Southern Asia</v>
      </c>
      <c r="B46" s="56">
        <f>IF(ISBLANK(wat!B44), "", wat!B44)</f>
        <v>2019</v>
      </c>
      <c r="C46" s="54">
        <f>IF(ISNUMBER(wat!C44), wat!C44, "-")</f>
        <v>2021559.652</v>
      </c>
      <c r="D46" s="28">
        <f>IF(ISNUMBER(wat!D44), wat!D44, "-")</f>
        <v>36.701633453369141</v>
      </c>
      <c r="E46" s="51">
        <f>IF(ISNUMBER(wat!E44), IF(wat!E44=-999,"NA",IF(wat!E44&gt;99, "&gt;99", IF(wat!E44&lt;1, "&lt;1",wat!E44 ))), "-")</f>
        <v>89.699582029548282</v>
      </c>
      <c r="F46" s="28">
        <f>IF(ISNUMBER(wat!F44), IF(wat!F44=-999,"NA",IF(wat!F44&gt;99, "&gt;99", IF(wat!F44&lt;1, "&lt;1",wat!F44 ))), "-")</f>
        <v>4.4738630954841971</v>
      </c>
      <c r="G46" s="28">
        <f>IF(ISNUMBER(wat!G44), IF(wat!G44=-999,"NA",IF(wat!G44&gt;99, "&gt;99", IF(wat!G44&lt;1, "&lt;1",wat!G44 ))), "-")</f>
        <v>4.395253870493363</v>
      </c>
      <c r="H46" s="28">
        <f>IF(ISNUMBER(wat!H44), IF(wat!H44=-999,"NA",IF(wat!H44&gt;99, "&gt;99", IF(wat!H44&lt;1, "&lt;1",wat!H44 ))), "-")</f>
        <v>1.4313010044741621</v>
      </c>
      <c r="I46" s="29">
        <f>IF(ISNUMBER(wat!I44), IF(wat!I44=-999,"NA",wat!I44), "-")</f>
        <v>0.65452581644058228</v>
      </c>
      <c r="J46" s="51">
        <f>IF(ISNUMBER(wat!J44), IF(wat!J44=-999,"NA",IF(wat!J44&gt;99, "&gt;99", wat!J44)), "-")</f>
        <v>95.606635718561876</v>
      </c>
      <c r="K46" s="28">
        <f>IF(ISNUMBER(wat!K44), IF(wat!K44=-999,"NA",IF(wat!K44&gt;99, "&gt;99", IF(wat!K44&lt;1, "&lt;1",wat!K44 ))), "-")</f>
        <v>2.4121832533785241</v>
      </c>
      <c r="L46" s="28">
        <f>IF(ISNUMBER(wat!L44), IF(wat!L44=-999,"NA",IF(wat!L44&gt;99, "&gt;99", IF(wat!L44&lt;1, "&lt;1",wat!L44 ))), "-")</f>
        <v>1.7093848811564101</v>
      </c>
      <c r="M46" s="28" t="str">
        <f>IF(ISNUMBER(wat!M44), IF(wat!M44=-999,"NA",IF(wat!M44&gt;99, "&gt;99", IF(wat!M44&lt;1, "&lt;1",wat!M44 ))), "-")</f>
        <v>&lt;1</v>
      </c>
      <c r="N46" s="29">
        <f>IF(ISNUMBER(wat!N44), IF(wat!N44=-999,"NA",wat!N44), "-")</f>
        <v>0.12278164178133009</v>
      </c>
      <c r="O46" s="51">
        <f>IF(ISNUMBER(wat!O44), IF(wat!O44=-999,"NA",IF(wat!O44&gt;99, "&gt;99", IF(wat!O44&lt;1, "&lt;1",wat!O44 ))), "-")</f>
        <v>91.867566886773062</v>
      </c>
      <c r="P46" s="28">
        <f>IF(ISNUMBER(wat!P44), IF(wat!P44=-999,"NA",IF(wat!P44&gt;99, "&gt;99", IF(wat!P44&lt;1, "&lt;1",wat!P44 ))), "-")</f>
        <v>3.717192838370265</v>
      </c>
      <c r="Q46" s="28">
        <f>IF(ISNUMBER(wat!Q44), IF(wat!Q44=-999,"NA",IF(wat!Q44&gt;99, "&gt;99", IF(wat!Q44&lt;1, "&lt;1",wat!Q44 ))), "-")</f>
        <v>3.4094965189207329</v>
      </c>
      <c r="R46" s="28">
        <f>IF(ISNUMBER(wat!R44), IF(wat!R44=-999,"NA",IF(wat!R44&gt;99, "&gt;99", IF(wat!R44&lt;1, "&lt;1",wat!R44 ))), "-")</f>
        <v>1.005743755935933</v>
      </c>
      <c r="S46" s="29">
        <f>IF(ISNUMBER(wat!S44), IF(wat!S44=-999,"NA",wat!S44), "-")</f>
        <v>0.51278126239776611</v>
      </c>
      <c r="T46" s="52">
        <f>IF(ISNUMBER(wat!T44), IF(wat!T44=-999,"NA",IF(wat!T44&gt;99, "&gt;99", IF(wat!T44&lt;1, "&lt;1",wat!T44 ))), "-")</f>
        <v>63.388445197792912</v>
      </c>
      <c r="U46" s="53">
        <f>IF(ISNUMBER(wat!U44), IF(wat!U44=-999,"NA",IF(wat!U44&gt;99, "&gt;99", IF(wat!U44&lt;1, "&lt;1",wat!U44 ))), "-")</f>
        <v>63.388445197792912</v>
      </c>
      <c r="V46" s="53">
        <f>IF(ISNUMBER(wat!V44), IF(wat!V44=-999,"NA",IF(wat!V44&gt;99, "&gt;99", IF(wat!V44&lt;1, "&lt;1",wat!V44 ))), "-")</f>
        <v>72.736871161345931</v>
      </c>
      <c r="W46" s="53">
        <f>IF(ISNUMBER(wat!W44), IF(wat!W44=-999,"NA",IF(wat!W44&gt;99, "&gt;99", IF(wat!W44&lt;1, "&lt;1",wat!W44 ))), "-")</f>
        <v>70.22742402125877</v>
      </c>
      <c r="X46" s="29">
        <f>IF(ISNUMBER(wat!X44), IF(wat!X44=-999,"NA",wat!X44), "-")</f>
        <v>1.3862882852554319</v>
      </c>
      <c r="Y46" s="28">
        <f>IF(ISNUMBER(wat!Y44), IF(wat!Y44=-999,"NA",IF(wat!Y44&gt;99, "&gt;99", IF(wat!Y44&lt;1, "&lt;1",wat!Y44 ))), "-")</f>
        <v>30.769388181869381</v>
      </c>
      <c r="Z46" s="28">
        <f>IF(ISNUMBER(wat!Z44), IF(wat!Z44=-999,"NA",IF(wat!Z44&gt;99, "&gt;99", IF(wat!Z44&lt;1, "&lt;1",wat!Z44 ))), "-")</f>
        <v>63.404056943163098</v>
      </c>
      <c r="AA46" s="52">
        <f>IF(ISNUMBER(wat!AA44), IF(wat!AA44=-999,"NA",IF(wat!AA44&gt;99, "&gt;99", IF(wat!AA44&lt;1, "&lt;1",wat!AA44 ))), "-")</f>
        <v>66.464230784373754</v>
      </c>
      <c r="AB46" s="53">
        <f>IF(ISNUMBER(wat!AB44), IF(wat!AB44=-999,"NA",IF(wat!AB44&gt;99, "&gt;99", IF(wat!AB44&lt;1, "&lt;1",wat!AB44 ))), "-")</f>
        <v>81.439391136590061</v>
      </c>
      <c r="AC46" s="53">
        <f>IF(ISNUMBER(wat!AC44), IF(wat!AC44=-999,"NA",IF(wat!AC44&gt;99, "&gt;99", IF(wat!AC44&lt;1, "&lt;1",wat!AC44 ))), "-")</f>
        <v>80.535511734694197</v>
      </c>
      <c r="AD46" s="53">
        <f>IF(ISNUMBER(wat!AD44), IF(wat!AD44=-999,"NA",IF(wat!AD44&gt;99, "&gt;99", IF(wat!AD44&lt;1, "&lt;1",wat!AD44 ))), "-")</f>
        <v>66.464230784373754</v>
      </c>
      <c r="AE46" s="29">
        <f>IF(ISNUMBER(wat!AE44), IF(wat!AE44=-999,"NA",wat!AE44), "-")</f>
        <v>0.2130658030509949</v>
      </c>
      <c r="AF46" s="28">
        <f>IF(ISNUMBER(wat!AF44), IF(wat!AF44=-999,"NA",IF(wat!AF44&gt;99, "&gt;99", IF(wat!AF44&lt;1, "&lt;1",wat!AF44 ))), "-")</f>
        <v>64.952250770263205</v>
      </c>
      <c r="AG46" s="28">
        <f>IF(ISNUMBER(wat!AG44), IF(wat!AG44=-999,"NA",IF(wat!AG44&gt;99, "&gt;99", IF(wat!AG44&lt;1, "&lt;1",wat!AG44 ))), "-")</f>
        <v>33.066568201677178</v>
      </c>
      <c r="AH46" s="52">
        <f>IF(ISNUMBER(wat!AH44), IF(wat!AH44=-999,"NA",IF(wat!AH44&gt;99, "&gt;99", IF(wat!AH44&lt;1, "&lt;1",wat!AH44 ))), "-")</f>
        <v>64.517308797526923</v>
      </c>
      <c r="AI46" s="53">
        <f>IF(ISNUMBER(wat!AI44), IF(wat!AI44=-999,"NA",IF(wat!AI44&gt;99, "&gt;99", IF(wat!AI44&lt;1, "&lt;1",wat!AI44 ))), "-")</f>
        <v>70.013437492436722</v>
      </c>
      <c r="AJ46" s="53">
        <f>IF(ISNUMBER(wat!AJ44), IF(wat!AJ44=-999,"NA",IF(wat!AJ44&gt;99, "&gt;99", IF(wat!AJ44&lt;1, "&lt;1",wat!AJ44 ))), "-")</f>
        <v>75.599099760462309</v>
      </c>
      <c r="AK46" s="53">
        <f>IF(ISNUMBER(wat!AK44), IF(wat!AK44=-999,"NA",IF(wat!AK44&gt;99, "&gt;99", IF(wat!AK44&lt;1, "&lt;1",wat!AK44 ))), "-")</f>
        <v>68.846270574666576</v>
      </c>
      <c r="AL46" s="29">
        <f>IF(ISNUMBER(wat!AL44), IF(wat!AL44=-999,"NA",wat!AL44), "-")</f>
        <v>1.036023855209351</v>
      </c>
      <c r="AM46" s="28">
        <f>IF(ISNUMBER(wat!AM44), IF(wat!AM44=-999,"NA",IF(wat!AM44&gt;99, "&gt;99", IF(wat!AM44&lt;1, "&lt;1",wat!AM44 ))), "-")</f>
        <v>43.315057901269448</v>
      </c>
      <c r="AN46" s="28">
        <f>IF(ISNUMBER(wat!AN44), IF(wat!AN44=-999,"NA",IF(wat!AN44&gt;99, "&gt;99", IF(wat!AN44&lt;1, "&lt;1",wat!AN44 ))), "-")</f>
        <v>52.269702297896337</v>
      </c>
      <c r="AO46" s="25">
        <f>IF(ISBLANK(wat!AO44), "", wat!AO44)</f>
        <v>43</v>
      </c>
    </row>
    <row r="47" s="6" customFormat="true" hidden="true">
      <c r="A47" s="25" t="str">
        <f>IF(ISBLANK(wat!A45), "", wat!A45)</f>
        <v>Central and Southern Asia</v>
      </c>
      <c r="B47" s="56">
        <f>IF(ISBLANK(wat!B45), "", wat!B45)</f>
        <v>2020</v>
      </c>
      <c r="C47" s="54">
        <f>IF(ISNUMBER(wat!C45), wat!C45, "-")</f>
        <v>2044342.31</v>
      </c>
      <c r="D47" s="28">
        <f>IF(ISNUMBER(wat!D45), wat!D45, "-")</f>
        <v>37.136234283447273</v>
      </c>
      <c r="E47" s="51">
        <f>IF(ISNUMBER(wat!E45), IF(wat!E45=-999,"NA",IF(wat!E45&gt;99, "&gt;99", IF(wat!E45&lt;1, "&lt;1",wat!E45 ))), "-")</f>
        <v>90.370988117358138</v>
      </c>
      <c r="F47" s="28">
        <f>IF(ISNUMBER(wat!F45), IF(wat!F45=-999,"NA",IF(wat!F45&gt;99, "&gt;99", IF(wat!F45&lt;1, "&lt;1",wat!F45 ))), "-")</f>
        <v>4.4642860884865891</v>
      </c>
      <c r="G47" s="28">
        <f>IF(ISNUMBER(wat!G45), IF(wat!G45=-999,"NA",IF(wat!G45&gt;99, "&gt;99", IF(wat!G45&lt;1, "&lt;1",wat!G45 ))), "-")</f>
        <v>3.8283639281075921</v>
      </c>
      <c r="H47" s="28">
        <f>IF(ISNUMBER(wat!H45), IF(wat!H45=-999,"NA",IF(wat!H45&gt;99, "&gt;99", IF(wat!H45&lt;1, "&lt;1",wat!H45 ))), "-")</f>
        <v>1.3363618660476819</v>
      </c>
      <c r="I47" s="29">
        <f>IF(ISNUMBER(wat!I45), IF(wat!I45=-999,"NA",wat!I45), "-")</f>
        <v>0.65452581644058228</v>
      </c>
      <c r="J47" s="51">
        <f>IF(ISNUMBER(wat!J45), IF(wat!J45=-999,"NA",IF(wat!J45&gt;99, "&gt;99", wat!J45)), "-")</f>
        <v>95.739481590469467</v>
      </c>
      <c r="K47" s="28">
        <f>IF(ISNUMBER(wat!K45), IF(wat!K45=-999,"NA",IF(wat!K45&gt;99, "&gt;99", IF(wat!K45&lt;1, "&lt;1",wat!K45 ))), "-")</f>
        <v>2.439333013225784</v>
      </c>
      <c r="L47" s="28">
        <f>IF(ISNUMBER(wat!L45), IF(wat!L45=-999,"NA",IF(wat!L45&gt;99, "&gt;99", IF(wat!L45&lt;1, "&lt;1",wat!L45 ))), "-")</f>
        <v>1.5628829096074239</v>
      </c>
      <c r="M47" s="28" t="str">
        <f>IF(ISNUMBER(wat!M45), IF(wat!M45=-999,"NA",IF(wat!M45&gt;99, "&gt;99", IF(wat!M45&lt;1, "&lt;1",wat!M45 ))), "-")</f>
        <v>&lt;1</v>
      </c>
      <c r="N47" s="29">
        <f>IF(ISNUMBER(wat!N45), IF(wat!N45=-999,"NA",wat!N45), "-")</f>
        <v>0.12278164178133009</v>
      </c>
      <c r="O47" s="51">
        <f>IF(ISNUMBER(wat!O45), IF(wat!O45=-999,"NA",IF(wat!O45&gt;99, "&gt;99", IF(wat!O45&lt;1, "&lt;1",wat!O45 ))), "-")</f>
        <v>92.364642608139519</v>
      </c>
      <c r="P47" s="28">
        <f>IF(ISNUMBER(wat!P45), IF(wat!P45=-999,"NA",IF(wat!P45&gt;99, "&gt;99", IF(wat!P45&lt;1, "&lt;1",wat!P45 ))), "-")</f>
        <v>3.7122946976237898</v>
      </c>
      <c r="Q47" s="28">
        <f>IF(ISNUMBER(wat!Q45), IF(wat!Q45=-999,"NA",IF(wat!Q45&gt;99, "&gt;99", IF(wat!Q45&lt;1, "&lt;1",wat!Q45 ))), "-")</f>
        <v>2.9870514980845968</v>
      </c>
      <c r="R47" s="28" t="str">
        <f>IF(ISNUMBER(wat!R45), IF(wat!R45=-999,"NA",IF(wat!R45&gt;99, "&gt;99", IF(wat!R45&lt;1, "&lt;1",wat!R45 ))), "-")</f>
        <v>&lt;1</v>
      </c>
      <c r="S47" s="29">
        <f>IF(ISNUMBER(wat!S45), IF(wat!S45=-999,"NA",wat!S45), "-")</f>
        <v>0.51278126239776611</v>
      </c>
      <c r="T47" s="52">
        <f>IF(ISNUMBER(wat!T45), IF(wat!T45=-999,"NA",IF(wat!T45&gt;99, "&gt;99", IF(wat!T45&lt;1, "&lt;1",wat!T45 ))), "-")</f>
        <v>64.906703382277001</v>
      </c>
      <c r="U47" s="53">
        <f>IF(ISNUMBER(wat!U45), IF(wat!U45=-999,"NA",IF(wat!U45&gt;99, "&gt;99", IF(wat!U45&lt;1, "&lt;1",wat!U45 ))), "-")</f>
        <v>64.906703382277001</v>
      </c>
      <c r="V47" s="53">
        <f>IF(ISNUMBER(wat!V45), IF(wat!V45=-999,"NA",IF(wat!V45&gt;99, "&gt;99", IF(wat!V45&lt;1, "&lt;1",wat!V45 ))), "-")</f>
        <v>72.820068375225318</v>
      </c>
      <c r="W47" s="53">
        <f>IF(ISNUMBER(wat!W45), IF(wat!W45=-999,"NA",IF(wat!W45&gt;99, "&gt;99", IF(wat!W45&lt;1, "&lt;1",wat!W45 ))), "-")</f>
        <v>72.414602525973464</v>
      </c>
      <c r="X47" s="29">
        <f>IF(ISNUMBER(wat!X45), IF(wat!X45=-999,"NA",wat!X45), "-")</f>
        <v>1.3862882852554319</v>
      </c>
      <c r="Y47" s="28">
        <f>IF(ISNUMBER(wat!Y45), IF(wat!Y45=-999,"NA",IF(wat!Y45&gt;99, "&gt;99", IF(wat!Y45&lt;1, "&lt;1",wat!Y45 ))), "-")</f>
        <v>30.830144045793791</v>
      </c>
      <c r="Z47" s="28">
        <f>IF(ISNUMBER(wat!Z45), IF(wat!Z45=-999,"NA",IF(wat!Z45&gt;99, "&gt;99", IF(wat!Z45&lt;1, "&lt;1",wat!Z45 ))), "-")</f>
        <v>64.005130160050953</v>
      </c>
      <c r="AA47" s="52">
        <f>IF(ISNUMBER(wat!AA45), IF(wat!AA45=-999,"NA",IF(wat!AA45&gt;99, "&gt;99", IF(wat!AA45&lt;1, "&lt;1",wat!AA45 ))), "-")</f>
        <v>66.780538853020516</v>
      </c>
      <c r="AB47" s="53">
        <f>IF(ISNUMBER(wat!AB45), IF(wat!AB45=-999,"NA",IF(wat!AB45&gt;99, "&gt;99", IF(wat!AB45&lt;1, "&lt;1",wat!AB45 ))), "-")</f>
        <v>81.768027048698286</v>
      </c>
      <c r="AC47" s="53">
        <f>IF(ISNUMBER(wat!AC45), IF(wat!AC45=-999,"NA",IF(wat!AC45&gt;99, "&gt;99", IF(wat!AC45&lt;1, "&lt;1",wat!AC45 ))), "-")</f>
        <v>79.992342044986444</v>
      </c>
      <c r="AD47" s="53">
        <f>IF(ISNUMBER(wat!AD45), IF(wat!AD45=-999,"NA",IF(wat!AD45&gt;99, "&gt;99", IF(wat!AD45&lt;1, "&lt;1",wat!AD45 ))), "-")</f>
        <v>66.780538853020516</v>
      </c>
      <c r="AE47" s="29">
        <f>IF(ISNUMBER(wat!AE45), IF(wat!AE45=-999,"NA",wat!AE45), "-")</f>
        <v>0.2130658030509949</v>
      </c>
      <c r="AF47" s="28">
        <f>IF(ISNUMBER(wat!AF45), IF(wat!AF45=-999,"NA",IF(wat!AF45&gt;99, "&gt;99", IF(wat!AF45&lt;1, "&lt;1",wat!AF45 ))), "-")</f>
        <v>64.491724636292815</v>
      </c>
      <c r="AG47" s="28">
        <f>IF(ISNUMBER(wat!AG45), IF(wat!AG45=-999,"NA",IF(wat!AG45&gt;99, "&gt;99", IF(wat!AG45&lt;1, "&lt;1",wat!AG45 ))), "-")</f>
        <v>33.687089967402443</v>
      </c>
      <c r="AH47" s="52">
        <f>IF(ISNUMBER(wat!AH45), IF(wat!AH45=-999,"NA",IF(wat!AH45&gt;99, "&gt;99", IF(wat!AH45&lt;1, "&lt;1",wat!AH45 ))), "-")</f>
        <v>65.602575308766149</v>
      </c>
      <c r="AI47" s="53">
        <f>IF(ISNUMBER(wat!AI45), IF(wat!AI45=-999,"NA",IF(wat!AI45&gt;99, "&gt;99", IF(wat!AI45&lt;1, "&lt;1",wat!AI45 ))), "-")</f>
        <v>71.168364006223797</v>
      </c>
      <c r="AJ47" s="53">
        <f>IF(ISNUMBER(wat!AJ45), IF(wat!AJ45=-999,"NA",IF(wat!AJ45&gt;99, "&gt;99", IF(wat!AJ45&lt;1, "&lt;1",wat!AJ45 ))), "-")</f>
        <v>75.483580713319569</v>
      </c>
      <c r="AK47" s="53">
        <f>IF(ISNUMBER(wat!AK45), IF(wat!AK45=-999,"NA",IF(wat!AK45&gt;99, "&gt;99", IF(wat!AK45&lt;1, "&lt;1",wat!AK45 ))), "-")</f>
        <v>70.322323452771499</v>
      </c>
      <c r="AL47" s="29">
        <f>IF(ISNUMBER(wat!AL45), IF(wat!AL45=-999,"NA",wat!AL45), "-")</f>
        <v>1.036023855209351</v>
      </c>
      <c r="AM47" s="28">
        <f>IF(ISNUMBER(wat!AM45), IF(wat!AM45=-999,"NA",IF(wat!AM45&gt;99, "&gt;99", IF(wat!AM45&lt;1, "&lt;1",wat!AM45 ))), "-")</f>
        <v>43.33078742747724</v>
      </c>
      <c r="AN47" s="28">
        <f>IF(ISNUMBER(wat!AN45), IF(wat!AN45=-999,"NA",IF(wat!AN45&gt;99, "&gt;99", IF(wat!AN45&lt;1, "&lt;1",wat!AN45 ))), "-")</f>
        <v>52.746151778084347</v>
      </c>
      <c r="AO47" s="25">
        <f>IF(ISBLANK(wat!AO45), "", wat!AO45)</f>
        <v>44</v>
      </c>
    </row>
    <row r="48" s="6" customFormat="true" hidden="true">
      <c r="A48" s="25" t="str">
        <f>IF(ISBLANK(wat!A46), "", wat!A46)</f>
        <v>Central and Southern Asia</v>
      </c>
      <c r="B48" s="56">
        <f>IF(ISBLANK(wat!B46), "", wat!B46)</f>
        <v>2021</v>
      </c>
      <c r="C48" s="54">
        <f>IF(ISNUMBER(wat!C46), wat!C46, "-")</f>
        <v>2065350.0530000001</v>
      </c>
      <c r="D48" s="28">
        <f>IF(ISNUMBER(wat!D46), wat!D46, "-")</f>
        <v>37.581539154052727</v>
      </c>
      <c r="E48" s="51">
        <f>IF(ISNUMBER(wat!E46), IF(wat!E46=-999,"NA",IF(wat!E46&gt;99, "&gt;99", IF(wat!E46&lt;1, "&lt;1",wat!E46 ))), "-")</f>
        <v>91.039423218266649</v>
      </c>
      <c r="F48" s="28">
        <f>IF(ISNUMBER(wat!F46), IF(wat!F46=-999,"NA",IF(wat!F46&gt;99, "&gt;99", IF(wat!F46&lt;1, "&lt;1",wat!F46 ))), "-")</f>
        <v>4.4525856785743319</v>
      </c>
      <c r="G48" s="28">
        <f>IF(ISNUMBER(wat!G46), IF(wat!G46=-999,"NA",IF(wat!G46&gt;99, "&gt;99", IF(wat!G46&lt;1, "&lt;1",wat!G46 ))), "-")</f>
        <v>3.265445060348426</v>
      </c>
      <c r="H48" s="28">
        <f>IF(ISNUMBER(wat!H46), IF(wat!H46=-999,"NA",IF(wat!H46&gt;99, "&gt;99", IF(wat!H46&lt;1, "&lt;1",wat!H46 ))), "-")</f>
        <v>1.242546042810585</v>
      </c>
      <c r="I48" s="29">
        <f>IF(ISNUMBER(wat!I46), IF(wat!I46=-999,"NA",wat!I46), "-")</f>
        <v>0.65452581644058228</v>
      </c>
      <c r="J48" s="51">
        <f>IF(ISNUMBER(wat!J46), IF(wat!J46=-999,"NA",IF(wat!J46&gt;99, "&gt;99", wat!J46)), "-")</f>
        <v>95.869074606983858</v>
      </c>
      <c r="K48" s="28">
        <f>IF(ISNUMBER(wat!K46), IF(wat!K46=-999,"NA",IF(wat!K46&gt;99, "&gt;99", IF(wat!K46&lt;1, "&lt;1",wat!K46 ))), "-")</f>
        <v>2.4667411625485252</v>
      </c>
      <c r="L48" s="28">
        <f>IF(ISNUMBER(wat!L46), IF(wat!L46=-999,"NA",IF(wat!L46&gt;99, "&gt;99", IF(wat!L46&lt;1, "&lt;1",wat!L46 ))), "-")</f>
        <v>1.4096753813612539</v>
      </c>
      <c r="M48" s="28" t="str">
        <f>IF(ISNUMBER(wat!M46), IF(wat!M46=-999,"NA",IF(wat!M46&gt;99, "&gt;99", IF(wat!M46&lt;1, "&lt;1",wat!M46 ))), "-")</f>
        <v>&lt;1</v>
      </c>
      <c r="N48" s="29">
        <f>IF(ISNUMBER(wat!N46), IF(wat!N46=-999,"NA",wat!N46), "-")</f>
        <v>0.12278164178133009</v>
      </c>
      <c r="O48" s="51">
        <f>IF(ISNUMBER(wat!O46), IF(wat!O46=-999,"NA",IF(wat!O46&gt;99, "&gt;99", IF(wat!O46&lt;1, "&lt;1",wat!O46 ))), "-")</f>
        <v>92.854479580521541</v>
      </c>
      <c r="P48" s="28">
        <f>IF(ISNUMBER(wat!P46), IF(wat!P46=-999,"NA",IF(wat!P46&gt;99, "&gt;99", IF(wat!P46&lt;1, "&lt;1",wat!P46 ))), "-")</f>
        <v>3.7062746826877881</v>
      </c>
      <c r="Q48" s="28">
        <f>IF(ISNUMBER(wat!Q46), IF(wat!Q46=-999,"NA",IF(wat!Q46&gt;99, "&gt;99", IF(wat!Q46&lt;1, "&lt;1",wat!Q46 ))), "-")</f>
        <v>2.5680192893005511</v>
      </c>
      <c r="R48" s="28" t="str">
        <f>IF(ISNUMBER(wat!R46), IF(wat!R46=-999,"NA",IF(wat!R46&gt;99, "&gt;99", IF(wat!R46&lt;1, "&lt;1",wat!R46 ))), "-")</f>
        <v>&lt;1</v>
      </c>
      <c r="S48" s="29">
        <f>IF(ISNUMBER(wat!S46), IF(wat!S46=-999,"NA",wat!S46), "-")</f>
        <v>0.51278126239776611</v>
      </c>
      <c r="T48" s="52">
        <f>IF(ISNUMBER(wat!T46), IF(wat!T46=-999,"NA",IF(wat!T46&gt;99, "&gt;99", IF(wat!T46&lt;1, "&lt;1",wat!T46 ))), "-")</f>
        <v>66.430359822735696</v>
      </c>
      <c r="U48" s="53">
        <f>IF(ISNUMBER(wat!U46), IF(wat!U46=-999,"NA",IF(wat!U46&gt;99, "&gt;99", IF(wat!U46&lt;1, "&lt;1",wat!U46 ))), "-")</f>
        <v>66.430359822735696</v>
      </c>
      <c r="V48" s="53">
        <f>IF(ISNUMBER(wat!V46), IF(wat!V46=-999,"NA",IF(wat!V46&gt;99, "&gt;99", IF(wat!V46&lt;1, "&lt;1",wat!V46 ))), "-")</f>
        <v>72.900581513015581</v>
      </c>
      <c r="W48" s="53">
        <f>IF(ISNUMBER(wat!W46), IF(wat!W46=-999,"NA",IF(wat!W46&gt;99, "&gt;99", IF(wat!W46&lt;1, "&lt;1",wat!W46 ))), "-")</f>
        <v>74.602647721472735</v>
      </c>
      <c r="X48" s="29">
        <f>IF(ISNUMBER(wat!X46), IF(wat!X46=-999,"NA",wat!X46), "-")</f>
        <v>1.3862882852554319</v>
      </c>
      <c r="Y48" s="28">
        <f>IF(ISNUMBER(wat!Y46), IF(wat!Y46=-999,"NA",IF(wat!Y46&gt;99, "&gt;99", IF(wat!Y46&lt;1, "&lt;1",wat!Y46 ))), "-")</f>
        <v>30.88552615800819</v>
      </c>
      <c r="Z48" s="28">
        <f>IF(ISNUMBER(wat!Z46), IF(wat!Z46=-999,"NA",IF(wat!Z46&gt;99, "&gt;99", IF(wat!Z46&lt;1, "&lt;1",wat!Z46 ))), "-")</f>
        <v>64.606482738832796</v>
      </c>
      <c r="AA48" s="52">
        <f>IF(ISNUMBER(wat!AA46), IF(wat!AA46=-999,"NA",IF(wat!AA46&gt;99, "&gt;99", IF(wat!AA46&lt;1, "&lt;1",wat!AA46 ))), "-")</f>
        <v>67.08512267696905</v>
      </c>
      <c r="AB48" s="53">
        <f>IF(ISNUMBER(wat!AB46), IF(wat!AB46=-999,"NA",IF(wat!AB46&gt;99, "&gt;99", IF(wat!AB46&lt;1, "&lt;1",wat!AB46 ))), "-")</f>
        <v>82.088303443324193</v>
      </c>
      <c r="AC48" s="53">
        <f>IF(ISNUMBER(wat!AC46), IF(wat!AC46=-999,"NA",IF(wat!AC46&gt;99, "&gt;99", IF(wat!AC46&lt;1, "&lt;1",wat!AC46 ))), "-")</f>
        <v>79.449709064184319</v>
      </c>
      <c r="AD48" s="53">
        <f>IF(ISNUMBER(wat!AD46), IF(wat!AD46=-999,"NA",IF(wat!AD46&gt;99, "&gt;99", IF(wat!AD46&lt;1, "&lt;1",wat!AD46 ))), "-")</f>
        <v>67.08512267696905</v>
      </c>
      <c r="AE48" s="29">
        <f>IF(ISNUMBER(wat!AE46), IF(wat!AE46=-999,"NA",wat!AE46), "-")</f>
        <v>0.2130658030509949</v>
      </c>
      <c r="AF48" s="28">
        <f>IF(ISNUMBER(wat!AF46), IF(wat!AF46=-999,"NA",IF(wat!AF46&gt;99, "&gt;99", IF(wat!AF46&lt;1, "&lt;1",wat!AF46 ))), "-")</f>
        <v>64.019833614119506</v>
      </c>
      <c r="AG48" s="28">
        <f>IF(ISNUMBER(wat!AG46), IF(wat!AG46=-999,"NA",IF(wat!AG46&gt;99, "&gt;99", IF(wat!AG46&lt;1, "&lt;1",wat!AG46 ))), "-")</f>
        <v>34.315982155412861</v>
      </c>
      <c r="AH48" s="52">
        <f>IF(ISNUMBER(wat!AH46), IF(wat!AH46=-999,"NA",IF(wat!AH46&gt;99, "&gt;99", IF(wat!AH46&lt;1, "&lt;1",wat!AH46 ))), "-")</f>
        <v>66.676429783709324</v>
      </c>
      <c r="AI48" s="53">
        <f>IF(ISNUMBER(wat!AI46), IF(wat!AI46=-999,"NA",IF(wat!AI46&gt;99, "&gt;99", IF(wat!AI46&lt;1, "&lt;1",wat!AI46 ))), "-")</f>
        <v>72.31485609605717</v>
      </c>
      <c r="AJ48" s="53">
        <f>IF(ISNUMBER(wat!AJ46), IF(wat!AJ46=-999,"NA",IF(wat!AJ46&gt;99, "&gt;99", IF(wat!AJ46&lt;1, "&lt;1",wat!AJ46 ))), "-")</f>
        <v>75.361844473350018</v>
      </c>
      <c r="AK48" s="53">
        <f>IF(ISNUMBER(wat!AK46), IF(wat!AK46=-999,"NA",IF(wat!AK46&gt;99, "&gt;99", IF(wat!AK46&lt;1, "&lt;1",wat!AK46 ))), "-")</f>
        <v>71.777446074251571</v>
      </c>
      <c r="AL48" s="29">
        <f>IF(ISNUMBER(wat!AL46), IF(wat!AL46=-999,"NA",wat!AL46), "-")</f>
        <v>1.036023855209351</v>
      </c>
      <c r="AM48" s="28">
        <f>IF(ISNUMBER(wat!AM46), IF(wat!AM46=-999,"NA",IF(wat!AM46&gt;99, "&gt;99", IF(wat!AM46&lt;1, "&lt;1",wat!AM46 ))), "-")</f>
        <v>43.337909127831807</v>
      </c>
      <c r="AN48" s="28">
        <f>IF(ISNUMBER(wat!AN46), IF(wat!AN46=-999,"NA",IF(wat!AN46&gt;99, "&gt;99", IF(wat!AN46&lt;1, "&lt;1",wat!AN46 ))), "-")</f>
        <v>53.222846173383402</v>
      </c>
      <c r="AO48" s="25">
        <f>IF(ISBLANK(wat!AO46), "", wat!AO46)</f>
        <v>45</v>
      </c>
    </row>
    <row r="49" s="6" customFormat="true">
      <c r="A49" s="25" t="str">
        <f>IF(ISBLANK(wat!A47), "", wat!A47)</f>
        <v>Central and Southern Asia</v>
      </c>
      <c r="B49" s="56">
        <f>IF(ISBLANK(wat!B47), "", wat!B47)</f>
        <v>2022</v>
      </c>
      <c r="C49" s="54">
        <f>IF(ISNUMBER(wat!C47), wat!C47, "-")</f>
        <v>2084589.5430000001</v>
      </c>
      <c r="D49" s="28">
        <f>IF(ISNUMBER(wat!D47), wat!D47, "-")</f>
        <v>38.040328979492188</v>
      </c>
      <c r="E49" s="51">
        <f>IF(ISNUMBER(wat!E47), IF(wat!E47=-999,"NA",IF(wat!E47&gt;99, "&gt;99", IF(wat!E47&lt;1, "&lt;1",wat!E47 ))), "-")</f>
        <v>91.68058207128135</v>
      </c>
      <c r="F49" s="28">
        <f>IF(ISNUMBER(wat!F47), IF(wat!F47=-999,"NA",IF(wat!F47&gt;99, "&gt;99", IF(wat!F47&lt;1, "&lt;1",wat!F47 ))), "-")</f>
        <v>4.4419683659321141</v>
      </c>
      <c r="G49" s="28">
        <f>IF(ISNUMBER(wat!G47), IF(wat!G47=-999,"NA",IF(wat!G47&gt;99, "&gt;99", IF(wat!G47&lt;1, "&lt;1",wat!G47 ))), "-")</f>
        <v>2.691194542269955</v>
      </c>
      <c r="H49" s="28">
        <f>IF(ISNUMBER(wat!H47), IF(wat!H47=-999,"NA",IF(wat!H47&gt;99, "&gt;99", IF(wat!H47&lt;1, "&lt;1",wat!H47 ))), "-")</f>
        <v>1.1862550205165781</v>
      </c>
      <c r="I49" s="29">
        <f>IF(ISNUMBER(wat!I47), IF(wat!I47=-999,"NA",wat!I47), "-")</f>
        <v>0.65452581644058228</v>
      </c>
      <c r="J49" s="51">
        <f>IF(ISNUMBER(wat!J47), IF(wat!J47=-999,"NA",IF(wat!J47&gt;99, "&gt;99", wat!J47)), "-")</f>
        <v>95.981030084723145</v>
      </c>
      <c r="K49" s="28">
        <f>IF(ISNUMBER(wat!K47), IF(wat!K47=-999,"NA",IF(wat!K47&gt;99, "&gt;99", IF(wat!K47&lt;1, "&lt;1",wat!K47 ))), "-")</f>
        <v>2.48526841379286</v>
      </c>
      <c r="L49" s="28">
        <f>IF(ISNUMBER(wat!L47), IF(wat!L47=-999,"NA",IF(wat!L47&gt;99, "&gt;99", IF(wat!L47&lt;1, "&lt;1",wat!L47 ))), "-")</f>
        <v>1.2826523660187801</v>
      </c>
      <c r="M49" s="28" t="str">
        <f>IF(ISNUMBER(wat!M47), IF(wat!M47=-999,"NA",IF(wat!M47&gt;99, "&gt;99", IF(wat!M47&lt;1, "&lt;1",wat!M47 ))), "-")</f>
        <v>&lt;1</v>
      </c>
      <c r="N49" s="29">
        <f>IF(ISNUMBER(wat!N47), IF(wat!N47=-999,"NA",wat!N47), "-")</f>
        <v>0.12278164178133009</v>
      </c>
      <c r="O49" s="51">
        <f>IF(ISNUMBER(wat!O47), IF(wat!O47=-999,"NA",IF(wat!O47&gt;99, "&gt;99", IF(wat!O47&lt;1, "&lt;1",wat!O47 ))), "-")</f>
        <v>93.30780662947717</v>
      </c>
      <c r="P49" s="28">
        <f>IF(ISNUMBER(wat!P47), IF(wat!P47=-999,"NA",IF(wat!P47&gt;99, "&gt;99", IF(wat!P47&lt;1, "&lt;1",wat!P47 ))), "-")</f>
        <v>3.69470123683816</v>
      </c>
      <c r="Q49" s="28">
        <f>IF(ISNUMBER(wat!Q47), IF(wat!Q47=-999,"NA",IF(wat!Q47&gt;99, "&gt;99", IF(wat!Q47&lt;1, "&lt;1",wat!Q47 ))), "-")</f>
        <v>2.158295380396098</v>
      </c>
      <c r="R49" s="28" t="str">
        <f>IF(ISNUMBER(wat!R47), IF(wat!R47=-999,"NA",IF(wat!R47&gt;99, "&gt;99", IF(wat!R47&lt;1, "&lt;1",wat!R47 ))), "-")</f>
        <v>&lt;1</v>
      </c>
      <c r="S49" s="29">
        <f>IF(ISNUMBER(wat!S47), IF(wat!S47=-999,"NA",wat!S47), "-")</f>
        <v>0.51278126239776611</v>
      </c>
      <c r="T49" s="52">
        <f>IF(ISNUMBER(wat!T47), IF(wat!T47=-999,"NA",IF(wat!T47&gt;99, "&gt;99", IF(wat!T47&lt;1, "&lt;1",wat!T47 ))), "-")</f>
        <v>67.743330231351507</v>
      </c>
      <c r="U49" s="53">
        <f>IF(ISNUMBER(wat!U47), IF(wat!U47=-999,"NA",IF(wat!U47&gt;99, "&gt;99", IF(wat!U47&lt;1, "&lt;1",wat!U47 ))), "-")</f>
        <v>67.743330231351507</v>
      </c>
      <c r="V49" s="53">
        <f>IF(ISNUMBER(wat!V47), IF(wat!V47=-999,"NA",IF(wat!V47&gt;99, "&gt;99", IF(wat!V47&lt;1, "&lt;1",wat!V47 ))), "-")</f>
        <v>72.966205591219222</v>
      </c>
      <c r="W49" s="53">
        <f>IF(ISNUMBER(wat!W47), IF(wat!W47=-999,"NA",IF(wat!W47&gt;99, "&gt;99", IF(wat!W47&lt;1, "&lt;1",wat!W47 ))), "-")</f>
        <v>76.818218106696463</v>
      </c>
      <c r="X49" s="29">
        <f>IF(ISNUMBER(wat!X47), IF(wat!X47=-999,"NA",wat!X47), "-")</f>
        <v>1.3862882852554319</v>
      </c>
      <c r="Y49" s="28">
        <f>IF(ISNUMBER(wat!Y47), IF(wat!Y47=-999,"NA",IF(wat!Y47&gt;99, "&gt;99", IF(wat!Y47&lt;1, "&lt;1",wat!Y47 ))), "-")</f>
        <v>30.90776117734389</v>
      </c>
      <c r="Z49" s="28">
        <f>IF(ISNUMBER(wat!Z47), IF(wat!Z47=-999,"NA",IF(wat!Z47&gt;99, "&gt;99", IF(wat!Z47&lt;1, "&lt;1",wat!Z47 ))), "-")</f>
        <v>65.214789259869562</v>
      </c>
      <c r="AA49" s="52">
        <f>IF(ISNUMBER(wat!AA47), IF(wat!AA47=-999,"NA",IF(wat!AA47&gt;99, "&gt;99", IF(wat!AA47&lt;1, "&lt;1",wat!AA47 ))), "-")</f>
        <v>67.14972919047149</v>
      </c>
      <c r="AB49" s="53">
        <f>IF(ISNUMBER(wat!AB47), IF(wat!AB47=-999,"NA",IF(wat!AB47&gt;99, "&gt;99", IF(wat!AB47&lt;1, "&lt;1",wat!AB47 ))), "-")</f>
        <v>82.347326028270402</v>
      </c>
      <c r="AC49" s="53">
        <f>IF(ISNUMBER(wat!AC47), IF(wat!AC47=-999,"NA",IF(wat!AC47&gt;99, "&gt;99", IF(wat!AC47&lt;1, "&lt;1",wat!AC47 ))), "-")</f>
        <v>78.884984692066269</v>
      </c>
      <c r="AD49" s="53">
        <f>IF(ISNUMBER(wat!AD47), IF(wat!AD47=-999,"NA",IF(wat!AD47&gt;99, "&gt;99", IF(wat!AD47&lt;1, "&lt;1",wat!AD47 ))), "-")</f>
        <v>67.14972919047149</v>
      </c>
      <c r="AE49" s="29">
        <f>IF(ISNUMBER(wat!AE47), IF(wat!AE47=-999,"NA",wat!AE47), "-")</f>
        <v>0.2130658030509949</v>
      </c>
      <c r="AF49" s="28">
        <f>IF(ISNUMBER(wat!AF47), IF(wat!AF47=-999,"NA",IF(wat!AF47&gt;99, "&gt;99", IF(wat!AF47&lt;1, "&lt;1",wat!AF47 ))), "-")</f>
        <v>63.389913096761603</v>
      </c>
      <c r="AG49" s="28">
        <f>IF(ISNUMBER(wat!AG47), IF(wat!AG47=-999,"NA",IF(wat!AG47&gt;99, "&gt;99", IF(wat!AG47&lt;1, "&lt;1",wat!AG47 ))), "-")</f>
        <v>35.076385401754422</v>
      </c>
      <c r="AH49" s="52">
        <f>IF(ISNUMBER(wat!AH47), IF(wat!AH47=-999,"NA",IF(wat!AH47&gt;99, "&gt;99", IF(wat!AH47&lt;1, "&lt;1",wat!AH47 ))), "-")</f>
        <v>67.517522441886925</v>
      </c>
      <c r="AI49" s="53">
        <f>IF(ISNUMBER(wat!AI47), IF(wat!AI47=-999,"NA",IF(wat!AI47&gt;99, "&gt;99", IF(wat!AI47&lt;1, "&lt;1",wat!AI47 ))), "-")</f>
        <v>73.298738293580584</v>
      </c>
      <c r="AJ49" s="53">
        <f>IF(ISNUMBER(wat!AJ47), IF(wat!AJ47=-999,"NA",IF(wat!AJ47&gt;99, "&gt;99", IF(wat!AJ47&lt;1, "&lt;1",wat!AJ47 ))), "-")</f>
        <v>75.217728639612318</v>
      </c>
      <c r="AK49" s="53">
        <f>IF(ISNUMBER(wat!AK47), IF(wat!AK47=-999,"NA",IF(wat!AK47&gt;99, "&gt;99", IF(wat!AK47&lt;1, "&lt;1",wat!AK47 ))), "-")</f>
        <v>73.140293104410404</v>
      </c>
      <c r="AL49" s="29">
        <f>IF(ISNUMBER(wat!AL47), IF(wat!AL47=-999,"NA",wat!AL47), "-")</f>
        <v>1.036023855209351</v>
      </c>
      <c r="AM49" s="28">
        <f>IF(ISNUMBER(wat!AM47), IF(wat!AM47=-999,"NA",IF(wat!AM47&gt;99, "&gt;99", IF(wat!AM47&lt;1, "&lt;1",wat!AM47 ))), "-")</f>
        <v>43.237483580491272</v>
      </c>
      <c r="AN49" s="28">
        <f>IF(ISNUMBER(wat!AN47), IF(wat!AN47=-999,"NA",IF(wat!AN47&gt;99, "&gt;99", IF(wat!AN47&lt;1, "&lt;1",wat!AN47 ))), "-")</f>
        <v>53.776636333665543</v>
      </c>
      <c r="AO49" s="25">
        <f>IF(ISBLANK(wat!AO47), "", wat!AO47)</f>
        <v>46</v>
      </c>
    </row>
    <row r="50" s="6" customFormat="true" hidden="true">
      <c r="A50" s="25" t="str">
        <f>IF(ISBLANK(wat!A48), "", wat!A48)</f>
        <v>Eastern and South-Eastern Asia</v>
      </c>
      <c r="B50" s="56">
        <f>IF(ISBLANK(wat!B48), "", wat!B48)</f>
        <v>2000</v>
      </c>
      <c r="C50" s="54">
        <f>IF(ISNUMBER(wat!C48), wat!C48, "-")</f>
        <v>2017386.4739999999</v>
      </c>
      <c r="D50" s="28">
        <f>IF(ISNUMBER(wat!D48), wat!D48, "-")</f>
        <v>40.652030944824219</v>
      </c>
      <c r="E50" s="51">
        <f>IF(ISNUMBER(wat!E48), IF(wat!E48=-999,"NA",IF(wat!E48&gt;99, "&gt;99", IF(wat!E48&lt;1, "&lt;1",wat!E48 ))), "-")</f>
        <v>69.685006593751524</v>
      </c>
      <c r="F50" s="28">
        <f>IF(ISNUMBER(wat!F48), IF(wat!F48=-999,"NA",IF(wat!F48&gt;99, "&gt;99", IF(wat!F48&lt;1, "&lt;1",wat!F48 ))), "-")</f>
        <v>1.0134356082863949</v>
      </c>
      <c r="G50" s="28">
        <f>IF(ISNUMBER(wat!G48), IF(wat!G48=-999,"NA",IF(wat!G48&gt;99, "&gt;99", IF(wat!G48&lt;1, "&lt;1",wat!G48 ))), "-")</f>
        <v>24.271864232597039</v>
      </c>
      <c r="H50" s="28">
        <f>IF(ISNUMBER(wat!H48), IF(wat!H48=-999,"NA",IF(wat!H48&gt;99, "&gt;99", IF(wat!H48&lt;1, "&lt;1",wat!H48 ))), "-")</f>
        <v>5.0296935653650392</v>
      </c>
      <c r="I50" s="29">
        <f>IF(ISNUMBER(wat!I48), IF(wat!I48=-999,"NA",wat!I48), "-")</f>
        <v>1.1009010076522829</v>
      </c>
      <c r="J50" s="51">
        <f>IF(ISNUMBER(wat!J48), IF(wat!J48=-999,"NA",IF(wat!J48&gt;99, "&gt;99", wat!J48)), "-")</f>
        <v>96.168930709738561</v>
      </c>
      <c r="K50" s="28" t="str">
        <f>IF(ISNUMBER(wat!K48), IF(wat!K48=-999,"NA",IF(wat!K48&gt;99, "&gt;99", IF(wat!K48&lt;1, "&lt;1",wat!K48 ))), "-")</f>
        <v>&lt;1</v>
      </c>
      <c r="L50" s="28">
        <f>IF(ISNUMBER(wat!L48), IF(wat!L48=-999,"NA",IF(wat!L48&gt;99, "&gt;99", IF(wat!L48&lt;1, "&lt;1",wat!L48 ))), "-")</f>
        <v>2.5381662876211948</v>
      </c>
      <c r="M50" s="28" t="str">
        <f>IF(ISNUMBER(wat!M48), IF(wat!M48=-999,"NA",IF(wat!M48&gt;99, "&gt;99", IF(wat!M48&lt;1, "&lt;1",wat!M48 ))), "-")</f>
        <v>&lt;1</v>
      </c>
      <c r="N50" s="29">
        <f>IF(ISNUMBER(wat!N48), IF(wat!N48=-999,"NA",wat!N48), "-")</f>
        <v>0.10329502820968629</v>
      </c>
      <c r="O50" s="51">
        <f>IF(ISNUMBER(wat!O48), IF(wat!O48=-999,"NA",IF(wat!O48&gt;99, "&gt;99", IF(wat!O48&lt;1, "&lt;1",wat!O48 ))), "-")</f>
        <v>80.194173445254251</v>
      </c>
      <c r="P50" s="28" t="str">
        <f>IF(ISNUMBER(wat!P48), IF(wat!P48=-999,"NA",IF(wat!P48&gt;99, "&gt;99", IF(wat!P48&lt;1, "&lt;1",wat!P48 ))), "-")</f>
        <v>&lt;1</v>
      </c>
      <c r="Q50" s="28">
        <f>IF(ISNUMBER(wat!Q48), IF(wat!Q48=-999,"NA",IF(wat!Q48&gt;99, "&gt;99", IF(wat!Q48&lt;1, "&lt;1",wat!Q48 ))), "-")</f>
        <v>15.65390002278885</v>
      </c>
      <c r="R50" s="28">
        <f>IF(ISNUMBER(wat!R48), IF(wat!R48=-999,"NA",IF(wat!R48&gt;99, "&gt;99", IF(wat!R48&lt;1, "&lt;1",wat!R48 ))), "-")</f>
        <v>3.2260658846629591</v>
      </c>
      <c r="S50" s="29">
        <f>IF(ISNUMBER(wat!S48), IF(wat!S48=-999,"NA",wat!S48), "-")</f>
        <v>0.75103390216827393</v>
      </c>
      <c r="T50" s="52" t="str">
        <f>IF(ISNUMBER(wat!T48), IF(wat!T48=-999,"NA",IF(wat!T48&gt;99, "&gt;99", IF(wat!T48&lt;1, "&lt;1",wat!T48 ))), "-")</f>
        <v>-</v>
      </c>
      <c r="U50" s="53">
        <f>IF(ISNUMBER(wat!U48), IF(wat!U48=-999,"NA",IF(wat!U48&gt;99, "&gt;99", IF(wat!U48&lt;1, "&lt;1",wat!U48 ))), "-")</f>
        <v>52.049789744313891</v>
      </c>
      <c r="V50" s="53">
        <f>IF(ISNUMBER(wat!V48), IF(wat!V48=-999,"NA",IF(wat!V48&gt;99, "&gt;99", IF(wat!V48&lt;1, "&lt;1",wat!V48 ))), "-")</f>
        <v>64.398590326527497</v>
      </c>
      <c r="W50" s="53" t="str">
        <f>IF(ISNUMBER(wat!W48), IF(wat!W48=-999,"NA",IF(wat!W48&gt;99, "&gt;99", IF(wat!W48&lt;1, "&lt;1",wat!W48 ))), "-")</f>
        <v>-</v>
      </c>
      <c r="X50" s="29" t="str">
        <f>IF(ISNUMBER(wat!X48), IF(wat!X48=-999,"NA",wat!X48), "-")</f>
        <v>-</v>
      </c>
      <c r="Y50" s="28">
        <f>IF(ISNUMBER(wat!Y48), IF(wat!Y48=-999,"NA",IF(wat!Y48&gt;99, "&gt;99", IF(wat!Y48&lt;1, "&lt;1",wat!Y48 ))), "-")</f>
        <v>23.527517987478241</v>
      </c>
      <c r="Z50" s="28">
        <f>IF(ISNUMBER(wat!Z48), IF(wat!Z48=-999,"NA",IF(wat!Z48&gt;99, "&gt;99", IF(wat!Z48&lt;1, "&lt;1",wat!Z48 ))), "-")</f>
        <v>47.170924214559683</v>
      </c>
      <c r="AA50" s="52">
        <f>IF(ISNUMBER(wat!AA48), IF(wat!AA48=-999,"NA",IF(wat!AA48&gt;99, "&gt;99", IF(wat!AA48&lt;1, "&lt;1",wat!AA48 ))), "-")</f>
        <v>80.581808395705082</v>
      </c>
      <c r="AB50" s="53">
        <f>IF(ISNUMBER(wat!AB48), IF(wat!AB48=-999,"NA",IF(wat!AB48&gt;99, "&gt;99", IF(wat!AB48&lt;1, "&lt;1",wat!AB48 ))), "-")</f>
        <v>91.269365593378566</v>
      </c>
      <c r="AC50" s="53">
        <f>IF(ISNUMBER(wat!AC48), IF(wat!AC48=-999,"NA",IF(wat!AC48&gt;99, "&gt;99", IF(wat!AC48&lt;1, "&lt;1",wat!AC48 ))), "-")</f>
        <v>93.34097793444603</v>
      </c>
      <c r="AD50" s="53">
        <f>IF(ISNUMBER(wat!AD48), IF(wat!AD48=-999,"NA",IF(wat!AD48&gt;99, "&gt;99", IF(wat!AD48&lt;1, "&lt;1",wat!AD48 ))), "-")</f>
        <v>80.581808395705082</v>
      </c>
      <c r="AE50" s="29">
        <f>IF(ISNUMBER(wat!AE48), IF(wat!AE48=-999,"NA",wat!AE48), "-")</f>
        <v>0.28373259305953979</v>
      </c>
      <c r="AF50" s="28">
        <f>IF(ISNUMBER(wat!AF48), IF(wat!AF48=-999,"NA",IF(wat!AF48&gt;99, "&gt;99", IF(wat!AF48&lt;1, "&lt;1",wat!AF48 ))), "-")</f>
        <v>79.25310212709897</v>
      </c>
      <c r="AG50" s="28">
        <f>IF(ISNUMBER(wat!AG48), IF(wat!AG48=-999,"NA",IF(wat!AG48&gt;99, "&gt;99", IF(wat!AG48&lt;1, "&lt;1",wat!AG48 ))), "-")</f>
        <v>17.71817036511246</v>
      </c>
      <c r="AH50" s="52">
        <f>IF(ISNUMBER(wat!AH48), IF(wat!AH48=-999,"NA",IF(wat!AH48&gt;99, "&gt;99", IF(wat!AH48&lt;1, "&lt;1",wat!AH48 ))), "-")</f>
        <v>67.82883000003946</v>
      </c>
      <c r="AI50" s="53">
        <f>IF(ISNUMBER(wat!AI48), IF(wat!AI48=-999,"NA",IF(wat!AI48&gt;99, "&gt;99", IF(wat!AI48&lt;1, "&lt;1",wat!AI48 ))), "-")</f>
        <v>67.993344121993175</v>
      </c>
      <c r="AJ50" s="53">
        <f>IF(ISNUMBER(wat!AJ48), IF(wat!AJ48=-999,"NA",IF(wat!AJ48&gt;99, "&gt;99", IF(wat!AJ48&lt;1, "&lt;1",wat!AJ48 ))), "-")</f>
        <v>76.164258890169663</v>
      </c>
      <c r="AK50" s="53">
        <f>IF(ISNUMBER(wat!AK48), IF(wat!AK48=-999,"NA",IF(wat!AK48&gt;99, "&gt;99", IF(wat!AK48&lt;1, "&lt;1",wat!AK48 ))), "-")</f>
        <v>68.084955755161474</v>
      </c>
      <c r="AL50" s="29">
        <f>IF(ISNUMBER(wat!AL48), IF(wat!AL48=-999,"NA",wat!AL48), "-")</f>
        <v>0.48537483811378479</v>
      </c>
      <c r="AM50" s="28">
        <f>IF(ISNUMBER(wat!AM48), IF(wat!AM48=-999,"NA",IF(wat!AM48&gt;99, "&gt;99", IF(wat!AM48&lt;1, "&lt;1",wat!AM48 ))), "-")</f>
        <v>45.800652704133313</v>
      </c>
      <c r="AN50" s="28">
        <f>IF(ISNUMBER(wat!AN48), IF(wat!AN48=-999,"NA",IF(wat!AN48&gt;99, "&gt;99", IF(wat!AN48&lt;1, "&lt;1",wat!AN48 ))), "-")</f>
        <v>35.578228805777343</v>
      </c>
      <c r="AO50" s="25">
        <f>IF(ISBLANK(wat!AO48), "", wat!AO48)</f>
        <v>47</v>
      </c>
    </row>
    <row r="51" s="6" customFormat="true" hidden="true">
      <c r="A51" s="25" t="str">
        <f>IF(ISBLANK(wat!A49), "", wat!A49)</f>
        <v>Eastern and South-Eastern Asia</v>
      </c>
      <c r="B51" s="56">
        <f>IF(ISBLANK(wat!B49), "", wat!B49)</f>
        <v>2001</v>
      </c>
      <c r="C51" s="54">
        <f>IF(ISNUMBER(wat!C49), wat!C49, "-")</f>
        <v>2034512.534</v>
      </c>
      <c r="D51" s="28">
        <f>IF(ISNUMBER(wat!D49), wat!D49, "-")</f>
        <v>41.669155120849609</v>
      </c>
      <c r="E51" s="51">
        <f>IF(ISNUMBER(wat!E49), IF(wat!E49=-999,"NA",IF(wat!E49&gt;99, "&gt;99", IF(wat!E49&lt;1, "&lt;1",wat!E49 ))), "-")</f>
        <v>69.912072163345982</v>
      </c>
      <c r="F51" s="28">
        <f>IF(ISNUMBER(wat!F49), IF(wat!F49=-999,"NA",IF(wat!F49&gt;99, "&gt;99", IF(wat!F49&lt;1, "&lt;1",wat!F49 ))), "-")</f>
        <v>1.0102573284405549</v>
      </c>
      <c r="G51" s="28">
        <f>IF(ISNUMBER(wat!G49), IF(wat!G49=-999,"NA",IF(wat!G49&gt;99, "&gt;99", IF(wat!G49&lt;1, "&lt;1",wat!G49 ))), "-")</f>
        <v>24.10355625877753</v>
      </c>
      <c r="H51" s="28">
        <f>IF(ISNUMBER(wat!H49), IF(wat!H49=-999,"NA",IF(wat!H49&gt;99, "&gt;99", IF(wat!H49&lt;1, "&lt;1",wat!H49 ))), "-")</f>
        <v>4.9741142494359298</v>
      </c>
      <c r="I51" s="29">
        <f>IF(ISNUMBER(wat!I49), IF(wat!I49=-999,"NA",wat!I49), "-")</f>
        <v>1.1009010076522829</v>
      </c>
      <c r="J51" s="51">
        <f>IF(ISNUMBER(wat!J49), IF(wat!J49=-999,"NA",IF(wat!J49&gt;99, "&gt;99", wat!J49)), "-")</f>
        <v>96.256182853718556</v>
      </c>
      <c r="K51" s="28" t="str">
        <f>IF(ISNUMBER(wat!K49), IF(wat!K49=-999,"NA",IF(wat!K49&gt;99, "&gt;99", IF(wat!K49&lt;1, "&lt;1",wat!K49 ))), "-")</f>
        <v>&lt;1</v>
      </c>
      <c r="L51" s="28">
        <f>IF(ISNUMBER(wat!L49), IF(wat!L49=-999,"NA",IF(wat!L49&gt;99, "&gt;99", IF(wat!L49&lt;1, "&lt;1",wat!L49 ))), "-")</f>
        <v>2.4750390097174062</v>
      </c>
      <c r="M51" s="28" t="str">
        <f>IF(ISNUMBER(wat!M49), IF(wat!M49=-999,"NA",IF(wat!M49&gt;99, "&gt;99", IF(wat!M49&lt;1, "&lt;1",wat!M49 ))), "-")</f>
        <v>&lt;1</v>
      </c>
      <c r="N51" s="29">
        <f>IF(ISNUMBER(wat!N49), IF(wat!N49=-999,"NA",wat!N49), "-")</f>
        <v>0.10329502820968629</v>
      </c>
      <c r="O51" s="51">
        <f>IF(ISNUMBER(wat!O49), IF(wat!O49=-999,"NA",IF(wat!O49&gt;99, "&gt;99", IF(wat!O49&lt;1, "&lt;1",wat!O49 ))), "-")</f>
        <v>80.638368617483962</v>
      </c>
      <c r="P51" s="28" t="str">
        <f>IF(ISNUMBER(wat!P49), IF(wat!P49=-999,"NA",IF(wat!P49&gt;99, "&gt;99", IF(wat!P49&lt;1, "&lt;1",wat!P49 ))), "-")</f>
        <v>&lt;1</v>
      </c>
      <c r="Q51" s="28">
        <f>IF(ISNUMBER(wat!Q49), IF(wat!Q49=-999,"NA",IF(wat!Q49&gt;99, "&gt;99", IF(wat!Q49&lt;1, "&lt;1",wat!Q49 ))), "-")</f>
        <v>15.303527076894889</v>
      </c>
      <c r="R51" s="28">
        <f>IF(ISNUMBER(wat!R49), IF(wat!R49=-999,"NA",IF(wat!R49&gt;99, "&gt;99", IF(wat!R49&lt;1, "&lt;1",wat!R49 ))), "-")</f>
        <v>3.1419727638642181</v>
      </c>
      <c r="S51" s="29">
        <f>IF(ISNUMBER(wat!S49), IF(wat!S49=-999,"NA",wat!S49), "-")</f>
        <v>0.75103390216827393</v>
      </c>
      <c r="T51" s="52" t="str">
        <f>IF(ISNUMBER(wat!T49), IF(wat!T49=-999,"NA",IF(wat!T49&gt;99, "&gt;99", IF(wat!T49&lt;1, "&lt;1",wat!T49 ))), "-")</f>
        <v>-</v>
      </c>
      <c r="U51" s="53">
        <f>IF(ISNUMBER(wat!U49), IF(wat!U49=-999,"NA",IF(wat!U49&gt;99, "&gt;99", IF(wat!U49&lt;1, "&lt;1",wat!U49 ))), "-")</f>
        <v>52.180749924679169</v>
      </c>
      <c r="V51" s="53">
        <f>IF(ISNUMBER(wat!V49), IF(wat!V49=-999,"NA",IF(wat!V49&gt;99, "&gt;99", IF(wat!V49&lt;1, "&lt;1",wat!V49 ))), "-")</f>
        <v>64.601031325174546</v>
      </c>
      <c r="W51" s="53" t="str">
        <f>IF(ISNUMBER(wat!W49), IF(wat!W49=-999,"NA",IF(wat!W49&gt;99, "&gt;99", IF(wat!W49&lt;1, "&lt;1",wat!W49 ))), "-")</f>
        <v>-</v>
      </c>
      <c r="X51" s="29" t="str">
        <f>IF(ISNUMBER(wat!X49), IF(wat!X49=-999,"NA",wat!X49), "-")</f>
        <v>-</v>
      </c>
      <c r="Y51" s="28">
        <f>IF(ISNUMBER(wat!Y49), IF(wat!Y49=-999,"NA",IF(wat!Y49&gt;99, "&gt;99", IF(wat!Y49&lt;1, "&lt;1",wat!Y49 ))), "-")</f>
        <v>25.112079643836061</v>
      </c>
      <c r="Z51" s="28">
        <f>IF(ISNUMBER(wat!Z49), IF(wat!Z49=-999,"NA",IF(wat!Z49&gt;99, "&gt;99", IF(wat!Z49&lt;1, "&lt;1",wat!Z49 ))), "-")</f>
        <v>45.810249847950473</v>
      </c>
      <c r="AA51" s="52">
        <f>IF(ISNUMBER(wat!AA49), IF(wat!AA49=-999,"NA",IF(wat!AA49&gt;99, "&gt;99", IF(wat!AA49&lt;1, "&lt;1",wat!AA49 ))), "-")</f>
        <v>80.597160767125942</v>
      </c>
      <c r="AB51" s="53">
        <f>IF(ISNUMBER(wat!AB49), IF(wat!AB49=-999,"NA",IF(wat!AB49&gt;99, "&gt;99", IF(wat!AB49&lt;1, "&lt;1",wat!AB49 ))), "-")</f>
        <v>91.395011847258772</v>
      </c>
      <c r="AC51" s="53">
        <f>IF(ISNUMBER(wat!AC49), IF(wat!AC49=-999,"NA",IF(wat!AC49&gt;99, "&gt;99", IF(wat!AC49&lt;1, "&lt;1",wat!AC49 ))), "-")</f>
        <v>93.414751590139275</v>
      </c>
      <c r="AD51" s="53">
        <f>IF(ISNUMBER(wat!AD49), IF(wat!AD49=-999,"NA",IF(wat!AD49&gt;99, "&gt;99", IF(wat!AD49&lt;1, "&lt;1",wat!AD49 ))), "-")</f>
        <v>80.597160767125942</v>
      </c>
      <c r="AE51" s="29">
        <f>IF(ISNUMBER(wat!AE49), IF(wat!AE49=-999,"NA",wat!AE49), "-")</f>
        <v>0.28373259305953979</v>
      </c>
      <c r="AF51" s="28">
        <f>IF(ISNUMBER(wat!AF49), IF(wat!AF49=-999,"NA",IF(wat!AF49&gt;99, "&gt;99", IF(wat!AF49&lt;1, "&lt;1",wat!AF49 ))), "-")</f>
        <v>79.549288859778684</v>
      </c>
      <c r="AG51" s="28">
        <f>IF(ISNUMBER(wat!AG49), IF(wat!AG49=-999,"NA",IF(wat!AG49&gt;99, "&gt;99", IF(wat!AG49&lt;1, "&lt;1",wat!AG49 ))), "-")</f>
        <v>17.495395490074369</v>
      </c>
      <c r="AH51" s="52">
        <f>IF(ISNUMBER(wat!AH49), IF(wat!AH49=-999,"NA",IF(wat!AH49&gt;99, "&gt;99", IF(wat!AH49&lt;1, "&lt;1",wat!AH49 ))), "-")</f>
        <v>68.32844344888845</v>
      </c>
      <c r="AI51" s="53">
        <f>IF(ISNUMBER(wat!AI49), IF(wat!AI49=-999,"NA",IF(wat!AI49&gt;99, "&gt;99", IF(wat!AI49&lt;1, "&lt;1",wat!AI49 ))), "-")</f>
        <v>68.521002019277404</v>
      </c>
      <c r="AJ51" s="53">
        <f>IF(ISNUMBER(wat!AJ49), IF(wat!AJ49=-999,"NA",IF(wat!AJ49&gt;99, "&gt;99", IF(wat!AJ49&lt;1, "&lt;1",wat!AJ49 ))), "-")</f>
        <v>76.607465459834543</v>
      </c>
      <c r="AK51" s="53">
        <f>IF(ISNUMBER(wat!AK49), IF(wat!AK49=-999,"NA",IF(wat!AK49&gt;99, "&gt;99", IF(wat!AK49&lt;1, "&lt;1",wat!AK49 ))), "-")</f>
        <v>68.32844344888845</v>
      </c>
      <c r="AL51" s="29">
        <f>IF(ISNUMBER(wat!AL49), IF(wat!AL49=-999,"NA",wat!AL49), "-")</f>
        <v>0.48537483811378479</v>
      </c>
      <c r="AM51" s="28">
        <f>IF(ISNUMBER(wat!AM49), IF(wat!AM49=-999,"NA",IF(wat!AM49&gt;99, "&gt;99", IF(wat!AM49&lt;1, "&lt;1",wat!AM49 ))), "-")</f>
        <v>47.445104492315593</v>
      </c>
      <c r="AN51" s="28">
        <f>IF(ISNUMBER(wat!AN49), IF(wat!AN49=-999,"NA",IF(wat!AN49&gt;99, "&gt;99", IF(wat!AN49&lt;1, "&lt;1",wat!AN49 ))), "-")</f>
        <v>34.362189875976263</v>
      </c>
      <c r="AO51" s="25">
        <f>IF(ISBLANK(wat!AO49), "", wat!AO49)</f>
        <v>48</v>
      </c>
    </row>
    <row r="52" s="6" customFormat="true" hidden="true">
      <c r="A52" s="25" t="str">
        <f>IF(ISBLANK(wat!A50), "", wat!A50)</f>
        <v>Eastern and South-Eastern Asia</v>
      </c>
      <c r="B52" s="56">
        <f>IF(ISBLANK(wat!B50), "", wat!B50)</f>
        <v>2002</v>
      </c>
      <c r="C52" s="54">
        <f>IF(ISNUMBER(wat!C50), wat!C50, "-")</f>
        <v>2051939.6969999999</v>
      </c>
      <c r="D52" s="28">
        <f>IF(ISNUMBER(wat!D50), wat!D50, "-")</f>
        <v>42.771217346191413</v>
      </c>
      <c r="E52" s="51">
        <f>IF(ISNUMBER(wat!E50), IF(wat!E50=-999,"NA",IF(wat!E50&gt;99, "&gt;99", IF(wat!E50&lt;1, "&lt;1",wat!E50 ))), "-")</f>
        <v>71.223224463147943</v>
      </c>
      <c r="F52" s="28">
        <f>IF(ISNUMBER(wat!F50), IF(wat!F50=-999,"NA",IF(wat!F50&gt;99, "&gt;99", IF(wat!F50&lt;1, "&lt;1",wat!F50 ))), "-")</f>
        <v>1.0655439397567721</v>
      </c>
      <c r="G52" s="28">
        <f>IF(ISNUMBER(wat!G50), IF(wat!G50=-999,"NA",IF(wat!G50&gt;99, "&gt;99", IF(wat!G50&lt;1, "&lt;1",wat!G50 ))), "-")</f>
        <v>22.819154547860119</v>
      </c>
      <c r="H52" s="28">
        <f>IF(ISNUMBER(wat!H50), IF(wat!H50=-999,"NA",IF(wat!H50&gt;99, "&gt;99", IF(wat!H50&lt;1, "&lt;1",wat!H50 ))), "-")</f>
        <v>4.8920770492351542</v>
      </c>
      <c r="I52" s="29">
        <f>IF(ISNUMBER(wat!I50), IF(wat!I50=-999,"NA",wat!I50), "-")</f>
        <v>1.1009010076522829</v>
      </c>
      <c r="J52" s="51">
        <f>IF(ISNUMBER(wat!J50), IF(wat!J50=-999,"NA",IF(wat!J50&gt;99, "&gt;99", wat!J50)), "-")</f>
        <v>96.396541167309181</v>
      </c>
      <c r="K52" s="28" t="str">
        <f>IF(ISNUMBER(wat!K50), IF(wat!K50=-999,"NA",IF(wat!K50&gt;99, "&gt;99", IF(wat!K50&lt;1, "&lt;1",wat!K50 ))), "-")</f>
        <v>&lt;1</v>
      </c>
      <c r="L52" s="28">
        <f>IF(ISNUMBER(wat!L50), IF(wat!L50=-999,"NA",IF(wat!L50&gt;99, "&gt;99", IF(wat!L50&lt;1, "&lt;1",wat!L50 ))), "-")</f>
        <v>2.4002347088993758</v>
      </c>
      <c r="M52" s="28" t="str">
        <f>IF(ISNUMBER(wat!M50), IF(wat!M50=-999,"NA",IF(wat!M50&gt;99, "&gt;99", IF(wat!M50&lt;1, "&lt;1",wat!M50 ))), "-")</f>
        <v>&lt;1</v>
      </c>
      <c r="N52" s="29">
        <f>IF(ISNUMBER(wat!N50), IF(wat!N50=-999,"NA",wat!N50), "-")</f>
        <v>0.10329502820968629</v>
      </c>
      <c r="O52" s="51">
        <f>IF(ISNUMBER(wat!O50), IF(wat!O50=-999,"NA",IF(wat!O50&gt;99, "&gt;99", IF(wat!O50&lt;1, "&lt;1",wat!O50 ))), "-")</f>
        <v>81.990157379690871</v>
      </c>
      <c r="P52" s="28" t="str">
        <f>IF(ISNUMBER(wat!P50), IF(wat!P50=-999,"NA",IF(wat!P50&gt;99, "&gt;99", IF(wat!P50&lt;1, "&lt;1",wat!P50 ))), "-")</f>
        <v>&lt;1</v>
      </c>
      <c r="Q52" s="28">
        <f>IF(ISNUMBER(wat!Q50), IF(wat!Q50=-999,"NA",IF(wat!Q50&gt;99, "&gt;99", IF(wat!Q50&lt;1, "&lt;1",wat!Q50 ))), "-")</f>
        <v>14.077580615344081</v>
      </c>
      <c r="R52" s="28">
        <f>IF(ISNUMBER(wat!R50), IF(wat!R50=-999,"NA",IF(wat!R50&gt;99, "&gt;99", IF(wat!R50&lt;1, "&lt;1",wat!R50 ))), "-")</f>
        <v>3.0036578276945129</v>
      </c>
      <c r="S52" s="29">
        <f>IF(ISNUMBER(wat!S50), IF(wat!S50=-999,"NA",wat!S50), "-")</f>
        <v>0.75103390216827393</v>
      </c>
      <c r="T52" s="52" t="str">
        <f>IF(ISNUMBER(wat!T50), IF(wat!T50=-999,"NA",IF(wat!T50&gt;99, "&gt;99", IF(wat!T50&lt;1, "&lt;1",wat!T50 ))), "-")</f>
        <v>-</v>
      </c>
      <c r="U52" s="53">
        <f>IF(ISNUMBER(wat!U50), IF(wat!U50=-999,"NA",IF(wat!U50&gt;99, "&gt;99", IF(wat!U50&lt;1, "&lt;1",wat!U50 ))), "-")</f>
        <v>53.953404215559232</v>
      </c>
      <c r="V52" s="53">
        <f>IF(ISNUMBER(wat!V50), IF(wat!V50=-999,"NA",IF(wat!V50&gt;99, "&gt;99", IF(wat!V50&lt;1, "&lt;1",wat!V50 ))), "-")</f>
        <v>65.91730256628918</v>
      </c>
      <c r="W52" s="53" t="str">
        <f>IF(ISNUMBER(wat!W50), IF(wat!W50=-999,"NA",IF(wat!W50&gt;99, "&gt;99", IF(wat!W50&lt;1, "&lt;1",wat!W50 ))), "-")</f>
        <v>-</v>
      </c>
      <c r="X52" s="29" t="str">
        <f>IF(ISNUMBER(wat!X50), IF(wat!X50=-999,"NA",wat!X50), "-")</f>
        <v>-</v>
      </c>
      <c r="Y52" s="28">
        <f>IF(ISNUMBER(wat!Y50), IF(wat!Y50=-999,"NA",IF(wat!Y50&gt;99, "&gt;99", IF(wat!Y50&lt;1, "&lt;1",wat!Y50 ))), "-")</f>
        <v>27.183505669956869</v>
      </c>
      <c r="Z52" s="28">
        <f>IF(ISNUMBER(wat!Z50), IF(wat!Z50=-999,"NA",IF(wat!Z50&gt;99, "&gt;99", IF(wat!Z50&lt;1, "&lt;1",wat!Z50 ))), "-")</f>
        <v>45.105262732947857</v>
      </c>
      <c r="AA52" s="52">
        <f>IF(ISNUMBER(wat!AA50), IF(wat!AA50=-999,"NA",IF(wat!AA50&gt;99, "&gt;99", IF(wat!AA50&lt;1, "&lt;1",wat!AA50 ))), "-")</f>
        <v>80.911667936258155</v>
      </c>
      <c r="AB52" s="53">
        <f>IF(ISNUMBER(wat!AB50), IF(wat!AB50=-999,"NA",IF(wat!AB50&gt;99, "&gt;99", IF(wat!AB50&lt;1, "&lt;1",wat!AB50 ))), "-")</f>
        <v>91.610878305801194</v>
      </c>
      <c r="AC52" s="53">
        <f>IF(ISNUMBER(wat!AC50), IF(wat!AC50=-999,"NA",IF(wat!AC50&gt;99, "&gt;99", IF(wat!AC50&lt;1, "&lt;1",wat!AC50 ))), "-")</f>
        <v>93.648934873092642</v>
      </c>
      <c r="AD52" s="53">
        <f>IF(ISNUMBER(wat!AD50), IF(wat!AD50=-999,"NA",IF(wat!AD50&gt;99, "&gt;99", IF(wat!AD50&lt;1, "&lt;1",wat!AD50 ))), "-")</f>
        <v>80.911667936258155</v>
      </c>
      <c r="AE52" s="29">
        <f>IF(ISNUMBER(wat!AE50), IF(wat!AE50=-999,"NA",wat!AE50), "-")</f>
        <v>0.28373259305953979</v>
      </c>
      <c r="AF52" s="28">
        <f>IF(ISNUMBER(wat!AF50), IF(wat!AF50=-999,"NA",IF(wat!AF50&gt;99, "&gt;99", IF(wat!AF50&lt;1, "&lt;1",wat!AF50 ))), "-")</f>
        <v>80.132613937348779</v>
      </c>
      <c r="AG52" s="28">
        <f>IF(ISNUMBER(wat!AG50), IF(wat!AG50=-999,"NA",IF(wat!AG50&gt;99, "&gt;99", IF(wat!AG50&lt;1, "&lt;1",wat!AG50 ))), "-")</f>
        <v>17.009303123052611</v>
      </c>
      <c r="AH52" s="52">
        <f>IF(ISNUMBER(wat!AH50), IF(wat!AH50=-999,"NA",IF(wat!AH50&gt;99, "&gt;99", IF(wat!AH50&lt;1, "&lt;1",wat!AH50 ))), "-")</f>
        <v>69.586323719004355</v>
      </c>
      <c r="AI52" s="53">
        <f>IF(ISNUMBER(wat!AI50), IF(wat!AI50=-999,"NA",IF(wat!AI50&gt;99, "&gt;99", IF(wat!AI50&lt;1, "&lt;1",wat!AI50 ))), "-")</f>
        <v>70.05996389389864</v>
      </c>
      <c r="AJ52" s="53">
        <f>IF(ISNUMBER(wat!AJ50), IF(wat!AJ50=-999,"NA",IF(wat!AJ50&gt;99, "&gt;99", IF(wat!AJ50&lt;1, "&lt;1",wat!AJ50 ))), "-")</f>
        <v>77.778458990560267</v>
      </c>
      <c r="AK52" s="53">
        <f>IF(ISNUMBER(wat!AK50), IF(wat!AK50=-999,"NA",IF(wat!AK50&gt;99, "&gt;99", IF(wat!AK50&lt;1, "&lt;1",wat!AK50 ))), "-")</f>
        <v>69.586323719004355</v>
      </c>
      <c r="AL52" s="29">
        <f>IF(ISNUMBER(wat!AL50), IF(wat!AL50=-999,"NA",wat!AL50), "-")</f>
        <v>0.48537483811378479</v>
      </c>
      <c r="AM52" s="28">
        <f>IF(ISNUMBER(wat!AM50), IF(wat!AM50=-999,"NA",IF(wat!AM50&gt;99, "&gt;99", IF(wat!AM50&lt;1, "&lt;1",wat!AM50 ))), "-")</f>
        <v>49.830483191631522</v>
      </c>
      <c r="AN52" s="28">
        <f>IF(ISNUMBER(wat!AN50), IF(wat!AN50=-999,"NA",IF(wat!AN50&gt;99, "&gt;99", IF(wat!AN50&lt;1, "&lt;1",wat!AN50 ))), "-")</f>
        <v>33.08827917558105</v>
      </c>
      <c r="AO52" s="25">
        <f>IF(ISBLANK(wat!AO50), "", wat!AO50)</f>
        <v>49</v>
      </c>
    </row>
    <row r="53" s="6" customFormat="true" hidden="true">
      <c r="A53" s="25" t="str">
        <f>IF(ISBLANK(wat!A51), "", wat!A51)</f>
        <v>Eastern and South-Eastern Asia</v>
      </c>
      <c r="B53" s="56">
        <f>IF(ISBLANK(wat!B51), "", wat!B51)</f>
        <v>2003</v>
      </c>
      <c r="C53" s="54">
        <f>IF(ISNUMBER(wat!C51), wat!C51, "-")</f>
        <v>2068079.686</v>
      </c>
      <c r="D53" s="28">
        <f>IF(ISNUMBER(wat!D51), wat!D51, "-")</f>
        <v>43.8837890625</v>
      </c>
      <c r="E53" s="51">
        <f>IF(ISNUMBER(wat!E51), IF(wat!E51=-999,"NA",IF(wat!E51&gt;99, "&gt;99", IF(wat!E51&lt;1, "&lt;1",wat!E51 ))), "-")</f>
        <v>72.321644775906535</v>
      </c>
      <c r="F53" s="28">
        <f>IF(ISNUMBER(wat!F51), IF(wat!F51=-999,"NA",IF(wat!F51&gt;99, "&gt;99", IF(wat!F51&lt;1, "&lt;1",wat!F51 ))), "-")</f>
        <v>1.1206158293890049</v>
      </c>
      <c r="G53" s="28">
        <f>IF(ISNUMBER(wat!G51), IF(wat!G51=-999,"NA",IF(wat!G51&gt;99, "&gt;99", IF(wat!G51&lt;1, "&lt;1",wat!G51 ))), "-")</f>
        <v>21.72212772901285</v>
      </c>
      <c r="H53" s="28">
        <f>IF(ISNUMBER(wat!H51), IF(wat!H51=-999,"NA",IF(wat!H51&gt;99, "&gt;99", IF(wat!H51&lt;1, "&lt;1",wat!H51 ))), "-")</f>
        <v>4.8356116656915988</v>
      </c>
      <c r="I53" s="29">
        <f>IF(ISNUMBER(wat!I51), IF(wat!I51=-999,"NA",wat!I51), "-")</f>
        <v>1.1009010076522829</v>
      </c>
      <c r="J53" s="51">
        <f>IF(ISNUMBER(wat!J51), IF(wat!J51=-999,"NA",IF(wat!J51&gt;99, "&gt;99", wat!J51)), "-")</f>
        <v>96.503992713655535</v>
      </c>
      <c r="K53" s="28" t="str">
        <f>IF(ISNUMBER(wat!K51), IF(wat!K51=-999,"NA",IF(wat!K51&gt;99, "&gt;99", IF(wat!K51&lt;1, "&lt;1",wat!K51 ))), "-")</f>
        <v>&lt;1</v>
      </c>
      <c r="L53" s="28">
        <f>IF(ISNUMBER(wat!L51), IF(wat!L51=-999,"NA",IF(wat!L51&gt;99, "&gt;99", IF(wat!L51&lt;1, "&lt;1",wat!L51 ))), "-")</f>
        <v>2.3245842108789252</v>
      </c>
      <c r="M53" s="28" t="str">
        <f>IF(ISNUMBER(wat!M51), IF(wat!M51=-999,"NA",IF(wat!M51&gt;99, "&gt;99", IF(wat!M51&lt;1, "&lt;1",wat!M51 ))), "-")</f>
        <v>&lt;1</v>
      </c>
      <c r="N53" s="29">
        <f>IF(ISNUMBER(wat!N51), IF(wat!N51=-999,"NA",wat!N51), "-")</f>
        <v>0.10329502820968629</v>
      </c>
      <c r="O53" s="51">
        <f>IF(ISNUMBER(wat!O51), IF(wat!O51=-999,"NA",IF(wat!O51&gt;99, "&gt;99", IF(wat!O51&lt;1, "&lt;1",wat!O51 ))), "-")</f>
        <v>82.933775341924246</v>
      </c>
      <c r="P53" s="28" t="str">
        <f>IF(ISNUMBER(wat!P51), IF(wat!P51=-999,"NA",IF(wat!P51&gt;99, "&gt;99", IF(wat!P51&lt;1, "&lt;1",wat!P51 ))), "-")</f>
        <v>&lt;1</v>
      </c>
      <c r="Q53" s="28">
        <f>IF(ISNUMBER(wat!Q51), IF(wat!Q51=-999,"NA",IF(wat!Q51&gt;99, "&gt;99", IF(wat!Q51&lt;1, "&lt;1",wat!Q51 ))), "-")</f>
        <v>13.202080897201871</v>
      </c>
      <c r="R53" s="28">
        <f>IF(ISNUMBER(wat!R51), IF(wat!R51=-999,"NA",IF(wat!R51&gt;99, "&gt;99", IF(wat!R51&lt;1, "&lt;1",wat!R51 ))), "-")</f>
        <v>2.9177374313702331</v>
      </c>
      <c r="S53" s="29">
        <f>IF(ISNUMBER(wat!S51), IF(wat!S51=-999,"NA",wat!S51), "-")</f>
        <v>0.75103390216827393</v>
      </c>
      <c r="T53" s="52" t="str">
        <f>IF(ISNUMBER(wat!T51), IF(wat!T51=-999,"NA",IF(wat!T51&gt;99, "&gt;99", IF(wat!T51&lt;1, "&lt;1",wat!T51 ))), "-")</f>
        <v>-</v>
      </c>
      <c r="U53" s="53">
        <f>IF(ISNUMBER(wat!U51), IF(wat!U51=-999,"NA",IF(wat!U51&gt;99, "&gt;99", IF(wat!U51&lt;1, "&lt;1",wat!U51 ))), "-")</f>
        <v>55.423399400214578</v>
      </c>
      <c r="V53" s="53">
        <f>IF(ISNUMBER(wat!V51), IF(wat!V51=-999,"NA",IF(wat!V51&gt;99, "&gt;99", IF(wat!V51&lt;1, "&lt;1",wat!V51 ))), "-")</f>
        <v>66.964416719649648</v>
      </c>
      <c r="W53" s="53" t="str">
        <f>IF(ISNUMBER(wat!W51), IF(wat!W51=-999,"NA",IF(wat!W51&gt;99, "&gt;99", IF(wat!W51&lt;1, "&lt;1",wat!W51 ))), "-")</f>
        <v>-</v>
      </c>
      <c r="X53" s="29" t="str">
        <f>IF(ISNUMBER(wat!X51), IF(wat!X51=-999,"NA",wat!X51), "-")</f>
        <v>-</v>
      </c>
      <c r="Y53" s="28">
        <f>IF(ISNUMBER(wat!Y51), IF(wat!Y51=-999,"NA",IF(wat!Y51&gt;99, "&gt;99", IF(wat!Y51&lt;1, "&lt;1",wat!Y51 ))), "-")</f>
        <v>28.738182485518021</v>
      </c>
      <c r="Z53" s="28">
        <f>IF(ISNUMBER(wat!Z51), IF(wat!Z51=-999,"NA",IF(wat!Z51&gt;99, "&gt;99", IF(wat!Z51&lt;1, "&lt;1",wat!Z51 ))), "-")</f>
        <v>44.704078119777513</v>
      </c>
      <c r="AA53" s="52">
        <f>IF(ISNUMBER(wat!AA51), IF(wat!AA51=-999,"NA",IF(wat!AA51&gt;99, "&gt;99", IF(wat!AA51&lt;1, "&lt;1",wat!AA51 ))), "-")</f>
        <v>80.947815322451959</v>
      </c>
      <c r="AB53" s="53">
        <f>IF(ISNUMBER(wat!AB51), IF(wat!AB51=-999,"NA",IF(wat!AB51&gt;99, "&gt;99", IF(wat!AB51&lt;1, "&lt;1",wat!AB51 ))), "-")</f>
        <v>91.791432438852709</v>
      </c>
      <c r="AC53" s="53">
        <f>IF(ISNUMBER(wat!AC51), IF(wat!AC51=-999,"NA",IF(wat!AC51&gt;99, "&gt;99", IF(wat!AC51&lt;1, "&lt;1",wat!AC51 ))), "-")</f>
        <v>93.731194847223804</v>
      </c>
      <c r="AD53" s="53">
        <f>IF(ISNUMBER(wat!AD51), IF(wat!AD51=-999,"NA",IF(wat!AD51&gt;99, "&gt;99", IF(wat!AD51&lt;1, "&lt;1",wat!AD51 ))), "-")</f>
        <v>80.947815322451959</v>
      </c>
      <c r="AE53" s="29">
        <f>IF(ISNUMBER(wat!AE51), IF(wat!AE51=-999,"NA",wat!AE51), "-")</f>
        <v>0.28373259305953979</v>
      </c>
      <c r="AF53" s="28">
        <f>IF(ISNUMBER(wat!AF51), IF(wat!AF51=-999,"NA",IF(wat!AF51&gt;99, "&gt;99", IF(wat!AF51&lt;1, "&lt;1",wat!AF51 ))), "-")</f>
        <v>80.431028446642486</v>
      </c>
      <c r="AG53" s="28">
        <f>IF(ISNUMBER(wat!AG51), IF(wat!AG51=-999,"NA",IF(wat!AG51&gt;99, "&gt;99", IF(wat!AG51&lt;1, "&lt;1",wat!AG51 ))), "-")</f>
        <v>16.796600931729941</v>
      </c>
      <c r="AH53" s="52">
        <f>IF(ISNUMBER(wat!AH51), IF(wat!AH51=-999,"NA",IF(wat!AH51&gt;99, "&gt;99", IF(wat!AH51&lt;1, "&lt;1",wat!AH51 ))), "-")</f>
        <v>70.346665055023522</v>
      </c>
      <c r="AI53" s="53">
        <f>IF(ISNUMBER(wat!AI51), IF(wat!AI51=-999,"NA",IF(wat!AI51&gt;99, "&gt;99", IF(wat!AI51&lt;1, "&lt;1",wat!AI51 ))), "-")</f>
        <v>71.383069772594453</v>
      </c>
      <c r="AJ53" s="53">
        <f>IF(ISNUMBER(wat!AJ51), IF(wat!AJ51=-999,"NA",IF(wat!AJ51&gt;99, "&gt;99", IF(wat!AJ51&lt;1, "&lt;1",wat!AJ51 ))), "-")</f>
        <v>78.710692780080421</v>
      </c>
      <c r="AK53" s="53">
        <f>IF(ISNUMBER(wat!AK51), IF(wat!AK51=-999,"NA",IF(wat!AK51&gt;99, "&gt;99", IF(wat!AK51&lt;1, "&lt;1",wat!AK51 ))), "-")</f>
        <v>70.346665055023522</v>
      </c>
      <c r="AL53" s="29">
        <f>IF(ISNUMBER(wat!AL51), IF(wat!AL51=-999,"NA",wat!AL51), "-")</f>
        <v>0.48537483811378479</v>
      </c>
      <c r="AM53" s="28">
        <f>IF(ISNUMBER(wat!AM51), IF(wat!AM51=-999,"NA",IF(wat!AM51&gt;99, "&gt;99", IF(wat!AM51&lt;1, "&lt;1",wat!AM51 ))), "-")</f>
        <v>51.422960911853821</v>
      </c>
      <c r="AN53" s="28">
        <f>IF(ISNUMBER(wat!AN51), IF(wat!AN51=-999,"NA",IF(wat!AN51&gt;99, "&gt;99", IF(wat!AN51&lt;1, "&lt;1",wat!AN51 ))), "-")</f>
        <v>32.457220406818116</v>
      </c>
      <c r="AO53" s="25">
        <f>IF(ISBLANK(wat!AO51), "", wat!AO51)</f>
        <v>50</v>
      </c>
    </row>
    <row r="54" s="6" customFormat="true" hidden="true">
      <c r="A54" s="25" t="str">
        <f>IF(ISBLANK(wat!A52), "", wat!A52)</f>
        <v>Eastern and South-Eastern Asia</v>
      </c>
      <c r="B54" s="56">
        <f>IF(ISBLANK(wat!B52), "", wat!B52)</f>
        <v>2004</v>
      </c>
      <c r="C54" s="54">
        <f>IF(ISNUMBER(wat!C52), wat!C52, "-")</f>
        <v>2083998.36</v>
      </c>
      <c r="D54" s="28">
        <f>IF(ISNUMBER(wat!D52), wat!D52, "-")</f>
        <v>44.998752593994141</v>
      </c>
      <c r="E54" s="51">
        <f>IF(ISNUMBER(wat!E52), IF(wat!E52=-999,"NA",IF(wat!E52&gt;99, "&gt;99", IF(wat!E52&lt;1, "&lt;1",wat!E52 ))), "-")</f>
        <v>73.419732059665009</v>
      </c>
      <c r="F54" s="28">
        <f>IF(ISNUMBER(wat!F52), IF(wat!F52=-999,"NA",IF(wat!F52&gt;99, "&gt;99", IF(wat!F52&lt;1, "&lt;1",wat!F52 ))), "-")</f>
        <v>1.1776249878817751</v>
      </c>
      <c r="G54" s="28">
        <f>IF(ISNUMBER(wat!G52), IF(wat!G52=-999,"NA",IF(wat!G52&gt;99, "&gt;99", IF(wat!G52&lt;1, "&lt;1",wat!G52 ))), "-")</f>
        <v>20.62622833697894</v>
      </c>
      <c r="H54" s="28">
        <f>IF(ISNUMBER(wat!H52), IF(wat!H52=-999,"NA",IF(wat!H52&gt;99, "&gt;99", IF(wat!H52&lt;1, "&lt;1",wat!H52 ))), "-")</f>
        <v>4.7764146154742804</v>
      </c>
      <c r="I54" s="29">
        <f>IF(ISNUMBER(wat!I52), IF(wat!I52=-999,"NA",wat!I52), "-")</f>
        <v>1.1009010076522829</v>
      </c>
      <c r="J54" s="51">
        <f>IF(ISNUMBER(wat!J52), IF(wat!J52=-999,"NA",IF(wat!J52&gt;99, "&gt;99", wat!J52)), "-")</f>
        <v>96.60956190591132</v>
      </c>
      <c r="K54" s="28" t="str">
        <f>IF(ISNUMBER(wat!K52), IF(wat!K52=-999,"NA",IF(wat!K52&gt;99, "&gt;99", IF(wat!K52&lt;1, "&lt;1",wat!K52 ))), "-")</f>
        <v>&lt;1</v>
      </c>
      <c r="L54" s="28">
        <f>IF(ISNUMBER(wat!L52), IF(wat!L52=-999,"NA",IF(wat!L52&gt;99, "&gt;99", IF(wat!L52&lt;1, "&lt;1",wat!L52 ))), "-")</f>
        <v>2.2496844218440089</v>
      </c>
      <c r="M54" s="28" t="str">
        <f>IF(ISNUMBER(wat!M52), IF(wat!M52=-999,"NA",IF(wat!M52&gt;99, "&gt;99", IF(wat!M52&lt;1, "&lt;1",wat!M52 ))), "-")</f>
        <v>&lt;1</v>
      </c>
      <c r="N54" s="29">
        <f>IF(ISNUMBER(wat!N52), IF(wat!N52=-999,"NA",wat!N52), "-")</f>
        <v>0.10329502820968629</v>
      </c>
      <c r="O54" s="51">
        <f>IF(ISNUMBER(wat!O52), IF(wat!O52=-999,"NA",IF(wat!O52&gt;99, "&gt;99", IF(wat!O52&lt;1, "&lt;1",wat!O52 ))), "-")</f>
        <v>83.854866226506601</v>
      </c>
      <c r="P54" s="28" t="str">
        <f>IF(ISNUMBER(wat!P52), IF(wat!P52=-999,"NA",IF(wat!P52&gt;99, "&gt;99", IF(wat!P52&lt;1, "&lt;1",wat!P52 ))), "-")</f>
        <v>&lt;1</v>
      </c>
      <c r="Q54" s="28">
        <f>IF(ISNUMBER(wat!Q52), IF(wat!Q52=-999,"NA",IF(wat!Q52&gt;99, "&gt;99", IF(wat!Q52&lt;1, "&lt;1",wat!Q52 ))), "-")</f>
        <v>12.349820863169651</v>
      </c>
      <c r="R54" s="28">
        <f>IF(ISNUMBER(wat!R52), IF(wat!R52=-999,"NA",IF(wat!R52&gt;99, "&gt;99", IF(wat!R52&lt;1, "&lt;1",wat!R52 ))), "-")</f>
        <v>2.831329427056783</v>
      </c>
      <c r="S54" s="29">
        <f>IF(ISNUMBER(wat!S52), IF(wat!S52=-999,"NA",wat!S52), "-")</f>
        <v>0.75103390216827393</v>
      </c>
      <c r="T54" s="52" t="str">
        <f>IF(ISNUMBER(wat!T52), IF(wat!T52=-999,"NA",IF(wat!T52&gt;99, "&gt;99", IF(wat!T52&lt;1, "&lt;1",wat!T52 ))), "-")</f>
        <v>-</v>
      </c>
      <c r="U54" s="53">
        <f>IF(ISNUMBER(wat!U52), IF(wat!U52=-999,"NA",IF(wat!U52&gt;99, "&gt;99", IF(wat!U52&lt;1, "&lt;1",wat!U52 ))), "-")</f>
        <v>56.920334633034066</v>
      </c>
      <c r="V54" s="53">
        <f>IF(ISNUMBER(wat!V52), IF(wat!V52=-999,"NA",IF(wat!V52&gt;99, "&gt;99", IF(wat!V52&lt;1, "&lt;1",wat!V52 ))), "-")</f>
        <v>68.0130313470261</v>
      </c>
      <c r="W54" s="53" t="str">
        <f>IF(ISNUMBER(wat!W52), IF(wat!W52=-999,"NA",IF(wat!W52&gt;99, "&gt;99", IF(wat!W52&lt;1, "&lt;1",wat!W52 ))), "-")</f>
        <v>-</v>
      </c>
      <c r="X54" s="29" t="str">
        <f>IF(ISNUMBER(wat!X52), IF(wat!X52=-999,"NA",wat!X52), "-")</f>
        <v>-</v>
      </c>
      <c r="Y54" s="28">
        <f>IF(ISNUMBER(wat!Y52), IF(wat!Y52=-999,"NA",IF(wat!Y52&gt;99, "&gt;99", IF(wat!Y52&lt;1, "&lt;1",wat!Y52 ))), "-")</f>
        <v>30.298224637636611</v>
      </c>
      <c r="Z54" s="28">
        <f>IF(ISNUMBER(wat!Z52), IF(wat!Z52=-999,"NA",IF(wat!Z52&gt;99, "&gt;99", IF(wat!Z52&lt;1, "&lt;1",wat!Z52 ))), "-")</f>
        <v>44.299132409910193</v>
      </c>
      <c r="AA54" s="52">
        <f>IF(ISNUMBER(wat!AA52), IF(wat!AA52=-999,"NA",IF(wat!AA52&gt;99, "&gt;99", IF(wat!AA52&lt;1, "&lt;1",wat!AA52 ))), "-")</f>
        <v>80.982370290858199</v>
      </c>
      <c r="AB54" s="53">
        <f>IF(ISNUMBER(wat!AB52), IF(wat!AB52=-999,"NA",IF(wat!AB52&gt;99, "&gt;99", IF(wat!AB52&lt;1, "&lt;1",wat!AB52 ))), "-")</f>
        <v>91.968036808200964</v>
      </c>
      <c r="AC54" s="53">
        <f>IF(ISNUMBER(wat!AC52), IF(wat!AC52=-999,"NA",IF(wat!AC52&gt;99, "&gt;99", IF(wat!AC52&lt;1, "&lt;1",wat!AC52 ))), "-")</f>
        <v>93.812612370652687</v>
      </c>
      <c r="AD54" s="53">
        <f>IF(ISNUMBER(wat!AD52), IF(wat!AD52=-999,"NA",IF(wat!AD52&gt;99, "&gt;99", IF(wat!AD52&lt;1, "&lt;1",wat!AD52 ))), "-")</f>
        <v>80.982370290858199</v>
      </c>
      <c r="AE54" s="29">
        <f>IF(ISNUMBER(wat!AE52), IF(wat!AE52=-999,"NA",wat!AE52), "-")</f>
        <v>0.28373259305953979</v>
      </c>
      <c r="AF54" s="28">
        <f>IF(ISNUMBER(wat!AF52), IF(wat!AF52=-999,"NA",IF(wat!AF52&gt;99, "&gt;99", IF(wat!AF52&lt;1, "&lt;1",wat!AF52 ))), "-")</f>
        <v>80.730075336810756</v>
      </c>
      <c r="AG54" s="28">
        <f>IF(ISNUMBER(wat!AG52), IF(wat!AG52=-999,"NA",IF(wat!AG52&gt;99, "&gt;99", IF(wat!AG52&lt;1, "&lt;1",wat!AG52 ))), "-")</f>
        <v>16.58233949912858</v>
      </c>
      <c r="AH54" s="52">
        <f>IF(ISNUMBER(wat!AH52), IF(wat!AH52=-999,"NA",IF(wat!AH52&gt;99, "&gt;99", IF(wat!AH52&lt;1, "&lt;1",wat!AH52 ))), "-")</f>
        <v>71.087432431678693</v>
      </c>
      <c r="AI54" s="53">
        <f>IF(ISNUMBER(wat!AI52), IF(wat!AI52=-999,"NA",IF(wat!AI52&gt;99, "&gt;99", IF(wat!AI52&lt;1, "&lt;1",wat!AI52 ))), "-")</f>
        <v>72.691363083975119</v>
      </c>
      <c r="AJ54" s="53">
        <f>IF(ISNUMBER(wat!AJ52), IF(wat!AJ52=-999,"NA",IF(wat!AJ52&gt;99, "&gt;99", IF(wat!AJ52&lt;1, "&lt;1",wat!AJ52 ))), "-")</f>
        <v>79.622520731305144</v>
      </c>
      <c r="AK54" s="53">
        <f>IF(ISNUMBER(wat!AK52), IF(wat!AK52=-999,"NA",IF(wat!AK52&gt;99, "&gt;99", IF(wat!AK52&lt;1, "&lt;1",wat!AK52 ))), "-")</f>
        <v>71.087432431678693</v>
      </c>
      <c r="AL54" s="29">
        <f>IF(ISNUMBER(wat!AL52), IF(wat!AL52=-999,"NA",wat!AL52), "-")</f>
        <v>0.48537483811378479</v>
      </c>
      <c r="AM54" s="28">
        <f>IF(ISNUMBER(wat!AM52), IF(wat!AM52=-999,"NA",IF(wat!AM52&gt;99, "&gt;99", IF(wat!AM52&lt;1, "&lt;1",wat!AM52 ))), "-")</f>
        <v>52.991927849351796</v>
      </c>
      <c r="AN54" s="28">
        <f>IF(ISNUMBER(wat!AN52), IF(wat!AN52=-999,"NA",IF(wat!AN52&gt;99, "&gt;99", IF(wat!AN52&lt;1, "&lt;1",wat!AN52 ))), "-")</f>
        <v>31.826921633135282</v>
      </c>
      <c r="AO54" s="25">
        <f>IF(ISBLANK(wat!AO52), "", wat!AO52)</f>
        <v>51</v>
      </c>
    </row>
    <row r="55" s="6" customFormat="true" hidden="true">
      <c r="A55" s="25" t="str">
        <f>IF(ISBLANK(wat!A53), "", wat!A53)</f>
        <v>Eastern and South-Eastern Asia</v>
      </c>
      <c r="B55" s="56">
        <f>IF(ISBLANK(wat!B53), "", wat!B53)</f>
        <v>2005</v>
      </c>
      <c r="C55" s="54">
        <f>IF(ISNUMBER(wat!C53), wat!C53, "-")</f>
        <v>2099915.620000001</v>
      </c>
      <c r="D55" s="28">
        <f>IF(ISNUMBER(wat!D53), wat!D53, "-")</f>
        <v>46.110500335693359</v>
      </c>
      <c r="E55" s="51">
        <f>IF(ISNUMBER(wat!E53), IF(wat!E53=-999,"NA",IF(wat!E53&gt;99, "&gt;99", IF(wat!E53&lt;1, "&lt;1",wat!E53 ))), "-")</f>
        <v>74.511354827144274</v>
      </c>
      <c r="F55" s="28">
        <f>IF(ISNUMBER(wat!F53), IF(wat!F53=-999,"NA",IF(wat!F53&gt;99, "&gt;99", IF(wat!F53&lt;1, "&lt;1",wat!F53 ))), "-")</f>
        <v>1.2372943409711861</v>
      </c>
      <c r="G55" s="28">
        <f>IF(ISNUMBER(wat!G53), IF(wat!G53=-999,"NA",IF(wat!G53&gt;99, "&gt;99", IF(wat!G53&lt;1, "&lt;1",wat!G53 ))), "-")</f>
        <v>19.698996822262359</v>
      </c>
      <c r="H55" s="28">
        <f>IF(ISNUMBER(wat!H53), IF(wat!H53=-999,"NA",IF(wat!H53&gt;99, "&gt;99", IF(wat!H53&lt;1, "&lt;1",wat!H53 ))), "-")</f>
        <v>4.5523540096221851</v>
      </c>
      <c r="I55" s="29">
        <f>IF(ISNUMBER(wat!I53), IF(wat!I53=-999,"NA",wat!I53), "-")</f>
        <v>1.1009010076522829</v>
      </c>
      <c r="J55" s="51">
        <f>IF(ISNUMBER(wat!J53), IF(wat!J53=-999,"NA",IF(wat!J53&gt;99, "&gt;99", wat!J53)), "-")</f>
        <v>96.716684955964581</v>
      </c>
      <c r="K55" s="28" t="str">
        <f>IF(ISNUMBER(wat!K53), IF(wat!K53=-999,"NA",IF(wat!K53&gt;99, "&gt;99", IF(wat!K53&lt;1, "&lt;1",wat!K53 ))), "-")</f>
        <v>&lt;1</v>
      </c>
      <c r="L55" s="28">
        <f>IF(ISNUMBER(wat!L53), IF(wat!L53=-999,"NA",IF(wat!L53&gt;99, "&gt;99", IF(wat!L53&lt;1, "&lt;1",wat!L53 ))), "-")</f>
        <v>2.1726454689690509</v>
      </c>
      <c r="M55" s="28" t="str">
        <f>IF(ISNUMBER(wat!M53), IF(wat!M53=-999,"NA",IF(wat!M53&gt;99, "&gt;99", IF(wat!M53&lt;1, "&lt;1",wat!M53 ))), "-")</f>
        <v>&lt;1</v>
      </c>
      <c r="N55" s="29">
        <f>IF(ISNUMBER(wat!N53), IF(wat!N53=-999,"NA",wat!N53), "-")</f>
        <v>0.10329502820968629</v>
      </c>
      <c r="O55" s="51">
        <f>IF(ISNUMBER(wat!O53), IF(wat!O53=-999,"NA",IF(wat!O53&gt;99, "&gt;99", IF(wat!O53&lt;1, "&lt;1",wat!O53 ))), "-")</f>
        <v>84.750343929775923</v>
      </c>
      <c r="P55" s="28" t="str">
        <f>IF(ISNUMBER(wat!P53), IF(wat!P53=-999,"NA",IF(wat!P53&gt;99, "&gt;99", IF(wat!P53&lt;1, "&lt;1",wat!P53 ))), "-")</f>
        <v>&lt;1</v>
      </c>
      <c r="Q55" s="28">
        <f>IF(ISNUMBER(wat!Q53), IF(wat!Q53=-999,"NA",IF(wat!Q53&gt;99, "&gt;99", IF(wat!Q53&lt;1, "&lt;1",wat!Q53 ))), "-")</f>
        <v>11.61111630281073</v>
      </c>
      <c r="R55" s="28">
        <f>IF(ISNUMBER(wat!R53), IF(wat!R53=-999,"NA",IF(wat!R53&gt;99, "&gt;99", IF(wat!R53&lt;1, "&lt;1",wat!R53 ))), "-")</f>
        <v>2.657054371511915</v>
      </c>
      <c r="S55" s="29">
        <f>IF(ISNUMBER(wat!S53), IF(wat!S53=-999,"NA",wat!S53), "-")</f>
        <v>0.75103390216827393</v>
      </c>
      <c r="T55" s="52" t="str">
        <f>IF(ISNUMBER(wat!T53), IF(wat!T53=-999,"NA",IF(wat!T53&gt;99, "&gt;99", IF(wat!T53&lt;1, "&lt;1",wat!T53 ))), "-")</f>
        <v>-</v>
      </c>
      <c r="U55" s="53">
        <f>IF(ISNUMBER(wat!U53), IF(wat!U53=-999,"NA",IF(wat!U53&gt;99, "&gt;99", IF(wat!U53&lt;1, "&lt;1",wat!U53 ))), "-")</f>
        <v>58.456313985728848</v>
      </c>
      <c r="V55" s="53">
        <f>IF(ISNUMBER(wat!V53), IF(wat!V53=-999,"NA",IF(wat!V53&gt;99, "&gt;99", IF(wat!V53&lt;1, "&lt;1",wat!V53 ))), "-")</f>
        <v>69.057760246546422</v>
      </c>
      <c r="W55" s="53" t="str">
        <f>IF(ISNUMBER(wat!W53), IF(wat!W53=-999,"NA",IF(wat!W53&gt;99, "&gt;99", IF(wat!W53&lt;1, "&lt;1",wat!W53 ))), "-")</f>
        <v>-</v>
      </c>
      <c r="X55" s="29" t="str">
        <f>IF(ISNUMBER(wat!X53), IF(wat!X53=-999,"NA",wat!X53), "-")</f>
        <v>-</v>
      </c>
      <c r="Y55" s="28">
        <f>IF(ISNUMBER(wat!Y53), IF(wat!Y53=-999,"NA",IF(wat!Y53&gt;99, "&gt;99", IF(wat!Y53&lt;1, "&lt;1",wat!Y53 ))), "-")</f>
        <v>31.85668590822787</v>
      </c>
      <c r="Z55" s="28">
        <f>IF(ISNUMBER(wat!Z53), IF(wat!Z53=-999,"NA",IF(wat!Z53&gt;99, "&gt;99", IF(wat!Z53&lt;1, "&lt;1",wat!Z53 ))), "-")</f>
        <v>43.891963259887603</v>
      </c>
      <c r="AA55" s="52">
        <f>IF(ISNUMBER(wat!AA53), IF(wat!AA53=-999,"NA",IF(wat!AA53&gt;99, "&gt;99", IF(wat!AA53&lt;1, "&lt;1",wat!AA53 ))), "-")</f>
        <v>81.017908271229217</v>
      </c>
      <c r="AB55" s="53">
        <f>IF(ISNUMBER(wat!AB53), IF(wat!AB53=-999,"NA",IF(wat!AB53&gt;99, "&gt;99", IF(wat!AB53&lt;1, "&lt;1",wat!AB53 ))), "-")</f>
        <v>92.149419384040115</v>
      </c>
      <c r="AC55" s="53">
        <f>IF(ISNUMBER(wat!AC53), IF(wat!AC53=-999,"NA",IF(wat!AC53&gt;99, "&gt;99", IF(wat!AC53&lt;1, "&lt;1",wat!AC53 ))), "-")</f>
        <v>93.895633574943005</v>
      </c>
      <c r="AD55" s="53">
        <f>IF(ISNUMBER(wat!AD53), IF(wat!AD53=-999,"NA",IF(wat!AD53&gt;99, "&gt;99", IF(wat!AD53&lt;1, "&lt;1",wat!AD53 ))), "-")</f>
        <v>81.017908271229217</v>
      </c>
      <c r="AE55" s="29">
        <f>IF(ISNUMBER(wat!AE53), IF(wat!AE53=-999,"NA",wat!AE53), "-")</f>
        <v>0.28373259305953979</v>
      </c>
      <c r="AF55" s="28">
        <f>IF(ISNUMBER(wat!AF53), IF(wat!AF53=-999,"NA",IF(wat!AF53&gt;99, "&gt;99", IF(wat!AF53&lt;1, "&lt;1",wat!AF53 ))), "-")</f>
        <v>81.035037177275683</v>
      </c>
      <c r="AG55" s="28">
        <f>IF(ISNUMBER(wat!AG53), IF(wat!AG53=-999,"NA",IF(wat!AG53&gt;99, "&gt;99", IF(wat!AG53&lt;1, "&lt;1",wat!AG53 ))), "-")</f>
        <v>16.364168387392279</v>
      </c>
      <c r="AH55" s="52">
        <f>IF(ISNUMBER(wat!AH53), IF(wat!AH53=-999,"NA",IF(wat!AH53&gt;99, "&gt;99", IF(wat!AH53&lt;1, "&lt;1",wat!AH53 ))), "-")</f>
        <v>71.81441061940933</v>
      </c>
      <c r="AI55" s="53">
        <f>IF(ISNUMBER(wat!AI53), IF(wat!AI53=-999,"NA",IF(wat!AI53&gt;99, "&gt;99", IF(wat!AI53&lt;1, "&lt;1",wat!AI53 ))), "-")</f>
        <v>73.992373860895952</v>
      </c>
      <c r="AJ55" s="53">
        <f>IF(ISNUMBER(wat!AJ53), IF(wat!AJ53=-999,"NA",IF(wat!AJ53&gt;99, "&gt;99", IF(wat!AJ53&lt;1, "&lt;1",wat!AJ53 ))), "-")</f>
        <v>80.510628203951327</v>
      </c>
      <c r="AK55" s="53">
        <f>IF(ISNUMBER(wat!AK53), IF(wat!AK53=-999,"NA",IF(wat!AK53&gt;99, "&gt;99", IF(wat!AK53&lt;1, "&lt;1",wat!AK53 ))), "-")</f>
        <v>71.81441061940933</v>
      </c>
      <c r="AL55" s="29">
        <f>IF(ISNUMBER(wat!AL53), IF(wat!AL53=-999,"NA",wat!AL53), "-")</f>
        <v>0.48537483811378479</v>
      </c>
      <c r="AM55" s="28">
        <f>IF(ISNUMBER(wat!AM53), IF(wat!AM53=-999,"NA",IF(wat!AM53&gt;99, "&gt;99", IF(wat!AM53&lt;1, "&lt;1",wat!AM53 ))), "-")</f>
        <v>54.533070274524277</v>
      </c>
      <c r="AN55" s="28">
        <f>IF(ISNUMBER(wat!AN53), IF(wat!AN53=-999,"NA",IF(wat!AN53&gt;99, "&gt;99", IF(wat!AN53&lt;1, "&lt;1",wat!AN53 ))), "-")</f>
        <v>31.198759028847579</v>
      </c>
      <c r="AO55" s="25">
        <f>IF(ISBLANK(wat!AO53), "", wat!AO53)</f>
        <v>52</v>
      </c>
    </row>
    <row r="56" s="6" customFormat="true" hidden="true">
      <c r="A56" s="25" t="str">
        <f>IF(ISBLANK(wat!A54), "", wat!A54)</f>
        <v>Eastern and South-Eastern Asia</v>
      </c>
      <c r="B56" s="56">
        <f>IF(ISBLANK(wat!B54), "", wat!B54)</f>
        <v>2006</v>
      </c>
      <c r="C56" s="54">
        <f>IF(ISNUMBER(wat!C54), wat!C54, "-")</f>
        <v>2116039.1179999998</v>
      </c>
      <c r="D56" s="28">
        <f>IF(ISNUMBER(wat!D54), wat!D54, "-")</f>
        <v>47.185737609863281</v>
      </c>
      <c r="E56" s="51">
        <f>IF(ISNUMBER(wat!E54), IF(wat!E54=-999,"NA",IF(wat!E54&gt;99, "&gt;99", IF(wat!E54&lt;1, "&lt;1",wat!E54 ))), "-")</f>
        <v>75.602483918421825</v>
      </c>
      <c r="F56" s="28">
        <f>IF(ISNUMBER(wat!F54), IF(wat!F54=-999,"NA",IF(wat!F54&gt;99, "&gt;99", IF(wat!F54&lt;1, "&lt;1",wat!F54 ))), "-")</f>
        <v>1.3002775426605231</v>
      </c>
      <c r="G56" s="28">
        <f>IF(ISNUMBER(wat!G54), IF(wat!G54=-999,"NA",IF(wat!G54&gt;99, "&gt;99", IF(wat!G54&lt;1, "&lt;1",wat!G54 ))), "-")</f>
        <v>18.77113996675337</v>
      </c>
      <c r="H56" s="28">
        <f>IF(ISNUMBER(wat!H54), IF(wat!H54=-999,"NA",IF(wat!H54&gt;99, "&gt;99", IF(wat!H54&lt;1, "&lt;1",wat!H54 ))), "-")</f>
        <v>4.3260985721642857</v>
      </c>
      <c r="I56" s="29">
        <f>IF(ISNUMBER(wat!I54), IF(wat!I54=-999,"NA",wat!I54), "-")</f>
        <v>1.1009010076522829</v>
      </c>
      <c r="J56" s="51">
        <f>IF(ISNUMBER(wat!J54), IF(wat!J54=-999,"NA",IF(wat!J54&gt;99, "&gt;99", wat!J54)), "-")</f>
        <v>96.82271313977725</v>
      </c>
      <c r="K56" s="28" t="str">
        <f>IF(ISNUMBER(wat!K54), IF(wat!K54=-999,"NA",IF(wat!K54&gt;99, "&gt;99", IF(wat!K54&lt;1, "&lt;1",wat!K54 ))), "-")</f>
        <v>&lt;1</v>
      </c>
      <c r="L56" s="28">
        <f>IF(ISNUMBER(wat!L54), IF(wat!L54=-999,"NA",IF(wat!L54&gt;99, "&gt;99", IF(wat!L54&lt;1, "&lt;1",wat!L54 ))), "-")</f>
        <v>2.096649637327971</v>
      </c>
      <c r="M56" s="28" t="str">
        <f>IF(ISNUMBER(wat!M54), IF(wat!M54=-999,"NA",IF(wat!M54&gt;99, "&gt;99", IF(wat!M54&lt;1, "&lt;1",wat!M54 ))), "-")</f>
        <v>&lt;1</v>
      </c>
      <c r="N56" s="29">
        <f>IF(ISNUMBER(wat!N54), IF(wat!N54=-999,"NA",wat!N54), "-")</f>
        <v>0.10329502820968629</v>
      </c>
      <c r="O56" s="51">
        <f>IF(ISNUMBER(wat!O54), IF(wat!O54=-999,"NA",IF(wat!O54&gt;99, "&gt;99", IF(wat!O54&lt;1, "&lt;1",wat!O54 ))), "-")</f>
        <v>85.615406522207167</v>
      </c>
      <c r="P56" s="28" t="str">
        <f>IF(ISNUMBER(wat!P54), IF(wat!P54=-999,"NA",IF(wat!P54&gt;99, "&gt;99", IF(wat!P54&lt;1, "&lt;1",wat!P54 ))), "-")</f>
        <v>&lt;1</v>
      </c>
      <c r="Q56" s="28">
        <f>IF(ISNUMBER(wat!Q54), IF(wat!Q54=-999,"NA",IF(wat!Q54&gt;99, "&gt;99", IF(wat!Q54&lt;1, "&lt;1",wat!Q54 ))), "-")</f>
        <v>10.897488716930839</v>
      </c>
      <c r="R56" s="28">
        <f>IF(ISNUMBER(wat!R54), IF(wat!R54=-999,"NA",IF(wat!R54&gt;99, "&gt;99", IF(wat!R54&lt;1, "&lt;1",wat!R54 ))), "-")</f>
        <v>2.4879746177396029</v>
      </c>
      <c r="S56" s="29">
        <f>IF(ISNUMBER(wat!S54), IF(wat!S54=-999,"NA",wat!S54), "-")</f>
        <v>0.75103390216827393</v>
      </c>
      <c r="T56" s="52" t="str">
        <f>IF(ISNUMBER(wat!T54), IF(wat!T54=-999,"NA",IF(wat!T54&gt;99, "&gt;99", IF(wat!T54&lt;1, "&lt;1",wat!T54 ))), "-")</f>
        <v>-</v>
      </c>
      <c r="U56" s="53">
        <f>IF(ISNUMBER(wat!U54), IF(wat!U54=-999,"NA",IF(wat!U54&gt;99, "&gt;99", IF(wat!U54&lt;1, "&lt;1",wat!U54 ))), "-")</f>
        <v>60.023713499934651</v>
      </c>
      <c r="V56" s="53">
        <f>IF(ISNUMBER(wat!V54), IF(wat!V54=-999,"NA",IF(wat!V54&gt;99, "&gt;99", IF(wat!V54&lt;1, "&lt;1",wat!V54 ))), "-")</f>
        <v>70.105352177562452</v>
      </c>
      <c r="W56" s="53" t="str">
        <f>IF(ISNUMBER(wat!W54), IF(wat!W54=-999,"NA",IF(wat!W54&gt;99, "&gt;99", IF(wat!W54&lt;1, "&lt;1",wat!W54 ))), "-")</f>
        <v>-</v>
      </c>
      <c r="X56" s="29" t="str">
        <f>IF(ISNUMBER(wat!X54), IF(wat!X54=-999,"NA",wat!X54), "-")</f>
        <v>-</v>
      </c>
      <c r="Y56" s="28">
        <f>IF(ISNUMBER(wat!Y54), IF(wat!Y54=-999,"NA",IF(wat!Y54&gt;99, "&gt;99", IF(wat!Y54&lt;1, "&lt;1",wat!Y54 ))), "-")</f>
        <v>33.423849299944941</v>
      </c>
      <c r="Z56" s="28">
        <f>IF(ISNUMBER(wat!Z54), IF(wat!Z54=-999,"NA",IF(wat!Z54&gt;99, "&gt;99", IF(wat!Z54&lt;1, "&lt;1",wat!Z54 ))), "-")</f>
        <v>43.478912161137409</v>
      </c>
      <c r="AA56" s="52">
        <f>IF(ISNUMBER(wat!AA54), IF(wat!AA54=-999,"NA",IF(wat!AA54&gt;99, "&gt;99", IF(wat!AA54&lt;1, "&lt;1",wat!AA54 ))), "-")</f>
        <v>81.04301812283579</v>
      </c>
      <c r="AB56" s="53">
        <f>IF(ISNUMBER(wat!AB54), IF(wat!AB54=-999,"NA",IF(wat!AB54&gt;99, "&gt;99", IF(wat!AB54&lt;1, "&lt;1",wat!AB54 ))), "-")</f>
        <v>92.324197840891756</v>
      </c>
      <c r="AC56" s="53">
        <f>IF(ISNUMBER(wat!AC54), IF(wat!AC54=-999,"NA",IF(wat!AC54&gt;99, "&gt;99", IF(wat!AC54&lt;1, "&lt;1",wat!AC54 ))), "-")</f>
        <v>93.976097819923567</v>
      </c>
      <c r="AD56" s="53">
        <f>IF(ISNUMBER(wat!AD54), IF(wat!AD54=-999,"NA",IF(wat!AD54&gt;99, "&gt;99", IF(wat!AD54&lt;1, "&lt;1",wat!AD54 ))), "-")</f>
        <v>81.04301812283579</v>
      </c>
      <c r="AE56" s="29">
        <f>IF(ISNUMBER(wat!AE54), IF(wat!AE54=-999,"NA",wat!AE54), "-")</f>
        <v>0.28373259305953979</v>
      </c>
      <c r="AF56" s="28">
        <f>IF(ISNUMBER(wat!AF54), IF(wat!AF54=-999,"NA",IF(wat!AF54&gt;99, "&gt;99", IF(wat!AF54&lt;1, "&lt;1",wat!AF54 ))), "-")</f>
        <v>81.331131718834925</v>
      </c>
      <c r="AG56" s="28">
        <f>IF(ISNUMBER(wat!AG54), IF(wat!AG54=-999,"NA",IF(wat!AG54&gt;99, "&gt;99", IF(wat!AG54&lt;1, "&lt;1",wat!AG54 ))), "-")</f>
        <v>16.153641938913381</v>
      </c>
      <c r="AH56" s="52">
        <f>IF(ISNUMBER(wat!AH54), IF(wat!AH54=-999,"NA",IF(wat!AH54&gt;99, "&gt;99", IF(wat!AH54&lt;1, "&lt;1",wat!AH54 ))), "-")</f>
        <v>72.513341071119811</v>
      </c>
      <c r="AI56" s="53">
        <f>IF(ISNUMBER(wat!AI54), IF(wat!AI54=-999,"NA",IF(wat!AI54&gt;99, "&gt;99", IF(wat!AI54&lt;1, "&lt;1",wat!AI54 ))), "-")</f>
        <v>75.264935428240719</v>
      </c>
      <c r="AJ56" s="53">
        <f>IF(ISNUMBER(wat!AJ54), IF(wat!AJ54=-999,"NA",IF(wat!AJ54&gt;99, "&gt;99", IF(wat!AJ54&lt;1, "&lt;1",wat!AJ54 ))), "-")</f>
        <v>81.368939685692993</v>
      </c>
      <c r="AK56" s="53">
        <f>IF(ISNUMBER(wat!AK54), IF(wat!AK54=-999,"NA",IF(wat!AK54&gt;99, "&gt;99", IF(wat!AK54&lt;1, "&lt;1",wat!AK54 ))), "-")</f>
        <v>72.513341071119811</v>
      </c>
      <c r="AL56" s="29">
        <f>IF(ISNUMBER(wat!AL54), IF(wat!AL54=-999,"NA",wat!AL54), "-")</f>
        <v>0.48537483811378479</v>
      </c>
      <c r="AM56" s="28">
        <f>IF(ISNUMBER(wat!AM54), IF(wat!AM54=-999,"NA",IF(wat!AM54&gt;99, "&gt;99", IF(wat!AM54&lt;1, "&lt;1",wat!AM54 ))), "-")</f>
        <v>56.029254353536281</v>
      </c>
      <c r="AN56" s="28">
        <f>IF(ISNUMBER(wat!AN54), IF(wat!AN54=-999,"NA",IF(wat!AN54&gt;99, "&gt;99", IF(wat!AN54&lt;1, "&lt;1",wat!AN54 ))), "-")</f>
        <v>30.585281467001131</v>
      </c>
      <c r="AO56" s="25">
        <f>IF(ISBLANK(wat!AO54), "", wat!AO54)</f>
        <v>53</v>
      </c>
    </row>
    <row r="57" s="6" customFormat="true" hidden="true">
      <c r="A57" s="25" t="str">
        <f>IF(ISBLANK(wat!A55), "", wat!A55)</f>
        <v>Eastern and South-Eastern Asia</v>
      </c>
      <c r="B57" s="56">
        <f>IF(ISBLANK(wat!B55), "", wat!B55)</f>
        <v>2007</v>
      </c>
      <c r="C57" s="54">
        <f>IF(ISNUMBER(wat!C55), wat!C55, "-")</f>
        <v>2132525.9389999998</v>
      </c>
      <c r="D57" s="28">
        <f>IF(ISNUMBER(wat!D55), wat!D55, "-")</f>
        <v>48.242889404296882</v>
      </c>
      <c r="E57" s="51">
        <f>IF(ISNUMBER(wat!E55), IF(wat!E55=-999,"NA",IF(wat!E55&gt;99, "&gt;99", IF(wat!E55&lt;1, "&lt;1",wat!E55 ))), "-")</f>
        <v>76.694682666515916</v>
      </c>
      <c r="F57" s="28">
        <f>IF(ISNUMBER(wat!F55), IF(wat!F55=-999,"NA",IF(wat!F55&gt;99, "&gt;99", IF(wat!F55&lt;1, "&lt;1",wat!F55 ))), "-")</f>
        <v>1.3638297626267171</v>
      </c>
      <c r="G57" s="28">
        <f>IF(ISNUMBER(wat!G55), IF(wat!G55=-999,"NA",IF(wat!G55&gt;99, "&gt;99", IF(wat!G55&lt;1, "&lt;1",wat!G55 ))), "-")</f>
        <v>17.843395177644819</v>
      </c>
      <c r="H57" s="28">
        <f>IF(ISNUMBER(wat!H55), IF(wat!H55=-999,"NA",IF(wat!H55&gt;99, "&gt;99", IF(wat!H55&lt;1, "&lt;1",wat!H55 ))), "-")</f>
        <v>4.0980923932125446</v>
      </c>
      <c r="I57" s="29">
        <f>IF(ISNUMBER(wat!I55), IF(wat!I55=-999,"NA",wat!I55), "-")</f>
        <v>1.1009010076522829</v>
      </c>
      <c r="J57" s="51">
        <f>IF(ISNUMBER(wat!J55), IF(wat!J55=-999,"NA",IF(wat!J55&gt;99, "&gt;99", wat!J55)), "-")</f>
        <v>96.930703106663344</v>
      </c>
      <c r="K57" s="28" t="str">
        <f>IF(ISNUMBER(wat!K55), IF(wat!K55=-999,"NA",IF(wat!K55&gt;99, "&gt;99", IF(wat!K55&lt;1, "&lt;1",wat!K55 ))), "-")</f>
        <v>&lt;1</v>
      </c>
      <c r="L57" s="28">
        <f>IF(ISNUMBER(wat!L55), IF(wat!L55=-999,"NA",IF(wat!L55&gt;99, "&gt;99", IF(wat!L55&lt;1, "&lt;1",wat!L55 ))), "-")</f>
        <v>2.0257749599823431</v>
      </c>
      <c r="M57" s="28" t="str">
        <f>IF(ISNUMBER(wat!M55), IF(wat!M55=-999,"NA",IF(wat!M55&gt;99, "&gt;99", IF(wat!M55&lt;1, "&lt;1",wat!M55 ))), "-")</f>
        <v>&lt;1</v>
      </c>
      <c r="N57" s="29">
        <f>IF(ISNUMBER(wat!N55), IF(wat!N55=-999,"NA",wat!N55), "-")</f>
        <v>0.10329502820968629</v>
      </c>
      <c r="O57" s="51">
        <f>IF(ISNUMBER(wat!O55), IF(wat!O55=-999,"NA",IF(wat!O55&gt;99, "&gt;99", IF(wat!O55&lt;1, "&lt;1",wat!O55 ))), "-")</f>
        <v>86.457121825133328</v>
      </c>
      <c r="P57" s="28">
        <f>IF(ISNUMBER(wat!P55), IF(wat!P55=-999,"NA",IF(wat!P55&gt;99, "&gt;99", IF(wat!P55&lt;1, "&lt;1",wat!P55 ))), "-")</f>
        <v>1.0155757133742269</v>
      </c>
      <c r="Q57" s="28">
        <f>IF(ISNUMBER(wat!Q55), IF(wat!Q55=-999,"NA",IF(wat!Q55&gt;99, "&gt;99", IF(wat!Q55&lt;1, "&lt;1",wat!Q55 ))), "-")</f>
        <v>10.207564978799621</v>
      </c>
      <c r="R57" s="28">
        <f>IF(ISNUMBER(wat!R55), IF(wat!R55=-999,"NA",IF(wat!R55&gt;99, "&gt;99", IF(wat!R55&lt;1, "&lt;1",wat!R55 ))), "-")</f>
        <v>2.3197374826928181</v>
      </c>
      <c r="S57" s="29">
        <f>IF(ISNUMBER(wat!S55), IF(wat!S55=-999,"NA",wat!S55), "-")</f>
        <v>0.75103390216827393</v>
      </c>
      <c r="T57" s="52" t="str">
        <f>IF(ISNUMBER(wat!T55), IF(wat!T55=-999,"NA",IF(wat!T55&gt;99, "&gt;99", IF(wat!T55&lt;1, "&lt;1",wat!T55 ))), "-")</f>
        <v>-</v>
      </c>
      <c r="U57" s="53">
        <f>IF(ISNUMBER(wat!U55), IF(wat!U55=-999,"NA",IF(wat!U55&gt;99, "&gt;99", IF(wat!U55&lt;1, "&lt;1",wat!U55 ))), "-")</f>
        <v>61.61952951916507</v>
      </c>
      <c r="V57" s="53">
        <f>IF(ISNUMBER(wat!V55), IF(wat!V55=-999,"NA",IF(wat!V55&gt;99, "&gt;99", IF(wat!V55&lt;1, "&lt;1",wat!V55 ))), "-")</f>
        <v>71.154671662029116</v>
      </c>
      <c r="W57" s="53" t="str">
        <f>IF(ISNUMBER(wat!W55), IF(wat!W55=-999,"NA",IF(wat!W55&gt;99, "&gt;99", IF(wat!W55&lt;1, "&lt;1",wat!W55 ))), "-")</f>
        <v>-</v>
      </c>
      <c r="X57" s="29" t="str">
        <f>IF(ISNUMBER(wat!X55), IF(wat!X55=-999,"NA",wat!X55), "-")</f>
        <v>-</v>
      </c>
      <c r="Y57" s="28">
        <f>IF(ISNUMBER(wat!Y55), IF(wat!Y55=-999,"NA",IF(wat!Y55&gt;99, "&gt;99", IF(wat!Y55&lt;1, "&lt;1",wat!Y55 ))), "-")</f>
        <v>34.992890076053477</v>
      </c>
      <c r="Z57" s="28">
        <f>IF(ISNUMBER(wat!Z55), IF(wat!Z55=-999,"NA",IF(wat!Z55&gt;99, "&gt;99", IF(wat!Z55&lt;1, "&lt;1",wat!Z55 ))), "-")</f>
        <v>43.065622353089168</v>
      </c>
      <c r="AA57" s="52">
        <f>IF(ISNUMBER(wat!AA55), IF(wat!AA55=-999,"NA",IF(wat!AA55&gt;99, "&gt;99", IF(wat!AA55&lt;1, "&lt;1",wat!AA55 ))), "-")</f>
        <v>81.067115320756827</v>
      </c>
      <c r="AB57" s="53">
        <f>IF(ISNUMBER(wat!AB55), IF(wat!AB55=-999,"NA",IF(wat!AB55&gt;99, "&gt;99", IF(wat!AB55&lt;1, "&lt;1",wat!AB55 ))), "-")</f>
        <v>92.500375145709299</v>
      </c>
      <c r="AC57" s="53">
        <f>IF(ISNUMBER(wat!AC55), IF(wat!AC55=-999,"NA",IF(wat!AC55&gt;99, "&gt;99", IF(wat!AC55&lt;1, "&lt;1",wat!AC55 ))), "-")</f>
        <v>94.05836676647607</v>
      </c>
      <c r="AD57" s="53">
        <f>IF(ISNUMBER(wat!AD55), IF(wat!AD55=-999,"NA",IF(wat!AD55&gt;99, "&gt;99", IF(wat!AD55&lt;1, "&lt;1",wat!AD55 ))), "-")</f>
        <v>81.067115320756827</v>
      </c>
      <c r="AE57" s="29">
        <f>IF(ISNUMBER(wat!AE55), IF(wat!AE55=-999,"NA",wat!AE55), "-")</f>
        <v>0.28373259305953979</v>
      </c>
      <c r="AF57" s="28">
        <f>IF(ISNUMBER(wat!AF55), IF(wat!AF55=-999,"NA",IF(wat!AF55&gt;99, "&gt;99", IF(wat!AF55&lt;1, "&lt;1",wat!AF55 ))), "-")</f>
        <v>81.63328849058864</v>
      </c>
      <c r="AG57" s="28">
        <f>IF(ISNUMBER(wat!AG55), IF(wat!AG55=-999,"NA",IF(wat!AG55&gt;99, "&gt;99", IF(wat!AG55&lt;1, "&lt;1",wat!AG55 ))), "-")</f>
        <v>15.9393679425936</v>
      </c>
      <c r="AH57" s="52">
        <f>IF(ISNUMBER(wat!AH55), IF(wat!AH55=-999,"NA",IF(wat!AH55&gt;99, "&gt;99", IF(wat!AH55&lt;1, "&lt;1",wat!AH55 ))), "-")</f>
        <v>73.194815956755249</v>
      </c>
      <c r="AI57" s="53">
        <f>IF(ISNUMBER(wat!AI55), IF(wat!AI55=-999,"NA",IF(wat!AI55&gt;99, "&gt;99", IF(wat!AI55&lt;1, "&lt;1",wat!AI55 ))), "-")</f>
        <v>76.51734133903642</v>
      </c>
      <c r="AJ57" s="53">
        <f>IF(ISNUMBER(wat!AJ55), IF(wat!AJ55=-999,"NA",IF(wat!AJ55&gt;99, "&gt;99", IF(wat!AJ55&lt;1, "&lt;1",wat!AJ55 ))), "-")</f>
        <v>82.204075676809794</v>
      </c>
      <c r="AK57" s="53">
        <f>IF(ISNUMBER(wat!AK55), IF(wat!AK55=-999,"NA",IF(wat!AK55&gt;99, "&gt;99", IF(wat!AK55&lt;1, "&lt;1",wat!AK55 ))), "-")</f>
        <v>73.194815956755249</v>
      </c>
      <c r="AL57" s="29">
        <f>IF(ISNUMBER(wat!AL55), IF(wat!AL55=-999,"NA",wat!AL55), "-")</f>
        <v>0.48537483811378479</v>
      </c>
      <c r="AM57" s="28">
        <f>IF(ISNUMBER(wat!AM55), IF(wat!AM55=-999,"NA",IF(wat!AM55&gt;99, "&gt;99", IF(wat!AM55&lt;1, "&lt;1",wat!AM55 ))), "-")</f>
        <v>57.493565066647989</v>
      </c>
      <c r="AN57" s="28">
        <f>IF(ISNUMBER(wat!AN55), IF(wat!AN55=-999,"NA",IF(wat!AN55&gt;99, "&gt;99", IF(wat!AN55&lt;1, "&lt;1",wat!AN55 ))), "-")</f>
        <v>29.979134030626611</v>
      </c>
      <c r="AO57" s="25">
        <f>IF(ISBLANK(wat!AO55), "", wat!AO55)</f>
        <v>54</v>
      </c>
    </row>
    <row r="58" s="6" customFormat="true" hidden="true">
      <c r="A58" s="25" t="str">
        <f>IF(ISBLANK(wat!A56), "", wat!A56)</f>
        <v>Eastern and South-Eastern Asia</v>
      </c>
      <c r="B58" s="56">
        <f>IF(ISBLANK(wat!B56), "", wat!B56)</f>
        <v>2008</v>
      </c>
      <c r="C58" s="54">
        <f>IF(ISNUMBER(wat!C56), wat!C56, "-")</f>
        <v>2149178.3029999998</v>
      </c>
      <c r="D58" s="28">
        <f>IF(ISNUMBER(wat!D56), wat!D56, "-")</f>
        <v>49.300796508789063</v>
      </c>
      <c r="E58" s="51">
        <f>IF(ISNUMBER(wat!E56), IF(wat!E56=-999,"NA",IF(wat!E56&gt;99, "&gt;99", IF(wat!E56&lt;1, "&lt;1",wat!E56 ))), "-")</f>
        <v>77.7869035648298</v>
      </c>
      <c r="F58" s="28">
        <f>IF(ISNUMBER(wat!F56), IF(wat!F56=-999,"NA",IF(wat!F56&gt;99, "&gt;99", IF(wat!F56&lt;1, "&lt;1",wat!F56 ))), "-")</f>
        <v>1.4275961777361701</v>
      </c>
      <c r="G58" s="28">
        <f>IF(ISNUMBER(wat!G56), IF(wat!G56=-999,"NA",IF(wat!G56&gt;99, "&gt;99", IF(wat!G56&lt;1, "&lt;1",wat!G56 ))), "-")</f>
        <v>16.884049793715018</v>
      </c>
      <c r="H58" s="28">
        <f>IF(ISNUMBER(wat!H56), IF(wat!H56=-999,"NA",IF(wat!H56&gt;99, "&gt;99", IF(wat!H56&lt;1, "&lt;1",wat!H56 ))), "-")</f>
        <v>3.9014504637190028</v>
      </c>
      <c r="I58" s="29">
        <f>IF(ISNUMBER(wat!I56), IF(wat!I56=-999,"NA",wat!I56), "-")</f>
        <v>1.1009010076522829</v>
      </c>
      <c r="J58" s="51">
        <f>IF(ISNUMBER(wat!J56), IF(wat!J56=-999,"NA",IF(wat!J56&gt;99, "&gt;99", wat!J56)), "-")</f>
        <v>97.038153797950812</v>
      </c>
      <c r="K58" s="28" t="str">
        <f>IF(ISNUMBER(wat!K56), IF(wat!K56=-999,"NA",IF(wat!K56&gt;99, "&gt;99", IF(wat!K56&lt;1, "&lt;1",wat!K56 ))), "-")</f>
        <v>&lt;1</v>
      </c>
      <c r="L58" s="28">
        <f>IF(ISNUMBER(wat!L56), IF(wat!L56=-999,"NA",IF(wat!L56&gt;99, "&gt;99", IF(wat!L56&lt;1, "&lt;1",wat!L56 ))), "-")</f>
        <v>1.95534852360349</v>
      </c>
      <c r="M58" s="28" t="str">
        <f>IF(ISNUMBER(wat!M56), IF(wat!M56=-999,"NA",IF(wat!M56&gt;99, "&gt;99", IF(wat!M56&lt;1, "&lt;1",wat!M56 ))), "-")</f>
        <v>&lt;1</v>
      </c>
      <c r="N58" s="29">
        <f>IF(ISNUMBER(wat!N56), IF(wat!N56=-999,"NA",wat!N56), "-")</f>
        <v>0.10329502820968629</v>
      </c>
      <c r="O58" s="51">
        <f>IF(ISNUMBER(wat!O56), IF(wat!O56=-999,"NA",IF(wat!O56&gt;99, "&gt;99", IF(wat!O56&lt;1, "&lt;1",wat!O56 ))), "-")</f>
        <v>87.277924933413061</v>
      </c>
      <c r="P58" s="28">
        <f>IF(ISNUMBER(wat!P56), IF(wat!P56=-999,"NA",IF(wat!P56&gt;99, "&gt;99", IF(wat!P56&lt;1, "&lt;1",wat!P56 ))), "-")</f>
        <v>1.03042204204924</v>
      </c>
      <c r="Q58" s="28">
        <f>IF(ISNUMBER(wat!Q56), IF(wat!Q56=-999,"NA",IF(wat!Q56&gt;99, "&gt;99", IF(wat!Q56&lt;1, "&lt;1",wat!Q56 ))), "-")</f>
        <v>9.4936206301725434</v>
      </c>
      <c r="R58" s="28">
        <f>IF(ISNUMBER(wat!R56), IF(wat!R56=-999,"NA",IF(wat!R56&gt;99, "&gt;99", IF(wat!R56&lt;1, "&lt;1",wat!R56 ))), "-")</f>
        <v>2.1980323943651552</v>
      </c>
      <c r="S58" s="29">
        <f>IF(ISNUMBER(wat!S56), IF(wat!S56=-999,"NA",wat!S56), "-")</f>
        <v>0.75103390216827393</v>
      </c>
      <c r="T58" s="52" t="str">
        <f>IF(ISNUMBER(wat!T56), IF(wat!T56=-999,"NA",IF(wat!T56&gt;99, "&gt;99", IF(wat!T56&lt;1, "&lt;1",wat!T56 ))), "-")</f>
        <v>-</v>
      </c>
      <c r="U58" s="53">
        <f>IF(ISNUMBER(wat!U56), IF(wat!U56=-999,"NA",IF(wat!U56&gt;99, "&gt;99", IF(wat!U56&lt;1, "&lt;1",wat!U56 ))), "-")</f>
        <v>63.24033037968897</v>
      </c>
      <c r="V58" s="53">
        <f>IF(ISNUMBER(wat!V56), IF(wat!V56=-999,"NA",IF(wat!V56&gt;99, "&gt;99", IF(wat!V56&lt;1, "&lt;1",wat!V56 ))), "-")</f>
        <v>72.204474461164224</v>
      </c>
      <c r="W58" s="53" t="str">
        <f>IF(ISNUMBER(wat!W56), IF(wat!W56=-999,"NA",IF(wat!W56&gt;99, "&gt;99", IF(wat!W56&lt;1, "&lt;1",wat!W56 ))), "-")</f>
        <v>-</v>
      </c>
      <c r="X58" s="29" t="str">
        <f>IF(ISNUMBER(wat!X56), IF(wat!X56=-999,"NA",wat!X56), "-")</f>
        <v>-</v>
      </c>
      <c r="Y58" s="28">
        <f>IF(ISNUMBER(wat!Y56), IF(wat!Y56=-999,"NA",IF(wat!Y56&gt;99, "&gt;99", IF(wat!Y56&lt;1, "&lt;1",wat!Y56 ))), "-")</f>
        <v>36.556338674277391</v>
      </c>
      <c r="Z58" s="28">
        <f>IF(ISNUMBER(wat!Z56), IF(wat!Z56=-999,"NA",IF(wat!Z56&gt;99, "&gt;99", IF(wat!Z56&lt;1, "&lt;1",wat!Z56 ))), "-")</f>
        <v>42.658161068288578</v>
      </c>
      <c r="AA58" s="52">
        <f>IF(ISNUMBER(wat!AA56), IF(wat!AA56=-999,"NA",IF(wat!AA56&gt;99, "&gt;99", IF(wat!AA56&lt;1, "&lt;1",wat!AA56 ))), "-")</f>
        <v>81.08996050702342</v>
      </c>
      <c r="AB58" s="53">
        <f>IF(ISNUMBER(wat!AB56), IF(wat!AB56=-999,"NA",IF(wat!AB56&gt;99, "&gt;99", IF(wat!AB56&lt;1, "&lt;1",wat!AB56 ))), "-")</f>
        <v>92.673589410673003</v>
      </c>
      <c r="AC58" s="53">
        <f>IF(ISNUMBER(wat!AC56), IF(wat!AC56=-999,"NA",IF(wat!AC56&gt;99, "&gt;99", IF(wat!AC56&lt;1, "&lt;1",wat!AC56 ))), "-")</f>
        <v>94.140302879275339</v>
      </c>
      <c r="AD58" s="53">
        <f>IF(ISNUMBER(wat!AD56), IF(wat!AD56=-999,"NA",IF(wat!AD56&gt;99, "&gt;99", IF(wat!AD56&lt;1, "&lt;1",wat!AD56 ))), "-")</f>
        <v>81.08996050702342</v>
      </c>
      <c r="AE58" s="29">
        <f>IF(ISNUMBER(wat!AE56), IF(wat!AE56=-999,"NA",wat!AE56), "-")</f>
        <v>0.28373259305953979</v>
      </c>
      <c r="AF58" s="28">
        <f>IF(ISNUMBER(wat!AF56), IF(wat!AF56=-999,"NA",IF(wat!AF56&gt;99, "&gt;99", IF(wat!AF56&lt;1, "&lt;1",wat!AF56 ))), "-")</f>
        <v>81.935468092091128</v>
      </c>
      <c r="AG58" s="28">
        <f>IF(ISNUMBER(wat!AG56), IF(wat!AG56=-999,"NA",IF(wat!AG56&gt;99, "&gt;99", IF(wat!AG56&lt;1, "&lt;1",wat!AG56 ))), "-")</f>
        <v>15.72466783504478</v>
      </c>
      <c r="AH58" s="52">
        <f>IF(ISNUMBER(wat!AH56), IF(wat!AH56=-999,"NA",IF(wat!AH56&gt;99, "&gt;99", IF(wat!AH56&lt;1, "&lt;1",wat!AH56 ))), "-")</f>
        <v>73.856405955057596</v>
      </c>
      <c r="AI58" s="53">
        <f>IF(ISNUMBER(wat!AI56), IF(wat!AI56=-999,"NA",IF(wat!AI56&gt;99, "&gt;99", IF(wat!AI56&lt;1, "&lt;1",wat!AI56 ))), "-")</f>
        <v>77.751161880831475</v>
      </c>
      <c r="AJ58" s="53">
        <f>IF(ISNUMBER(wat!AJ56), IF(wat!AJ56=-999,"NA",IF(wat!AJ56&gt;99, "&gt;99", IF(wat!AJ56&lt;1, "&lt;1",wat!AJ56 ))), "-")</f>
        <v>83.019012860670216</v>
      </c>
      <c r="AK58" s="53">
        <f>IF(ISNUMBER(wat!AK56), IF(wat!AK56=-999,"NA",IF(wat!AK56&gt;99, "&gt;99", IF(wat!AK56&lt;1, "&lt;1",wat!AK56 ))), "-")</f>
        <v>73.856405955057596</v>
      </c>
      <c r="AL58" s="29">
        <f>IF(ISNUMBER(wat!AL56), IF(wat!AL56=-999,"NA",wat!AL56), "-")</f>
        <v>0.48537483811378479</v>
      </c>
      <c r="AM58" s="28">
        <f>IF(ISNUMBER(wat!AM56), IF(wat!AM56=-999,"NA",IF(wat!AM56&gt;99, "&gt;99", IF(wat!AM56&lt;1, "&lt;1",wat!AM56 ))), "-")</f>
        <v>58.928611461161317</v>
      </c>
      <c r="AN58" s="28">
        <f>IF(ISNUMBER(wat!AN56), IF(wat!AN56=-999,"NA",IF(wat!AN56&gt;99, "&gt;99", IF(wat!AN56&lt;1, "&lt;1",wat!AN56 ))), "-")</f>
        <v>29.37973406735404</v>
      </c>
      <c r="AO58" s="25">
        <f>IF(ISBLANK(wat!AO56), "", wat!AO56)</f>
        <v>55</v>
      </c>
    </row>
    <row r="59" s="6" customFormat="true" hidden="true">
      <c r="A59" s="25" t="str">
        <f>IF(ISBLANK(wat!A57), "", wat!A57)</f>
        <v>Eastern and South-Eastern Asia</v>
      </c>
      <c r="B59" s="56">
        <f>IF(ISBLANK(wat!B57), "", wat!B57)</f>
        <v>2009</v>
      </c>
      <c r="C59" s="54">
        <f>IF(ISNUMBER(wat!C57), wat!C57, "-")</f>
        <v>2166070.6680000001</v>
      </c>
      <c r="D59" s="28">
        <f>IF(ISNUMBER(wat!D57), wat!D57, "-")</f>
        <v>50.354927062988281</v>
      </c>
      <c r="E59" s="51">
        <f>IF(ISNUMBER(wat!E57), IF(wat!E57=-999,"NA",IF(wat!E57&gt;99, "&gt;99", IF(wat!E57&lt;1, "&lt;1",wat!E57 ))), "-")</f>
        <v>78.878389776214902</v>
      </c>
      <c r="F59" s="28">
        <f>IF(ISNUMBER(wat!F57), IF(wat!F57=-999,"NA",IF(wat!F57&gt;99, "&gt;99", IF(wat!F57&lt;1, "&lt;1",wat!F57 ))), "-")</f>
        <v>1.4915988832181211</v>
      </c>
      <c r="G59" s="28">
        <f>IF(ISNUMBER(wat!G57), IF(wat!G57=-999,"NA",IF(wat!G57&gt;99, "&gt;99", IF(wat!G57&lt;1, "&lt;1",wat!G57 ))), "-")</f>
        <v>15.962384151091671</v>
      </c>
      <c r="H59" s="28">
        <f>IF(ISNUMBER(wat!H57), IF(wat!H57=-999,"NA",IF(wat!H57&gt;99, "&gt;99", IF(wat!H57&lt;1, "&lt;1",wat!H57 ))), "-")</f>
        <v>3.6676271894753159</v>
      </c>
      <c r="I59" s="29">
        <f>IF(ISNUMBER(wat!I57), IF(wat!I57=-999,"NA",wat!I57), "-")</f>
        <v>1.1009010076522829</v>
      </c>
      <c r="J59" s="51">
        <f>IF(ISNUMBER(wat!J57), IF(wat!J57=-999,"NA",IF(wat!J57&gt;99, "&gt;99", wat!J57)), "-")</f>
        <v>97.144623560817777</v>
      </c>
      <c r="K59" s="28" t="str">
        <f>IF(ISNUMBER(wat!K57), IF(wat!K57=-999,"NA",IF(wat!K57&gt;99, "&gt;99", IF(wat!K57&lt;1, "&lt;1",wat!K57 ))), "-")</f>
        <v>&lt;1</v>
      </c>
      <c r="L59" s="28">
        <f>IF(ISNUMBER(wat!L57), IF(wat!L57=-999,"NA",IF(wat!L57&gt;99, "&gt;99", IF(wat!L57&lt;1, "&lt;1",wat!L57 ))), "-")</f>
        <v>1.8854059883566241</v>
      </c>
      <c r="M59" s="28" t="str">
        <f>IF(ISNUMBER(wat!M57), IF(wat!M57=-999,"NA",IF(wat!M57&gt;99, "&gt;99", IF(wat!M57&lt;1, "&lt;1",wat!M57 ))), "-")</f>
        <v>&lt;1</v>
      </c>
      <c r="N59" s="29">
        <f>IF(ISNUMBER(wat!N57), IF(wat!N57=-999,"NA",wat!N57), "-")</f>
        <v>0.10329502820968629</v>
      </c>
      <c r="O59" s="51">
        <f>IF(ISNUMBER(wat!O57), IF(wat!O57=-999,"NA",IF(wat!O57&gt;99, "&gt;99", IF(wat!O57&lt;1, "&lt;1",wat!O57 ))), "-")</f>
        <v>88.076336761235879</v>
      </c>
      <c r="P59" s="28">
        <f>IF(ISNUMBER(wat!P57), IF(wat!P57=-999,"NA",IF(wat!P57&gt;99, "&gt;99", IF(wat!P57&lt;1, "&lt;1",wat!P57 ))), "-")</f>
        <v>1.043812058595031</v>
      </c>
      <c r="Q59" s="28">
        <f>IF(ISNUMBER(wat!Q57), IF(wat!Q57=-999,"NA",IF(wat!Q57&gt;99, "&gt;99", IF(wat!Q57&lt;1, "&lt;1",wat!Q57 ))), "-")</f>
        <v>8.8448086050065911</v>
      </c>
      <c r="R59" s="28">
        <f>IF(ISNUMBER(wat!R57), IF(wat!R57=-999,"NA",IF(wat!R57&gt;99, "&gt;99", IF(wat!R57&lt;1, "&lt;1",wat!R57 ))), "-")</f>
        <v>2.035042575162497</v>
      </c>
      <c r="S59" s="29">
        <f>IF(ISNUMBER(wat!S57), IF(wat!S57=-999,"NA",wat!S57), "-")</f>
        <v>0.75103390216827393</v>
      </c>
      <c r="T59" s="52" t="str">
        <f>IF(ISNUMBER(wat!T57), IF(wat!T57=-999,"NA",IF(wat!T57&gt;99, "&gt;99", IF(wat!T57&lt;1, "&lt;1",wat!T57 ))), "-")</f>
        <v>-</v>
      </c>
      <c r="U59" s="53">
        <f>IF(ISNUMBER(wat!U57), IF(wat!U57=-999,"NA",IF(wat!U57&gt;99, "&gt;99", IF(wat!U57&lt;1, "&lt;1",wat!U57 ))), "-")</f>
        <v>64.886947559441353</v>
      </c>
      <c r="V59" s="53">
        <f>IF(ISNUMBER(wat!V57), IF(wat!V57=-999,"NA",IF(wat!V57&gt;99, "&gt;99", IF(wat!V57&lt;1, "&lt;1",wat!V57 ))), "-")</f>
        <v>73.253876081970887</v>
      </c>
      <c r="W59" s="53" t="str">
        <f>IF(ISNUMBER(wat!W57), IF(wat!W57=-999,"NA",IF(wat!W57&gt;99, "&gt;99", IF(wat!W57&lt;1, "&lt;1",wat!W57 ))), "-")</f>
        <v>-</v>
      </c>
      <c r="X59" s="29" t="str">
        <f>IF(ISNUMBER(wat!X57), IF(wat!X57=-999,"NA",wat!X57), "-")</f>
        <v>-</v>
      </c>
      <c r="Y59" s="28">
        <f>IF(ISNUMBER(wat!Y57), IF(wat!Y57=-999,"NA",IF(wat!Y57&gt;99, "&gt;99", IF(wat!Y57&lt;1, "&lt;1",wat!Y57 ))), "-")</f>
        <v>38.113514408319148</v>
      </c>
      <c r="Z59" s="28">
        <f>IF(ISNUMBER(wat!Z57), IF(wat!Z57=-999,"NA",IF(wat!Z57&gt;99, "&gt;99", IF(wat!Z57&lt;1, "&lt;1",wat!Z57 ))), "-")</f>
        <v>42.256474251113858</v>
      </c>
      <c r="AA59" s="52">
        <f>IF(ISNUMBER(wat!AA57), IF(wat!AA57=-999,"NA",IF(wat!AA57&gt;99, "&gt;99", IF(wat!AA57&lt;1, "&lt;1",wat!AA57 ))), "-")</f>
        <v>81.112727366481479</v>
      </c>
      <c r="AB59" s="53">
        <f>IF(ISNUMBER(wat!AB57), IF(wat!AB57=-999,"NA",IF(wat!AB57&gt;99, "&gt;99", IF(wat!AB57&lt;1, "&lt;1",wat!AB57 ))), "-")</f>
        <v>92.843453425429857</v>
      </c>
      <c r="AC59" s="53">
        <f>IF(ISNUMBER(wat!AC57), IF(wat!AC57=-999,"NA",IF(wat!AC57&gt;99, "&gt;99", IF(wat!AC57&lt;1, "&lt;1",wat!AC57 ))), "-")</f>
        <v>94.221690757451242</v>
      </c>
      <c r="AD59" s="53">
        <f>IF(ISNUMBER(wat!AD57), IF(wat!AD57=-999,"NA",IF(wat!AD57&gt;99, "&gt;99", IF(wat!AD57&lt;1, "&lt;1",wat!AD57 ))), "-")</f>
        <v>81.112727366481479</v>
      </c>
      <c r="AE59" s="29">
        <f>IF(ISNUMBER(wat!AE57), IF(wat!AE57=-999,"NA",wat!AE57), "-")</f>
        <v>0.28373259305953979</v>
      </c>
      <c r="AF59" s="28">
        <f>IF(ISNUMBER(wat!AF57), IF(wat!AF57=-999,"NA",IF(wat!AF57&gt;99, "&gt;99", IF(wat!AF57&lt;1, "&lt;1",wat!AF57 ))), "-")</f>
        <v>82.237461656688652</v>
      </c>
      <c r="AG59" s="28">
        <f>IF(ISNUMBER(wat!AG57), IF(wat!AG57=-999,"NA",IF(wat!AG57&gt;99, "&gt;99", IF(wat!AG57&lt;1, "&lt;1",wat!AG57 ))), "-")</f>
        <v>15.509499640283019</v>
      </c>
      <c r="AH59" s="52">
        <f>IF(ISNUMBER(wat!AH57), IF(wat!AH57=-999,"NA",IF(wat!AH57&gt;99, "&gt;99", IF(wat!AH57&lt;1, "&lt;1",wat!AH57 ))), "-")</f>
        <v>74.500170395986842</v>
      </c>
      <c r="AI59" s="53">
        <f>IF(ISNUMBER(wat!AI57), IF(wat!AI57=-999,"NA",IF(wat!AI57&gt;99, "&gt;99", IF(wat!AI57&lt;1, "&lt;1",wat!AI57 ))), "-")</f>
        <v>78.964425979126872</v>
      </c>
      <c r="AJ59" s="53">
        <f>IF(ISNUMBER(wat!AJ57), IF(wat!AJ57=-999,"NA",IF(wat!AJ57&gt;99, "&gt;99", IF(wat!AJ57&lt;1, "&lt;1",wat!AJ57 ))), "-")</f>
        <v>83.812204079646193</v>
      </c>
      <c r="AK59" s="53">
        <f>IF(ISNUMBER(wat!AK57), IF(wat!AK57=-999,"NA",IF(wat!AK57&gt;99, "&gt;99", IF(wat!AK57&lt;1, "&lt;1",wat!AK57 ))), "-")</f>
        <v>74.500170395986842</v>
      </c>
      <c r="AL59" s="29">
        <f>IF(ISNUMBER(wat!AL57), IF(wat!AL57=-999,"NA",wat!AL57), "-")</f>
        <v>0.48537483811378479</v>
      </c>
      <c r="AM59" s="28">
        <f>IF(ISNUMBER(wat!AM57), IF(wat!AM57=-999,"NA",IF(wat!AM57&gt;99, "&gt;99", IF(wat!AM57&lt;1, "&lt;1",wat!AM57 ))), "-")</f>
        <v>60.332096271641021</v>
      </c>
      <c r="AN59" s="28">
        <f>IF(ISNUMBER(wat!AN57), IF(wat!AN57=-999,"NA",IF(wat!AN57&gt;99, "&gt;99", IF(wat!AN57&lt;1, "&lt;1",wat!AN57 ))), "-")</f>
        <v>28.7880544601568</v>
      </c>
      <c r="AO59" s="25">
        <f>IF(ISBLANK(wat!AO57), "", wat!AO57)</f>
        <v>56</v>
      </c>
    </row>
    <row r="60" s="6" customFormat="true" hidden="true">
      <c r="A60" s="25" t="str">
        <f>IF(ISBLANK(wat!A58), "", wat!A58)</f>
        <v>Eastern and South-Eastern Asia</v>
      </c>
      <c r="B60" s="56">
        <f>IF(ISBLANK(wat!B58), "", wat!B58)</f>
        <v>2010</v>
      </c>
      <c r="C60" s="54">
        <f>IF(ISNUMBER(wat!C58), wat!C58, "-")</f>
        <v>2183049.7859999998</v>
      </c>
      <c r="D60" s="28">
        <f>IF(ISNUMBER(wat!D58), wat!D58, "-")</f>
        <v>51.405677795410163</v>
      </c>
      <c r="E60" s="51">
        <f>IF(ISNUMBER(wat!E58), IF(wat!E58=-999,"NA",IF(wat!E58&gt;99, "&gt;99", IF(wat!E58&lt;1, "&lt;1",wat!E58 ))), "-")</f>
        <v>79.965872590328942</v>
      </c>
      <c r="F60" s="28">
        <f>IF(ISNUMBER(wat!F58), IF(wat!F58=-999,"NA",IF(wat!F58&gt;99, "&gt;99", IF(wat!F58&lt;1, "&lt;1",wat!F58 ))), "-")</f>
        <v>1.556759850397468</v>
      </c>
      <c r="G60" s="28">
        <f>IF(ISNUMBER(wat!G58), IF(wat!G58=-999,"NA",IF(wat!G58&gt;99, "&gt;99", IF(wat!G58&lt;1, "&lt;1",wat!G58 ))), "-")</f>
        <v>15.04380258528559</v>
      </c>
      <c r="H60" s="28">
        <f>IF(ISNUMBER(wat!H58), IF(wat!H58=-999,"NA",IF(wat!H58&gt;99, "&gt;99", IF(wat!H58&lt;1, "&lt;1",wat!H58 ))), "-")</f>
        <v>3.433564973987993</v>
      </c>
      <c r="I60" s="29">
        <f>IF(ISNUMBER(wat!I58), IF(wat!I58=-999,"NA",wat!I58), "-")</f>
        <v>1.1009010076522829</v>
      </c>
      <c r="J60" s="51">
        <f>IF(ISNUMBER(wat!J58), IF(wat!J58=-999,"NA",IF(wat!J58&gt;99, "&gt;99", wat!J58)), "-")</f>
        <v>97.249978875596909</v>
      </c>
      <c r="K60" s="28" t="str">
        <f>IF(ISNUMBER(wat!K58), IF(wat!K58=-999,"NA",IF(wat!K58&gt;99, "&gt;99", IF(wat!K58&lt;1, "&lt;1",wat!K58 ))), "-")</f>
        <v>&lt;1</v>
      </c>
      <c r="L60" s="28">
        <f>IF(ISNUMBER(wat!L58), IF(wat!L58=-999,"NA",IF(wat!L58&gt;99, "&gt;99", IF(wat!L58&lt;1, "&lt;1",wat!L58 ))), "-")</f>
        <v>1.8159298367238961</v>
      </c>
      <c r="M60" s="28" t="str">
        <f>IF(ISNUMBER(wat!M58), IF(wat!M58=-999,"NA",IF(wat!M58&gt;99, "&gt;99", IF(wat!M58&lt;1, "&lt;1",wat!M58 ))), "-")</f>
        <v>&lt;1</v>
      </c>
      <c r="N60" s="29">
        <f>IF(ISNUMBER(wat!N58), IF(wat!N58=-999,"NA",wat!N58), "-")</f>
        <v>0.10329502820968629</v>
      </c>
      <c r="O60" s="51">
        <f>IF(ISNUMBER(wat!O58), IF(wat!O58=-999,"NA",IF(wat!O58&gt;99, "&gt;99", IF(wat!O58&lt;1, "&lt;1",wat!O58 ))), "-")</f>
        <v>88.850883934270314</v>
      </c>
      <c r="P60" s="28">
        <f>IF(ISNUMBER(wat!P58), IF(wat!P58=-999,"NA",IF(wat!P58&gt;99, "&gt;99", IF(wat!P58&lt;1, "&lt;1",wat!P58 ))), "-")</f>
        <v>1.056309007215027</v>
      </c>
      <c r="Q60" s="28">
        <f>IF(ISNUMBER(wat!Q58), IF(wat!Q58=-999,"NA",IF(wat!Q58&gt;99, "&gt;99", IF(wat!Q58&lt;1, "&lt;1",wat!Q58 ))), "-")</f>
        <v>8.2161711725944429</v>
      </c>
      <c r="R60" s="28">
        <f>IF(ISNUMBER(wat!R58), IF(wat!R58=-999,"NA",IF(wat!R58&gt;99, "&gt;99", IF(wat!R58&lt;1, "&lt;1",wat!R58 ))), "-")</f>
        <v>1.876635885920225</v>
      </c>
      <c r="S60" s="29">
        <f>IF(ISNUMBER(wat!S58), IF(wat!S58=-999,"NA",wat!S58), "-")</f>
        <v>0.75103390216827393</v>
      </c>
      <c r="T60" s="52" t="str">
        <f>IF(ISNUMBER(wat!T58), IF(wat!T58=-999,"NA",IF(wat!T58&gt;99, "&gt;99", IF(wat!T58&lt;1, "&lt;1",wat!T58 ))), "-")</f>
        <v>-</v>
      </c>
      <c r="U60" s="53">
        <f>IF(ISNUMBER(wat!U58), IF(wat!U58=-999,"NA",IF(wat!U58&gt;99, "&gt;99", IF(wat!U58&lt;1, "&lt;1",wat!U58 ))), "-")</f>
        <v>66.554468347606672</v>
      </c>
      <c r="V60" s="53">
        <f>IF(ISNUMBER(wat!V58), IF(wat!V58=-999,"NA",IF(wat!V58&gt;99, "&gt;99", IF(wat!V58&lt;1, "&lt;1",wat!V58 ))), "-")</f>
        <v>74.300517878299686</v>
      </c>
      <c r="W60" s="53" t="str">
        <f>IF(ISNUMBER(wat!W58), IF(wat!W58=-999,"NA",IF(wat!W58&gt;99, "&gt;99", IF(wat!W58&lt;1, "&lt;1",wat!W58 ))), "-")</f>
        <v>-</v>
      </c>
      <c r="X60" s="29" t="str">
        <f>IF(ISNUMBER(wat!X58), IF(wat!X58=-999,"NA",wat!X58), "-")</f>
        <v>-</v>
      </c>
      <c r="Y60" s="28">
        <f>IF(ISNUMBER(wat!Y58), IF(wat!Y58=-999,"NA",IF(wat!Y58&gt;99, "&gt;99", IF(wat!Y58&lt;1, "&lt;1",wat!Y58 ))), "-")</f>
        <v>39.658461614700023</v>
      </c>
      <c r="Z60" s="28">
        <f>IF(ISNUMBER(wat!Z58), IF(wat!Z58=-999,"NA",IF(wat!Z58&gt;99, "&gt;99", IF(wat!Z58&lt;1, "&lt;1",wat!Z58 ))), "-")</f>
        <v>41.864170826026388</v>
      </c>
      <c r="AA60" s="52">
        <f>IF(ISNUMBER(wat!AA58), IF(wat!AA58=-999,"NA",IF(wat!AA58&gt;99, "&gt;99", IF(wat!AA58&lt;1, "&lt;1",wat!AA58 ))), "-")</f>
        <v>81.136969454033647</v>
      </c>
      <c r="AB60" s="53">
        <f>IF(ISNUMBER(wat!AB58), IF(wat!AB58=-999,"NA",IF(wat!AB58&gt;99, "&gt;99", IF(wat!AB58&lt;1, "&lt;1",wat!AB58 ))), "-")</f>
        <v>93.009667957686403</v>
      </c>
      <c r="AC60" s="53">
        <f>IF(ISNUMBER(wat!AC58), IF(wat!AC58=-999,"NA",IF(wat!AC58&gt;99, "&gt;99", IF(wat!AC58&lt;1, "&lt;1",wat!AC58 ))), "-")</f>
        <v>94.302725815924077</v>
      </c>
      <c r="AD60" s="53">
        <f>IF(ISNUMBER(wat!AD58), IF(wat!AD58=-999,"NA",IF(wat!AD58&gt;99, "&gt;99", IF(wat!AD58&lt;1, "&lt;1",wat!AD58 ))), "-")</f>
        <v>81.136969454033647</v>
      </c>
      <c r="AE60" s="29">
        <f>IF(ISNUMBER(wat!AE58), IF(wat!AE58=-999,"NA",wat!AE58), "-")</f>
        <v>0.28373259305953979</v>
      </c>
      <c r="AF60" s="28">
        <f>IF(ISNUMBER(wat!AF58), IF(wat!AF58=-999,"NA",IF(wat!AF58&gt;99, "&gt;99", IF(wat!AF58&lt;1, "&lt;1",wat!AF58 ))), "-")</f>
        <v>82.539520728342652</v>
      </c>
      <c r="AG60" s="28">
        <f>IF(ISNUMBER(wat!AG58), IF(wat!AG58=-999,"NA",IF(wat!AG58&gt;99, "&gt;99", IF(wat!AG58&lt;1, "&lt;1",wat!AG58 ))), "-")</f>
        <v>15.293685723050499</v>
      </c>
      <c r="AH60" s="52">
        <f>IF(ISNUMBER(wat!AH58), IF(wat!AH58=-999,"NA",IF(wat!AH58&gt;99, "&gt;99", IF(wat!AH58&lt;1, "&lt;1",wat!AH58 ))), "-")</f>
        <v>75.122778152503216</v>
      </c>
      <c r="AI60" s="53">
        <f>IF(ISNUMBER(wat!AI58), IF(wat!AI58=-999,"NA",IF(wat!AI58&gt;99, "&gt;99", IF(wat!AI58&lt;1, "&lt;1",wat!AI58 ))), "-")</f>
        <v>80.15394261927716</v>
      </c>
      <c r="AJ60" s="53">
        <f>IF(ISNUMBER(wat!AJ58), IF(wat!AJ58=-999,"NA",IF(wat!AJ58&gt;99, "&gt;99", IF(wat!AJ58&lt;1, "&lt;1",wat!AJ58 ))), "-")</f>
        <v>84.582788140236531</v>
      </c>
      <c r="AK60" s="53">
        <f>IF(ISNUMBER(wat!AK58), IF(wat!AK58=-999,"NA",IF(wat!AK58&gt;99, "&gt;99", IF(wat!AK58&lt;1, "&lt;1",wat!AK58 ))), "-")</f>
        <v>75.122778152503216</v>
      </c>
      <c r="AL60" s="29">
        <f>IF(ISNUMBER(wat!AL58), IF(wat!AL58=-999,"NA",wat!AL58), "-")</f>
        <v>0.48537483811378479</v>
      </c>
      <c r="AM60" s="28">
        <f>IF(ISNUMBER(wat!AM58), IF(wat!AM58=-999,"NA",IF(wat!AM58&gt;99, "&gt;99", IF(wat!AM58&lt;1, "&lt;1",wat!AM58 ))), "-")</f>
        <v>61.701759983414497</v>
      </c>
      <c r="AN60" s="28">
        <f>IF(ISNUMBER(wat!AN58), IF(wat!AN58=-999,"NA",IF(wat!AN58&gt;99, "&gt;99", IF(wat!AN58&lt;1, "&lt;1",wat!AN58 ))), "-")</f>
        <v>28.205433333190769</v>
      </c>
      <c r="AO60" s="25">
        <f>IF(ISBLANK(wat!AO58), "", wat!AO58)</f>
        <v>57</v>
      </c>
    </row>
    <row r="61" s="6" customFormat="true" hidden="true">
      <c r="A61" s="25" t="str">
        <f>IF(ISBLANK(wat!A59), "", wat!A59)</f>
        <v>Eastern and South-Eastern Asia</v>
      </c>
      <c r="B61" s="56">
        <f>IF(ISBLANK(wat!B59), "", wat!B59)</f>
        <v>2011</v>
      </c>
      <c r="C61" s="54">
        <f>IF(ISNUMBER(wat!C59), wat!C59, "-")</f>
        <v>2199954.0469999998</v>
      </c>
      <c r="D61" s="28">
        <f>IF(ISNUMBER(wat!D59), wat!D59, "-")</f>
        <v>52.362300872802727</v>
      </c>
      <c r="E61" s="51">
        <f>IF(ISNUMBER(wat!E59), IF(wat!E59=-999,"NA",IF(wat!E59&gt;99, "&gt;99", IF(wat!E59&lt;1, "&lt;1",wat!E59 ))), "-")</f>
        <v>81.065452158793704</v>
      </c>
      <c r="F61" s="28">
        <f>IF(ISNUMBER(wat!F59), IF(wat!F59=-999,"NA",IF(wat!F59&gt;99, "&gt;99", IF(wat!F59&lt;1, "&lt;1",wat!F59 ))), "-")</f>
        <v>1.6201359399596109</v>
      </c>
      <c r="G61" s="28">
        <f>IF(ISNUMBER(wat!G59), IF(wat!G59=-999,"NA",IF(wat!G59&gt;99, "&gt;99", IF(wat!G59&lt;1, "&lt;1",wat!G59 ))), "-")</f>
        <v>14.1185524321582</v>
      </c>
      <c r="H61" s="28">
        <f>IF(ISNUMBER(wat!H59), IF(wat!H59=-999,"NA",IF(wat!H59&gt;99, "&gt;99", IF(wat!H59&lt;1, "&lt;1",wat!H59 ))), "-")</f>
        <v>3.1958594690884818</v>
      </c>
      <c r="I61" s="29">
        <f>IF(ISNUMBER(wat!I59), IF(wat!I59=-999,"NA",wat!I59), "-")</f>
        <v>1.1009010076522829</v>
      </c>
      <c r="J61" s="51">
        <f>IF(ISNUMBER(wat!J59), IF(wat!J59=-999,"NA",IF(wat!J59&gt;99, "&gt;99", wat!J59)), "-")</f>
        <v>97.352962190059074</v>
      </c>
      <c r="K61" s="28" t="str">
        <f>IF(ISNUMBER(wat!K59), IF(wat!K59=-999,"NA",IF(wat!K59&gt;99, "&gt;99", IF(wat!K59&lt;1, "&lt;1",wat!K59 ))), "-")</f>
        <v>&lt;1</v>
      </c>
      <c r="L61" s="28">
        <f>IF(ISNUMBER(wat!L59), IF(wat!L59=-999,"NA",IF(wat!L59&gt;99, "&gt;99", IF(wat!L59&lt;1, "&lt;1",wat!L59 ))), "-")</f>
        <v>1.747466780548308</v>
      </c>
      <c r="M61" s="28" t="str">
        <f>IF(ISNUMBER(wat!M59), IF(wat!M59=-999,"NA",IF(wat!M59&gt;99, "&gt;99", IF(wat!M59&lt;1, "&lt;1",wat!M59 ))), "-")</f>
        <v>&lt;1</v>
      </c>
      <c r="N61" s="29">
        <f>IF(ISNUMBER(wat!N59), IF(wat!N59=-999,"NA",wat!N59), "-")</f>
        <v>0.10329502820968629</v>
      </c>
      <c r="O61" s="51">
        <f>IF(ISNUMBER(wat!O59), IF(wat!O59=-999,"NA",IF(wat!O59&gt;99, "&gt;99", IF(wat!O59&lt;1, "&lt;1",wat!O59 ))), "-")</f>
        <v>89.593967350610853</v>
      </c>
      <c r="P61" s="28">
        <f>IF(ISNUMBER(wat!P59), IF(wat!P59=-999,"NA",IF(wat!P59&gt;99, "&gt;99", IF(wat!P59&lt;1, "&lt;1",wat!P59 ))), "-")</f>
        <v>1.067732812167218</v>
      </c>
      <c r="Q61" s="28">
        <f>IF(ISNUMBER(wat!Q59), IF(wat!Q59=-999,"NA",IF(wat!Q59&gt;99, "&gt;99", IF(wat!Q59&lt;1, "&lt;1",wat!Q59 ))), "-")</f>
        <v>7.614452884333673</v>
      </c>
      <c r="R61" s="28">
        <f>IF(ISNUMBER(wat!R59), IF(wat!R59=-999,"NA",IF(wat!R59&gt;99, "&gt;99", IF(wat!R59&lt;1, "&lt;1",wat!R59 ))), "-")</f>
        <v>1.7238469528882521</v>
      </c>
      <c r="S61" s="29">
        <f>IF(ISNUMBER(wat!S59), IF(wat!S59=-999,"NA",wat!S59), "-")</f>
        <v>0.75103390216827393</v>
      </c>
      <c r="T61" s="52">
        <f>IF(ISNUMBER(wat!T59), IF(wat!T59=-999,"NA",IF(wat!T59&gt;99, "&gt;99", IF(wat!T59&lt;1, "&lt;1",wat!T59 ))), "-")</f>
        <v>57.984818357543311</v>
      </c>
      <c r="U61" s="53">
        <f>IF(ISNUMBER(wat!U59), IF(wat!U59=-999,"NA",IF(wat!U59&gt;99, "&gt;99", IF(wat!U59&lt;1, "&lt;1",wat!U59 ))), "-")</f>
        <v>68.274487987101722</v>
      </c>
      <c r="V61" s="53">
        <f>IF(ISNUMBER(wat!V59), IF(wat!V59=-999,"NA",IF(wat!V59&gt;99, "&gt;99", IF(wat!V59&lt;1, "&lt;1",wat!V59 ))), "-")</f>
        <v>75.359568957517055</v>
      </c>
      <c r="W61" s="53">
        <f>IF(ISNUMBER(wat!W59), IF(wat!W59=-999,"NA",IF(wat!W59&gt;99, "&gt;99", IF(wat!W59&lt;1, "&lt;1",wat!W59 ))), "-")</f>
        <v>57.984818357543311</v>
      </c>
      <c r="X61" s="29" t="str">
        <f>IF(ISNUMBER(wat!X59), IF(wat!X59=-999,"NA",wat!X59), "-")</f>
        <v>-</v>
      </c>
      <c r="Y61" s="28">
        <f>IF(ISNUMBER(wat!Y59), IF(wat!Y59=-999,"NA",IF(wat!Y59&gt;99, "&gt;99", IF(wat!Y59&lt;1, "&lt;1",wat!Y59 ))), "-")</f>
        <v>41.231247025435557</v>
      </c>
      <c r="Z61" s="28">
        <f>IF(ISNUMBER(wat!Z59), IF(wat!Z59=-999,"NA",IF(wat!Z59&gt;99, "&gt;99", IF(wat!Z59&lt;1, "&lt;1",wat!Z59 ))), "-")</f>
        <v>41.454341073317771</v>
      </c>
      <c r="AA61" s="52">
        <f>IF(ISNUMBER(wat!AA59), IF(wat!AA59=-999,"NA",IF(wat!AA59&gt;99, "&gt;99", IF(wat!AA59&lt;1, "&lt;1",wat!AA59 ))), "-")</f>
        <v>81.643401778287256</v>
      </c>
      <c r="AB61" s="53">
        <f>IF(ISNUMBER(wat!AB59), IF(wat!AB59=-999,"NA",IF(wat!AB59&gt;99, "&gt;99", IF(wat!AB59&lt;1, "&lt;1",wat!AB59 ))), "-")</f>
        <v>93.165785749089409</v>
      </c>
      <c r="AC61" s="53">
        <f>IF(ISNUMBER(wat!AC59), IF(wat!AC59=-999,"NA",IF(wat!AC59&gt;99, "&gt;99", IF(wat!AC59&lt;1, "&lt;1",wat!AC59 ))), "-")</f>
        <v>94.380078308378856</v>
      </c>
      <c r="AD61" s="53">
        <f>IF(ISNUMBER(wat!AD59), IF(wat!AD59=-999,"NA",IF(wat!AD59&gt;99, "&gt;99", IF(wat!AD59&lt;1, "&lt;1",wat!AD59 ))), "-")</f>
        <v>81.643401778287256</v>
      </c>
      <c r="AE61" s="29">
        <f>IF(ISNUMBER(wat!AE59), IF(wat!AE59=-999,"NA",wat!AE59), "-")</f>
        <v>0.28373259305953979</v>
      </c>
      <c r="AF61" s="28">
        <f>IF(ISNUMBER(wat!AF59), IF(wat!AF59=-999,"NA",IF(wat!AF59&gt;99, "&gt;99", IF(wat!AF59&lt;1, "&lt;1",wat!AF59 ))), "-")</f>
        <v>82.83395653911974</v>
      </c>
      <c r="AG61" s="28">
        <f>IF(ISNUMBER(wat!AG59), IF(wat!AG59=-999,"NA",IF(wat!AG59&gt;99, "&gt;99", IF(wat!AG59&lt;1, "&lt;1",wat!AG59 ))), "-")</f>
        <v>15.084178121553441</v>
      </c>
      <c r="AH61" s="52">
        <f>IF(ISNUMBER(wat!AH59), IF(wat!AH59=-999,"NA",IF(wat!AH59&gt;99, "&gt;99", IF(wat!AH59&lt;1, "&lt;1",wat!AH59 ))), "-")</f>
        <v>70.372996968743621</v>
      </c>
      <c r="AI61" s="53">
        <f>IF(ISNUMBER(wat!AI59), IF(wat!AI59=-999,"NA",IF(wat!AI59&gt;99, "&gt;99", IF(wat!AI59&lt;1, "&lt;1",wat!AI59 ))), "-")</f>
        <v>81.30814418942974</v>
      </c>
      <c r="AJ61" s="53">
        <f>IF(ISNUMBER(wat!AJ59), IF(wat!AJ59=-999,"NA",IF(wat!AJ59&gt;99, "&gt;99", IF(wat!AJ59&lt;1, "&lt;1",wat!AJ59 ))), "-")</f>
        <v>85.319145273818449</v>
      </c>
      <c r="AK61" s="53">
        <f>IF(ISNUMBER(wat!AK59), IF(wat!AK59=-999,"NA",IF(wat!AK59&gt;99, "&gt;99", IF(wat!AK59&lt;1, "&lt;1",wat!AK59 ))), "-")</f>
        <v>70.372996968743621</v>
      </c>
      <c r="AL61" s="29">
        <f>IF(ISNUMBER(wat!AL59), IF(wat!AL59=-999,"NA",wat!AL59), "-")</f>
        <v>0.48537483811378479</v>
      </c>
      <c r="AM61" s="28">
        <f>IF(ISNUMBER(wat!AM59), IF(wat!AM59=-999,"NA",IF(wat!AM59&gt;99, "&gt;99", IF(wat!AM59&lt;1, "&lt;1",wat!AM59 ))), "-")</f>
        <v>63.01538260663154</v>
      </c>
      <c r="AN61" s="28">
        <f>IF(ISNUMBER(wat!AN59), IF(wat!AN59=-999,"NA",IF(wat!AN59&gt;99, "&gt;99", IF(wat!AN59&lt;1, "&lt;1",wat!AN59 ))), "-")</f>
        <v>27.646317339419941</v>
      </c>
      <c r="AO61" s="25">
        <f>IF(ISBLANK(wat!AO59), "", wat!AO59)</f>
        <v>58</v>
      </c>
    </row>
    <row r="62" s="6" customFormat="true" hidden="true">
      <c r="A62" s="25" t="str">
        <f>IF(ISBLANK(wat!A60), "", wat!A60)</f>
        <v>Eastern and South-Eastern Asia</v>
      </c>
      <c r="B62" s="56">
        <f>IF(ISBLANK(wat!B60), "", wat!B60)</f>
        <v>2012</v>
      </c>
      <c r="C62" s="54">
        <f>IF(ISNUMBER(wat!C60), wat!C60, "-")</f>
        <v>2217592.21</v>
      </c>
      <c r="D62" s="28">
        <f>IF(ISNUMBER(wat!D60), wat!D60, "-")</f>
        <v>53.283638000488281</v>
      </c>
      <c r="E62" s="51">
        <f>IF(ISNUMBER(wat!E60), IF(wat!E60=-999,"NA",IF(wat!E60&gt;99, "&gt;99", IF(wat!E60&lt;1, "&lt;1",wat!E60 ))), "-")</f>
        <v>82.165335022569792</v>
      </c>
      <c r="F62" s="28">
        <f>IF(ISNUMBER(wat!F60), IF(wat!F60=-999,"NA",IF(wat!F60&gt;99, "&gt;99", IF(wat!F60&lt;1, "&lt;1",wat!F60 ))), "-")</f>
        <v>1.683072381221391</v>
      </c>
      <c r="G62" s="28">
        <f>IF(ISNUMBER(wat!G60), IF(wat!G60=-999,"NA",IF(wat!G60&gt;99, "&gt;99", IF(wat!G60&lt;1, "&lt;1",wat!G60 ))), "-")</f>
        <v>13.195051839790549</v>
      </c>
      <c r="H62" s="28">
        <f>IF(ISNUMBER(wat!H60), IF(wat!H60=-999,"NA",IF(wat!H60&gt;99, "&gt;99", IF(wat!H60&lt;1, "&lt;1",wat!H60 ))), "-")</f>
        <v>2.9565407564182591</v>
      </c>
      <c r="I62" s="29">
        <f>IF(ISNUMBER(wat!I60), IF(wat!I60=-999,"NA",wat!I60), "-")</f>
        <v>1.1009010076522829</v>
      </c>
      <c r="J62" s="51">
        <f>IF(ISNUMBER(wat!J60), IF(wat!J60=-999,"NA",IF(wat!J60&gt;99, "&gt;99", wat!J60)), "-")</f>
        <v>97.455189906589766</v>
      </c>
      <c r="K62" s="28" t="str">
        <f>IF(ISNUMBER(wat!K60), IF(wat!K60=-999,"NA",IF(wat!K60&gt;99, "&gt;99", IF(wat!K60&lt;1, "&lt;1",wat!K60 ))), "-")</f>
        <v>&lt;1</v>
      </c>
      <c r="L62" s="28">
        <f>IF(ISNUMBER(wat!L60), IF(wat!L60=-999,"NA",IF(wat!L60&gt;99, "&gt;99", IF(wat!L60&lt;1, "&lt;1",wat!L60 ))), "-")</f>
        <v>1.679590878709021</v>
      </c>
      <c r="M62" s="28" t="str">
        <f>IF(ISNUMBER(wat!M60), IF(wat!M60=-999,"NA",IF(wat!M60&gt;99, "&gt;99", IF(wat!M60&lt;1, "&lt;1",wat!M60 ))), "-")</f>
        <v>&lt;1</v>
      </c>
      <c r="N62" s="29">
        <f>IF(ISNUMBER(wat!N60), IF(wat!N60=-999,"NA",wat!N60), "-")</f>
        <v>0.10329502820968629</v>
      </c>
      <c r="O62" s="51">
        <f>IF(ISNUMBER(wat!O60), IF(wat!O60=-999,"NA",IF(wat!O60&gt;99, "&gt;99", IF(wat!O60&lt;1, "&lt;1",wat!O60 ))), "-")</f>
        <v>90.312325717774954</v>
      </c>
      <c r="P62" s="28">
        <f>IF(ISNUMBER(wat!P60), IF(wat!P60=-999,"NA",IF(wat!P60&gt;99, "&gt;99", IF(wat!P60&lt;1, "&lt;1",wat!P60 ))), "-")</f>
        <v>1.077897360405512</v>
      </c>
      <c r="Q62" s="28">
        <f>IF(ISNUMBER(wat!Q60), IF(wat!Q60=-999,"NA",IF(wat!Q60&gt;99, "&gt;99", IF(wat!Q60&lt;1, "&lt;1",wat!Q60 ))), "-")</f>
        <v>7.0343209906996407</v>
      </c>
      <c r="R62" s="28">
        <f>IF(ISNUMBER(wat!R60), IF(wat!R60=-999,"NA",IF(wat!R60&gt;99, "&gt;99", IF(wat!R60&lt;1, "&lt;1",wat!R60 ))), "-")</f>
        <v>1.575455931119889</v>
      </c>
      <c r="S62" s="29">
        <f>IF(ISNUMBER(wat!S60), IF(wat!S60=-999,"NA",wat!S60), "-")</f>
        <v>0.75103390216827393</v>
      </c>
      <c r="T62" s="52">
        <f>IF(ISNUMBER(wat!T60), IF(wat!T60=-999,"NA",IF(wat!T60&gt;99, "&gt;99", IF(wat!T60&lt;1, "&lt;1",wat!T60 ))), "-")</f>
        <v>58.714919104608263</v>
      </c>
      <c r="U62" s="53">
        <f>IF(ISNUMBER(wat!U60), IF(wat!U60=-999,"NA",IF(wat!U60&gt;99, "&gt;99", IF(wat!U60&lt;1, "&lt;1",wat!U60 ))), "-")</f>
        <v>70.02221624072827</v>
      </c>
      <c r="V62" s="53">
        <f>IF(ISNUMBER(wat!V60), IF(wat!V60=-999,"NA",IF(wat!V60&gt;99, "&gt;99", IF(wat!V60&lt;1, "&lt;1",wat!V60 ))), "-")</f>
        <v>76.687041760823149</v>
      </c>
      <c r="W62" s="53">
        <f>IF(ISNUMBER(wat!W60), IF(wat!W60=-999,"NA",IF(wat!W60&gt;99, "&gt;99", IF(wat!W60&lt;1, "&lt;1",wat!W60 ))), "-")</f>
        <v>58.714919104608263</v>
      </c>
      <c r="X62" s="29" t="str">
        <f>IF(ISNUMBER(wat!X60), IF(wat!X60=-999,"NA",wat!X60), "-")</f>
        <v>-</v>
      </c>
      <c r="Y62" s="28">
        <f>IF(ISNUMBER(wat!Y60), IF(wat!Y60=-999,"NA",IF(wat!Y60&gt;99, "&gt;99", IF(wat!Y60&lt;1, "&lt;1",wat!Y60 ))), "-")</f>
        <v>42.808785352640768</v>
      </c>
      <c r="Z62" s="28">
        <f>IF(ISNUMBER(wat!Z60), IF(wat!Z60=-999,"NA",IF(wat!Z60&gt;99, "&gt;99", IF(wat!Z60&lt;1, "&lt;1",wat!Z60 ))), "-")</f>
        <v>41.039622051150403</v>
      </c>
      <c r="AA62" s="52">
        <f>IF(ISNUMBER(wat!AA60), IF(wat!AA60=-999,"NA",IF(wat!AA60&gt;99, "&gt;99", IF(wat!AA60&lt;1, "&lt;1",wat!AA60 ))), "-")</f>
        <v>82.152555516416726</v>
      </c>
      <c r="AB62" s="53">
        <f>IF(ISNUMBER(wat!AB60), IF(wat!AB60=-999,"NA",IF(wat!AB60&gt;99, "&gt;99", IF(wat!AB60&lt;1, "&lt;1",wat!AB60 ))), "-")</f>
        <v>93.318938519792198</v>
      </c>
      <c r="AC62" s="53">
        <f>IF(ISNUMBER(wat!AC60), IF(wat!AC60=-999,"NA",IF(wat!AC60&gt;99, "&gt;99", IF(wat!AC60&lt;1, "&lt;1",wat!AC60 ))), "-")</f>
        <v>94.586516110051505</v>
      </c>
      <c r="AD62" s="53">
        <f>IF(ISNUMBER(wat!AD60), IF(wat!AD60=-999,"NA",IF(wat!AD60&gt;99, "&gt;99", IF(wat!AD60&lt;1, "&lt;1",wat!AD60 ))), "-")</f>
        <v>82.152555516416726</v>
      </c>
      <c r="AE62" s="29">
        <f>IF(ISNUMBER(wat!AE60), IF(wat!AE60=-999,"NA",wat!AE60), "-")</f>
        <v>0.28373259305953979</v>
      </c>
      <c r="AF62" s="28">
        <f>IF(ISNUMBER(wat!AF60), IF(wat!AF60=-999,"NA",IF(wat!AF60&gt;99, "&gt;99", IF(wat!AF60&lt;1, "&lt;1",wat!AF60 ))), "-")</f>
        <v>83.125923077546432</v>
      </c>
      <c r="AG62" s="28">
        <f>IF(ISNUMBER(wat!AG60), IF(wat!AG60=-999,"NA",IF(wat!AG60&gt;99, "&gt;99", IF(wat!AG60&lt;1, "&lt;1",wat!AG60 ))), "-")</f>
        <v>14.87657771451588</v>
      </c>
      <c r="AH62" s="52">
        <f>IF(ISNUMBER(wat!AH60), IF(wat!AH60=-999,"NA",IF(wat!AH60&gt;99, "&gt;99", IF(wat!AH60&lt;1, "&lt;1",wat!AH60 ))), "-")</f>
        <v>71.203344189019745</v>
      </c>
      <c r="AI62" s="53">
        <f>IF(ISNUMBER(wat!AI60), IF(wat!AI60=-999,"NA",IF(wat!AI60&gt;99, "&gt;99", IF(wat!AI60&lt;1, "&lt;1",wat!AI60 ))), "-")</f>
        <v>82.435557150302557</v>
      </c>
      <c r="AJ62" s="53">
        <f>IF(ISNUMBER(wat!AJ60), IF(wat!AJ60=-999,"NA",IF(wat!AJ60&gt;99, "&gt;99", IF(wat!AJ60&lt;1, "&lt;1",wat!AJ60 ))), "-")</f>
        <v>86.224532680686565</v>
      </c>
      <c r="AK62" s="53">
        <f>IF(ISNUMBER(wat!AK60), IF(wat!AK60=-999,"NA",IF(wat!AK60&gt;99, "&gt;99", IF(wat!AK60&lt;1, "&lt;1",wat!AK60 ))), "-")</f>
        <v>71.203344189019745</v>
      </c>
      <c r="AL62" s="29">
        <f>IF(ISNUMBER(wat!AL60), IF(wat!AL60=-999,"NA",wat!AL60), "-")</f>
        <v>0.48537483811378479</v>
      </c>
      <c r="AM62" s="28">
        <f>IF(ISNUMBER(wat!AM60), IF(wat!AM60=-999,"NA",IF(wat!AM60&gt;99, "&gt;99", IF(wat!AM60&lt;1, "&lt;1",wat!AM60 ))), "-")</f>
        <v>64.291222421188365</v>
      </c>
      <c r="AN62" s="28">
        <f>IF(ISNUMBER(wat!AN60), IF(wat!AN60=-999,"NA",IF(wat!AN60&gt;99, "&gt;99", IF(wat!AN60&lt;1, "&lt;1",wat!AN60 ))), "-")</f>
        <v>27.09900071057999</v>
      </c>
      <c r="AO62" s="25">
        <f>IF(ISBLANK(wat!AO60), "", wat!AO60)</f>
        <v>59</v>
      </c>
    </row>
    <row r="63" s="6" customFormat="true" hidden="true">
      <c r="A63" s="25" t="str">
        <f>IF(ISBLANK(wat!A61), "", wat!A61)</f>
        <v>Eastern and South-Eastern Asia</v>
      </c>
      <c r="B63" s="56">
        <f>IF(ISBLANK(wat!B61), "", wat!B61)</f>
        <v>2013</v>
      </c>
      <c r="C63" s="54">
        <f>IF(ISNUMBER(wat!C61), wat!C61, "-")</f>
        <v>2235202.2120000012</v>
      </c>
      <c r="D63" s="28">
        <f>IF(ISNUMBER(wat!D61), wat!D61, "-")</f>
        <v>54.200504302978523</v>
      </c>
      <c r="E63" s="51">
        <f>IF(ISNUMBER(wat!E61), IF(wat!E61=-999,"NA",IF(wat!E61&gt;99, "&gt;99", IF(wat!E61&lt;1, "&lt;1",wat!E61 ))), "-")</f>
        <v>83.260262730017757</v>
      </c>
      <c r="F63" s="28">
        <f>IF(ISNUMBER(wat!F61), IF(wat!F61=-999,"NA",IF(wat!F61&gt;99, "&gt;99", IF(wat!F61&lt;1, "&lt;1",wat!F61 ))), "-")</f>
        <v>1.7460128447500449</v>
      </c>
      <c r="G63" s="28">
        <f>IF(ISNUMBER(wat!G61), IF(wat!G61=-999,"NA",IF(wat!G61&gt;99, "&gt;99", IF(wat!G61&lt;1, "&lt;1",wat!G61 ))), "-")</f>
        <v>12.286110061792341</v>
      </c>
      <c r="H63" s="28">
        <f>IF(ISNUMBER(wat!H61), IF(wat!H61=-999,"NA",IF(wat!H61&gt;99, "&gt;99", IF(wat!H61&lt;1, "&lt;1",wat!H61 ))), "-")</f>
        <v>2.7076143634398662</v>
      </c>
      <c r="I63" s="29">
        <f>IF(ISNUMBER(wat!I61), IF(wat!I61=-999,"NA",wat!I61), "-")</f>
        <v>1.1009010076522829</v>
      </c>
      <c r="J63" s="51">
        <f>IF(ISNUMBER(wat!J61), IF(wat!J61=-999,"NA",IF(wat!J61&gt;99, "&gt;99", wat!J61)), "-")</f>
        <v>97.557330718714113</v>
      </c>
      <c r="K63" s="28" t="str">
        <f>IF(ISNUMBER(wat!K61), IF(wat!K61=-999,"NA",IF(wat!K61&gt;99, "&gt;99", IF(wat!K61&lt;1, "&lt;1",wat!K61 ))), "-")</f>
        <v>&lt;1</v>
      </c>
      <c r="L63" s="28">
        <f>IF(ISNUMBER(wat!L61), IF(wat!L61=-999,"NA",IF(wat!L61&gt;99, "&gt;99", IF(wat!L61&lt;1, "&lt;1",wat!L61 ))), "-")</f>
        <v>1.6118940481432991</v>
      </c>
      <c r="M63" s="28" t="str">
        <f>IF(ISNUMBER(wat!M61), IF(wat!M61=-999,"NA",IF(wat!M61&gt;99, "&gt;99", IF(wat!M61&lt;1, "&lt;1",wat!M61 ))), "-")</f>
        <v>&lt;1</v>
      </c>
      <c r="N63" s="29">
        <f>IF(ISNUMBER(wat!N61), IF(wat!N61=-999,"NA",wat!N61), "-")</f>
        <v>0.10329502820968629</v>
      </c>
      <c r="O63" s="51">
        <f>IF(ISNUMBER(wat!O61), IF(wat!O61=-999,"NA",IF(wat!O61&gt;99, "&gt;99", IF(wat!O61&lt;1, "&lt;1",wat!O61 ))), "-")</f>
        <v>91.009345024762055</v>
      </c>
      <c r="P63" s="28">
        <f>IF(ISNUMBER(wat!P61), IF(wat!P61=-999,"NA",IF(wat!P61&gt;99, "&gt;99", IF(wat!P61&lt;1, "&lt;1",wat!P61 ))), "-")</f>
        <v>1.086646806542034</v>
      </c>
      <c r="Q63" s="28">
        <f>IF(ISNUMBER(wat!Q61), IF(wat!Q61=-999,"NA",IF(wat!Q61&gt;99, "&gt;99", IF(wat!Q61&lt;1, "&lt;1",wat!Q61 ))), "-")</f>
        <v>6.4792751703640619</v>
      </c>
      <c r="R63" s="28">
        <f>IF(ISNUMBER(wat!R61), IF(wat!R61=-999,"NA",IF(wat!R61&gt;99, "&gt;99", IF(wat!R61&lt;1, "&lt;1",wat!R61 ))), "-")</f>
        <v>1.42473299833185</v>
      </c>
      <c r="S63" s="29">
        <f>IF(ISNUMBER(wat!S61), IF(wat!S61=-999,"NA",wat!S61), "-")</f>
        <v>0.75103390216827393</v>
      </c>
      <c r="T63" s="52">
        <f>IF(ISNUMBER(wat!T61), IF(wat!T61=-999,"NA",IF(wat!T61&gt;99, "&gt;99", IF(wat!T61&lt;1, "&lt;1",wat!T61 ))), "-")</f>
        <v>59.434474254667407</v>
      </c>
      <c r="U63" s="53">
        <f>IF(ISNUMBER(wat!U61), IF(wat!U61=-999,"NA",IF(wat!U61&gt;99, "&gt;99", IF(wat!U61&lt;1, "&lt;1",wat!U61 ))), "-")</f>
        <v>71.787340029036599</v>
      </c>
      <c r="V63" s="53">
        <f>IF(ISNUMBER(wat!V61), IF(wat!V61=-999,"NA",IF(wat!V61&gt;99, "&gt;99", IF(wat!V61&lt;1, "&lt;1",wat!V61 ))), "-")</f>
        <v>78.014903541110698</v>
      </c>
      <c r="W63" s="53">
        <f>IF(ISNUMBER(wat!W61), IF(wat!W61=-999,"NA",IF(wat!W61&gt;99, "&gt;99", IF(wat!W61&lt;1, "&lt;1",wat!W61 ))), "-")</f>
        <v>59.434474254667407</v>
      </c>
      <c r="X63" s="29" t="str">
        <f>IF(ISNUMBER(wat!X61), IF(wat!X61=-999,"NA",wat!X61), "-")</f>
        <v>-</v>
      </c>
      <c r="Y63" s="28">
        <f>IF(ISNUMBER(wat!Y61), IF(wat!Y61=-999,"NA",IF(wat!Y61&gt;99, "&gt;99", IF(wat!Y61&lt;1, "&lt;1",wat!Y61 ))), "-")</f>
        <v>44.373227175655543</v>
      </c>
      <c r="Z63" s="28">
        <f>IF(ISNUMBER(wat!Z61), IF(wat!Z61=-999,"NA",IF(wat!Z61&gt;99, "&gt;99", IF(wat!Z61&lt;1, "&lt;1",wat!Z61 ))), "-")</f>
        <v>40.633048399112283</v>
      </c>
      <c r="AA63" s="52">
        <f>IF(ISNUMBER(wat!AA61), IF(wat!AA61=-999,"NA",IF(wat!AA61&gt;99, "&gt;99", IF(wat!AA61&lt;1, "&lt;1",wat!AA61 ))), "-")</f>
        <v>82.669699024053727</v>
      </c>
      <c r="AB63" s="53">
        <f>IF(ISNUMBER(wat!AB61), IF(wat!AB61=-999,"NA",IF(wat!AB61&gt;99, "&gt;99", IF(wat!AB61&lt;1, "&lt;1",wat!AB61 ))), "-")</f>
        <v>93.47159925230784</v>
      </c>
      <c r="AC63" s="53">
        <f>IF(ISNUMBER(wat!AC61), IF(wat!AC61=-999,"NA",IF(wat!AC61&gt;99, "&gt;99", IF(wat!AC61&lt;1, "&lt;1",wat!AC61 ))), "-")</f>
        <v>94.793680300629006</v>
      </c>
      <c r="AD63" s="53">
        <f>IF(ISNUMBER(wat!AD61), IF(wat!AD61=-999,"NA",IF(wat!AD61&gt;99, "&gt;99", IF(wat!AD61&lt;1, "&lt;1",wat!AD61 ))), "-")</f>
        <v>82.669699024053727</v>
      </c>
      <c r="AE63" s="29">
        <f>IF(ISNUMBER(wat!AE61), IF(wat!AE61=-999,"NA",wat!AE61), "-")</f>
        <v>0.28373259305953979</v>
      </c>
      <c r="AF63" s="28">
        <f>IF(ISNUMBER(wat!AF61), IF(wat!AF61=-999,"NA",IF(wat!AF61&gt;99, "&gt;99", IF(wat!AF61&lt;1, "&lt;1",wat!AF61 ))), "-")</f>
        <v>83.421356897187721</v>
      </c>
      <c r="AG63" s="28">
        <f>IF(ISNUMBER(wat!AG61), IF(wat!AG61=-999,"NA",IF(wat!AG61&gt;99, "&gt;99", IF(wat!AG61&lt;1, "&lt;1",wat!AG61 ))), "-")</f>
        <v>14.665455494944871</v>
      </c>
      <c r="AH63" s="52">
        <f>IF(ISNUMBER(wat!AH61), IF(wat!AH61=-999,"NA",IF(wat!AH61&gt;99, "&gt;99", IF(wat!AH61&lt;1, "&lt;1",wat!AH61 ))), "-")</f>
        <v>72.028083435415439</v>
      </c>
      <c r="AI63" s="53">
        <f>IF(ISNUMBER(wat!AI61), IF(wat!AI61=-999,"NA",IF(wat!AI61&gt;99, "&gt;99", IF(wat!AI61&lt;1, "&lt;1",wat!AI61 ))), "-")</f>
        <v>83.540318050222396</v>
      </c>
      <c r="AJ63" s="53">
        <f>IF(ISNUMBER(wat!AJ61), IF(wat!AJ61=-999,"NA",IF(wat!AJ61&gt;99, "&gt;99", IF(wat!AJ61&lt;1, "&lt;1",wat!AJ61 ))), "-")</f>
        <v>87.109085290486234</v>
      </c>
      <c r="AK63" s="53">
        <f>IF(ISNUMBER(wat!AK61), IF(wat!AK61=-999,"NA",IF(wat!AK61&gt;99, "&gt;99", IF(wat!AK61&lt;1, "&lt;1",wat!AK61 ))), "-")</f>
        <v>72.028083435415439</v>
      </c>
      <c r="AL63" s="29">
        <f>IF(ISNUMBER(wat!AL61), IF(wat!AL61=-999,"NA",wat!AL61), "-")</f>
        <v>0.48537483811378479</v>
      </c>
      <c r="AM63" s="28">
        <f>IF(ISNUMBER(wat!AM61), IF(wat!AM61=-999,"NA",IF(wat!AM61&gt;99, "&gt;99", IF(wat!AM61&lt;1, "&lt;1",wat!AM61 ))), "-")</f>
        <v>65.537510620268918</v>
      </c>
      <c r="AN63" s="28">
        <f>IF(ISNUMBER(wat!AN61), IF(wat!AN61=-999,"NA",IF(wat!AN61&gt;99, "&gt;99", IF(wat!AN61&lt;1, "&lt;1",wat!AN61 ))), "-")</f>
        <v>26.558481976273441</v>
      </c>
      <c r="AO63" s="25">
        <f>IF(ISBLANK(wat!AO61), "", wat!AO61)</f>
        <v>60</v>
      </c>
    </row>
    <row r="64" s="6" customFormat="true" hidden="true">
      <c r="A64" s="25" t="str">
        <f>IF(ISBLANK(wat!A62), "", wat!A62)</f>
        <v>Eastern and South-Eastern Asia</v>
      </c>
      <c r="B64" s="56">
        <f>IF(ISBLANK(wat!B62), "", wat!B62)</f>
        <v>2014</v>
      </c>
      <c r="C64" s="54">
        <f>IF(ISNUMBER(wat!C62), wat!C62, "-")</f>
        <v>2252136.8259999999</v>
      </c>
      <c r="D64" s="28">
        <f>IF(ISNUMBER(wat!D62), wat!D62, "-")</f>
        <v>55.116397857666023</v>
      </c>
      <c r="E64" s="51">
        <f>IF(ISNUMBER(wat!E62), IF(wat!E62=-999,"NA",IF(wat!E62&gt;99, "&gt;99", IF(wat!E62&lt;1, "&lt;1",wat!E62 ))), "-")</f>
        <v>84.350187120545797</v>
      </c>
      <c r="F64" s="28">
        <f>IF(ISNUMBER(wat!F62), IF(wat!F62=-999,"NA",IF(wat!F62&gt;99, "&gt;99", IF(wat!F62&lt;1, "&lt;1",wat!F62 ))), "-")</f>
        <v>1.808840741324542</v>
      </c>
      <c r="G64" s="28">
        <f>IF(ISNUMBER(wat!G62), IF(wat!G62=-999,"NA",IF(wat!G62&gt;99, "&gt;99", IF(wat!G62&lt;1, "&lt;1",wat!G62 ))), "-")</f>
        <v>11.37115616985105</v>
      </c>
      <c r="H64" s="28">
        <f>IF(ISNUMBER(wat!H62), IF(wat!H62=-999,"NA",IF(wat!H62&gt;99, "&gt;99", IF(wat!H62&lt;1, "&lt;1",wat!H62 ))), "-")</f>
        <v>2.4698159682786152</v>
      </c>
      <c r="I64" s="29">
        <f>IF(ISNUMBER(wat!I62), IF(wat!I62=-999,"NA",wat!I62), "-")</f>
        <v>1.1009010076522829</v>
      </c>
      <c r="J64" s="51">
        <f>IF(ISNUMBER(wat!J62), IF(wat!J62=-999,"NA",IF(wat!J62&gt;99, "&gt;99", wat!J62)), "-")</f>
        <v>97.659311140050235</v>
      </c>
      <c r="K64" s="28" t="str">
        <f>IF(ISNUMBER(wat!K62), IF(wat!K62=-999,"NA",IF(wat!K62&gt;99, "&gt;99", IF(wat!K62&lt;1, "&lt;1",wat!K62 ))), "-")</f>
        <v>&lt;1</v>
      </c>
      <c r="L64" s="28">
        <f>IF(ISNUMBER(wat!L62), IF(wat!L62=-999,"NA",IF(wat!L62&gt;99, "&gt;99", IF(wat!L62&lt;1, "&lt;1",wat!L62 ))), "-")</f>
        <v>1.5444456246807621</v>
      </c>
      <c r="M64" s="28" t="str">
        <f>IF(ISNUMBER(wat!M62), IF(wat!M62=-999,"NA",IF(wat!M62&gt;99, "&gt;99", IF(wat!M62&lt;1, "&lt;1",wat!M62 ))), "-")</f>
        <v>&lt;1</v>
      </c>
      <c r="N64" s="29">
        <f>IF(ISNUMBER(wat!N62), IF(wat!N62=-999,"NA",wat!N62), "-")</f>
        <v>0.10329502820968629</v>
      </c>
      <c r="O64" s="51">
        <f>IF(ISNUMBER(wat!O62), IF(wat!O62=-999,"NA",IF(wat!O62&gt;99, "&gt;99", IF(wat!O62&lt;1, "&lt;1",wat!O62 ))), "-")</f>
        <v>91.685697660223312</v>
      </c>
      <c r="P64" s="28">
        <f>IF(ISNUMBER(wat!P62), IF(wat!P62=-999,"NA",IF(wat!P62&gt;99, "&gt;99", IF(wat!P62&lt;1, "&lt;1",wat!P62 ))), "-")</f>
        <v>1.093895098291642</v>
      </c>
      <c r="Q64" s="28">
        <f>IF(ISNUMBER(wat!Q62), IF(wat!Q62=-999,"NA",IF(wat!Q62&gt;99, "&gt;99", IF(wat!Q62&lt;1, "&lt;1",wat!Q62 ))), "-")</f>
        <v>5.9348202278728914</v>
      </c>
      <c r="R64" s="28">
        <f>IF(ISNUMBER(wat!R62), IF(wat!R62=-999,"NA",IF(wat!R62&gt;99, "&gt;99", IF(wat!R62&lt;1, "&lt;1",wat!R62 ))), "-")</f>
        <v>1.285587013612155</v>
      </c>
      <c r="S64" s="29">
        <f>IF(ISNUMBER(wat!S62), IF(wat!S62=-999,"NA",wat!S62), "-")</f>
        <v>0.75103390216827393</v>
      </c>
      <c r="T64" s="52">
        <f>IF(ISNUMBER(wat!T62), IF(wat!T62=-999,"NA",IF(wat!T62&gt;99, "&gt;99", IF(wat!T62&lt;1, "&lt;1",wat!T62 ))), "-")</f>
        <v>60.139624627871747</v>
      </c>
      <c r="U64" s="53">
        <f>IF(ISNUMBER(wat!U62), IF(wat!U62=-999,"NA",IF(wat!U62&gt;99, "&gt;99", IF(wat!U62&lt;1, "&lt;1",wat!U62 ))), "-")</f>
        <v>73.568609087544161</v>
      </c>
      <c r="V64" s="53">
        <f>IF(ISNUMBER(wat!V62), IF(wat!V62=-999,"NA",IF(wat!V62&gt;99, "&gt;99", IF(wat!V62&lt;1, "&lt;1",wat!V62 ))), "-")</f>
        <v>79.342733026664519</v>
      </c>
      <c r="W64" s="53">
        <f>IF(ISNUMBER(wat!W62), IF(wat!W62=-999,"NA",IF(wat!W62&gt;99, "&gt;99", IF(wat!W62&lt;1, "&lt;1",wat!W62 ))), "-")</f>
        <v>60.139624627871747</v>
      </c>
      <c r="X64" s="29" t="str">
        <f>IF(ISNUMBER(wat!X62), IF(wat!X62=-999,"NA",wat!X62), "-")</f>
        <v>-</v>
      </c>
      <c r="Y64" s="28">
        <f>IF(ISNUMBER(wat!Y62), IF(wat!Y62=-999,"NA",IF(wat!Y62&gt;99, "&gt;99", IF(wat!Y62&lt;1, "&lt;1",wat!Y62 ))), "-")</f>
        <v>45.922531052587132</v>
      </c>
      <c r="Z64" s="28">
        <f>IF(ISNUMBER(wat!Z62), IF(wat!Z62=-999,"NA",IF(wat!Z62&gt;99, "&gt;99", IF(wat!Z62&lt;1, "&lt;1",wat!Z62 ))), "-")</f>
        <v>40.23649680928321</v>
      </c>
      <c r="AA64" s="52">
        <f>IF(ISNUMBER(wat!AA62), IF(wat!AA62=-999,"NA",IF(wat!AA62&gt;99, "&gt;99", IF(wat!AA62&lt;1, "&lt;1",wat!AA62 ))), "-")</f>
        <v>83.192967425493805</v>
      </c>
      <c r="AB64" s="53">
        <f>IF(ISNUMBER(wat!AB62), IF(wat!AB62=-999,"NA",IF(wat!AB62&gt;99, "&gt;99", IF(wat!AB62&lt;1, "&lt;1",wat!AB62 ))), "-")</f>
        <v>93.623252594200409</v>
      </c>
      <c r="AC64" s="53">
        <f>IF(ISNUMBER(wat!AC62), IF(wat!AC62=-999,"NA",IF(wat!AC62&gt;99, "&gt;99", IF(wat!AC62&lt;1, "&lt;1",wat!AC62 ))), "-")</f>
        <v>95.00106058106887</v>
      </c>
      <c r="AD64" s="53">
        <f>IF(ISNUMBER(wat!AD62), IF(wat!AD62=-999,"NA",IF(wat!AD62&gt;99, "&gt;99", IF(wat!AD62&lt;1, "&lt;1",wat!AD62 ))), "-")</f>
        <v>83.192967425493805</v>
      </c>
      <c r="AE64" s="29">
        <f>IF(ISNUMBER(wat!AE62), IF(wat!AE62=-999,"NA",wat!AE62), "-")</f>
        <v>0.28373259305953979</v>
      </c>
      <c r="AF64" s="28">
        <f>IF(ISNUMBER(wat!AF62), IF(wat!AF62=-999,"NA",IF(wat!AF62&gt;99, "&gt;99", IF(wat!AF62&lt;1, "&lt;1",wat!AF62 ))), "-")</f>
        <v>83.718958390613594</v>
      </c>
      <c r="AG64" s="28">
        <f>IF(ISNUMBER(wat!AG62), IF(wat!AG62=-999,"NA",IF(wat!AG62&gt;99, "&gt;99", IF(wat!AG62&lt;1, "&lt;1",wat!AG62 ))), "-")</f>
        <v>14.452037583933381</v>
      </c>
      <c r="AH64" s="52">
        <f>IF(ISNUMBER(wat!AH62), IF(wat!AH62=-999,"NA",IF(wat!AH62&gt;99, "&gt;99", IF(wat!AH62&lt;1, "&lt;1",wat!AH62 ))), "-")</f>
        <v>72.845797151737145</v>
      </c>
      <c r="AI64" s="53">
        <f>IF(ISNUMBER(wat!AI62), IF(wat!AI62=-999,"NA",IF(wat!AI62&gt;99, "&gt;99", IF(wat!AI62&lt;1, "&lt;1",wat!AI62 ))), "-")</f>
        <v>84.622006529171387</v>
      </c>
      <c r="AJ64" s="53">
        <f>IF(ISNUMBER(wat!AJ62), IF(wat!AJ62=-999,"NA",IF(wat!AJ62&gt;99, "&gt;99", IF(wat!AJ62&lt;1, "&lt;1",wat!AJ62 ))), "-")</f>
        <v>87.973039402969277</v>
      </c>
      <c r="AK64" s="53">
        <f>IF(ISNUMBER(wat!AK62), IF(wat!AK62=-999,"NA",IF(wat!AK62&gt;99, "&gt;99", IF(wat!AK62&lt;1, "&lt;1",wat!AK62 ))), "-")</f>
        <v>72.845797151737145</v>
      </c>
      <c r="AL64" s="29">
        <f>IF(ISNUMBER(wat!AL62), IF(wat!AL62=-999,"NA",wat!AL62), "-")</f>
        <v>0.48537483811378479</v>
      </c>
      <c r="AM64" s="28">
        <f>IF(ISNUMBER(wat!AM62), IF(wat!AM62=-999,"NA",IF(wat!AM62&gt;99, "&gt;99", IF(wat!AM62&lt;1, "&lt;1",wat!AM62 ))), "-")</f>
        <v>66.754561232507484</v>
      </c>
      <c r="AN64" s="28">
        <f>IF(ISNUMBER(wat!AN62), IF(wat!AN62=-999,"NA",IF(wat!AN62&gt;99, "&gt;99", IF(wat!AN62&lt;1, "&lt;1",wat!AN62 ))), "-")</f>
        <v>26.025030967068449</v>
      </c>
      <c r="AO64" s="25">
        <f>IF(ISBLANK(wat!AO62), "", wat!AO62)</f>
        <v>61</v>
      </c>
    </row>
    <row r="65" s="6" customFormat="true" hidden="true">
      <c r="A65" s="25" t="str">
        <f>IF(ISBLANK(wat!A63), "", wat!A63)</f>
        <v>Eastern and South-Eastern Asia</v>
      </c>
      <c r="B65" s="56">
        <f>IF(ISBLANK(wat!B63), "", wat!B63)</f>
        <v>2015</v>
      </c>
      <c r="C65" s="54">
        <f>IF(ISNUMBER(wat!C63), wat!C63, "-")</f>
        <v>2268354.8810000001</v>
      </c>
      <c r="D65" s="28">
        <f>IF(ISNUMBER(wat!D63), wat!D63, "-")</f>
        <v>56.028553009033203</v>
      </c>
      <c r="E65" s="51">
        <f>IF(ISNUMBER(wat!E63), IF(wat!E63=-999,"NA",IF(wat!E63&gt;99, "&gt;99", IF(wat!E63&lt;1, "&lt;1",wat!E63 ))), "-")</f>
        <v>85.43520349903828</v>
      </c>
      <c r="F65" s="28">
        <f>IF(ISNUMBER(wat!F63), IF(wat!F63=-999,"NA",IF(wat!F63&gt;99, "&gt;99", IF(wat!F63&lt;1, "&lt;1",wat!F63 ))), "-")</f>
        <v>1.8714503391487201</v>
      </c>
      <c r="G65" s="28">
        <f>IF(ISNUMBER(wat!G63), IF(wat!G63=-999,"NA",IF(wat!G63&gt;99, "&gt;99", IF(wat!G63&lt;1, "&lt;1",wat!G63 ))), "-")</f>
        <v>10.461770011873449</v>
      </c>
      <c r="H65" s="28">
        <f>IF(ISNUMBER(wat!H63), IF(wat!H63=-999,"NA",IF(wat!H63&gt;99, "&gt;99", IF(wat!H63&lt;1, "&lt;1",wat!H63 ))), "-")</f>
        <v>2.231576149939543</v>
      </c>
      <c r="I65" s="29">
        <f>IF(ISNUMBER(wat!I63), IF(wat!I63=-999,"NA",wat!I63), "-")</f>
        <v>1.1009010076522829</v>
      </c>
      <c r="J65" s="51">
        <f>IF(ISNUMBER(wat!J63), IF(wat!J63=-999,"NA",IF(wat!J63&gt;99, "&gt;99", wat!J63)), "-")</f>
        <v>97.76097162712739</v>
      </c>
      <c r="K65" s="28" t="str">
        <f>IF(ISNUMBER(wat!K63), IF(wat!K63=-999,"NA",IF(wat!K63&gt;99, "&gt;99", IF(wat!K63&lt;1, "&lt;1",wat!K63 ))), "-")</f>
        <v>&lt;1</v>
      </c>
      <c r="L65" s="28">
        <f>IF(ISNUMBER(wat!L63), IF(wat!L63=-999,"NA",IF(wat!L63&gt;99, "&gt;99", IF(wat!L63&lt;1, "&lt;1",wat!L63 ))), "-")</f>
        <v>1.4773016162516801</v>
      </c>
      <c r="M65" s="28" t="str">
        <f>IF(ISNUMBER(wat!M63), IF(wat!M63=-999,"NA",IF(wat!M63&gt;99, "&gt;99", IF(wat!M63&lt;1, "&lt;1",wat!M63 ))), "-")</f>
        <v>&lt;1</v>
      </c>
      <c r="N65" s="29">
        <f>IF(ISNUMBER(wat!N63), IF(wat!N63=-999,"NA",wat!N63), "-")</f>
        <v>0.10329502820968629</v>
      </c>
      <c r="O65" s="51">
        <f>IF(ISNUMBER(wat!O63), IF(wat!O63=-999,"NA",IF(wat!O63&gt;99, "&gt;99", IF(wat!O63&lt;1, "&lt;1",wat!O63 ))), "-")</f>
        <v>92.341152214278523</v>
      </c>
      <c r="P65" s="28">
        <f>IF(ISNUMBER(wat!P63), IF(wat!P63=-999,"NA",IF(wat!P63&gt;99, "&gt;99", IF(wat!P63&lt;1, "&lt;1",wat!P63 ))), "-")</f>
        <v>1.099686525540275</v>
      </c>
      <c r="Q65" s="28">
        <f>IF(ISNUMBER(wat!Q63), IF(wat!Q63=-999,"NA",IF(wat!Q63&gt;99, "&gt;99", IF(wat!Q63&lt;1, "&lt;1",wat!Q63 ))), "-")</f>
        <v>5.4088969198972174</v>
      </c>
      <c r="R65" s="28">
        <f>IF(ISNUMBER(wat!R63), IF(wat!R63=-999,"NA",IF(wat!R63&gt;99, "&gt;99", IF(wat!R63&lt;1, "&lt;1",wat!R63 ))), "-")</f>
        <v>1.1502643402839769</v>
      </c>
      <c r="S65" s="29">
        <f>IF(ISNUMBER(wat!S63), IF(wat!S63=-999,"NA",wat!S63), "-")</f>
        <v>0.75103390216827393</v>
      </c>
      <c r="T65" s="52">
        <f>IF(ISNUMBER(wat!T63), IF(wat!T63=-999,"NA",IF(wat!T63&gt;99, "&gt;99", IF(wat!T63&lt;1, "&lt;1",wat!T63 ))), "-")</f>
        <v>60.827601475994882</v>
      </c>
      <c r="U65" s="53">
        <f>IF(ISNUMBER(wat!U63), IF(wat!U63=-999,"NA",IF(wat!U63&gt;99, "&gt;99", IF(wat!U63&lt;1, "&lt;1",wat!U63 ))), "-")</f>
        <v>75.364015243280193</v>
      </c>
      <c r="V65" s="53">
        <f>IF(ISNUMBER(wat!V63), IF(wat!V63=-999,"NA",IF(wat!V63&gt;99, "&gt;99", IF(wat!V63&lt;1, "&lt;1",wat!V63 ))), "-")</f>
        <v>80.669888640325183</v>
      </c>
      <c r="W65" s="53">
        <f>IF(ISNUMBER(wat!W63), IF(wat!W63=-999,"NA",IF(wat!W63&gt;99, "&gt;99", IF(wat!W63&lt;1, "&lt;1",wat!W63 ))), "-")</f>
        <v>60.827601475994882</v>
      </c>
      <c r="X65" s="29" t="str">
        <f>IF(ISNUMBER(wat!X63), IF(wat!X63=-999,"NA",wat!X63), "-")</f>
        <v>-</v>
      </c>
      <c r="Y65" s="28">
        <f>IF(ISNUMBER(wat!Y63), IF(wat!Y63=-999,"NA",IF(wat!Y63&gt;99, "&gt;99", IF(wat!Y63&lt;1, "&lt;1",wat!Y63 ))), "-")</f>
        <v>47.455501445431288</v>
      </c>
      <c r="Z65" s="28">
        <f>IF(ISNUMBER(wat!Z63), IF(wat!Z63=-999,"NA",IF(wat!Z63&gt;99, "&gt;99", IF(wat!Z63&lt;1, "&lt;1",wat!Z63 ))), "-")</f>
        <v>39.851152392755722</v>
      </c>
      <c r="AA65" s="52">
        <f>IF(ISNUMBER(wat!AA63), IF(wat!AA63=-999,"NA",IF(wat!AA63&gt;99, "&gt;99", IF(wat!AA63&lt;1, "&lt;1",wat!AA63 ))), "-")</f>
        <v>83.720213460268553</v>
      </c>
      <c r="AB65" s="53">
        <f>IF(ISNUMBER(wat!AB63), IF(wat!AB63=-999,"NA",IF(wat!AB63&gt;99, "&gt;99", IF(wat!AB63&lt;1, "&lt;1",wat!AB63 ))), "-")</f>
        <v>93.772959911718814</v>
      </c>
      <c r="AC65" s="53">
        <f>IF(ISNUMBER(wat!AC63), IF(wat!AC63=-999,"NA",IF(wat!AC63&gt;99, "&gt;99", IF(wat!AC63&lt;1, "&lt;1",wat!AC63 ))), "-")</f>
        <v>95.20551771193999</v>
      </c>
      <c r="AD65" s="53">
        <f>IF(ISNUMBER(wat!AD63), IF(wat!AD63=-999,"NA",IF(wat!AD63&gt;99, "&gt;99", IF(wat!AD63&lt;1, "&lt;1",wat!AD63 ))), "-")</f>
        <v>83.720213460268553</v>
      </c>
      <c r="AE65" s="29">
        <f>IF(ISNUMBER(wat!AE63), IF(wat!AE63=-999,"NA",wat!AE63), "-")</f>
        <v>0.28373259305953979</v>
      </c>
      <c r="AF65" s="28">
        <f>IF(ISNUMBER(wat!AF63), IF(wat!AF63=-999,"NA",IF(wat!AF63&gt;99, "&gt;99", IF(wat!AF63&lt;1, "&lt;1",wat!AF63 ))), "-")</f>
        <v>84.017266482095096</v>
      </c>
      <c r="AG65" s="28">
        <f>IF(ISNUMBER(wat!AG63), IF(wat!AG63=-999,"NA",IF(wat!AG63&gt;99, "&gt;99", IF(wat!AG63&lt;1, "&lt;1",wat!AG63 ))), "-")</f>
        <v>14.23770814216207</v>
      </c>
      <c r="AH65" s="52">
        <f>IF(ISNUMBER(wat!AH63), IF(wat!AH63=-999,"NA",IF(wat!AH63&gt;99, "&gt;99", IF(wat!AH63&lt;1, "&lt;1",wat!AH63 ))), "-")</f>
        <v>73.65400043242542</v>
      </c>
      <c r="AI65" s="53">
        <f>IF(ISNUMBER(wat!AI63), IF(wat!AI63=-999,"NA",IF(wat!AI63&gt;99, "&gt;99", IF(wat!AI63&lt;1, "&lt;1",wat!AI63 ))), "-")</f>
        <v>85.678280336597368</v>
      </c>
      <c r="AJ65" s="53">
        <f>IF(ISNUMBER(wat!AJ63), IF(wat!AJ63=-999,"NA",IF(wat!AJ63&gt;99, "&gt;99", IF(wat!AJ63&lt;1, "&lt;1",wat!AJ63 ))), "-")</f>
        <v>88.813991099376082</v>
      </c>
      <c r="AK65" s="53">
        <f>IF(ISNUMBER(wat!AK63), IF(wat!AK63=-999,"NA",IF(wat!AK63&gt;99, "&gt;99", IF(wat!AK63&lt;1, "&lt;1",wat!AK63 ))), "-")</f>
        <v>73.65400043242542</v>
      </c>
      <c r="AL65" s="29">
        <f>IF(ISNUMBER(wat!AL63), IF(wat!AL63=-999,"NA",wat!AL63), "-")</f>
        <v>0.48537483811378479</v>
      </c>
      <c r="AM65" s="28">
        <f>IF(ISNUMBER(wat!AM63), IF(wat!AM63=-999,"NA",IF(wat!AM63&gt;99, "&gt;99", IF(wat!AM63&lt;1, "&lt;1",wat!AM63 ))), "-")</f>
        <v>67.94052898546245</v>
      </c>
      <c r="AN65" s="28">
        <f>IF(ISNUMBER(wat!AN63), IF(wat!AN63=-999,"NA",IF(wat!AN63&gt;99, "&gt;99", IF(wat!AN63&lt;1, "&lt;1",wat!AN63 ))), "-")</f>
        <v>25.500310431966671</v>
      </c>
      <c r="AO65" s="25">
        <f>IF(ISBLANK(wat!AO63), "", wat!AO63)</f>
        <v>62</v>
      </c>
    </row>
    <row r="66" s="6" customFormat="true" hidden="true">
      <c r="A66" s="25" t="str">
        <f>IF(ISBLANK(wat!A64), "", wat!A64)</f>
        <v>Eastern and South-Eastern Asia</v>
      </c>
      <c r="B66" s="56">
        <f>IF(ISBLANK(wat!B64), "", wat!B64)</f>
        <v>2016</v>
      </c>
      <c r="C66" s="54">
        <f>IF(ISNUMBER(wat!C64), wat!C64, "-")</f>
        <v>2284025.9909999999</v>
      </c>
      <c r="D66" s="28">
        <f>IF(ISNUMBER(wat!D64), wat!D64, "-")</f>
        <v>56.935249328613281</v>
      </c>
      <c r="E66" s="51">
        <f>IF(ISNUMBER(wat!E64), IF(wat!E64=-999,"NA",IF(wat!E64&gt;99, "&gt;99", IF(wat!E64&lt;1, "&lt;1",wat!E64 ))), "-")</f>
        <v>86.514887659572025</v>
      </c>
      <c r="F66" s="28">
        <f>IF(ISNUMBER(wat!F64), IF(wat!F64=-999,"NA",IF(wat!F64&gt;99, "&gt;99", IF(wat!F64&lt;1, "&lt;1",wat!F64 ))), "-")</f>
        <v>1.9338340900032349</v>
      </c>
      <c r="G66" s="28">
        <f>IF(ISNUMBER(wat!G64), IF(wat!G64=-999,"NA",IF(wat!G64&gt;99, "&gt;99", IF(wat!G64&lt;1, "&lt;1",wat!G64 ))), "-")</f>
        <v>9.5584153658287647</v>
      </c>
      <c r="H66" s="28">
        <f>IF(ISNUMBER(wat!H64), IF(wat!H64=-999,"NA",IF(wat!H64&gt;99, "&gt;99", IF(wat!H64&lt;1, "&lt;1",wat!H64 ))), "-")</f>
        <v>1.992862884595985</v>
      </c>
      <c r="I66" s="29">
        <f>IF(ISNUMBER(wat!I64), IF(wat!I64=-999,"NA",wat!I64), "-")</f>
        <v>1.1009010076522829</v>
      </c>
      <c r="J66" s="51">
        <f>IF(ISNUMBER(wat!J64), IF(wat!J64=-999,"NA",IF(wat!J64&gt;99, "&gt;99", wat!J64)), "-")</f>
        <v>97.86328595283031</v>
      </c>
      <c r="K66" s="28" t="str">
        <f>IF(ISNUMBER(wat!K64), IF(wat!K64=-999,"NA",IF(wat!K64&gt;99, "&gt;99", IF(wat!K64&lt;1, "&lt;1",wat!K64 ))), "-")</f>
        <v>&lt;1</v>
      </c>
      <c r="L66" s="28">
        <f>IF(ISNUMBER(wat!L64), IF(wat!L64=-999,"NA",IF(wat!L64&gt;99, "&gt;99", IF(wat!L64&lt;1, "&lt;1",wat!L64 ))), "-")</f>
        <v>1.410920004919944</v>
      </c>
      <c r="M66" s="28" t="str">
        <f>IF(ISNUMBER(wat!M64), IF(wat!M64=-999,"NA",IF(wat!M64&gt;99, "&gt;99", IF(wat!M64&lt;1, "&lt;1",wat!M64 ))), "-")</f>
        <v>&lt;1</v>
      </c>
      <c r="N66" s="29">
        <f>IF(ISNUMBER(wat!N64), IF(wat!N64=-999,"NA",wat!N64), "-")</f>
        <v>0.10329502820968629</v>
      </c>
      <c r="O66" s="51">
        <f>IF(ISNUMBER(wat!O64), IF(wat!O64=-999,"NA",IF(wat!O64&gt;99, "&gt;99", IF(wat!O64&lt;1, "&lt;1",wat!O64 ))), "-")</f>
        <v>92.97612797169154</v>
      </c>
      <c r="P66" s="28">
        <f>IF(ISNUMBER(wat!P64), IF(wat!P64=-999,"NA",IF(wat!P64&gt;99, "&gt;99", IF(wat!P64&lt;1, "&lt;1",wat!P64 ))), "-")</f>
        <v>1.103234019801945</v>
      </c>
      <c r="Q66" s="28">
        <f>IF(ISNUMBER(wat!Q64), IF(wat!Q64=-999,"NA",IF(wat!Q64&gt;99, "&gt;99", IF(wat!Q64&lt;1, "&lt;1",wat!Q64 ))), "-")</f>
        <v>4.9018573943705519</v>
      </c>
      <c r="R66" s="28">
        <f>IF(ISNUMBER(wat!R64), IF(wat!R64=-999,"NA",IF(wat!R64&gt;99, "&gt;99", IF(wat!R64&lt;1, "&lt;1",wat!R64 ))), "-")</f>
        <v>1.018780614135965</v>
      </c>
      <c r="S66" s="29">
        <f>IF(ISNUMBER(wat!S64), IF(wat!S64=-999,"NA",wat!S64), "-")</f>
        <v>0.75103390216827393</v>
      </c>
      <c r="T66" s="52">
        <f>IF(ISNUMBER(wat!T64), IF(wat!T64=-999,"NA",IF(wat!T64&gt;99, "&gt;99", IF(wat!T64&lt;1, "&lt;1",wat!T64 ))), "-")</f>
        <v>61.495927350565552</v>
      </c>
      <c r="U66" s="53">
        <f>IF(ISNUMBER(wat!U64), IF(wat!U64=-999,"NA",IF(wat!U64&gt;99, "&gt;99", IF(wat!U64&lt;1, "&lt;1",wat!U64 ))), "-")</f>
        <v>77.172412050990431</v>
      </c>
      <c r="V66" s="53">
        <f>IF(ISNUMBER(wat!V64), IF(wat!V64=-999,"NA",IF(wat!V64&gt;99, "&gt;99", IF(wat!V64&lt;1, "&lt;1",wat!V64 ))), "-")</f>
        <v>81.995285713526144</v>
      </c>
      <c r="W66" s="53">
        <f>IF(ISNUMBER(wat!W64), IF(wat!W64=-999,"NA",IF(wat!W64&gt;99, "&gt;99", IF(wat!W64&lt;1, "&lt;1",wat!W64 ))), "-")</f>
        <v>61.495927350565552</v>
      </c>
      <c r="X66" s="29" t="str">
        <f>IF(ISNUMBER(wat!X64), IF(wat!X64=-999,"NA",wat!X64), "-")</f>
        <v>-</v>
      </c>
      <c r="Y66" s="28">
        <f>IF(ISNUMBER(wat!Y64), IF(wat!Y64=-999,"NA",IF(wat!Y64&gt;99, "&gt;99", IF(wat!Y64&lt;1, "&lt;1",wat!Y64 ))), "-")</f>
        <v>48.971045961408677</v>
      </c>
      <c r="Z66" s="28">
        <f>IF(ISNUMBER(wat!Z64), IF(wat!Z64=-999,"NA",IF(wat!Z64&gt;99, "&gt;99", IF(wat!Z64&lt;1, "&lt;1",wat!Z64 ))), "-")</f>
        <v>39.477675788166579</v>
      </c>
      <c r="AA66" s="52">
        <f>IF(ISNUMBER(wat!AA64), IF(wat!AA64=-999,"NA",IF(wat!AA64&gt;99, "&gt;99", IF(wat!AA64&lt;1, "&lt;1",wat!AA64 ))), "-")</f>
        <v>84.249806366437923</v>
      </c>
      <c r="AB66" s="53">
        <f>IF(ISNUMBER(wat!AB64), IF(wat!AB64=-999,"NA",IF(wat!AB64&gt;99, "&gt;99", IF(wat!AB64&lt;1, "&lt;1",wat!AB64 ))), "-")</f>
        <v>93.919287727089412</v>
      </c>
      <c r="AC66" s="53">
        <f>IF(ISNUMBER(wat!AC64), IF(wat!AC64=-999,"NA",IF(wat!AC64&gt;99, "&gt;99", IF(wat!AC64&lt;1, "&lt;1",wat!AC64 ))), "-")</f>
        <v>95.409111774358792</v>
      </c>
      <c r="AD66" s="53">
        <f>IF(ISNUMBER(wat!AD64), IF(wat!AD64=-999,"NA",IF(wat!AD64&gt;99, "&gt;99", IF(wat!AD64&lt;1, "&lt;1",wat!AD64 ))), "-")</f>
        <v>84.249806366437923</v>
      </c>
      <c r="AE66" s="29">
        <f>IF(ISNUMBER(wat!AE64), IF(wat!AE64=-999,"NA",wat!AE64), "-")</f>
        <v>0.28373259305953979</v>
      </c>
      <c r="AF66" s="28">
        <f>IF(ISNUMBER(wat!AF64), IF(wat!AF64=-999,"NA",IF(wat!AF64&gt;99, "&gt;99", IF(wat!AF64&lt;1, "&lt;1",wat!AF64 ))), "-")</f>
        <v>84.315246503436299</v>
      </c>
      <c r="AG66" s="28">
        <f>IF(ISNUMBER(wat!AG64), IF(wat!AG64=-999,"NA",IF(wat!AG64&gt;99, "&gt;99", IF(wat!AG64&lt;1, "&lt;1",wat!AG64 ))), "-")</f>
        <v>14.02302313328387</v>
      </c>
      <c r="AH66" s="52">
        <f>IF(ISNUMBER(wat!AH64), IF(wat!AH64=-999,"NA",IF(wat!AH64&gt;99, "&gt;99", IF(wat!AH64&lt;1, "&lt;1",wat!AH64 ))), "-")</f>
        <v>74.450904681336453</v>
      </c>
      <c r="AI66" s="53">
        <f>IF(ISNUMBER(wat!AI64), IF(wat!AI64=-999,"NA",IF(wat!AI64&gt;99, "&gt;99", IF(wat!AI64&lt;1, "&lt;1",wat!AI64 ))), "-")</f>
        <v>86.707287163658464</v>
      </c>
      <c r="AJ66" s="53">
        <f>IF(ISNUMBER(wat!AJ64), IF(wat!AJ64=-999,"NA",IF(wat!AJ64&gt;99, "&gt;99", IF(wat!AJ64&lt;1, "&lt;1",wat!AJ64 ))), "-")</f>
        <v>89.63248077884974</v>
      </c>
      <c r="AK66" s="53">
        <f>IF(ISNUMBER(wat!AK64), IF(wat!AK64=-999,"NA",IF(wat!AK64&gt;99, "&gt;99", IF(wat!AK64&lt;1, "&lt;1",wat!AK64 ))), "-")</f>
        <v>74.450904681336453</v>
      </c>
      <c r="AL66" s="29">
        <f>IF(ISNUMBER(wat!AL64), IF(wat!AL64=-999,"NA",wat!AL64), "-")</f>
        <v>0.48537483811378479</v>
      </c>
      <c r="AM66" s="28">
        <f>IF(ISNUMBER(wat!AM64), IF(wat!AM64=-999,"NA",IF(wat!AM64&gt;99, "&gt;99", IF(wat!AM64&lt;1, "&lt;1",wat!AM64 ))), "-")</f>
        <v>69.094353989887395</v>
      </c>
      <c r="AN66" s="28">
        <f>IF(ISNUMBER(wat!AN64), IF(wat!AN64=-999,"NA",IF(wat!AN64&gt;99, "&gt;99", IF(wat!AN64&lt;1, "&lt;1",wat!AN64 ))), "-")</f>
        <v>24.9850063246624</v>
      </c>
      <c r="AO66" s="25">
        <f>IF(ISBLANK(wat!AO64), "", wat!AO64)</f>
        <v>63</v>
      </c>
    </row>
    <row r="67" s="6" customFormat="true" hidden="true">
      <c r="A67" s="25" t="str">
        <f>IF(ISBLANK(wat!A65), "", wat!A65)</f>
        <v>Eastern and South-Eastern Asia</v>
      </c>
      <c r="B67" s="56">
        <f>IF(ISBLANK(wat!B65), "", wat!B65)</f>
        <v>2017</v>
      </c>
      <c r="C67" s="54">
        <f>IF(ISNUMBER(wat!C65), wat!C65, "-")</f>
        <v>2299526.9249999989</v>
      </c>
      <c r="D67" s="28">
        <f>IF(ISNUMBER(wat!D65), wat!D65, "-")</f>
        <v>57.832763671875</v>
      </c>
      <c r="E67" s="51">
        <f>IF(ISNUMBER(wat!E65), IF(wat!E65=-999,"NA",IF(wat!E65&gt;99, "&gt;99", IF(wat!E65&lt;1, "&lt;1",wat!E65 ))), "-")</f>
        <v>87.58854456545339</v>
      </c>
      <c r="F67" s="28">
        <f>IF(ISNUMBER(wat!F65), IF(wat!F65=-999,"NA",IF(wat!F65&gt;99, "&gt;99", IF(wat!F65&lt;1, "&lt;1",wat!F65 ))), "-")</f>
        <v>1.995649660615068</v>
      </c>
      <c r="G67" s="28">
        <f>IF(ISNUMBER(wat!G65), IF(wat!G65=-999,"NA",IF(wat!G65&gt;99, "&gt;99", IF(wat!G65&lt;1, "&lt;1",wat!G65 ))), "-")</f>
        <v>8.6625015621986847</v>
      </c>
      <c r="H67" s="28">
        <f>IF(ISNUMBER(wat!H65), IF(wat!H65=-999,"NA",IF(wat!H65&gt;99, "&gt;99", IF(wat!H65&lt;1, "&lt;1",wat!H65 ))), "-")</f>
        <v>1.7533042117328581</v>
      </c>
      <c r="I67" s="29">
        <f>IF(ISNUMBER(wat!I65), IF(wat!I65=-999,"NA",wat!I65), "-")</f>
        <v>1.1009010076522829</v>
      </c>
      <c r="J67" s="51">
        <f>IF(ISNUMBER(wat!J65), IF(wat!J65=-999,"NA",IF(wat!J65&gt;99, "&gt;99", wat!J65)), "-")</f>
        <v>97.961236252196002</v>
      </c>
      <c r="K67" s="28" t="str">
        <f>IF(ISNUMBER(wat!K65), IF(wat!K65=-999,"NA",IF(wat!K65&gt;99, "&gt;99", IF(wat!K65&lt;1, "&lt;1",wat!K65 ))), "-")</f>
        <v>&lt;1</v>
      </c>
      <c r="L67" s="28">
        <f>IF(ISNUMBER(wat!L65), IF(wat!L65=-999,"NA",IF(wat!L65&gt;99, "&gt;99", IF(wat!L65&lt;1, "&lt;1",wat!L65 ))), "-")</f>
        <v>1.3475609861563811</v>
      </c>
      <c r="M67" s="28" t="str">
        <f>IF(ISNUMBER(wat!M65), IF(wat!M65=-999,"NA",IF(wat!M65&gt;99, "&gt;99", IF(wat!M65&lt;1, "&lt;1",wat!M65 ))), "-")</f>
        <v>&lt;1</v>
      </c>
      <c r="N67" s="29">
        <f>IF(ISNUMBER(wat!N65), IF(wat!N65=-999,"NA",wat!N65), "-")</f>
        <v>0.10329502820968629</v>
      </c>
      <c r="O67" s="51">
        <f>IF(ISNUMBER(wat!O65), IF(wat!O65=-999,"NA",IF(wat!O65&gt;99, "&gt;99", IF(wat!O65&lt;1, "&lt;1",wat!O65 ))), "-")</f>
        <v>93.587359779641645</v>
      </c>
      <c r="P67" s="28">
        <f>IF(ISNUMBER(wat!P65), IF(wat!P65=-999,"NA",IF(wat!P65&gt;99, "&gt;99", IF(wat!P65&lt;1, "&lt;1",wat!P65 ))), "-")</f>
        <v>1.1060397444481289</v>
      </c>
      <c r="Q67" s="28">
        <f>IF(ISNUMBER(wat!Q65), IF(wat!Q65=-999,"NA",IF(wat!Q65&gt;99, "&gt;99", IF(wat!Q65&lt;1, "&lt;1",wat!Q65 ))), "-")</f>
        <v>4.415610052075678</v>
      </c>
      <c r="R67" s="28" t="str">
        <f>IF(ISNUMBER(wat!R65), IF(wat!R65=-999,"NA",IF(wat!R65&gt;99, "&gt;99", IF(wat!R65&lt;1, "&lt;1",wat!R65 ))), "-")</f>
        <v>&lt;1</v>
      </c>
      <c r="S67" s="29">
        <f>IF(ISNUMBER(wat!S65), IF(wat!S65=-999,"NA",wat!S65), "-")</f>
        <v>0.75103390216827393</v>
      </c>
      <c r="T67" s="52">
        <f>IF(ISNUMBER(wat!T65), IF(wat!T65=-999,"NA",IF(wat!T65&gt;99, "&gt;99", IF(wat!T65&lt;1, "&lt;1",wat!T65 ))), "-")</f>
        <v>62.14761618519826</v>
      </c>
      <c r="U67" s="53">
        <f>IF(ISNUMBER(wat!U65), IF(wat!U65=-999,"NA",IF(wat!U65&gt;99, "&gt;99", IF(wat!U65&lt;1, "&lt;1",wat!U65 ))), "-")</f>
        <v>78.996101413998204</v>
      </c>
      <c r="V67" s="53">
        <f>IF(ISNUMBER(wat!V65), IF(wat!V65=-999,"NA",IF(wat!V65&gt;99, "&gt;99", IF(wat!V65&lt;1, "&lt;1",wat!V65 ))), "-")</f>
        <v>83.317921230908638</v>
      </c>
      <c r="W67" s="53">
        <f>IF(ISNUMBER(wat!W65), IF(wat!W65=-999,"NA",IF(wat!W65&gt;99, "&gt;99", IF(wat!W65&lt;1, "&lt;1",wat!W65 ))), "-")</f>
        <v>62.14761618519826</v>
      </c>
      <c r="X67" s="29" t="str">
        <f>IF(ISNUMBER(wat!X65), IF(wat!X65=-999,"NA",wat!X65), "-")</f>
        <v>-</v>
      </c>
      <c r="Y67" s="28">
        <f>IF(ISNUMBER(wat!Y65), IF(wat!Y65=-999,"NA",IF(wat!Y65&gt;99, "&gt;99", IF(wat!Y65&lt;1, "&lt;1",wat!Y65 ))), "-")</f>
        <v>50.471941473892947</v>
      </c>
      <c r="Z67" s="28">
        <f>IF(ISNUMBER(wat!Z65), IF(wat!Z65=-999,"NA",IF(wat!Z65&gt;99, "&gt;99", IF(wat!Z65&lt;1, "&lt;1",wat!Z65 ))), "-")</f>
        <v>39.112252752175493</v>
      </c>
      <c r="AA67" s="52">
        <f>IF(ISNUMBER(wat!AA65), IF(wat!AA65=-999,"NA",IF(wat!AA65&gt;99, "&gt;99", IF(wat!AA65&lt;1, "&lt;1",wat!AA65 ))), "-")</f>
        <v>84.783910430129424</v>
      </c>
      <c r="AB67" s="53">
        <f>IF(ISNUMBER(wat!AB65), IF(wat!AB65=-999,"NA",IF(wat!AB65&gt;99, "&gt;99", IF(wat!AB65&lt;1, "&lt;1",wat!AB65 ))), "-")</f>
        <v>94.057425901371829</v>
      </c>
      <c r="AC67" s="53">
        <f>IF(ISNUMBER(wat!AC65), IF(wat!AC65=-999,"NA",IF(wat!AC65&gt;99, "&gt;99", IF(wat!AC65&lt;1, "&lt;1",wat!AC65 ))), "-")</f>
        <v>95.609997370638482</v>
      </c>
      <c r="AD67" s="53">
        <f>IF(ISNUMBER(wat!AD65), IF(wat!AD65=-999,"NA",IF(wat!AD65&gt;99, "&gt;99", IF(wat!AD65&lt;1, "&lt;1",wat!AD65 ))), "-")</f>
        <v>84.783910430129424</v>
      </c>
      <c r="AE67" s="29">
        <f>IF(ISNUMBER(wat!AE65), IF(wat!AE65=-999,"NA",wat!AE65), "-")</f>
        <v>0.28373259305953979</v>
      </c>
      <c r="AF67" s="28">
        <f>IF(ISNUMBER(wat!AF65), IF(wat!AF65=-999,"NA",IF(wat!AF65&gt;99, "&gt;99", IF(wat!AF65&lt;1, "&lt;1",wat!AF65 ))), "-")</f>
        <v>84.616067691600449</v>
      </c>
      <c r="AG67" s="28">
        <f>IF(ISNUMBER(wat!AG65), IF(wat!AG65=-999,"NA",IF(wat!AG65&gt;99, "&gt;99", IF(wat!AG65&lt;1, "&lt;1",wat!AG65 ))), "-")</f>
        <v>13.80257272536115</v>
      </c>
      <c r="AH67" s="52">
        <f>IF(ISNUMBER(wat!AH65), IF(wat!AH65=-999,"NA",IF(wat!AH65&gt;99, "&gt;99", IF(wat!AH65&lt;1, "&lt;1",wat!AH65 ))), "-")</f>
        <v>75.238811112029566</v>
      </c>
      <c r="AI67" s="53">
        <f>IF(ISNUMBER(wat!AI65), IF(wat!AI65=-999,"NA",IF(wat!AI65&gt;99, "&gt;99", IF(wat!AI65&lt;1, "&lt;1",wat!AI65 ))), "-")</f>
        <v>87.706481858209699</v>
      </c>
      <c r="AJ67" s="53">
        <f>IF(ISNUMBER(wat!AJ65), IF(wat!AJ65=-999,"NA",IF(wat!AJ65&gt;99, "&gt;99", IF(wat!AJ65&lt;1, "&lt;1",wat!AJ65 ))), "-")</f>
        <v>90.426768777219763</v>
      </c>
      <c r="AK67" s="53">
        <f>IF(ISNUMBER(wat!AK65), IF(wat!AK65=-999,"NA",IF(wat!AK65&gt;99, "&gt;99", IF(wat!AK65&lt;1, "&lt;1",wat!AK65 ))), "-")</f>
        <v>75.238811112029566</v>
      </c>
      <c r="AL67" s="29">
        <f>IF(ISNUMBER(wat!AL65), IF(wat!AL65=-999,"NA",wat!AL65), "-")</f>
        <v>0.48537483811378479</v>
      </c>
      <c r="AM67" s="28">
        <f>IF(ISNUMBER(wat!AM65), IF(wat!AM65=-999,"NA",IF(wat!AM65&gt;99, "&gt;99", IF(wat!AM65&lt;1, "&lt;1",wat!AM65 ))), "-")</f>
        <v>70.218434067819686</v>
      </c>
      <c r="AN67" s="28">
        <f>IF(ISNUMBER(wat!AN65), IF(wat!AN65=-999,"NA",IF(wat!AN65&gt;99, "&gt;99", IF(wat!AN65&lt;1, "&lt;1",wat!AN65 ))), "-")</f>
        <v>24.474964690765511</v>
      </c>
      <c r="AO67" s="25">
        <f>IF(ISBLANK(wat!AO65), "", wat!AO65)</f>
        <v>64</v>
      </c>
    </row>
    <row r="68" s="6" customFormat="true" hidden="true">
      <c r="A68" s="25" t="str">
        <f>IF(ISBLANK(wat!A66), "", wat!A66)</f>
        <v>Eastern and South-Eastern Asia</v>
      </c>
      <c r="B68" s="56">
        <f>IF(ISBLANK(wat!B66), "", wat!B66)</f>
        <v>2018</v>
      </c>
      <c r="C68" s="54">
        <f>IF(ISNUMBER(wat!C66), wat!C66, "-")</f>
        <v>2313047.1009999998</v>
      </c>
      <c r="D68" s="28">
        <f>IF(ISNUMBER(wat!D66), wat!D66, "-")</f>
        <v>58.710727691650391</v>
      </c>
      <c r="E68" s="51">
        <f>IF(ISNUMBER(wat!E66), IF(wat!E66=-999,"NA",IF(wat!E66&gt;99, "&gt;99", IF(wat!E66&lt;1, "&lt;1",wat!E66 ))), "-")</f>
        <v>88.674944760258484</v>
      </c>
      <c r="F68" s="28">
        <f>IF(ISNUMBER(wat!F66), IF(wat!F66=-999,"NA",IF(wat!F66&gt;99, "&gt;99", IF(wat!F66&lt;1, "&lt;1",wat!F66 ))), "-")</f>
        <v>2.0245919211159338</v>
      </c>
      <c r="G68" s="28">
        <f>IF(ISNUMBER(wat!G66), IF(wat!G66=-999,"NA",IF(wat!G66&gt;99, "&gt;99", IF(wat!G66&lt;1, "&lt;1",wat!G66 ))), "-")</f>
        <v>7.7873519483879647</v>
      </c>
      <c r="H68" s="28">
        <f>IF(ISNUMBER(wat!H66), IF(wat!H66=-999,"NA",IF(wat!H66&gt;99, "&gt;99", IF(wat!H66&lt;1, "&lt;1",wat!H66 ))), "-")</f>
        <v>1.513111370237622</v>
      </c>
      <c r="I68" s="29">
        <f>IF(ISNUMBER(wat!I66), IF(wat!I66=-999,"NA",wat!I66), "-")</f>
        <v>1.1009010076522829</v>
      </c>
      <c r="J68" s="51">
        <f>IF(ISNUMBER(wat!J66), IF(wat!J66=-999,"NA",IF(wat!J66&gt;99, "&gt;99", wat!J66)), "-")</f>
        <v>98.0665998115619</v>
      </c>
      <c r="K68" s="28" t="str">
        <f>IF(ISNUMBER(wat!K66), IF(wat!K66=-999,"NA",IF(wat!K66&gt;99, "&gt;99", IF(wat!K66&lt;1, "&lt;1",wat!K66 ))), "-")</f>
        <v>&lt;1</v>
      </c>
      <c r="L68" s="28">
        <f>IF(ISNUMBER(wat!L66), IF(wat!L66=-999,"NA",IF(wat!L66&gt;99, "&gt;99", IF(wat!L66&lt;1, "&lt;1",wat!L66 ))), "-")</f>
        <v>1.284273136277434</v>
      </c>
      <c r="M68" s="28" t="str">
        <f>IF(ISNUMBER(wat!M66), IF(wat!M66=-999,"NA",IF(wat!M66&gt;99, "&gt;99", IF(wat!M66&lt;1, "&lt;1",wat!M66 ))), "-")</f>
        <v>&lt;1</v>
      </c>
      <c r="N68" s="29">
        <f>IF(ISNUMBER(wat!N66), IF(wat!N66=-999,"NA",wat!N66), "-")</f>
        <v>0.10329502820968629</v>
      </c>
      <c r="O68" s="51">
        <f>IF(ISNUMBER(wat!O66), IF(wat!O66=-999,"NA",IF(wat!O66&gt;99, "&gt;99", IF(wat!O66&lt;1, "&lt;1",wat!O66 ))), "-")</f>
        <v>94.188852733192846</v>
      </c>
      <c r="P68" s="28">
        <f>IF(ISNUMBER(wat!P66), IF(wat!P66=-999,"NA",IF(wat!P66&gt;99, "&gt;99", IF(wat!P66&lt;1, "&lt;1",wat!P66 ))), "-")</f>
        <v>1.091506767350982</v>
      </c>
      <c r="Q68" s="28">
        <f>IF(ISNUMBER(wat!Q66), IF(wat!Q66=-999,"NA",IF(wat!Q66&gt;99, "&gt;99", IF(wat!Q66&lt;1, "&lt;1",wat!Q66 ))), "-")</f>
        <v>3.9543275540127212</v>
      </c>
      <c r="R68" s="28" t="str">
        <f>IF(ISNUMBER(wat!R66), IF(wat!R66=-999,"NA",IF(wat!R66&gt;99, "&gt;99", IF(wat!R66&lt;1, "&lt;1",wat!R66 ))), "-")</f>
        <v>&lt;1</v>
      </c>
      <c r="S68" s="29">
        <f>IF(ISNUMBER(wat!S66), IF(wat!S66=-999,"NA",wat!S66), "-")</f>
        <v>0.75103390216827393</v>
      </c>
      <c r="T68" s="52">
        <f>IF(ISNUMBER(wat!T66), IF(wat!T66=-999,"NA",IF(wat!T66&gt;99, "&gt;99", IF(wat!T66&lt;1, "&lt;1",wat!T66 ))), "-")</f>
        <v>62.775254845749458</v>
      </c>
      <c r="U68" s="53">
        <f>IF(ISNUMBER(wat!U66), IF(wat!U66=-999,"NA",IF(wat!U66&gt;99, "&gt;99", IF(wat!U66&lt;1, "&lt;1",wat!U66 ))), "-")</f>
        <v>80.81994681806836</v>
      </c>
      <c r="V68" s="53">
        <f>IF(ISNUMBER(wat!V66), IF(wat!V66=-999,"NA",IF(wat!V66&gt;99, "&gt;99", IF(wat!V66&lt;1, "&lt;1",wat!V66 ))), "-")</f>
        <v>84.623992350502135</v>
      </c>
      <c r="W68" s="53">
        <f>IF(ISNUMBER(wat!W66), IF(wat!W66=-999,"NA",IF(wat!W66&gt;99, "&gt;99", IF(wat!W66&lt;1, "&lt;1",wat!W66 ))), "-")</f>
        <v>62.775254845749458</v>
      </c>
      <c r="X68" s="29" t="str">
        <f>IF(ISNUMBER(wat!X66), IF(wat!X66=-999,"NA",wat!X66), "-")</f>
        <v>-</v>
      </c>
      <c r="Y68" s="28">
        <f>IF(ISNUMBER(wat!Y66), IF(wat!Y66=-999,"NA",IF(wat!Y66&gt;99, "&gt;99", IF(wat!Y66&lt;1, "&lt;1",wat!Y66 ))), "-")</f>
        <v>51.953040037254937</v>
      </c>
      <c r="Z68" s="28">
        <f>IF(ISNUMBER(wat!Z66), IF(wat!Z66=-999,"NA",IF(wat!Z66&gt;99, "&gt;99", IF(wat!Z66&lt;1, "&lt;1",wat!Z66 ))), "-")</f>
        <v>38.746496644119482</v>
      </c>
      <c r="AA68" s="52">
        <f>IF(ISNUMBER(wat!AA66), IF(wat!AA66=-999,"NA",IF(wat!AA66&gt;99, "&gt;99", IF(wat!AA66&lt;1, "&lt;1",wat!AA66 ))), "-")</f>
        <v>85.315881711142111</v>
      </c>
      <c r="AB68" s="53">
        <f>IF(ISNUMBER(wat!AB66), IF(wat!AB66=-999,"NA",IF(wat!AB66&gt;99, "&gt;99", IF(wat!AB66&lt;1, "&lt;1",wat!AB66 ))), "-")</f>
        <v>94.194999496396619</v>
      </c>
      <c r="AC68" s="53">
        <f>IF(ISNUMBER(wat!AC66), IF(wat!AC66=-999,"NA",IF(wat!AC66&gt;99, "&gt;99", IF(wat!AC66&lt;1, "&lt;1",wat!AC66 ))), "-")</f>
        <v>95.813077611977889</v>
      </c>
      <c r="AD68" s="53">
        <f>IF(ISNUMBER(wat!AD66), IF(wat!AD66=-999,"NA",IF(wat!AD66&gt;99, "&gt;99", IF(wat!AD66&lt;1, "&lt;1",wat!AD66 ))), "-")</f>
        <v>85.315881711142111</v>
      </c>
      <c r="AE68" s="29">
        <f>IF(ISNUMBER(wat!AE66), IF(wat!AE66=-999,"NA",wat!AE66), "-")</f>
        <v>0.28373259305953979</v>
      </c>
      <c r="AF68" s="28">
        <f>IF(ISNUMBER(wat!AF66), IF(wat!AF66=-999,"NA",IF(wat!AF66&gt;99, "&gt;99", IF(wat!AF66&lt;1, "&lt;1",wat!AF66 ))), "-")</f>
        <v>84.912039268128979</v>
      </c>
      <c r="AG68" s="28">
        <f>IF(ISNUMBER(wat!AG66), IF(wat!AG66=-999,"NA",IF(wat!AG66&gt;99, "&gt;99", IF(wat!AG66&lt;1, "&lt;1",wat!AG66 ))), "-")</f>
        <v>13.58986007650334</v>
      </c>
      <c r="AH68" s="52">
        <f>IF(ISNUMBER(wat!AH66), IF(wat!AH66=-999,"NA",IF(wat!AH66&gt;99, "&gt;99", IF(wat!AH66&lt;1, "&lt;1",wat!AH66 ))), "-")</f>
        <v>76.009021165943466</v>
      </c>
      <c r="AI68" s="53">
        <f>IF(ISNUMBER(wat!AI66), IF(wat!AI66=-999,"NA",IF(wat!AI66&gt;99, "&gt;99", IF(wat!AI66&lt;1, "&lt;1",wat!AI66 ))), "-")</f>
        <v>88.672537729683086</v>
      </c>
      <c r="AJ68" s="53">
        <f>IF(ISNUMBER(wat!AJ66), IF(wat!AJ66=-999,"NA",IF(wat!AJ66&gt;99, "&gt;99", IF(wat!AJ66&lt;1, "&lt;1",wat!AJ66 ))), "-")</f>
        <v>91.193185859243414</v>
      </c>
      <c r="AK68" s="53">
        <f>IF(ISNUMBER(wat!AK66), IF(wat!AK66=-999,"NA",IF(wat!AK66&gt;99, "&gt;99", IF(wat!AK66&lt;1, "&lt;1",wat!AK66 ))), "-")</f>
        <v>76.009021165943466</v>
      </c>
      <c r="AL68" s="29">
        <f>IF(ISNUMBER(wat!AL66), IF(wat!AL66=-999,"NA",wat!AL66), "-")</f>
        <v>0.48537483811378479</v>
      </c>
      <c r="AM68" s="28">
        <f>IF(ISNUMBER(wat!AM66), IF(wat!AM66=-999,"NA",IF(wat!AM66&gt;99, "&gt;99", IF(wat!AM66&lt;1, "&lt;1",wat!AM66 ))), "-")</f>
        <v>71.303508635710173</v>
      </c>
      <c r="AN68" s="28">
        <f>IF(ISNUMBER(wat!AN66), IF(wat!AN66=-999,"NA",IF(wat!AN66&gt;99, "&gt;99", IF(wat!AN66&lt;1, "&lt;1",wat!AN66 ))), "-")</f>
        <v>23.97685203283967</v>
      </c>
      <c r="AO68" s="25">
        <f>IF(ISBLANK(wat!AO66), "", wat!AO66)</f>
        <v>65</v>
      </c>
    </row>
    <row r="69" s="6" customFormat="true" hidden="true">
      <c r="A69" s="25" t="str">
        <f>IF(ISBLANK(wat!A67), "", wat!A67)</f>
        <v>Eastern and South-Eastern Asia</v>
      </c>
      <c r="B69" s="56">
        <f>IF(ISBLANK(wat!B67), "", wat!B67)</f>
        <v>2019</v>
      </c>
      <c r="C69" s="54">
        <f>IF(ISNUMBER(wat!C67), wat!C67, "-")</f>
        <v>2324282.003</v>
      </c>
      <c r="D69" s="28">
        <f>IF(ISNUMBER(wat!D67), wat!D67, "-")</f>
        <v>59.565631866455078</v>
      </c>
      <c r="E69" s="51">
        <f>IF(ISNUMBER(wat!E67), IF(wat!E67=-999,"NA",IF(wat!E67&gt;99, "&gt;99", IF(wat!E67&lt;1, "&lt;1",wat!E67 ))), "-")</f>
        <v>89.747562960128718</v>
      </c>
      <c r="F69" s="28">
        <f>IF(ISNUMBER(wat!F67), IF(wat!F67=-999,"NA",IF(wat!F67&gt;99, "&gt;99", IF(wat!F67&lt;1, "&lt;1",wat!F67 ))), "-")</f>
        <v>2.0833298487529919</v>
      </c>
      <c r="G69" s="28">
        <f>IF(ISNUMBER(wat!G67), IF(wat!G67=-999,"NA",IF(wat!G67&gt;99, "&gt;99", IF(wat!G67&lt;1, "&lt;1",wat!G67 ))), "-")</f>
        <v>6.9028309388373401</v>
      </c>
      <c r="H69" s="28">
        <f>IF(ISNUMBER(wat!H67), IF(wat!H67=-999,"NA",IF(wat!H67&gt;99, "&gt;99", IF(wat!H67&lt;1, "&lt;1",wat!H67 ))), "-")</f>
        <v>1.2662762522809461</v>
      </c>
      <c r="I69" s="29">
        <f>IF(ISNUMBER(wat!I67), IF(wat!I67=-999,"NA",wat!I67), "-")</f>
        <v>1.1009010076522829</v>
      </c>
      <c r="J69" s="51">
        <f>IF(ISNUMBER(wat!J67), IF(wat!J67=-999,"NA",IF(wat!J67&gt;99, "&gt;99", wat!J67)), "-")</f>
        <v>98.177651447822171</v>
      </c>
      <c r="K69" s="28" t="str">
        <f>IF(ISNUMBER(wat!K67), IF(wat!K67=-999,"NA",IF(wat!K67&gt;99, "&gt;99", IF(wat!K67&lt;1, "&lt;1",wat!K67 ))), "-")</f>
        <v>&lt;1</v>
      </c>
      <c r="L69" s="28">
        <f>IF(ISNUMBER(wat!L67), IF(wat!L67=-999,"NA",IF(wat!L67&gt;99, "&gt;99", IF(wat!L67&lt;1, "&lt;1",wat!L67 ))), "-")</f>
        <v>1.217659927726118</v>
      </c>
      <c r="M69" s="28" t="str">
        <f>IF(ISNUMBER(wat!M67), IF(wat!M67=-999,"NA",IF(wat!M67&gt;99, "&gt;99", IF(wat!M67&lt;1, "&lt;1",wat!M67 ))), "-")</f>
        <v>&lt;1</v>
      </c>
      <c r="N69" s="29">
        <f>IF(ISNUMBER(wat!N67), IF(wat!N67=-999,"NA",wat!N67), "-")</f>
        <v>0.10329502820968629</v>
      </c>
      <c r="O69" s="51">
        <f>IF(ISNUMBER(wat!O67), IF(wat!O67=-999,"NA",IF(wat!O67&gt;99, "&gt;99", IF(wat!O67&lt;1, "&lt;1",wat!O67 ))), "-")</f>
        <v>94.768999955835724</v>
      </c>
      <c r="P69" s="28">
        <f>IF(ISNUMBER(wat!P67), IF(wat!P67=-999,"NA",IF(wat!P67&gt;99, "&gt;99", IF(wat!P67&lt;1, "&lt;1",wat!P67 ))), "-")</f>
        <v>1.083250169234496</v>
      </c>
      <c r="Q69" s="28">
        <f>IF(ISNUMBER(wat!Q67), IF(wat!Q67=-999,"NA",IF(wat!Q67&gt;99, "&gt;99", IF(wat!Q67&lt;1, "&lt;1",wat!Q67 ))), "-")</f>
        <v>3.5027492838990071</v>
      </c>
      <c r="R69" s="28" t="str">
        <f>IF(ISNUMBER(wat!R67), IF(wat!R67=-999,"NA",IF(wat!R67&gt;99, "&gt;99", IF(wat!R67&lt;1, "&lt;1",wat!R67 ))), "-")</f>
        <v>&lt;1</v>
      </c>
      <c r="S69" s="29">
        <f>IF(ISNUMBER(wat!S67), IF(wat!S67=-999,"NA",wat!S67), "-")</f>
        <v>0.75103390216827393</v>
      </c>
      <c r="T69" s="52">
        <f>IF(ISNUMBER(wat!T67), IF(wat!T67=-999,"NA",IF(wat!T67&gt;99, "&gt;99", IF(wat!T67&lt;1, "&lt;1",wat!T67 ))), "-")</f>
        <v>63.389971423877157</v>
      </c>
      <c r="U69" s="53">
        <f>IF(ISNUMBER(wat!U67), IF(wat!U67=-999,"NA",IF(wat!U67&gt;99, "&gt;99", IF(wat!U67&lt;1, "&lt;1",wat!U67 ))), "-")</f>
        <v>82.58812265879051</v>
      </c>
      <c r="V69" s="53">
        <f>IF(ISNUMBER(wat!V67), IF(wat!V67=-999,"NA",IF(wat!V67&gt;99, "&gt;99", IF(wat!V67&lt;1, "&lt;1",wat!V67 ))), "-")</f>
        <v>85.948807386679547</v>
      </c>
      <c r="W69" s="53">
        <f>IF(ISNUMBER(wat!W67), IF(wat!W67=-999,"NA",IF(wat!W67&gt;99, "&gt;99", IF(wat!W67&lt;1, "&lt;1",wat!W67 ))), "-")</f>
        <v>63.389971423877157</v>
      </c>
      <c r="X69" s="29" t="str">
        <f>IF(ISNUMBER(wat!X67), IF(wat!X67=-999,"NA",wat!X67), "-")</f>
        <v>-</v>
      </c>
      <c r="Y69" s="28">
        <f>IF(ISNUMBER(wat!Y67), IF(wat!Y67=-999,"NA",IF(wat!Y67&gt;99, "&gt;99", IF(wat!Y67&lt;1, "&lt;1",wat!Y67 ))), "-")</f>
        <v>53.411504762855053</v>
      </c>
      <c r="Z69" s="28">
        <f>IF(ISNUMBER(wat!Z67), IF(wat!Z67=-999,"NA",IF(wat!Z67&gt;99, "&gt;99", IF(wat!Z67&lt;1, "&lt;1",wat!Z67 ))), "-")</f>
        <v>38.419388046026633</v>
      </c>
      <c r="AA69" s="52">
        <f>IF(ISNUMBER(wat!AA67), IF(wat!AA67=-999,"NA",IF(wat!AA67&gt;99, "&gt;99", IF(wat!AA67&lt;1, "&lt;1",wat!AA67 ))), "-")</f>
        <v>85.83880837761744</v>
      </c>
      <c r="AB69" s="53">
        <f>IF(ISNUMBER(wat!AB67), IF(wat!AB67=-999,"NA",IF(wat!AB67&gt;99, "&gt;99", IF(wat!AB67&lt;1, "&lt;1",wat!AB67 ))), "-")</f>
        <v>94.325009003833983</v>
      </c>
      <c r="AC69" s="53">
        <f>IF(ISNUMBER(wat!AC67), IF(wat!AC67=-999,"NA",IF(wat!AC67&gt;99, "&gt;99", IF(wat!AC67&lt;1, "&lt;1",wat!AC67 ))), "-")</f>
        <v>96.011767025271297</v>
      </c>
      <c r="AD69" s="53">
        <f>IF(ISNUMBER(wat!AD67), IF(wat!AD67=-999,"NA",IF(wat!AD67&gt;99, "&gt;99", IF(wat!AD67&lt;1, "&lt;1",wat!AD67 ))), "-")</f>
        <v>85.83880837761744</v>
      </c>
      <c r="AE69" s="29">
        <f>IF(ISNUMBER(wat!AE67), IF(wat!AE67=-999,"NA",wat!AE67), "-")</f>
        <v>0.28373259305953979</v>
      </c>
      <c r="AF69" s="28">
        <f>IF(ISNUMBER(wat!AF67), IF(wat!AF67=-999,"NA",IF(wat!AF67&gt;99, "&gt;99", IF(wat!AF67&lt;1, "&lt;1",wat!AF67 ))), "-")</f>
        <v>85.201176154978569</v>
      </c>
      <c r="AG69" s="28">
        <f>IF(ISNUMBER(wat!AG67), IF(wat!AG67=-999,"NA",IF(wat!AG67&gt;99, "&gt;99", IF(wat!AG67&lt;1, "&lt;1",wat!AG67 ))), "-")</f>
        <v>13.38085086678781</v>
      </c>
      <c r="AH69" s="52">
        <f>IF(ISNUMBER(wat!AH67), IF(wat!AH67=-999,"NA",IF(wat!AH67&gt;99, "&gt;99", IF(wat!AH67&lt;1, "&lt;1",wat!AH67 ))), "-")</f>
        <v>76.761762730952199</v>
      </c>
      <c r="AI69" s="53">
        <f>IF(ISNUMBER(wat!AI67), IF(wat!AI67=-999,"NA",IF(wat!AI67&gt;99, "&gt;99", IF(wat!AI67&lt;1, "&lt;1",wat!AI67 ))), "-")</f>
        <v>89.57927302992951</v>
      </c>
      <c r="AJ69" s="53">
        <f>IF(ISNUMBER(wat!AJ67), IF(wat!AJ67=-999,"NA",IF(wat!AJ67&gt;99, "&gt;99", IF(wat!AJ67&lt;1, "&lt;1",wat!AJ67 ))), "-")</f>
        <v>91.94287275835346</v>
      </c>
      <c r="AK69" s="53">
        <f>IF(ISNUMBER(wat!AK67), IF(wat!AK67=-999,"NA",IF(wat!AK67&gt;99, "&gt;99", IF(wat!AK67&lt;1, "&lt;1",wat!AK67 ))), "-")</f>
        <v>76.761762730952199</v>
      </c>
      <c r="AL69" s="29">
        <f>IF(ISNUMBER(wat!AL67), IF(wat!AL67=-999,"NA",wat!AL67), "-")</f>
        <v>0.48537483811378479</v>
      </c>
      <c r="AM69" s="28">
        <f>IF(ISNUMBER(wat!AM67), IF(wat!AM67=-999,"NA",IF(wat!AM67&gt;99, "&gt;99", IF(wat!AM67&lt;1, "&lt;1",wat!AM67 ))), "-")</f>
        <v>72.347222988559281</v>
      </c>
      <c r="AN69" s="28">
        <f>IF(ISNUMBER(wat!AN67), IF(wat!AN67=-999,"NA",IF(wat!AN67&gt;99, "&gt;99", IF(wat!AN67&lt;1, "&lt;1",wat!AN67 ))), "-")</f>
        <v>23.505025490853349</v>
      </c>
      <c r="AO69" s="25">
        <f>IF(ISBLANK(wat!AO67), "", wat!AO67)</f>
        <v>66</v>
      </c>
    </row>
    <row r="70" s="6" customFormat="true" hidden="true">
      <c r="A70" s="25" t="str">
        <f>IF(ISBLANK(wat!A68), "", wat!A68)</f>
        <v>Eastern and South-Eastern Asia</v>
      </c>
      <c r="B70" s="56">
        <f>IF(ISBLANK(wat!B68), "", wat!B68)</f>
        <v>2020</v>
      </c>
      <c r="C70" s="54">
        <f>IF(ISNUMBER(wat!C68), wat!C68, "-")</f>
        <v>2333344.074</v>
      </c>
      <c r="D70" s="28">
        <f>IF(ISNUMBER(wat!D68), wat!D68, "-")</f>
        <v>60.395732879638672</v>
      </c>
      <c r="E70" s="51">
        <f>IF(ISNUMBER(wat!E68), IF(wat!E68=-999,"NA",IF(wat!E68&gt;99, "&gt;99", IF(wat!E68&lt;1, "&lt;1",wat!E68 ))), "-")</f>
        <v>90.788933660807885</v>
      </c>
      <c r="F70" s="28">
        <f>IF(ISNUMBER(wat!F68), IF(wat!F68=-999,"NA",IF(wat!F68&gt;99, "&gt;99", IF(wat!F68&lt;1, "&lt;1",wat!F68 ))), "-")</f>
        <v>2.1386781539275082</v>
      </c>
      <c r="G70" s="28">
        <f>IF(ISNUMBER(wat!G68), IF(wat!G68=-999,"NA",IF(wat!G68&gt;99, "&gt;99", IF(wat!G68&lt;1, "&lt;1",wat!G68 ))), "-")</f>
        <v>5.9825096938259037</v>
      </c>
      <c r="H70" s="28">
        <f>IF(ISNUMBER(wat!H68), IF(wat!H68=-999,"NA",IF(wat!H68&gt;99, "&gt;99", IF(wat!H68&lt;1, "&lt;1",wat!H68 ))), "-")</f>
        <v>1.089878491438695</v>
      </c>
      <c r="I70" s="29">
        <f>IF(ISNUMBER(wat!I68), IF(wat!I68=-999,"NA",wat!I68), "-")</f>
        <v>1.1009010076522829</v>
      </c>
      <c r="J70" s="51">
        <f>IF(ISNUMBER(wat!J68), IF(wat!J68=-999,"NA",IF(wat!J68&gt;99, "&gt;99", wat!J68)), "-")</f>
        <v>98.27588541876527</v>
      </c>
      <c r="K70" s="28" t="str">
        <f>IF(ISNUMBER(wat!K68), IF(wat!K68=-999,"NA",IF(wat!K68&gt;99, "&gt;99", IF(wat!K68&lt;1, "&lt;1",wat!K68 ))), "-")</f>
        <v>&lt;1</v>
      </c>
      <c r="L70" s="28">
        <f>IF(ISNUMBER(wat!L68), IF(wat!L68=-999,"NA",IF(wat!L68&gt;99, "&gt;99", IF(wat!L68&lt;1, "&lt;1",wat!L68 ))), "-")</f>
        <v>1.1503347314272221</v>
      </c>
      <c r="M70" s="28" t="str">
        <f>IF(ISNUMBER(wat!M68), IF(wat!M68=-999,"NA",IF(wat!M68&gt;99, "&gt;99", IF(wat!M68&lt;1, "&lt;1",wat!M68 ))), "-")</f>
        <v>&lt;1</v>
      </c>
      <c r="N70" s="29">
        <f>IF(ISNUMBER(wat!N68), IF(wat!N68=-999,"NA",wat!N68), "-")</f>
        <v>0.10329502820968629</v>
      </c>
      <c r="O70" s="51">
        <f>IF(ISNUMBER(wat!O68), IF(wat!O68=-999,"NA",IF(wat!O68&gt;99, "&gt;99", IF(wat!O68&lt;1, "&lt;1",wat!O68 ))), "-")</f>
        <v>95.310733519939447</v>
      </c>
      <c r="P70" s="28">
        <f>IF(ISNUMBER(wat!P68), IF(wat!P68=-999,"NA",IF(wat!P68&gt;99, "&gt;99", IF(wat!P68&lt;1, "&lt;1",wat!P68 ))), "-")</f>
        <v>1.0802284739950201</v>
      </c>
      <c r="Q70" s="28">
        <f>IF(ISNUMBER(wat!Q68), IF(wat!Q68=-999,"NA",IF(wat!Q68&gt;99, "&gt;99", IF(wat!Q68&lt;1, "&lt;1",wat!Q68 ))), "-")</f>
        <v>3.05096344935437</v>
      </c>
      <c r="R70" s="28" t="str">
        <f>IF(ISNUMBER(wat!R68), IF(wat!R68=-999,"NA",IF(wat!R68&gt;99, "&gt;99", IF(wat!R68&lt;1, "&lt;1",wat!R68 ))), "-")</f>
        <v>&lt;1</v>
      </c>
      <c r="S70" s="29">
        <f>IF(ISNUMBER(wat!S68), IF(wat!S68=-999,"NA",wat!S68), "-")</f>
        <v>0.75103390216827393</v>
      </c>
      <c r="T70" s="52">
        <f>IF(ISNUMBER(wat!T68), IF(wat!T68=-999,"NA",IF(wat!T68&gt;99, "&gt;99", IF(wat!T68&lt;1, "&lt;1",wat!T68 ))), "-")</f>
        <v>63.934915912600957</v>
      </c>
      <c r="U70" s="53">
        <f>IF(ISNUMBER(wat!U68), IF(wat!U68=-999,"NA",IF(wat!U68&gt;99, "&gt;99", IF(wat!U68&lt;1, "&lt;1",wat!U68 ))), "-")</f>
        <v>84.300576861323478</v>
      </c>
      <c r="V70" s="53">
        <f>IF(ISNUMBER(wat!V68), IF(wat!V68=-999,"NA",IF(wat!V68&gt;99, "&gt;99", IF(wat!V68&lt;1, "&lt;1",wat!V68 ))), "-")</f>
        <v>87.242233115054489</v>
      </c>
      <c r="W70" s="53">
        <f>IF(ISNUMBER(wat!W68), IF(wat!W68=-999,"NA",IF(wat!W68&gt;99, "&gt;99", IF(wat!W68&lt;1, "&lt;1",wat!W68 ))), "-")</f>
        <v>63.934915912600957</v>
      </c>
      <c r="X70" s="29" t="str">
        <f>IF(ISNUMBER(wat!X68), IF(wat!X68=-999,"NA",wat!X68), "-")</f>
        <v>-</v>
      </c>
      <c r="Y70" s="28">
        <f>IF(ISNUMBER(wat!Y68), IF(wat!Y68=-999,"NA",IF(wat!Y68&gt;99, "&gt;99", IF(wat!Y68&lt;1, "&lt;1",wat!Y68 ))), "-")</f>
        <v>54.868226077155732</v>
      </c>
      <c r="Z70" s="28">
        <f>IF(ISNUMBER(wat!Z68), IF(wat!Z68=-999,"NA",IF(wat!Z68&gt;99, "&gt;99", IF(wat!Z68&lt;1, "&lt;1",wat!Z68 ))), "-")</f>
        <v>38.059385737579682</v>
      </c>
      <c r="AA70" s="52">
        <f>IF(ISNUMBER(wat!AA68), IF(wat!AA68=-999,"NA",IF(wat!AA68&gt;99, "&gt;99", IF(wat!AA68&lt;1, "&lt;1",wat!AA68 ))), "-")</f>
        <v>86.357889326768301</v>
      </c>
      <c r="AB70" s="53">
        <f>IF(ISNUMBER(wat!AB68), IF(wat!AB68=-999,"NA",IF(wat!AB68&gt;99, "&gt;99", IF(wat!AB68&lt;1, "&lt;1",wat!AB68 ))), "-")</f>
        <v>94.485123240535486</v>
      </c>
      <c r="AC70" s="53">
        <f>IF(ISNUMBER(wat!AC68), IF(wat!AC68=-999,"NA",IF(wat!AC68&gt;99, "&gt;99", IF(wat!AC68&lt;1, "&lt;1",wat!AC68 ))), "-")</f>
        <v>96.209341082455367</v>
      </c>
      <c r="AD70" s="53">
        <f>IF(ISNUMBER(wat!AD68), IF(wat!AD68=-999,"NA",IF(wat!AD68&gt;99, "&gt;99", IF(wat!AD68&lt;1, "&lt;1",wat!AD68 ))), "-")</f>
        <v>86.357889326768301</v>
      </c>
      <c r="AE70" s="29">
        <f>IF(ISNUMBER(wat!AE68), IF(wat!AE68=-999,"NA",wat!AE68), "-")</f>
        <v>0.28373259305953979</v>
      </c>
      <c r="AF70" s="28">
        <f>IF(ISNUMBER(wat!AF68), IF(wat!AF68=-999,"NA",IF(wat!AF68&gt;99, "&gt;99", IF(wat!AF68&lt;1, "&lt;1",wat!AF68 ))), "-")</f>
        <v>85.499955043399098</v>
      </c>
      <c r="AG70" s="28">
        <f>IF(ISNUMBER(wat!AG68), IF(wat!AG68=-999,"NA",IF(wat!AG68&gt;99, "&gt;99", IF(wat!AG68&lt;1, "&lt;1",wat!AG68 ))), "-")</f>
        <v>13.162084503290981</v>
      </c>
      <c r="AH70" s="52">
        <f>IF(ISNUMBER(wat!AH68), IF(wat!AH68=-999,"NA",IF(wat!AH68&gt;99, "&gt;99", IF(wat!AH68&lt;1, "&lt;1",wat!AH68 ))), "-")</f>
        <v>77.477434746103441</v>
      </c>
      <c r="AI70" s="53">
        <f>IF(ISNUMBER(wat!AI68), IF(wat!AI68=-999,"NA",IF(wat!AI68&gt;99, "&gt;99", IF(wat!AI68&lt;1, "&lt;1",wat!AI68 ))), "-")</f>
        <v>90.451608154256917</v>
      </c>
      <c r="AJ70" s="53">
        <f>IF(ISNUMBER(wat!AJ68), IF(wat!AJ68=-999,"NA",IF(wat!AJ68&gt;99, "&gt;99", IF(wat!AJ68&lt;1, "&lt;1",wat!AJ68 ))), "-")</f>
        <v>92.657983572745778</v>
      </c>
      <c r="AK70" s="53">
        <f>IF(ISNUMBER(wat!AK68), IF(wat!AK68=-999,"NA",IF(wat!AK68&gt;99, "&gt;99", IF(wat!AK68&lt;1, "&lt;1",wat!AK68 ))), "-")</f>
        <v>77.477434746103441</v>
      </c>
      <c r="AL70" s="29">
        <f>IF(ISNUMBER(wat!AL68), IF(wat!AL68=-999,"NA",wat!AL68), "-")</f>
        <v>0.48537483811378479</v>
      </c>
      <c r="AM70" s="28">
        <f>IF(ISNUMBER(wat!AM68), IF(wat!AM68=-999,"NA",IF(wat!AM68&gt;99, "&gt;99", IF(wat!AM68&lt;1, "&lt;1",wat!AM68 ))), "-")</f>
        <v>73.368482690223104</v>
      </c>
      <c r="AN70" s="28">
        <f>IF(ISNUMBER(wat!AN68), IF(wat!AN68=-999,"NA",IF(wat!AN68&gt;99, "&gt;99", IF(wat!AN68&lt;1, "&lt;1",wat!AN68 ))), "-")</f>
        <v>23.022478707326801</v>
      </c>
      <c r="AO70" s="25">
        <f>IF(ISBLANK(wat!AO68), "", wat!AO68)</f>
        <v>67</v>
      </c>
    </row>
    <row r="71" s="6" customFormat="true" hidden="true">
      <c r="A71" s="25" t="str">
        <f>IF(ISBLANK(wat!A69), "", wat!A69)</f>
        <v>Eastern and South-Eastern Asia</v>
      </c>
      <c r="B71" s="56">
        <f>IF(ISBLANK(wat!B69), "", wat!B69)</f>
        <v>2021</v>
      </c>
      <c r="C71" s="54">
        <f>IF(ISNUMBER(wat!C69), wat!C69, "-")</f>
        <v>2339492.986</v>
      </c>
      <c r="D71" s="28">
        <f>IF(ISNUMBER(wat!D69), wat!D69, "-")</f>
        <v>61.202152252197273</v>
      </c>
      <c r="E71" s="51">
        <f>IF(ISNUMBER(wat!E69), IF(wat!E69=-999,"NA",IF(wat!E69&gt;99, "&gt;99", IF(wat!E69&lt;1, "&lt;1",wat!E69 ))), "-")</f>
        <v>92.241070242458818</v>
      </c>
      <c r="F71" s="28">
        <f>IF(ISNUMBER(wat!F69), IF(wat!F69=-999,"NA",IF(wat!F69&gt;99, "&gt;99", IF(wat!F69&lt;1, "&lt;1",wat!F69 ))), "-")</f>
        <v>1.7760734932525699</v>
      </c>
      <c r="G71" s="28">
        <f>IF(ISNUMBER(wat!G69), IF(wat!G69=-999,"NA",IF(wat!G69&gt;99, "&gt;99", IF(wat!G69&lt;1, "&lt;1",wat!G69 ))), "-")</f>
        <v>4.9360947174975109</v>
      </c>
      <c r="H71" s="28">
        <f>IF(ISNUMBER(wat!H69), IF(wat!H69=-999,"NA",IF(wat!H69&gt;99, "&gt;99", IF(wat!H69&lt;1, "&lt;1",wat!H69 ))), "-")</f>
        <v>1.046761546791102</v>
      </c>
      <c r="I71" s="29">
        <f>IF(ISNUMBER(wat!I69), IF(wat!I69=-999,"NA",wat!I69), "-")</f>
        <v>1.1009010076522829</v>
      </c>
      <c r="J71" s="51">
        <f>IF(ISNUMBER(wat!J69), IF(wat!J69=-999,"NA",IF(wat!J69&gt;99, "&gt;99", wat!J69)), "-")</f>
        <v>98.361797465017816</v>
      </c>
      <c r="K71" s="28" t="str">
        <f>IF(ISNUMBER(wat!K69), IF(wat!K69=-999,"NA",IF(wat!K69&gt;99, "&gt;99", IF(wat!K69&lt;1, "&lt;1",wat!K69 ))), "-")</f>
        <v>&lt;1</v>
      </c>
      <c r="L71" s="28">
        <f>IF(ISNUMBER(wat!L69), IF(wat!L69=-999,"NA",IF(wat!L69&gt;99, "&gt;99", IF(wat!L69&lt;1, "&lt;1",wat!L69 ))), "-")</f>
        <v>1.0835919768614419</v>
      </c>
      <c r="M71" s="28" t="str">
        <f>IF(ISNUMBER(wat!M69), IF(wat!M69=-999,"NA",IF(wat!M69&gt;99, "&gt;99", IF(wat!M69&lt;1, "&lt;1",wat!M69 ))), "-")</f>
        <v>&lt;1</v>
      </c>
      <c r="N71" s="29">
        <f>IF(ISNUMBER(wat!N69), IF(wat!N69=-999,"NA",wat!N69), "-")</f>
        <v>0.10329502820968629</v>
      </c>
      <c r="O71" s="51">
        <f>IF(ISNUMBER(wat!O69), IF(wat!O69=-999,"NA",IF(wat!O69&gt;99, "&gt;99", IF(wat!O69&lt;1, "&lt;1",wat!O69 ))), "-")</f>
        <v>95.987087163647757</v>
      </c>
      <c r="P71" s="28" t="str">
        <f>IF(ISNUMBER(wat!P69), IF(wat!P69=-999,"NA",IF(wat!P69&gt;99, "&gt;99", IF(wat!P69&lt;1, "&lt;1",wat!P69 ))), "-")</f>
        <v>&lt;1</v>
      </c>
      <c r="Q71" s="28">
        <f>IF(ISNUMBER(wat!Q69), IF(wat!Q69=-999,"NA",IF(wat!Q69&gt;99, "&gt;99", IF(wat!Q69&lt;1, "&lt;1",wat!Q69 ))), "-")</f>
        <v>2.5656975138035141</v>
      </c>
      <c r="R71" s="28" t="str">
        <f>IF(ISNUMBER(wat!R69), IF(wat!R69=-999,"NA",IF(wat!R69&gt;99, "&gt;99", IF(wat!R69&lt;1, "&lt;1",wat!R69 ))), "-")</f>
        <v>&lt;1</v>
      </c>
      <c r="S71" s="29">
        <f>IF(ISNUMBER(wat!S69), IF(wat!S69=-999,"NA",wat!S69), "-")</f>
        <v>0.75103390216827393</v>
      </c>
      <c r="T71" s="52">
        <f>IF(ISNUMBER(wat!T69), IF(wat!T69=-999,"NA",IF(wat!T69&gt;99, "&gt;99", IF(wat!T69&lt;1, "&lt;1",wat!T69 ))), "-")</f>
        <v>64.457676262748734</v>
      </c>
      <c r="U71" s="53">
        <f>IF(ISNUMBER(wat!U69), IF(wat!U69=-999,"NA",IF(wat!U69&gt;99, "&gt;99", IF(wat!U69&lt;1, "&lt;1",wat!U69 ))), "-")</f>
        <v>86.020323977796551</v>
      </c>
      <c r="V71" s="53">
        <f>IF(ISNUMBER(wat!V69), IF(wat!V69=-999,"NA",IF(wat!V69&gt;99, "&gt;99", IF(wat!V69&lt;1, "&lt;1",wat!V69 ))), "-")</f>
        <v>88.531044366205847</v>
      </c>
      <c r="W71" s="53">
        <f>IF(ISNUMBER(wat!W69), IF(wat!W69=-999,"NA",IF(wat!W69&gt;99, "&gt;99", IF(wat!W69&lt;1, "&lt;1",wat!W69 ))), "-")</f>
        <v>64.457676262748734</v>
      </c>
      <c r="X71" s="29" t="str">
        <f>IF(ISNUMBER(wat!X69), IF(wat!X69=-999,"NA",wat!X69), "-")</f>
        <v>-</v>
      </c>
      <c r="Y71" s="28">
        <f>IF(ISNUMBER(wat!Y69), IF(wat!Y69=-999,"NA",IF(wat!Y69&gt;99, "&gt;99", IF(wat!Y69&lt;1, "&lt;1",wat!Y69 ))), "-")</f>
        <v>56.308127012535387</v>
      </c>
      <c r="Z71" s="28">
        <f>IF(ISNUMBER(wat!Z69), IF(wat!Z69=-999,"NA",IF(wat!Z69&gt;99, "&gt;99", IF(wat!Z69&lt;1, "&lt;1",wat!Z69 ))), "-")</f>
        <v>37.709016723176013</v>
      </c>
      <c r="AA71" s="52">
        <f>IF(ISNUMBER(wat!AA69), IF(wat!AA69=-999,"NA",IF(wat!AA69&gt;99, "&gt;99", IF(wat!AA69&lt;1, "&lt;1",wat!AA69 ))), "-")</f>
        <v>86.826335950096308</v>
      </c>
      <c r="AB71" s="53">
        <f>IF(ISNUMBER(wat!AB69), IF(wat!AB69=-999,"NA",IF(wat!AB69&gt;99, "&gt;99", IF(wat!AB69&lt;1, "&lt;1",wat!AB69 ))), "-")</f>
        <v>94.641328473839579</v>
      </c>
      <c r="AC71" s="53">
        <f>IF(ISNUMBER(wat!AC69), IF(wat!AC69=-999,"NA",IF(wat!AC69&gt;99, "&gt;99", IF(wat!AC69&lt;1, "&lt;1",wat!AC69 ))), "-")</f>
        <v>96.405707906217074</v>
      </c>
      <c r="AD71" s="53">
        <f>IF(ISNUMBER(wat!AD69), IF(wat!AD69=-999,"NA",IF(wat!AD69&gt;99, "&gt;99", IF(wat!AD69&lt;1, "&lt;1",wat!AD69 ))), "-")</f>
        <v>86.826335950096308</v>
      </c>
      <c r="AE71" s="29">
        <f>IF(ISNUMBER(wat!AE69), IF(wat!AE69=-999,"NA",wat!AE69), "-")</f>
        <v>0.28373259305953979</v>
      </c>
      <c r="AF71" s="28">
        <f>IF(ISNUMBER(wat!AF69), IF(wat!AF69=-999,"NA",IF(wat!AF69&gt;99, "&gt;99", IF(wat!AF69&lt;1, "&lt;1",wat!AF69 ))), "-")</f>
        <v>85.798572548879676</v>
      </c>
      <c r="AG71" s="28">
        <f>IF(ISNUMBER(wat!AG69), IF(wat!AG69=-999,"NA",IF(wat!AG69&gt;99, "&gt;99", IF(wat!AG69&lt;1, "&lt;1",wat!AG69 ))), "-")</f>
        <v>12.94280086427284</v>
      </c>
      <c r="AH71" s="52">
        <f>IF(ISNUMBER(wat!AH69), IF(wat!AH69=-999,"NA",IF(wat!AH69&gt;99, "&gt;99", IF(wat!AH69&lt;1, "&lt;1",wat!AH69 ))), "-")</f>
        <v>78.147777589908486</v>
      </c>
      <c r="AI71" s="53">
        <f>IF(ISNUMBER(wat!AI69), IF(wat!AI69=-999,"NA",IF(wat!AI69&gt;99, "&gt;99", IF(wat!AI69&lt;1, "&lt;1",wat!AI69 ))), "-")</f>
        <v>91.296564340087272</v>
      </c>
      <c r="AJ71" s="53">
        <f>IF(ISNUMBER(wat!AJ69), IF(wat!AJ69=-999,"NA",IF(wat!AJ69&gt;99, "&gt;99", IF(wat!AJ69&lt;1, "&lt;1",wat!AJ69 ))), "-")</f>
        <v>93.350507994642285</v>
      </c>
      <c r="AK71" s="53">
        <f>IF(ISNUMBER(wat!AK69), IF(wat!AK69=-999,"NA",IF(wat!AK69&gt;99, "&gt;99", IF(wat!AK69&lt;1, "&lt;1",wat!AK69 ))), "-")</f>
        <v>78.147777589908486</v>
      </c>
      <c r="AL71" s="29">
        <f>IF(ISNUMBER(wat!AL69), IF(wat!AL69=-999,"NA",wat!AL69), "-")</f>
        <v>0.48537483811378479</v>
      </c>
      <c r="AM71" s="28">
        <f>IF(ISNUMBER(wat!AM69), IF(wat!AM69=-999,"NA",IF(wat!AM69&gt;99, "&gt;99", IF(wat!AM69&lt;1, "&lt;1",wat!AM69 ))), "-")</f>
        <v>74.356914628712346</v>
      </c>
      <c r="AN71" s="28">
        <f>IF(ISNUMBER(wat!AN69), IF(wat!AN69=-999,"NA",IF(wat!AN69&gt;99, "&gt;99", IF(wat!AN69&lt;1, "&lt;1",wat!AN69 ))), "-")</f>
        <v>22.551559382524079</v>
      </c>
      <c r="AO71" s="25">
        <f>IF(ISBLANK(wat!AO69), "", wat!AO69)</f>
        <v>68</v>
      </c>
    </row>
    <row r="72" s="6" customFormat="true">
      <c r="A72" s="25" t="str">
        <f>IF(ISBLANK(wat!A70), "", wat!A70)</f>
        <v>Eastern and South-Eastern Asia</v>
      </c>
      <c r="B72" s="56">
        <f>IF(ISBLANK(wat!B70), "", wat!B70)</f>
        <v>2022</v>
      </c>
      <c r="C72" s="54">
        <f>IF(ISNUMBER(wat!C70), wat!C70, "-")</f>
        <v>2344325.1129999999</v>
      </c>
      <c r="D72" s="28">
        <f>IF(ISNUMBER(wat!D70), wat!D70, "-")</f>
        <v>61.986865997314453</v>
      </c>
      <c r="E72" s="51">
        <f>IF(ISNUMBER(wat!E70), IF(wat!E70=-999,"NA",IF(wat!E70&gt;99, "&gt;99", IF(wat!E70&lt;1, "&lt;1",wat!E70 ))), "-")</f>
        <v>93.904829675812977</v>
      </c>
      <c r="F72" s="28">
        <f>IF(ISNUMBER(wat!F70), IF(wat!F70=-999,"NA",IF(wat!F70&gt;99, "&gt;99", IF(wat!F70&lt;1, "&lt;1",wat!F70 ))), "-")</f>
        <v>1.159949521424072</v>
      </c>
      <c r="G72" s="28">
        <f>IF(ISNUMBER(wat!G70), IF(wat!G70=-999,"NA",IF(wat!G70&gt;99, "&gt;99", IF(wat!G70&lt;1, "&lt;1",wat!G70 ))), "-")</f>
        <v>3.9157059181787162</v>
      </c>
      <c r="H72" s="28">
        <f>IF(ISNUMBER(wat!H70), IF(wat!H70=-999,"NA",IF(wat!H70&gt;99, "&gt;99", IF(wat!H70&lt;1, "&lt;1",wat!H70 ))), "-")</f>
        <v>1.019514884584237</v>
      </c>
      <c r="I72" s="29">
        <f>IF(ISNUMBER(wat!I70), IF(wat!I70=-999,"NA",wat!I70), "-")</f>
        <v>1.1009010076522829</v>
      </c>
      <c r="J72" s="51">
        <f>IF(ISNUMBER(wat!J70), IF(wat!J70=-999,"NA",IF(wat!J70&gt;99, "&gt;99", wat!J70)), "-")</f>
        <v>98.441421361790461</v>
      </c>
      <c r="K72" s="28" t="str">
        <f>IF(ISNUMBER(wat!K70), IF(wat!K70=-999,"NA",IF(wat!K70&gt;99, "&gt;99", IF(wat!K70&lt;1, "&lt;1",wat!K70 ))), "-")</f>
        <v>&lt;1</v>
      </c>
      <c r="L72" s="28">
        <f>IF(ISNUMBER(wat!L70), IF(wat!L70=-999,"NA",IF(wat!L70&gt;99, "&gt;99", IF(wat!L70&lt;1, "&lt;1",wat!L70 ))), "-")</f>
        <v>1.024935576783619</v>
      </c>
      <c r="M72" s="28" t="str">
        <f>IF(ISNUMBER(wat!M70), IF(wat!M70=-999,"NA",IF(wat!M70&gt;99, "&gt;99", IF(wat!M70&lt;1, "&lt;1",wat!M70 ))), "-")</f>
        <v>&lt;1</v>
      </c>
      <c r="N72" s="29">
        <f>IF(ISNUMBER(wat!N70), IF(wat!N70=-999,"NA",wat!N70), "-")</f>
        <v>0.10329502820968629</v>
      </c>
      <c r="O72" s="51">
        <f>IF(ISNUMBER(wat!O70), IF(wat!O70=-999,"NA",IF(wat!O70&gt;99, "&gt;99", IF(wat!O70&lt;1, "&lt;1",wat!O70 ))), "-")</f>
        <v>96.716918758385091</v>
      </c>
      <c r="P72" s="28" t="str">
        <f>IF(ISNUMBER(wat!P70), IF(wat!P70=-999,"NA",IF(wat!P70&gt;99, "&gt;99", IF(wat!P70&lt;1, "&lt;1",wat!P70 ))), "-")</f>
        <v>&lt;1</v>
      </c>
      <c r="Q72" s="28">
        <f>IF(ISNUMBER(wat!Q70), IF(wat!Q70=-999,"NA",IF(wat!Q70&gt;99, "&gt;99", IF(wat!Q70&lt;1, "&lt;1",wat!Q70 ))), "-")</f>
        <v>2.1107920540315348</v>
      </c>
      <c r="R72" s="28" t="str">
        <f>IF(ISNUMBER(wat!R70), IF(wat!R70=-999,"NA",IF(wat!R70&gt;99, "&gt;99", IF(wat!R70&lt;1, "&lt;1",wat!R70 ))), "-")</f>
        <v>&lt;1</v>
      </c>
      <c r="S72" s="29">
        <f>IF(ISNUMBER(wat!S70), IF(wat!S70=-999,"NA",wat!S70), "-")</f>
        <v>0.75103390216827393</v>
      </c>
      <c r="T72" s="52">
        <f>IF(ISNUMBER(wat!T70), IF(wat!T70=-999,"NA",IF(wat!T70&gt;99, "&gt;99", IF(wat!T70&lt;1, "&lt;1",wat!T70 ))), "-")</f>
        <v>64.945042172717322</v>
      </c>
      <c r="U72" s="53">
        <f>IF(ISNUMBER(wat!U70), IF(wat!U70=-999,"NA",IF(wat!U70&gt;99, "&gt;99", IF(wat!U70&lt;1, "&lt;1",wat!U70 ))), "-")</f>
        <v>87.668241341487601</v>
      </c>
      <c r="V72" s="53">
        <f>IF(ISNUMBER(wat!V70), IF(wat!V70=-999,"NA",IF(wat!V70&gt;99, "&gt;99", IF(wat!V70&lt;1, "&lt;1",wat!V70 ))), "-")</f>
        <v>89.785600380654813</v>
      </c>
      <c r="W72" s="53">
        <f>IF(ISNUMBER(wat!W70), IF(wat!W70=-999,"NA",IF(wat!W70&gt;99, "&gt;99", IF(wat!W70&lt;1, "&lt;1",wat!W70 ))), "-")</f>
        <v>64.945042172717322</v>
      </c>
      <c r="X72" s="29" t="str">
        <f>IF(ISNUMBER(wat!X70), IF(wat!X70=-999,"NA",wat!X70), "-")</f>
        <v>-</v>
      </c>
      <c r="Y72" s="28">
        <f>IF(ISNUMBER(wat!Y70), IF(wat!Y70=-999,"NA",IF(wat!Y70&gt;99, "&gt;99", IF(wat!Y70&lt;1, "&lt;1",wat!Y70 ))), "-")</f>
        <v>57.706946310960397</v>
      </c>
      <c r="Z72" s="28">
        <f>IF(ISNUMBER(wat!Z70), IF(wat!Z70=-999,"NA",IF(wat!Z70&gt;99, "&gt;99", IF(wat!Z70&lt;1, "&lt;1",wat!Z70 ))), "-")</f>
        <v>37.357832886276647</v>
      </c>
      <c r="AA72" s="52">
        <f>IF(ISNUMBER(wat!AA70), IF(wat!AA70=-999,"NA",IF(wat!AA70&gt;99, "&gt;99", IF(wat!AA70&lt;1, "&lt;1",wat!AA70 ))), "-")</f>
        <v>86.823925747035531</v>
      </c>
      <c r="AB72" s="53">
        <f>IF(ISNUMBER(wat!AB70), IF(wat!AB70=-999,"NA",IF(wat!AB70&gt;99, "&gt;99", IF(wat!AB70&lt;1, "&lt;1",wat!AB70 ))), "-")</f>
        <v>94.77203380268017</v>
      </c>
      <c r="AC72" s="53">
        <f>IF(ISNUMBER(wat!AC70), IF(wat!AC70=-999,"NA",IF(wat!AC70&gt;99, "&gt;99", IF(wat!AC70&lt;1, "&lt;1",wat!AC70 ))), "-")</f>
        <v>96.595126900348646</v>
      </c>
      <c r="AD72" s="53">
        <f>IF(ISNUMBER(wat!AD70), IF(wat!AD70=-999,"NA",IF(wat!AD70&gt;99, "&gt;99", IF(wat!AD70&lt;1, "&lt;1",wat!AD70 ))), "-")</f>
        <v>86.823925747035531</v>
      </c>
      <c r="AE72" s="29">
        <f>IF(ISNUMBER(wat!AE70), IF(wat!AE70=-999,"NA",wat!AE70), "-")</f>
        <v>0.28373259305953979</v>
      </c>
      <c r="AF72" s="28">
        <f>IF(ISNUMBER(wat!AF70), IF(wat!AF70=-999,"NA",IF(wat!AF70&gt;99, "&gt;99", IF(wat!AF70&lt;1, "&lt;1",wat!AF70 ))), "-")</f>
        <v>86.067176162729595</v>
      </c>
      <c r="AG72" s="28">
        <f>IF(ISNUMBER(wat!AG70), IF(wat!AG70=-999,"NA",IF(wat!AG70&gt;99, "&gt;99", IF(wat!AG70&lt;1, "&lt;1",wat!AG70 ))), "-")</f>
        <v>12.747363099833519</v>
      </c>
      <c r="AH72" s="52">
        <f>IF(ISNUMBER(wat!AH70), IF(wat!AH70=-999,"NA",IF(wat!AH70&gt;99, "&gt;99", IF(wat!AH70&lt;1, "&lt;1",wat!AH70 ))), "-")</f>
        <v>78.507076664388947</v>
      </c>
      <c r="AI72" s="53">
        <f>IF(ISNUMBER(wat!AI70), IF(wat!AI70=-999,"NA",IF(wat!AI70&gt;99, "&gt;99", IF(wat!AI70&lt;1, "&lt;1",wat!AI70 ))), "-")</f>
        <v>92.071659735900482</v>
      </c>
      <c r="AJ72" s="53">
        <f>IF(ISNUMBER(wat!AJ70), IF(wat!AJ70=-999,"NA",IF(wat!AJ70&gt;99, "&gt;99", IF(wat!AJ70&lt;1, "&lt;1",wat!AJ70 ))), "-")</f>
        <v>94.006612536889492</v>
      </c>
      <c r="AK72" s="53">
        <f>IF(ISNUMBER(wat!AK70), IF(wat!AK70=-999,"NA",IF(wat!AK70&gt;99, "&gt;99", IF(wat!AK70&lt;1, "&lt;1",wat!AK70 ))), "-")</f>
        <v>78.507076664388947</v>
      </c>
      <c r="AL72" s="29">
        <f>IF(ISNUMBER(wat!AL70), IF(wat!AL70=-999,"NA",wat!AL70), "-")</f>
        <v>0.48537483811378479</v>
      </c>
      <c r="AM72" s="28">
        <f>IF(ISNUMBER(wat!AM70), IF(wat!AM70=-999,"NA",IF(wat!AM70&gt;99, "&gt;99", IF(wat!AM70&lt;1, "&lt;1",wat!AM70 ))), "-")</f>
        <v>75.286564389934568</v>
      </c>
      <c r="AN72" s="28">
        <f>IF(ISNUMBER(wat!AN70), IF(wat!AN70=-999,"NA",IF(wat!AN70&gt;99, "&gt;99", IF(wat!AN70&lt;1, "&lt;1",wat!AN70 ))), "-")</f>
        <v>22.10257365016982</v>
      </c>
      <c r="AO72" s="25">
        <f>IF(ISBLANK(wat!AO70), "", wat!AO70)</f>
        <v>69</v>
      </c>
    </row>
    <row r="73" s="6" customFormat="true" hidden="true">
      <c r="A73" s="25" t="str">
        <f>IF(ISBLANK(wat!A71), "", wat!A71)</f>
        <v>Europe and Northern America</v>
      </c>
      <c r="B73" s="56">
        <f>IF(ISBLANK(wat!B71), "", wat!B71)</f>
        <v>2000</v>
      </c>
      <c r="C73" s="54">
        <f>IF(ISNUMBER(wat!C71), wat!C71, "-")</f>
        <v>1037572.252</v>
      </c>
      <c r="D73" s="28">
        <f>IF(ISNUMBER(wat!D71), wat!D71, "-")</f>
        <v>73.510871887207031</v>
      </c>
      <c r="E73" s="51">
        <f>IF(ISNUMBER(wat!E71), IF(wat!E71=-999,"NA",IF(wat!E71&gt;99, "&gt;99", IF(wat!E71&lt;1, "&lt;1",wat!E71 ))), "-")</f>
        <v>96.103995025839467</v>
      </c>
      <c r="F73" s="28" t="str">
        <f>IF(ISNUMBER(wat!F71), IF(wat!F71=-999,"NA",IF(wat!F71&gt;99, "&gt;99", IF(wat!F71&lt;1, "&lt;1",wat!F71 ))), "-")</f>
        <v>&lt;1</v>
      </c>
      <c r="G73" s="28">
        <f>IF(ISNUMBER(wat!G71), IF(wat!G71=-999,"NA",IF(wat!G71&gt;99, "&gt;99", IF(wat!G71&lt;1, "&lt;1",wat!G71 ))), "-")</f>
        <v>2.9505070982256432</v>
      </c>
      <c r="H73" s="28" t="str">
        <f>IF(ISNUMBER(wat!H71), IF(wat!H71=-999,"NA",IF(wat!H71&gt;99, "&gt;99", IF(wat!H71&lt;1, "&lt;1",wat!H71 ))), "-")</f>
        <v>&lt;1</v>
      </c>
      <c r="I73" s="29">
        <f>IF(ISNUMBER(wat!I71), IF(wat!I71=-999,"NA",wat!I71), "-")</f>
        <v>5.2910350263118737E-2</v>
      </c>
      <c r="J73" s="51" t="str">
        <f>IF(ISNUMBER(wat!J71), IF(wat!J71=-999,"NA",IF(wat!J71&gt;99, "&gt;99", wat!J71)), "-")</f>
        <v>&gt;99</v>
      </c>
      <c r="K73" s="28" t="str">
        <f>IF(ISNUMBER(wat!K71), IF(wat!K71=-999,"NA",IF(wat!K71&gt;99, "&gt;99", IF(wat!K71&lt;1, "&lt;1",wat!K71 ))), "-")</f>
        <v>&lt;1</v>
      </c>
      <c r="L73" s="28" t="str">
        <f>IF(ISNUMBER(wat!L71), IF(wat!L71=-999,"NA",IF(wat!L71&gt;99, "&gt;99", IF(wat!L71&lt;1, "&lt;1",wat!L71 ))), "-")</f>
        <v>&lt;1</v>
      </c>
      <c r="M73" s="28" t="str">
        <f>IF(ISNUMBER(wat!M71), IF(wat!M71=-999,"NA",IF(wat!M71&gt;99, "&gt;99", IF(wat!M71&lt;1, "&lt;1",wat!M71 ))), "-")</f>
        <v>&lt;1</v>
      </c>
      <c r="N73" s="29">
        <f>IF(ISNUMBER(wat!N71), IF(wat!N71=-999,"NA",wat!N71), "-")</f>
        <v>-7.5589455664157867E-3</v>
      </c>
      <c r="O73" s="51">
        <f>IF(ISNUMBER(wat!O71), IF(wat!O71=-999,"NA",IF(wat!O71&gt;99, "&gt;99", IF(wat!O71&lt;1, "&lt;1",wat!O71 ))), "-")</f>
        <v>98.556773903035392</v>
      </c>
      <c r="P73" s="28" t="str">
        <f>IF(ISNUMBER(wat!P71), IF(wat!P71=-999,"NA",IF(wat!P71&gt;99, "&gt;99", IF(wat!P71&lt;1, "&lt;1",wat!P71 ))), "-")</f>
        <v>&lt;1</v>
      </c>
      <c r="Q73" s="28">
        <f>IF(ISNUMBER(wat!Q71), IF(wat!Q71=-999,"NA",IF(wat!Q71&gt;99, "&gt;99", IF(wat!Q71&lt;1, "&lt;1",wat!Q71 ))), "-")</f>
        <v>1.051617894554298</v>
      </c>
      <c r="R73" s="28" t="str">
        <f>IF(ISNUMBER(wat!R71), IF(wat!R71=-999,"NA",IF(wat!R71&gt;99, "&gt;99", IF(wat!R71&lt;1, "&lt;1",wat!R71 ))), "-")</f>
        <v>&lt;1</v>
      </c>
      <c r="S73" s="29">
        <f>IF(ISNUMBER(wat!S71), IF(wat!S71=-999,"NA",wat!S71), "-")</f>
        <v>1.429631467908621E-2</v>
      </c>
      <c r="T73" s="52">
        <f>IF(ISNUMBER(wat!T71), IF(wat!T71=-999,"NA",IF(wat!T71&gt;99, "&gt;99", IF(wat!T71&lt;1, "&lt;1",wat!T71 ))), "-")</f>
        <v>79.761164290649447</v>
      </c>
      <c r="U73" s="53">
        <f>IF(ISNUMBER(wat!U71), IF(wat!U71=-999,"NA",IF(wat!U71&gt;99, "&gt;99", IF(wat!U71&lt;1, "&lt;1",wat!U71 ))), "-")</f>
        <v>79.761164290649447</v>
      </c>
      <c r="V73" s="53" t="str">
        <f>IF(ISNUMBER(wat!V71), IF(wat!V71=-999,"NA",IF(wat!V71&gt;99, "&gt;99", IF(wat!V71&lt;1, "&lt;1",wat!V71 ))), "-")</f>
        <v>-</v>
      </c>
      <c r="W73" s="53">
        <f>IF(ISNUMBER(wat!W71), IF(wat!W71=-999,"NA",IF(wat!W71&gt;99, "&gt;99", IF(wat!W71&lt;1, "&lt;1",wat!W71 ))), "-")</f>
        <v>82.12473638093411</v>
      </c>
      <c r="X73" s="29">
        <f>IF(ISNUMBER(wat!X71), IF(wat!X71=-999,"NA",wat!X71), "-")</f>
        <v>0.24232847988605499</v>
      </c>
      <c r="Y73" s="28">
        <f>IF(ISNUMBER(wat!Y71), IF(wat!Y71=-999,"NA",IF(wat!Y71&gt;99, "&gt;99", IF(wat!Y71&lt;1, "&lt;1",wat!Y71 ))), "-")</f>
        <v>79.493757851396069</v>
      </c>
      <c r="Z73" s="28">
        <f>IF(ISNUMBER(wat!Z71), IF(wat!Z71=-999,"NA",IF(wat!Z71&gt;99, "&gt;99", IF(wat!Z71&lt;1, "&lt;1",wat!Z71 ))), "-")</f>
        <v>17.128509433066618</v>
      </c>
      <c r="AA73" s="52">
        <f>IF(ISNUMBER(wat!AA71), IF(wat!AA71=-999,"NA",IF(wat!AA71&gt;99, "&gt;99", IF(wat!AA71&lt;1, "&lt;1",wat!AA71 ))), "-")</f>
        <v>96.290494020933835</v>
      </c>
      <c r="AB73" s="53">
        <f>IF(ISNUMBER(wat!AB71), IF(wat!AB71=-999,"NA",IF(wat!AB71&gt;99, "&gt;99", IF(wat!AB71&lt;1, "&lt;1",wat!AB71 ))), "-")</f>
        <v>96.290494020933835</v>
      </c>
      <c r="AC73" s="53">
        <f>IF(ISNUMBER(wat!AC71), IF(wat!AC71=-999,"NA",IF(wat!AC71&gt;99, "&gt;99", IF(wat!AC71&lt;1, "&lt;1",wat!AC71 ))), "-")</f>
        <v>96.301275842734</v>
      </c>
      <c r="AD73" s="53">
        <f>IF(ISNUMBER(wat!AD71), IF(wat!AD71=-999,"NA",IF(wat!AD71&gt;99, "&gt;99", IF(wat!AD71&lt;1, "&lt;1",wat!AD71 ))), "-")</f>
        <v>98.262613996613538</v>
      </c>
      <c r="AE73" s="29">
        <f>IF(ISNUMBER(wat!AE71), IF(wat!AE71=-999,"NA",wat!AE71), "-")</f>
        <v>2.9924612492322918E-2</v>
      </c>
      <c r="AF73" s="28">
        <f>IF(ISNUMBER(wat!AF71), IF(wat!AF71=-999,"NA",IF(wat!AF71&gt;99, "&gt;99", IF(wat!AF71&lt;1, "&lt;1",wat!AF71 ))), "-")</f>
        <v>97.817603605350627</v>
      </c>
      <c r="AG73" s="28">
        <f>IF(ISNUMBER(wat!AG71), IF(wat!AG71=-999,"NA",IF(wat!AG71&gt;99, "&gt;99", IF(wat!AG71&lt;1, "&lt;1",wat!AG71 ))), "-")</f>
        <v>1.8313610637642279</v>
      </c>
      <c r="AH73" s="52">
        <f>IF(ISNUMBER(wat!AH71), IF(wat!AH71=-999,"NA",IF(wat!AH71&gt;99, "&gt;99", IF(wat!AH71&lt;1, "&lt;1",wat!AH71 ))), "-")</f>
        <v>91.91201856074845</v>
      </c>
      <c r="AI73" s="53">
        <f>IF(ISNUMBER(wat!AI71), IF(wat!AI71=-999,"NA",IF(wat!AI71&gt;99, "&gt;99", IF(wat!AI71&lt;1, "&lt;1",wat!AI71 ))), "-")</f>
        <v>91.91201856074845</v>
      </c>
      <c r="AJ73" s="53" t="str">
        <f>IF(ISNUMBER(wat!AJ71), IF(wat!AJ71=-999,"NA",IF(wat!AJ71&gt;99, "&gt;99", IF(wat!AJ71&lt;1, "&lt;1",wat!AJ71 ))), "-")</f>
        <v>-</v>
      </c>
      <c r="AK73" s="53">
        <f>IF(ISNUMBER(wat!AK71), IF(wat!AK71=-999,"NA",IF(wat!AK71&gt;99, "&gt;99", IF(wat!AK71&lt;1, "&lt;1",wat!AK71 ))), "-")</f>
        <v>93.987830791686108</v>
      </c>
      <c r="AL73" s="29">
        <f>IF(ISNUMBER(wat!AL71), IF(wat!AL71=-999,"NA",wat!AL71), "-")</f>
        <v>0.11004771292209629</v>
      </c>
      <c r="AM73" s="28">
        <f>IF(ISNUMBER(wat!AM71), IF(wat!AM71=-999,"NA",IF(wat!AM71&gt;99, "&gt;99", IF(wat!AM71&lt;1, "&lt;1",wat!AM71 ))), "-")</f>
        <v>93.05509174930009</v>
      </c>
      <c r="AN73" s="28">
        <f>IF(ISNUMBER(wat!AN71), IF(wat!AN71=-999,"NA",IF(wat!AN71&gt;99, "&gt;99", IF(wat!AN71&lt;1, "&lt;1",wat!AN71 ))), "-")</f>
        <v>5.7921272691710346</v>
      </c>
      <c r="AO73" s="25">
        <f>IF(ISBLANK(wat!AO71), "", wat!AO71)</f>
        <v>70</v>
      </c>
    </row>
    <row r="74" s="6" customFormat="true" hidden="true">
      <c r="A74" s="25" t="str">
        <f>IF(ISBLANK(wat!A72), "", wat!A72)</f>
        <v>Europe and Northern America</v>
      </c>
      <c r="B74" s="56">
        <f>IF(ISBLANK(wat!B72), "", wat!B72)</f>
        <v>2001</v>
      </c>
      <c r="C74" s="54">
        <f>IF(ISNUMBER(wat!C72), wat!C72, "-")</f>
        <v>1040856.672</v>
      </c>
      <c r="D74" s="28">
        <f>IF(ISNUMBER(wat!D72), wat!D72, "-")</f>
        <v>73.676162719726563</v>
      </c>
      <c r="E74" s="51">
        <f>IF(ISNUMBER(wat!E72), IF(wat!E72=-999,"NA",IF(wat!E72&gt;99, "&gt;99", IF(wat!E72&lt;1, "&lt;1",wat!E72 ))), "-")</f>
        <v>96.139153625807111</v>
      </c>
      <c r="F74" s="28" t="str">
        <f>IF(ISNUMBER(wat!F72), IF(wat!F72=-999,"NA",IF(wat!F72&gt;99, "&gt;99", IF(wat!F72&lt;1, "&lt;1",wat!F72 ))), "-")</f>
        <v>&lt;1</v>
      </c>
      <c r="G74" s="28">
        <f>IF(ISNUMBER(wat!G72), IF(wat!G72=-999,"NA",IF(wat!G72&gt;99, "&gt;99", IF(wat!G72&lt;1, "&lt;1",wat!G72 ))), "-")</f>
        <v>2.9211561077756869</v>
      </c>
      <c r="H74" s="28" t="str">
        <f>IF(ISNUMBER(wat!H72), IF(wat!H72=-999,"NA",IF(wat!H72&gt;99, "&gt;99", IF(wat!H72&lt;1, "&lt;1",wat!H72 ))), "-")</f>
        <v>&lt;1</v>
      </c>
      <c r="I74" s="29">
        <f>IF(ISNUMBER(wat!I72), IF(wat!I72=-999,"NA",wat!I72), "-")</f>
        <v>5.2910350263118737E-2</v>
      </c>
      <c r="J74" s="51" t="str">
        <f>IF(ISNUMBER(wat!J72), IF(wat!J72=-999,"NA",IF(wat!J72&gt;99, "&gt;99", wat!J72)), "-")</f>
        <v>&gt;99</v>
      </c>
      <c r="K74" s="28" t="str">
        <f>IF(ISNUMBER(wat!K72), IF(wat!K72=-999,"NA",IF(wat!K72&gt;99, "&gt;99", IF(wat!K72&lt;1, "&lt;1",wat!K72 ))), "-")</f>
        <v>&lt;1</v>
      </c>
      <c r="L74" s="28" t="str">
        <f>IF(ISNUMBER(wat!L72), IF(wat!L72=-999,"NA",IF(wat!L72&gt;99, "&gt;99", IF(wat!L72&lt;1, "&lt;1",wat!L72 ))), "-")</f>
        <v>&lt;1</v>
      </c>
      <c r="M74" s="28" t="str">
        <f>IF(ISNUMBER(wat!M72), IF(wat!M72=-999,"NA",IF(wat!M72&gt;99, "&gt;99", IF(wat!M72&lt;1, "&lt;1",wat!M72 ))), "-")</f>
        <v>&lt;1</v>
      </c>
      <c r="N74" s="29">
        <f>IF(ISNUMBER(wat!N72), IF(wat!N72=-999,"NA",wat!N72), "-")</f>
        <v>-7.5589455664157867E-3</v>
      </c>
      <c r="O74" s="51">
        <f>IF(ISNUMBER(wat!O72), IF(wat!O72=-999,"NA",IF(wat!O72&gt;99, "&gt;99", IF(wat!O72&lt;1, "&lt;1",wat!O72 ))), "-")</f>
        <v>98.573113997526804</v>
      </c>
      <c r="P74" s="28" t="str">
        <f>IF(ISNUMBER(wat!P72), IF(wat!P72=-999,"NA",IF(wat!P72&gt;99, "&gt;99", IF(wat!P72&lt;1, "&lt;1",wat!P72 ))), "-")</f>
        <v>&lt;1</v>
      </c>
      <c r="Q74" s="28">
        <f>IF(ISNUMBER(wat!Q72), IF(wat!Q72=-999,"NA",IF(wat!Q72&gt;99, "&gt;99", IF(wat!Q72&lt;1, "&lt;1",wat!Q72 ))), "-")</f>
        <v>1.0385235474011409</v>
      </c>
      <c r="R74" s="28" t="str">
        <f>IF(ISNUMBER(wat!R72), IF(wat!R72=-999,"NA",IF(wat!R72&gt;99, "&gt;99", IF(wat!R72&lt;1, "&lt;1",wat!R72 ))), "-")</f>
        <v>&lt;1</v>
      </c>
      <c r="S74" s="29">
        <f>IF(ISNUMBER(wat!S72), IF(wat!S72=-999,"NA",wat!S72), "-")</f>
        <v>1.429631467908621E-2</v>
      </c>
      <c r="T74" s="52">
        <f>IF(ISNUMBER(wat!T72), IF(wat!T72=-999,"NA",IF(wat!T72&gt;99, "&gt;99", IF(wat!T72&lt;1, "&lt;1",wat!T72 ))), "-")</f>
        <v>79.870132341467411</v>
      </c>
      <c r="U74" s="53">
        <f>IF(ISNUMBER(wat!U72), IF(wat!U72=-999,"NA",IF(wat!U72&gt;99, "&gt;99", IF(wat!U72&lt;1, "&lt;1",wat!U72 ))), "-")</f>
        <v>79.870132341467411</v>
      </c>
      <c r="V74" s="53" t="str">
        <f>IF(ISNUMBER(wat!V72), IF(wat!V72=-999,"NA",IF(wat!V72&gt;99, "&gt;99", IF(wat!V72&lt;1, "&lt;1",wat!V72 ))), "-")</f>
        <v>-</v>
      </c>
      <c r="W74" s="53">
        <f>IF(ISNUMBER(wat!W72), IF(wat!W72=-999,"NA",IF(wat!W72&gt;99, "&gt;99", IF(wat!W72&lt;1, "&lt;1",wat!W72 ))), "-")</f>
        <v>82.029481728754163</v>
      </c>
      <c r="X74" s="29">
        <f>IF(ISNUMBER(wat!X72), IF(wat!X72=-999,"NA",wat!X72), "-")</f>
        <v>0.24232847988605499</v>
      </c>
      <c r="Y74" s="28">
        <f>IF(ISNUMBER(wat!Y72), IF(wat!Y72=-999,"NA",IF(wat!Y72&gt;99, "&gt;99", IF(wat!Y72&lt;1, "&lt;1",wat!Y72 ))), "-")</f>
        <v>79.789007071808413</v>
      </c>
      <c r="Z74" s="28">
        <f>IF(ISNUMBER(wat!Z72), IF(wat!Z72=-999,"NA",IF(wat!Z72&gt;99, "&gt;99", IF(wat!Z72&lt;1, "&lt;1",wat!Z72 ))), "-")</f>
        <v>16.863662064579451</v>
      </c>
      <c r="AA74" s="52">
        <f>IF(ISNUMBER(wat!AA72), IF(wat!AA72=-999,"NA",IF(wat!AA72&gt;99, "&gt;99", IF(wat!AA72&lt;1, "&lt;1",wat!AA72 ))), "-")</f>
        <v>96.303693492698102</v>
      </c>
      <c r="AB74" s="53">
        <f>IF(ISNUMBER(wat!AB72), IF(wat!AB72=-999,"NA",IF(wat!AB72&gt;99, "&gt;99", IF(wat!AB72&lt;1, "&lt;1",wat!AB72 ))), "-")</f>
        <v>96.338008974439731</v>
      </c>
      <c r="AC74" s="53">
        <f>IF(ISNUMBER(wat!AC72), IF(wat!AC72=-999,"NA",IF(wat!AC72&gt;99, "&gt;99", IF(wat!AC72&lt;1, "&lt;1",wat!AC72 ))), "-")</f>
        <v>96.303693492698102</v>
      </c>
      <c r="AD74" s="53">
        <f>IF(ISNUMBER(wat!AD72), IF(wat!AD72=-999,"NA",IF(wat!AD72&gt;99, "&gt;99", IF(wat!AD72&lt;1, "&lt;1",wat!AD72 ))), "-")</f>
        <v>98.257291143434443</v>
      </c>
      <c r="AE74" s="29">
        <f>IF(ISNUMBER(wat!AE72), IF(wat!AE72=-999,"NA",wat!AE72), "-")</f>
        <v>2.9924612492322918E-2</v>
      </c>
      <c r="AF74" s="28">
        <f>IF(ISNUMBER(wat!AF72), IF(wat!AF72=-999,"NA",IF(wat!AF72&gt;99, "&gt;99", IF(wat!AF72&lt;1, "&lt;1",wat!AF72 ))), "-")</f>
        <v>97.740758597155036</v>
      </c>
      <c r="AG74" s="28">
        <f>IF(ISNUMBER(wat!AG72), IF(wat!AG72=-999,"NA",IF(wat!AG72&gt;99, "&gt;99", IF(wat!AG72&lt;1, "&lt;1",wat!AG72 ))), "-")</f>
        <v>1.9101071087765631</v>
      </c>
      <c r="AH74" s="52">
        <f>IF(ISNUMBER(wat!AH72), IF(wat!AH72=-999,"NA",IF(wat!AH72&gt;99, "&gt;99", IF(wat!AH72&lt;1, "&lt;1",wat!AH72 ))), "-")</f>
        <v>91.977749148200274</v>
      </c>
      <c r="AI74" s="53">
        <f>IF(ISNUMBER(wat!AI72), IF(wat!AI72=-999,"NA",IF(wat!AI72&gt;99, "&gt;99", IF(wat!AI72&lt;1, "&lt;1",wat!AI72 ))), "-")</f>
        <v>92.003031477431449</v>
      </c>
      <c r="AJ74" s="53" t="str">
        <f>IF(ISNUMBER(wat!AJ72), IF(wat!AJ72=-999,"NA",IF(wat!AJ72&gt;99, "&gt;99", IF(wat!AJ72&lt;1, "&lt;1",wat!AJ72 ))), "-")</f>
        <v>-</v>
      </c>
      <c r="AK74" s="53">
        <f>IF(ISNUMBER(wat!AK72), IF(wat!AK72=-999,"NA",IF(wat!AK72&gt;99, "&gt;99", IF(wat!AK72&lt;1, "&lt;1",wat!AK72 ))), "-")</f>
        <v>93.985508556872716</v>
      </c>
      <c r="AL74" s="29">
        <f>IF(ISNUMBER(wat!AL72), IF(wat!AL72=-999,"NA",wat!AL72), "-")</f>
        <v>0.11004771292209629</v>
      </c>
      <c r="AM74" s="28">
        <f>IF(ISNUMBER(wat!AM72), IF(wat!AM72=-999,"NA",IF(wat!AM72&gt;99, "&gt;99", IF(wat!AM72&lt;1, "&lt;1",wat!AM72 ))), "-")</f>
        <v>93.102161194356881</v>
      </c>
      <c r="AN74" s="28">
        <f>IF(ISNUMBER(wat!AN72), IF(wat!AN72=-999,"NA",IF(wat!AN72&gt;99, "&gt;99", IF(wat!AN72&lt;1, "&lt;1",wat!AN72 ))), "-")</f>
        <v>5.7594641061124916</v>
      </c>
      <c r="AO74" s="25">
        <f>IF(ISBLANK(wat!AO72), "", wat!AO72)</f>
        <v>71</v>
      </c>
    </row>
    <row r="75" s="6" customFormat="true" hidden="true">
      <c r="A75" s="25" t="str">
        <f>IF(ISBLANK(wat!A73), "", wat!A73)</f>
        <v>Europe and Northern America</v>
      </c>
      <c r="B75" s="56">
        <f>IF(ISBLANK(wat!B73), "", wat!B73)</f>
        <v>2002</v>
      </c>
      <c r="C75" s="54">
        <f>IF(ISNUMBER(wat!C73), wat!C73, "-")</f>
        <v>1044110.264</v>
      </c>
      <c r="D75" s="28">
        <f>IF(ISNUMBER(wat!D73), wat!D73, "-")</f>
        <v>73.867385864257813</v>
      </c>
      <c r="E75" s="51">
        <f>IF(ISNUMBER(wat!E73), IF(wat!E73=-999,"NA",IF(wat!E73&gt;99, "&gt;99", IF(wat!E73&lt;1, "&lt;1",wat!E73 ))), "-")</f>
        <v>96.210090806104404</v>
      </c>
      <c r="F75" s="28" t="str">
        <f>IF(ISNUMBER(wat!F73), IF(wat!F73=-999,"NA",IF(wat!F73&gt;99, "&gt;99", IF(wat!F73&lt;1, "&lt;1",wat!F73 ))), "-")</f>
        <v>&lt;1</v>
      </c>
      <c r="G75" s="28">
        <f>IF(ISNUMBER(wat!G73), IF(wat!G73=-999,"NA",IF(wat!G73&gt;99, "&gt;99", IF(wat!G73&lt;1, "&lt;1",wat!G73 ))), "-")</f>
        <v>2.8499764328942518</v>
      </c>
      <c r="H75" s="28" t="str">
        <f>IF(ISNUMBER(wat!H73), IF(wat!H73=-999,"NA",IF(wat!H73&gt;99, "&gt;99", IF(wat!H73&lt;1, "&lt;1",wat!H73 ))), "-")</f>
        <v>&lt;1</v>
      </c>
      <c r="I75" s="29">
        <f>IF(ISNUMBER(wat!I73), IF(wat!I73=-999,"NA",wat!I73), "-")</f>
        <v>5.2910350263118737E-2</v>
      </c>
      <c r="J75" s="51" t="str">
        <f>IF(ISNUMBER(wat!J73), IF(wat!J73=-999,"NA",IF(wat!J73&gt;99, "&gt;99", wat!J73)), "-")</f>
        <v>&gt;99</v>
      </c>
      <c r="K75" s="28" t="str">
        <f>IF(ISNUMBER(wat!K73), IF(wat!K73=-999,"NA",IF(wat!K73&gt;99, "&gt;99", IF(wat!K73&lt;1, "&lt;1",wat!K73 ))), "-")</f>
        <v>&lt;1</v>
      </c>
      <c r="L75" s="28" t="str">
        <f>IF(ISNUMBER(wat!L73), IF(wat!L73=-999,"NA",IF(wat!L73&gt;99, "&gt;99", IF(wat!L73&lt;1, "&lt;1",wat!L73 ))), "-")</f>
        <v>&lt;1</v>
      </c>
      <c r="M75" s="28" t="str">
        <f>IF(ISNUMBER(wat!M73), IF(wat!M73=-999,"NA",IF(wat!M73&gt;99, "&gt;99", IF(wat!M73&lt;1, "&lt;1",wat!M73 ))), "-")</f>
        <v>&lt;1</v>
      </c>
      <c r="N75" s="29">
        <f>IF(ISNUMBER(wat!N73), IF(wat!N73=-999,"NA",wat!N73), "-")</f>
        <v>-7.5589455664157867E-3</v>
      </c>
      <c r="O75" s="51">
        <f>IF(ISNUMBER(wat!O73), IF(wat!O73=-999,"NA",IF(wat!O73&gt;99, "&gt;99", IF(wat!O73&lt;1, "&lt;1",wat!O73 ))), "-")</f>
        <v>98.600339317657841</v>
      </c>
      <c r="P75" s="28" t="str">
        <f>IF(ISNUMBER(wat!P73), IF(wat!P73=-999,"NA",IF(wat!P73&gt;99, "&gt;99", IF(wat!P73&lt;1, "&lt;1",wat!P73 ))), "-")</f>
        <v>&lt;1</v>
      </c>
      <c r="Q75" s="28">
        <f>IF(ISNUMBER(wat!Q73), IF(wat!Q73=-999,"NA",IF(wat!Q73&gt;99, "&gt;99", IF(wat!Q73&lt;1, "&lt;1",wat!Q73 ))), "-")</f>
        <v>1.013265195877054</v>
      </c>
      <c r="R75" s="28" t="str">
        <f>IF(ISNUMBER(wat!R73), IF(wat!R73=-999,"NA",IF(wat!R73&gt;99, "&gt;99", IF(wat!R73&lt;1, "&lt;1",wat!R73 ))), "-")</f>
        <v>&lt;1</v>
      </c>
      <c r="S75" s="29">
        <f>IF(ISNUMBER(wat!S73), IF(wat!S73=-999,"NA",wat!S73), "-")</f>
        <v>1.429631467908621E-2</v>
      </c>
      <c r="T75" s="52">
        <f>IF(ISNUMBER(wat!T73), IF(wat!T73=-999,"NA",IF(wat!T73&gt;99, "&gt;99", IF(wat!T73&lt;1, "&lt;1",wat!T73 ))), "-")</f>
        <v>80.020966752201389</v>
      </c>
      <c r="U75" s="53">
        <f>IF(ISNUMBER(wat!U73), IF(wat!U73=-999,"NA",IF(wat!U73&gt;99, "&gt;99", IF(wat!U73&lt;1, "&lt;1",wat!U73 ))), "-")</f>
        <v>80.020966752201389</v>
      </c>
      <c r="V75" s="53" t="str">
        <f>IF(ISNUMBER(wat!V73), IF(wat!V73=-999,"NA",IF(wat!V73&gt;99, "&gt;99", IF(wat!V73&lt;1, "&lt;1",wat!V73 ))), "-")</f>
        <v>-</v>
      </c>
      <c r="W75" s="53">
        <f>IF(ISNUMBER(wat!W73), IF(wat!W73=-999,"NA",IF(wat!W73&gt;99, "&gt;99", IF(wat!W73&lt;1, "&lt;1",wat!W73 ))), "-")</f>
        <v>82.021407118313491</v>
      </c>
      <c r="X75" s="29">
        <f>IF(ISNUMBER(wat!X73), IF(wat!X73=-999,"NA",wat!X73), "-")</f>
        <v>0.24232847988605499</v>
      </c>
      <c r="Y75" s="28">
        <f>IF(ISNUMBER(wat!Y73), IF(wat!Y73=-999,"NA",IF(wat!Y73&gt;99, "&gt;99", IF(wat!Y73&lt;1, "&lt;1",wat!Y73 ))), "-")</f>
        <v>80.209809961227791</v>
      </c>
      <c r="Z75" s="28">
        <f>IF(ISNUMBER(wat!Z73), IF(wat!Z73=-999,"NA",IF(wat!Z73&gt;99, "&gt;99", IF(wat!Z73&lt;1, "&lt;1",wat!Z73 ))), "-")</f>
        <v>16.51394410842747</v>
      </c>
      <c r="AA75" s="52">
        <f>IF(ISNUMBER(wat!AA73), IF(wat!AA73=-999,"NA",IF(wat!AA73&gt;99, "&gt;99", IF(wat!AA73&lt;1, "&lt;1",wat!AA73 ))), "-")</f>
        <v>96.300137537786313</v>
      </c>
      <c r="AB75" s="53">
        <f>IF(ISNUMBER(wat!AB73), IF(wat!AB73=-999,"NA",IF(wat!AB73&gt;99, "&gt;99", IF(wat!AB73&lt;1, "&lt;1",wat!AB73 ))), "-")</f>
        <v>96.392057027927606</v>
      </c>
      <c r="AC75" s="53">
        <f>IF(ISNUMBER(wat!AC73), IF(wat!AC73=-999,"NA",IF(wat!AC73&gt;99, "&gt;99", IF(wat!AC73&lt;1, "&lt;1",wat!AC73 ))), "-")</f>
        <v>96.300137537786313</v>
      </c>
      <c r="AD75" s="53">
        <f>IF(ISNUMBER(wat!AD73), IF(wat!AD73=-999,"NA",IF(wat!AD73&gt;99, "&gt;99", IF(wat!AD73&lt;1, "&lt;1",wat!AD73 ))), "-")</f>
        <v>98.253502509776197</v>
      </c>
      <c r="AE75" s="29">
        <f>IF(ISNUMBER(wat!AE73), IF(wat!AE73=-999,"NA",wat!AE73), "-")</f>
        <v>2.9924612492322918E-2</v>
      </c>
      <c r="AF75" s="28">
        <f>IF(ISNUMBER(wat!AF73), IF(wat!AF73=-999,"NA",IF(wat!AF73&gt;99, "&gt;99", IF(wat!AF73&lt;1, "&lt;1",wat!AF73 ))), "-")</f>
        <v>97.762770903738385</v>
      </c>
      <c r="AG75" s="28">
        <f>IF(ISNUMBER(wat!AG73), IF(wat!AG73=-999,"NA",IF(wat!AG73&gt;99, "&gt;99", IF(wat!AG73&lt;1, "&lt;1",wat!AG73 ))), "-")</f>
        <v>1.8921502168139499</v>
      </c>
      <c r="AH75" s="52">
        <f>IF(ISNUMBER(wat!AH73), IF(wat!AH73=-999,"NA",IF(wat!AH73&gt;99, "&gt;99", IF(wat!AH73&lt;1, "&lt;1",wat!AH73 ))), "-")</f>
        <v>92.045964325820179</v>
      </c>
      <c r="AI75" s="53">
        <f>IF(ISNUMBER(wat!AI73), IF(wat!AI73=-999,"NA",IF(wat!AI73&gt;99, "&gt;99", IF(wat!AI73&lt;1, "&lt;1",wat!AI73 ))), "-")</f>
        <v>92.113862848446161</v>
      </c>
      <c r="AJ75" s="53" t="str">
        <f>IF(ISNUMBER(wat!AJ73), IF(wat!AJ73=-999,"NA",IF(wat!AJ73&gt;99, "&gt;99", IF(wat!AJ73&lt;1, "&lt;1",wat!AJ73 ))), "-")</f>
        <v>-</v>
      </c>
      <c r="AK75" s="53">
        <f>IF(ISNUMBER(wat!AK73), IF(wat!AK73=-999,"NA",IF(wat!AK73&gt;99, "&gt;99", IF(wat!AK73&lt;1, "&lt;1",wat!AK73 ))), "-")</f>
        <v>94.011631329851824</v>
      </c>
      <c r="AL75" s="29">
        <f>IF(ISNUMBER(wat!AL73), IF(wat!AL73=-999,"NA",wat!AL73), "-")</f>
        <v>0.11004771292209629</v>
      </c>
      <c r="AM75" s="28">
        <f>IF(ISNUMBER(wat!AM73), IF(wat!AM73=-999,"NA",IF(wat!AM73&gt;99, "&gt;99", IF(wat!AM73&lt;1, "&lt;1",wat!AM73 ))), "-")</f>
        <v>93.258843999718408</v>
      </c>
      <c r="AN75" s="28">
        <f>IF(ISNUMBER(wat!AN73), IF(wat!AN73=-999,"NA",IF(wat!AN73&gt;99, "&gt;99", IF(wat!AN73&lt;1, "&lt;1",wat!AN73 ))), "-")</f>
        <v>5.6300864996894813</v>
      </c>
      <c r="AO75" s="25">
        <f>IF(ISBLANK(wat!AO73), "", wat!AO73)</f>
        <v>72</v>
      </c>
    </row>
    <row r="76" s="6" customFormat="true" hidden="true">
      <c r="A76" s="25" t="str">
        <f>IF(ISBLANK(wat!A74), "", wat!A74)</f>
        <v>Europe and Northern America</v>
      </c>
      <c r="B76" s="56">
        <f>IF(ISBLANK(wat!B74), "", wat!B74)</f>
        <v>2003</v>
      </c>
      <c r="C76" s="54">
        <f>IF(ISNUMBER(wat!C74), wat!C74, "-")</f>
        <v>1047659.536</v>
      </c>
      <c r="D76" s="28">
        <f>IF(ISNUMBER(wat!D74), wat!D74, "-")</f>
        <v>74.067291259765625</v>
      </c>
      <c r="E76" s="51">
        <f>IF(ISNUMBER(wat!E74), IF(wat!E74=-999,"NA",IF(wat!E74&gt;99, "&gt;99", IF(wat!E74&lt;1, "&lt;1",wat!E74 ))), "-")</f>
        <v>96.281852884634517</v>
      </c>
      <c r="F76" s="28" t="str">
        <f>IF(ISNUMBER(wat!F74), IF(wat!F74=-999,"NA",IF(wat!F74&gt;99, "&gt;99", IF(wat!F74&lt;1, "&lt;1",wat!F74 ))), "-")</f>
        <v>&lt;1</v>
      </c>
      <c r="G76" s="28">
        <f>IF(ISNUMBER(wat!G74), IF(wat!G74=-999,"NA",IF(wat!G74&gt;99, "&gt;99", IF(wat!G74&lt;1, "&lt;1",wat!G74 ))), "-")</f>
        <v>2.7782131154501002</v>
      </c>
      <c r="H76" s="28" t="str">
        <f>IF(ISNUMBER(wat!H74), IF(wat!H74=-999,"NA",IF(wat!H74&gt;99, "&gt;99", IF(wat!H74&lt;1, "&lt;1",wat!H74 ))), "-")</f>
        <v>&lt;1</v>
      </c>
      <c r="I76" s="29">
        <f>IF(ISNUMBER(wat!I74), IF(wat!I74=-999,"NA",wat!I74), "-")</f>
        <v>5.2910350263118737E-2</v>
      </c>
      <c r="J76" s="51" t="str">
        <f>IF(ISNUMBER(wat!J74), IF(wat!J74=-999,"NA",IF(wat!J74&gt;99, "&gt;99", wat!J74)), "-")</f>
        <v>&gt;99</v>
      </c>
      <c r="K76" s="28" t="str">
        <f>IF(ISNUMBER(wat!K74), IF(wat!K74=-999,"NA",IF(wat!K74&gt;99, "&gt;99", IF(wat!K74&lt;1, "&lt;1",wat!K74 ))), "-")</f>
        <v>&lt;1</v>
      </c>
      <c r="L76" s="28" t="str">
        <f>IF(ISNUMBER(wat!L74), IF(wat!L74=-999,"NA",IF(wat!L74&gt;99, "&gt;99", IF(wat!L74&lt;1, "&lt;1",wat!L74 ))), "-")</f>
        <v>&lt;1</v>
      </c>
      <c r="M76" s="28" t="str">
        <f>IF(ISNUMBER(wat!M74), IF(wat!M74=-999,"NA",IF(wat!M74&gt;99, "&gt;99", IF(wat!M74&lt;1, "&lt;1",wat!M74 ))), "-")</f>
        <v>&lt;1</v>
      </c>
      <c r="N76" s="29">
        <f>IF(ISNUMBER(wat!N74), IF(wat!N74=-999,"NA",wat!N74), "-")</f>
        <v>-7.5589455664157867E-3</v>
      </c>
      <c r="O76" s="51">
        <f>IF(ISNUMBER(wat!O74), IF(wat!O74=-999,"NA",IF(wat!O74&gt;99, "&gt;99", IF(wat!O74&lt;1, "&lt;1",wat!O74 ))), "-")</f>
        <v>98.626589243960765</v>
      </c>
      <c r="P76" s="28" t="str">
        <f>IF(ISNUMBER(wat!P74), IF(wat!P74=-999,"NA",IF(wat!P74&gt;99, "&gt;99", IF(wat!P74&lt;1, "&lt;1",wat!P74 ))), "-")</f>
        <v>&lt;1</v>
      </c>
      <c r="Q76" s="28" t="str">
        <f>IF(ISNUMBER(wat!Q74), IF(wat!Q74=-999,"NA",IF(wat!Q74&gt;99, "&gt;99", IF(wat!Q74&lt;1, "&lt;1",wat!Q74 ))), "-")</f>
        <v>&lt;1</v>
      </c>
      <c r="R76" s="28" t="str">
        <f>IF(ISNUMBER(wat!R74), IF(wat!R74=-999,"NA",IF(wat!R74&gt;99, "&gt;99", IF(wat!R74&lt;1, "&lt;1",wat!R74 ))), "-")</f>
        <v>&lt;1</v>
      </c>
      <c r="S76" s="29">
        <f>IF(ISNUMBER(wat!S74), IF(wat!S74=-999,"NA",wat!S74), "-")</f>
        <v>1.429631467908621E-2</v>
      </c>
      <c r="T76" s="52">
        <f>IF(ISNUMBER(wat!T74), IF(wat!T74=-999,"NA",IF(wat!T74&gt;99, "&gt;99", IF(wat!T74&lt;1, "&lt;1",wat!T74 ))), "-")</f>
        <v>80.178000163867367</v>
      </c>
      <c r="U76" s="53">
        <f>IF(ISNUMBER(wat!U74), IF(wat!U74=-999,"NA",IF(wat!U74&gt;99, "&gt;99", IF(wat!U74&lt;1, "&lt;1",wat!U74 ))), "-")</f>
        <v>80.178000163867367</v>
      </c>
      <c r="V76" s="53" t="str">
        <f>IF(ISNUMBER(wat!V74), IF(wat!V74=-999,"NA",IF(wat!V74&gt;99, "&gt;99", IF(wat!V74&lt;1, "&lt;1",wat!V74 ))), "-")</f>
        <v>-</v>
      </c>
      <c r="W76" s="53">
        <f>IF(ISNUMBER(wat!W74), IF(wat!W74=-999,"NA",IF(wat!W74&gt;99, "&gt;99", IF(wat!W74&lt;1, "&lt;1",wat!W74 ))), "-")</f>
        <v>81.953350167048072</v>
      </c>
      <c r="X76" s="29">
        <f>IF(ISNUMBER(wat!X74), IF(wat!X74=-999,"NA",wat!X74), "-")</f>
        <v>0.24232847988605499</v>
      </c>
      <c r="Y76" s="28">
        <f>IF(ISNUMBER(wat!Y74), IF(wat!Y74=-999,"NA",IF(wat!Y74&gt;99, "&gt;99", IF(wat!Y74&lt;1, "&lt;1",wat!Y74 ))), "-")</f>
        <v>80.648841597204424</v>
      </c>
      <c r="Z76" s="28">
        <f>IF(ISNUMBER(wat!Z74), IF(wat!Z74=-999,"NA",IF(wat!Z74&gt;99, "&gt;99", IF(wat!Z74&lt;1, "&lt;1",wat!Z74 ))), "-")</f>
        <v>16.146783599801811</v>
      </c>
      <c r="AA76" s="52">
        <f>IF(ISNUMBER(wat!AA74), IF(wat!AA74=-999,"NA",IF(wat!AA74&gt;99, "&gt;99", IF(wat!AA74&lt;1, "&lt;1",wat!AA74 ))), "-")</f>
        <v>96.293653076343929</v>
      </c>
      <c r="AB76" s="53">
        <f>IF(ISNUMBER(wat!AB74), IF(wat!AB74=-999,"NA",IF(wat!AB74&gt;99, "&gt;99", IF(wat!AB74&lt;1, "&lt;1",wat!AB74 ))), "-")</f>
        <v>96.444537147717568</v>
      </c>
      <c r="AC76" s="53">
        <f>IF(ISNUMBER(wat!AC74), IF(wat!AC74=-999,"NA",IF(wat!AC74&gt;99, "&gt;99", IF(wat!AC74&lt;1, "&lt;1",wat!AC74 ))), "-")</f>
        <v>96.293653076343929</v>
      </c>
      <c r="AD76" s="53">
        <f>IF(ISNUMBER(wat!AD74), IF(wat!AD74=-999,"NA",IF(wat!AD74&gt;99, "&gt;99", IF(wat!AD74&lt;1, "&lt;1",wat!AD74 ))), "-")</f>
        <v>98.249838477125692</v>
      </c>
      <c r="AE76" s="29">
        <f>IF(ISNUMBER(wat!AE74), IF(wat!AE74=-999,"NA",wat!AE74), "-")</f>
        <v>2.9924612492322918E-2</v>
      </c>
      <c r="AF76" s="28">
        <f>IF(ISNUMBER(wat!AF74), IF(wat!AF74=-999,"NA",IF(wat!AF74&gt;99, "&gt;99", IF(wat!AF74&lt;1, "&lt;1",wat!AF74 ))), "-")</f>
        <v>97.784329997368914</v>
      </c>
      <c r="AG76" s="28">
        <f>IF(ISNUMBER(wat!AG74), IF(wat!AG74=-999,"NA",IF(wat!AG74&gt;99, "&gt;99", IF(wat!AG74&lt;1, "&lt;1",wat!AG74 ))), "-")</f>
        <v>1.8746122606563369</v>
      </c>
      <c r="AH76" s="52">
        <f>IF(ISNUMBER(wat!AH74), IF(wat!AH74=-999,"NA",IF(wat!AH74&gt;99, "&gt;99", IF(wat!AH74&lt;1, "&lt;1",wat!AH74 ))), "-")</f>
        <v>92.114427323723405</v>
      </c>
      <c r="AI76" s="53">
        <f>IF(ISNUMBER(wat!AI74), IF(wat!AI74=-999,"NA",IF(wat!AI74&gt;99, "&gt;99", IF(wat!AI74&lt;1, "&lt;1",wat!AI74 ))), "-")</f>
        <v>92.226183064388422</v>
      </c>
      <c r="AJ76" s="53" t="str">
        <f>IF(ISNUMBER(wat!AJ74), IF(wat!AJ74=-999,"NA",IF(wat!AJ74&gt;99, "&gt;99", IF(wat!AJ74&lt;1, "&lt;1",wat!AJ74 ))), "-")</f>
        <v>-</v>
      </c>
      <c r="AK76" s="53">
        <f>IF(ISNUMBER(wat!AK74), IF(wat!AK74=-999,"NA",IF(wat!AK74&gt;99, "&gt;99", IF(wat!AK74&lt;1, "&lt;1",wat!AK74 ))), "-")</f>
        <v>94.023717202819242</v>
      </c>
      <c r="AL76" s="29">
        <f>IF(ISNUMBER(wat!AL74), IF(wat!AL74=-999,"NA",wat!AL74), "-")</f>
        <v>0.11004771292209629</v>
      </c>
      <c r="AM76" s="28">
        <f>IF(ISNUMBER(wat!AM74), IF(wat!AM74=-999,"NA",IF(wat!AM74&gt;99, "&gt;99", IF(wat!AM74&lt;1, "&lt;1",wat!AM74 ))), "-")</f>
        <v>93.422344532369877</v>
      </c>
      <c r="AN76" s="28">
        <f>IF(ISNUMBER(wat!AN74), IF(wat!AN74=-999,"NA",IF(wat!AN74&gt;99, "&gt;99", IF(wat!AN74&lt;1, "&lt;1",wat!AN74 ))), "-")</f>
        <v>5.4940620563127247</v>
      </c>
      <c r="AO76" s="25">
        <f>IF(ISBLANK(wat!AO74), "", wat!AO74)</f>
        <v>73</v>
      </c>
    </row>
    <row r="77" s="6" customFormat="true" hidden="true">
      <c r="A77" s="25" t="str">
        <f>IF(ISBLANK(wat!A75), "", wat!A75)</f>
        <v>Europe and Northern America</v>
      </c>
      <c r="B77" s="56">
        <f>IF(ISBLANK(wat!B75), "", wat!B75)</f>
        <v>2004</v>
      </c>
      <c r="C77" s="54">
        <f>IF(ISNUMBER(wat!C75), wat!C75, "-")</f>
        <v>1051534.24</v>
      </c>
      <c r="D77" s="28">
        <f>IF(ISNUMBER(wat!D75), wat!D75, "-")</f>
        <v>74.270599365234375</v>
      </c>
      <c r="E77" s="51">
        <f>IF(ISNUMBER(wat!E75), IF(wat!E75=-999,"NA",IF(wat!E75&gt;99, "&gt;99", IF(wat!E75&lt;1, "&lt;1",wat!E75 ))), "-")</f>
        <v>96.352240326628518</v>
      </c>
      <c r="F77" s="28" t="str">
        <f>IF(ISNUMBER(wat!F75), IF(wat!F75=-999,"NA",IF(wat!F75&gt;99, "&gt;99", IF(wat!F75&lt;1, "&lt;1",wat!F75 ))), "-")</f>
        <v>&lt;1</v>
      </c>
      <c r="G77" s="28">
        <f>IF(ISNUMBER(wat!G75), IF(wat!G75=-999,"NA",IF(wat!G75&gt;99, "&gt;99", IF(wat!G75&lt;1, "&lt;1",wat!G75 ))), "-")</f>
        <v>2.7073137268802441</v>
      </c>
      <c r="H77" s="28" t="str">
        <f>IF(ISNUMBER(wat!H75), IF(wat!H75=-999,"NA",IF(wat!H75&gt;99, "&gt;99", IF(wat!H75&lt;1, "&lt;1",wat!H75 ))), "-")</f>
        <v>&lt;1</v>
      </c>
      <c r="I77" s="29">
        <f>IF(ISNUMBER(wat!I75), IF(wat!I75=-999,"NA",wat!I75), "-")</f>
        <v>5.2910350263118737E-2</v>
      </c>
      <c r="J77" s="51" t="str">
        <f>IF(ISNUMBER(wat!J75), IF(wat!J75=-999,"NA",IF(wat!J75&gt;99, "&gt;99", wat!J75)), "-")</f>
        <v>&gt;99</v>
      </c>
      <c r="K77" s="28" t="str">
        <f>IF(ISNUMBER(wat!K75), IF(wat!K75=-999,"NA",IF(wat!K75&gt;99, "&gt;99", IF(wat!K75&lt;1, "&lt;1",wat!K75 ))), "-")</f>
        <v>&lt;1</v>
      </c>
      <c r="L77" s="28" t="str">
        <f>IF(ISNUMBER(wat!L75), IF(wat!L75=-999,"NA",IF(wat!L75&gt;99, "&gt;99", IF(wat!L75&lt;1, "&lt;1",wat!L75 ))), "-")</f>
        <v>&lt;1</v>
      </c>
      <c r="M77" s="28" t="str">
        <f>IF(ISNUMBER(wat!M75), IF(wat!M75=-999,"NA",IF(wat!M75&gt;99, "&gt;99", IF(wat!M75&lt;1, "&lt;1",wat!M75 ))), "-")</f>
        <v>&lt;1</v>
      </c>
      <c r="N77" s="29">
        <f>IF(ISNUMBER(wat!N75), IF(wat!N75=-999,"NA",wat!N75), "-")</f>
        <v>-7.5589455664157867E-3</v>
      </c>
      <c r="O77" s="51">
        <f>IF(ISNUMBER(wat!O75), IF(wat!O75=-999,"NA",IF(wat!O75&gt;99, "&gt;99", IF(wat!O75&lt;1, "&lt;1",wat!O75 ))), "-")</f>
        <v>98.628906348660934</v>
      </c>
      <c r="P77" s="28" t="str">
        <f>IF(ISNUMBER(wat!P75), IF(wat!P75=-999,"NA",IF(wat!P75&gt;99, "&gt;99", IF(wat!P75&lt;1, "&lt;1",wat!P75 ))), "-")</f>
        <v>&lt;1</v>
      </c>
      <c r="Q77" s="28" t="str">
        <f>IF(ISNUMBER(wat!Q75), IF(wat!Q75=-999,"NA",IF(wat!Q75&gt;99, "&gt;99", IF(wat!Q75&lt;1, "&lt;1",wat!Q75 ))), "-")</f>
        <v>&lt;1</v>
      </c>
      <c r="R77" s="28" t="str">
        <f>IF(ISNUMBER(wat!R75), IF(wat!R75=-999,"NA",IF(wat!R75&gt;99, "&gt;99", IF(wat!R75&lt;1, "&lt;1",wat!R75 ))), "-")</f>
        <v>&lt;1</v>
      </c>
      <c r="S77" s="29">
        <f>IF(ISNUMBER(wat!S75), IF(wat!S75=-999,"NA",wat!S75), "-")</f>
        <v>1.429631467908621E-2</v>
      </c>
      <c r="T77" s="52">
        <f>IF(ISNUMBER(wat!T75), IF(wat!T75=-999,"NA",IF(wat!T75&gt;99, "&gt;99", IF(wat!T75&lt;1, "&lt;1",wat!T75 ))), "-")</f>
        <v>80.956801453642981</v>
      </c>
      <c r="U77" s="53">
        <f>IF(ISNUMBER(wat!U75), IF(wat!U75=-999,"NA",IF(wat!U75&gt;99, "&gt;99", IF(wat!U75&lt;1, "&lt;1",wat!U75 ))), "-")</f>
        <v>80.956801453642981</v>
      </c>
      <c r="V77" s="53" t="str">
        <f>IF(ISNUMBER(wat!V75), IF(wat!V75=-999,"NA",IF(wat!V75&gt;99, "&gt;99", IF(wat!V75&lt;1, "&lt;1",wat!V75 ))), "-")</f>
        <v>-</v>
      </c>
      <c r="W77" s="53">
        <f>IF(ISNUMBER(wat!W75), IF(wat!W75=-999,"NA",IF(wat!W75&gt;99, "&gt;99", IF(wat!W75&lt;1, "&lt;1",wat!W75 ))), "-")</f>
        <v>81.887764647046922</v>
      </c>
      <c r="X77" s="29">
        <f>IF(ISNUMBER(wat!X75), IF(wat!X75=-999,"NA",wat!X75), "-")</f>
        <v>0.24232847988605499</v>
      </c>
      <c r="Y77" s="28">
        <f>IF(ISNUMBER(wat!Y75), IF(wat!Y75=-999,"NA",IF(wat!Y75&gt;99, "&gt;99", IF(wat!Y75&lt;1, "&lt;1",wat!Y75 ))), "-")</f>
        <v>81.124645162747726</v>
      </c>
      <c r="Z77" s="28">
        <f>IF(ISNUMBER(wat!Z75), IF(wat!Z75=-999,"NA",IF(wat!Z75&gt;99, "&gt;99", IF(wat!Z75&lt;1, "&lt;1",wat!Z75 ))), "-")</f>
        <v>15.742064348684311</v>
      </c>
      <c r="AA77" s="52">
        <f>IF(ISNUMBER(wat!AA75), IF(wat!AA75=-999,"NA",IF(wat!AA75&gt;99, "&gt;99", IF(wat!AA75&lt;1, "&lt;1",wat!AA75 ))), "-")</f>
        <v>96.327846718622823</v>
      </c>
      <c r="AB77" s="53">
        <f>IF(ISNUMBER(wat!AB75), IF(wat!AB75=-999,"NA",IF(wat!AB75&gt;99, "&gt;99", IF(wat!AB75&lt;1, "&lt;1",wat!AB75 ))), "-")</f>
        <v>96.478020233912119</v>
      </c>
      <c r="AC77" s="53">
        <f>IF(ISNUMBER(wat!AC75), IF(wat!AC75=-999,"NA",IF(wat!AC75&gt;99, "&gt;99", IF(wat!AC75&lt;1, "&lt;1",wat!AC75 ))), "-")</f>
        <v>96.327846718622823</v>
      </c>
      <c r="AD77" s="53">
        <f>IF(ISNUMBER(wat!AD75), IF(wat!AD75=-999,"NA",IF(wat!AD75&gt;99, "&gt;99", IF(wat!AD75&lt;1, "&lt;1",wat!AD75 ))), "-")</f>
        <v>98.259013596536278</v>
      </c>
      <c r="AE77" s="29">
        <f>IF(ISNUMBER(wat!AE75), IF(wat!AE75=-999,"NA",wat!AE75), "-")</f>
        <v>2.9924612492322918E-2</v>
      </c>
      <c r="AF77" s="28">
        <f>IF(ISNUMBER(wat!AF75), IF(wat!AF75=-999,"NA",IF(wat!AF75&gt;99, "&gt;99", IF(wat!AF75&lt;1, "&lt;1",wat!AF75 ))), "-")</f>
        <v>97.808222968622772</v>
      </c>
      <c r="AG77" s="28">
        <f>IF(ISNUMBER(wat!AG75), IF(wat!AG75=-999,"NA",IF(wat!AG75&gt;99, "&gt;99", IF(wat!AG75&lt;1, "&lt;1",wat!AG75 ))), "-")</f>
        <v>1.854623838555252</v>
      </c>
      <c r="AH77" s="52">
        <f>IF(ISNUMBER(wat!AH75), IF(wat!AH75=-999,"NA",IF(wat!AH75&gt;99, "&gt;99", IF(wat!AH75&lt;1, "&lt;1",wat!AH75 ))), "-")</f>
        <v>92.372969435340437</v>
      </c>
      <c r="AI77" s="53">
        <f>IF(ISNUMBER(wat!AI75), IF(wat!AI75=-999,"NA",IF(wat!AI75&gt;99, "&gt;99", IF(wat!AI75&lt;1, "&lt;1",wat!AI75 ))), "-")</f>
        <v>92.484504210457558</v>
      </c>
      <c r="AJ77" s="53" t="str">
        <f>IF(ISNUMBER(wat!AJ75), IF(wat!AJ75=-999,"NA",IF(wat!AJ75&gt;99, "&gt;99", IF(wat!AJ75&lt;1, "&lt;1",wat!AJ75 ))), "-")</f>
        <v>-</v>
      </c>
      <c r="AK77" s="53">
        <f>IF(ISNUMBER(wat!AK75), IF(wat!AK75=-999,"NA",IF(wat!AK75&gt;99, "&gt;99", IF(wat!AK75&lt;1, "&lt;1",wat!AK75 ))), "-")</f>
        <v>94.046789934895727</v>
      </c>
      <c r="AL77" s="29">
        <f>IF(ISNUMBER(wat!AL75), IF(wat!AL75=-999,"NA",wat!AL75), "-")</f>
        <v>0.11004771292209629</v>
      </c>
      <c r="AM77" s="28">
        <f>IF(ISNUMBER(wat!AM75), IF(wat!AM75=-999,"NA",IF(wat!AM75&gt;99, "&gt;99", IF(wat!AM75&lt;1, "&lt;1",wat!AM75 ))), "-")</f>
        <v>93.59601450793231</v>
      </c>
      <c r="AN77" s="28">
        <f>IF(ISNUMBER(wat!AN75), IF(wat!AN75=-999,"NA",IF(wat!AN75&gt;99, "&gt;99", IF(wat!AN75&lt;1, "&lt;1",wat!AN75 ))), "-")</f>
        <v>5.3474031619480868</v>
      </c>
      <c r="AO77" s="25">
        <f>IF(ISBLANK(wat!AO75), "", wat!AO75)</f>
        <v>74</v>
      </c>
    </row>
    <row r="78" s="6" customFormat="true" hidden="true">
      <c r="A78" s="25" t="str">
        <f>IF(ISBLANK(wat!A76), "", wat!A76)</f>
        <v>Europe and Northern America</v>
      </c>
      <c r="B78" s="56">
        <f>IF(ISBLANK(wat!B76), "", wat!B76)</f>
        <v>2005</v>
      </c>
      <c r="C78" s="54">
        <f>IF(ISNUMBER(wat!C76), wat!C76, "-")</f>
        <v>1055526.345</v>
      </c>
      <c r="D78" s="28">
        <f>IF(ISNUMBER(wat!D76), wat!D76, "-")</f>
        <v>74.475875854492188</v>
      </c>
      <c r="E78" s="51">
        <f>IF(ISNUMBER(wat!E76), IF(wat!E76=-999,"NA",IF(wat!E76&gt;99, "&gt;99", IF(wat!E76&lt;1, "&lt;1",wat!E76 ))), "-")</f>
        <v>96.211436708231673</v>
      </c>
      <c r="F78" s="28" t="str">
        <f>IF(ISNUMBER(wat!F76), IF(wat!F76=-999,"NA",IF(wat!F76&gt;99, "&gt;99", IF(wat!F76&lt;1, "&lt;1",wat!F76 ))), "-")</f>
        <v>&lt;1</v>
      </c>
      <c r="G78" s="28">
        <f>IF(ISNUMBER(wat!G76), IF(wat!G76=-999,"NA",IF(wat!G76&gt;99, "&gt;99", IF(wat!G76&lt;1, "&lt;1",wat!G76 ))), "-")</f>
        <v>2.9684735895128682</v>
      </c>
      <c r="H78" s="28" t="str">
        <f>IF(ISNUMBER(wat!H76), IF(wat!H76=-999,"NA",IF(wat!H76&gt;99, "&gt;99", IF(wat!H76&lt;1, "&lt;1",wat!H76 ))), "-")</f>
        <v>&lt;1</v>
      </c>
      <c r="I78" s="29">
        <f>IF(ISNUMBER(wat!I76), IF(wat!I76=-999,"NA",wat!I76), "-")</f>
        <v>5.2910350263118737E-2</v>
      </c>
      <c r="J78" s="51" t="str">
        <f>IF(ISNUMBER(wat!J76), IF(wat!J76=-999,"NA",IF(wat!J76&gt;99, "&gt;99", wat!J76)), "-")</f>
        <v>&gt;99</v>
      </c>
      <c r="K78" s="28" t="str">
        <f>IF(ISNUMBER(wat!K76), IF(wat!K76=-999,"NA",IF(wat!K76&gt;99, "&gt;99", IF(wat!K76&lt;1, "&lt;1",wat!K76 ))), "-")</f>
        <v>&lt;1</v>
      </c>
      <c r="L78" s="28" t="str">
        <f>IF(ISNUMBER(wat!L76), IF(wat!L76=-999,"NA",IF(wat!L76&gt;99, "&gt;99", IF(wat!L76&lt;1, "&lt;1",wat!L76 ))), "-")</f>
        <v>&lt;1</v>
      </c>
      <c r="M78" s="28" t="str">
        <f>IF(ISNUMBER(wat!M76), IF(wat!M76=-999,"NA",IF(wat!M76&gt;99, "&gt;99", IF(wat!M76&lt;1, "&lt;1",wat!M76 ))), "-")</f>
        <v>&lt;1</v>
      </c>
      <c r="N78" s="29">
        <f>IF(ISNUMBER(wat!N76), IF(wat!N76=-999,"NA",wat!N76), "-")</f>
        <v>-7.5589455664157867E-3</v>
      </c>
      <c r="O78" s="51">
        <f>IF(ISNUMBER(wat!O76), IF(wat!O76=-999,"NA",IF(wat!O76&gt;99, "&gt;99", IF(wat!O76&lt;1, "&lt;1",wat!O76 ))), "-")</f>
        <v>98.62650465913751</v>
      </c>
      <c r="P78" s="28" t="str">
        <f>IF(ISNUMBER(wat!P76), IF(wat!P76=-999,"NA",IF(wat!P76&gt;99, "&gt;99", IF(wat!P76&lt;1, "&lt;1",wat!P76 ))), "-")</f>
        <v>&lt;1</v>
      </c>
      <c r="Q78" s="28" t="str">
        <f>IF(ISNUMBER(wat!Q76), IF(wat!Q76=-999,"NA",IF(wat!Q76&gt;99, "&gt;99", IF(wat!Q76&lt;1, "&lt;1",wat!Q76 ))), "-")</f>
        <v>&lt;1</v>
      </c>
      <c r="R78" s="28" t="str">
        <f>IF(ISNUMBER(wat!R76), IF(wat!R76=-999,"NA",IF(wat!R76&gt;99, "&gt;99", IF(wat!R76&lt;1, "&lt;1",wat!R76 ))), "-")</f>
        <v>&lt;1</v>
      </c>
      <c r="S78" s="29">
        <f>IF(ISNUMBER(wat!S76), IF(wat!S76=-999,"NA",wat!S76), "-")</f>
        <v>1.429631467908621E-2</v>
      </c>
      <c r="T78" s="52">
        <f>IF(ISNUMBER(wat!T76), IF(wat!T76=-999,"NA",IF(wat!T76&gt;99, "&gt;99", IF(wat!T76&lt;1, "&lt;1",wat!T76 ))), "-")</f>
        <v>81.78186217247584</v>
      </c>
      <c r="U78" s="53">
        <f>IF(ISNUMBER(wat!U76), IF(wat!U76=-999,"NA",IF(wat!U76&gt;99, "&gt;99", IF(wat!U76&lt;1, "&lt;1",wat!U76 ))), "-")</f>
        <v>83.187328765594003</v>
      </c>
      <c r="V78" s="53">
        <f>IF(ISNUMBER(wat!V76), IF(wat!V76=-999,"NA",IF(wat!V76&gt;99, "&gt;99", IF(wat!V76&lt;1, "&lt;1",wat!V76 ))), "-")</f>
        <v>89.248532067649208</v>
      </c>
      <c r="W78" s="53">
        <f>IF(ISNUMBER(wat!W76), IF(wat!W76=-999,"NA",IF(wat!W76&gt;99, "&gt;99", IF(wat!W76&lt;1, "&lt;1",wat!W76 ))), "-")</f>
        <v>81.78186217247584</v>
      </c>
      <c r="X78" s="29">
        <f>IF(ISNUMBER(wat!X76), IF(wat!X76=-999,"NA",wat!X76), "-")</f>
        <v>0.24232847988605499</v>
      </c>
      <c r="Y78" s="28">
        <f>IF(ISNUMBER(wat!Y76), IF(wat!Y76=-999,"NA",IF(wat!Y76&gt;99, "&gt;99", IF(wat!Y76&lt;1, "&lt;1",wat!Y76 ))), "-")</f>
        <v>81.889455563536231</v>
      </c>
      <c r="Z78" s="28">
        <f>IF(ISNUMBER(wat!Z76), IF(wat!Z76=-999,"NA",IF(wat!Z76&gt;99, "&gt;99", IF(wat!Z76&lt;1, "&lt;1",wat!Z76 ))), "-")</f>
        <v>14.781139147859649</v>
      </c>
      <c r="AA78" s="52">
        <f>IF(ISNUMBER(wat!AA76), IF(wat!AA76=-999,"NA",IF(wat!AA76&gt;99, "&gt;99", IF(wat!AA76&lt;1, "&lt;1",wat!AA76 ))), "-")</f>
        <v>96.363041626365003</v>
      </c>
      <c r="AB78" s="53">
        <f>IF(ISNUMBER(wat!AB76), IF(wat!AB76=-999,"NA",IF(wat!AB76&gt;99, "&gt;99", IF(wat!AB76&lt;1, "&lt;1",wat!AB76 ))), "-")</f>
        <v>96.518480209486739</v>
      </c>
      <c r="AC78" s="53">
        <f>IF(ISNUMBER(wat!AC76), IF(wat!AC76=-999,"NA",IF(wat!AC76&gt;99, "&gt;99", IF(wat!AC76&lt;1, "&lt;1",wat!AC76 ))), "-")</f>
        <v>96.363041626365003</v>
      </c>
      <c r="AD78" s="53">
        <f>IF(ISNUMBER(wat!AD76), IF(wat!AD76=-999,"NA",IF(wat!AD76&gt;99, "&gt;99", IF(wat!AD76&lt;1, "&lt;1",wat!AD76 ))), "-")</f>
        <v>98.26753888527216</v>
      </c>
      <c r="AE78" s="29">
        <f>IF(ISNUMBER(wat!AE76), IF(wat!AE76=-999,"NA",wat!AE76), "-")</f>
        <v>2.9924612492322918E-2</v>
      </c>
      <c r="AF78" s="28">
        <f>IF(ISNUMBER(wat!AF76), IF(wat!AF76=-999,"NA",IF(wat!AF76&gt;99, "&gt;99", IF(wat!AF76&lt;1, "&lt;1",wat!AF76 ))), "-")</f>
        <v>97.831397123381265</v>
      </c>
      <c r="AG78" s="28">
        <f>IF(ISNUMBER(wat!AG76), IF(wat!AG76=-999,"NA",IF(wat!AG76&gt;99, "&gt;99", IF(wat!AG76&lt;1, "&lt;1",wat!AG76 ))), "-")</f>
        <v>1.834667927705963</v>
      </c>
      <c r="AH78" s="52">
        <f>IF(ISNUMBER(wat!AH76), IF(wat!AH76=-999,"NA",IF(wat!AH76&gt;99, "&gt;99", IF(wat!AH76&lt;1, "&lt;1",wat!AH76 ))), "-")</f>
        <v>92.641323611896937</v>
      </c>
      <c r="AI78" s="53">
        <f>IF(ISNUMBER(wat!AI76), IF(wat!AI76=-999,"NA",IF(wat!AI76&gt;99, "&gt;99", IF(wat!AI76&lt;1, "&lt;1",wat!AI76 ))), "-")</f>
        <v>93.115820867748511</v>
      </c>
      <c r="AJ78" s="53">
        <f>IF(ISNUMBER(wat!AJ76), IF(wat!AJ76=-999,"NA",IF(wat!AJ76&gt;99, "&gt;99", IF(wat!AJ76&lt;1, "&lt;1",wat!AJ76 ))), "-")</f>
        <v>94.547125535865504</v>
      </c>
      <c r="AK78" s="53">
        <f>IF(ISNUMBER(wat!AK76), IF(wat!AK76=-999,"NA",IF(wat!AK76&gt;99, "&gt;99", IF(wat!AK76&lt;1, "&lt;1",wat!AK76 ))), "-")</f>
        <v>94.059714669354861</v>
      </c>
      <c r="AL78" s="29">
        <f>IF(ISNUMBER(wat!AL76), IF(wat!AL76=-999,"NA",wat!AL76), "-")</f>
        <v>0.11004771292209629</v>
      </c>
      <c r="AM78" s="28">
        <f>IF(ISNUMBER(wat!AM76), IF(wat!AM76=-999,"NA",IF(wat!AM76&gt;99, "&gt;99", IF(wat!AM76&lt;1, "&lt;1",wat!AM76 ))), "-")</f>
        <v>93.764049429123531</v>
      </c>
      <c r="AN78" s="28">
        <f>IF(ISNUMBER(wat!AN76), IF(wat!AN76=-999,"NA",IF(wat!AN76&gt;99, "&gt;99", IF(wat!AN76&lt;1, "&lt;1",wat!AN76 ))), "-")</f>
        <v>5.1374483281632584</v>
      </c>
      <c r="AO78" s="25">
        <f>IF(ISBLANK(wat!AO76), "", wat!AO76)</f>
        <v>75</v>
      </c>
    </row>
    <row r="79" s="6" customFormat="true" hidden="true">
      <c r="A79" s="25" t="str">
        <f>IF(ISBLANK(wat!A77), "", wat!A77)</f>
        <v>Europe and Northern America</v>
      </c>
      <c r="B79" s="56">
        <f>IF(ISBLANK(wat!B77), "", wat!B77)</f>
        <v>2006</v>
      </c>
      <c r="C79" s="54">
        <f>IF(ISNUMBER(wat!C77), wat!C77, "-")</f>
        <v>1060298.9990000001</v>
      </c>
      <c r="D79" s="28">
        <f>IF(ISNUMBER(wat!D77), wat!D77, "-")</f>
        <v>74.673904418945313</v>
      </c>
      <c r="E79" s="51">
        <f>IF(ISNUMBER(wat!E77), IF(wat!E77=-999,"NA",IF(wat!E77&gt;99, "&gt;99", IF(wat!E77&lt;1, "&lt;1",wat!E77 ))), "-")</f>
        <v>96.274880026868615</v>
      </c>
      <c r="F79" s="28" t="str">
        <f>IF(ISNUMBER(wat!F77), IF(wat!F77=-999,"NA",IF(wat!F77&gt;99, "&gt;99", IF(wat!F77&lt;1, "&lt;1",wat!F77 ))), "-")</f>
        <v>&lt;1</v>
      </c>
      <c r="G79" s="28">
        <f>IF(ISNUMBER(wat!G77), IF(wat!G77=-999,"NA",IF(wat!G77&gt;99, "&gt;99", IF(wat!G77&lt;1, "&lt;1",wat!G77 ))), "-")</f>
        <v>2.906758819678728</v>
      </c>
      <c r="H79" s="28" t="str">
        <f>IF(ISNUMBER(wat!H77), IF(wat!H77=-999,"NA",IF(wat!H77&gt;99, "&gt;99", IF(wat!H77&lt;1, "&lt;1",wat!H77 ))), "-")</f>
        <v>&lt;1</v>
      </c>
      <c r="I79" s="29">
        <f>IF(ISNUMBER(wat!I77), IF(wat!I77=-999,"NA",wat!I77), "-")</f>
        <v>5.2910350263118737E-2</v>
      </c>
      <c r="J79" s="51" t="str">
        <f>IF(ISNUMBER(wat!J77), IF(wat!J77=-999,"NA",IF(wat!J77&gt;99, "&gt;99", wat!J77)), "-")</f>
        <v>&gt;99</v>
      </c>
      <c r="K79" s="28" t="str">
        <f>IF(ISNUMBER(wat!K77), IF(wat!K77=-999,"NA",IF(wat!K77&gt;99, "&gt;99", IF(wat!K77&lt;1, "&lt;1",wat!K77 ))), "-")</f>
        <v>&lt;1</v>
      </c>
      <c r="L79" s="28" t="str">
        <f>IF(ISNUMBER(wat!L77), IF(wat!L77=-999,"NA",IF(wat!L77&gt;99, "&gt;99", IF(wat!L77&lt;1, "&lt;1",wat!L77 ))), "-")</f>
        <v>&lt;1</v>
      </c>
      <c r="M79" s="28" t="str">
        <f>IF(ISNUMBER(wat!M77), IF(wat!M77=-999,"NA",IF(wat!M77&gt;99, "&gt;99", IF(wat!M77&lt;1, "&lt;1",wat!M77 ))), "-")</f>
        <v>&lt;1</v>
      </c>
      <c r="N79" s="29">
        <f>IF(ISNUMBER(wat!N77), IF(wat!N77=-999,"NA",wat!N77), "-")</f>
        <v>-7.5589455664157867E-3</v>
      </c>
      <c r="O79" s="51">
        <f>IF(ISNUMBER(wat!O77), IF(wat!O77=-999,"NA",IF(wat!O77&gt;99, "&gt;99", IF(wat!O77&lt;1, "&lt;1",wat!O77 ))), "-")</f>
        <v>98.631534764899428</v>
      </c>
      <c r="P79" s="28" t="str">
        <f>IF(ISNUMBER(wat!P77), IF(wat!P77=-999,"NA",IF(wat!P77&gt;99, "&gt;99", IF(wat!P77&lt;1, "&lt;1",wat!P77 ))), "-")</f>
        <v>&lt;1</v>
      </c>
      <c r="Q79" s="28" t="str">
        <f>IF(ISNUMBER(wat!Q77), IF(wat!Q77=-999,"NA",IF(wat!Q77&gt;99, "&gt;99", IF(wat!Q77&lt;1, "&lt;1",wat!Q77 ))), "-")</f>
        <v>&lt;1</v>
      </c>
      <c r="R79" s="28" t="str">
        <f>IF(ISNUMBER(wat!R77), IF(wat!R77=-999,"NA",IF(wat!R77&gt;99, "&gt;99", IF(wat!R77&lt;1, "&lt;1",wat!R77 ))), "-")</f>
        <v>&lt;1</v>
      </c>
      <c r="S79" s="29">
        <f>IF(ISNUMBER(wat!S77), IF(wat!S77=-999,"NA",wat!S77), "-")</f>
        <v>1.429631467908621E-2</v>
      </c>
      <c r="T79" s="52">
        <f>IF(ISNUMBER(wat!T77), IF(wat!T77=-999,"NA",IF(wat!T77&gt;99, "&gt;99", IF(wat!T77&lt;1, "&lt;1",wat!T77 ))), "-")</f>
        <v>81.722390710900029</v>
      </c>
      <c r="U79" s="53">
        <f>IF(ISNUMBER(wat!U77), IF(wat!U77=-999,"NA",IF(wat!U77&gt;99, "&gt;99", IF(wat!U77&lt;1, "&lt;1",wat!U77 ))), "-")</f>
        <v>83.956422562616424</v>
      </c>
      <c r="V79" s="53">
        <f>IF(ISNUMBER(wat!V77), IF(wat!V77=-999,"NA",IF(wat!V77&gt;99, "&gt;99", IF(wat!V77&lt;1, "&lt;1",wat!V77 ))), "-")</f>
        <v>89.344132955149831</v>
      </c>
      <c r="W79" s="53">
        <f>IF(ISNUMBER(wat!W77), IF(wat!W77=-999,"NA",IF(wat!W77&gt;99, "&gt;99", IF(wat!W77&lt;1, "&lt;1",wat!W77 ))), "-")</f>
        <v>81.722390710900029</v>
      </c>
      <c r="X79" s="29">
        <f>IF(ISNUMBER(wat!X77), IF(wat!X77=-999,"NA",wat!X77), "-")</f>
        <v>0.24232847988605499</v>
      </c>
      <c r="Y79" s="28">
        <f>IF(ISNUMBER(wat!Y77), IF(wat!Y77=-999,"NA",IF(wat!Y77&gt;99, "&gt;99", IF(wat!Y77&lt;1, "&lt;1",wat!Y77 ))), "-")</f>
        <v>82.37797219990577</v>
      </c>
      <c r="Z79" s="28">
        <f>IF(ISNUMBER(wat!Z77), IF(wat!Z77=-999,"NA",IF(wat!Z77&gt;99, "&gt;99", IF(wat!Z77&lt;1, "&lt;1",wat!Z77 ))), "-")</f>
        <v>14.35496060227142</v>
      </c>
      <c r="AA79" s="52">
        <f>IF(ISNUMBER(wat!AA77), IF(wat!AA77=-999,"NA",IF(wat!AA77&gt;99, "&gt;99", IF(wat!AA77&lt;1, "&lt;1",wat!AA77 ))), "-")</f>
        <v>96.378893175439146</v>
      </c>
      <c r="AB79" s="53">
        <f>IF(ISNUMBER(wat!AB77), IF(wat!AB77=-999,"NA",IF(wat!AB77&gt;99, "&gt;99", IF(wat!AB77&lt;1, "&lt;1",wat!AB77 ))), "-")</f>
        <v>96.556813111760036</v>
      </c>
      <c r="AC79" s="53">
        <f>IF(ISNUMBER(wat!AC77), IF(wat!AC77=-999,"NA",IF(wat!AC77&gt;99, "&gt;99", IF(wat!AC77&lt;1, "&lt;1",wat!AC77 ))), "-")</f>
        <v>96.378893175439146</v>
      </c>
      <c r="AD79" s="53">
        <f>IF(ISNUMBER(wat!AD77), IF(wat!AD77=-999,"NA",IF(wat!AD77&gt;99, "&gt;99", IF(wat!AD77&lt;1, "&lt;1",wat!AD77 ))), "-")</f>
        <v>98.276697134123665</v>
      </c>
      <c r="AE79" s="29">
        <f>IF(ISNUMBER(wat!AE77), IF(wat!AE77=-999,"NA",wat!AE77), "-")</f>
        <v>2.9924612492322918E-2</v>
      </c>
      <c r="AF79" s="28">
        <f>IF(ISNUMBER(wat!AF77), IF(wat!AF77=-999,"NA",IF(wat!AF77&gt;99, "&gt;99", IF(wat!AF77&lt;1, "&lt;1",wat!AF77 ))), "-")</f>
        <v>97.867774200793519</v>
      </c>
      <c r="AG79" s="28">
        <f>IF(ISNUMBER(wat!AG77), IF(wat!AG77=-999,"NA",IF(wat!AG77&gt;99, "&gt;99", IF(wat!AG77&lt;1, "&lt;1",wat!AG77 ))), "-")</f>
        <v>1.801225971725382</v>
      </c>
      <c r="AH79" s="52">
        <f>IF(ISNUMBER(wat!AH77), IF(wat!AH77=-999,"NA",IF(wat!AH77&gt;99, "&gt;99", IF(wat!AH77&lt;1, "&lt;1",wat!AH77 ))), "-")</f>
        <v>92.66697367382929</v>
      </c>
      <c r="AI79" s="53">
        <f>IF(ISNUMBER(wat!AI77), IF(wat!AI77=-999,"NA",IF(wat!AI77&gt;99, "&gt;99", IF(wat!AI77&lt;1, "&lt;1",wat!AI77 ))), "-")</f>
        <v>93.365626434008732</v>
      </c>
      <c r="AJ79" s="53">
        <f>IF(ISNUMBER(wat!AJ77), IF(wat!AJ77=-999,"NA",IF(wat!AJ77&gt;99, "&gt;99", IF(wat!AJ77&lt;1, "&lt;1",wat!AJ77 ))), "-")</f>
        <v>94.59726323241425</v>
      </c>
      <c r="AK79" s="53">
        <f>IF(ISNUMBER(wat!AK77), IF(wat!AK77=-999,"NA",IF(wat!AK77&gt;99, "&gt;99", IF(wat!AK77&lt;1, "&lt;1",wat!AK77 ))), "-")</f>
        <v>94.084138029612816</v>
      </c>
      <c r="AL79" s="29">
        <f>IF(ISNUMBER(wat!AL77), IF(wat!AL77=-999,"NA",wat!AL77), "-")</f>
        <v>0.11004771292209629</v>
      </c>
      <c r="AM79" s="28">
        <f>IF(ISNUMBER(wat!AM77), IF(wat!AM77=-999,"NA",IF(wat!AM77&gt;99, "&gt;99", IF(wat!AM77&lt;1, "&lt;1",wat!AM77 ))), "-")</f>
        <v>93.946469880376867</v>
      </c>
      <c r="AN79" s="28">
        <f>IF(ISNUMBER(wat!AN77), IF(wat!AN77=-999,"NA",IF(wat!AN77&gt;99, "&gt;99", IF(wat!AN77&lt;1, "&lt;1",wat!AN77 ))), "-")</f>
        <v>4.9789392816254781</v>
      </c>
      <c r="AO79" s="25">
        <f>IF(ISBLANK(wat!AO77), "", wat!AO77)</f>
        <v>76</v>
      </c>
    </row>
    <row r="80" s="6" customFormat="true" hidden="true">
      <c r="A80" s="25" t="str">
        <f>IF(ISBLANK(wat!A78), "", wat!A78)</f>
        <v>Europe and Northern America</v>
      </c>
      <c r="B80" s="56">
        <f>IF(ISBLANK(wat!B78), "", wat!B78)</f>
        <v>2007</v>
      </c>
      <c r="C80" s="54">
        <f>IF(ISNUMBER(wat!C78), wat!C78, "-")</f>
        <v>1065161.477</v>
      </c>
      <c r="D80" s="28">
        <f>IF(ISNUMBER(wat!D78), wat!D78, "-")</f>
        <v>74.879310607910156</v>
      </c>
      <c r="E80" s="51">
        <f>IF(ISNUMBER(wat!E78), IF(wat!E78=-999,"NA",IF(wat!E78&gt;99, "&gt;99", IF(wat!E78&lt;1, "&lt;1",wat!E78 ))), "-")</f>
        <v>96.339449739631874</v>
      </c>
      <c r="F80" s="28" t="str">
        <f>IF(ISNUMBER(wat!F78), IF(wat!F78=-999,"NA",IF(wat!F78&gt;99, "&gt;99", IF(wat!F78&lt;1, "&lt;1",wat!F78 ))), "-")</f>
        <v>&lt;1</v>
      </c>
      <c r="G80" s="28">
        <f>IF(ISNUMBER(wat!G78), IF(wat!G78=-999,"NA",IF(wat!G78&gt;99, "&gt;99", IF(wat!G78&lt;1, "&lt;1",wat!G78 ))), "-")</f>
        <v>2.845205433059959</v>
      </c>
      <c r="H80" s="28" t="str">
        <f>IF(ISNUMBER(wat!H78), IF(wat!H78=-999,"NA",IF(wat!H78&gt;99, "&gt;99", IF(wat!H78&lt;1, "&lt;1",wat!H78 ))), "-")</f>
        <v>&lt;1</v>
      </c>
      <c r="I80" s="29">
        <f>IF(ISNUMBER(wat!I78), IF(wat!I78=-999,"NA",wat!I78), "-")</f>
        <v>5.2910350263118737E-2</v>
      </c>
      <c r="J80" s="51" t="str">
        <f>IF(ISNUMBER(wat!J78), IF(wat!J78=-999,"NA",IF(wat!J78&gt;99, "&gt;99", wat!J78)), "-")</f>
        <v>&gt;99</v>
      </c>
      <c r="K80" s="28" t="str">
        <f>IF(ISNUMBER(wat!K78), IF(wat!K78=-999,"NA",IF(wat!K78&gt;99, "&gt;99", IF(wat!K78&lt;1, "&lt;1",wat!K78 ))), "-")</f>
        <v>&lt;1</v>
      </c>
      <c r="L80" s="28" t="str">
        <f>IF(ISNUMBER(wat!L78), IF(wat!L78=-999,"NA",IF(wat!L78&gt;99, "&gt;99", IF(wat!L78&lt;1, "&lt;1",wat!L78 ))), "-")</f>
        <v>&lt;1</v>
      </c>
      <c r="M80" s="28" t="str">
        <f>IF(ISNUMBER(wat!M78), IF(wat!M78=-999,"NA",IF(wat!M78&gt;99, "&gt;99", IF(wat!M78&lt;1, "&lt;1",wat!M78 ))), "-")</f>
        <v>&lt;1</v>
      </c>
      <c r="N80" s="29">
        <f>IF(ISNUMBER(wat!N78), IF(wat!N78=-999,"NA",wat!N78), "-")</f>
        <v>-7.5589455664157867E-3</v>
      </c>
      <c r="O80" s="51">
        <f>IF(ISNUMBER(wat!O78), IF(wat!O78=-999,"NA",IF(wat!O78&gt;99, "&gt;99", IF(wat!O78&lt;1, "&lt;1",wat!O78 ))), "-")</f>
        <v>98.63841064179995</v>
      </c>
      <c r="P80" s="28" t="str">
        <f>IF(ISNUMBER(wat!P78), IF(wat!P78=-999,"NA",IF(wat!P78&gt;99, "&gt;99", IF(wat!P78&lt;1, "&lt;1",wat!P78 ))), "-")</f>
        <v>&lt;1</v>
      </c>
      <c r="Q80" s="28" t="str">
        <f>IF(ISNUMBER(wat!Q78), IF(wat!Q78=-999,"NA",IF(wat!Q78&gt;99, "&gt;99", IF(wat!Q78&lt;1, "&lt;1",wat!Q78 ))), "-")</f>
        <v>&lt;1</v>
      </c>
      <c r="R80" s="28" t="str">
        <f>IF(ISNUMBER(wat!R78), IF(wat!R78=-999,"NA",IF(wat!R78&gt;99, "&gt;99", IF(wat!R78&lt;1, "&lt;1",wat!R78 ))), "-")</f>
        <v>&lt;1</v>
      </c>
      <c r="S80" s="29">
        <f>IF(ISNUMBER(wat!S78), IF(wat!S78=-999,"NA",wat!S78), "-")</f>
        <v>1.429631467908621E-2</v>
      </c>
      <c r="T80" s="52">
        <f>IF(ISNUMBER(wat!T78), IF(wat!T78=-999,"NA",IF(wat!T78&gt;99, "&gt;99", IF(wat!T78&lt;1, "&lt;1",wat!T78 ))), "-")</f>
        <v>84.733990263513519</v>
      </c>
      <c r="U80" s="53">
        <f>IF(ISNUMBER(wat!U78), IF(wat!U78=-999,"NA",IF(wat!U78&gt;99, "&gt;99", IF(wat!U78&lt;1, "&lt;1",wat!U78 ))), "-")</f>
        <v>84.733990263513519</v>
      </c>
      <c r="V80" s="53">
        <f>IF(ISNUMBER(wat!V78), IF(wat!V78=-999,"NA",IF(wat!V78&gt;99, "&gt;99", IF(wat!V78&lt;1, "&lt;1",wat!V78 ))), "-")</f>
        <v>89.455009370782406</v>
      </c>
      <c r="W80" s="53">
        <f>IF(ISNUMBER(wat!W78), IF(wat!W78=-999,"NA",IF(wat!W78&gt;99, "&gt;99", IF(wat!W78&lt;1, "&lt;1",wat!W78 ))), "-")</f>
        <v>92.669152804447123</v>
      </c>
      <c r="X80" s="29">
        <f>IF(ISNUMBER(wat!X78), IF(wat!X78=-999,"NA",wat!X78), "-")</f>
        <v>0.24232847988605499</v>
      </c>
      <c r="Y80" s="28">
        <f>IF(ISNUMBER(wat!Y78), IF(wat!Y78=-999,"NA",IF(wat!Y78&gt;99, "&gt;99", IF(wat!Y78&lt;1, "&lt;1",wat!Y78 ))), "-")</f>
        <v>82.871009580806742</v>
      </c>
      <c r="Z80" s="28">
        <f>IF(ISNUMBER(wat!Z78), IF(wat!Z78=-999,"NA",IF(wat!Z78&gt;99, "&gt;99", IF(wat!Z78&lt;1, "&lt;1",wat!Z78 ))), "-")</f>
        <v>13.92368268359858</v>
      </c>
      <c r="AA80" s="52">
        <f>IF(ISNUMBER(wat!AA78), IF(wat!AA78=-999,"NA",IF(wat!AA78&gt;99, "&gt;99", IF(wat!AA78&lt;1, "&lt;1",wat!AA78 ))), "-")</f>
        <v>96.414694117594522</v>
      </c>
      <c r="AB80" s="53">
        <f>IF(ISNUMBER(wat!AB78), IF(wat!AB78=-999,"NA",IF(wat!AB78&gt;99, "&gt;99", IF(wat!AB78&lt;1, "&lt;1",wat!AB78 ))), "-")</f>
        <v>96.594121298502145</v>
      </c>
      <c r="AC80" s="53">
        <f>IF(ISNUMBER(wat!AC78), IF(wat!AC78=-999,"NA",IF(wat!AC78&gt;99, "&gt;99", IF(wat!AC78&lt;1, "&lt;1",wat!AC78 ))), "-")</f>
        <v>96.414694117594522</v>
      </c>
      <c r="AD80" s="53">
        <f>IF(ISNUMBER(wat!AD78), IF(wat!AD78=-999,"NA",IF(wat!AD78&gt;99, "&gt;99", IF(wat!AD78&lt;1, "&lt;1",wat!AD78 ))), "-")</f>
        <v>98.284852536517207</v>
      </c>
      <c r="AE80" s="29">
        <f>IF(ISNUMBER(wat!AE78), IF(wat!AE78=-999,"NA",wat!AE78), "-")</f>
        <v>2.9924612492322918E-2</v>
      </c>
      <c r="AF80" s="28">
        <f>IF(ISNUMBER(wat!AF78), IF(wat!AF78=-999,"NA",IF(wat!AF78&gt;99, "&gt;99", IF(wat!AF78&lt;1, "&lt;1",wat!AF78 ))), "-")</f>
        <v>97.902579880225204</v>
      </c>
      <c r="AG80" s="28">
        <f>IF(ISNUMBER(wat!AG78), IF(wat!AG78=-999,"NA",IF(wat!AG78&gt;99, "&gt;99", IF(wat!AG78&lt;1, "&lt;1",wat!AG78 ))), "-")</f>
        <v>1.7692321726983971</v>
      </c>
      <c r="AH80" s="52">
        <f>IF(ISNUMBER(wat!AH78), IF(wat!AH78=-999,"NA",IF(wat!AH78&gt;99, "&gt;99", IF(wat!AH78&lt;1, "&lt;1",wat!AH78 ))), "-")</f>
        <v>93.48042055616996</v>
      </c>
      <c r="AI80" s="53">
        <f>IF(ISNUMBER(wat!AI78), IF(wat!AI78=-999,"NA",IF(wat!AI78&gt;99, "&gt;99", IF(wat!AI78&lt;1, "&lt;1",wat!AI78 ))), "-")</f>
        <v>93.614774388783232</v>
      </c>
      <c r="AJ80" s="53">
        <f>IF(ISNUMBER(wat!AJ78), IF(wat!AJ78=-999,"NA",IF(wat!AJ78&gt;99, "&gt;99", IF(wat!AJ78&lt;1, "&lt;1",wat!AJ78 ))), "-")</f>
        <v>94.666373194169537</v>
      </c>
      <c r="AK80" s="53">
        <f>IF(ISNUMBER(wat!AK78), IF(wat!AK78=-999,"NA",IF(wat!AK78&gt;99, "&gt;99", IF(wat!AK78&lt;1, "&lt;1",wat!AK78 ))), "-")</f>
        <v>96.874149940290081</v>
      </c>
      <c r="AL80" s="29">
        <f>IF(ISNUMBER(wat!AL78), IF(wat!AL78=-999,"NA",wat!AL78), "-")</f>
        <v>0.11004771292209629</v>
      </c>
      <c r="AM80" s="28">
        <f>IF(ISNUMBER(wat!AM78), IF(wat!AM78=-999,"NA",IF(wat!AM78&gt;99, "&gt;99", IF(wat!AM78&lt;1, "&lt;1",wat!AM78 ))), "-")</f>
        <v>94.128134230176258</v>
      </c>
      <c r="AN80" s="28">
        <f>IF(ISNUMBER(wat!AN78), IF(wat!AN78=-999,"NA",IF(wat!AN78&gt;99, "&gt;99", IF(wat!AN78&lt;1, "&lt;1",wat!AN78 ))), "-")</f>
        <v>4.8209255125366068</v>
      </c>
      <c r="AO80" s="25">
        <f>IF(ISBLANK(wat!AO78), "", wat!AO78)</f>
        <v>77</v>
      </c>
    </row>
    <row r="81" s="6" customFormat="true" hidden="true">
      <c r="A81" s="25" t="str">
        <f>IF(ISBLANK(wat!A79), "", wat!A79)</f>
        <v>Europe and Northern America</v>
      </c>
      <c r="B81" s="56">
        <f>IF(ISBLANK(wat!B79), "", wat!B79)</f>
        <v>2008</v>
      </c>
      <c r="C81" s="54">
        <f>IF(ISNUMBER(wat!C79), wat!C79, "-")</f>
        <v>1070337.68</v>
      </c>
      <c r="D81" s="28">
        <f>IF(ISNUMBER(wat!D79), wat!D79, "-")</f>
        <v>75.082260131835938</v>
      </c>
      <c r="E81" s="51">
        <f>IF(ISNUMBER(wat!E79), IF(wat!E79=-999,"NA",IF(wat!E79&gt;99, "&gt;99", IF(wat!E79&lt;1, "&lt;1",wat!E79 ))), "-")</f>
        <v>96.413136402169144</v>
      </c>
      <c r="F81" s="28" t="str">
        <f>IF(ISNUMBER(wat!F79), IF(wat!F79=-999,"NA",IF(wat!F79&gt;99, "&gt;99", IF(wat!F79&lt;1, "&lt;1",wat!F79 ))), "-")</f>
        <v>&lt;1</v>
      </c>
      <c r="G81" s="28">
        <f>IF(ISNUMBER(wat!G79), IF(wat!G79=-999,"NA",IF(wat!G79&gt;99, "&gt;99", IF(wat!G79&lt;1, "&lt;1",wat!G79 ))), "-")</f>
        <v>3.1078993341328238</v>
      </c>
      <c r="H81" s="28" t="str">
        <f>IF(ISNUMBER(wat!H79), IF(wat!H79=-999,"NA",IF(wat!H79&gt;99, "&gt;99", IF(wat!H79&lt;1, "&lt;1",wat!H79 ))), "-")</f>
        <v>&lt;1</v>
      </c>
      <c r="I81" s="29">
        <f>IF(ISNUMBER(wat!I79), IF(wat!I79=-999,"NA",wat!I79), "-")</f>
        <v>5.2910350263118737E-2</v>
      </c>
      <c r="J81" s="51" t="str">
        <f>IF(ISNUMBER(wat!J79), IF(wat!J79=-999,"NA",IF(wat!J79&gt;99, "&gt;99", wat!J79)), "-")</f>
        <v>&gt;99</v>
      </c>
      <c r="K81" s="28" t="str">
        <f>IF(ISNUMBER(wat!K79), IF(wat!K79=-999,"NA",IF(wat!K79&gt;99, "&gt;99", IF(wat!K79&lt;1, "&lt;1",wat!K79 ))), "-")</f>
        <v>&lt;1</v>
      </c>
      <c r="L81" s="28" t="str">
        <f>IF(ISNUMBER(wat!L79), IF(wat!L79=-999,"NA",IF(wat!L79&gt;99, "&gt;99", IF(wat!L79&lt;1, "&lt;1",wat!L79 ))), "-")</f>
        <v>&lt;1</v>
      </c>
      <c r="M81" s="28" t="str">
        <f>IF(ISNUMBER(wat!M79), IF(wat!M79=-999,"NA",IF(wat!M79&gt;99, "&gt;99", IF(wat!M79&lt;1, "&lt;1",wat!M79 ))), "-")</f>
        <v>&lt;1</v>
      </c>
      <c r="N81" s="29">
        <f>IF(ISNUMBER(wat!N79), IF(wat!N79=-999,"NA",wat!N79), "-")</f>
        <v>-7.5589455664157867E-3</v>
      </c>
      <c r="O81" s="51">
        <f>IF(ISNUMBER(wat!O79), IF(wat!O79=-999,"NA",IF(wat!O79&gt;99, "&gt;99", IF(wat!O79&lt;1, "&lt;1",wat!O79 ))), "-")</f>
        <v>98.6460633892506</v>
      </c>
      <c r="P81" s="28" t="str">
        <f>IF(ISNUMBER(wat!P79), IF(wat!P79=-999,"NA",IF(wat!P79&gt;99, "&gt;99", IF(wat!P79&lt;1, "&lt;1",wat!P79 ))), "-")</f>
        <v>&lt;1</v>
      </c>
      <c r="Q81" s="28">
        <f>IF(ISNUMBER(wat!Q79), IF(wat!Q79=-999,"NA",IF(wat!Q79&gt;99, "&gt;99", IF(wat!Q79&lt;1, "&lt;1",wat!Q79 ))), "-")</f>
        <v>1.0146541008759871</v>
      </c>
      <c r="R81" s="28" t="str">
        <f>IF(ISNUMBER(wat!R79), IF(wat!R79=-999,"NA",IF(wat!R79&gt;99, "&gt;99", IF(wat!R79&lt;1, "&lt;1",wat!R79 ))), "-")</f>
        <v>&lt;1</v>
      </c>
      <c r="S81" s="29">
        <f>IF(ISNUMBER(wat!S79), IF(wat!S79=-999,"NA",wat!S79), "-")</f>
        <v>1.429631467908621E-2</v>
      </c>
      <c r="T81" s="52">
        <f>IF(ISNUMBER(wat!T79), IF(wat!T79=-999,"NA",IF(wat!T79&gt;99, "&gt;99", IF(wat!T79&lt;1, "&lt;1",wat!T79 ))), "-")</f>
        <v>85.598242852980093</v>
      </c>
      <c r="U81" s="53">
        <f>IF(ISNUMBER(wat!U79), IF(wat!U79=-999,"NA",IF(wat!U79&gt;99, "&gt;99", IF(wat!U79&lt;1, "&lt;1",wat!U79 ))), "-")</f>
        <v>85.598242852980093</v>
      </c>
      <c r="V81" s="53">
        <f>IF(ISNUMBER(wat!V79), IF(wat!V79=-999,"NA",IF(wat!V79&gt;99, "&gt;99", IF(wat!V79&lt;1, "&lt;1",wat!V79 ))), "-")</f>
        <v>89.576056394197963</v>
      </c>
      <c r="W81" s="53">
        <f>IF(ISNUMBER(wat!W79), IF(wat!W79=-999,"NA",IF(wat!W79&gt;99, "&gt;99", IF(wat!W79&lt;1, "&lt;1",wat!W79 ))), "-")</f>
        <v>92.933296794920906</v>
      </c>
      <c r="X81" s="29">
        <f>IF(ISNUMBER(wat!X79), IF(wat!X79=-999,"NA",wat!X79), "-")</f>
        <v>0.24232847988605499</v>
      </c>
      <c r="Y81" s="28">
        <f>IF(ISNUMBER(wat!Y79), IF(wat!Y79=-999,"NA",IF(wat!Y79&gt;99, "&gt;99", IF(wat!Y79&lt;1, "&lt;1",wat!Y79 ))), "-")</f>
        <v>83.492225300379602</v>
      </c>
      <c r="Z81" s="28">
        <f>IF(ISNUMBER(wat!Z79), IF(wat!Z79=-999,"NA",IF(wat!Z79&gt;99, "&gt;99", IF(wat!Z79&lt;1, "&lt;1",wat!Z79 ))), "-")</f>
        <v>13.38038487452706</v>
      </c>
      <c r="AA81" s="52">
        <f>IF(ISNUMBER(wat!AA79), IF(wat!AA79=-999,"NA",IF(wat!AA79&gt;99, "&gt;99", IF(wat!AA79&lt;1, "&lt;1",wat!AA79 ))), "-")</f>
        <v>96.451707892339769</v>
      </c>
      <c r="AB81" s="53">
        <f>IF(ISNUMBER(wat!AB79), IF(wat!AB79=-999,"NA",IF(wat!AB79&gt;99, "&gt;99", IF(wat!AB79&lt;1, "&lt;1",wat!AB79 ))), "-")</f>
        <v>96.628960682399892</v>
      </c>
      <c r="AC81" s="53">
        <f>IF(ISNUMBER(wat!AC79), IF(wat!AC79=-999,"NA",IF(wat!AC79&gt;99, "&gt;99", IF(wat!AC79&lt;1, "&lt;1",wat!AC79 ))), "-")</f>
        <v>96.451707892339769</v>
      </c>
      <c r="AD81" s="53">
        <f>IF(ISNUMBER(wat!AD79), IF(wat!AD79=-999,"NA",IF(wat!AD79&gt;99, "&gt;99", IF(wat!AD79&lt;1, "&lt;1",wat!AD79 ))), "-")</f>
        <v>98.292456804757478</v>
      </c>
      <c r="AE81" s="29">
        <f>IF(ISNUMBER(wat!AE79), IF(wat!AE79=-999,"NA",wat!AE79), "-")</f>
        <v>2.9924612492322918E-2</v>
      </c>
      <c r="AF81" s="28">
        <f>IF(ISNUMBER(wat!AF79), IF(wat!AF79=-999,"NA",IF(wat!AF79&gt;99, "&gt;99", IF(wat!AF79&lt;1, "&lt;1",wat!AF79 ))), "-")</f>
        <v>97.946956034798006</v>
      </c>
      <c r="AG81" s="28">
        <f>IF(ISNUMBER(wat!AG79), IF(wat!AG79=-999,"NA",IF(wat!AG79&gt;99, "&gt;99", IF(wat!AG79&lt;1, "&lt;1",wat!AG79 ))), "-")</f>
        <v>1.7276096779848651</v>
      </c>
      <c r="AH81" s="52">
        <f>IF(ISNUMBER(wat!AH79), IF(wat!AH79=-999,"NA",IF(wat!AH79&gt;99, "&gt;99", IF(wat!AH79&lt;1, "&lt;1",wat!AH79 ))), "-")</f>
        <v>93.747269293486198</v>
      </c>
      <c r="AI81" s="53">
        <f>IF(ISNUMBER(wat!AI79), IF(wat!AI79=-999,"NA",IF(wat!AI79&gt;99, "&gt;99", IF(wat!AI79&lt;1, "&lt;1",wat!AI79 ))), "-")</f>
        <v>93.880354687654332</v>
      </c>
      <c r="AJ81" s="53">
        <f>IF(ISNUMBER(wat!AJ79), IF(wat!AJ79=-999,"NA",IF(wat!AJ79&gt;99, "&gt;99", IF(wat!AJ79&lt;1, "&lt;1",wat!AJ79 ))), "-")</f>
        <v>94.738450675735962</v>
      </c>
      <c r="AK81" s="53">
        <f>IF(ISNUMBER(wat!AK79), IF(wat!AK79=-999,"NA",IF(wat!AK79&gt;99, "&gt;99", IF(wat!AK79&lt;1, "&lt;1",wat!AK79 ))), "-")</f>
        <v>96.957075050131238</v>
      </c>
      <c r="AL81" s="29">
        <f>IF(ISNUMBER(wat!AL79), IF(wat!AL79=-999,"NA",wat!AL79), "-")</f>
        <v>0.11004771292209629</v>
      </c>
      <c r="AM81" s="28">
        <f>IF(ISNUMBER(wat!AM79), IF(wat!AM79=-999,"NA",IF(wat!AM79&gt;99, "&gt;99", IF(wat!AM79&lt;1, "&lt;1",wat!AM79 ))), "-")</f>
        <v>94.348755713993228</v>
      </c>
      <c r="AN81" s="28">
        <f>IF(ISNUMBER(wat!AN79), IF(wat!AN79=-999,"NA",IF(wat!AN79&gt;99, "&gt;99", IF(wat!AN79&lt;1, "&lt;1",wat!AN79 ))), "-")</f>
        <v>4.6276258998476507</v>
      </c>
      <c r="AO81" s="25">
        <f>IF(ISBLANK(wat!AO79), "", wat!AO79)</f>
        <v>78</v>
      </c>
    </row>
    <row r="82" s="6" customFormat="true" hidden="true">
      <c r="A82" s="25" t="str">
        <f>IF(ISBLANK(wat!A80), "", wat!A80)</f>
        <v>Europe and Northern America</v>
      </c>
      <c r="B82" s="56">
        <f>IF(ISBLANK(wat!B80), "", wat!B80)</f>
        <v>2009</v>
      </c>
      <c r="C82" s="54">
        <f>IF(ISNUMBER(wat!C80), wat!C80, "-")</f>
        <v>1075181.4169999999</v>
      </c>
      <c r="D82" s="28">
        <f>IF(ISNUMBER(wat!D80), wat!D80, "-")</f>
        <v>75.282745361328125</v>
      </c>
      <c r="E82" s="51">
        <f>IF(ISNUMBER(wat!E80), IF(wat!E80=-999,"NA",IF(wat!E80&gt;99, "&gt;99", IF(wat!E80&lt;1, "&lt;1",wat!E80 ))), "-")</f>
        <v>96.479653344749181</v>
      </c>
      <c r="F82" s="28" t="str">
        <f>IF(ISNUMBER(wat!F80), IF(wat!F80=-999,"NA",IF(wat!F80&gt;99, "&gt;99", IF(wat!F80&lt;1, "&lt;1",wat!F80 ))), "-")</f>
        <v>&lt;1</v>
      </c>
      <c r="G82" s="28">
        <f>IF(ISNUMBER(wat!G80), IF(wat!G80=-999,"NA",IF(wat!G80&gt;99, "&gt;99", IF(wat!G80&lt;1, "&lt;1",wat!G80 ))), "-")</f>
        <v>3.0492059782506971</v>
      </c>
      <c r="H82" s="28" t="str">
        <f>IF(ISNUMBER(wat!H80), IF(wat!H80=-999,"NA",IF(wat!H80&gt;99, "&gt;99", IF(wat!H80&lt;1, "&lt;1",wat!H80 ))), "-")</f>
        <v>&lt;1</v>
      </c>
      <c r="I82" s="29">
        <f>IF(ISNUMBER(wat!I80), IF(wat!I80=-999,"NA",wat!I80), "-")</f>
        <v>5.2910350263118737E-2</v>
      </c>
      <c r="J82" s="51" t="str">
        <f>IF(ISNUMBER(wat!J80), IF(wat!J80=-999,"NA",IF(wat!J80&gt;99, "&gt;99", wat!J80)), "-")</f>
        <v>&gt;99</v>
      </c>
      <c r="K82" s="28" t="str">
        <f>IF(ISNUMBER(wat!K80), IF(wat!K80=-999,"NA",IF(wat!K80&gt;99, "&gt;99", IF(wat!K80&lt;1, "&lt;1",wat!K80 ))), "-")</f>
        <v>&lt;1</v>
      </c>
      <c r="L82" s="28" t="str">
        <f>IF(ISNUMBER(wat!L80), IF(wat!L80=-999,"NA",IF(wat!L80&gt;99, "&gt;99", IF(wat!L80&lt;1, "&lt;1",wat!L80 ))), "-")</f>
        <v>&lt;1</v>
      </c>
      <c r="M82" s="28" t="str">
        <f>IF(ISNUMBER(wat!M80), IF(wat!M80=-999,"NA",IF(wat!M80&gt;99, "&gt;99", IF(wat!M80&lt;1, "&lt;1",wat!M80 ))), "-")</f>
        <v>&lt;1</v>
      </c>
      <c r="N82" s="29">
        <f>IF(ISNUMBER(wat!N80), IF(wat!N80=-999,"NA",wat!N80), "-")</f>
        <v>-7.5589455664157867E-3</v>
      </c>
      <c r="O82" s="51">
        <f>IF(ISNUMBER(wat!O80), IF(wat!O80=-999,"NA",IF(wat!O80&gt;99, "&gt;99", IF(wat!O80&lt;1, "&lt;1",wat!O80 ))), "-")</f>
        <v>98.652976001441644</v>
      </c>
      <c r="P82" s="28" t="str">
        <f>IF(ISNUMBER(wat!P80), IF(wat!P80=-999,"NA",IF(wat!P80&gt;99, "&gt;99", IF(wat!P80&lt;1, "&lt;1",wat!P80 ))), "-")</f>
        <v>&lt;1</v>
      </c>
      <c r="Q82" s="28" t="str">
        <f>IF(ISNUMBER(wat!Q80), IF(wat!Q80=-999,"NA",IF(wat!Q80&gt;99, "&gt;99", IF(wat!Q80&lt;1, "&lt;1",wat!Q80 ))), "-")</f>
        <v>&lt;1</v>
      </c>
      <c r="R82" s="28" t="str">
        <f>IF(ISNUMBER(wat!R80), IF(wat!R80=-999,"NA",IF(wat!R80&gt;99, "&gt;99", IF(wat!R80&lt;1, "&lt;1",wat!R80 ))), "-")</f>
        <v>&lt;1</v>
      </c>
      <c r="S82" s="29">
        <f>IF(ISNUMBER(wat!S80), IF(wat!S80=-999,"NA",wat!S80), "-")</f>
        <v>1.429631467908621E-2</v>
      </c>
      <c r="T82" s="52">
        <f>IF(ISNUMBER(wat!T80), IF(wat!T80=-999,"NA",IF(wat!T80&gt;99, "&gt;99", IF(wat!T80&lt;1, "&lt;1",wat!T80 ))), "-")</f>
        <v>86.352522755318191</v>
      </c>
      <c r="U82" s="53">
        <f>IF(ISNUMBER(wat!U80), IF(wat!U80=-999,"NA",IF(wat!U80&gt;99, "&gt;99", IF(wat!U80&lt;1, "&lt;1",wat!U80 ))), "-")</f>
        <v>86.352522755318191</v>
      </c>
      <c r="V82" s="53">
        <f>IF(ISNUMBER(wat!V80), IF(wat!V80=-999,"NA",IF(wat!V80&gt;99, "&gt;99", IF(wat!V80&lt;1, "&lt;1",wat!V80 ))), "-")</f>
        <v>89.679198268231701</v>
      </c>
      <c r="W82" s="53">
        <f>IF(ISNUMBER(wat!W80), IF(wat!W80=-999,"NA",IF(wat!W80&gt;99, "&gt;99", IF(wat!W80&lt;1, "&lt;1",wat!W80 ))), "-")</f>
        <v>93.323294506521449</v>
      </c>
      <c r="X82" s="29">
        <f>IF(ISNUMBER(wat!X80), IF(wat!X80=-999,"NA",wat!X80), "-")</f>
        <v>0.24232847988605499</v>
      </c>
      <c r="Y82" s="28">
        <f>IF(ISNUMBER(wat!Y80), IF(wat!Y80=-999,"NA",IF(wat!Y80&gt;99, "&gt;99", IF(wat!Y80&lt;1, "&lt;1",wat!Y80 ))), "-")</f>
        <v>83.95920180269016</v>
      </c>
      <c r="Z82" s="28">
        <f>IF(ISNUMBER(wat!Z80), IF(wat!Z80=-999,"NA",IF(wat!Z80&gt;99, "&gt;99", IF(wat!Z80&lt;1, "&lt;1",wat!Z80 ))), "-")</f>
        <v>12.971634787982691</v>
      </c>
      <c r="AA82" s="52">
        <f>IF(ISNUMBER(wat!AA80), IF(wat!AA80=-999,"NA",IF(wat!AA80&gt;99, "&gt;99", IF(wat!AA80&lt;1, "&lt;1",wat!AA80 ))), "-")</f>
        <v>96.491756375164115</v>
      </c>
      <c r="AB82" s="53">
        <f>IF(ISNUMBER(wat!AB80), IF(wat!AB80=-999,"NA",IF(wat!AB80&gt;99, "&gt;99", IF(wat!AB80&lt;1, "&lt;1",wat!AB80 ))), "-")</f>
        <v>96.660868070658296</v>
      </c>
      <c r="AC82" s="53">
        <f>IF(ISNUMBER(wat!AC80), IF(wat!AC80=-999,"NA",IF(wat!AC80&gt;99, "&gt;99", IF(wat!AC80&lt;1, "&lt;1",wat!AC80 ))), "-")</f>
        <v>96.491756375164115</v>
      </c>
      <c r="AD82" s="53">
        <f>IF(ISNUMBER(wat!AD80), IF(wat!AD80=-999,"NA",IF(wat!AD80&gt;99, "&gt;99", IF(wat!AD80&lt;1, "&lt;1",wat!AD80 ))), "-")</f>
        <v>98.29974956140785</v>
      </c>
      <c r="AE82" s="29">
        <f>IF(ISNUMBER(wat!AE80), IF(wat!AE80=-999,"NA",wat!AE80), "-")</f>
        <v>2.9924612492322918E-2</v>
      </c>
      <c r="AF82" s="28">
        <f>IF(ISNUMBER(wat!AF80), IF(wat!AF80=-999,"NA",IF(wat!AF80&gt;99, "&gt;99", IF(wat!AF80&lt;1, "&lt;1",wat!AF80 ))), "-")</f>
        <v>97.978348096100802</v>
      </c>
      <c r="AG82" s="28">
        <f>IF(ISNUMBER(wat!AG80), IF(wat!AG80=-999,"NA",IF(wat!AG80&gt;99, "&gt;99", IF(wat!AG80&lt;1, "&lt;1",wat!AG80 ))), "-")</f>
        <v>1.698789152576391</v>
      </c>
      <c r="AH82" s="52">
        <f>IF(ISNUMBER(wat!AH80), IF(wat!AH80=-999,"NA",IF(wat!AH80&gt;99, "&gt;99", IF(wat!AH80&lt;1, "&lt;1",wat!AH80 ))), "-")</f>
        <v>93.985616083321162</v>
      </c>
      <c r="AI82" s="53">
        <f>IF(ISNUMBER(wat!AI80), IF(wat!AI80=-999,"NA",IF(wat!AI80&gt;99, "&gt;99", IF(wat!AI80&lt;1, "&lt;1",wat!AI80 ))), "-")</f>
        <v>94.112928008754793</v>
      </c>
      <c r="AJ82" s="53">
        <f>IF(ISNUMBER(wat!AJ80), IF(wat!AJ80=-999,"NA",IF(wat!AJ80&gt;99, "&gt;99", IF(wat!AJ80&lt;1, "&lt;1",wat!AJ80 ))), "-")</f>
        <v>94.80787897353423</v>
      </c>
      <c r="AK82" s="53">
        <f>IF(ISNUMBER(wat!AK80), IF(wat!AK80=-999,"NA",IF(wat!AK80&gt;99, "&gt;99", IF(wat!AK80&lt;1, "&lt;1",wat!AK80 ))), "-")</f>
        <v>97.069706444619925</v>
      </c>
      <c r="AL82" s="29">
        <f>IF(ISNUMBER(wat!AL80), IF(wat!AL80=-999,"NA",wat!AL80), "-")</f>
        <v>0.11004771292209629</v>
      </c>
      <c r="AM82" s="28">
        <f>IF(ISNUMBER(wat!AM80), IF(wat!AM80=-999,"NA",IF(wat!AM80&gt;99, "&gt;99", IF(wat!AM80&lt;1, "&lt;1",wat!AM80 ))), "-")</f>
        <v>94.516553789962771</v>
      </c>
      <c r="AN82" s="28">
        <f>IF(ISNUMBER(wat!AN80), IF(wat!AN80=-999,"NA",IF(wat!AN80&gt;99, "&gt;99", IF(wat!AN80&lt;1, "&lt;1",wat!AN80 ))), "-")</f>
        <v>4.4817735539004424</v>
      </c>
      <c r="AO82" s="25">
        <f>IF(ISBLANK(wat!AO80), "", wat!AO80)</f>
        <v>79</v>
      </c>
    </row>
    <row r="83" s="6" customFormat="true" hidden="true">
      <c r="A83" s="25" t="str">
        <f>IF(ISBLANK(wat!A81), "", wat!A81)</f>
        <v>Europe and Northern America</v>
      </c>
      <c r="B83" s="56">
        <f>IF(ISBLANK(wat!B81), "", wat!B81)</f>
        <v>2010</v>
      </c>
      <c r="C83" s="54">
        <f>IF(ISNUMBER(wat!C81), wat!C81, "-")</f>
        <v>1079599.4240000001</v>
      </c>
      <c r="D83" s="28">
        <f>IF(ISNUMBER(wat!D81), wat!D81, "-")</f>
        <v>75.478317260742188</v>
      </c>
      <c r="E83" s="51">
        <f>IF(ISNUMBER(wat!E81), IF(wat!E81=-999,"NA",IF(wat!E81&gt;99, "&gt;99", IF(wat!E81&lt;1, "&lt;1",wat!E81 ))), "-")</f>
        <v>96.546080571043419</v>
      </c>
      <c r="F83" s="28" t="str">
        <f>IF(ISNUMBER(wat!F81), IF(wat!F81=-999,"NA",IF(wat!F81&gt;99, "&gt;99", IF(wat!F81&lt;1, "&lt;1",wat!F81 ))), "-")</f>
        <v>&lt;1</v>
      </c>
      <c r="G83" s="28">
        <f>IF(ISNUMBER(wat!G81), IF(wat!G81=-999,"NA",IF(wat!G81&gt;99, "&gt;99", IF(wat!G81&lt;1, "&lt;1",wat!G81 ))), "-")</f>
        <v>2.9917116503816739</v>
      </c>
      <c r="H83" s="28" t="str">
        <f>IF(ISNUMBER(wat!H81), IF(wat!H81=-999,"NA",IF(wat!H81&gt;99, "&gt;99", IF(wat!H81&lt;1, "&lt;1",wat!H81 ))), "-")</f>
        <v>&lt;1</v>
      </c>
      <c r="I83" s="29">
        <f>IF(ISNUMBER(wat!I81), IF(wat!I81=-999,"NA",wat!I81), "-")</f>
        <v>5.2910350263118737E-2</v>
      </c>
      <c r="J83" s="51" t="str">
        <f>IF(ISNUMBER(wat!J81), IF(wat!J81=-999,"NA",IF(wat!J81&gt;99, "&gt;99", wat!J81)), "-")</f>
        <v>&gt;99</v>
      </c>
      <c r="K83" s="28" t="str">
        <f>IF(ISNUMBER(wat!K81), IF(wat!K81=-999,"NA",IF(wat!K81&gt;99, "&gt;99", IF(wat!K81&lt;1, "&lt;1",wat!K81 ))), "-")</f>
        <v>&lt;1</v>
      </c>
      <c r="L83" s="28" t="str">
        <f>IF(ISNUMBER(wat!L81), IF(wat!L81=-999,"NA",IF(wat!L81&gt;99, "&gt;99", IF(wat!L81&lt;1, "&lt;1",wat!L81 ))), "-")</f>
        <v>&lt;1</v>
      </c>
      <c r="M83" s="28" t="str">
        <f>IF(ISNUMBER(wat!M81), IF(wat!M81=-999,"NA",IF(wat!M81&gt;99, "&gt;99", IF(wat!M81&lt;1, "&lt;1",wat!M81 ))), "-")</f>
        <v>&lt;1</v>
      </c>
      <c r="N83" s="29">
        <f>IF(ISNUMBER(wat!N81), IF(wat!N81=-999,"NA",wat!N81), "-")</f>
        <v>-7.5589455664157867E-3</v>
      </c>
      <c r="O83" s="51">
        <f>IF(ISNUMBER(wat!O81), IF(wat!O81=-999,"NA",IF(wat!O81&gt;99, "&gt;99", IF(wat!O81&lt;1, "&lt;1",wat!O81 ))), "-")</f>
        <v>98.657108721874721</v>
      </c>
      <c r="P83" s="28" t="str">
        <f>IF(ISNUMBER(wat!P81), IF(wat!P81=-999,"NA",IF(wat!P81&gt;99, "&gt;99", IF(wat!P81&lt;1, "&lt;1",wat!P81 ))), "-")</f>
        <v>&lt;1</v>
      </c>
      <c r="Q83" s="28" t="str">
        <f>IF(ISNUMBER(wat!Q81), IF(wat!Q81=-999,"NA",IF(wat!Q81&gt;99, "&gt;99", IF(wat!Q81&lt;1, "&lt;1",wat!Q81 ))), "-")</f>
        <v>&lt;1</v>
      </c>
      <c r="R83" s="28" t="str">
        <f>IF(ISNUMBER(wat!R81), IF(wat!R81=-999,"NA",IF(wat!R81&gt;99, "&gt;99", IF(wat!R81&lt;1, "&lt;1",wat!R81 ))), "-")</f>
        <v>&lt;1</v>
      </c>
      <c r="S83" s="29">
        <f>IF(ISNUMBER(wat!S81), IF(wat!S81=-999,"NA",wat!S81), "-")</f>
        <v>1.429631467908621E-2</v>
      </c>
      <c r="T83" s="52">
        <f>IF(ISNUMBER(wat!T81), IF(wat!T81=-999,"NA",IF(wat!T81&gt;99, "&gt;99", IF(wat!T81&lt;1, "&lt;1",wat!T81 ))), "-")</f>
        <v>87.103916648991131</v>
      </c>
      <c r="U83" s="53">
        <f>IF(ISNUMBER(wat!U81), IF(wat!U81=-999,"NA",IF(wat!U81&gt;99, "&gt;99", IF(wat!U81&lt;1, "&lt;1",wat!U81 ))), "-")</f>
        <v>87.103916648991131</v>
      </c>
      <c r="V83" s="53">
        <f>IF(ISNUMBER(wat!V81), IF(wat!V81=-999,"NA",IF(wat!V81&gt;99, "&gt;99", IF(wat!V81&lt;1, "&lt;1",wat!V81 ))), "-")</f>
        <v>89.834594654474984</v>
      </c>
      <c r="W83" s="53">
        <f>IF(ISNUMBER(wat!W81), IF(wat!W81=-999,"NA",IF(wat!W81&gt;99, "&gt;99", IF(wat!W81&lt;1, "&lt;1",wat!W81 ))), "-")</f>
        <v>93.370383301449223</v>
      </c>
      <c r="X83" s="29">
        <f>IF(ISNUMBER(wat!X81), IF(wat!X81=-999,"NA",wat!X81), "-")</f>
        <v>0.24232847988605499</v>
      </c>
      <c r="Y83" s="28">
        <f>IF(ISNUMBER(wat!Y81), IF(wat!Y81=-999,"NA",IF(wat!Y81&gt;99, "&gt;99", IF(wat!Y81&lt;1, "&lt;1",wat!Y81 ))), "-")</f>
        <v>84.412655754445211</v>
      </c>
      <c r="Z83" s="28">
        <f>IF(ISNUMBER(wat!Z81), IF(wat!Z81=-999,"NA",IF(wat!Z81&gt;99, "&gt;99", IF(wat!Z81&lt;1, "&lt;1",wat!Z81 ))), "-")</f>
        <v>12.57513989174659</v>
      </c>
      <c r="AA83" s="52">
        <f>IF(ISNUMBER(wat!AA81), IF(wat!AA81=-999,"NA",IF(wat!AA81&gt;99, "&gt;99", IF(wat!AA81&lt;1, "&lt;1",wat!AA81 ))), "-")</f>
        <v>96.55298951544809</v>
      </c>
      <c r="AB83" s="53">
        <f>IF(ISNUMBER(wat!AB81), IF(wat!AB81=-999,"NA",IF(wat!AB81&gt;99, "&gt;99", IF(wat!AB81&lt;1, "&lt;1",wat!AB81 ))), "-")</f>
        <v>96.688670713489174</v>
      </c>
      <c r="AC83" s="53">
        <f>IF(ISNUMBER(wat!AC81), IF(wat!AC81=-999,"NA",IF(wat!AC81&gt;99, "&gt;99", IF(wat!AC81&lt;1, "&lt;1",wat!AC81 ))), "-")</f>
        <v>96.55298951544809</v>
      </c>
      <c r="AD83" s="53">
        <f>IF(ISNUMBER(wat!AD81), IF(wat!AD81=-999,"NA",IF(wat!AD81&gt;99, "&gt;99", IF(wat!AD81&lt;1, "&lt;1",wat!AD81 ))), "-")</f>
        <v>98.304330484047313</v>
      </c>
      <c r="AE83" s="29">
        <f>IF(ISNUMBER(wat!AE81), IF(wat!AE81=-999,"NA",wat!AE81), "-")</f>
        <v>2.9924612492322918E-2</v>
      </c>
      <c r="AF83" s="28">
        <f>IF(ISNUMBER(wat!AF81), IF(wat!AF81=-999,"NA",IF(wat!AF81&gt;99, "&gt;99", IF(wat!AF81&lt;1, "&lt;1",wat!AF81 ))), "-")</f>
        <v>98.009259315711546</v>
      </c>
      <c r="AG83" s="28">
        <f>IF(ISNUMBER(wat!AG81), IF(wat!AG81=-999,"NA",IF(wat!AG81&gt;99, "&gt;99", IF(wat!AG81&lt;1, "&lt;1",wat!AG81 ))), "-")</f>
        <v>1.666931170584488</v>
      </c>
      <c r="AH83" s="52">
        <f>IF(ISNUMBER(wat!AH81), IF(wat!AH81=-999,"NA",IF(wat!AH81&gt;99, "&gt;99", IF(wat!AH81&lt;1, "&lt;1",wat!AH81 ))), "-")</f>
        <v>94.235918182801527</v>
      </c>
      <c r="AI83" s="53">
        <f>IF(ISNUMBER(wat!AI81), IF(wat!AI81=-999,"NA",IF(wat!AI81&gt;99, "&gt;99", IF(wat!AI81&lt;1, "&lt;1",wat!AI81 ))), "-")</f>
        <v>94.338328072767936</v>
      </c>
      <c r="AJ83" s="53">
        <f>IF(ISNUMBER(wat!AJ81), IF(wat!AJ81=-999,"NA",IF(wat!AJ81&gt;99, "&gt;99", IF(wat!AJ81&lt;1, "&lt;1",wat!AJ81 ))), "-")</f>
        <v>94.905526282412637</v>
      </c>
      <c r="AK83" s="53">
        <f>IF(ISNUMBER(wat!AK81), IF(wat!AK81=-999,"NA",IF(wat!AK81&gt;99, "&gt;99", IF(wat!AK81&lt;1, "&lt;1",wat!AK81 ))), "-")</f>
        <v>97.094443785620669</v>
      </c>
      <c r="AL83" s="29">
        <f>IF(ISNUMBER(wat!AL81), IF(wat!AL81=-999,"NA",wat!AL81), "-")</f>
        <v>0.11004771292209629</v>
      </c>
      <c r="AM83" s="28">
        <f>IF(ISNUMBER(wat!AM81), IF(wat!AM81=-999,"NA",IF(wat!AM81&gt;99, "&gt;99", IF(wat!AM81&lt;1, "&lt;1",wat!AM81 ))), "-")</f>
        <v>94.678323701018428</v>
      </c>
      <c r="AN83" s="28">
        <f>IF(ISNUMBER(wat!AN81), IF(wat!AN81=-999,"NA",IF(wat!AN81&gt;99, "&gt;99", IF(wat!AN81&lt;1, "&lt;1",wat!AN81 ))), "-")</f>
        <v>4.3386272345166379</v>
      </c>
      <c r="AO83" s="25">
        <f>IF(ISBLANK(wat!AO81), "", wat!AO81)</f>
        <v>80</v>
      </c>
    </row>
    <row r="84" s="6" customFormat="true" hidden="true">
      <c r="A84" s="25" t="str">
        <f>IF(ISBLANK(wat!A82), "", wat!A82)</f>
        <v>Europe and Northern America</v>
      </c>
      <c r="B84" s="56">
        <f>IF(ISBLANK(wat!B82), "", wat!B82)</f>
        <v>2011</v>
      </c>
      <c r="C84" s="54">
        <f>IF(ISNUMBER(wat!C82), wat!C82, "-")</f>
        <v>1083958.517</v>
      </c>
      <c r="D84" s="28">
        <f>IF(ISNUMBER(wat!D82), wat!D82, "-")</f>
        <v>75.676567077636719</v>
      </c>
      <c r="E84" s="51">
        <f>IF(ISNUMBER(wat!E82), IF(wat!E82=-999,"NA",IF(wat!E82&gt;99, "&gt;99", IF(wat!E82&lt;1, "&lt;1",wat!E82 ))), "-")</f>
        <v>96.611517570285756</v>
      </c>
      <c r="F84" s="28" t="str">
        <f>IF(ISNUMBER(wat!F82), IF(wat!F82=-999,"NA",IF(wat!F82&gt;99, "&gt;99", IF(wat!F82&lt;1, "&lt;1",wat!F82 ))), "-")</f>
        <v>&lt;1</v>
      </c>
      <c r="G84" s="28">
        <f>IF(ISNUMBER(wat!G82), IF(wat!G82=-999,"NA",IF(wat!G82&gt;99, "&gt;99", IF(wat!G82&lt;1, "&lt;1",wat!G82 ))), "-")</f>
        <v>2.9349997888197659</v>
      </c>
      <c r="H84" s="28" t="str">
        <f>IF(ISNUMBER(wat!H82), IF(wat!H82=-999,"NA",IF(wat!H82&gt;99, "&gt;99", IF(wat!H82&lt;1, "&lt;1",wat!H82 ))), "-")</f>
        <v>&lt;1</v>
      </c>
      <c r="I84" s="29">
        <f>IF(ISNUMBER(wat!I82), IF(wat!I82=-999,"NA",wat!I82), "-")</f>
        <v>5.2910350263118737E-2</v>
      </c>
      <c r="J84" s="51" t="str">
        <f>IF(ISNUMBER(wat!J82), IF(wat!J82=-999,"NA",IF(wat!J82&gt;99, "&gt;99", wat!J82)), "-")</f>
        <v>&gt;99</v>
      </c>
      <c r="K84" s="28" t="str">
        <f>IF(ISNUMBER(wat!K82), IF(wat!K82=-999,"NA",IF(wat!K82&gt;99, "&gt;99", IF(wat!K82&lt;1, "&lt;1",wat!K82 ))), "-")</f>
        <v>&lt;1</v>
      </c>
      <c r="L84" s="28" t="str">
        <f>IF(ISNUMBER(wat!L82), IF(wat!L82=-999,"NA",IF(wat!L82&gt;99, "&gt;99", IF(wat!L82&lt;1, "&lt;1",wat!L82 ))), "-")</f>
        <v>&lt;1</v>
      </c>
      <c r="M84" s="28" t="str">
        <f>IF(ISNUMBER(wat!M82), IF(wat!M82=-999,"NA",IF(wat!M82&gt;99, "&gt;99", IF(wat!M82&lt;1, "&lt;1",wat!M82 ))), "-")</f>
        <v>&lt;1</v>
      </c>
      <c r="N84" s="29">
        <f>IF(ISNUMBER(wat!N82), IF(wat!N82=-999,"NA",wat!N82), "-")</f>
        <v>-7.5589455664157867E-3</v>
      </c>
      <c r="O84" s="51">
        <f>IF(ISNUMBER(wat!O82), IF(wat!O82=-999,"NA",IF(wat!O82&gt;99, "&gt;99", IF(wat!O82&lt;1, "&lt;1",wat!O82 ))), "-")</f>
        <v>98.661131165141214</v>
      </c>
      <c r="P84" s="28" t="str">
        <f>IF(ISNUMBER(wat!P82), IF(wat!P82=-999,"NA",IF(wat!P82&gt;99, "&gt;99", IF(wat!P82&lt;1, "&lt;1",wat!P82 ))), "-")</f>
        <v>&lt;1</v>
      </c>
      <c r="Q84" s="28" t="str">
        <f>IF(ISNUMBER(wat!Q82), IF(wat!Q82=-999,"NA",IF(wat!Q82&gt;99, "&gt;99", IF(wat!Q82&lt;1, "&lt;1",wat!Q82 ))), "-")</f>
        <v>&lt;1</v>
      </c>
      <c r="R84" s="28" t="str">
        <f>IF(ISNUMBER(wat!R82), IF(wat!R82=-999,"NA",IF(wat!R82&gt;99, "&gt;99", IF(wat!R82&lt;1, "&lt;1",wat!R82 ))), "-")</f>
        <v>&lt;1</v>
      </c>
      <c r="S84" s="29">
        <f>IF(ISNUMBER(wat!S82), IF(wat!S82=-999,"NA",wat!S82), "-")</f>
        <v>1.429631467908621E-2</v>
      </c>
      <c r="T84" s="52">
        <f>IF(ISNUMBER(wat!T82), IF(wat!T82=-999,"NA",IF(wat!T82&gt;99, "&gt;99", IF(wat!T82&lt;1, "&lt;1",wat!T82 ))), "-")</f>
        <v>87.849158550474556</v>
      </c>
      <c r="U84" s="53">
        <f>IF(ISNUMBER(wat!U82), IF(wat!U82=-999,"NA",IF(wat!U82&gt;99, "&gt;99", IF(wat!U82&lt;1, "&lt;1",wat!U82 ))), "-")</f>
        <v>87.849158550474556</v>
      </c>
      <c r="V84" s="53">
        <f>IF(ISNUMBER(wat!V82), IF(wat!V82=-999,"NA",IF(wat!V82&gt;99, "&gt;99", IF(wat!V82&lt;1, "&lt;1",wat!V82 ))), "-")</f>
        <v>89.987361455707187</v>
      </c>
      <c r="W84" s="53">
        <f>IF(ISNUMBER(wat!W82), IF(wat!W82=-999,"NA",IF(wat!W82&gt;99, "&gt;99", IF(wat!W82&lt;1, "&lt;1",wat!W82 ))), "-")</f>
        <v>93.416718764644173</v>
      </c>
      <c r="X84" s="29">
        <f>IF(ISNUMBER(wat!X82), IF(wat!X82=-999,"NA",wat!X82), "-")</f>
        <v>0.24232847988605499</v>
      </c>
      <c r="Y84" s="28">
        <f>IF(ISNUMBER(wat!Y82), IF(wat!Y82=-999,"NA",IF(wat!Y82&gt;99, "&gt;99", IF(wat!Y82&lt;1, "&lt;1",wat!Y82 ))), "-")</f>
        <v>84.861345483670348</v>
      </c>
      <c r="Z84" s="28">
        <f>IF(ISNUMBER(wat!Z82), IF(wat!Z82=-999,"NA",IF(wat!Z82&gt;99, "&gt;99", IF(wat!Z82&lt;1, "&lt;1",wat!Z82 ))), "-")</f>
        <v>12.18258585887218</v>
      </c>
      <c r="AA84" s="52">
        <f>IF(ISNUMBER(wat!AA82), IF(wat!AA82=-999,"NA",IF(wat!AA82&gt;99, "&gt;99", IF(wat!AA82&lt;1, "&lt;1",wat!AA82 ))), "-")</f>
        <v>96.614995427431055</v>
      </c>
      <c r="AB84" s="53">
        <f>IF(ISNUMBER(wat!AB82), IF(wat!AB82=-999,"NA",IF(wat!AB82&gt;99, "&gt;99", IF(wat!AB82&lt;1, "&lt;1",wat!AB82 ))), "-")</f>
        <v>96.715997412662631</v>
      </c>
      <c r="AC84" s="53">
        <f>IF(ISNUMBER(wat!AC82), IF(wat!AC82=-999,"NA",IF(wat!AC82&gt;99, "&gt;99", IF(wat!AC82&lt;1, "&lt;1",wat!AC82 ))), "-")</f>
        <v>96.614995427431055</v>
      </c>
      <c r="AD84" s="53">
        <f>IF(ISNUMBER(wat!AD82), IF(wat!AD82=-999,"NA",IF(wat!AD82&gt;99, "&gt;99", IF(wat!AD82&lt;1, "&lt;1",wat!AD82 ))), "-")</f>
        <v>98.309545559784667</v>
      </c>
      <c r="AE84" s="29">
        <f>IF(ISNUMBER(wat!AE82), IF(wat!AE82=-999,"NA",wat!AE82), "-")</f>
        <v>2.9924612492322918E-2</v>
      </c>
      <c r="AF84" s="28">
        <f>IF(ISNUMBER(wat!AF82), IF(wat!AF82=-999,"NA",IF(wat!AF82&gt;99, "&gt;99", IF(wat!AF82&lt;1, "&lt;1",wat!AF82 ))), "-")</f>
        <v>98.039573905421548</v>
      </c>
      <c r="AG84" s="28">
        <f>IF(ISNUMBER(wat!AG82), IF(wat!AG82=-999,"NA",IF(wat!AG82&gt;99, "&gt;99", IF(wat!AG82&lt;1, "&lt;1",wat!AG82 ))), "-")</f>
        <v>1.6358041706765429</v>
      </c>
      <c r="AH84" s="52">
        <f>IF(ISNUMBER(wat!AH82), IF(wat!AH82=-999,"NA",IF(wat!AH82&gt;99, "&gt;99", IF(wat!AH82&lt;1, "&lt;1",wat!AH82 ))), "-")</f>
        <v>94.482842702882394</v>
      </c>
      <c r="AI84" s="53">
        <f>IF(ISNUMBER(wat!AI82), IF(wat!AI82=-999,"NA",IF(wat!AI82&gt;99, "&gt;99", IF(wat!AI82&lt;1, "&lt;1",wat!AI82 ))), "-")</f>
        <v>94.55927753485534</v>
      </c>
      <c r="AJ84" s="53">
        <f>IF(ISNUMBER(wat!AJ82), IF(wat!AJ82=-999,"NA",IF(wat!AJ82&gt;99, "&gt;99", IF(wat!AJ82&lt;1, "&lt;1",wat!AJ82 ))), "-")</f>
        <v>95.002927118554581</v>
      </c>
      <c r="AK84" s="53">
        <f>IF(ISNUMBER(wat!AK82), IF(wat!AK82=-999,"NA",IF(wat!AK82&gt;99, "&gt;99", IF(wat!AK82&lt;1, "&lt;1",wat!AK82 ))), "-")</f>
        <v>97.11944196460739</v>
      </c>
      <c r="AL84" s="29">
        <f>IF(ISNUMBER(wat!AL82), IF(wat!AL82=-999,"NA",wat!AL82), "-")</f>
        <v>0.11004771292209629</v>
      </c>
      <c r="AM84" s="28">
        <f>IF(ISNUMBER(wat!AM82), IF(wat!AM82=-999,"NA",IF(wat!AM82&gt;99, "&gt;99", IF(wat!AM82&lt;1, "&lt;1",wat!AM82 ))), "-")</f>
        <v>94.837181936649301</v>
      </c>
      <c r="AN84" s="28">
        <f>IF(ISNUMBER(wat!AN82), IF(wat!AN82=-999,"NA",IF(wat!AN82&gt;99, "&gt;99", IF(wat!AN82&lt;1, "&lt;1",wat!AN82 ))), "-")</f>
        <v>4.1981379318084668</v>
      </c>
      <c r="AO84" s="25">
        <f>IF(ISBLANK(wat!AO82), "", wat!AO82)</f>
        <v>81</v>
      </c>
    </row>
    <row r="85" s="6" customFormat="true" hidden="true">
      <c r="A85" s="25" t="str">
        <f>IF(ISBLANK(wat!A83), "", wat!A83)</f>
        <v>Europe and Northern America</v>
      </c>
      <c r="B85" s="56">
        <f>IF(ISBLANK(wat!B83), "", wat!B83)</f>
        <v>2012</v>
      </c>
      <c r="C85" s="54">
        <f>IF(ISNUMBER(wat!C83), wat!C83, "-")</f>
        <v>1088406.55</v>
      </c>
      <c r="D85" s="28">
        <f>IF(ISNUMBER(wat!D83), wat!D83, "-")</f>
        <v>75.866790771484375</v>
      </c>
      <c r="E85" s="51">
        <f>IF(ISNUMBER(wat!E83), IF(wat!E83=-999,"NA",IF(wat!E83&gt;99, "&gt;99", IF(wat!E83&lt;1, "&lt;1",wat!E83 ))), "-")</f>
        <v>96.675572165164056</v>
      </c>
      <c r="F85" s="28" t="str">
        <f>IF(ISNUMBER(wat!F83), IF(wat!F83=-999,"NA",IF(wat!F83&gt;99, "&gt;99", IF(wat!F83&lt;1, "&lt;1",wat!F83 ))), "-")</f>
        <v>&lt;1</v>
      </c>
      <c r="G85" s="28">
        <f>IF(ISNUMBER(wat!G83), IF(wat!G83=-999,"NA",IF(wat!G83&gt;99, "&gt;99", IF(wat!G83&lt;1, "&lt;1",wat!G83 ))), "-")</f>
        <v>2.8794737673709818</v>
      </c>
      <c r="H85" s="28" t="str">
        <f>IF(ISNUMBER(wat!H83), IF(wat!H83=-999,"NA",IF(wat!H83&gt;99, "&gt;99", IF(wat!H83&lt;1, "&lt;1",wat!H83 ))), "-")</f>
        <v>&lt;1</v>
      </c>
      <c r="I85" s="29">
        <f>IF(ISNUMBER(wat!I83), IF(wat!I83=-999,"NA",wat!I83), "-")</f>
        <v>5.2910350263118737E-2</v>
      </c>
      <c r="J85" s="51" t="str">
        <f>IF(ISNUMBER(wat!J83), IF(wat!J83=-999,"NA",IF(wat!J83&gt;99, "&gt;99", wat!J83)), "-")</f>
        <v>&gt;99</v>
      </c>
      <c r="K85" s="28" t="str">
        <f>IF(ISNUMBER(wat!K83), IF(wat!K83=-999,"NA",IF(wat!K83&gt;99, "&gt;99", IF(wat!K83&lt;1, "&lt;1",wat!K83 ))), "-")</f>
        <v>&lt;1</v>
      </c>
      <c r="L85" s="28" t="str">
        <f>IF(ISNUMBER(wat!L83), IF(wat!L83=-999,"NA",IF(wat!L83&gt;99, "&gt;99", IF(wat!L83&lt;1, "&lt;1",wat!L83 ))), "-")</f>
        <v>&lt;1</v>
      </c>
      <c r="M85" s="28" t="str">
        <f>IF(ISNUMBER(wat!M83), IF(wat!M83=-999,"NA",IF(wat!M83&gt;99, "&gt;99", IF(wat!M83&lt;1, "&lt;1",wat!M83 ))), "-")</f>
        <v>&lt;1</v>
      </c>
      <c r="N85" s="29">
        <f>IF(ISNUMBER(wat!N83), IF(wat!N83=-999,"NA",wat!N83), "-")</f>
        <v>-7.5589455664157867E-3</v>
      </c>
      <c r="O85" s="51">
        <f>IF(ISNUMBER(wat!O83), IF(wat!O83=-999,"NA",IF(wat!O83&gt;99, "&gt;99", IF(wat!O83&lt;1, "&lt;1",wat!O83 ))), "-")</f>
        <v>98.663741290134539</v>
      </c>
      <c r="P85" s="28" t="str">
        <f>IF(ISNUMBER(wat!P83), IF(wat!P83=-999,"NA",IF(wat!P83&gt;99, "&gt;99", IF(wat!P83&lt;1, "&lt;1",wat!P83 ))), "-")</f>
        <v>&lt;1</v>
      </c>
      <c r="Q85" s="28" t="str">
        <f>IF(ISNUMBER(wat!Q83), IF(wat!Q83=-999,"NA",IF(wat!Q83&gt;99, "&gt;99", IF(wat!Q83&lt;1, "&lt;1",wat!Q83 ))), "-")</f>
        <v>&lt;1</v>
      </c>
      <c r="R85" s="28" t="str">
        <f>IF(ISNUMBER(wat!R83), IF(wat!R83=-999,"NA",IF(wat!R83&gt;99, "&gt;99", IF(wat!R83&lt;1, "&lt;1",wat!R83 ))), "-")</f>
        <v>&lt;1</v>
      </c>
      <c r="S85" s="29">
        <f>IF(ISNUMBER(wat!S83), IF(wat!S83=-999,"NA",wat!S83), "-")</f>
        <v>1.429631467908621E-2</v>
      </c>
      <c r="T85" s="52">
        <f>IF(ISNUMBER(wat!T83), IF(wat!T83=-999,"NA",IF(wat!T83&gt;99, "&gt;99", IF(wat!T83&lt;1, "&lt;1",wat!T83 ))), "-")</f>
        <v>88.517113126950335</v>
      </c>
      <c r="U85" s="53">
        <f>IF(ISNUMBER(wat!U83), IF(wat!U83=-999,"NA",IF(wat!U83&gt;99, "&gt;99", IF(wat!U83&lt;1, "&lt;1",wat!U83 ))), "-")</f>
        <v>88.517113126950335</v>
      </c>
      <c r="V85" s="53">
        <f>IF(ISNUMBER(wat!V83), IF(wat!V83=-999,"NA",IF(wat!V83&gt;99, "&gt;99", IF(wat!V83&lt;1, "&lt;1",wat!V83 ))), "-")</f>
        <v>90.14633573010083</v>
      </c>
      <c r="W85" s="53">
        <f>IF(ISNUMBER(wat!W83), IF(wat!W83=-999,"NA",IF(wat!W83&gt;99, "&gt;99", IF(wat!W83&lt;1, "&lt;1",wat!W83 ))), "-")</f>
        <v>93.460716473627102</v>
      </c>
      <c r="X85" s="29">
        <f>IF(ISNUMBER(wat!X83), IF(wat!X83=-999,"NA",wat!X83), "-")</f>
        <v>0.24232847988605499</v>
      </c>
      <c r="Y85" s="28">
        <f>IF(ISNUMBER(wat!Y83), IF(wat!Y83=-999,"NA",IF(wat!Y83&gt;99, "&gt;99", IF(wat!Y83&lt;1, "&lt;1",wat!Y83 ))), "-")</f>
        <v>85.292555589752084</v>
      </c>
      <c r="Z85" s="28">
        <f>IF(ISNUMBER(wat!Z83), IF(wat!Z83=-999,"NA",IF(wat!Z83&gt;99, "&gt;99", IF(wat!Z83&lt;1, "&lt;1",wat!Z83 ))), "-")</f>
        <v>11.80627949058327</v>
      </c>
      <c r="AA85" s="52">
        <f>IF(ISNUMBER(wat!AA83), IF(wat!AA83=-999,"NA",IF(wat!AA83&gt;99, "&gt;99", IF(wat!AA83&lt;1, "&lt;1",wat!AA83 ))), "-")</f>
        <v>96.676925578564806</v>
      </c>
      <c r="AB85" s="53">
        <f>IF(ISNUMBER(wat!AB83), IF(wat!AB83=-999,"NA",IF(wat!AB83&gt;99, "&gt;99", IF(wat!AB83&lt;1, "&lt;1",wat!AB83 ))), "-")</f>
        <v>96.734594215024032</v>
      </c>
      <c r="AC85" s="53">
        <f>IF(ISNUMBER(wat!AC83), IF(wat!AC83=-999,"NA",IF(wat!AC83&gt;99, "&gt;99", IF(wat!AC83&lt;1, "&lt;1",wat!AC83 ))), "-")</f>
        <v>96.676925578564806</v>
      </c>
      <c r="AD85" s="53">
        <f>IF(ISNUMBER(wat!AD83), IF(wat!AD83=-999,"NA",IF(wat!AD83&gt;99, "&gt;99", IF(wat!AD83&lt;1, "&lt;1",wat!AD83 ))), "-")</f>
        <v>98.3135214275826</v>
      </c>
      <c r="AE85" s="29">
        <f>IF(ISNUMBER(wat!AE83), IF(wat!AE83=-999,"NA",wat!AE83), "-")</f>
        <v>2.9924612492322918E-2</v>
      </c>
      <c r="AF85" s="28">
        <f>IF(ISNUMBER(wat!AF83), IF(wat!AF83=-999,"NA",IF(wat!AF83&gt;99, "&gt;99", IF(wat!AF83&lt;1, "&lt;1",wat!AF83 ))), "-")</f>
        <v>98.059711604206711</v>
      </c>
      <c r="AG85" s="28">
        <f>IF(ISNUMBER(wat!AG83), IF(wat!AG83=-999,"NA",IF(wat!AG83&gt;99, "&gt;99", IF(wat!AG83&lt;1, "&lt;1",wat!AG83 ))), "-")</f>
        <v>1.614052216924269</v>
      </c>
      <c r="AH85" s="52">
        <f>IF(ISNUMBER(wat!AH83), IF(wat!AH83=-999,"NA",IF(wat!AH83&gt;99, "&gt;99", IF(wat!AH83&lt;1, "&lt;1",wat!AH83 ))), "-")</f>
        <v>94.707700827924711</v>
      </c>
      <c r="AI85" s="53">
        <f>IF(ISNUMBER(wat!AI83), IF(wat!AI83=-999,"NA",IF(wat!AI83&gt;99, "&gt;99", IF(wat!AI83&lt;1, "&lt;1",wat!AI83 ))), "-")</f>
        <v>94.751452170705363</v>
      </c>
      <c r="AJ85" s="53">
        <f>IF(ISNUMBER(wat!AJ83), IF(wat!AJ83=-999,"NA",IF(wat!AJ83&gt;99, "&gt;99", IF(wat!AJ83&lt;1, "&lt;1",wat!AJ83 ))), "-")</f>
        <v>95.100884555302102</v>
      </c>
      <c r="AK85" s="53">
        <f>IF(ISNUMBER(wat!AK83), IF(wat!AK83=-999,"NA",IF(wat!AK83&gt;99, "&gt;99", IF(wat!AK83&lt;1, "&lt;1",wat!AK83 ))), "-")</f>
        <v>97.142383771904349</v>
      </c>
      <c r="AL85" s="29">
        <f>IF(ISNUMBER(wat!AL83), IF(wat!AL83=-999,"NA",wat!AL83), "-")</f>
        <v>0.11004771292209629</v>
      </c>
      <c r="AM85" s="28">
        <f>IF(ISNUMBER(wat!AM83), IF(wat!AM83=-999,"NA",IF(wat!AM83&gt;99, "&gt;99", IF(wat!AM83&lt;1, "&lt;1",wat!AM83 ))), "-")</f>
        <v>94.981427251452317</v>
      </c>
      <c r="AN85" s="28">
        <f>IF(ISNUMBER(wat!AN83), IF(wat!AN83=-999,"NA",IF(wat!AN83&gt;99, "&gt;99", IF(wat!AN83&lt;1, "&lt;1",wat!AN83 ))), "-")</f>
        <v>4.070923600375929</v>
      </c>
      <c r="AO85" s="25">
        <f>IF(ISBLANK(wat!AO83), "", wat!AO83)</f>
        <v>82</v>
      </c>
    </row>
    <row r="86" s="6" customFormat="true" hidden="true">
      <c r="A86" s="25" t="str">
        <f>IF(ISBLANK(wat!A84), "", wat!A84)</f>
        <v>Europe and Northern America</v>
      </c>
      <c r="B86" s="56">
        <f>IF(ISBLANK(wat!B84), "", wat!B84)</f>
        <v>2013</v>
      </c>
      <c r="C86" s="54">
        <f>IF(ISNUMBER(wat!C84), wat!C84, "-")</f>
        <v>1092612.794999999</v>
      </c>
      <c r="D86" s="28">
        <f>IF(ISNUMBER(wat!D84), wat!D84, "-")</f>
        <v>76.059234619140625</v>
      </c>
      <c r="E86" s="51">
        <f>IF(ISNUMBER(wat!E84), IF(wat!E84=-999,"NA",IF(wat!E84&gt;99, "&gt;99", IF(wat!E84&lt;1, "&lt;1",wat!E84 ))), "-")</f>
        <v>96.787160599789559</v>
      </c>
      <c r="F86" s="28" t="str">
        <f>IF(ISNUMBER(wat!F84), IF(wat!F84=-999,"NA",IF(wat!F84&gt;99, "&gt;99", IF(wat!F84&lt;1, "&lt;1",wat!F84 ))), "-")</f>
        <v>&lt;1</v>
      </c>
      <c r="G86" s="28">
        <f>IF(ISNUMBER(wat!G84), IF(wat!G84=-999,"NA",IF(wat!G84&gt;99, "&gt;99", IF(wat!G84&lt;1, "&lt;1",wat!G84 ))), "-")</f>
        <v>2.8254312376559771</v>
      </c>
      <c r="H86" s="28" t="str">
        <f>IF(ISNUMBER(wat!H84), IF(wat!H84=-999,"NA",IF(wat!H84&gt;99, "&gt;99", IF(wat!H84&lt;1, "&lt;1",wat!H84 ))), "-")</f>
        <v>&lt;1</v>
      </c>
      <c r="I86" s="29">
        <f>IF(ISNUMBER(wat!I84), IF(wat!I84=-999,"NA",wat!I84), "-")</f>
        <v>5.2910350263118737E-2</v>
      </c>
      <c r="J86" s="51" t="str">
        <f>IF(ISNUMBER(wat!J84), IF(wat!J84=-999,"NA",IF(wat!J84&gt;99, "&gt;99", wat!J84)), "-")</f>
        <v>&gt;99</v>
      </c>
      <c r="K86" s="28" t="str">
        <f>IF(ISNUMBER(wat!K84), IF(wat!K84=-999,"NA",IF(wat!K84&gt;99, "&gt;99", IF(wat!K84&lt;1, "&lt;1",wat!K84 ))), "-")</f>
        <v>&lt;1</v>
      </c>
      <c r="L86" s="28" t="str">
        <f>IF(ISNUMBER(wat!L84), IF(wat!L84=-999,"NA",IF(wat!L84&gt;99, "&gt;99", IF(wat!L84&lt;1, "&lt;1",wat!L84 ))), "-")</f>
        <v>&lt;1</v>
      </c>
      <c r="M86" s="28" t="str">
        <f>IF(ISNUMBER(wat!M84), IF(wat!M84=-999,"NA",IF(wat!M84&gt;99, "&gt;99", IF(wat!M84&lt;1, "&lt;1",wat!M84 ))), "-")</f>
        <v>&lt;1</v>
      </c>
      <c r="N86" s="29">
        <f>IF(ISNUMBER(wat!N84), IF(wat!N84=-999,"NA",wat!N84), "-")</f>
        <v>-7.5589455664157867E-3</v>
      </c>
      <c r="O86" s="51">
        <f>IF(ISNUMBER(wat!O84), IF(wat!O84=-999,"NA",IF(wat!O84&gt;99, "&gt;99", IF(wat!O84&lt;1, "&lt;1",wat!O84 ))), "-")</f>
        <v>98.677522052440807</v>
      </c>
      <c r="P86" s="28" t="str">
        <f>IF(ISNUMBER(wat!P84), IF(wat!P84=-999,"NA",IF(wat!P84&gt;99, "&gt;99", IF(wat!P84&lt;1, "&lt;1",wat!P84 ))), "-")</f>
        <v>&lt;1</v>
      </c>
      <c r="Q86" s="28" t="str">
        <f>IF(ISNUMBER(wat!Q84), IF(wat!Q84=-999,"NA",IF(wat!Q84&gt;99, "&gt;99", IF(wat!Q84&lt;1, "&lt;1",wat!Q84 ))), "-")</f>
        <v>&lt;1</v>
      </c>
      <c r="R86" s="28" t="str">
        <f>IF(ISNUMBER(wat!R84), IF(wat!R84=-999,"NA",IF(wat!R84&gt;99, "&gt;99", IF(wat!R84&lt;1, "&lt;1",wat!R84 ))), "-")</f>
        <v>&lt;1</v>
      </c>
      <c r="S86" s="29">
        <f>IF(ISNUMBER(wat!S84), IF(wat!S84=-999,"NA",wat!S84), "-")</f>
        <v>1.429631467908621E-2</v>
      </c>
      <c r="T86" s="52">
        <f>IF(ISNUMBER(wat!T84), IF(wat!T84=-999,"NA",IF(wat!T84&gt;99, "&gt;99", IF(wat!T84&lt;1, "&lt;1",wat!T84 ))), "-")</f>
        <v>89.146771061562163</v>
      </c>
      <c r="U86" s="53">
        <f>IF(ISNUMBER(wat!U84), IF(wat!U84=-999,"NA",IF(wat!U84&gt;99, "&gt;99", IF(wat!U84&lt;1, "&lt;1",wat!U84 ))), "-")</f>
        <v>89.146771061562163</v>
      </c>
      <c r="V86" s="53">
        <f>IF(ISNUMBER(wat!V84), IF(wat!V84=-999,"NA",IF(wat!V84&gt;99, "&gt;99", IF(wat!V84&lt;1, "&lt;1",wat!V84 ))), "-")</f>
        <v>90.304912087275738</v>
      </c>
      <c r="W86" s="53">
        <f>IF(ISNUMBER(wat!W84), IF(wat!W84=-999,"NA",IF(wat!W84&gt;99, "&gt;99", IF(wat!W84&lt;1, "&lt;1",wat!W84 ))), "-")</f>
        <v>93.577826322819618</v>
      </c>
      <c r="X86" s="29">
        <f>IF(ISNUMBER(wat!X84), IF(wat!X84=-999,"NA",wat!X84), "-")</f>
        <v>0.24232847988605499</v>
      </c>
      <c r="Y86" s="28">
        <f>IF(ISNUMBER(wat!Y84), IF(wat!Y84=-999,"NA",IF(wat!Y84&gt;99, "&gt;99", IF(wat!Y84&lt;1, "&lt;1",wat!Y84 ))), "-")</f>
        <v>85.689854059456223</v>
      </c>
      <c r="Z86" s="28">
        <f>IF(ISNUMBER(wat!Z84), IF(wat!Z84=-999,"NA",IF(wat!Z84&gt;99, "&gt;99", IF(wat!Z84&lt;1, "&lt;1",wat!Z84 ))), "-")</f>
        <v>11.463596152273819</v>
      </c>
      <c r="AA86" s="52">
        <f>IF(ISNUMBER(wat!AA84), IF(wat!AA84=-999,"NA",IF(wat!AA84&gt;99, "&gt;99", IF(wat!AA84&lt;1, "&lt;1",wat!AA84 ))), "-")</f>
        <v>96.73655559090858</v>
      </c>
      <c r="AB86" s="53">
        <f>IF(ISNUMBER(wat!AB84), IF(wat!AB84=-999,"NA",IF(wat!AB84&gt;99, "&gt;99", IF(wat!AB84&lt;1, "&lt;1",wat!AB84 ))), "-")</f>
        <v>96.750298391118179</v>
      </c>
      <c r="AC86" s="53">
        <f>IF(ISNUMBER(wat!AC84), IF(wat!AC84=-999,"NA",IF(wat!AC84&gt;99, "&gt;99", IF(wat!AC84&lt;1, "&lt;1",wat!AC84 ))), "-")</f>
        <v>96.73655559090858</v>
      </c>
      <c r="AD86" s="53">
        <f>IF(ISNUMBER(wat!AD84), IF(wat!AD84=-999,"NA",IF(wat!AD84&gt;99, "&gt;99", IF(wat!AD84&lt;1, "&lt;1",wat!AD84 ))), "-")</f>
        <v>98.35133523880873</v>
      </c>
      <c r="AE86" s="29">
        <f>IF(ISNUMBER(wat!AE84), IF(wat!AE84=-999,"NA",wat!AE84), "-")</f>
        <v>2.9924612492322918E-2</v>
      </c>
      <c r="AF86" s="28">
        <f>IF(ISNUMBER(wat!AF84), IF(wat!AF84=-999,"NA",IF(wat!AF84&gt;99, "&gt;99", IF(wat!AF84&lt;1, "&lt;1",wat!AF84 ))), "-")</f>
        <v>98.067238442039766</v>
      </c>
      <c r="AG86" s="28">
        <f>IF(ISNUMBER(wat!AG84), IF(wat!AG84=-999,"NA",IF(wat!AG84&gt;99, "&gt;99", IF(wat!AG84&lt;1, "&lt;1",wat!AG84 ))), "-")</f>
        <v>1.6040925420347201</v>
      </c>
      <c r="AH86" s="52">
        <f>IF(ISNUMBER(wat!AH84), IF(wat!AH84=-999,"NA",IF(wat!AH84&gt;99, "&gt;99", IF(wat!AH84&lt;1, "&lt;1",wat!AH84 ))), "-")</f>
        <v>94.919503053628631</v>
      </c>
      <c r="AI86" s="53">
        <f>IF(ISNUMBER(wat!AI84), IF(wat!AI84=-999,"NA",IF(wat!AI84&gt;99, "&gt;99", IF(wat!AI84&lt;1, "&lt;1",wat!AI84 ))), "-")</f>
        <v>94.929955722228613</v>
      </c>
      <c r="AJ86" s="53">
        <f>IF(ISNUMBER(wat!AJ84), IF(wat!AJ84=-999,"NA",IF(wat!AJ84&gt;99, "&gt;99", IF(wat!AJ84&lt;1, "&lt;1",wat!AJ84 ))), "-")</f>
        <v>95.196770883981912</v>
      </c>
      <c r="AK86" s="53">
        <f>IF(ISNUMBER(wat!AK84), IF(wat!AK84=-999,"NA",IF(wat!AK84&gt;99, "&gt;99", IF(wat!AK84&lt;1, "&lt;1",wat!AK84 ))), "-")</f>
        <v>97.208520649805706</v>
      </c>
      <c r="AL86" s="29">
        <f>IF(ISNUMBER(wat!AL84), IF(wat!AL84=-999,"NA",wat!AL84), "-")</f>
        <v>0.11004771292209629</v>
      </c>
      <c r="AM86" s="28">
        <f>IF(ISNUMBER(wat!AM84), IF(wat!AM84=-999,"NA",IF(wat!AM84&gt;99, "&gt;99", IF(wat!AM84&lt;1, "&lt;1",wat!AM84 ))), "-")</f>
        <v>95.106686994036536</v>
      </c>
      <c r="AN86" s="28">
        <f>IF(ISNUMBER(wat!AN84), IF(wat!AN84=-999,"NA",IF(wat!AN84&gt;99, "&gt;99", IF(wat!AN84&lt;1, "&lt;1",wat!AN84 ))), "-")</f>
        <v>3.9618440529950658</v>
      </c>
      <c r="AO86" s="25">
        <f>IF(ISBLANK(wat!AO84), "", wat!AO84)</f>
        <v>83</v>
      </c>
    </row>
    <row r="87" s="6" customFormat="true" hidden="true">
      <c r="A87" s="25" t="str">
        <f>IF(ISBLANK(wat!A85), "", wat!A85)</f>
        <v>Europe and Northern America</v>
      </c>
      <c r="B87" s="56">
        <f>IF(ISBLANK(wat!B85), "", wat!B85)</f>
        <v>2014</v>
      </c>
      <c r="C87" s="54">
        <f>IF(ISNUMBER(wat!C85), wat!C85, "-")</f>
        <v>1096639.2930000001</v>
      </c>
      <c r="D87" s="28">
        <f>IF(ISNUMBER(wat!D85), wat!D85, "-")</f>
        <v>76.251335144042969</v>
      </c>
      <c r="E87" s="51">
        <f>IF(ISNUMBER(wat!E85), IF(wat!E85=-999,"NA",IF(wat!E85&gt;99, "&gt;99", IF(wat!E85&lt;1, "&lt;1",wat!E85 ))), "-")</f>
        <v>96.84440158939546</v>
      </c>
      <c r="F87" s="28" t="str">
        <f>IF(ISNUMBER(wat!F85), IF(wat!F85=-999,"NA",IF(wat!F85&gt;99, "&gt;99", IF(wat!F85&lt;1, "&lt;1",wat!F85 ))), "-")</f>
        <v>&lt;1</v>
      </c>
      <c r="G87" s="28">
        <f>IF(ISNUMBER(wat!G85), IF(wat!G85=-999,"NA",IF(wat!G85&gt;99, "&gt;99", IF(wat!G85&lt;1, "&lt;1",wat!G85 ))), "-")</f>
        <v>2.7718132031033629</v>
      </c>
      <c r="H87" s="28" t="str">
        <f>IF(ISNUMBER(wat!H85), IF(wat!H85=-999,"NA",IF(wat!H85&gt;99, "&gt;99", IF(wat!H85&lt;1, "&lt;1",wat!H85 ))), "-")</f>
        <v>&lt;1</v>
      </c>
      <c r="I87" s="29">
        <f>IF(ISNUMBER(wat!I85), IF(wat!I85=-999,"NA",wat!I85), "-")</f>
        <v>5.2910350263118737E-2</v>
      </c>
      <c r="J87" s="51" t="str">
        <f>IF(ISNUMBER(wat!J85), IF(wat!J85=-999,"NA",IF(wat!J85&gt;99, "&gt;99", wat!J85)), "-")</f>
        <v>&gt;99</v>
      </c>
      <c r="K87" s="28" t="str">
        <f>IF(ISNUMBER(wat!K85), IF(wat!K85=-999,"NA",IF(wat!K85&gt;99, "&gt;99", IF(wat!K85&lt;1, "&lt;1",wat!K85 ))), "-")</f>
        <v>&lt;1</v>
      </c>
      <c r="L87" s="28" t="str">
        <f>IF(ISNUMBER(wat!L85), IF(wat!L85=-999,"NA",IF(wat!L85&gt;99, "&gt;99", IF(wat!L85&lt;1, "&lt;1",wat!L85 ))), "-")</f>
        <v>&lt;1</v>
      </c>
      <c r="M87" s="28" t="str">
        <f>IF(ISNUMBER(wat!M85), IF(wat!M85=-999,"NA",IF(wat!M85&gt;99, "&gt;99", IF(wat!M85&lt;1, "&lt;1",wat!M85 ))), "-")</f>
        <v>&lt;1</v>
      </c>
      <c r="N87" s="29">
        <f>IF(ISNUMBER(wat!N85), IF(wat!N85=-999,"NA",wat!N85), "-")</f>
        <v>-7.5589455664157867E-3</v>
      </c>
      <c r="O87" s="51">
        <f>IF(ISNUMBER(wat!O85), IF(wat!O85=-999,"NA",IF(wat!O85&gt;99, "&gt;99", IF(wat!O85&lt;1, "&lt;1",wat!O85 ))), "-")</f>
        <v>98.679220354625244</v>
      </c>
      <c r="P87" s="28" t="str">
        <f>IF(ISNUMBER(wat!P85), IF(wat!P85=-999,"NA",IF(wat!P85&gt;99, "&gt;99", IF(wat!P85&lt;1, "&lt;1",wat!P85 ))), "-")</f>
        <v>&lt;1</v>
      </c>
      <c r="Q87" s="28" t="str">
        <f>IF(ISNUMBER(wat!Q85), IF(wat!Q85=-999,"NA",IF(wat!Q85&gt;99, "&gt;99", IF(wat!Q85&lt;1, "&lt;1",wat!Q85 ))), "-")</f>
        <v>&lt;1</v>
      </c>
      <c r="R87" s="28" t="str">
        <f>IF(ISNUMBER(wat!R85), IF(wat!R85=-999,"NA",IF(wat!R85&gt;99, "&gt;99", IF(wat!R85&lt;1, "&lt;1",wat!R85 ))), "-")</f>
        <v>&lt;1</v>
      </c>
      <c r="S87" s="29">
        <f>IF(ISNUMBER(wat!S85), IF(wat!S85=-999,"NA",wat!S85), "-")</f>
        <v>1.429631467908621E-2</v>
      </c>
      <c r="T87" s="52">
        <f>IF(ISNUMBER(wat!T85), IF(wat!T85=-999,"NA",IF(wat!T85&gt;99, "&gt;99", IF(wat!T85&lt;1, "&lt;1",wat!T85 ))), "-")</f>
        <v>89.31256996766011</v>
      </c>
      <c r="U87" s="53">
        <f>IF(ISNUMBER(wat!U85), IF(wat!U85=-999,"NA",IF(wat!U85&gt;99, "&gt;99", IF(wat!U85&lt;1, "&lt;1",wat!U85 ))), "-")</f>
        <v>89.31256996766011</v>
      </c>
      <c r="V87" s="53">
        <f>IF(ISNUMBER(wat!V85), IF(wat!V85=-999,"NA",IF(wat!V85&gt;99, "&gt;99", IF(wat!V85&lt;1, "&lt;1",wat!V85 ))), "-")</f>
        <v>90.462853435991093</v>
      </c>
      <c r="W87" s="53">
        <f>IF(ISNUMBER(wat!W85), IF(wat!W85=-999,"NA",IF(wat!W85&gt;99, "&gt;99", IF(wat!W85&lt;1, "&lt;1",wat!W85 ))), "-")</f>
        <v>93.58382244627164</v>
      </c>
      <c r="X87" s="29">
        <f>IF(ISNUMBER(wat!X85), IF(wat!X85=-999,"NA",wat!X85), "-")</f>
        <v>0.24232847988605499</v>
      </c>
      <c r="Y87" s="28">
        <f>IF(ISNUMBER(wat!Y85), IF(wat!Y85=-999,"NA",IF(wat!Y85&gt;99, "&gt;99", IF(wat!Y85&lt;1, "&lt;1",wat!Y85 ))), "-")</f>
        <v>86.08896091091583</v>
      </c>
      <c r="Z87" s="28">
        <f>IF(ISNUMBER(wat!Z85), IF(wat!Z85=-999,"NA",IF(wat!Z85&gt;99, "&gt;99", IF(wat!Z85&lt;1, "&lt;1",wat!Z85 ))), "-")</f>
        <v>11.11741026540922</v>
      </c>
      <c r="AA87" s="52">
        <f>IF(ISNUMBER(wat!AA85), IF(wat!AA85=-999,"NA",IF(wat!AA85&gt;99, "&gt;99", IF(wat!AA85&lt;1, "&lt;1",wat!AA85 ))), "-")</f>
        <v>96.765781915537133</v>
      </c>
      <c r="AB87" s="53">
        <f>IF(ISNUMBER(wat!AB85), IF(wat!AB85=-999,"NA",IF(wat!AB85&gt;99, "&gt;99", IF(wat!AB85&lt;1, "&lt;1",wat!AB85 ))), "-")</f>
        <v>96.765781915537133</v>
      </c>
      <c r="AC87" s="53">
        <f>IF(ISNUMBER(wat!AC85), IF(wat!AC85=-999,"NA",IF(wat!AC85&gt;99, "&gt;99", IF(wat!AC85&lt;1, "&lt;1",wat!AC85 ))), "-")</f>
        <v>96.797548379320702</v>
      </c>
      <c r="AD87" s="53">
        <f>IF(ISNUMBER(wat!AD85), IF(wat!AD85=-999,"NA",IF(wat!AD85&gt;99, "&gt;99", IF(wat!AD85&lt;1, "&lt;1",wat!AD85 ))), "-")</f>
        <v>98.349049137362343</v>
      </c>
      <c r="AE87" s="29">
        <f>IF(ISNUMBER(wat!AE85), IF(wat!AE85=-999,"NA",wat!AE85), "-")</f>
        <v>2.9924612492322918E-2</v>
      </c>
      <c r="AF87" s="28">
        <f>IF(ISNUMBER(wat!AF85), IF(wat!AF85=-999,"NA",IF(wat!AF85&gt;99, "&gt;99", IF(wat!AF85&lt;1, "&lt;1",wat!AF85 ))), "-")</f>
        <v>98.075189253533154</v>
      </c>
      <c r="AG87" s="28">
        <f>IF(ISNUMBER(wat!AG85), IF(wat!AG85=-999,"NA",IF(wat!AG85&gt;99, "&gt;99", IF(wat!AG85&lt;1, "&lt;1",wat!AG85 ))), "-")</f>
        <v>1.593875654385871</v>
      </c>
      <c r="AH87" s="52">
        <f>IF(ISNUMBER(wat!AH85), IF(wat!AH85=-999,"NA",IF(wat!AH85&gt;99, "&gt;99", IF(wat!AH85&lt;1, "&lt;1",wat!AH85 ))), "-")</f>
        <v>94.995743443017702</v>
      </c>
      <c r="AI87" s="53">
        <f>IF(ISNUMBER(wat!AI85), IF(wat!AI85=-999,"NA",IF(wat!AI85&gt;99, "&gt;99", IF(wat!AI85&lt;1, "&lt;1",wat!AI85 ))), "-")</f>
        <v>94.995743443017702</v>
      </c>
      <c r="AJ87" s="53">
        <f>IF(ISNUMBER(wat!AJ85), IF(wat!AJ85=-999,"NA",IF(wat!AJ85&gt;99, "&gt;99", IF(wat!AJ85&lt;1, "&lt;1",wat!AJ85 ))), "-")</f>
        <v>95.293142783480718</v>
      </c>
      <c r="AK87" s="53">
        <f>IF(ISNUMBER(wat!AK85), IF(wat!AK85=-999,"NA",IF(wat!AK85&gt;99, "&gt;99", IF(wat!AK85&lt;1, "&lt;1",wat!AK85 ))), "-")</f>
        <v>97.217371327514272</v>
      </c>
      <c r="AL87" s="29">
        <f>IF(ISNUMBER(wat!AL85), IF(wat!AL85=-999,"NA",wat!AL85), "-")</f>
        <v>0.11004771292209629</v>
      </c>
      <c r="AM87" s="28">
        <f>IF(ISNUMBER(wat!AM85), IF(wat!AM85=-999,"NA",IF(wat!AM85&gt;99, "&gt;99", IF(wat!AM85&lt;1, "&lt;1",wat!AM85 ))), "-")</f>
        <v>95.231151476209291</v>
      </c>
      <c r="AN87" s="28">
        <f>IF(ISNUMBER(wat!AN85), IF(wat!AN85=-999,"NA",IF(wat!AN85&gt;99, "&gt;99", IF(wat!AN85&lt;1, "&lt;1",wat!AN85 ))), "-")</f>
        <v>3.8530565110895858</v>
      </c>
      <c r="AO87" s="25">
        <f>IF(ISBLANK(wat!AO85), "", wat!AO85)</f>
        <v>84</v>
      </c>
    </row>
    <row r="88" s="6" customFormat="true" hidden="true">
      <c r="A88" s="25" t="str">
        <f>IF(ISBLANK(wat!A86), "", wat!A86)</f>
        <v>Europe and Northern America</v>
      </c>
      <c r="B88" s="56">
        <f>IF(ISBLANK(wat!B86), "", wat!B86)</f>
        <v>2015</v>
      </c>
      <c r="C88" s="54">
        <f>IF(ISNUMBER(wat!C86), wat!C86, "-")</f>
        <v>1100651.057</v>
      </c>
      <c r="D88" s="28">
        <f>IF(ISNUMBER(wat!D86), wat!D86, "-")</f>
        <v>76.445816040039063</v>
      </c>
      <c r="E88" s="51">
        <f>IF(ISNUMBER(wat!E86), IF(wat!E86=-999,"NA",IF(wat!E86&gt;99, "&gt;99", IF(wat!E86&lt;1, "&lt;1",wat!E86 ))), "-")</f>
        <v>96.898055291279178</v>
      </c>
      <c r="F88" s="28" t="str">
        <f>IF(ISNUMBER(wat!F86), IF(wat!F86=-999,"NA",IF(wat!F86&gt;99, "&gt;99", IF(wat!F86&lt;1, "&lt;1",wat!F86 ))), "-")</f>
        <v>&lt;1</v>
      </c>
      <c r="G88" s="28">
        <f>IF(ISNUMBER(wat!G86), IF(wat!G86=-999,"NA",IF(wat!G86&gt;99, "&gt;99", IF(wat!G86&lt;1, "&lt;1",wat!G86 ))), "-")</f>
        <v>2.7215834300685202</v>
      </c>
      <c r="H88" s="28" t="str">
        <f>IF(ISNUMBER(wat!H86), IF(wat!H86=-999,"NA",IF(wat!H86&gt;99, "&gt;99", IF(wat!H86&lt;1, "&lt;1",wat!H86 ))), "-")</f>
        <v>&lt;1</v>
      </c>
      <c r="I88" s="29">
        <f>IF(ISNUMBER(wat!I86), IF(wat!I86=-999,"NA",wat!I86), "-")</f>
        <v>5.2910350263118737E-2</v>
      </c>
      <c r="J88" s="51" t="str">
        <f>IF(ISNUMBER(wat!J86), IF(wat!J86=-999,"NA",IF(wat!J86&gt;99, "&gt;99", wat!J86)), "-")</f>
        <v>&gt;99</v>
      </c>
      <c r="K88" s="28" t="str">
        <f>IF(ISNUMBER(wat!K86), IF(wat!K86=-999,"NA",IF(wat!K86&gt;99, "&gt;99", IF(wat!K86&lt;1, "&lt;1",wat!K86 ))), "-")</f>
        <v>&lt;1</v>
      </c>
      <c r="L88" s="28" t="str">
        <f>IF(ISNUMBER(wat!L86), IF(wat!L86=-999,"NA",IF(wat!L86&gt;99, "&gt;99", IF(wat!L86&lt;1, "&lt;1",wat!L86 ))), "-")</f>
        <v>&lt;1</v>
      </c>
      <c r="M88" s="28" t="str">
        <f>IF(ISNUMBER(wat!M86), IF(wat!M86=-999,"NA",IF(wat!M86&gt;99, "&gt;99", IF(wat!M86&lt;1, "&lt;1",wat!M86 ))), "-")</f>
        <v>&lt;1</v>
      </c>
      <c r="N88" s="29">
        <f>IF(ISNUMBER(wat!N86), IF(wat!N86=-999,"NA",wat!N86), "-")</f>
        <v>-7.5589455664157867E-3</v>
      </c>
      <c r="O88" s="51">
        <f>IF(ISNUMBER(wat!O86), IF(wat!O86=-999,"NA",IF(wat!O86&gt;99, "&gt;99", IF(wat!O86&lt;1, "&lt;1",wat!O86 ))), "-")</f>
        <v>98.700340131739821</v>
      </c>
      <c r="P88" s="28" t="str">
        <f>IF(ISNUMBER(wat!P86), IF(wat!P86=-999,"NA",IF(wat!P86&gt;99, "&gt;99", IF(wat!P86&lt;1, "&lt;1",wat!P86 ))), "-")</f>
        <v>&lt;1</v>
      </c>
      <c r="Q88" s="28" t="str">
        <f>IF(ISNUMBER(wat!Q86), IF(wat!Q86=-999,"NA",IF(wat!Q86&gt;99, "&gt;99", IF(wat!Q86&lt;1, "&lt;1",wat!Q86 ))), "-")</f>
        <v>&lt;1</v>
      </c>
      <c r="R88" s="28" t="str">
        <f>IF(ISNUMBER(wat!R86), IF(wat!R86=-999,"NA",IF(wat!R86&gt;99, "&gt;99", IF(wat!R86&lt;1, "&lt;1",wat!R86 ))), "-")</f>
        <v>&lt;1</v>
      </c>
      <c r="S88" s="29">
        <f>IF(ISNUMBER(wat!S86), IF(wat!S86=-999,"NA",wat!S86), "-")</f>
        <v>1.429631467908621E-2</v>
      </c>
      <c r="T88" s="52">
        <f>IF(ISNUMBER(wat!T86), IF(wat!T86=-999,"NA",IF(wat!T86&gt;99, "&gt;99", IF(wat!T86&lt;1, "&lt;1",wat!T86 ))), "-")</f>
        <v>89.422327627125838</v>
      </c>
      <c r="U88" s="53">
        <f>IF(ISNUMBER(wat!U86), IF(wat!U86=-999,"NA",IF(wat!U86&gt;99, "&gt;99", IF(wat!U86&lt;1, "&lt;1",wat!U86 ))), "-")</f>
        <v>89.422327627125838</v>
      </c>
      <c r="V88" s="53">
        <f>IF(ISNUMBER(wat!V86), IF(wat!V86=-999,"NA",IF(wat!V86&gt;99, "&gt;99", IF(wat!V86&lt;1, "&lt;1",wat!V86 ))), "-")</f>
        <v>90.590180866599766</v>
      </c>
      <c r="W88" s="53">
        <f>IF(ISNUMBER(wat!W86), IF(wat!W86=-999,"NA",IF(wat!W86&gt;99, "&gt;99", IF(wat!W86&lt;1, "&lt;1",wat!W86 ))), "-")</f>
        <v>93.585342485350964</v>
      </c>
      <c r="X88" s="29">
        <f>IF(ISNUMBER(wat!X86), IF(wat!X86=-999,"NA",wat!X86), "-")</f>
        <v>0.24232847988605499</v>
      </c>
      <c r="Y88" s="28">
        <f>IF(ISNUMBER(wat!Y86), IF(wat!Y86=-999,"NA",IF(wat!Y86&gt;99, "&gt;99", IF(wat!Y86&lt;1, "&lt;1",wat!Y86 ))), "-")</f>
        <v>86.437172853796255</v>
      </c>
      <c r="Z88" s="28">
        <f>IF(ISNUMBER(wat!Z86), IF(wat!Z86=-999,"NA",IF(wat!Z86&gt;99, "&gt;99", IF(wat!Z86&lt;1, "&lt;1",wat!Z86 ))), "-")</f>
        <v>10.818165880145401</v>
      </c>
      <c r="AA88" s="52">
        <f>IF(ISNUMBER(wat!AA86), IF(wat!AA86=-999,"NA",IF(wat!AA86&gt;99, "&gt;99", IF(wat!AA86&lt;1, "&lt;1",wat!AA86 ))), "-")</f>
        <v>96.787514367461483</v>
      </c>
      <c r="AB88" s="53">
        <f>IF(ISNUMBER(wat!AB86), IF(wat!AB86=-999,"NA",IF(wat!AB86&gt;99, "&gt;99", IF(wat!AB86&lt;1, "&lt;1",wat!AB86 ))), "-")</f>
        <v>96.787514367461483</v>
      </c>
      <c r="AC88" s="53">
        <f>IF(ISNUMBER(wat!AC86), IF(wat!AC86=-999,"NA",IF(wat!AC86&gt;99, "&gt;99", IF(wat!AC86&lt;1, "&lt;1",wat!AC86 ))), "-")</f>
        <v>96.814905864367489</v>
      </c>
      <c r="AD88" s="53">
        <f>IF(ISNUMBER(wat!AD86), IF(wat!AD86=-999,"NA",IF(wat!AD86&gt;99, "&gt;99", IF(wat!AD86&lt;1, "&lt;1",wat!AD86 ))), "-")</f>
        <v>98.336528846069371</v>
      </c>
      <c r="AE88" s="29">
        <f>IF(ISNUMBER(wat!AE86), IF(wat!AE86=-999,"NA",wat!AE86), "-")</f>
        <v>2.9924612492322918E-2</v>
      </c>
      <c r="AF88" s="28">
        <f>IF(ISNUMBER(wat!AF86), IF(wat!AF86=-999,"NA",IF(wat!AF86&gt;99, "&gt;99", IF(wat!AF86&lt;1, "&lt;1",wat!AF86 ))), "-")</f>
        <v>98.088419647492245</v>
      </c>
      <c r="AG88" s="28">
        <f>IF(ISNUMBER(wat!AG86), IF(wat!AG86=-999,"NA",IF(wat!AG86&gt;99, "&gt;99", IF(wat!AG86&lt;1, "&lt;1",wat!AG86 ))), "-")</f>
        <v>1.5787292617284761</v>
      </c>
      <c r="AH88" s="52">
        <f>IF(ISNUMBER(wat!AH86), IF(wat!AH86=-999,"NA",IF(wat!AH86&gt;99, "&gt;99", IF(wat!AH86&lt;1, "&lt;1",wat!AH86 ))), "-")</f>
        <v>95.052704987007445</v>
      </c>
      <c r="AI88" s="53">
        <f>IF(ISNUMBER(wat!AI86), IF(wat!AI86=-999,"NA",IF(wat!AI86&gt;99, "&gt;99", IF(wat!AI86&lt;1, "&lt;1",wat!AI86 ))), "-")</f>
        <v>95.052704987007445</v>
      </c>
      <c r="AJ88" s="53">
        <f>IF(ISNUMBER(wat!AJ86), IF(wat!AJ86=-999,"NA",IF(wat!AJ86&gt;99, "&gt;99", IF(wat!AJ86&lt;1, "&lt;1",wat!AJ86 ))), "-")</f>
        <v>95.348722901519466</v>
      </c>
      <c r="AK88" s="53">
        <f>IF(ISNUMBER(wat!AK86), IF(wat!AK86=-999,"NA",IF(wat!AK86&gt;99, "&gt;99", IF(wat!AK86&lt;1, "&lt;1",wat!AK86 ))), "-")</f>
        <v>97.217425833823967</v>
      </c>
      <c r="AL88" s="29">
        <f>IF(ISNUMBER(wat!AL86), IF(wat!AL86=-999,"NA",wat!AL86), "-")</f>
        <v>0.11004771292209629</v>
      </c>
      <c r="AM88" s="28">
        <f>IF(ISNUMBER(wat!AM86), IF(wat!AM86=-999,"NA",IF(wat!AM86&gt;99, "&gt;99", IF(wat!AM86&lt;1, "&lt;1",wat!AM86 ))), "-")</f>
        <v>95.346485994698611</v>
      </c>
      <c r="AN88" s="28">
        <f>IF(ISNUMBER(wat!AN86), IF(wat!AN86=-999,"NA",IF(wat!AN86&gt;99, "&gt;99", IF(wat!AN86&lt;1, "&lt;1",wat!AN86 ))), "-")</f>
        <v>3.7525808096047322</v>
      </c>
      <c r="AO88" s="25">
        <f>IF(ISBLANK(wat!AO86), "", wat!AO86)</f>
        <v>85</v>
      </c>
    </row>
    <row r="89" s="6" customFormat="true" hidden="true">
      <c r="A89" s="25" t="str">
        <f>IF(ISBLANK(wat!A87), "", wat!A87)</f>
        <v>Europe and Northern America</v>
      </c>
      <c r="B89" s="56">
        <f>IF(ISBLANK(wat!B87), "", wat!B87)</f>
        <v>2016</v>
      </c>
      <c r="C89" s="54">
        <f>IF(ISNUMBER(wat!C87), wat!C87, "-")</f>
        <v>1104852.821</v>
      </c>
      <c r="D89" s="28">
        <f>IF(ISNUMBER(wat!D87), wat!D87, "-")</f>
        <v>76.645034790039063</v>
      </c>
      <c r="E89" s="51">
        <f>IF(ISNUMBER(wat!E87), IF(wat!E87=-999,"NA",IF(wat!E87&gt;99, "&gt;99", IF(wat!E87&lt;1, "&lt;1",wat!E87 ))), "-")</f>
        <v>96.950023753965382</v>
      </c>
      <c r="F89" s="28" t="str">
        <f>IF(ISNUMBER(wat!F87), IF(wat!F87=-999,"NA",IF(wat!F87&gt;99, "&gt;99", IF(wat!F87&lt;1, "&lt;1",wat!F87 ))), "-")</f>
        <v>&lt;1</v>
      </c>
      <c r="G89" s="28">
        <f>IF(ISNUMBER(wat!G87), IF(wat!G87=-999,"NA",IF(wat!G87&gt;99, "&gt;99", IF(wat!G87&lt;1, "&lt;1",wat!G87 ))), "-")</f>
        <v>2.6728933103068471</v>
      </c>
      <c r="H89" s="28" t="str">
        <f>IF(ISNUMBER(wat!H87), IF(wat!H87=-999,"NA",IF(wat!H87&gt;99, "&gt;99", IF(wat!H87&lt;1, "&lt;1",wat!H87 ))), "-")</f>
        <v>&lt;1</v>
      </c>
      <c r="I89" s="29">
        <f>IF(ISNUMBER(wat!I87), IF(wat!I87=-999,"NA",wat!I87), "-")</f>
        <v>5.2910350263118737E-2</v>
      </c>
      <c r="J89" s="51" t="str">
        <f>IF(ISNUMBER(wat!J87), IF(wat!J87=-999,"NA",IF(wat!J87&gt;99, "&gt;99", wat!J87)), "-")</f>
        <v>&gt;99</v>
      </c>
      <c r="K89" s="28" t="str">
        <f>IF(ISNUMBER(wat!K87), IF(wat!K87=-999,"NA",IF(wat!K87&gt;99, "&gt;99", IF(wat!K87&lt;1, "&lt;1",wat!K87 ))), "-")</f>
        <v>&lt;1</v>
      </c>
      <c r="L89" s="28" t="str">
        <f>IF(ISNUMBER(wat!L87), IF(wat!L87=-999,"NA",IF(wat!L87&gt;99, "&gt;99", IF(wat!L87&lt;1, "&lt;1",wat!L87 ))), "-")</f>
        <v>&lt;1</v>
      </c>
      <c r="M89" s="28" t="str">
        <f>IF(ISNUMBER(wat!M87), IF(wat!M87=-999,"NA",IF(wat!M87&gt;99, "&gt;99", IF(wat!M87&lt;1, "&lt;1",wat!M87 ))), "-")</f>
        <v>&lt;1</v>
      </c>
      <c r="N89" s="29">
        <f>IF(ISNUMBER(wat!N87), IF(wat!N87=-999,"NA",wat!N87), "-")</f>
        <v>-7.5589455664157867E-3</v>
      </c>
      <c r="O89" s="51">
        <f>IF(ISNUMBER(wat!O87), IF(wat!O87=-999,"NA",IF(wat!O87&gt;99, "&gt;99", IF(wat!O87&lt;1, "&lt;1",wat!O87 ))), "-")</f>
        <v>98.720949050829105</v>
      </c>
      <c r="P89" s="28" t="str">
        <f>IF(ISNUMBER(wat!P87), IF(wat!P87=-999,"NA",IF(wat!P87&gt;99, "&gt;99", IF(wat!P87&lt;1, "&lt;1",wat!P87 ))), "-")</f>
        <v>&lt;1</v>
      </c>
      <c r="Q89" s="28" t="str">
        <f>IF(ISNUMBER(wat!Q87), IF(wat!Q87=-999,"NA",IF(wat!Q87&gt;99, "&gt;99", IF(wat!Q87&lt;1, "&lt;1",wat!Q87 ))), "-")</f>
        <v>&lt;1</v>
      </c>
      <c r="R89" s="28" t="str">
        <f>IF(ISNUMBER(wat!R87), IF(wat!R87=-999,"NA",IF(wat!R87&gt;99, "&gt;99", IF(wat!R87&lt;1, "&lt;1",wat!R87 ))), "-")</f>
        <v>&lt;1</v>
      </c>
      <c r="S89" s="29">
        <f>IF(ISNUMBER(wat!S87), IF(wat!S87=-999,"NA",wat!S87), "-")</f>
        <v>1.429631467908621E-2</v>
      </c>
      <c r="T89" s="52">
        <f>IF(ISNUMBER(wat!T87), IF(wat!T87=-999,"NA",IF(wat!T87&gt;99, "&gt;99", IF(wat!T87&lt;1, "&lt;1",wat!T87 ))), "-")</f>
        <v>89.527068044911744</v>
      </c>
      <c r="U89" s="53">
        <f>IF(ISNUMBER(wat!U87), IF(wat!U87=-999,"NA",IF(wat!U87&gt;99, "&gt;99", IF(wat!U87&lt;1, "&lt;1",wat!U87 ))), "-")</f>
        <v>89.527068044911744</v>
      </c>
      <c r="V89" s="53">
        <f>IF(ISNUMBER(wat!V87), IF(wat!V87=-999,"NA",IF(wat!V87&gt;99, "&gt;99", IF(wat!V87&lt;1, "&lt;1",wat!V87 ))), "-")</f>
        <v>90.715822148069947</v>
      </c>
      <c r="W89" s="53">
        <f>IF(ISNUMBER(wat!W87), IF(wat!W87=-999,"NA",IF(wat!W87&gt;99, "&gt;99", IF(wat!W87&lt;1, "&lt;1",wat!W87 ))), "-")</f>
        <v>93.584573331780831</v>
      </c>
      <c r="X89" s="29">
        <f>IF(ISNUMBER(wat!X87), IF(wat!X87=-999,"NA",wat!X87), "-")</f>
        <v>0.24232847988605499</v>
      </c>
      <c r="Y89" s="28">
        <f>IF(ISNUMBER(wat!Y87), IF(wat!Y87=-999,"NA",IF(wat!Y87&gt;99, "&gt;99", IF(wat!Y87&lt;1, "&lt;1",wat!Y87 ))), "-")</f>
        <v>86.786376295400089</v>
      </c>
      <c r="Z89" s="28">
        <f>IF(ISNUMBER(wat!Z87), IF(wat!Z87=-999,"NA",IF(wat!Z87&gt;99, "&gt;99", IF(wat!Z87&lt;1, "&lt;1",wat!Z87 ))), "-")</f>
        <v>10.5163670290056</v>
      </c>
      <c r="AA89" s="52">
        <f>IF(ISNUMBER(wat!AA87), IF(wat!AA87=-999,"NA",IF(wat!AA87&gt;99, "&gt;99", IF(wat!AA87&lt;1, "&lt;1",wat!AA87 ))), "-")</f>
        <v>96.807540710011381</v>
      </c>
      <c r="AB89" s="53">
        <f>IF(ISNUMBER(wat!AB87), IF(wat!AB87=-999,"NA",IF(wat!AB87&gt;99, "&gt;99", IF(wat!AB87&lt;1, "&lt;1",wat!AB87 ))), "-")</f>
        <v>96.807540710011381</v>
      </c>
      <c r="AC89" s="53">
        <f>IF(ISNUMBER(wat!AC87), IF(wat!AC87=-999,"NA",IF(wat!AC87&gt;99, "&gt;99", IF(wat!AC87&lt;1, "&lt;1",wat!AC87 ))), "-")</f>
        <v>96.832548682599707</v>
      </c>
      <c r="AD89" s="53">
        <f>IF(ISNUMBER(wat!AD87), IF(wat!AD87=-999,"NA",IF(wat!AD87&gt;99, "&gt;99", IF(wat!AD87&lt;1, "&lt;1",wat!AD87 ))), "-")</f>
        <v>98.324567550840243</v>
      </c>
      <c r="AE89" s="29">
        <f>IF(ISNUMBER(wat!AE87), IF(wat!AE87=-999,"NA",wat!AE87), "-")</f>
        <v>2.9924612492322918E-2</v>
      </c>
      <c r="AF89" s="28">
        <f>IF(ISNUMBER(wat!AF87), IF(wat!AF87=-999,"NA",IF(wat!AF87&gt;99, "&gt;99", IF(wat!AF87&lt;1, "&lt;1",wat!AF87 ))), "-")</f>
        <v>98.101459210306317</v>
      </c>
      <c r="AG89" s="28">
        <f>IF(ISNUMBER(wat!AG87), IF(wat!AG87=-999,"NA",IF(wat!AG87&gt;99, "&gt;99", IF(wat!AG87&lt;1, "&lt;1",wat!AG87 ))), "-")</f>
        <v>1.563835029922352</v>
      </c>
      <c r="AH89" s="52">
        <f>IF(ISNUMBER(wat!AH87), IF(wat!AH87=-999,"NA",IF(wat!AH87&gt;99, "&gt;99", IF(wat!AH87&lt;1, "&lt;1",wat!AH87 ))), "-")</f>
        <v>95.107188576642187</v>
      </c>
      <c r="AI89" s="53">
        <f>IF(ISNUMBER(wat!AI87), IF(wat!AI87=-999,"NA",IF(wat!AI87&gt;99, "&gt;99", IF(wat!AI87&lt;1, "&lt;1",wat!AI87 ))), "-")</f>
        <v>95.107188576642187</v>
      </c>
      <c r="AJ89" s="53">
        <f>IF(ISNUMBER(wat!AJ87), IF(wat!AJ87=-999,"NA",IF(wat!AJ87&gt;99, "&gt;99", IF(wat!AJ87&lt;1, "&lt;1",wat!AJ87 ))), "-")</f>
        <v>95.403989097164953</v>
      </c>
      <c r="AK89" s="53">
        <f>IF(ISNUMBER(wat!AK87), IF(wat!AK87=-999,"NA",IF(wat!AK87&gt;99, "&gt;99", IF(wat!AK87&lt;1, "&lt;1",wat!AK87 ))), "-")</f>
        <v>97.217543370779666</v>
      </c>
      <c r="AL89" s="29">
        <f>IF(ISNUMBER(wat!AL87), IF(wat!AL87=-999,"NA",wat!AL87), "-")</f>
        <v>0.11004771292209629</v>
      </c>
      <c r="AM89" s="28">
        <f>IF(ISNUMBER(wat!AM87), IF(wat!AM87=-999,"NA",IF(wat!AM87&gt;99, "&gt;99", IF(wat!AM87&lt;1, "&lt;1",wat!AM87 ))), "-")</f>
        <v>95.461134792503415</v>
      </c>
      <c r="AN89" s="28">
        <f>IF(ISNUMBER(wat!AN87), IF(wat!AN87=-999,"NA",IF(wat!AN87&gt;99, "&gt;99", IF(wat!AN87&lt;1, "&lt;1",wat!AN87 ))), "-")</f>
        <v>3.6523864535242669</v>
      </c>
      <c r="AO89" s="25">
        <f>IF(ISBLANK(wat!AO87), "", wat!AO87)</f>
        <v>86</v>
      </c>
    </row>
    <row r="90" s="6" customFormat="true" hidden="true">
      <c r="A90" s="25" t="str">
        <f>IF(ISBLANK(wat!A88), "", wat!A88)</f>
        <v>Europe and Northern America</v>
      </c>
      <c r="B90" s="56">
        <f>IF(ISBLANK(wat!B88), "", wat!B88)</f>
        <v>2017</v>
      </c>
      <c r="C90" s="54">
        <f>IF(ISNUMBER(wat!C88), wat!C88, "-")</f>
        <v>1109023.22</v>
      </c>
      <c r="D90" s="28">
        <f>IF(ISNUMBER(wat!D88), wat!D88, "-")</f>
        <v>76.850189208984375</v>
      </c>
      <c r="E90" s="51">
        <f>IF(ISNUMBER(wat!E88), IF(wat!E88=-999,"NA",IF(wat!E88&gt;99, "&gt;99", IF(wat!E88&lt;1, "&lt;1",wat!E88 ))), "-")</f>
        <v>97.001983237143392</v>
      </c>
      <c r="F90" s="28" t="str">
        <f>IF(ISNUMBER(wat!F88), IF(wat!F88=-999,"NA",IF(wat!F88&gt;99, "&gt;99", IF(wat!F88&lt;1, "&lt;1",wat!F88 ))), "-")</f>
        <v>&lt;1</v>
      </c>
      <c r="G90" s="28">
        <f>IF(ISNUMBER(wat!G88), IF(wat!G88=-999,"NA",IF(wat!G88&gt;99, "&gt;99", IF(wat!G88&lt;1, "&lt;1",wat!G88 ))), "-")</f>
        <v>2.624304105446186</v>
      </c>
      <c r="H90" s="28" t="str">
        <f>IF(ISNUMBER(wat!H88), IF(wat!H88=-999,"NA",IF(wat!H88&gt;99, "&gt;99", IF(wat!H88&lt;1, "&lt;1",wat!H88 ))), "-")</f>
        <v>&lt;1</v>
      </c>
      <c r="I90" s="29">
        <f>IF(ISNUMBER(wat!I88), IF(wat!I88=-999,"NA",wat!I88), "-")</f>
        <v>5.2910350263118737E-2</v>
      </c>
      <c r="J90" s="51" t="str">
        <f>IF(ISNUMBER(wat!J88), IF(wat!J88=-999,"NA",IF(wat!J88&gt;99, "&gt;99", wat!J88)), "-")</f>
        <v>&gt;99</v>
      </c>
      <c r="K90" s="28" t="str">
        <f>IF(ISNUMBER(wat!K88), IF(wat!K88=-999,"NA",IF(wat!K88&gt;99, "&gt;99", IF(wat!K88&lt;1, "&lt;1",wat!K88 ))), "-")</f>
        <v>&lt;1</v>
      </c>
      <c r="L90" s="28" t="str">
        <f>IF(ISNUMBER(wat!L88), IF(wat!L88=-999,"NA",IF(wat!L88&gt;99, "&gt;99", IF(wat!L88&lt;1, "&lt;1",wat!L88 ))), "-")</f>
        <v>&lt;1</v>
      </c>
      <c r="M90" s="28" t="str">
        <f>IF(ISNUMBER(wat!M88), IF(wat!M88=-999,"NA",IF(wat!M88&gt;99, "&gt;99", IF(wat!M88&lt;1, "&lt;1",wat!M88 ))), "-")</f>
        <v>&lt;1</v>
      </c>
      <c r="N90" s="29">
        <f>IF(ISNUMBER(wat!N88), IF(wat!N88=-999,"NA",wat!N88), "-")</f>
        <v>-7.5589455664157867E-3</v>
      </c>
      <c r="O90" s="51">
        <f>IF(ISNUMBER(wat!O88), IF(wat!O88=-999,"NA",IF(wat!O88&gt;99, "&gt;99", IF(wat!O88&lt;1, "&lt;1",wat!O88 ))), "-")</f>
        <v>98.741706184865464</v>
      </c>
      <c r="P90" s="28" t="str">
        <f>IF(ISNUMBER(wat!P88), IF(wat!P88=-999,"NA",IF(wat!P88&gt;99, "&gt;99", IF(wat!P88&lt;1, "&lt;1",wat!P88 ))), "-")</f>
        <v>&lt;1</v>
      </c>
      <c r="Q90" s="28" t="str">
        <f>IF(ISNUMBER(wat!Q88), IF(wat!Q88=-999,"NA",IF(wat!Q88&gt;99, "&gt;99", IF(wat!Q88&lt;1, "&lt;1",wat!Q88 ))), "-")</f>
        <v>&lt;1</v>
      </c>
      <c r="R90" s="28" t="str">
        <f>IF(ISNUMBER(wat!R88), IF(wat!R88=-999,"NA",IF(wat!R88&gt;99, "&gt;99", IF(wat!R88&lt;1, "&lt;1",wat!R88 ))), "-")</f>
        <v>&lt;1</v>
      </c>
      <c r="S90" s="29">
        <f>IF(ISNUMBER(wat!S88), IF(wat!S88=-999,"NA",wat!S88), "-")</f>
        <v>1.429631467908621E-2</v>
      </c>
      <c r="T90" s="52">
        <f>IF(ISNUMBER(wat!T88), IF(wat!T88=-999,"NA",IF(wat!T88&gt;99, "&gt;99", IF(wat!T88&lt;1, "&lt;1",wat!T88 ))), "-")</f>
        <v>89.630710390208606</v>
      </c>
      <c r="U90" s="53">
        <f>IF(ISNUMBER(wat!U88), IF(wat!U88=-999,"NA",IF(wat!U88&gt;99, "&gt;99", IF(wat!U88&lt;1, "&lt;1",wat!U88 ))), "-")</f>
        <v>89.630710390208606</v>
      </c>
      <c r="V90" s="53">
        <f>IF(ISNUMBER(wat!V88), IF(wat!V88=-999,"NA",IF(wat!V88&gt;99, "&gt;99", IF(wat!V88&lt;1, "&lt;1",wat!V88 ))), "-")</f>
        <v>90.842933942950509</v>
      </c>
      <c r="W90" s="53">
        <f>IF(ISNUMBER(wat!W88), IF(wat!W88=-999,"NA",IF(wat!W88&gt;99, "&gt;99", IF(wat!W88&lt;1, "&lt;1",wat!W88 ))), "-")</f>
        <v>93.58358885880061</v>
      </c>
      <c r="X90" s="29">
        <f>IF(ISNUMBER(wat!X88), IF(wat!X88=-999,"NA",wat!X88), "-")</f>
        <v>0.24232847988605499</v>
      </c>
      <c r="Y90" s="28">
        <f>IF(ISNUMBER(wat!Y88), IF(wat!Y88=-999,"NA",IF(wat!Y88&gt;99, "&gt;99", IF(wat!Y88&lt;1, "&lt;1",wat!Y88 ))), "-")</f>
        <v>87.133817671818051</v>
      </c>
      <c r="Z90" s="28">
        <f>IF(ISNUMBER(wat!Z88), IF(wat!Z88=-999,"NA",IF(wat!Z88&gt;99, "&gt;99", IF(wat!Z88&lt;1, "&lt;1",wat!Z88 ))), "-")</f>
        <v>10.216244888655</v>
      </c>
      <c r="AA90" s="52">
        <f>IF(ISNUMBER(wat!AA88), IF(wat!AA88=-999,"NA",IF(wat!AA88&gt;99, "&gt;99", IF(wat!AA88&lt;1, "&lt;1",wat!AA88 ))), "-")</f>
        <v>96.827351028387696</v>
      </c>
      <c r="AB90" s="53">
        <f>IF(ISNUMBER(wat!AB88), IF(wat!AB88=-999,"NA",IF(wat!AB88&gt;99, "&gt;99", IF(wat!AB88&lt;1, "&lt;1",wat!AB88 ))), "-")</f>
        <v>96.827351028387696</v>
      </c>
      <c r="AC90" s="53">
        <f>IF(ISNUMBER(wat!AC88), IF(wat!AC88=-999,"NA",IF(wat!AC88&gt;99, "&gt;99", IF(wat!AC88&lt;1, "&lt;1",wat!AC88 ))), "-")</f>
        <v>96.850322130187692</v>
      </c>
      <c r="AD90" s="53">
        <f>IF(ISNUMBER(wat!AD88), IF(wat!AD88=-999,"NA",IF(wat!AD88&gt;99, "&gt;99", IF(wat!AD88&lt;1, "&lt;1",wat!AD88 ))), "-")</f>
        <v>98.313481129315377</v>
      </c>
      <c r="AE90" s="29">
        <f>IF(ISNUMBER(wat!AE88), IF(wat!AE88=-999,"NA",wat!AE88), "-")</f>
        <v>2.9924612492322918E-2</v>
      </c>
      <c r="AF90" s="28">
        <f>IF(ISNUMBER(wat!AF88), IF(wat!AF88=-999,"NA",IF(wat!AF88&gt;99, "&gt;99", IF(wat!AF88&lt;1, "&lt;1",wat!AF88 ))), "-")</f>
        <v>98.1127519648918</v>
      </c>
      <c r="AG90" s="28">
        <f>IF(ISNUMBER(wat!AG88), IF(wat!AG88=-999,"NA",IF(wat!AG88&gt;99, "&gt;99", IF(wat!AG88&lt;1, "&lt;1",wat!AG88 ))), "-")</f>
        <v>1.5508003811927069</v>
      </c>
      <c r="AH90" s="52">
        <f>IF(ISNUMBER(wat!AH88), IF(wat!AH88=-999,"NA",IF(wat!AH88&gt;99, "&gt;99", IF(wat!AH88&lt;1, "&lt;1",wat!AH88 ))), "-")</f>
        <v>95.161342332008658</v>
      </c>
      <c r="AI90" s="53">
        <f>IF(ISNUMBER(wat!AI88), IF(wat!AI88=-999,"NA",IF(wat!AI88&gt;99, "&gt;99", IF(wat!AI88&lt;1, "&lt;1",wat!AI88 ))), "-")</f>
        <v>95.161342332008658</v>
      </c>
      <c r="AJ90" s="53">
        <f>IF(ISNUMBER(wat!AJ88), IF(wat!AJ88=-999,"NA",IF(wat!AJ88&gt;99, "&gt;99", IF(wat!AJ88&lt;1, "&lt;1",wat!AJ88 ))), "-")</f>
        <v>95.459623126910216</v>
      </c>
      <c r="AK90" s="53">
        <f>IF(ISNUMBER(wat!AK88), IF(wat!AK88=-999,"NA",IF(wat!AK88&gt;99, "&gt;99", IF(wat!AK88&lt;1, "&lt;1",wat!AK88 ))), "-")</f>
        <v>97.218520014568455</v>
      </c>
      <c r="AL90" s="29">
        <f>IF(ISNUMBER(wat!AL88), IF(wat!AL88=-999,"NA",wat!AL88), "-")</f>
        <v>0.11004771292209629</v>
      </c>
      <c r="AM90" s="28">
        <f>IF(ISNUMBER(wat!AM88), IF(wat!AM88=-999,"NA",IF(wat!AM88&gt;99, "&gt;99", IF(wat!AM88&lt;1, "&lt;1",wat!AM88 ))), "-")</f>
        <v>95.573343063127354</v>
      </c>
      <c r="AN90" s="28">
        <f>IF(ISNUMBER(wat!AN88), IF(wat!AN88=-999,"NA",IF(wat!AN88&gt;99, "&gt;99", IF(wat!AN88&lt;1, "&lt;1",wat!AN88 ))), "-")</f>
        <v>3.5546408196984038</v>
      </c>
      <c r="AO90" s="25">
        <f>IF(ISBLANK(wat!AO88), "", wat!AO88)</f>
        <v>87</v>
      </c>
    </row>
    <row r="91" s="6" customFormat="true" hidden="true">
      <c r="A91" s="25" t="str">
        <f>IF(ISBLANK(wat!A89), "", wat!A89)</f>
        <v>Europe and Northern America</v>
      </c>
      <c r="B91" s="56">
        <f>IF(ISBLANK(wat!B89), "", wat!B89)</f>
        <v>2018</v>
      </c>
      <c r="C91" s="54">
        <f>IF(ISNUMBER(wat!C89), wat!C89, "-")</f>
        <v>1112782.649</v>
      </c>
      <c r="D91" s="28">
        <f>IF(ISNUMBER(wat!D89), wat!D89, "-")</f>
        <v>77.060714721679688</v>
      </c>
      <c r="E91" s="51">
        <f>IF(ISNUMBER(wat!E89), IF(wat!E89=-999,"NA",IF(wat!E89&gt;99, "&gt;99", IF(wat!E89&lt;1, "&lt;1",wat!E89 ))), "-")</f>
        <v>97.056319808363526</v>
      </c>
      <c r="F91" s="28" t="str">
        <f>IF(ISNUMBER(wat!F89), IF(wat!F89=-999,"NA",IF(wat!F89&gt;99, "&gt;99", IF(wat!F89&lt;1, "&lt;1",wat!F89 ))), "-")</f>
        <v>&lt;1</v>
      </c>
      <c r="G91" s="28">
        <f>IF(ISNUMBER(wat!G89), IF(wat!G89=-999,"NA",IF(wat!G89&gt;99, "&gt;99", IF(wat!G89&lt;1, "&lt;1",wat!G89 ))), "-")</f>
        <v>2.5763377684169768</v>
      </c>
      <c r="H91" s="28" t="str">
        <f>IF(ISNUMBER(wat!H89), IF(wat!H89=-999,"NA",IF(wat!H89&gt;99, "&gt;99", IF(wat!H89&lt;1, "&lt;1",wat!H89 ))), "-")</f>
        <v>&lt;1</v>
      </c>
      <c r="I91" s="29">
        <f>IF(ISNUMBER(wat!I89), IF(wat!I89=-999,"NA",wat!I89), "-")</f>
        <v>5.2910350263118737E-2</v>
      </c>
      <c r="J91" s="51" t="str">
        <f>IF(ISNUMBER(wat!J89), IF(wat!J89=-999,"NA",IF(wat!J89&gt;99, "&gt;99", wat!J89)), "-")</f>
        <v>&gt;99</v>
      </c>
      <c r="K91" s="28" t="str">
        <f>IF(ISNUMBER(wat!K89), IF(wat!K89=-999,"NA",IF(wat!K89&gt;99, "&gt;99", IF(wat!K89&lt;1, "&lt;1",wat!K89 ))), "-")</f>
        <v>&lt;1</v>
      </c>
      <c r="L91" s="28" t="str">
        <f>IF(ISNUMBER(wat!L89), IF(wat!L89=-999,"NA",IF(wat!L89&gt;99, "&gt;99", IF(wat!L89&lt;1, "&lt;1",wat!L89 ))), "-")</f>
        <v>&lt;1</v>
      </c>
      <c r="M91" s="28" t="str">
        <f>IF(ISNUMBER(wat!M89), IF(wat!M89=-999,"NA",IF(wat!M89&gt;99, "&gt;99", IF(wat!M89&lt;1, "&lt;1",wat!M89 ))), "-")</f>
        <v>&lt;1</v>
      </c>
      <c r="N91" s="29">
        <f>IF(ISNUMBER(wat!N89), IF(wat!N89=-999,"NA",wat!N89), "-")</f>
        <v>-7.5589455664157867E-3</v>
      </c>
      <c r="O91" s="51">
        <f>IF(ISNUMBER(wat!O89), IF(wat!O89=-999,"NA",IF(wat!O89&gt;99, "&gt;99", IF(wat!O89&lt;1, "&lt;1",wat!O89 ))), "-")</f>
        <v>98.76297095598612</v>
      </c>
      <c r="P91" s="28" t="str">
        <f>IF(ISNUMBER(wat!P89), IF(wat!P89=-999,"NA",IF(wat!P89&gt;99, "&gt;99", IF(wat!P89&lt;1, "&lt;1",wat!P89 ))), "-")</f>
        <v>&lt;1</v>
      </c>
      <c r="Q91" s="28" t="str">
        <f>IF(ISNUMBER(wat!Q89), IF(wat!Q89=-999,"NA",IF(wat!Q89&gt;99, "&gt;99", IF(wat!Q89&lt;1, "&lt;1",wat!Q89 ))), "-")</f>
        <v>&lt;1</v>
      </c>
      <c r="R91" s="28" t="str">
        <f>IF(ISNUMBER(wat!R89), IF(wat!R89=-999,"NA",IF(wat!R89&gt;99, "&gt;99", IF(wat!R89&lt;1, "&lt;1",wat!R89 ))), "-")</f>
        <v>&lt;1</v>
      </c>
      <c r="S91" s="29">
        <f>IF(ISNUMBER(wat!S89), IF(wat!S89=-999,"NA",wat!S89), "-")</f>
        <v>1.429631467908621E-2</v>
      </c>
      <c r="T91" s="52">
        <f>IF(ISNUMBER(wat!T89), IF(wat!T89=-999,"NA",IF(wat!T89&gt;99, "&gt;99", IF(wat!T89&lt;1, "&lt;1",wat!T89 ))), "-")</f>
        <v>89.73703422588099</v>
      </c>
      <c r="U91" s="53">
        <f>IF(ISNUMBER(wat!U89), IF(wat!U89=-999,"NA",IF(wat!U89&gt;99, "&gt;99", IF(wat!U89&lt;1, "&lt;1",wat!U89 ))), "-")</f>
        <v>89.73703422588099</v>
      </c>
      <c r="V91" s="53">
        <f>IF(ISNUMBER(wat!V89), IF(wat!V89=-999,"NA",IF(wat!V89&gt;99, "&gt;99", IF(wat!V89&lt;1, "&lt;1",wat!V89 ))), "-")</f>
        <v>90.975298766496891</v>
      </c>
      <c r="W91" s="53">
        <f>IF(ISNUMBER(wat!W89), IF(wat!W89=-999,"NA",IF(wat!W89&gt;99, "&gt;99", IF(wat!W89&lt;1, "&lt;1",wat!W89 ))), "-")</f>
        <v>93.58422558452763</v>
      </c>
      <c r="X91" s="29">
        <f>IF(ISNUMBER(wat!X89), IF(wat!X89=-999,"NA",wat!X89), "-")</f>
        <v>0.24232847988605499</v>
      </c>
      <c r="Y91" s="28">
        <f>IF(ISNUMBER(wat!Y89), IF(wat!Y89=-999,"NA",IF(wat!Y89&gt;99, "&gt;99", IF(wat!Y89&lt;1, "&lt;1",wat!Y89 ))), "-")</f>
        <v>87.481606794329835</v>
      </c>
      <c r="Z91" s="28">
        <f>IF(ISNUMBER(wat!Z89), IF(wat!Z89=-999,"NA",IF(wat!Z89&gt;99, "&gt;99", IF(wat!Z89&lt;1, "&lt;1",wat!Z89 ))), "-")</f>
        <v>9.9170580262807757</v>
      </c>
      <c r="AA91" s="52">
        <f>IF(ISNUMBER(wat!AA89), IF(wat!AA89=-999,"NA",IF(wat!AA89&gt;99, "&gt;99", IF(wat!AA89&lt;1, "&lt;1",wat!AA89 ))), "-")</f>
        <v>96.84799058201574</v>
      </c>
      <c r="AB91" s="53">
        <f>IF(ISNUMBER(wat!AB89), IF(wat!AB89=-999,"NA",IF(wat!AB89&gt;99, "&gt;99", IF(wat!AB89&lt;1, "&lt;1",wat!AB89 ))), "-")</f>
        <v>96.84799058201574</v>
      </c>
      <c r="AC91" s="53">
        <f>IF(ISNUMBER(wat!AC89), IF(wat!AC89=-999,"NA",IF(wat!AC89&gt;99, "&gt;99", IF(wat!AC89&lt;1, "&lt;1",wat!AC89 ))), "-")</f>
        <v>96.86813789718741</v>
      </c>
      <c r="AD91" s="53">
        <f>IF(ISNUMBER(wat!AD89), IF(wat!AD89=-999,"NA",IF(wat!AD89&gt;99, "&gt;99", IF(wat!AD89&lt;1, "&lt;1",wat!AD89 ))), "-")</f>
        <v>98.303065774967578</v>
      </c>
      <c r="AE91" s="29">
        <f>IF(ISNUMBER(wat!AE89), IF(wat!AE89=-999,"NA",wat!AE89), "-")</f>
        <v>2.9924612492322918E-2</v>
      </c>
      <c r="AF91" s="28">
        <f>IF(ISNUMBER(wat!AF89), IF(wat!AF89=-999,"NA",IF(wat!AF89&gt;99, "&gt;99", IF(wat!AF89&lt;1, "&lt;1",wat!AF89 ))), "-")</f>
        <v>98.124230609964442</v>
      </c>
      <c r="AG91" s="28">
        <f>IF(ISNUMBER(wat!AG89), IF(wat!AG89=-999,"NA",IF(wat!AG89&gt;99, "&gt;99", IF(wat!AG89&lt;1, "&lt;1",wat!AG89 ))), "-")</f>
        <v>1.5376147019195709</v>
      </c>
      <c r="AH91" s="52">
        <f>IF(ISNUMBER(wat!AH89), IF(wat!AH89=-999,"NA",IF(wat!AH89&gt;99, "&gt;99", IF(wat!AH89&lt;1, "&lt;1",wat!AH89 ))), "-")</f>
        <v>95.216787849199051</v>
      </c>
      <c r="AI91" s="53">
        <f>IF(ISNUMBER(wat!AI89), IF(wat!AI89=-999,"NA",IF(wat!AI89&gt;99, "&gt;99", IF(wat!AI89&lt;1, "&lt;1",wat!AI89 ))), "-")</f>
        <v>95.216787849199051</v>
      </c>
      <c r="AJ91" s="53">
        <f>IF(ISNUMBER(wat!AJ89), IF(wat!AJ89=-999,"NA",IF(wat!AJ89&gt;99, "&gt;99", IF(wat!AJ89&lt;1, "&lt;1",wat!AJ89 ))), "-")</f>
        <v>95.516362578563971</v>
      </c>
      <c r="AK91" s="53">
        <f>IF(ISNUMBER(wat!AK89), IF(wat!AK89=-999,"NA",IF(wat!AK89&gt;99, "&gt;99", IF(wat!AK89&lt;1, "&lt;1",wat!AK89 ))), "-")</f>
        <v>97.220597450192912</v>
      </c>
      <c r="AL91" s="29">
        <f>IF(ISNUMBER(wat!AL89), IF(wat!AL89=-999,"NA",wat!AL89), "-")</f>
        <v>0.11004771292209629</v>
      </c>
      <c r="AM91" s="28">
        <f>IF(ISNUMBER(wat!AM89), IF(wat!AM89=-999,"NA",IF(wat!AM89&gt;99, "&gt;99", IF(wat!AM89&lt;1, "&lt;1",wat!AM89 ))), "-")</f>
        <v>95.684964146729754</v>
      </c>
      <c r="AN91" s="28">
        <f>IF(ISNUMBER(wat!AN89), IF(wat!AN89=-999,"NA",IF(wat!AN89&gt;99, "&gt;99", IF(wat!AN89&lt;1, "&lt;1",wat!AN89 ))), "-")</f>
        <v>3.4577237005980721</v>
      </c>
      <c r="AO91" s="25">
        <f>IF(ISBLANK(wat!AO89), "", wat!AO89)</f>
        <v>88</v>
      </c>
    </row>
    <row r="92" s="6" customFormat="true" hidden="true">
      <c r="A92" s="25" t="str">
        <f>IF(ISBLANK(wat!A90), "", wat!A90)</f>
        <v>Europe and Northern America</v>
      </c>
      <c r="B92" s="56">
        <f>IF(ISBLANK(wat!B90), "", wat!B90)</f>
        <v>2019</v>
      </c>
      <c r="C92" s="54">
        <f>IF(ISNUMBER(wat!C90), wat!C90, "-")</f>
        <v>1116301.301</v>
      </c>
      <c r="D92" s="28">
        <f>IF(ISNUMBER(wat!D90), wat!D90, "-")</f>
        <v>77.2777099609375</v>
      </c>
      <c r="E92" s="51">
        <f>IF(ISNUMBER(wat!E90), IF(wat!E90=-999,"NA",IF(wat!E90&gt;99, "&gt;99", IF(wat!E90&lt;1, "&lt;1",wat!E90 ))), "-")</f>
        <v>97.105180559154732</v>
      </c>
      <c r="F92" s="28" t="str">
        <f>IF(ISNUMBER(wat!F90), IF(wat!F90=-999,"NA",IF(wat!F90&gt;99, "&gt;99", IF(wat!F90&lt;1, "&lt;1",wat!F90 ))), "-")</f>
        <v>&lt;1</v>
      </c>
      <c r="G92" s="28">
        <f>IF(ISNUMBER(wat!G90), IF(wat!G90=-999,"NA",IF(wat!G90&gt;99, "&gt;99", IF(wat!G90&lt;1, "&lt;1",wat!G90 ))), "-")</f>
        <v>2.5308786379197268</v>
      </c>
      <c r="H92" s="28" t="str">
        <f>IF(ISNUMBER(wat!H90), IF(wat!H90=-999,"NA",IF(wat!H90&gt;99, "&gt;99", IF(wat!H90&lt;1, "&lt;1",wat!H90 ))), "-")</f>
        <v>&lt;1</v>
      </c>
      <c r="I92" s="29">
        <f>IF(ISNUMBER(wat!I90), IF(wat!I90=-999,"NA",wat!I90), "-")</f>
        <v>5.2910350263118737E-2</v>
      </c>
      <c r="J92" s="51" t="str">
        <f>IF(ISNUMBER(wat!J90), IF(wat!J90=-999,"NA",IF(wat!J90&gt;99, "&gt;99", wat!J90)), "-")</f>
        <v>&gt;99</v>
      </c>
      <c r="K92" s="28" t="str">
        <f>IF(ISNUMBER(wat!K90), IF(wat!K90=-999,"NA",IF(wat!K90&gt;99, "&gt;99", IF(wat!K90&lt;1, "&lt;1",wat!K90 ))), "-")</f>
        <v>&lt;1</v>
      </c>
      <c r="L92" s="28" t="str">
        <f>IF(ISNUMBER(wat!L90), IF(wat!L90=-999,"NA",IF(wat!L90&gt;99, "&gt;99", IF(wat!L90&lt;1, "&lt;1",wat!L90 ))), "-")</f>
        <v>&lt;1</v>
      </c>
      <c r="M92" s="28" t="str">
        <f>IF(ISNUMBER(wat!M90), IF(wat!M90=-999,"NA",IF(wat!M90&gt;99, "&gt;99", IF(wat!M90&lt;1, "&lt;1",wat!M90 ))), "-")</f>
        <v>&lt;1</v>
      </c>
      <c r="N92" s="29">
        <f>IF(ISNUMBER(wat!N90), IF(wat!N90=-999,"NA",wat!N90), "-")</f>
        <v>-7.5589455664157867E-3</v>
      </c>
      <c r="O92" s="51">
        <f>IF(ISNUMBER(wat!O90), IF(wat!O90=-999,"NA",IF(wat!O90&gt;99, "&gt;99", IF(wat!O90&lt;1, "&lt;1",wat!O90 ))), "-")</f>
        <v>98.783044988367806</v>
      </c>
      <c r="P92" s="28" t="str">
        <f>IF(ISNUMBER(wat!P90), IF(wat!P90=-999,"NA",IF(wat!P90&gt;99, "&gt;99", IF(wat!P90&lt;1, "&lt;1",wat!P90 ))), "-")</f>
        <v>&lt;1</v>
      </c>
      <c r="Q92" s="28" t="str">
        <f>IF(ISNUMBER(wat!Q90), IF(wat!Q90=-999,"NA",IF(wat!Q90&gt;99, "&gt;99", IF(wat!Q90&lt;1, "&lt;1",wat!Q90 ))), "-")</f>
        <v>&lt;1</v>
      </c>
      <c r="R92" s="28" t="str">
        <f>IF(ISNUMBER(wat!R90), IF(wat!R90=-999,"NA",IF(wat!R90&gt;99, "&gt;99", IF(wat!R90&lt;1, "&lt;1",wat!R90 ))), "-")</f>
        <v>&lt;1</v>
      </c>
      <c r="S92" s="29">
        <f>IF(ISNUMBER(wat!S90), IF(wat!S90=-999,"NA",wat!S90), "-")</f>
        <v>1.429631467908621E-2</v>
      </c>
      <c r="T92" s="52">
        <f>IF(ISNUMBER(wat!T90), IF(wat!T90=-999,"NA",IF(wat!T90&gt;99, "&gt;99", IF(wat!T90&lt;1, "&lt;1",wat!T90 ))), "-")</f>
        <v>89.838842540224107</v>
      </c>
      <c r="U92" s="53">
        <f>IF(ISNUMBER(wat!U90), IF(wat!U90=-999,"NA",IF(wat!U90&gt;99, "&gt;99", IF(wat!U90&lt;1, "&lt;1",wat!U90 ))), "-")</f>
        <v>89.838842540224107</v>
      </c>
      <c r="V92" s="53">
        <f>IF(ISNUMBER(wat!V90), IF(wat!V90=-999,"NA",IF(wat!V90&gt;99, "&gt;99", IF(wat!V90&lt;1, "&lt;1",wat!V90 ))), "-")</f>
        <v>91.104771160523484</v>
      </c>
      <c r="W92" s="53">
        <f>IF(ISNUMBER(wat!W90), IF(wat!W90=-999,"NA",IF(wat!W90&gt;99, "&gt;99", IF(wat!W90&lt;1, "&lt;1",wat!W90 ))), "-")</f>
        <v>93.585595636560342</v>
      </c>
      <c r="X92" s="29">
        <f>IF(ISNUMBER(wat!X90), IF(wat!X90=-999,"NA",wat!X90), "-")</f>
        <v>0.24232847988605499</v>
      </c>
      <c r="Y92" s="28">
        <f>IF(ISNUMBER(wat!Y90), IF(wat!Y90=-999,"NA",IF(wat!Y90&gt;99, "&gt;99", IF(wat!Y90&lt;1, "&lt;1",wat!Y90 ))), "-")</f>
        <v>89.246042460207448</v>
      </c>
      <c r="Z92" s="28">
        <f>IF(ISNUMBER(wat!Z90), IF(wat!Z90=-999,"NA",IF(wat!Z90&gt;99, "&gt;99", IF(wat!Z90&lt;1, "&lt;1",wat!Z90 ))), "-")</f>
        <v>8.1968481476408392</v>
      </c>
      <c r="AA92" s="52">
        <f>IF(ISNUMBER(wat!AA90), IF(wat!AA90=-999,"NA",IF(wat!AA90&gt;99, "&gt;99", IF(wat!AA90&lt;1, "&lt;1",wat!AA90 ))), "-")</f>
        <v>96.869486807873201</v>
      </c>
      <c r="AB92" s="53">
        <f>IF(ISNUMBER(wat!AB90), IF(wat!AB90=-999,"NA",IF(wat!AB90&gt;99, "&gt;99", IF(wat!AB90&lt;1, "&lt;1",wat!AB90 ))), "-")</f>
        <v>96.869486807873201</v>
      </c>
      <c r="AC92" s="53">
        <f>IF(ISNUMBER(wat!AC90), IF(wat!AC90=-999,"NA",IF(wat!AC90&gt;99, "&gt;99", IF(wat!AC90&lt;1, "&lt;1",wat!AC90 ))), "-")</f>
        <v>96.88624975259124</v>
      </c>
      <c r="AD92" s="53">
        <f>IF(ISNUMBER(wat!AD90), IF(wat!AD90=-999,"NA",IF(wat!AD90&gt;99, "&gt;99", IF(wat!AD90&lt;1, "&lt;1",wat!AD90 ))), "-")</f>
        <v>98.293192434856209</v>
      </c>
      <c r="AE92" s="29">
        <f>IF(ISNUMBER(wat!AE90), IF(wat!AE90=-999,"NA",wat!AE90), "-")</f>
        <v>2.9924612492322918E-2</v>
      </c>
      <c r="AF92" s="28">
        <f>IF(ISNUMBER(wat!AF90), IF(wat!AF90=-999,"NA",IF(wat!AF90&gt;99, "&gt;99", IF(wat!AF90&lt;1, "&lt;1",wat!AF90 ))), "-")</f>
        <v>98.238617017755004</v>
      </c>
      <c r="AG92" s="28">
        <f>IF(ISNUMBER(wat!AG90), IF(wat!AG90=-999,"NA",IF(wat!AG90&gt;99, "&gt;99", IF(wat!AG90&lt;1, "&lt;1",wat!AG90 ))), "-")</f>
        <v>1.421662809103349</v>
      </c>
      <c r="AH92" s="52">
        <f>IF(ISNUMBER(wat!AH90), IF(wat!AH90=-999,"NA",IF(wat!AH90&gt;99, "&gt;99", IF(wat!AH90&lt;1, "&lt;1",wat!AH90 ))), "-")</f>
        <v>95.271963157816202</v>
      </c>
      <c r="AI92" s="53">
        <f>IF(ISNUMBER(wat!AI90), IF(wat!AI90=-999,"NA",IF(wat!AI90&gt;99, "&gt;99", IF(wat!AI90&lt;1, "&lt;1",wat!AI90 ))), "-")</f>
        <v>95.271963157816202</v>
      </c>
      <c r="AJ92" s="53">
        <f>IF(ISNUMBER(wat!AJ90), IF(wat!AJ90=-999,"NA",IF(wat!AJ90&gt;99, "&gt;99", IF(wat!AJ90&lt;1, "&lt;1",wat!AJ90 ))), "-")</f>
        <v>95.572565198015582</v>
      </c>
      <c r="AK92" s="53">
        <f>IF(ISNUMBER(wat!AK90), IF(wat!AK90=-999,"NA",IF(wat!AK90&gt;99, "&gt;99", IF(wat!AK90&lt;1, "&lt;1",wat!AK90 ))), "-")</f>
        <v>97.223518457065111</v>
      </c>
      <c r="AL92" s="29">
        <f>IF(ISNUMBER(wat!AL90), IF(wat!AL90=-999,"NA",wat!AL90), "-")</f>
        <v>0.11004771292209629</v>
      </c>
      <c r="AM92" s="28">
        <f>IF(ISNUMBER(wat!AM90), IF(wat!AM90=-999,"NA",IF(wat!AM90&gt;99, "&gt;99", IF(wat!AM90&lt;1, "&lt;1",wat!AM90 ))), "-")</f>
        <v>96.223135140711122</v>
      </c>
      <c r="AN92" s="28">
        <f>IF(ISNUMBER(wat!AN90), IF(wat!AN90=-999,"NA",IF(wat!AN90&gt;99, "&gt;99", IF(wat!AN90&lt;1, "&lt;1",wat!AN90 ))), "-")</f>
        <v>2.9333029920012739</v>
      </c>
      <c r="AO92" s="25">
        <f>IF(ISBLANK(wat!AO90), "", wat!AO90)</f>
        <v>89</v>
      </c>
    </row>
    <row r="93" s="6" customFormat="true" hidden="true">
      <c r="A93" s="25" t="str">
        <f>IF(ISBLANK(wat!A91), "", wat!A91)</f>
        <v>Europe and Northern America</v>
      </c>
      <c r="B93" s="56">
        <f>IF(ISBLANK(wat!B91), "", wat!B91)</f>
        <v>2020</v>
      </c>
      <c r="C93" s="54">
        <f>IF(ISNUMBER(wat!C91), wat!C91, "-")</f>
        <v>1118340.219000001</v>
      </c>
      <c r="D93" s="28">
        <f>IF(ISNUMBER(wat!D91), wat!D91, "-")</f>
        <v>77.498893737792969</v>
      </c>
      <c r="E93" s="51">
        <f>IF(ISNUMBER(wat!E91), IF(wat!E91=-999,"NA",IF(wat!E91&gt;99, "&gt;99", IF(wat!E91&lt;1, "&lt;1",wat!E91 ))), "-")</f>
        <v>97.15562250819481</v>
      </c>
      <c r="F93" s="28" t="str">
        <f>IF(ISNUMBER(wat!F91), IF(wat!F91=-999,"NA",IF(wat!F91&gt;99, "&gt;99", IF(wat!F91&lt;1, "&lt;1",wat!F91 ))), "-")</f>
        <v>&lt;1</v>
      </c>
      <c r="G93" s="28">
        <f>IF(ISNUMBER(wat!G91), IF(wat!G91=-999,"NA",IF(wat!G91&gt;99, "&gt;99", IF(wat!G91&lt;1, "&lt;1",wat!G91 ))), "-")</f>
        <v>2.4877006370980439</v>
      </c>
      <c r="H93" s="28" t="str">
        <f>IF(ISNUMBER(wat!H91), IF(wat!H91=-999,"NA",IF(wat!H91&gt;99, "&gt;99", IF(wat!H91&lt;1, "&lt;1",wat!H91 ))), "-")</f>
        <v>&lt;1</v>
      </c>
      <c r="I93" s="29">
        <f>IF(ISNUMBER(wat!I91), IF(wat!I91=-999,"NA",wat!I91), "-")</f>
        <v>5.2910350263118737E-2</v>
      </c>
      <c r="J93" s="51" t="str">
        <f>IF(ISNUMBER(wat!J91), IF(wat!J91=-999,"NA",IF(wat!J91&gt;99, "&gt;99", wat!J91)), "-")</f>
        <v>&gt;99</v>
      </c>
      <c r="K93" s="28" t="str">
        <f>IF(ISNUMBER(wat!K91), IF(wat!K91=-999,"NA",IF(wat!K91&gt;99, "&gt;99", IF(wat!K91&lt;1, "&lt;1",wat!K91 ))), "-")</f>
        <v>&lt;1</v>
      </c>
      <c r="L93" s="28" t="str">
        <f>IF(ISNUMBER(wat!L91), IF(wat!L91=-999,"NA",IF(wat!L91&gt;99, "&gt;99", IF(wat!L91&lt;1, "&lt;1",wat!L91 ))), "-")</f>
        <v>&lt;1</v>
      </c>
      <c r="M93" s="28" t="str">
        <f>IF(ISNUMBER(wat!M91), IF(wat!M91=-999,"NA",IF(wat!M91&gt;99, "&gt;99", IF(wat!M91&lt;1, "&lt;1",wat!M91 ))), "-")</f>
        <v>&lt;1</v>
      </c>
      <c r="N93" s="29">
        <f>IF(ISNUMBER(wat!N91), IF(wat!N91=-999,"NA",wat!N91), "-")</f>
        <v>-7.5589455664157867E-3</v>
      </c>
      <c r="O93" s="51">
        <f>IF(ISNUMBER(wat!O91), IF(wat!O91=-999,"NA",IF(wat!O91&gt;99, "&gt;99", IF(wat!O91&lt;1, "&lt;1",wat!O91 ))), "-")</f>
        <v>98.805077955489338</v>
      </c>
      <c r="P93" s="28" t="str">
        <f>IF(ISNUMBER(wat!P91), IF(wat!P91=-999,"NA",IF(wat!P91&gt;99, "&gt;99", IF(wat!P91&lt;1, "&lt;1",wat!P91 ))), "-")</f>
        <v>&lt;1</v>
      </c>
      <c r="Q93" s="28" t="str">
        <f>IF(ISNUMBER(wat!Q91), IF(wat!Q91=-999,"NA",IF(wat!Q91&gt;99, "&gt;99", IF(wat!Q91&lt;1, "&lt;1",wat!Q91 ))), "-")</f>
        <v>&lt;1</v>
      </c>
      <c r="R93" s="28" t="str">
        <f>IF(ISNUMBER(wat!R91), IF(wat!R91=-999,"NA",IF(wat!R91&gt;99, "&gt;99", IF(wat!R91&lt;1, "&lt;1",wat!R91 ))), "-")</f>
        <v>&lt;1</v>
      </c>
      <c r="S93" s="29">
        <f>IF(ISNUMBER(wat!S91), IF(wat!S91=-999,"NA",wat!S91), "-")</f>
        <v>1.429631467908621E-2</v>
      </c>
      <c r="T93" s="52">
        <f>IF(ISNUMBER(wat!T91), IF(wat!T91=-999,"NA",IF(wat!T91&gt;99, "&gt;99", IF(wat!T91&lt;1, "&lt;1",wat!T91 ))), "-")</f>
        <v>89.887499936969505</v>
      </c>
      <c r="U93" s="53">
        <f>IF(ISNUMBER(wat!U91), IF(wat!U91=-999,"NA",IF(wat!U91&gt;99, "&gt;99", IF(wat!U91&lt;1, "&lt;1",wat!U91 ))), "-")</f>
        <v>89.887499936969505</v>
      </c>
      <c r="V93" s="53">
        <f>IF(ISNUMBER(wat!V91), IF(wat!V91=-999,"NA",IF(wat!V91&gt;99, "&gt;99", IF(wat!V91&lt;1, "&lt;1",wat!V91 ))), "-")</f>
        <v>91.234241222688297</v>
      </c>
      <c r="W93" s="53">
        <f>IF(ISNUMBER(wat!W91), IF(wat!W91=-999,"NA",IF(wat!W91&gt;99, "&gt;99", IF(wat!W91&lt;1, "&lt;1",wat!W91 ))), "-")</f>
        <v>93.585245240827746</v>
      </c>
      <c r="X93" s="29">
        <f>IF(ISNUMBER(wat!X91), IF(wat!X91=-999,"NA",wat!X91), "-")</f>
        <v>0.24232847988605499</v>
      </c>
      <c r="Y93" s="28">
        <f>IF(ISNUMBER(wat!Y91), IF(wat!Y91=-999,"NA",IF(wat!Y91&gt;99, "&gt;99", IF(wat!Y91&lt;1, "&lt;1",wat!Y91 ))), "-")</f>
        <v>89.490681797845355</v>
      </c>
      <c r="Z93" s="28">
        <f>IF(ISNUMBER(wat!Z91), IF(wat!Z91=-999,"NA",IF(wat!Z91&gt;99, "&gt;99", IF(wat!Z91&lt;1, "&lt;1",wat!Z91 ))), "-")</f>
        <v>7.9941776914594946</v>
      </c>
      <c r="AA93" s="52">
        <f>IF(ISNUMBER(wat!AA91), IF(wat!AA91=-999,"NA",IF(wat!AA91&gt;99, "&gt;99", IF(wat!AA91&lt;1, "&lt;1",wat!AA91 ))), "-")</f>
        <v>96.887509418861995</v>
      </c>
      <c r="AB93" s="53">
        <f>IF(ISNUMBER(wat!AB91), IF(wat!AB91=-999,"NA",IF(wat!AB91&gt;99, "&gt;99", IF(wat!AB91&lt;1, "&lt;1",wat!AB91 ))), "-")</f>
        <v>96.887509418861995</v>
      </c>
      <c r="AC93" s="53">
        <f>IF(ISNUMBER(wat!AC91), IF(wat!AC91=-999,"NA",IF(wat!AC91&gt;99, "&gt;99", IF(wat!AC91&lt;1, "&lt;1",wat!AC91 ))), "-")</f>
        <v>96.90601896535226</v>
      </c>
      <c r="AD93" s="53">
        <f>IF(ISNUMBER(wat!AD91), IF(wat!AD91=-999,"NA",IF(wat!AD91&gt;99, "&gt;99", IF(wat!AD91&lt;1, "&lt;1",wat!AD91 ))), "-")</f>
        <v>98.284645271971328</v>
      </c>
      <c r="AE93" s="29">
        <f>IF(ISNUMBER(wat!AE91), IF(wat!AE91=-999,"NA",wat!AE91), "-")</f>
        <v>2.9924612492322918E-2</v>
      </c>
      <c r="AF93" s="28">
        <f>IF(ISNUMBER(wat!AF91), IF(wat!AF91=-999,"NA",IF(wat!AF91&gt;99, "&gt;99", IF(wat!AF91&lt;1, "&lt;1",wat!AF91 ))), "-")</f>
        <v>98.238120576154984</v>
      </c>
      <c r="AG93" s="28">
        <f>IF(ISNUMBER(wat!AG91), IF(wat!AG91=-999,"NA",IF(wat!AG91&gt;99, "&gt;99", IF(wat!AG91&lt;1, "&lt;1",wat!AG91 ))), "-")</f>
        <v>1.4213147647160189</v>
      </c>
      <c r="AH93" s="52">
        <f>IF(ISNUMBER(wat!AH91), IF(wat!AH91=-999,"NA",IF(wat!AH91&gt;99, "&gt;99", IF(wat!AH91&lt;1, "&lt;1",wat!AH91 ))), "-")</f>
        <v>95.312429960465039</v>
      </c>
      <c r="AI93" s="53">
        <f>IF(ISNUMBER(wat!AI91), IF(wat!AI91=-999,"NA",IF(wat!AI91&gt;99, "&gt;99", IF(wat!AI91&lt;1, "&lt;1",wat!AI91 ))), "-")</f>
        <v>95.312429960465039</v>
      </c>
      <c r="AJ93" s="53">
        <f>IF(ISNUMBER(wat!AJ91), IF(wat!AJ91=-999,"NA",IF(wat!AJ91&gt;99, "&gt;99", IF(wat!AJ91&lt;1, "&lt;1",wat!AJ91 ))), "-")</f>
        <v>95.629806320473421</v>
      </c>
      <c r="AK93" s="53">
        <f>IF(ISNUMBER(wat!AK91), IF(wat!AK91=-999,"NA",IF(wat!AK91&gt;99, "&gt;99", IF(wat!AK91&lt;1, "&lt;1",wat!AK91 ))), "-")</f>
        <v>97.227228353466955</v>
      </c>
      <c r="AL93" s="29">
        <f>IF(ISNUMBER(wat!AL91), IF(wat!AL91=-999,"NA",wat!AL91), "-")</f>
        <v>0.11004771292209629</v>
      </c>
      <c r="AM93" s="28">
        <f>IF(ISNUMBER(wat!AM91), IF(wat!AM91=-999,"NA",IF(wat!AM91&gt;99, "&gt;99", IF(wat!AM91&lt;1, "&lt;1",wat!AM91 ))), "-")</f>
        <v>96.295553528170458</v>
      </c>
      <c r="AN93" s="28">
        <f>IF(ISNUMBER(wat!AN91), IF(wat!AN91=-999,"NA",IF(wat!AN91&gt;99, "&gt;99", IF(wat!AN91&lt;1, "&lt;1",wat!AN91 ))), "-")</f>
        <v>2.8745782248428502</v>
      </c>
      <c r="AO93" s="25">
        <f>IF(ISBLANK(wat!AO91), "", wat!AO91)</f>
        <v>90</v>
      </c>
    </row>
    <row r="94" s="6" customFormat="true" hidden="true">
      <c r="A94" s="25" t="str">
        <f>IF(ISBLANK(wat!A92), "", wat!A92)</f>
        <v>Europe and Northern America</v>
      </c>
      <c r="B94" s="56">
        <f>IF(ISBLANK(wat!B92), "", wat!B92)</f>
        <v>2021</v>
      </c>
      <c r="C94" s="54">
        <f>IF(ISNUMBER(wat!C92), wat!C92, "-")</f>
        <v>1118618.0249999999</v>
      </c>
      <c r="D94" s="28">
        <f>IF(ISNUMBER(wat!D92), wat!D92, "-")</f>
        <v>77.727622985839844</v>
      </c>
      <c r="E94" s="51">
        <f>IF(ISNUMBER(wat!E92), IF(wat!E92=-999,"NA",IF(wat!E92&gt;99, "&gt;99", IF(wat!E92&lt;1, "&lt;1",wat!E92 ))), "-")</f>
        <v>97.199555707008997</v>
      </c>
      <c r="F94" s="28" t="str">
        <f>IF(ISNUMBER(wat!F92), IF(wat!F92=-999,"NA",IF(wat!F92&gt;99, "&gt;99", IF(wat!F92&lt;1, "&lt;1",wat!F92 ))), "-")</f>
        <v>&lt;1</v>
      </c>
      <c r="G94" s="28">
        <f>IF(ISNUMBER(wat!G92), IF(wat!G92=-999,"NA",IF(wat!G92&gt;99, "&gt;99", IF(wat!G92&lt;1, "&lt;1",wat!G92 ))), "-")</f>
        <v>2.4520573130027832</v>
      </c>
      <c r="H94" s="28" t="str">
        <f>IF(ISNUMBER(wat!H92), IF(wat!H92=-999,"NA",IF(wat!H92&gt;99, "&gt;99", IF(wat!H92&lt;1, "&lt;1",wat!H92 ))), "-")</f>
        <v>&lt;1</v>
      </c>
      <c r="I94" s="29">
        <f>IF(ISNUMBER(wat!I92), IF(wat!I92=-999,"NA",wat!I92), "-")</f>
        <v>5.2910350263118737E-2</v>
      </c>
      <c r="J94" s="51" t="str">
        <f>IF(ISNUMBER(wat!J92), IF(wat!J92=-999,"NA",IF(wat!J92&gt;99, "&gt;99", wat!J92)), "-")</f>
        <v>&gt;99</v>
      </c>
      <c r="K94" s="28" t="str">
        <f>IF(ISNUMBER(wat!K92), IF(wat!K92=-999,"NA",IF(wat!K92&gt;99, "&gt;99", IF(wat!K92&lt;1, "&lt;1",wat!K92 ))), "-")</f>
        <v>&lt;1</v>
      </c>
      <c r="L94" s="28" t="str">
        <f>IF(ISNUMBER(wat!L92), IF(wat!L92=-999,"NA",IF(wat!L92&gt;99, "&gt;99", IF(wat!L92&lt;1, "&lt;1",wat!L92 ))), "-")</f>
        <v>&lt;1</v>
      </c>
      <c r="M94" s="28" t="str">
        <f>IF(ISNUMBER(wat!M92), IF(wat!M92=-999,"NA",IF(wat!M92&gt;99, "&gt;99", IF(wat!M92&lt;1, "&lt;1",wat!M92 ))), "-")</f>
        <v>&lt;1</v>
      </c>
      <c r="N94" s="29">
        <f>IF(ISNUMBER(wat!N92), IF(wat!N92=-999,"NA",wat!N92), "-")</f>
        <v>-7.5589455664157867E-3</v>
      </c>
      <c r="O94" s="51">
        <f>IF(ISNUMBER(wat!O92), IF(wat!O92=-999,"NA",IF(wat!O92&gt;99, "&gt;99", IF(wat!O92&lt;1, "&lt;1",wat!O92 ))), "-")</f>
        <v>98.8273088286156</v>
      </c>
      <c r="P94" s="28" t="str">
        <f>IF(ISNUMBER(wat!P92), IF(wat!P92=-999,"NA",IF(wat!P92&gt;99, "&gt;99", IF(wat!P92&lt;1, "&lt;1",wat!P92 ))), "-")</f>
        <v>&lt;1</v>
      </c>
      <c r="Q94" s="28" t="str">
        <f>IF(ISNUMBER(wat!Q92), IF(wat!Q92=-999,"NA",IF(wat!Q92&gt;99, "&gt;99", IF(wat!Q92&lt;1, "&lt;1",wat!Q92 ))), "-")</f>
        <v>&lt;1</v>
      </c>
      <c r="R94" s="28" t="str">
        <f>IF(ISNUMBER(wat!R92), IF(wat!R92=-999,"NA",IF(wat!R92&gt;99, "&gt;99", IF(wat!R92&lt;1, "&lt;1",wat!R92 ))), "-")</f>
        <v>&lt;1</v>
      </c>
      <c r="S94" s="29">
        <f>IF(ISNUMBER(wat!S92), IF(wat!S92=-999,"NA",wat!S92), "-")</f>
        <v>1.429631467908621E-2</v>
      </c>
      <c r="T94" s="52">
        <f>IF(ISNUMBER(wat!T92), IF(wat!T92=-999,"NA",IF(wat!T92&gt;99, "&gt;99", IF(wat!T92&lt;1, "&lt;1",wat!T92 ))), "-")</f>
        <v>84.829009970450571</v>
      </c>
      <c r="U94" s="53">
        <f>IF(ISNUMBER(wat!U92), IF(wat!U92=-999,"NA",IF(wat!U92&gt;99, "&gt;99", IF(wat!U92&lt;1, "&lt;1",wat!U92 ))), "-")</f>
        <v>89.9239679419466</v>
      </c>
      <c r="V94" s="53">
        <f>IF(ISNUMBER(wat!V92), IF(wat!V92=-999,"NA",IF(wat!V92&gt;99, "&gt;99", IF(wat!V92&lt;1, "&lt;1",wat!V92 ))), "-")</f>
        <v>91.356928590724834</v>
      </c>
      <c r="W94" s="53">
        <f>IF(ISNUMBER(wat!W92), IF(wat!W92=-999,"NA",IF(wat!W92&gt;99, "&gt;99", IF(wat!W92&lt;1, "&lt;1",wat!W92 ))), "-")</f>
        <v>84.829009970450571</v>
      </c>
      <c r="X94" s="29">
        <f>IF(ISNUMBER(wat!X92), IF(wat!X92=-999,"NA",wat!X92), "-")</f>
        <v>0.24232847988605499</v>
      </c>
      <c r="Y94" s="28">
        <f>IF(ISNUMBER(wat!Y92), IF(wat!Y92=-999,"NA",IF(wat!Y92&gt;99, "&gt;99", IF(wat!Y92&lt;1, "&lt;1",wat!Y92 ))), "-")</f>
        <v>89.732453334797754</v>
      </c>
      <c r="Z94" s="28">
        <f>IF(ISNUMBER(wat!Z92), IF(wat!Z92=-999,"NA",IF(wat!Z92&gt;99, "&gt;99", IF(wat!Z92&lt;1, "&lt;1",wat!Z92 ))), "-")</f>
        <v>7.7868912849576892</v>
      </c>
      <c r="AA94" s="52">
        <f>IF(ISNUMBER(wat!AA92), IF(wat!AA92=-999,"NA",IF(wat!AA92&gt;99, "&gt;99", IF(wat!AA92&lt;1, "&lt;1",wat!AA92 ))), "-")</f>
        <v>96.907794500867482</v>
      </c>
      <c r="AB94" s="53">
        <f>IF(ISNUMBER(wat!AB92), IF(wat!AB92=-999,"NA",IF(wat!AB92&gt;99, "&gt;99", IF(wat!AB92&lt;1, "&lt;1",wat!AB92 ))), "-")</f>
        <v>96.907794500867482</v>
      </c>
      <c r="AC94" s="53">
        <f>IF(ISNUMBER(wat!AC92), IF(wat!AC92=-999,"NA",IF(wat!AC92&gt;99, "&gt;99", IF(wat!AC92&lt;1, "&lt;1",wat!AC92 ))), "-")</f>
        <v>96.925896999960997</v>
      </c>
      <c r="AD94" s="53">
        <f>IF(ISNUMBER(wat!AD92), IF(wat!AD92=-999,"NA",IF(wat!AD92&gt;99, "&gt;99", IF(wat!AD92&lt;1, "&lt;1",wat!AD92 ))), "-")</f>
        <v>98.267527720213877</v>
      </c>
      <c r="AE94" s="29">
        <f>IF(ISNUMBER(wat!AE92), IF(wat!AE92=-999,"NA",wat!AE92), "-")</f>
        <v>2.9924612492322918E-2</v>
      </c>
      <c r="AF94" s="28">
        <f>IF(ISNUMBER(wat!AF92), IF(wat!AF92=-999,"NA",IF(wat!AF92&gt;99, "&gt;99", IF(wat!AF92&lt;1, "&lt;1",wat!AF92 ))), "-")</f>
        <v>98.240969496305681</v>
      </c>
      <c r="AG94" s="28">
        <f>IF(ISNUMBER(wat!AG92), IF(wat!AG92=-999,"NA",IF(wat!AG92&gt;99, "&gt;99", IF(wat!AG92&lt;1, "&lt;1",wat!AG92 ))), "-")</f>
        <v>1.41813050345443</v>
      </c>
      <c r="AH94" s="52">
        <f>IF(ISNUMBER(wat!AH92), IF(wat!AH92=-999,"NA",IF(wat!AH92&gt;99, "&gt;99", IF(wat!AH92&lt;1, "&lt;1",wat!AH92 ))), "-")</f>
        <v>94.217561991448534</v>
      </c>
      <c r="AI94" s="53">
        <f>IF(ISNUMBER(wat!AI92), IF(wat!AI92=-999,"NA",IF(wat!AI92&gt;99, "&gt;99", IF(wat!AI92&lt;1, "&lt;1",wat!AI92 ))), "-")</f>
        <v>95.352330273350219</v>
      </c>
      <c r="AJ94" s="53">
        <f>IF(ISNUMBER(wat!AJ92), IF(wat!AJ92=-999,"NA",IF(wat!AJ92&gt;99, "&gt;99", IF(wat!AJ92&lt;1, "&lt;1",wat!AJ92 ))), "-")</f>
        <v>95.68555532313691</v>
      </c>
      <c r="AK94" s="53">
        <f>IF(ISNUMBER(wat!AK92), IF(wat!AK92=-999,"NA",IF(wat!AK92&gt;99, "&gt;99", IF(wat!AK92&lt;1, "&lt;1",wat!AK92 ))), "-")</f>
        <v>95.274450292780941</v>
      </c>
      <c r="AL94" s="29">
        <f>IF(ISNUMBER(wat!AL92), IF(wat!AL92=-999,"NA",wat!AL92), "-")</f>
        <v>0.11004771292209629</v>
      </c>
      <c r="AM94" s="28">
        <f>IF(ISNUMBER(wat!AM92), IF(wat!AM92=-999,"NA",IF(wat!AM92&gt;99, "&gt;99", IF(wat!AM92&lt;1, "&lt;1",wat!AM92 ))), "-")</f>
        <v>96.369674019381023</v>
      </c>
      <c r="AN94" s="28">
        <f>IF(ISNUMBER(wat!AN92), IF(wat!AN92=-999,"NA",IF(wat!AN92&gt;99, "&gt;99", IF(wat!AN92&lt;1, "&lt;1",wat!AN92 ))), "-")</f>
        <v>2.812851580778132</v>
      </c>
      <c r="AO94" s="25">
        <f>IF(ISBLANK(wat!AO92), "", wat!AO92)</f>
        <v>91</v>
      </c>
    </row>
    <row r="95" s="6" customFormat="true">
      <c r="A95" s="25" t="str">
        <f>IF(ISBLANK(wat!A93), "", wat!A93)</f>
        <v>Europe and Northern America</v>
      </c>
      <c r="B95" s="56">
        <f>IF(ISBLANK(wat!B93), "", wat!B93)</f>
        <v>2022</v>
      </c>
      <c r="C95" s="54">
        <f>IF(ISNUMBER(wat!C93), wat!C93, "-")</f>
        <v>1118592.6669999999</v>
      </c>
      <c r="D95" s="28">
        <f>IF(ISNUMBER(wat!D93), wat!D93, "-")</f>
        <v>77.938011169433594</v>
      </c>
      <c r="E95" s="51">
        <f>IF(ISNUMBER(wat!E93), IF(wat!E93=-999,"NA",IF(wat!E93&gt;99, "&gt;99", IF(wat!E93&lt;1, "&lt;1",wat!E93 ))), "-")</f>
        <v>97.268022735606493</v>
      </c>
      <c r="F95" s="28" t="str">
        <f>IF(ISNUMBER(wat!F93), IF(wat!F93=-999,"NA",IF(wat!F93&gt;99, "&gt;99", IF(wat!F93&lt;1, "&lt;1",wat!F93 ))), "-")</f>
        <v>&lt;1</v>
      </c>
      <c r="G95" s="28">
        <f>IF(ISNUMBER(wat!G93), IF(wat!G93=-999,"NA",IF(wat!G93&gt;99, "&gt;99", IF(wat!G93&lt;1, "&lt;1",wat!G93 ))), "-")</f>
        <v>2.4105846947723681</v>
      </c>
      <c r="H95" s="28" t="str">
        <f>IF(ISNUMBER(wat!H93), IF(wat!H93=-999,"NA",IF(wat!H93&gt;99, "&gt;99", IF(wat!H93&lt;1, "&lt;1",wat!H93 ))), "-")</f>
        <v>&lt;1</v>
      </c>
      <c r="I95" s="29">
        <f>IF(ISNUMBER(wat!I93), IF(wat!I93=-999,"NA",wat!I93), "-")</f>
        <v>5.2910350263118737E-2</v>
      </c>
      <c r="J95" s="51" t="str">
        <f>IF(ISNUMBER(wat!J93), IF(wat!J93=-999,"NA",IF(wat!J93&gt;99, "&gt;99", wat!J93)), "-")</f>
        <v>&gt;99</v>
      </c>
      <c r="K95" s="28" t="str">
        <f>IF(ISNUMBER(wat!K93), IF(wat!K93=-999,"NA",IF(wat!K93&gt;99, "&gt;99", IF(wat!K93&lt;1, "&lt;1",wat!K93 ))), "-")</f>
        <v>&lt;1</v>
      </c>
      <c r="L95" s="28" t="str">
        <f>IF(ISNUMBER(wat!L93), IF(wat!L93=-999,"NA",IF(wat!L93&gt;99, "&gt;99", IF(wat!L93&lt;1, "&lt;1",wat!L93 ))), "-")</f>
        <v>&lt;1</v>
      </c>
      <c r="M95" s="28" t="str">
        <f>IF(ISNUMBER(wat!M93), IF(wat!M93=-999,"NA",IF(wat!M93&gt;99, "&gt;99", IF(wat!M93&lt;1, "&lt;1",wat!M93 ))), "-")</f>
        <v>&lt;1</v>
      </c>
      <c r="N95" s="29">
        <f>IF(ISNUMBER(wat!N93), IF(wat!N93=-999,"NA",wat!N93), "-")</f>
        <v>-7.5589455664157867E-3</v>
      </c>
      <c r="O95" s="51">
        <f>IF(ISNUMBER(wat!O93), IF(wat!O93=-999,"NA",IF(wat!O93&gt;99, "&gt;99", IF(wat!O93&lt;1, "&lt;1",wat!O93 ))), "-")</f>
        <v>98.871292819844058</v>
      </c>
      <c r="P95" s="28" t="str">
        <f>IF(ISNUMBER(wat!P93), IF(wat!P93=-999,"NA",IF(wat!P93&gt;99, "&gt;99", IF(wat!P93&lt;1, "&lt;1",wat!P93 ))), "-")</f>
        <v>&lt;1</v>
      </c>
      <c r="Q95" s="28" t="str">
        <f>IF(ISNUMBER(wat!Q93), IF(wat!Q93=-999,"NA",IF(wat!Q93&gt;99, "&gt;99", IF(wat!Q93&lt;1, "&lt;1",wat!Q93 ))), "-")</f>
        <v>&lt;1</v>
      </c>
      <c r="R95" s="28" t="str">
        <f>IF(ISNUMBER(wat!R93), IF(wat!R93=-999,"NA",IF(wat!R93&gt;99, "&gt;99", IF(wat!R93&lt;1, "&lt;1",wat!R93 ))), "-")</f>
        <v>&lt;1</v>
      </c>
      <c r="S95" s="29">
        <f>IF(ISNUMBER(wat!S93), IF(wat!S93=-999,"NA",wat!S93), "-")</f>
        <v>1.429631467908621E-2</v>
      </c>
      <c r="T95" s="52">
        <f>IF(ISNUMBER(wat!T93), IF(wat!T93=-999,"NA",IF(wat!T93&gt;99, "&gt;99", IF(wat!T93&lt;1, "&lt;1",wat!T93 ))), "-")</f>
        <v>85.092390819837959</v>
      </c>
      <c r="U95" s="53">
        <f>IF(ISNUMBER(wat!U93), IF(wat!U93=-999,"NA",IF(wat!U93&gt;99, "&gt;99", IF(wat!U93&lt;1, "&lt;1",wat!U93 ))), "-")</f>
        <v>89.94143368109934</v>
      </c>
      <c r="V95" s="53">
        <f>IF(ISNUMBER(wat!V93), IF(wat!V93=-999,"NA",IF(wat!V93&gt;99, "&gt;99", IF(wat!V93&lt;1, "&lt;1",wat!V93 ))), "-")</f>
        <v>91.576883233535</v>
      </c>
      <c r="W95" s="53">
        <f>IF(ISNUMBER(wat!W93), IF(wat!W93=-999,"NA",IF(wat!W93&gt;99, "&gt;99", IF(wat!W93&lt;1, "&lt;1",wat!W93 ))), "-")</f>
        <v>85.092390819837959</v>
      </c>
      <c r="X95" s="29">
        <f>IF(ISNUMBER(wat!X93), IF(wat!X93=-999,"NA",wat!X93), "-")</f>
        <v>0.24232847988605499</v>
      </c>
      <c r="Y95" s="28">
        <f>IF(ISNUMBER(wat!Y93), IF(wat!Y93=-999,"NA",IF(wat!Y93&gt;99, "&gt;99", IF(wat!Y93&lt;1, "&lt;1",wat!Y93 ))), "-")</f>
        <v>91.469476979368622</v>
      </c>
      <c r="Z95" s="28">
        <f>IF(ISNUMBER(wat!Z93), IF(wat!Z93=-999,"NA",IF(wat!Z93&gt;99, "&gt;99", IF(wat!Z93&lt;1, "&lt;1",wat!Z93 ))), "-")</f>
        <v>6.1190125233907846</v>
      </c>
      <c r="AA95" s="52">
        <f>IF(ISNUMBER(wat!AA93), IF(wat!AA93=-999,"NA",IF(wat!AA93&gt;99, "&gt;99", IF(wat!AA93&lt;1, "&lt;1",wat!AA93 ))), "-")</f>
        <v>96.948835514887548</v>
      </c>
      <c r="AB95" s="53">
        <f>IF(ISNUMBER(wat!AB93), IF(wat!AB93=-999,"NA",IF(wat!AB93&gt;99, "&gt;99", IF(wat!AB93&lt;1, "&lt;1",wat!AB93 ))), "-")</f>
        <v>96.948835514887548</v>
      </c>
      <c r="AC95" s="53">
        <f>IF(ISNUMBER(wat!AC93), IF(wat!AC93=-999,"NA",IF(wat!AC93&gt;99, "&gt;99", IF(wat!AC93&lt;1, "&lt;1",wat!AC93 ))), "-")</f>
        <v>96.950136397451388</v>
      </c>
      <c r="AD95" s="53">
        <f>IF(ISNUMBER(wat!AD93), IF(wat!AD93=-999,"NA",IF(wat!AD93&gt;99, "&gt;99", IF(wat!AD93&lt;1, "&lt;1",wat!AD93 ))), "-")</f>
        <v>98.271874265734098</v>
      </c>
      <c r="AE95" s="29">
        <f>IF(ISNUMBER(wat!AE93), IF(wat!AE93=-999,"NA",wat!AE93), "-")</f>
        <v>2.9924612492322918E-2</v>
      </c>
      <c r="AF95" s="28">
        <f>IF(ISNUMBER(wat!AF93), IF(wat!AF93=-999,"NA",IF(wat!AF93&gt;99, "&gt;99", IF(wat!AF93&lt;1, "&lt;1",wat!AF93 ))), "-")</f>
        <v>98.312984037823298</v>
      </c>
      <c r="AG95" s="28">
        <f>IF(ISNUMBER(wat!AG93), IF(wat!AG93=-999,"NA",IF(wat!AG93&gt;99, "&gt;99", IF(wat!AG93&lt;1, "&lt;1",wat!AG93 ))), "-")</f>
        <v>1.352255009165116</v>
      </c>
      <c r="AH95" s="52">
        <f>IF(ISNUMBER(wat!AH93), IF(wat!AH93=-999,"NA",IF(wat!AH93&gt;99, "&gt;99", IF(wat!AH93&lt;1, "&lt;1",wat!AH93 ))), "-")</f>
        <v>94.33306825020972</v>
      </c>
      <c r="AI95" s="53">
        <f>IF(ISNUMBER(wat!AI93), IF(wat!AI93=-999,"NA",IF(wat!AI93&gt;99, "&gt;99", IF(wat!AI93&lt;1, "&lt;1",wat!AI93 ))), "-")</f>
        <v>95.402863446640154</v>
      </c>
      <c r="AJ95" s="53">
        <f>IF(ISNUMBER(wat!AJ93), IF(wat!AJ93=-999,"NA",IF(wat!AJ93&gt;99, "&gt;99", IF(wat!AJ93&lt;1, "&lt;1",wat!AJ93 ))), "-")</f>
        <v>95.764689993196015</v>
      </c>
      <c r="AK95" s="53">
        <f>IF(ISNUMBER(wat!AK93), IF(wat!AK93=-999,"NA",IF(wat!AK93&gt;99, "&gt;99", IF(wat!AK93&lt;1, "&lt;1",wat!AK93 ))), "-")</f>
        <v>95.364218366362138</v>
      </c>
      <c r="AL95" s="29">
        <f>IF(ISNUMBER(wat!AL93), IF(wat!AL93=-999,"NA",wat!AL93), "-")</f>
        <v>0.11004771292209629</v>
      </c>
      <c r="AM95" s="28">
        <f>IF(ISNUMBER(wat!AM93), IF(wat!AM93=-999,"NA",IF(wat!AM93&gt;99, "&gt;99", IF(wat!AM93&lt;1, "&lt;1",wat!AM93 ))), "-")</f>
        <v>96.913291744069781</v>
      </c>
      <c r="AN95" s="28">
        <f>IF(ISNUMBER(wat!AN93), IF(wat!AN93=-999,"NA",IF(wat!AN93&gt;99, "&gt;99", IF(wat!AN93&lt;1, "&lt;1",wat!AN93 ))), "-")</f>
        <v>2.293775093455567</v>
      </c>
      <c r="AO95" s="25">
        <f>IF(ISBLANK(wat!AO93), "", wat!AO93)</f>
        <v>92</v>
      </c>
    </row>
    <row r="96" s="6" customFormat="true" hidden="true">
      <c r="A96" s="25" t="str">
        <f>IF(ISBLANK(wat!A94), "", wat!A94)</f>
        <v>Latin America and the Caribbean</v>
      </c>
      <c r="B96" s="56">
        <f>IF(ISBLANK(wat!B94), "", wat!B94)</f>
        <v>2000</v>
      </c>
      <c r="C96" s="54">
        <f>IF(ISNUMBER(wat!C94), wat!C94, "-")</f>
        <v>522512.13000000018</v>
      </c>
      <c r="D96" s="28">
        <f>IF(ISNUMBER(wat!D94), wat!D94, "-")</f>
        <v>75.520645141601563</v>
      </c>
      <c r="E96" s="51">
        <f>IF(ISNUMBER(wat!E94), IF(wat!E94=-999,"NA",IF(wat!E94&gt;99, "&gt;99", IF(wat!E94&lt;1, "&lt;1",wat!E94 ))), "-")</f>
        <v>71.876688768874402</v>
      </c>
      <c r="F96" s="28">
        <f>IF(ISNUMBER(wat!F94), IF(wat!F94=-999,"NA",IF(wat!F94&gt;99, "&gt;99", IF(wat!F94&lt;1, "&lt;1",wat!F94 ))), "-")</f>
        <v>2.5534183640733161</v>
      </c>
      <c r="G96" s="28">
        <f>IF(ISNUMBER(wat!G94), IF(wat!G94=-999,"NA",IF(wat!G94&gt;99, "&gt;99", IF(wat!G94&lt;1, "&lt;1",wat!G94 ))), "-")</f>
        <v>16.443673686379508</v>
      </c>
      <c r="H96" s="28">
        <f>IF(ISNUMBER(wat!H94), IF(wat!H94=-999,"NA",IF(wat!H94&gt;99, "&gt;99", IF(wat!H94&lt;1, "&lt;1",wat!H94 ))), "-")</f>
        <v>9.1262191806727717</v>
      </c>
      <c r="I96" s="29">
        <f>IF(ISNUMBER(wat!I94), IF(wat!I94=-999,"NA",wat!I94), "-")</f>
        <v>0.89756947755813599</v>
      </c>
      <c r="J96" s="51">
        <f>IF(ISNUMBER(wat!J94), IF(wat!J94=-999,"NA",IF(wat!J94&gt;99, "&gt;99", wat!J94)), "-")</f>
        <v>96.841410986287428</v>
      </c>
      <c r="K96" s="28" t="str">
        <f>IF(ISNUMBER(wat!K94), IF(wat!K94=-999,"NA",IF(wat!K94&gt;99, "&gt;99", IF(wat!K94&lt;1, "&lt;1",wat!K94 ))), "-")</f>
        <v>&lt;1</v>
      </c>
      <c r="L96" s="28">
        <f>IF(ISNUMBER(wat!L94), IF(wat!L94=-999,"NA",IF(wat!L94&gt;99, "&gt;99", IF(wat!L94&lt;1, "&lt;1",wat!L94 ))), "-")</f>
        <v>2.38371877366292</v>
      </c>
      <c r="M96" s="28" t="str">
        <f>IF(ISNUMBER(wat!M94), IF(wat!M94=-999,"NA",IF(wat!M94&gt;99, "&gt;99", IF(wat!M94&lt;1, "&lt;1",wat!M94 ))), "-")</f>
        <v>&lt;1</v>
      </c>
      <c r="N96" s="29">
        <f>IF(ISNUMBER(wat!N94), IF(wat!N94=-999,"NA",wat!N94), "-")</f>
        <v>0.1015333384275436</v>
      </c>
      <c r="O96" s="51">
        <f>IF(ISNUMBER(wat!O94), IF(wat!O94=-999,"NA",IF(wat!O94&gt;99, "&gt;99", IF(wat!O94&lt;1, "&lt;1",wat!O94 ))), "-")</f>
        <v>90.724127681041139</v>
      </c>
      <c r="P96" s="28" t="str">
        <f>IF(ISNUMBER(wat!P94), IF(wat!P94=-999,"NA",IF(wat!P94&gt;99, "&gt;99", IF(wat!P94&lt;1, "&lt;1",wat!P94 ))), "-")</f>
        <v>&lt;1</v>
      </c>
      <c r="Q96" s="28">
        <f>IF(ISNUMBER(wat!Q94), IF(wat!Q94=-999,"NA",IF(wat!Q94&gt;99, "&gt;99", IF(wat!Q94&lt;1, "&lt;1",wat!Q94 ))), "-")</f>
        <v>5.828504418229457</v>
      </c>
      <c r="R96" s="28">
        <f>IF(ISNUMBER(wat!R94), IF(wat!R94=-999,"NA",IF(wat!R94&gt;99, "&gt;99", IF(wat!R94&lt;1, "&lt;1",wat!R94 ))), "-")</f>
        <v>2.5523463583806918</v>
      </c>
      <c r="S96" s="29">
        <f>IF(ISNUMBER(wat!S94), IF(wat!S94=-999,"NA",wat!S94), "-")</f>
        <v>0.31399980187416082</v>
      </c>
      <c r="T96" s="52">
        <f>IF(ISNUMBER(wat!T94), IF(wat!T94=-999,"NA",IF(wat!T94&gt;99, "&gt;99", IF(wat!T94&lt;1, "&lt;1",wat!T94 ))), "-")</f>
        <v>40.282797358950127</v>
      </c>
      <c r="U96" s="53">
        <f>IF(ISNUMBER(wat!U94), IF(wat!U94=-999,"NA",IF(wat!U94&gt;99, "&gt;99", IF(wat!U94&lt;1, "&lt;1",wat!U94 ))), "-")</f>
        <v>54.71604526137186</v>
      </c>
      <c r="V96" s="53">
        <f>IF(ISNUMBER(wat!V94), IF(wat!V94=-999,"NA",IF(wat!V94&gt;99, "&gt;99", IF(wat!V94&lt;1, "&lt;1",wat!V94 ))), "-")</f>
        <v>59.273470351148262</v>
      </c>
      <c r="W96" s="53">
        <f>IF(ISNUMBER(wat!W94), IF(wat!W94=-999,"NA",IF(wat!W94&gt;99, "&gt;99", IF(wat!W94&lt;1, "&lt;1",wat!W94 ))), "-")</f>
        <v>40.282797358950127</v>
      </c>
      <c r="X96" s="29">
        <f>IF(ISNUMBER(wat!X94), IF(wat!X94=-999,"NA",wat!X94), "-")</f>
        <v>0.58179640769958496</v>
      </c>
      <c r="Y96" s="28">
        <f>IF(ISNUMBER(wat!Y94), IF(wat!Y94=-999,"NA",IF(wat!Y94&gt;99, "&gt;99", IF(wat!Y94&lt;1, "&lt;1",wat!Y94 ))), "-")</f>
        <v>54.693916827667337</v>
      </c>
      <c r="Z96" s="28">
        <f>IF(ISNUMBER(wat!Z94), IF(wat!Z94=-999,"NA",IF(wat!Z94&gt;99, "&gt;99", IF(wat!Z94&lt;1, "&lt;1",wat!Z94 ))), "-")</f>
        <v>19.73619030528037</v>
      </c>
      <c r="AA96" s="52">
        <f>IF(ISNUMBER(wat!AA94), IF(wat!AA94=-999,"NA",IF(wat!AA94&gt;99, "&gt;99", IF(wat!AA94&lt;1, "&lt;1",wat!AA94 ))), "-")</f>
        <v>81.003567215803713</v>
      </c>
      <c r="AB96" s="53">
        <f>IF(ISNUMBER(wat!AB94), IF(wat!AB94=-999,"NA",IF(wat!AB94&gt;99, "&gt;99", IF(wat!AB94&lt;1, "&lt;1",wat!AB94 ))), "-")</f>
        <v>91.74798082966484</v>
      </c>
      <c r="AC96" s="53">
        <f>IF(ISNUMBER(wat!AC94), IF(wat!AC94=-999,"NA",IF(wat!AC94&gt;99, "&gt;99", IF(wat!AC94&lt;1, "&lt;1",wat!AC94 ))), "-")</f>
        <v>84.008453419652071</v>
      </c>
      <c r="AD96" s="53">
        <f>IF(ISNUMBER(wat!AD94), IF(wat!AD94=-999,"NA",IF(wat!AD94&gt;99, "&gt;99", IF(wat!AD94&lt;1, "&lt;1",wat!AD94 ))), "-")</f>
        <v>81.003567215803713</v>
      </c>
      <c r="AE96" s="29">
        <f>IF(ISNUMBER(wat!AE94), IF(wat!AE94=-999,"NA",wat!AE94), "-")</f>
        <v>-3.5140093415975571E-2</v>
      </c>
      <c r="AF96" s="28">
        <f>IF(ISNUMBER(wat!AF94), IF(wat!AF94=-999,"NA",IF(wat!AF94&gt;99, "&gt;99", IF(wat!AF94&lt;1, "&lt;1",wat!AF94 ))), "-")</f>
        <v>92.388979530836252</v>
      </c>
      <c r="AG96" s="28">
        <f>IF(ISNUMBER(wat!AG94), IF(wat!AG94=-999,"NA",IF(wat!AG94&gt;99, "&gt;99", IF(wat!AG94&lt;1, "&lt;1",wat!AG94 ))), "-")</f>
        <v>4.8082596679423499</v>
      </c>
      <c r="AH96" s="52">
        <f>IF(ISNUMBER(wat!AH94), IF(wat!AH94=-999,"NA",IF(wat!AH94&gt;99, "&gt;99", IF(wat!AH94&lt;1, "&lt;1",wat!AH94 ))), "-")</f>
        <v>71.032556673810944</v>
      </c>
      <c r="AI96" s="53">
        <f>IF(ISNUMBER(wat!AI94), IF(wat!AI94=-999,"NA",IF(wat!AI94&gt;99, "&gt;99", IF(wat!AI94&lt;1, "&lt;1",wat!AI94 ))), "-")</f>
        <v>82.678959590915696</v>
      </c>
      <c r="AJ96" s="53">
        <f>IF(ISNUMBER(wat!AJ94), IF(wat!AJ94=-999,"NA",IF(wat!AJ94&gt;99, "&gt;99", IF(wat!AJ94&lt;1, "&lt;1",wat!AJ94 ))), "-")</f>
        <v>77.949326798504188</v>
      </c>
      <c r="AK96" s="53">
        <f>IF(ISNUMBER(wat!AK94), IF(wat!AK94=-999,"NA",IF(wat!AK94&gt;99, "&gt;99", IF(wat!AK94&lt;1, "&lt;1",wat!AK94 ))), "-")</f>
        <v>71.032556673810944</v>
      </c>
      <c r="AL96" s="29">
        <f>IF(ISNUMBER(wat!AL94), IF(wat!AL94=-999,"NA",wat!AL94), "-")</f>
        <v>0.19087402522563929</v>
      </c>
      <c r="AM96" s="28">
        <f>IF(ISNUMBER(wat!AM94), IF(wat!AM94=-999,"NA",IF(wat!AM94&gt;99, "&gt;99", IF(wat!AM94&lt;1, "&lt;1",wat!AM94 ))), "-")</f>
        <v>83.149640846304294</v>
      </c>
      <c r="AN96" s="28">
        <f>IF(ISNUMBER(wat!AN94), IF(wat!AN94=-999,"NA",IF(wat!AN94&gt;99, "&gt;99", IF(wat!AN94&lt;1, "&lt;1",wat!AN94 ))), "-")</f>
        <v>8.4691246293634048</v>
      </c>
      <c r="AO96" s="25">
        <f>IF(ISBLANK(wat!AO94), "", wat!AO94)</f>
        <v>93</v>
      </c>
    </row>
    <row r="97" s="6" customFormat="true" hidden="true">
      <c r="A97" s="25" t="str">
        <f>IF(ISBLANK(wat!A95), "", wat!A95)</f>
        <v>Latin America and the Caribbean</v>
      </c>
      <c r="B97" s="56">
        <f>IF(ISBLANK(wat!B95), "", wat!B95)</f>
        <v>2001</v>
      </c>
      <c r="C97" s="54">
        <f>IF(ISNUMBER(wat!C95), wat!C95, "-")</f>
        <v>529912.69299999974</v>
      </c>
      <c r="D97" s="28">
        <f>IF(ISNUMBER(wat!D95), wat!D95, "-")</f>
        <v>75.878379821777344</v>
      </c>
      <c r="E97" s="51">
        <f>IF(ISNUMBER(wat!E95), IF(wat!E95=-999,"NA",IF(wat!E95&gt;99, "&gt;99", IF(wat!E95&lt;1, "&lt;1",wat!E95 ))), "-")</f>
        <v>72.804757240388739</v>
      </c>
      <c r="F97" s="28">
        <f>IF(ISNUMBER(wat!F95), IF(wat!F95=-999,"NA",IF(wat!F95&gt;99, "&gt;99", IF(wat!F95&lt;1, "&lt;1",wat!F95 ))), "-")</f>
        <v>2.4806826935089048</v>
      </c>
      <c r="G97" s="28">
        <f>IF(ISNUMBER(wat!G95), IF(wat!G95=-999,"NA",IF(wat!G95&gt;99, "&gt;99", IF(wat!G95&lt;1, "&lt;1",wat!G95 ))), "-")</f>
        <v>15.76416732153363</v>
      </c>
      <c r="H97" s="28">
        <f>IF(ISNUMBER(wat!H95), IF(wat!H95=-999,"NA",IF(wat!H95&gt;99, "&gt;99", IF(wat!H95&lt;1, "&lt;1",wat!H95 ))), "-")</f>
        <v>8.950392744568715</v>
      </c>
      <c r="I97" s="29">
        <f>IF(ISNUMBER(wat!I95), IF(wat!I95=-999,"NA",wat!I95), "-")</f>
        <v>0.89756947755813599</v>
      </c>
      <c r="J97" s="51">
        <f>IF(ISNUMBER(wat!J95), IF(wat!J95=-999,"NA",IF(wat!J95&gt;99, "&gt;99", wat!J95)), "-")</f>
        <v>96.950878420580707</v>
      </c>
      <c r="K97" s="28" t="str">
        <f>IF(ISNUMBER(wat!K95), IF(wat!K95=-999,"NA",IF(wat!K95&gt;99, "&gt;99", IF(wat!K95&lt;1, "&lt;1",wat!K95 ))), "-")</f>
        <v>&lt;1</v>
      </c>
      <c r="L97" s="28">
        <f>IF(ISNUMBER(wat!L95), IF(wat!L95=-999,"NA",IF(wat!L95&gt;99, "&gt;99", IF(wat!L95&lt;1, "&lt;1",wat!L95 ))), "-")</f>
        <v>2.2875704921627431</v>
      </c>
      <c r="M97" s="28" t="str">
        <f>IF(ISNUMBER(wat!M95), IF(wat!M95=-999,"NA",IF(wat!M95&gt;99, "&gt;99", IF(wat!M95&lt;1, "&lt;1",wat!M95 ))), "-")</f>
        <v>&lt;1</v>
      </c>
      <c r="N97" s="29">
        <f>IF(ISNUMBER(wat!N95), IF(wat!N95=-999,"NA",wat!N95), "-")</f>
        <v>0.1015333384275436</v>
      </c>
      <c r="O97" s="51">
        <f>IF(ISNUMBER(wat!O95), IF(wat!O95=-999,"NA",IF(wat!O95&gt;99, "&gt;99", IF(wat!O95&lt;1, "&lt;1",wat!O95 ))), "-")</f>
        <v>91.129296915620387</v>
      </c>
      <c r="P97" s="28" t="str">
        <f>IF(ISNUMBER(wat!P95), IF(wat!P95=-999,"NA",IF(wat!P95&gt;99, "&gt;99", IF(wat!P95&lt;1, "&lt;1",wat!P95 ))), "-")</f>
        <v>&lt;1</v>
      </c>
      <c r="Q97" s="28">
        <f>IF(ISNUMBER(wat!Q95), IF(wat!Q95=-999,"NA",IF(wat!Q95&gt;99, "&gt;99", IF(wat!Q95&lt;1, "&lt;1",wat!Q95 ))), "-")</f>
        <v>5.5371244477015011</v>
      </c>
      <c r="R97" s="28">
        <f>IF(ISNUMBER(wat!R95), IF(wat!R95=-999,"NA",IF(wat!R95&gt;99, "&gt;99", IF(wat!R95&lt;1, "&lt;1",wat!R95 ))), "-")</f>
        <v>2.4712761268756869</v>
      </c>
      <c r="S97" s="29">
        <f>IF(ISNUMBER(wat!S95), IF(wat!S95=-999,"NA",wat!S95), "-")</f>
        <v>0.31399980187416082</v>
      </c>
      <c r="T97" s="52">
        <f>IF(ISNUMBER(wat!T95), IF(wat!T95=-999,"NA",IF(wat!T95&gt;99, "&gt;99", IF(wat!T95&lt;1, "&lt;1",wat!T95 ))), "-")</f>
        <v>40.72941373005704</v>
      </c>
      <c r="U97" s="53">
        <f>IF(ISNUMBER(wat!U95), IF(wat!U95=-999,"NA",IF(wat!U95&gt;99, "&gt;99", IF(wat!U95&lt;1, "&lt;1",wat!U95 ))), "-")</f>
        <v>55.999812156670082</v>
      </c>
      <c r="V97" s="53">
        <f>IF(ISNUMBER(wat!V95), IF(wat!V95=-999,"NA",IF(wat!V95&gt;99, "&gt;99", IF(wat!V95&lt;1, "&lt;1",wat!V95 ))), "-")</f>
        <v>59.81373079454729</v>
      </c>
      <c r="W97" s="53">
        <f>IF(ISNUMBER(wat!W95), IF(wat!W95=-999,"NA",IF(wat!W95&gt;99, "&gt;99", IF(wat!W95&lt;1, "&lt;1",wat!W95 ))), "-")</f>
        <v>40.72941373005704</v>
      </c>
      <c r="X97" s="29">
        <f>IF(ISNUMBER(wat!X95), IF(wat!X95=-999,"NA",wat!X95), "-")</f>
        <v>0.58179640769958496</v>
      </c>
      <c r="Y97" s="28">
        <f>IF(ISNUMBER(wat!Y95), IF(wat!Y95=-999,"NA",IF(wat!Y95&gt;99, "&gt;99", IF(wat!Y95&lt;1, "&lt;1",wat!Y95 ))), "-")</f>
        <v>55.873936582895269</v>
      </c>
      <c r="Z97" s="28">
        <f>IF(ISNUMBER(wat!Z95), IF(wat!Z95=-999,"NA",IF(wat!Z95&gt;99, "&gt;99", IF(wat!Z95&lt;1, "&lt;1",wat!Z95 ))), "-")</f>
        <v>19.41150335100237</v>
      </c>
      <c r="AA97" s="52">
        <f>IF(ISNUMBER(wat!AA95), IF(wat!AA95=-999,"NA",IF(wat!AA95&gt;99, "&gt;99", IF(wat!AA95&lt;1, "&lt;1",wat!AA95 ))), "-")</f>
        <v>81.126221774712974</v>
      </c>
      <c r="AB97" s="53">
        <f>IF(ISNUMBER(wat!AB95), IF(wat!AB95=-999,"NA",IF(wat!AB95&gt;99, "&gt;99", IF(wat!AB95&lt;1, "&lt;1",wat!AB95 ))), "-")</f>
        <v>92.010450777934665</v>
      </c>
      <c r="AC97" s="53">
        <f>IF(ISNUMBER(wat!AC95), IF(wat!AC95=-999,"NA",IF(wat!AC95&gt;99, "&gt;99", IF(wat!AC95&lt;1, "&lt;1",wat!AC95 ))), "-")</f>
        <v>83.958119066527445</v>
      </c>
      <c r="AD97" s="53">
        <f>IF(ISNUMBER(wat!AD95), IF(wat!AD95=-999,"NA",IF(wat!AD95&gt;99, "&gt;99", IF(wat!AD95&lt;1, "&lt;1",wat!AD95 ))), "-")</f>
        <v>81.126221774712974</v>
      </c>
      <c r="AE97" s="29">
        <f>IF(ISNUMBER(wat!AE95), IF(wat!AE95=-999,"NA",wat!AE95), "-")</f>
        <v>-3.5140093415975571E-2</v>
      </c>
      <c r="AF97" s="28">
        <f>IF(ISNUMBER(wat!AF95), IF(wat!AF95=-999,"NA",IF(wat!AF95&gt;99, "&gt;99", IF(wat!AF95&lt;1, "&lt;1",wat!AF95 ))), "-")</f>
        <v>92.589789256571891</v>
      </c>
      <c r="AG97" s="28">
        <f>IF(ISNUMBER(wat!AG95), IF(wat!AG95=-999,"NA",IF(wat!AG95&gt;99, "&gt;99", IF(wat!AG95&lt;1, "&lt;1",wat!AG95 ))), "-")</f>
        <v>4.7093508974219844</v>
      </c>
      <c r="AH97" s="52">
        <f>IF(ISNUMBER(wat!AH95), IF(wat!AH95=-999,"NA",IF(wat!AH95&gt;99, "&gt;99", IF(wat!AH95&lt;1, "&lt;1",wat!AH95 ))), "-")</f>
        <v>71.378963049193317</v>
      </c>
      <c r="AI97" s="53">
        <f>IF(ISNUMBER(wat!AI95), IF(wat!AI95=-999,"NA",IF(wat!AI95&gt;99, "&gt;99", IF(wat!AI95&lt;1, "&lt;1",wat!AI95 ))), "-")</f>
        <v>83.320121965599654</v>
      </c>
      <c r="AJ97" s="53">
        <f>IF(ISNUMBER(wat!AJ95), IF(wat!AJ95=-999,"NA",IF(wat!AJ95&gt;99, "&gt;99", IF(wat!AJ95&lt;1, "&lt;1",wat!AJ95 ))), "-")</f>
        <v>78.129850972694598</v>
      </c>
      <c r="AK97" s="53">
        <f>IF(ISNUMBER(wat!AK95), IF(wat!AK95=-999,"NA",IF(wat!AK95&gt;99, "&gt;99", IF(wat!AK95&lt;1, "&lt;1",wat!AK95 ))), "-")</f>
        <v>71.378963049193317</v>
      </c>
      <c r="AL97" s="29">
        <f>IF(ISNUMBER(wat!AL95), IF(wat!AL95=-999,"NA",wat!AL95), "-")</f>
        <v>0.19087402522563929</v>
      </c>
      <c r="AM97" s="28">
        <f>IF(ISNUMBER(wat!AM95), IF(wat!AM95=-999,"NA",IF(wat!AM95&gt;99, "&gt;99", IF(wat!AM95&lt;1, "&lt;1",wat!AM95 ))), "-")</f>
        <v>83.729951769576587</v>
      </c>
      <c r="AN97" s="28">
        <f>IF(ISNUMBER(wat!AN95), IF(wat!AN95=-999,"NA",IF(wat!AN95&gt;99, "&gt;99", IF(wat!AN95&lt;1, "&lt;1",wat!AN95 ))), "-")</f>
        <v>8.2537772643973053</v>
      </c>
      <c r="AO97" s="25">
        <f>IF(ISBLANK(wat!AO95), "", wat!AO95)</f>
        <v>94</v>
      </c>
    </row>
    <row r="98" s="6" customFormat="true" hidden="true">
      <c r="A98" s="25" t="str">
        <f>IF(ISBLANK(wat!A96), "", wat!A96)</f>
        <v>Latin America and the Caribbean</v>
      </c>
      <c r="B98" s="56">
        <f>IF(ISBLANK(wat!B96), "", wat!B96)</f>
        <v>2002</v>
      </c>
      <c r="C98" s="54">
        <f>IF(ISNUMBER(wat!C96), wat!C96, "-")</f>
        <v>537159.48399999994</v>
      </c>
      <c r="D98" s="28">
        <f>IF(ISNUMBER(wat!D96), wat!D96, "-")</f>
        <v>76.205955505371094</v>
      </c>
      <c r="E98" s="51">
        <f>IF(ISNUMBER(wat!E96), IF(wat!E96=-999,"NA",IF(wat!E96&gt;99, "&gt;99", IF(wat!E96&lt;1, "&lt;1",wat!E96 ))), "-")</f>
        <v>73.78202390321313</v>
      </c>
      <c r="F98" s="28">
        <f>IF(ISNUMBER(wat!F96), IF(wat!F96=-999,"NA",IF(wat!F96&gt;99, "&gt;99", IF(wat!F96&lt;1, "&lt;1",wat!F96 ))), "-")</f>
        <v>2.391926374423933</v>
      </c>
      <c r="G98" s="28">
        <f>IF(ISNUMBER(wat!G96), IF(wat!G96=-999,"NA",IF(wat!G96&gt;99, "&gt;99", IF(wat!G96&lt;1, "&lt;1",wat!G96 ))), "-")</f>
        <v>14.94657353023779</v>
      </c>
      <c r="H98" s="28">
        <f>IF(ISNUMBER(wat!H96), IF(wat!H96=-999,"NA",IF(wat!H96&gt;99, "&gt;99", IF(wat!H96&lt;1, "&lt;1",wat!H96 ))), "-")</f>
        <v>8.8794761921251499</v>
      </c>
      <c r="I98" s="29">
        <f>IF(ISNUMBER(wat!I96), IF(wat!I96=-999,"NA",wat!I96), "-")</f>
        <v>0.89756947755813599</v>
      </c>
      <c r="J98" s="51">
        <f>IF(ISNUMBER(wat!J96), IF(wat!J96=-999,"NA",IF(wat!J96&gt;99, "&gt;99", wat!J96)), "-")</f>
        <v>97.062142540399407</v>
      </c>
      <c r="K98" s="28" t="str">
        <f>IF(ISNUMBER(wat!K96), IF(wat!K96=-999,"NA",IF(wat!K96&gt;99, "&gt;99", IF(wat!K96&lt;1, "&lt;1",wat!K96 ))), "-")</f>
        <v>&lt;1</v>
      </c>
      <c r="L98" s="28">
        <f>IF(ISNUMBER(wat!L96), IF(wat!L96=-999,"NA",IF(wat!L96&gt;99, "&gt;99", IF(wat!L96&lt;1, "&lt;1",wat!L96 ))), "-")</f>
        <v>2.1948518944161322</v>
      </c>
      <c r="M98" s="28" t="str">
        <f>IF(ISNUMBER(wat!M96), IF(wat!M96=-999,"NA",IF(wat!M96&gt;99, "&gt;99", IF(wat!M96&lt;1, "&lt;1",wat!M96 ))), "-")</f>
        <v>&lt;1</v>
      </c>
      <c r="N98" s="29">
        <f>IF(ISNUMBER(wat!N96), IF(wat!N96=-999,"NA",wat!N96), "-")</f>
        <v>0.1015333384275436</v>
      </c>
      <c r="O98" s="51">
        <f>IF(ISNUMBER(wat!O96), IF(wat!O96=-999,"NA",IF(wat!O96&gt;99, "&gt;99", IF(wat!O96&lt;1, "&lt;1",wat!O96 ))), "-")</f>
        <v>91.52567663503396</v>
      </c>
      <c r="P98" s="28" t="str">
        <f>IF(ISNUMBER(wat!P96), IF(wat!P96=-999,"NA",IF(wat!P96&gt;99, "&gt;99", IF(wat!P96&lt;1, "&lt;1",wat!P96 ))), "-")</f>
        <v>&lt;1</v>
      </c>
      <c r="Q98" s="28">
        <f>IF(ISNUMBER(wat!Q96), IF(wat!Q96=-999,"NA",IF(wat!Q96&gt;99, "&gt;99", IF(wat!Q96&lt;1, "&lt;1",wat!Q96 ))), "-")</f>
        <v>5.2277910660684199</v>
      </c>
      <c r="R98" s="28">
        <f>IF(ISNUMBER(wat!R96), IF(wat!R96=-999,"NA",IF(wat!R96&gt;99, "&gt;99", IF(wat!R96&lt;1, "&lt;1",wat!R96 ))), "-")</f>
        <v>2.418499497060481</v>
      </c>
      <c r="S98" s="29">
        <f>IF(ISNUMBER(wat!S96), IF(wat!S96=-999,"NA",wat!S96), "-")</f>
        <v>0.31399980187416082</v>
      </c>
      <c r="T98" s="52">
        <f>IF(ISNUMBER(wat!T96), IF(wat!T96=-999,"NA",IF(wat!T96&gt;99, "&gt;99", IF(wat!T96&lt;1, "&lt;1",wat!T96 ))), "-")</f>
        <v>41.17699672985087</v>
      </c>
      <c r="U98" s="53">
        <f>IF(ISNUMBER(wat!U96), IF(wat!U96=-999,"NA",IF(wat!U96&gt;99, "&gt;99", IF(wat!U96&lt;1, "&lt;1",wat!U96 ))), "-")</f>
        <v>57.334466761750278</v>
      </c>
      <c r="V98" s="53">
        <f>IF(ISNUMBER(wat!V96), IF(wat!V96=-999,"NA",IF(wat!V96&gt;99, "&gt;99", IF(wat!V96&lt;1, "&lt;1",wat!V96 ))), "-")</f>
        <v>60.372000012036011</v>
      </c>
      <c r="W98" s="53">
        <f>IF(ISNUMBER(wat!W96), IF(wat!W96=-999,"NA",IF(wat!W96&gt;99, "&gt;99", IF(wat!W96&lt;1, "&lt;1",wat!W96 ))), "-")</f>
        <v>41.17699672985087</v>
      </c>
      <c r="X98" s="29">
        <f>IF(ISNUMBER(wat!X96), IF(wat!X96=-999,"NA",wat!X96), "-")</f>
        <v>0.58179640769958496</v>
      </c>
      <c r="Y98" s="28">
        <f>IF(ISNUMBER(wat!Y96), IF(wat!Y96=-999,"NA",IF(wat!Y96&gt;99, "&gt;99", IF(wat!Y96&lt;1, "&lt;1",wat!Y96 ))), "-")</f>
        <v>57.045699591727363</v>
      </c>
      <c r="Z98" s="28">
        <f>IF(ISNUMBER(wat!Z96), IF(wat!Z96=-999,"NA",IF(wat!Z96&gt;99, "&gt;99", IF(wat!Z96&lt;1, "&lt;1",wat!Z96 ))), "-")</f>
        <v>19.128250685909698</v>
      </c>
      <c r="AA98" s="52">
        <f>IF(ISNUMBER(wat!AA96), IF(wat!AA96=-999,"NA",IF(wat!AA96&gt;99, "&gt;99", IF(wat!AA96&lt;1, "&lt;1",wat!AA96 ))), "-")</f>
        <v>81.171966110536815</v>
      </c>
      <c r="AB98" s="53">
        <f>IF(ISNUMBER(wat!AB96), IF(wat!AB96=-999,"NA",IF(wat!AB96&gt;99, "&gt;99", IF(wat!AB96&lt;1, "&lt;1",wat!AB96 ))), "-")</f>
        <v>92.261103075632121</v>
      </c>
      <c r="AC98" s="53">
        <f>IF(ISNUMBER(wat!AC96), IF(wat!AC96=-999,"NA",IF(wat!AC96&gt;99, "&gt;99", IF(wat!AC96&lt;1, "&lt;1",wat!AC96 ))), "-")</f>
        <v>83.903446046773809</v>
      </c>
      <c r="AD98" s="53">
        <f>IF(ISNUMBER(wat!AD96), IF(wat!AD96=-999,"NA",IF(wat!AD96&gt;99, "&gt;99", IF(wat!AD96&lt;1, "&lt;1",wat!AD96 ))), "-")</f>
        <v>81.171966110536815</v>
      </c>
      <c r="AE98" s="29">
        <f>IF(ISNUMBER(wat!AE96), IF(wat!AE96=-999,"NA",wat!AE96), "-")</f>
        <v>-3.5140093415975571E-2</v>
      </c>
      <c r="AF98" s="28">
        <f>IF(ISNUMBER(wat!AF96), IF(wat!AF96=-999,"NA",IF(wat!AF96&gt;99, "&gt;99", IF(wat!AF96&lt;1, "&lt;1",wat!AF96 ))), "-")</f>
        <v>92.765061172317132</v>
      </c>
      <c r="AG98" s="28">
        <f>IF(ISNUMBER(wat!AG96), IF(wat!AG96=-999,"NA",IF(wat!AG96&gt;99, "&gt;99", IF(wat!AG96&lt;1, "&lt;1",wat!AG96 ))), "-")</f>
        <v>4.6372499617712597</v>
      </c>
      <c r="AH98" s="52">
        <f>IF(ISNUMBER(wat!AH96), IF(wat!AH96=-999,"NA",IF(wat!AH96&gt;99, "&gt;99", IF(wat!AH96&lt;1, "&lt;1",wat!AH96 ))), "-")</f>
        <v>71.652583120124959</v>
      </c>
      <c r="AI98" s="53">
        <f>IF(ISNUMBER(wat!AI96), IF(wat!AI96=-999,"NA",IF(wat!AI96&gt;99, "&gt;99", IF(wat!AI96&lt;1, "&lt;1",wat!AI96 ))), "-")</f>
        <v>83.946519936073315</v>
      </c>
      <c r="AJ98" s="53">
        <f>IF(ISNUMBER(wat!AJ96), IF(wat!AJ96=-999,"NA",IF(wat!AJ96&gt;99, "&gt;99", IF(wat!AJ96&lt;1, "&lt;1",wat!AJ96 ))), "-")</f>
        <v>78.300021562779094</v>
      </c>
      <c r="AK98" s="53">
        <f>IF(ISNUMBER(wat!AK96), IF(wat!AK96=-999,"NA",IF(wat!AK96&gt;99, "&gt;99", IF(wat!AK96&lt;1, "&lt;1",wat!AK96 ))), "-")</f>
        <v>71.652583120124959</v>
      </c>
      <c r="AL98" s="29">
        <f>IF(ISNUMBER(wat!AL96), IF(wat!AL96=-999,"NA",wat!AL96), "-")</f>
        <v>0.19087402522563929</v>
      </c>
      <c r="AM98" s="28">
        <f>IF(ISNUMBER(wat!AM96), IF(wat!AM96=-999,"NA",IF(wat!AM96&gt;99, "&gt;99", IF(wat!AM96&lt;1, "&lt;1",wat!AM96 ))), "-")</f>
        <v>84.262479347760276</v>
      </c>
      <c r="AN98" s="28">
        <f>IF(ISNUMBER(wat!AN96), IF(wat!AN96=-999,"NA",IF(wat!AN96&gt;99, "&gt;99", IF(wat!AN96&lt;1, "&lt;1",wat!AN96 ))), "-")</f>
        <v>8.0832683019649263</v>
      </c>
      <c r="AO98" s="25">
        <f>IF(ISBLANK(wat!AO96), "", wat!AO96)</f>
        <v>95</v>
      </c>
    </row>
    <row r="99" s="6" customFormat="true" hidden="true">
      <c r="A99" s="25" t="str">
        <f>IF(ISBLANK(wat!A97), "", wat!A97)</f>
        <v>Latin America and the Caribbean</v>
      </c>
      <c r="B99" s="56">
        <f>IF(ISBLANK(wat!B97), "", wat!B97)</f>
        <v>2003</v>
      </c>
      <c r="C99" s="54">
        <f>IF(ISNUMBER(wat!C97), wat!C97, "-")</f>
        <v>544202.0360000002</v>
      </c>
      <c r="D99" s="28">
        <f>IF(ISNUMBER(wat!D97), wat!D97, "-")</f>
        <v>76.524848937988281</v>
      </c>
      <c r="E99" s="51">
        <f>IF(ISNUMBER(wat!E97), IF(wat!E97=-999,"NA",IF(wat!E97&gt;99, "&gt;99", IF(wat!E97&lt;1, "&lt;1",wat!E97 ))), "-")</f>
        <v>74.758039029515572</v>
      </c>
      <c r="F99" s="28">
        <f>IF(ISNUMBER(wat!F97), IF(wat!F97=-999,"NA",IF(wat!F97&gt;99, "&gt;99", IF(wat!F97&lt;1, "&lt;1",wat!F97 ))), "-")</f>
        <v>2.3002338842116772</v>
      </c>
      <c r="G99" s="28">
        <f>IF(ISNUMBER(wat!G97), IF(wat!G97=-999,"NA",IF(wat!G97&gt;99, "&gt;99", IF(wat!G97&lt;1, "&lt;1",wat!G97 ))), "-")</f>
        <v>14.25439984199279</v>
      </c>
      <c r="H99" s="28">
        <f>IF(ISNUMBER(wat!H97), IF(wat!H97=-999,"NA",IF(wat!H97&gt;99, "&gt;99", IF(wat!H97&lt;1, "&lt;1",wat!H97 ))), "-")</f>
        <v>8.6873272442799561</v>
      </c>
      <c r="I99" s="29">
        <f>IF(ISNUMBER(wat!I97), IF(wat!I97=-999,"NA",wat!I97), "-")</f>
        <v>0.89756947755813599</v>
      </c>
      <c r="J99" s="51">
        <f>IF(ISNUMBER(wat!J97), IF(wat!J97=-999,"NA",IF(wat!J97&gt;99, "&gt;99", wat!J97)), "-")</f>
        <v>97.173441009359593</v>
      </c>
      <c r="K99" s="28" t="str">
        <f>IF(ISNUMBER(wat!K97), IF(wat!K97=-999,"NA",IF(wat!K97&gt;99, "&gt;99", IF(wat!K97&lt;1, "&lt;1",wat!K97 ))), "-")</f>
        <v>&lt;1</v>
      </c>
      <c r="L99" s="28">
        <f>IF(ISNUMBER(wat!L97), IF(wat!L97=-999,"NA",IF(wat!L97&gt;99, "&gt;99", IF(wat!L97&lt;1, "&lt;1",wat!L97 ))), "-")</f>
        <v>2.1054069950209571</v>
      </c>
      <c r="M99" s="28" t="str">
        <f>IF(ISNUMBER(wat!M97), IF(wat!M97=-999,"NA",IF(wat!M97&gt;99, "&gt;99", IF(wat!M97&lt;1, "&lt;1",wat!M97 ))), "-")</f>
        <v>&lt;1</v>
      </c>
      <c r="N99" s="29">
        <f>IF(ISNUMBER(wat!N97), IF(wat!N97=-999,"NA",wat!N97), "-")</f>
        <v>0.1015333384275436</v>
      </c>
      <c r="O99" s="51">
        <f>IF(ISNUMBER(wat!O97), IF(wat!O97=-999,"NA",IF(wat!O97&gt;99, "&gt;99", IF(wat!O97&lt;1, "&lt;1",wat!O97 ))), "-")</f>
        <v>91.91417071259373</v>
      </c>
      <c r="P99" s="28" t="str">
        <f>IF(ISNUMBER(wat!P97), IF(wat!P97=-999,"NA",IF(wat!P97&gt;99, "&gt;99", IF(wat!P97&lt;1, "&lt;1",wat!P97 ))), "-")</f>
        <v>&lt;1</v>
      </c>
      <c r="Q99" s="28">
        <f>IF(ISNUMBER(wat!Q97), IF(wat!Q97=-999,"NA",IF(wat!Q97&gt;99, "&gt;99", IF(wat!Q97&lt;1, "&lt;1",wat!Q97 ))), "-")</f>
        <v>4.9561902199247498</v>
      </c>
      <c r="R99" s="28">
        <f>IF(ISNUMBER(wat!R97), IF(wat!R97=-999,"NA",IF(wat!R97&gt;99, "&gt;99", IF(wat!R97&lt;1, "&lt;1",wat!R97 ))), "-")</f>
        <v>2.3355112432336989</v>
      </c>
      <c r="S99" s="29">
        <f>IF(ISNUMBER(wat!S97), IF(wat!S97=-999,"NA",wat!S97), "-")</f>
        <v>0.31399980187416082</v>
      </c>
      <c r="T99" s="52">
        <f>IF(ISNUMBER(wat!T97), IF(wat!T97=-999,"NA",IF(wat!T97&gt;99, "&gt;99", IF(wat!T97&lt;1, "&lt;1",wat!T97 ))), "-")</f>
        <v>41.629592457943332</v>
      </c>
      <c r="U99" s="53">
        <f>IF(ISNUMBER(wat!U97), IF(wat!U97=-999,"NA",IF(wat!U97&gt;99, "&gt;99", IF(wat!U97&lt;1, "&lt;1",wat!U97 ))), "-")</f>
        <v>58.676099516727689</v>
      </c>
      <c r="V99" s="53">
        <f>IF(ISNUMBER(wat!V97), IF(wat!V97=-999,"NA",IF(wat!V97&gt;99, "&gt;99", IF(wat!V97&lt;1, "&lt;1",wat!V97 ))), "-")</f>
        <v>60.945195847512949</v>
      </c>
      <c r="W99" s="53">
        <f>IF(ISNUMBER(wat!W97), IF(wat!W97=-999,"NA",IF(wat!W97&gt;99, "&gt;99", IF(wat!W97&lt;1, "&lt;1",wat!W97 ))), "-")</f>
        <v>41.629592457943332</v>
      </c>
      <c r="X99" s="29">
        <f>IF(ISNUMBER(wat!X97), IF(wat!X97=-999,"NA",wat!X97), "-")</f>
        <v>0.58179640769958496</v>
      </c>
      <c r="Y99" s="28">
        <f>IF(ISNUMBER(wat!Y97), IF(wat!Y97=-999,"NA",IF(wat!Y97&gt;99, "&gt;99", IF(wat!Y97&lt;1, "&lt;1",wat!Y97 ))), "-")</f>
        <v>58.213600735690953</v>
      </c>
      <c r="Z99" s="28">
        <f>IF(ISNUMBER(wat!Z97), IF(wat!Z97=-999,"NA",IF(wat!Z97&gt;99, "&gt;99", IF(wat!Z97&lt;1, "&lt;1",wat!Z97 ))), "-")</f>
        <v>18.844672178036319</v>
      </c>
      <c r="AA99" s="52">
        <f>IF(ISNUMBER(wat!AA97), IF(wat!AA97=-999,"NA",IF(wat!AA97&gt;99, "&gt;99", IF(wat!AA97&lt;1, "&lt;1",wat!AA97 ))), "-")</f>
        <v>81.211412303362806</v>
      </c>
      <c r="AB99" s="53">
        <f>IF(ISNUMBER(wat!AB97), IF(wat!AB97=-999,"NA",IF(wat!AB97&gt;99, "&gt;99", IF(wat!AB97&lt;1, "&lt;1",wat!AB97 ))), "-")</f>
        <v>92.509628795777559</v>
      </c>
      <c r="AC99" s="53">
        <f>IF(ISNUMBER(wat!AC97), IF(wat!AC97=-999,"NA",IF(wat!AC97&gt;99, "&gt;99", IF(wat!AC97&lt;1, "&lt;1",wat!AC97 ))), "-")</f>
        <v>83.864337127513423</v>
      </c>
      <c r="AD99" s="53">
        <f>IF(ISNUMBER(wat!AD97), IF(wat!AD97=-999,"NA",IF(wat!AD97&gt;99, "&gt;99", IF(wat!AD97&lt;1, "&lt;1",wat!AD97 ))), "-")</f>
        <v>81.211412303362806</v>
      </c>
      <c r="AE99" s="29">
        <f>IF(ISNUMBER(wat!AE97), IF(wat!AE97=-999,"NA",wat!AE97), "-")</f>
        <v>-3.5140093415975571E-2</v>
      </c>
      <c r="AF99" s="28">
        <f>IF(ISNUMBER(wat!AF97), IF(wat!AF97=-999,"NA",IF(wat!AF97&gt;99, "&gt;99", IF(wat!AF97&lt;1, "&lt;1",wat!AF97 ))), "-")</f>
        <v>92.937528307441681</v>
      </c>
      <c r="AG99" s="28">
        <f>IF(ISNUMBER(wat!AG97), IF(wat!AG97=-999,"NA",IF(wat!AG97&gt;99, "&gt;99", IF(wat!AG97&lt;1, "&lt;1",wat!AG97 ))), "-")</f>
        <v>4.5684506064708126</v>
      </c>
      <c r="AH99" s="52">
        <f>IF(ISNUMBER(wat!AH97), IF(wat!AH97=-999,"NA",IF(wat!AH97&gt;99, "&gt;99", IF(wat!AH97&lt;1, "&lt;1",wat!AH97 ))), "-")</f>
        <v>71.916491495027188</v>
      </c>
      <c r="AI99" s="53">
        <f>IF(ISNUMBER(wat!AI97), IF(wat!AI97=-999,"NA",IF(wat!AI97&gt;99, "&gt;99", IF(wat!AI97&lt;1, "&lt;1",wat!AI97 ))), "-")</f>
        <v>84.562888069054736</v>
      </c>
      <c r="AJ99" s="53">
        <f>IF(ISNUMBER(wat!AJ97), IF(wat!AJ97=-999,"NA",IF(wat!AJ97&gt;99, "&gt;99", IF(wat!AJ97&lt;1, "&lt;1",wat!AJ97 ))), "-")</f>
        <v>78.479600633467612</v>
      </c>
      <c r="AK99" s="53">
        <f>IF(ISNUMBER(wat!AK97), IF(wat!AK97=-999,"NA",IF(wat!AK97&gt;99, "&gt;99", IF(wat!AK97&lt;1, "&lt;1",wat!AK97 ))), "-")</f>
        <v>71.916491495027188</v>
      </c>
      <c r="AL99" s="29">
        <f>IF(ISNUMBER(wat!AL97), IF(wat!AL97=-999,"NA",wat!AL97), "-")</f>
        <v>0.19087402522563929</v>
      </c>
      <c r="AM99" s="28">
        <f>IF(ISNUMBER(wat!AM97), IF(wat!AM97=-999,"NA",IF(wat!AM97&gt;99, "&gt;99", IF(wat!AM97&lt;1, "&lt;1",wat!AM97 ))), "-")</f>
        <v>84.782410284075993</v>
      </c>
      <c r="AN99" s="28">
        <f>IF(ISNUMBER(wat!AN97), IF(wat!AN97=-999,"NA",IF(wat!AN97&gt;99, "&gt;99", IF(wat!AN97&lt;1, "&lt;1",wat!AN97 ))), "-")</f>
        <v>7.9178333209245793</v>
      </c>
      <c r="AO99" s="25">
        <f>IF(ISBLANK(wat!AO97), "", wat!AO97)</f>
        <v>96</v>
      </c>
    </row>
    <row r="100" s="6" customFormat="true" hidden="true">
      <c r="A100" s="25" t="str">
        <f>IF(ISBLANK(wat!A98), "", wat!A98)</f>
        <v>Latin America and the Caribbean</v>
      </c>
      <c r="B100" s="56">
        <f>IF(ISBLANK(wat!B98), "", wat!B98)</f>
        <v>2004</v>
      </c>
      <c r="C100" s="54">
        <f>IF(ISNUMBER(wat!C98), wat!C98, "-")</f>
        <v>551122.1179999999</v>
      </c>
      <c r="D100" s="28">
        <f>IF(ISNUMBER(wat!D98), wat!D98, "-")</f>
        <v>76.830581665039063</v>
      </c>
      <c r="E100" s="51">
        <f>IF(ISNUMBER(wat!E98), IF(wat!E98=-999,"NA",IF(wat!E98&gt;99, "&gt;99", IF(wat!E98&lt;1, "&lt;1",wat!E98 ))), "-")</f>
        <v>75.711318262174075</v>
      </c>
      <c r="F100" s="28">
        <f>IF(ISNUMBER(wat!F98), IF(wat!F98=-999,"NA",IF(wat!F98&gt;99, "&gt;99", IF(wat!F98&lt;1, "&lt;1",wat!F98 ))), "-")</f>
        <v>2.2170520435719041</v>
      </c>
      <c r="G100" s="28">
        <f>IF(ISNUMBER(wat!G98), IF(wat!G98=-999,"NA",IF(wat!G98&gt;99, "&gt;99", IF(wat!G98&lt;1, "&lt;1",wat!G98 ))), "-")</f>
        <v>13.574238427349391</v>
      </c>
      <c r="H100" s="28">
        <f>IF(ISNUMBER(wat!H98), IF(wat!H98=-999,"NA",IF(wat!H98&gt;99, "&gt;99", IF(wat!H98&lt;1, "&lt;1",wat!H98 ))), "-")</f>
        <v>8.4973912669046392</v>
      </c>
      <c r="I100" s="29">
        <f>IF(ISNUMBER(wat!I98), IF(wat!I98=-999,"NA",wat!I98), "-")</f>
        <v>0.89756947755813599</v>
      </c>
      <c r="J100" s="51">
        <f>IF(ISNUMBER(wat!J98), IF(wat!J98=-999,"NA",IF(wat!J98&gt;99, "&gt;99", wat!J98)), "-")</f>
        <v>97.286184072596612</v>
      </c>
      <c r="K100" s="28" t="str">
        <f>IF(ISNUMBER(wat!K98), IF(wat!K98=-999,"NA",IF(wat!K98&gt;99, "&gt;99", IF(wat!K98&lt;1, "&lt;1",wat!K98 ))), "-")</f>
        <v>&lt;1</v>
      </c>
      <c r="L100" s="28">
        <f>IF(ISNUMBER(wat!L98), IF(wat!L98=-999,"NA",IF(wat!L98&gt;99, "&gt;99", IF(wat!L98&lt;1, "&lt;1",wat!L98 ))), "-")</f>
        <v>2.0151015751504811</v>
      </c>
      <c r="M100" s="28" t="str">
        <f>IF(ISNUMBER(wat!M98), IF(wat!M98=-999,"NA",IF(wat!M98&gt;99, "&gt;99", IF(wat!M98&lt;1, "&lt;1",wat!M98 ))), "-")</f>
        <v>&lt;1</v>
      </c>
      <c r="N100" s="29">
        <f>IF(ISNUMBER(wat!N98), IF(wat!N98=-999,"NA",wat!N98), "-")</f>
        <v>0.1015333384275436</v>
      </c>
      <c r="O100" s="51">
        <f>IF(ISNUMBER(wat!O98), IF(wat!O98=-999,"NA",IF(wat!O98&gt;99, "&gt;99", IF(wat!O98&lt;1, "&lt;1",wat!O98 ))), "-")</f>
        <v>92.290157313389898</v>
      </c>
      <c r="P100" s="28" t="str">
        <f>IF(ISNUMBER(wat!P98), IF(wat!P98=-999,"NA",IF(wat!P98&gt;99, "&gt;99", IF(wat!P98&lt;1, "&lt;1",wat!P98 ))), "-")</f>
        <v>&lt;1</v>
      </c>
      <c r="Q100" s="28">
        <f>IF(ISNUMBER(wat!Q98), IF(wat!Q98=-999,"NA",IF(wat!Q98&gt;99, "&gt;99", IF(wat!Q98&lt;1, "&lt;1",wat!Q98 ))), "-")</f>
        <v>4.6920758639867728</v>
      </c>
      <c r="R100" s="28">
        <f>IF(ISNUMBER(wat!R98), IF(wat!R98=-999,"NA",IF(wat!R98&gt;99, "&gt;99", IF(wat!R98&lt;1, "&lt;1",wat!R98 ))), "-")</f>
        <v>2.25474687353868</v>
      </c>
      <c r="S100" s="29">
        <f>IF(ISNUMBER(wat!S98), IF(wat!S98=-999,"NA",wat!S98), "-")</f>
        <v>0.31399980187416082</v>
      </c>
      <c r="T100" s="52">
        <f>IF(ISNUMBER(wat!T98), IF(wat!T98=-999,"NA",IF(wat!T98&gt;99, "&gt;99", IF(wat!T98&lt;1, "&lt;1",wat!T98 ))), "-")</f>
        <v>42.075035357102031</v>
      </c>
      <c r="U100" s="53">
        <f>IF(ISNUMBER(wat!U98), IF(wat!U98=-999,"NA",IF(wat!U98&gt;99, "&gt;99", IF(wat!U98&lt;1, "&lt;1",wat!U98 ))), "-")</f>
        <v>60.002472227175623</v>
      </c>
      <c r="V100" s="53">
        <f>IF(ISNUMBER(wat!V98), IF(wat!V98=-999,"NA",IF(wat!V98&gt;99, "&gt;99", IF(wat!V98&lt;1, "&lt;1",wat!V98 ))), "-")</f>
        <v>61.509789644145783</v>
      </c>
      <c r="W100" s="53">
        <f>IF(ISNUMBER(wat!W98), IF(wat!W98=-999,"NA",IF(wat!W98&gt;99, "&gt;99", IF(wat!W98&lt;1, "&lt;1",wat!W98 ))), "-")</f>
        <v>42.075035357102031</v>
      </c>
      <c r="X100" s="29">
        <f>IF(ISNUMBER(wat!X98), IF(wat!X98=-999,"NA",wat!X98), "-")</f>
        <v>0.58179640769958496</v>
      </c>
      <c r="Y100" s="28">
        <f>IF(ISNUMBER(wat!Y98), IF(wat!Y98=-999,"NA",IF(wat!Y98&gt;99, "&gt;99", IF(wat!Y98&lt;1, "&lt;1",wat!Y98 ))), "-")</f>
        <v>59.362614391270498</v>
      </c>
      <c r="Z100" s="28">
        <f>IF(ISNUMBER(wat!Z98), IF(wat!Z98=-999,"NA",IF(wat!Z98&gt;99, "&gt;99", IF(wat!Z98&lt;1, "&lt;1",wat!Z98 ))), "-")</f>
        <v>18.565755914475432</v>
      </c>
      <c r="AA100" s="52">
        <f>IF(ISNUMBER(wat!AA98), IF(wat!AA98=-999,"NA",IF(wat!AA98&gt;99, "&gt;99", IF(wat!AA98&lt;1, "&lt;1",wat!AA98 ))), "-")</f>
        <v>81.251371633003757</v>
      </c>
      <c r="AB100" s="53">
        <f>IF(ISNUMBER(wat!AB98), IF(wat!AB98=-999,"NA",IF(wat!AB98&gt;99, "&gt;99", IF(wat!AB98&lt;1, "&lt;1",wat!AB98 ))), "-")</f>
        <v>92.766161696993365</v>
      </c>
      <c r="AC100" s="53">
        <f>IF(ISNUMBER(wat!AC98), IF(wat!AC98=-999,"NA",IF(wat!AC98&gt;99, "&gt;99", IF(wat!AC98&lt;1, "&lt;1",wat!AC98 ))), "-")</f>
        <v>83.826814283091494</v>
      </c>
      <c r="AD100" s="53">
        <f>IF(ISNUMBER(wat!AD98), IF(wat!AD98=-999,"NA",IF(wat!AD98&gt;99, "&gt;99", IF(wat!AD98&lt;1, "&lt;1",wat!AD98 ))), "-")</f>
        <v>81.251371633003757</v>
      </c>
      <c r="AE100" s="29">
        <f>IF(ISNUMBER(wat!AE98), IF(wat!AE98=-999,"NA",wat!AE98), "-")</f>
        <v>-3.5140093415975571E-2</v>
      </c>
      <c r="AF100" s="28">
        <f>IF(ISNUMBER(wat!AF98), IF(wat!AF98=-999,"NA",IF(wat!AF98&gt;99, "&gt;99", IF(wat!AF98&lt;1, "&lt;1",wat!AF98 ))), "-")</f>
        <v>93.112826153007461</v>
      </c>
      <c r="AG100" s="28">
        <f>IF(ISNUMBER(wat!AG98), IF(wat!AG98=-999,"NA",IF(wat!AG98&gt;99, "&gt;99", IF(wat!AG98&lt;1, "&lt;1",wat!AG98 ))), "-")</f>
        <v>4.4983225302008067</v>
      </c>
      <c r="AH100" s="52">
        <f>IF(ISNUMBER(wat!AH98), IF(wat!AH98=-999,"NA",IF(wat!AH98&gt;99, "&gt;99", IF(wat!AH98&lt;1, "&lt;1",wat!AH98 ))), "-")</f>
        <v>72.171348342369086</v>
      </c>
      <c r="AI100" s="53">
        <f>IF(ISNUMBER(wat!AI98), IF(wat!AI98=-999,"NA",IF(wat!AI98&gt;99, "&gt;99", IF(wat!AI98&lt;1, "&lt;1",wat!AI98 ))), "-")</f>
        <v>85.170592266375976</v>
      </c>
      <c r="AJ100" s="53">
        <f>IF(ISNUMBER(wat!AJ98), IF(wat!AJ98=-999,"NA",IF(wat!AJ98&gt;99, "&gt;99", IF(wat!AJ98&lt;1, "&lt;1",wat!AJ98 ))), "-")</f>
        <v>78.651565084261179</v>
      </c>
      <c r="AK100" s="53">
        <f>IF(ISNUMBER(wat!AK98), IF(wat!AK98=-999,"NA",IF(wat!AK98&gt;99, "&gt;99", IF(wat!AK98&lt;1, "&lt;1",wat!AK98 ))), "-")</f>
        <v>72.171348342369086</v>
      </c>
      <c r="AL100" s="29">
        <f>IF(ISNUMBER(wat!AL98), IF(wat!AL98=-999,"NA",wat!AL98), "-")</f>
        <v>0.19087402522563929</v>
      </c>
      <c r="AM100" s="28">
        <f>IF(ISNUMBER(wat!AM98), IF(wat!AM98=-999,"NA",IF(wat!AM98&gt;99, "&gt;99", IF(wat!AM98&lt;1, "&lt;1",wat!AM98 ))), "-")</f>
        <v>85.289350026781136</v>
      </c>
      <c r="AN100" s="28">
        <f>IF(ISNUMBER(wat!AN98), IF(wat!AN98=-999,"NA",IF(wat!AN98&gt;99, "&gt;99", IF(wat!AN98&lt;1, "&lt;1",wat!AN98 ))), "-")</f>
        <v>7.7556810209365974</v>
      </c>
      <c r="AO100" s="25">
        <f>IF(ISBLANK(wat!AO98), "", wat!AO98)</f>
        <v>97</v>
      </c>
    </row>
    <row r="101" s="6" customFormat="true" hidden="true">
      <c r="A101" s="25" t="str">
        <f>IF(ISBLANK(wat!A99), "", wat!A99)</f>
        <v>Latin America and the Caribbean</v>
      </c>
      <c r="B101" s="56">
        <f>IF(ISBLANK(wat!B99), "", wat!B99)</f>
        <v>2005</v>
      </c>
      <c r="C101" s="54">
        <f>IF(ISNUMBER(wat!C99), wat!C99, "-")</f>
        <v>557964.02200000011</v>
      </c>
      <c r="D101" s="28">
        <f>IF(ISNUMBER(wat!D99), wat!D99, "-")</f>
        <v>77.131767272949219</v>
      </c>
      <c r="E101" s="51">
        <f>IF(ISNUMBER(wat!E99), IF(wat!E99=-999,"NA",IF(wat!E99&gt;99, "&gt;99", IF(wat!E99&lt;1, "&lt;1",wat!E99 ))), "-")</f>
        <v>76.667927023557141</v>
      </c>
      <c r="F101" s="28">
        <f>IF(ISNUMBER(wat!F99), IF(wat!F99=-999,"NA",IF(wat!F99&gt;99, "&gt;99", IF(wat!F99&lt;1, "&lt;1",wat!F99 ))), "-")</f>
        <v>2.1303905369452272</v>
      </c>
      <c r="G101" s="28">
        <f>IF(ISNUMBER(wat!G99), IF(wat!G99=-999,"NA",IF(wat!G99&gt;99, "&gt;99", IF(wat!G99&lt;1, "&lt;1",wat!G99 ))), "-")</f>
        <v>12.896744919492191</v>
      </c>
      <c r="H101" s="28">
        <f>IF(ISNUMBER(wat!H99), IF(wat!H99=-999,"NA",IF(wat!H99&gt;99, "&gt;99", IF(wat!H99&lt;1, "&lt;1",wat!H99 ))), "-")</f>
        <v>8.3049375200054438</v>
      </c>
      <c r="I101" s="29">
        <f>IF(ISNUMBER(wat!I99), IF(wat!I99=-999,"NA",wat!I99), "-")</f>
        <v>0.89756947755813599</v>
      </c>
      <c r="J101" s="51">
        <f>IF(ISNUMBER(wat!J99), IF(wat!J99=-999,"NA",IF(wat!J99&gt;99, "&gt;99", wat!J99)), "-")</f>
        <v>97.398419850767169</v>
      </c>
      <c r="K101" s="28" t="str">
        <f>IF(ISNUMBER(wat!K99), IF(wat!K99=-999,"NA",IF(wat!K99&gt;99, "&gt;99", IF(wat!K99&lt;1, "&lt;1",wat!K99 ))), "-")</f>
        <v>&lt;1</v>
      </c>
      <c r="L101" s="28">
        <f>IF(ISNUMBER(wat!L99), IF(wat!L99=-999,"NA",IF(wat!L99&gt;99, "&gt;99", IF(wat!L99&lt;1, "&lt;1",wat!L99 ))), "-")</f>
        <v>1.9240847455158421</v>
      </c>
      <c r="M101" s="28" t="str">
        <f>IF(ISNUMBER(wat!M99), IF(wat!M99=-999,"NA",IF(wat!M99&gt;99, "&gt;99", IF(wat!M99&lt;1, "&lt;1",wat!M99 ))), "-")</f>
        <v>&lt;1</v>
      </c>
      <c r="N101" s="29">
        <f>IF(ISNUMBER(wat!N99), IF(wat!N99=-999,"NA",wat!N99), "-")</f>
        <v>0.1015333384275436</v>
      </c>
      <c r="O101" s="51">
        <f>IF(ISNUMBER(wat!O99), IF(wat!O99=-999,"NA",IF(wat!O99&gt;99, "&gt;99", IF(wat!O99&lt;1, "&lt;1",wat!O99 ))), "-")</f>
        <v>92.660425380077669</v>
      </c>
      <c r="P101" s="28" t="str">
        <f>IF(ISNUMBER(wat!P99), IF(wat!P99=-999,"NA",IF(wat!P99&gt;99, "&gt;99", IF(wat!P99&lt;1, "&lt;1",wat!P99 ))), "-")</f>
        <v>&lt;1</v>
      </c>
      <c r="Q101" s="28">
        <f>IF(ISNUMBER(wat!Q99), IF(wat!Q99=-999,"NA",IF(wat!Q99&gt;99, "&gt;99", IF(wat!Q99&lt;1, "&lt;1",wat!Q99 ))), "-")</f>
        <v>4.4321295035024519</v>
      </c>
      <c r="R101" s="28">
        <f>IF(ISNUMBER(wat!R99), IF(wat!R99=-999,"NA",IF(wat!R99&gt;99, "&gt;99", IF(wat!R99&lt;1, "&lt;1",wat!R99 ))), "-")</f>
        <v>2.174714048107528</v>
      </c>
      <c r="S101" s="29">
        <f>IF(ISNUMBER(wat!S99), IF(wat!S99=-999,"NA",wat!S99), "-")</f>
        <v>0.31399980187416082</v>
      </c>
      <c r="T101" s="52">
        <f>IF(ISNUMBER(wat!T99), IF(wat!T99=-999,"NA",IF(wat!T99&gt;99, "&gt;99", IF(wat!T99&lt;1, "&lt;1",wat!T99 ))), "-")</f>
        <v>42.520610232890981</v>
      </c>
      <c r="U101" s="53">
        <f>IF(ISNUMBER(wat!U99), IF(wat!U99=-999,"NA",IF(wat!U99&gt;99, "&gt;99", IF(wat!U99&lt;1, "&lt;1",wat!U99 ))), "-")</f>
        <v>61.38781032932966</v>
      </c>
      <c r="V101" s="53">
        <f>IF(ISNUMBER(wat!V99), IF(wat!V99=-999,"NA",IF(wat!V99&gt;99, "&gt;99", IF(wat!V99&lt;1, "&lt;1",wat!V99 ))), "-")</f>
        <v>62.071475800186668</v>
      </c>
      <c r="W101" s="53">
        <f>IF(ISNUMBER(wat!W99), IF(wat!W99=-999,"NA",IF(wat!W99&gt;99, "&gt;99", IF(wat!W99&lt;1, "&lt;1",wat!W99 ))), "-")</f>
        <v>42.520610232890981</v>
      </c>
      <c r="X101" s="29">
        <f>IF(ISNUMBER(wat!X99), IF(wat!X99=-999,"NA",wat!X99), "-")</f>
        <v>0.58179640769958496</v>
      </c>
      <c r="Y101" s="28">
        <f>IF(ISNUMBER(wat!Y99), IF(wat!Y99=-999,"NA",IF(wat!Y99&gt;99, "&gt;99", IF(wat!Y99&lt;1, "&lt;1",wat!Y99 ))), "-")</f>
        <v>60.508376334747858</v>
      </c>
      <c r="Z101" s="28">
        <f>IF(ISNUMBER(wat!Z99), IF(wat!Z99=-999,"NA",IF(wat!Z99&gt;99, "&gt;99", IF(wat!Z99&lt;1, "&lt;1",wat!Z99 ))), "-")</f>
        <v>18.289941225754511</v>
      </c>
      <c r="AA101" s="52">
        <f>IF(ISNUMBER(wat!AA99), IF(wat!AA99=-999,"NA",IF(wat!AA99&gt;99, "&gt;99", IF(wat!AA99&lt;1, "&lt;1",wat!AA99 ))), "-")</f>
        <v>81.293407131505489</v>
      </c>
      <c r="AB101" s="53">
        <f>IF(ISNUMBER(wat!AB99), IF(wat!AB99=-999,"NA",IF(wat!AB99&gt;99, "&gt;99", IF(wat!AB99&lt;1, "&lt;1",wat!AB99 ))), "-")</f>
        <v>93.036151097177651</v>
      </c>
      <c r="AC101" s="53">
        <f>IF(ISNUMBER(wat!AC99), IF(wat!AC99=-999,"NA",IF(wat!AC99&gt;99, "&gt;99", IF(wat!AC99&lt;1, "&lt;1",wat!AC99 ))), "-")</f>
        <v>83.791424315590874</v>
      </c>
      <c r="AD101" s="53">
        <f>IF(ISNUMBER(wat!AD99), IF(wat!AD99=-999,"NA",IF(wat!AD99&gt;99, "&gt;99", IF(wat!AD99&lt;1, "&lt;1",wat!AD99 ))), "-")</f>
        <v>81.293407131505489</v>
      </c>
      <c r="AE101" s="29">
        <f>IF(ISNUMBER(wat!AE99), IF(wat!AE99=-999,"NA",wat!AE99), "-")</f>
        <v>-3.5140093415975571E-2</v>
      </c>
      <c r="AF101" s="28">
        <f>IF(ISNUMBER(wat!AF99), IF(wat!AF99=-999,"NA",IF(wat!AF99&gt;99, "&gt;99", IF(wat!AF99&lt;1, "&lt;1",wat!AF99 ))), "-")</f>
        <v>93.287813540734717</v>
      </c>
      <c r="AG101" s="28">
        <f>IF(ISNUMBER(wat!AG99), IF(wat!AG99=-999,"NA",IF(wat!AG99&gt;99, "&gt;99", IF(wat!AG99&lt;1, "&lt;1",wat!AG99 ))), "-")</f>
        <v>4.4293808434744459</v>
      </c>
      <c r="AH101" s="52">
        <f>IF(ISNUMBER(wat!AH99), IF(wat!AH99=-999,"NA",IF(wat!AH99&gt;99, "&gt;99", IF(wat!AH99&lt;1, "&lt;1",wat!AH99 ))), "-")</f>
        <v>72.42359002337183</v>
      </c>
      <c r="AI101" s="53">
        <f>IF(ISNUMBER(wat!AI99), IF(wat!AI99=-999,"NA",IF(wat!AI99&gt;99, "&gt;99", IF(wat!AI99&lt;1, "&lt;1",wat!AI99 ))), "-")</f>
        <v>85.794168294648017</v>
      </c>
      <c r="AJ101" s="53">
        <f>IF(ISNUMBER(wat!AJ99), IF(wat!AJ99=-999,"NA",IF(wat!AJ99&gt;99, "&gt;99", IF(wat!AJ99&lt;1, "&lt;1",wat!AJ99 ))), "-")</f>
        <v>78.819838874545965</v>
      </c>
      <c r="AK101" s="53">
        <f>IF(ISNUMBER(wat!AK99), IF(wat!AK99=-999,"NA",IF(wat!AK99&gt;99, "&gt;99", IF(wat!AK99&lt;1, "&lt;1",wat!AK99 ))), "-")</f>
        <v>72.42359002337183</v>
      </c>
      <c r="AL101" s="29">
        <f>IF(ISNUMBER(wat!AL99), IF(wat!AL99=-999,"NA",wat!AL99), "-")</f>
        <v>0.19087402522563929</v>
      </c>
      <c r="AM101" s="28">
        <f>IF(ISNUMBER(wat!AM99), IF(wat!AM99=-999,"NA",IF(wat!AM99&gt;99, "&gt;99", IF(wat!AM99&lt;1, "&lt;1",wat!AM99 ))), "-")</f>
        <v>85.787857321306547</v>
      </c>
      <c r="AN101" s="28">
        <f>IF(ISNUMBER(wat!AN99), IF(wat!AN99=-999,"NA",IF(wat!AN99&gt;99, "&gt;99", IF(wat!AN99&lt;1, "&lt;1",wat!AN99 ))), "-")</f>
        <v>7.5970633349339067</v>
      </c>
      <c r="AO101" s="25">
        <f>IF(ISBLANK(wat!AO99), "", wat!AO99)</f>
        <v>98</v>
      </c>
    </row>
    <row r="102" s="6" customFormat="true" hidden="true">
      <c r="A102" s="25" t="str">
        <f>IF(ISBLANK(wat!A100), "", wat!A100)</f>
        <v>Latin America and the Caribbean</v>
      </c>
      <c r="B102" s="56">
        <f>IF(ISBLANK(wat!B100), "", wat!B100)</f>
        <v>2006</v>
      </c>
      <c r="C102" s="54">
        <f>IF(ISNUMBER(wat!C100), wat!C100, "-")</f>
        <v>564664.74199999997</v>
      </c>
      <c r="D102" s="28">
        <f>IF(ISNUMBER(wat!D100), wat!D100, "-")</f>
        <v>77.430656433105469</v>
      </c>
      <c r="E102" s="51">
        <f>IF(ISNUMBER(wat!E100), IF(wat!E100=-999,"NA",IF(wat!E100&gt;99, "&gt;99", IF(wat!E100&lt;1, "&lt;1",wat!E100 ))), "-")</f>
        <v>77.62423325148356</v>
      </c>
      <c r="F102" s="28">
        <f>IF(ISNUMBER(wat!F100), IF(wat!F100=-999,"NA",IF(wat!F100&gt;99, "&gt;99", IF(wat!F100&lt;1, "&lt;1",wat!F100 ))), "-")</f>
        <v>2.0417651951779918</v>
      </c>
      <c r="G102" s="28">
        <f>IF(ISNUMBER(wat!G100), IF(wat!G100=-999,"NA",IF(wat!G100&gt;99, "&gt;99", IF(wat!G100&lt;1, "&lt;1",wat!G100 ))), "-")</f>
        <v>12.223993230652161</v>
      </c>
      <c r="H102" s="28">
        <f>IF(ISNUMBER(wat!H100), IF(wat!H100=-999,"NA",IF(wat!H100&gt;99, "&gt;99", IF(wat!H100&lt;1, "&lt;1",wat!H100 ))), "-")</f>
        <v>8.1100083226862978</v>
      </c>
      <c r="I102" s="29">
        <f>IF(ISNUMBER(wat!I100), IF(wat!I100=-999,"NA",wat!I100), "-")</f>
        <v>0.89756947755813599</v>
      </c>
      <c r="J102" s="51">
        <f>IF(ISNUMBER(wat!J100), IF(wat!J100=-999,"NA",IF(wat!J100&gt;99, "&gt;99", wat!J100)), "-")</f>
        <v>97.510894147268687</v>
      </c>
      <c r="K102" s="28" t="str">
        <f>IF(ISNUMBER(wat!K100), IF(wat!K100=-999,"NA",IF(wat!K100&gt;99, "&gt;99", IF(wat!K100&lt;1, "&lt;1",wat!K100 ))), "-")</f>
        <v>&lt;1</v>
      </c>
      <c r="L102" s="28">
        <f>IF(ISNUMBER(wat!L100), IF(wat!L100=-999,"NA",IF(wat!L100&gt;99, "&gt;99", IF(wat!L100&lt;1, "&lt;1",wat!L100 ))), "-")</f>
        <v>1.832801360501449</v>
      </c>
      <c r="M102" s="28" t="str">
        <f>IF(ISNUMBER(wat!M100), IF(wat!M100=-999,"NA",IF(wat!M100&gt;99, "&gt;99", IF(wat!M100&lt;1, "&lt;1",wat!M100 ))), "-")</f>
        <v>&lt;1</v>
      </c>
      <c r="N102" s="29">
        <f>IF(ISNUMBER(wat!N100), IF(wat!N100=-999,"NA",wat!N100), "-")</f>
        <v>0.1015333384275436</v>
      </c>
      <c r="O102" s="51">
        <f>IF(ISNUMBER(wat!O100), IF(wat!O100=-999,"NA",IF(wat!O100&gt;99, "&gt;99", IF(wat!O100&lt;1, "&lt;1",wat!O100 ))), "-")</f>
        <v>93.025269708595701</v>
      </c>
      <c r="P102" s="28" t="str">
        <f>IF(ISNUMBER(wat!P100), IF(wat!P100=-999,"NA",IF(wat!P100&gt;99, "&gt;99", IF(wat!P100&lt;1, "&lt;1",wat!P100 ))), "-")</f>
        <v>&lt;1</v>
      </c>
      <c r="Q102" s="28">
        <f>IF(ISNUMBER(wat!Q100), IF(wat!Q100=-999,"NA",IF(wat!Q100&gt;99, "&gt;99", IF(wat!Q100&lt;1, "&lt;1",wat!Q100 ))), "-")</f>
        <v>4.1768152067331101</v>
      </c>
      <c r="R102" s="28">
        <f>IF(ISNUMBER(wat!R100), IF(wat!R100=-999,"NA",IF(wat!R100&gt;99, "&gt;99", IF(wat!R100&lt;1, "&lt;1",wat!R100 ))), "-")</f>
        <v>2.0952671753306742</v>
      </c>
      <c r="S102" s="29">
        <f>IF(ISNUMBER(wat!S100), IF(wat!S100=-999,"NA",wat!S100), "-")</f>
        <v>0.31399980187416082</v>
      </c>
      <c r="T102" s="52">
        <f>IF(ISNUMBER(wat!T100), IF(wat!T100=-999,"NA",IF(wat!T100&gt;99, "&gt;99", IF(wat!T100&lt;1, "&lt;1",wat!T100 ))), "-")</f>
        <v>42.966495265140267</v>
      </c>
      <c r="U102" s="53">
        <f>IF(ISNUMBER(wat!U100), IF(wat!U100=-999,"NA",IF(wat!U100&gt;99, "&gt;99", IF(wat!U100&lt;1, "&lt;1",wat!U100 ))), "-")</f>
        <v>62.783917258770963</v>
      </c>
      <c r="V102" s="53">
        <f>IF(ISNUMBER(wat!V100), IF(wat!V100=-999,"NA",IF(wat!V100&gt;99, "&gt;99", IF(wat!V100&lt;1, "&lt;1",wat!V100 ))), "-")</f>
        <v>62.628674769474117</v>
      </c>
      <c r="W102" s="53">
        <f>IF(ISNUMBER(wat!W100), IF(wat!W100=-999,"NA",IF(wat!W100&gt;99, "&gt;99", IF(wat!W100&lt;1, "&lt;1",wat!W100 ))), "-")</f>
        <v>42.966495265140267</v>
      </c>
      <c r="X102" s="29">
        <f>IF(ISNUMBER(wat!X100), IF(wat!X100=-999,"NA",wat!X100), "-")</f>
        <v>0.58179640769958496</v>
      </c>
      <c r="Y102" s="28">
        <f>IF(ISNUMBER(wat!Y100), IF(wat!Y100=-999,"NA",IF(wat!Y100&gt;99, "&gt;99", IF(wat!Y100&lt;1, "&lt;1",wat!Y100 ))), "-")</f>
        <v>61.646953749362702</v>
      </c>
      <c r="Z102" s="28">
        <f>IF(ISNUMBER(wat!Z100), IF(wat!Z100=-999,"NA",IF(wat!Z100&gt;99, "&gt;99", IF(wat!Z100&lt;1, "&lt;1",wat!Z100 ))), "-")</f>
        <v>18.01904469729886</v>
      </c>
      <c r="AA102" s="52">
        <f>IF(ISNUMBER(wat!AA100), IF(wat!AA100=-999,"NA",IF(wat!AA100&gt;99, "&gt;99", IF(wat!AA100&lt;1, "&lt;1",wat!AA100 ))), "-")</f>
        <v>81.338386049670049</v>
      </c>
      <c r="AB102" s="53">
        <f>IF(ISNUMBER(wat!AB100), IF(wat!AB100=-999,"NA",IF(wat!AB100&gt;99, "&gt;99", IF(wat!AB100&lt;1, "&lt;1",wat!AB100 ))), "-")</f>
        <v>93.306221281991071</v>
      </c>
      <c r="AC102" s="53">
        <f>IF(ISNUMBER(wat!AC100), IF(wat!AC100=-999,"NA",IF(wat!AC100&gt;99, "&gt;99", IF(wat!AC100&lt;1, "&lt;1",wat!AC100 ))), "-")</f>
        <v>83.757833137628168</v>
      </c>
      <c r="AD102" s="53">
        <f>IF(ISNUMBER(wat!AD100), IF(wat!AD100=-999,"NA",IF(wat!AD100&gt;99, "&gt;99", IF(wat!AD100&lt;1, "&lt;1",wat!AD100 ))), "-")</f>
        <v>81.338386049670049</v>
      </c>
      <c r="AE102" s="29">
        <f>IF(ISNUMBER(wat!AE100), IF(wat!AE100=-999,"NA",wat!AE100), "-")</f>
        <v>-3.5140093415975571E-2</v>
      </c>
      <c r="AF102" s="28">
        <f>IF(ISNUMBER(wat!AF100), IF(wat!AF100=-999,"NA",IF(wat!AF100&gt;99, "&gt;99", IF(wat!AF100&lt;1, "&lt;1",wat!AF100 ))), "-")</f>
        <v>93.461390340967711</v>
      </c>
      <c r="AG102" s="28">
        <f>IF(ISNUMBER(wat!AG100), IF(wat!AG100=-999,"NA",IF(wat!AG100&gt;99, "&gt;99", IF(wat!AG100&lt;1, "&lt;1",wat!AG100 ))), "-")</f>
        <v>4.3622490635336488</v>
      </c>
      <c r="AH102" s="52">
        <f>IF(ISNUMBER(wat!AH100), IF(wat!AH100=-999,"NA",IF(wat!AH100&gt;99, "&gt;99", IF(wat!AH100&lt;1, "&lt;1",wat!AH100 ))), "-")</f>
        <v>72.674873654625742</v>
      </c>
      <c r="AI102" s="53">
        <f>IF(ISNUMBER(wat!AI100), IF(wat!AI100=-999,"NA",IF(wat!AI100&gt;99, "&gt;99", IF(wat!AI100&lt;1, "&lt;1",wat!AI100 ))), "-")</f>
        <v>86.412820467723222</v>
      </c>
      <c r="AJ102" s="53">
        <f>IF(ISNUMBER(wat!AJ100), IF(wat!AJ100=-999,"NA",IF(wat!AJ100&gt;99, "&gt;99", IF(wat!AJ100&lt;1, "&lt;1",wat!AJ100 ))), "-")</f>
        <v>78.984415473334323</v>
      </c>
      <c r="AK102" s="53">
        <f>IF(ISNUMBER(wat!AK100), IF(wat!AK100=-999,"NA",IF(wat!AK100&gt;99, "&gt;99", IF(wat!AK100&lt;1, "&lt;1",wat!AK100 ))), "-")</f>
        <v>72.674873654625742</v>
      </c>
      <c r="AL102" s="29">
        <f>IF(ISNUMBER(wat!AL100), IF(wat!AL100=-999,"NA",wat!AL100), "-")</f>
        <v>0.19087402522563929</v>
      </c>
      <c r="AM102" s="28">
        <f>IF(ISNUMBER(wat!AM100), IF(wat!AM100=-999,"NA",IF(wat!AM100&gt;99, "&gt;99", IF(wat!AM100&lt;1, "&lt;1",wat!AM100 ))), "-")</f>
        <v>86.277077290676317</v>
      </c>
      <c r="AN102" s="28">
        <f>IF(ISNUMBER(wat!AN100), IF(wat!AN100=-999,"NA",IF(wat!AN100&gt;99, "&gt;99", IF(wat!AN100&lt;1, "&lt;1",wat!AN100 ))), "-")</f>
        <v>7.4425165619997973</v>
      </c>
      <c r="AO102" s="25">
        <f>IF(ISBLANK(wat!AO100), "", wat!AO100)</f>
        <v>99</v>
      </c>
    </row>
    <row r="103" s="6" customFormat="true" hidden="true">
      <c r="A103" s="25" t="str">
        <f>IF(ISBLANK(wat!A101), "", wat!A101)</f>
        <v>Latin America and the Caribbean</v>
      </c>
      <c r="B103" s="56">
        <f>IF(ISBLANK(wat!B101), "", wat!B101)</f>
        <v>2007</v>
      </c>
      <c r="C103" s="54">
        <f>IF(ISNUMBER(wat!C101), wat!C101, "-")</f>
        <v>571246.58799999999</v>
      </c>
      <c r="D103" s="28">
        <f>IF(ISNUMBER(wat!D101), wat!D101, "-")</f>
        <v>77.725860595703125</v>
      </c>
      <c r="E103" s="51">
        <f>IF(ISNUMBER(wat!E101), IF(wat!E101=-999,"NA",IF(wat!E101&gt;99, "&gt;99", IF(wat!E101&lt;1, "&lt;1",wat!E101 ))), "-")</f>
        <v>78.580392159695791</v>
      </c>
      <c r="F103" s="28">
        <f>IF(ISNUMBER(wat!F101), IF(wat!F101=-999,"NA",IF(wat!F101&gt;99, "&gt;99", IF(wat!F101&lt;1, "&lt;1",wat!F101 ))), "-")</f>
        <v>1.9512600914522851</v>
      </c>
      <c r="G103" s="28">
        <f>IF(ISNUMBER(wat!G101), IF(wat!G101=-999,"NA",IF(wat!G101&gt;99, "&gt;99", IF(wat!G101&lt;1, "&lt;1",wat!G101 ))), "-")</f>
        <v>11.555767102993119</v>
      </c>
      <c r="H103" s="28">
        <f>IF(ISNUMBER(wat!H101), IF(wat!H101=-999,"NA",IF(wat!H101&gt;99, "&gt;99", IF(wat!H101&lt;1, "&lt;1",wat!H101 ))), "-")</f>
        <v>7.9125806458588048</v>
      </c>
      <c r="I103" s="29">
        <f>IF(ISNUMBER(wat!I101), IF(wat!I101=-999,"NA",wat!I101), "-")</f>
        <v>0.89756947755813599</v>
      </c>
      <c r="J103" s="51">
        <f>IF(ISNUMBER(wat!J101), IF(wat!J101=-999,"NA",IF(wat!J101&gt;99, "&gt;99", wat!J101)), "-")</f>
        <v>97.623568180887247</v>
      </c>
      <c r="K103" s="28" t="str">
        <f>IF(ISNUMBER(wat!K101), IF(wat!K101=-999,"NA",IF(wat!K101&gt;99, "&gt;99", IF(wat!K101&lt;1, "&lt;1",wat!K101 ))), "-")</f>
        <v>&lt;1</v>
      </c>
      <c r="L103" s="28">
        <f>IF(ISNUMBER(wat!L101), IF(wat!L101=-999,"NA",IF(wat!L101&gt;99, "&gt;99", IF(wat!L101&lt;1, "&lt;1",wat!L101 ))), "-")</f>
        <v>1.741418972550917</v>
      </c>
      <c r="M103" s="28" t="str">
        <f>IF(ISNUMBER(wat!M101), IF(wat!M101=-999,"NA",IF(wat!M101&gt;99, "&gt;99", IF(wat!M101&lt;1, "&lt;1",wat!M101 ))), "-")</f>
        <v>&lt;1</v>
      </c>
      <c r="N103" s="29">
        <f>IF(ISNUMBER(wat!N101), IF(wat!N101=-999,"NA",wat!N101), "-")</f>
        <v>0.1015333384275436</v>
      </c>
      <c r="O103" s="51">
        <f>IF(ISNUMBER(wat!O101), IF(wat!O101=-999,"NA",IF(wat!O101&gt;99, "&gt;99", IF(wat!O101&lt;1, "&lt;1",wat!O101 ))), "-")</f>
        <v>93.384488648019541</v>
      </c>
      <c r="P103" s="28" t="str">
        <f>IF(ISNUMBER(wat!P101), IF(wat!P101=-999,"NA",IF(wat!P101&gt;99, "&gt;99", IF(wat!P101&lt;1, "&lt;1",wat!P101 ))), "-")</f>
        <v>&lt;1</v>
      </c>
      <c r="Q103" s="28">
        <f>IF(ISNUMBER(wat!Q101), IF(wat!Q101=-999,"NA",IF(wat!Q101&gt;99, "&gt;99", IF(wat!Q101&lt;1, "&lt;1",wat!Q101 ))), "-")</f>
        <v>3.9262701698850151</v>
      </c>
      <c r="R103" s="28">
        <f>IF(ISNUMBER(wat!R101), IF(wat!R101=-999,"NA",IF(wat!R101&gt;99, "&gt;99", IF(wat!R101&lt;1, "&lt;1",wat!R101 ))), "-")</f>
        <v>2.0165093543421402</v>
      </c>
      <c r="S103" s="29">
        <f>IF(ISNUMBER(wat!S101), IF(wat!S101=-999,"NA",wat!S101), "-")</f>
        <v>0.31399980187416082</v>
      </c>
      <c r="T103" s="52">
        <f>IF(ISNUMBER(wat!T101), IF(wat!T101=-999,"NA",IF(wat!T101&gt;99, "&gt;99", IF(wat!T101&lt;1, "&lt;1",wat!T101 ))), "-")</f>
        <v>43.412146705933068</v>
      </c>
      <c r="U103" s="53">
        <f>IF(ISNUMBER(wat!U101), IF(wat!U101=-999,"NA",IF(wat!U101&gt;99, "&gt;99", IF(wat!U101&lt;1, "&lt;1",wat!U101 ))), "-")</f>
        <v>64.191314857877018</v>
      </c>
      <c r="V103" s="53">
        <f>IF(ISNUMBER(wat!V101), IF(wat!V101=-999,"NA",IF(wat!V101&gt;99, "&gt;99", IF(wat!V101&lt;1, "&lt;1",wat!V101 ))), "-")</f>
        <v>63.188519580966798</v>
      </c>
      <c r="W103" s="53">
        <f>IF(ISNUMBER(wat!W101), IF(wat!W101=-999,"NA",IF(wat!W101&gt;99, "&gt;99", IF(wat!W101&lt;1, "&lt;1",wat!W101 ))), "-")</f>
        <v>43.412146705933068</v>
      </c>
      <c r="X103" s="29">
        <f>IF(ISNUMBER(wat!X101), IF(wat!X101=-999,"NA",wat!X101), "-")</f>
        <v>0.58179640769958496</v>
      </c>
      <c r="Y103" s="28">
        <f>IF(ISNUMBER(wat!Y101), IF(wat!Y101=-999,"NA",IF(wat!Y101&gt;99, "&gt;99", IF(wat!Y101&lt;1, "&lt;1",wat!Y101 ))), "-")</f>
        <v>62.778664330469013</v>
      </c>
      <c r="Z103" s="28">
        <f>IF(ISNUMBER(wat!Z101), IF(wat!Z101=-999,"NA",IF(wat!Z101&gt;99, "&gt;99", IF(wat!Z101&lt;1, "&lt;1",wat!Z101 ))), "-")</f>
        <v>17.752987920679061</v>
      </c>
      <c r="AA103" s="52">
        <f>IF(ISNUMBER(wat!AA101), IF(wat!AA101=-999,"NA",IF(wat!AA101&gt;99, "&gt;99", IF(wat!AA101&lt;1, "&lt;1",wat!AA101 ))), "-")</f>
        <v>81.38743090978528</v>
      </c>
      <c r="AB103" s="53">
        <f>IF(ISNUMBER(wat!AB101), IF(wat!AB101=-999,"NA",IF(wat!AB101&gt;99, "&gt;99", IF(wat!AB101&lt;1, "&lt;1",wat!AB101 ))), "-")</f>
        <v>93.576205824927982</v>
      </c>
      <c r="AC103" s="53">
        <f>IF(ISNUMBER(wat!AC101), IF(wat!AC101=-999,"NA",IF(wat!AC101&gt;99, "&gt;99", IF(wat!AC101&lt;1, "&lt;1",wat!AC101 ))), "-")</f>
        <v>83.738796580588144</v>
      </c>
      <c r="AD103" s="53">
        <f>IF(ISNUMBER(wat!AD101), IF(wat!AD101=-999,"NA",IF(wat!AD101&gt;99, "&gt;99", IF(wat!AD101&lt;1, "&lt;1",wat!AD101 ))), "-")</f>
        <v>81.38743090978528</v>
      </c>
      <c r="AE103" s="29">
        <f>IF(ISNUMBER(wat!AE101), IF(wat!AE101=-999,"NA",wat!AE101), "-")</f>
        <v>-3.5140093415975571E-2</v>
      </c>
      <c r="AF103" s="28">
        <f>IF(ISNUMBER(wat!AF101), IF(wat!AF101=-999,"NA",IF(wat!AF101&gt;99, "&gt;99", IF(wat!AF101&lt;1, "&lt;1",wat!AF101 ))), "-")</f>
        <v>93.63328707913449</v>
      </c>
      <c r="AG103" s="28">
        <f>IF(ISNUMBER(wat!AG101), IF(wat!AG101=-999,"NA",IF(wat!AG101&gt;99, "&gt;99", IF(wat!AG101&lt;1, "&lt;1",wat!AG101 ))), "-")</f>
        <v>4.297037561091571</v>
      </c>
      <c r="AH103" s="52">
        <f>IF(ISNUMBER(wat!AH101), IF(wat!AH101=-999,"NA",IF(wat!AH101&gt;99, "&gt;99", IF(wat!AH101&lt;1, "&lt;1",wat!AH101 ))), "-")</f>
        <v>72.925470784754268</v>
      </c>
      <c r="AI103" s="53">
        <f>IF(ISNUMBER(wat!AI101), IF(wat!AI101=-999,"NA",IF(wat!AI101&gt;99, "&gt;99", IF(wat!AI101&lt;1, "&lt;1",wat!AI101 ))), "-")</f>
        <v>87.02610631355104</v>
      </c>
      <c r="AJ103" s="53">
        <f>IF(ISNUMBER(wat!AJ101), IF(wat!AJ101=-999,"NA",IF(wat!AJ101&gt;99, "&gt;99", IF(wat!AJ101&lt;1, "&lt;1",wat!AJ101 ))), "-")</f>
        <v>79.156607454302971</v>
      </c>
      <c r="AK103" s="53">
        <f>IF(ISNUMBER(wat!AK101), IF(wat!AK101=-999,"NA",IF(wat!AK101&gt;99, "&gt;99", IF(wat!AK101&lt;1, "&lt;1",wat!AK101 ))), "-")</f>
        <v>72.925470784754268</v>
      </c>
      <c r="AL103" s="29">
        <f>IF(ISNUMBER(wat!AL101), IF(wat!AL101=-999,"NA",wat!AL101), "-")</f>
        <v>0.19087402522563929</v>
      </c>
      <c r="AM103" s="28">
        <f>IF(ISNUMBER(wat!AM101), IF(wat!AM101=-999,"NA",IF(wat!AM101&gt;99, "&gt;99", IF(wat!AM101&lt;1, "&lt;1",wat!AM101 ))), "-")</f>
        <v>86.756557642597286</v>
      </c>
      <c r="AN103" s="28">
        <f>IF(ISNUMBER(wat!AN101), IF(wat!AN101=-999,"NA",IF(wat!AN101&gt;99, "&gt;99", IF(wat!AN101&lt;1, "&lt;1",wat!AN101 ))), "-")</f>
        <v>7.2922556055228256</v>
      </c>
      <c r="AO103" s="25">
        <f>IF(ISBLANK(wat!AO101), "", wat!AO101)</f>
        <v>100</v>
      </c>
    </row>
    <row r="104" s="6" customFormat="true" hidden="true">
      <c r="A104" s="25" t="str">
        <f>IF(ISBLANK(wat!A102), "", wat!A102)</f>
        <v>Latin America and the Caribbean</v>
      </c>
      <c r="B104" s="56">
        <f>IF(ISBLANK(wat!B102), "", wat!B102)</f>
        <v>2008</v>
      </c>
      <c r="C104" s="54">
        <f>IF(ISNUMBER(wat!C102), wat!C102, "-")</f>
        <v>577692.62600000005</v>
      </c>
      <c r="D104" s="28">
        <f>IF(ISNUMBER(wat!D102), wat!D102, "-")</f>
        <v>78.014656066894531</v>
      </c>
      <c r="E104" s="51">
        <f>IF(ISNUMBER(wat!E102), IF(wat!E102=-999,"NA",IF(wat!E102&gt;99, "&gt;99", IF(wat!E102&lt;1, "&lt;1",wat!E102 ))), "-")</f>
        <v>79.519724944118792</v>
      </c>
      <c r="F104" s="28">
        <f>IF(ISNUMBER(wat!F102), IF(wat!F102=-999,"NA",IF(wat!F102&gt;99, "&gt;99", IF(wat!F102&lt;1, "&lt;1",wat!F102 ))), "-")</f>
        <v>1.870848772262051</v>
      </c>
      <c r="G104" s="28">
        <f>IF(ISNUMBER(wat!G102), IF(wat!G102=-999,"NA",IF(wat!G102&gt;99, "&gt;99", IF(wat!G102&lt;1, "&lt;1",wat!G102 ))), "-")</f>
        <v>10.89681410245765</v>
      </c>
      <c r="H104" s="28">
        <f>IF(ISNUMBER(wat!H102), IF(wat!H102=-999,"NA",IF(wat!H102&gt;99, "&gt;99", IF(wat!H102&lt;1, "&lt;1",wat!H102 ))), "-")</f>
        <v>7.7126121811615089</v>
      </c>
      <c r="I104" s="29">
        <f>IF(ISNUMBER(wat!I102), IF(wat!I102=-999,"NA",wat!I102), "-")</f>
        <v>0.89756947755813599</v>
      </c>
      <c r="J104" s="51">
        <f>IF(ISNUMBER(wat!J102), IF(wat!J102=-999,"NA",IF(wat!J102&gt;99, "&gt;99", wat!J102)), "-")</f>
        <v>97.736222820085928</v>
      </c>
      <c r="K104" s="28" t="str">
        <f>IF(ISNUMBER(wat!K102), IF(wat!K102=-999,"NA",IF(wat!K102&gt;99, "&gt;99", IF(wat!K102&lt;1, "&lt;1",wat!K102 ))), "-")</f>
        <v>&lt;1</v>
      </c>
      <c r="L104" s="28">
        <f>IF(ISNUMBER(wat!L102), IF(wat!L102=-999,"NA",IF(wat!L102&gt;99, "&gt;99", IF(wat!L102&lt;1, "&lt;1",wat!L102 ))), "-")</f>
        <v>1.649660815844342</v>
      </c>
      <c r="M104" s="28" t="str">
        <f>IF(ISNUMBER(wat!M102), IF(wat!M102=-999,"NA",IF(wat!M102&gt;99, "&gt;99", IF(wat!M102&lt;1, "&lt;1",wat!M102 ))), "-")</f>
        <v>&lt;1</v>
      </c>
      <c r="N104" s="29">
        <f>IF(ISNUMBER(wat!N102), IF(wat!N102=-999,"NA",wat!N102), "-")</f>
        <v>0.1015333384275436</v>
      </c>
      <c r="O104" s="51">
        <f>IF(ISNUMBER(wat!O102), IF(wat!O102=-999,"NA",IF(wat!O102&gt;99, "&gt;99", IF(wat!O102&lt;1, "&lt;1",wat!O102 ))), "-")</f>
        <v>93.733846172995996</v>
      </c>
      <c r="P104" s="28" t="str">
        <f>IF(ISNUMBER(wat!P102), IF(wat!P102=-999,"NA",IF(wat!P102&gt;99, "&gt;99", IF(wat!P102&lt;1, "&lt;1",wat!P102 ))), "-")</f>
        <v>&lt;1</v>
      </c>
      <c r="Q104" s="28">
        <f>IF(ISNUMBER(wat!Q102), IF(wat!Q102=-999,"NA",IF(wat!Q102&gt;99, "&gt;99", IF(wat!Q102&lt;1, "&lt;1",wat!Q102 ))), "-")</f>
        <v>3.6812690548158571</v>
      </c>
      <c r="R104" s="28">
        <f>IF(ISNUMBER(wat!R102), IF(wat!R102=-999,"NA",IF(wat!R102&gt;99, "&gt;99", IF(wat!R102&lt;1, "&lt;1",wat!R102 ))), "-")</f>
        <v>1.9388169989741471</v>
      </c>
      <c r="S104" s="29">
        <f>IF(ISNUMBER(wat!S102), IF(wat!S102=-999,"NA",wat!S102), "-")</f>
        <v>0.31399980187416082</v>
      </c>
      <c r="T104" s="52">
        <f>IF(ISNUMBER(wat!T102), IF(wat!T102=-999,"NA",IF(wat!T102&gt;99, "&gt;99", IF(wat!T102&lt;1, "&lt;1",wat!T102 ))), "-")</f>
        <v>43.969586478239947</v>
      </c>
      <c r="U104" s="53">
        <f>IF(ISNUMBER(wat!U102), IF(wat!U102=-999,"NA",IF(wat!U102&gt;99, "&gt;99", IF(wat!U102&lt;1, "&lt;1",wat!U102 ))), "-")</f>
        <v>65.606076344522407</v>
      </c>
      <c r="V104" s="53">
        <f>IF(ISNUMBER(wat!V102), IF(wat!V102=-999,"NA",IF(wat!V102&gt;99, "&gt;99", IF(wat!V102&lt;1, "&lt;1",wat!V102 ))), "-")</f>
        <v>63.734428504811603</v>
      </c>
      <c r="W104" s="53">
        <f>IF(ISNUMBER(wat!W102), IF(wat!W102=-999,"NA",IF(wat!W102&gt;99, "&gt;99", IF(wat!W102&lt;1, "&lt;1",wat!W102 ))), "-")</f>
        <v>43.969586478239947</v>
      </c>
      <c r="X104" s="29">
        <f>IF(ISNUMBER(wat!X102), IF(wat!X102=-999,"NA",wat!X102), "-")</f>
        <v>0.58179640769958496</v>
      </c>
      <c r="Y104" s="28">
        <f>IF(ISNUMBER(wat!Y102), IF(wat!Y102=-999,"NA",IF(wat!Y102&gt;99, "&gt;99", IF(wat!Y102&lt;1, "&lt;1",wat!Y102 ))), "-")</f>
        <v>63.8992536604433</v>
      </c>
      <c r="Z104" s="28">
        <f>IF(ISNUMBER(wat!Z102), IF(wat!Z102=-999,"NA",IF(wat!Z102&gt;99, "&gt;99", IF(wat!Z102&lt;1, "&lt;1",wat!Z102 ))), "-")</f>
        <v>17.49132005593755</v>
      </c>
      <c r="AA104" s="52">
        <f>IF(ISNUMBER(wat!AA102), IF(wat!AA102=-999,"NA",IF(wat!AA102&gt;99, "&gt;99", IF(wat!AA102&lt;1, "&lt;1",wat!AA102 ))), "-")</f>
        <v>81.452542246530243</v>
      </c>
      <c r="AB104" s="53">
        <f>IF(ISNUMBER(wat!AB102), IF(wat!AB102=-999,"NA",IF(wat!AB102&gt;99, "&gt;99", IF(wat!AB102&lt;1, "&lt;1",wat!AB102 ))), "-")</f>
        <v>93.846453791019499</v>
      </c>
      <c r="AC104" s="53">
        <f>IF(ISNUMBER(wat!AC102), IF(wat!AC102=-999,"NA",IF(wat!AC102&gt;99, "&gt;99", IF(wat!AC102&lt;1, "&lt;1",wat!AC102 ))), "-")</f>
        <v>83.710310333382822</v>
      </c>
      <c r="AD104" s="53">
        <f>IF(ISNUMBER(wat!AD102), IF(wat!AD102=-999,"NA",IF(wat!AD102&gt;99, "&gt;99", IF(wat!AD102&lt;1, "&lt;1",wat!AD102 ))), "-")</f>
        <v>81.452542246530243</v>
      </c>
      <c r="AE104" s="29">
        <f>IF(ISNUMBER(wat!AE102), IF(wat!AE102=-999,"NA",wat!AE102), "-")</f>
        <v>-3.5140093415975571E-2</v>
      </c>
      <c r="AF104" s="28">
        <f>IF(ISNUMBER(wat!AF102), IF(wat!AF102=-999,"NA",IF(wat!AF102&gt;99, "&gt;99", IF(wat!AF102&lt;1, "&lt;1",wat!AF102 ))), "-")</f>
        <v>93.803769115743279</v>
      </c>
      <c r="AG104" s="28">
        <f>IF(ISNUMBER(wat!AG102), IF(wat!AG102=-999,"NA",IF(wat!AG102&gt;99, "&gt;99", IF(wat!AG102&lt;1, "&lt;1",wat!AG102 ))), "-")</f>
        <v>4.2337789723478094</v>
      </c>
      <c r="AH104" s="52">
        <f>IF(ISNUMBER(wat!AH102), IF(wat!AH102=-999,"NA",IF(wat!AH102&gt;99, "&gt;99", IF(wat!AH102&lt;1, "&lt;1",wat!AH102 ))), "-")</f>
        <v>73.208425486754237</v>
      </c>
      <c r="AI104" s="53">
        <f>IF(ISNUMBER(wat!AI102), IF(wat!AI102=-999,"NA",IF(wat!AI102&gt;99, "&gt;99", IF(wat!AI102&lt;1, "&lt;1",wat!AI102 ))), "-")</f>
        <v>87.632695228445783</v>
      </c>
      <c r="AJ104" s="53">
        <f>IF(ISNUMBER(wat!AJ102), IF(wat!AJ102=-999,"NA",IF(wat!AJ102&gt;99, "&gt;99", IF(wat!AJ102&lt;1, "&lt;1",wat!AJ102 ))), "-")</f>
        <v>79.313672331103021</v>
      </c>
      <c r="AK104" s="53">
        <f>IF(ISNUMBER(wat!AK102), IF(wat!AK102=-999,"NA",IF(wat!AK102&gt;99, "&gt;99", IF(wat!AK102&lt;1, "&lt;1",wat!AK102 ))), "-")</f>
        <v>73.208425486754237</v>
      </c>
      <c r="AL104" s="29">
        <f>IF(ISNUMBER(wat!AL102), IF(wat!AL102=-999,"NA",wat!AL102), "-")</f>
        <v>0.19087402522563929</v>
      </c>
      <c r="AM104" s="28">
        <f>IF(ISNUMBER(wat!AM102), IF(wat!AM102=-999,"NA",IF(wat!AM102&gt;99, "&gt;99", IF(wat!AM102&lt;1, "&lt;1",wat!AM102 ))), "-")</f>
        <v>87.224912213885844</v>
      </c>
      <c r="AN104" s="28">
        <f>IF(ISNUMBER(wat!AN102), IF(wat!AN102=-999,"NA",IF(wat!AN102&gt;99, "&gt;99", IF(wat!AN102&lt;1, "&lt;1",wat!AN102 ))), "-")</f>
        <v>7.1465197062668118</v>
      </c>
      <c r="AO104" s="25">
        <f>IF(ISBLANK(wat!AO102), "", wat!AO102)</f>
        <v>101</v>
      </c>
    </row>
    <row r="105" s="6" customFormat="true" hidden="true">
      <c r="A105" s="25" t="str">
        <f>IF(ISBLANK(wat!A103), "", wat!A103)</f>
        <v>Latin America and the Caribbean</v>
      </c>
      <c r="B105" s="56">
        <f>IF(ISBLANK(wat!B103), "", wat!B103)</f>
        <v>2009</v>
      </c>
      <c r="C105" s="54">
        <f>IF(ISNUMBER(wat!C103), wat!C103, "-")</f>
        <v>584072.34899999993</v>
      </c>
      <c r="D105" s="28">
        <f>IF(ISNUMBER(wat!D103), wat!D103, "-")</f>
        <v>78.296318054199219</v>
      </c>
      <c r="E105" s="51">
        <f>IF(ISNUMBER(wat!E103), IF(wat!E103=-999,"NA",IF(wat!E103&gt;99, "&gt;99", IF(wat!E103&lt;1, "&lt;1",wat!E103 ))), "-")</f>
        <v>80.383989702177587</v>
      </c>
      <c r="F105" s="28">
        <f>IF(ISNUMBER(wat!F103), IF(wat!F103=-999,"NA",IF(wat!F103&gt;99, "&gt;99", IF(wat!F103&lt;1, "&lt;1",wat!F103 ))), "-")</f>
        <v>1.872308077447451</v>
      </c>
      <c r="G105" s="28">
        <f>IF(ISNUMBER(wat!G103), IF(wat!G103=-999,"NA",IF(wat!G103&gt;99, "&gt;99", IF(wat!G103&lt;1, "&lt;1",wat!G103 ))), "-")</f>
        <v>10.23274159632909</v>
      </c>
      <c r="H105" s="28">
        <f>IF(ISNUMBER(wat!H103), IF(wat!H103=-999,"NA",IF(wat!H103&gt;99, "&gt;99", IF(wat!H103&lt;1, "&lt;1",wat!H103 ))), "-")</f>
        <v>7.5109606240458664</v>
      </c>
      <c r="I105" s="29">
        <f>IF(ISNUMBER(wat!I103), IF(wat!I103=-999,"NA",wat!I103), "-")</f>
        <v>0.89756947755813599</v>
      </c>
      <c r="J105" s="51">
        <f>IF(ISNUMBER(wat!J103), IF(wat!J103=-999,"NA",IF(wat!J103&gt;99, "&gt;99", wat!J103)), "-")</f>
        <v>97.843384344049383</v>
      </c>
      <c r="K105" s="28" t="str">
        <f>IF(ISNUMBER(wat!K103), IF(wat!K103=-999,"NA",IF(wat!K103&gt;99, "&gt;99", IF(wat!K103&lt;1, "&lt;1",wat!K103 ))), "-")</f>
        <v>&lt;1</v>
      </c>
      <c r="L105" s="28">
        <f>IF(ISNUMBER(wat!L103), IF(wat!L103=-999,"NA",IF(wat!L103&gt;99, "&gt;99", IF(wat!L103&lt;1, "&lt;1",wat!L103 ))), "-")</f>
        <v>1.557625900856564</v>
      </c>
      <c r="M105" s="28" t="str">
        <f>IF(ISNUMBER(wat!M103), IF(wat!M103=-999,"NA",IF(wat!M103&gt;99, "&gt;99", IF(wat!M103&lt;1, "&lt;1",wat!M103 ))), "-")</f>
        <v>&lt;1</v>
      </c>
      <c r="N105" s="29">
        <f>IF(ISNUMBER(wat!N103), IF(wat!N103=-999,"NA",wat!N103), "-")</f>
        <v>0.1015333384275436</v>
      </c>
      <c r="O105" s="51">
        <f>IF(ISNUMBER(wat!O103), IF(wat!O103=-999,"NA",IF(wat!O103&gt;99, "&gt;99", IF(wat!O103&lt;1, "&lt;1",wat!O103 ))), "-")</f>
        <v>94.055089555440858</v>
      </c>
      <c r="P105" s="28" t="str">
        <f>IF(ISNUMBER(wat!P103), IF(wat!P103=-999,"NA",IF(wat!P103&gt;99, "&gt;99", IF(wat!P103&lt;1, "&lt;1",wat!P103 ))), "-")</f>
        <v>&lt;1</v>
      </c>
      <c r="Q105" s="28">
        <f>IF(ISNUMBER(wat!Q103), IF(wat!Q103=-999,"NA",IF(wat!Q103&gt;99, "&gt;99", IF(wat!Q103&lt;1, "&lt;1",wat!Q103 ))), "-")</f>
        <v>3.4399470074745149</v>
      </c>
      <c r="R105" s="28">
        <f>IF(ISNUMBER(wat!R103), IF(wat!R103=-999,"NA",IF(wat!R103&gt;99, "&gt;99", IF(wat!R103&lt;1, "&lt;1",wat!R103 ))), "-")</f>
        <v>1.862307314570937</v>
      </c>
      <c r="S105" s="29">
        <f>IF(ISNUMBER(wat!S103), IF(wat!S103=-999,"NA",wat!S103), "-")</f>
        <v>0.31399980187416082</v>
      </c>
      <c r="T105" s="52">
        <f>IF(ISNUMBER(wat!T103), IF(wat!T103=-999,"NA",IF(wat!T103&gt;99, "&gt;99", IF(wat!T103&lt;1, "&lt;1",wat!T103 ))), "-")</f>
        <v>44.52927077427222</v>
      </c>
      <c r="U105" s="53">
        <f>IF(ISNUMBER(wat!U103), IF(wat!U103=-999,"NA",IF(wat!U103&gt;99, "&gt;99", IF(wat!U103&lt;1, "&lt;1",wat!U103 ))), "-")</f>
        <v>67.025149162710079</v>
      </c>
      <c r="V105" s="53">
        <f>IF(ISNUMBER(wat!V103), IF(wat!V103=-999,"NA",IF(wat!V103&gt;99, "&gt;99", IF(wat!V103&lt;1, "&lt;1",wat!V103 ))), "-")</f>
        <v>64.282865419408125</v>
      </c>
      <c r="W105" s="53">
        <f>IF(ISNUMBER(wat!W103), IF(wat!W103=-999,"NA",IF(wat!W103&gt;99, "&gt;99", IF(wat!W103&lt;1, "&lt;1",wat!W103 ))), "-")</f>
        <v>44.52927077427222</v>
      </c>
      <c r="X105" s="29">
        <f>IF(ISNUMBER(wat!X103), IF(wat!X103=-999,"NA",wat!X103), "-")</f>
        <v>0.58179640769958496</v>
      </c>
      <c r="Y105" s="28">
        <f>IF(ISNUMBER(wat!Y103), IF(wat!Y103=-999,"NA",IF(wat!Y103&gt;99, "&gt;99", IF(wat!Y103&lt;1, "&lt;1",wat!Y103 ))), "-")</f>
        <v>65.034132159744573</v>
      </c>
      <c r="Z105" s="28">
        <f>IF(ISNUMBER(wat!Z103), IF(wat!Z103=-999,"NA",IF(wat!Z103&gt;99, "&gt;99", IF(wat!Z103&lt;1, "&lt;1",wat!Z103 ))), "-")</f>
        <v>17.22216561988046</v>
      </c>
      <c r="AA105" s="52">
        <f>IF(ISNUMBER(wat!AA103), IF(wat!AA103=-999,"NA",IF(wat!AA103&gt;99, "&gt;99", IF(wat!AA103&lt;1, "&lt;1",wat!AA103 ))), "-")</f>
        <v>81.519436466613953</v>
      </c>
      <c r="AB105" s="53">
        <f>IF(ISNUMBER(wat!AB103), IF(wat!AB103=-999,"NA",IF(wat!AB103&gt;99, "&gt;99", IF(wat!AB103&lt;1, "&lt;1",wat!AB103 ))), "-")</f>
        <v>94.114681220929214</v>
      </c>
      <c r="AC105" s="53">
        <f>IF(ISNUMBER(wat!AC103), IF(wat!AC103=-999,"NA",IF(wat!AC103&gt;99, "&gt;99", IF(wat!AC103&lt;1, "&lt;1",wat!AC103 ))), "-")</f>
        <v>83.706067992911969</v>
      </c>
      <c r="AD105" s="53">
        <f>IF(ISNUMBER(wat!AD103), IF(wat!AD103=-999,"NA",IF(wat!AD103&gt;99, "&gt;99", IF(wat!AD103&lt;1, "&lt;1",wat!AD103 ))), "-")</f>
        <v>81.519436466613953</v>
      </c>
      <c r="AE105" s="29">
        <f>IF(ISNUMBER(wat!AE103), IF(wat!AE103=-999,"NA",wat!AE103), "-")</f>
        <v>-3.5140093415975571E-2</v>
      </c>
      <c r="AF105" s="28">
        <f>IF(ISNUMBER(wat!AF103), IF(wat!AF103=-999,"NA",IF(wat!AF103&gt;99, "&gt;99", IF(wat!AF103&lt;1, "&lt;1",wat!AF103 ))), "-")</f>
        <v>93.973550172246618</v>
      </c>
      <c r="AG105" s="28">
        <f>IF(ISNUMBER(wat!AG103), IF(wat!AG103=-999,"NA",IF(wat!AG103&gt;99, "&gt;99", IF(wat!AG103&lt;1, "&lt;1",wat!AG103 ))), "-")</f>
        <v>4.1716745542192779</v>
      </c>
      <c r="AH105" s="52">
        <f>IF(ISNUMBER(wat!AH103), IF(wat!AH103=-999,"NA",IF(wat!AH103&gt;99, "&gt;99", IF(wat!AH103&lt;1, "&lt;1",wat!AH103 ))), "-")</f>
        <v>73.48778223392361</v>
      </c>
      <c r="AI105" s="53">
        <f>IF(ISNUMBER(wat!AI103), IF(wat!AI103=-999,"NA",IF(wat!AI103&gt;99, "&gt;99", IF(wat!AI103&lt;1, "&lt;1",wat!AI103 ))), "-")</f>
        <v>88.230097695303968</v>
      </c>
      <c r="AJ105" s="53">
        <f>IF(ISNUMBER(wat!AJ103), IF(wat!AJ103=-999,"NA",IF(wat!AJ103&gt;99, "&gt;99", IF(wat!AJ103&lt;1, "&lt;1",wat!AJ103 ))), "-")</f>
        <v>79.485571170891873</v>
      </c>
      <c r="AK105" s="53">
        <f>IF(ISNUMBER(wat!AK103), IF(wat!AK103=-999,"NA",IF(wat!AK103&gt;99, "&gt;99", IF(wat!AK103&lt;1, "&lt;1",wat!AK103 ))), "-")</f>
        <v>73.48778223392361</v>
      </c>
      <c r="AL105" s="29">
        <f>IF(ISNUMBER(wat!AL103), IF(wat!AL103=-999,"NA",wat!AL103), "-")</f>
        <v>0.19087402522563929</v>
      </c>
      <c r="AM105" s="28">
        <f>IF(ISNUMBER(wat!AM103), IF(wat!AM103=-999,"NA",IF(wat!AM103&gt;99, "&gt;99", IF(wat!AM103&lt;1, "&lt;1",wat!AM103 ))), "-")</f>
        <v>87.687466979101742</v>
      </c>
      <c r="AN105" s="28">
        <f>IF(ISNUMBER(wat!AN103), IF(wat!AN103=-999,"NA",IF(wat!AN103&gt;99, "&gt;99", IF(wat!AN103&lt;1, "&lt;1",wat!AN103 ))), "-")</f>
        <v>7.0029456527183189</v>
      </c>
      <c r="AO105" s="25">
        <f>IF(ISBLANK(wat!AO103), "", wat!AO103)</f>
        <v>102</v>
      </c>
    </row>
    <row r="106" s="6" customFormat="true" hidden="true">
      <c r="A106" s="25" t="str">
        <f>IF(ISBLANK(wat!A104), "", wat!A104)</f>
        <v>Latin America and the Caribbean</v>
      </c>
      <c r="B106" s="56">
        <f>IF(ISBLANK(wat!B104), "", wat!B104)</f>
        <v>2010</v>
      </c>
      <c r="C106" s="54">
        <f>IF(ISNUMBER(wat!C104), wat!C104, "-")</f>
        <v>590547.01800000004</v>
      </c>
      <c r="D106" s="28">
        <f>IF(ISNUMBER(wat!D104), wat!D104, "-")</f>
        <v>78.576950073242188</v>
      </c>
      <c r="E106" s="51">
        <f>IF(ISNUMBER(wat!E104), IF(wat!E104=-999,"NA",IF(wat!E104&gt;99, "&gt;99", IF(wat!E104&lt;1, "&lt;1",wat!E104 ))), "-")</f>
        <v>81.240709631973246</v>
      </c>
      <c r="F106" s="28">
        <f>IF(ISNUMBER(wat!F104), IF(wat!F104=-999,"NA",IF(wat!F104&gt;99, "&gt;99", IF(wat!F104&lt;1, "&lt;1",wat!F104 ))), "-")</f>
        <v>1.875233691418869</v>
      </c>
      <c r="G106" s="28">
        <f>IF(ISNUMBER(wat!G104), IF(wat!G104=-999,"NA",IF(wat!G104&gt;99, "&gt;99", IF(wat!G104&lt;1, "&lt;1",wat!G104 ))), "-")</f>
        <v>9.5754324988266859</v>
      </c>
      <c r="H106" s="28">
        <f>IF(ISNUMBER(wat!H104), IF(wat!H104=-999,"NA",IF(wat!H104&gt;99, "&gt;99", IF(wat!H104&lt;1, "&lt;1",wat!H104 ))), "-")</f>
        <v>7.3086241777811978</v>
      </c>
      <c r="I106" s="29">
        <f>IF(ISNUMBER(wat!I104), IF(wat!I104=-999,"NA",wat!I104), "-")</f>
        <v>0.89756947755813599</v>
      </c>
      <c r="J106" s="51">
        <f>IF(ISNUMBER(wat!J104), IF(wat!J104=-999,"NA",IF(wat!J104&gt;99, "&gt;99", wat!J104)), "-")</f>
        <v>97.950753999844537</v>
      </c>
      <c r="K106" s="28" t="str">
        <f>IF(ISNUMBER(wat!K104), IF(wat!K104=-999,"NA",IF(wat!K104&gt;99, "&gt;99", IF(wat!K104&lt;1, "&lt;1",wat!K104 ))), "-")</f>
        <v>&lt;1</v>
      </c>
      <c r="L106" s="28">
        <f>IF(ISNUMBER(wat!L104), IF(wat!L104=-999,"NA",IF(wat!L104&gt;99, "&gt;99", IF(wat!L104&lt;1, "&lt;1",wat!L104 ))), "-")</f>
        <v>1.465434763660767</v>
      </c>
      <c r="M106" s="28" t="str">
        <f>IF(ISNUMBER(wat!M104), IF(wat!M104=-999,"NA",IF(wat!M104&gt;99, "&gt;99", IF(wat!M104&lt;1, "&lt;1",wat!M104 ))), "-")</f>
        <v>&lt;1</v>
      </c>
      <c r="N106" s="29">
        <f>IF(ISNUMBER(wat!N104), IF(wat!N104=-999,"NA",wat!N104), "-")</f>
        <v>0.1015333384275436</v>
      </c>
      <c r="O106" s="51">
        <f>IF(ISNUMBER(wat!O104), IF(wat!O104=-999,"NA",IF(wat!O104&gt;99, "&gt;99", IF(wat!O104&lt;1, "&lt;1",wat!O104 ))), "-")</f>
        <v>94.371911666640614</v>
      </c>
      <c r="P106" s="28" t="str">
        <f>IF(ISNUMBER(wat!P104), IF(wat!P104=-999,"NA",IF(wat!P104&gt;99, "&gt;99", IF(wat!P104&lt;1, "&lt;1",wat!P104 ))), "-")</f>
        <v>&lt;1</v>
      </c>
      <c r="Q106" s="28">
        <f>IF(ISNUMBER(wat!Q104), IF(wat!Q104=-999,"NA",IF(wat!Q104&gt;99, "&gt;99", IF(wat!Q104&lt;1, "&lt;1",wat!Q104 ))), "-")</f>
        <v>3.2024067348423699</v>
      </c>
      <c r="R106" s="28">
        <f>IF(ISNUMBER(wat!R104), IF(wat!R104=-999,"NA",IF(wat!R104&gt;99, "&gt;99", IF(wat!R104&lt;1, "&lt;1",wat!R104 ))), "-")</f>
        <v>1.7862908809087239</v>
      </c>
      <c r="S106" s="29">
        <f>IF(ISNUMBER(wat!S104), IF(wat!S104=-999,"NA",wat!S104), "-")</f>
        <v>0.31399980187416082</v>
      </c>
      <c r="T106" s="52">
        <f>IF(ISNUMBER(wat!T104), IF(wat!T104=-999,"NA",IF(wat!T104&gt;99, "&gt;99", IF(wat!T104&lt;1, "&lt;1",wat!T104 ))), "-")</f>
        <v>45.087026752421153</v>
      </c>
      <c r="U106" s="53">
        <f>IF(ISNUMBER(wat!U104), IF(wat!U104=-999,"NA",IF(wat!U104&gt;99, "&gt;99", IF(wat!U104&lt;1, "&lt;1",wat!U104 ))), "-")</f>
        <v>68.471301757757047</v>
      </c>
      <c r="V106" s="53">
        <f>IF(ISNUMBER(wat!V104), IF(wat!V104=-999,"NA",IF(wat!V104&gt;99, "&gt;99", IF(wat!V104&lt;1, "&lt;1",wat!V104 ))), "-")</f>
        <v>64.644331057896949</v>
      </c>
      <c r="W106" s="53">
        <f>IF(ISNUMBER(wat!W104), IF(wat!W104=-999,"NA",IF(wat!W104&gt;99, "&gt;99", IF(wat!W104&lt;1, "&lt;1",wat!W104 ))), "-")</f>
        <v>45.087026752421153</v>
      </c>
      <c r="X106" s="29">
        <f>IF(ISNUMBER(wat!X104), IF(wat!X104=-999,"NA",wat!X104), "-")</f>
        <v>0.58179640769958496</v>
      </c>
      <c r="Y106" s="28">
        <f>IF(ISNUMBER(wat!Y104), IF(wat!Y104=-999,"NA",IF(wat!Y104&gt;99, "&gt;99", IF(wat!Y104&lt;1, "&lt;1",wat!Y104 ))), "-")</f>
        <v>66.148991578440175</v>
      </c>
      <c r="Z106" s="28">
        <f>IF(ISNUMBER(wat!Z104), IF(wat!Z104=-999,"NA",IF(wat!Z104&gt;99, "&gt;99", IF(wat!Z104&lt;1, "&lt;1",wat!Z104 ))), "-")</f>
        <v>16.966951744951949</v>
      </c>
      <c r="AA106" s="52">
        <f>IF(ISNUMBER(wat!AA104), IF(wat!AA104=-999,"NA",IF(wat!AA104&gt;99, "&gt;99", IF(wat!AA104&lt;1, "&lt;1",wat!AA104 ))), "-")</f>
        <v>81.586128667118913</v>
      </c>
      <c r="AB106" s="53">
        <f>IF(ISNUMBER(wat!AB104), IF(wat!AB104=-999,"NA",IF(wat!AB104&gt;99, "&gt;99", IF(wat!AB104&lt;1, "&lt;1",wat!AB104 ))), "-")</f>
        <v>94.387975119768697</v>
      </c>
      <c r="AC106" s="53">
        <f>IF(ISNUMBER(wat!AC104), IF(wat!AC104=-999,"NA",IF(wat!AC104&gt;99, "&gt;99", IF(wat!AC104&lt;1, "&lt;1",wat!AC104 ))), "-")</f>
        <v>83.417280955347053</v>
      </c>
      <c r="AD106" s="53">
        <f>IF(ISNUMBER(wat!AD104), IF(wat!AD104=-999,"NA",IF(wat!AD104&gt;99, "&gt;99", IF(wat!AD104&lt;1, "&lt;1",wat!AD104 ))), "-")</f>
        <v>81.586128667118913</v>
      </c>
      <c r="AE106" s="29">
        <f>IF(ISNUMBER(wat!AE104), IF(wat!AE104=-999,"NA",wat!AE104), "-")</f>
        <v>-3.5140093415975571E-2</v>
      </c>
      <c r="AF106" s="28">
        <f>IF(ISNUMBER(wat!AF104), IF(wat!AF104=-999,"NA",IF(wat!AF104&gt;99, "&gt;99", IF(wat!AF104&lt;1, "&lt;1",wat!AF104 ))), "-")</f>
        <v>94.143169733849831</v>
      </c>
      <c r="AG106" s="28">
        <f>IF(ISNUMBER(wat!AG104), IF(wat!AG104=-999,"NA",IF(wat!AG104&gt;99, "&gt;99", IF(wat!AG104&lt;1, "&lt;1",wat!AG104 ))), "-")</f>
        <v>4.1100723860393042</v>
      </c>
      <c r="AH106" s="52">
        <f>IF(ISNUMBER(wat!AH104), IF(wat!AH104=-999,"NA",IF(wat!AH104&gt;99, "&gt;99", IF(wat!AH104&lt;1, "&lt;1",wat!AH104 ))), "-")</f>
        <v>73.763437463051261</v>
      </c>
      <c r="AI106" s="53">
        <f>IF(ISNUMBER(wat!AI104), IF(wat!AI104=-999,"NA",IF(wat!AI104&gt;99, "&gt;99", IF(wat!AI104&lt;1, "&lt;1",wat!AI104 ))), "-")</f>
        <v>88.830563507754235</v>
      </c>
      <c r="AJ106" s="53">
        <f>IF(ISNUMBER(wat!AJ104), IF(wat!AJ104=-999,"NA",IF(wat!AJ104&gt;99, "&gt;99", IF(wat!AJ104&lt;1, "&lt;1",wat!AJ104 ))), "-")</f>
        <v>79.390567426626305</v>
      </c>
      <c r="AK106" s="53">
        <f>IF(ISNUMBER(wat!AK104), IF(wat!AK104=-999,"NA",IF(wat!AK104&gt;99, "&gt;99", IF(wat!AK104&lt;1, "&lt;1",wat!AK104 ))), "-")</f>
        <v>73.763437463051261</v>
      </c>
      <c r="AL106" s="29">
        <f>IF(ISNUMBER(wat!AL104), IF(wat!AL104=-999,"NA",wat!AL104), "-")</f>
        <v>0.19087402522563929</v>
      </c>
      <c r="AM106" s="28">
        <f>IF(ISNUMBER(wat!AM104), IF(wat!AM104=-999,"NA",IF(wat!AM104&gt;99, "&gt;99", IF(wat!AM104&lt;1, "&lt;1",wat!AM104 ))), "-")</f>
        <v>88.140712675839382</v>
      </c>
      <c r="AN106" s="28">
        <f>IF(ISNUMBER(wat!AN104), IF(wat!AN104=-999,"NA",IF(wat!AN104&gt;99, "&gt;99", IF(wat!AN104&lt;1, "&lt;1",wat!AN104 ))), "-")</f>
        <v>6.8632618355810644</v>
      </c>
      <c r="AO106" s="25">
        <f>IF(ISBLANK(wat!AO104), "", wat!AO104)</f>
        <v>103</v>
      </c>
    </row>
    <row r="107" s="6" customFormat="true" hidden="true">
      <c r="A107" s="25" t="str">
        <f>IF(ISBLANK(wat!A105), "", wat!A105)</f>
        <v>Latin America and the Caribbean</v>
      </c>
      <c r="B107" s="56">
        <f>IF(ISBLANK(wat!B105), "", wat!B105)</f>
        <v>2011</v>
      </c>
      <c r="C107" s="54">
        <f>IF(ISNUMBER(wat!C105), wat!C105, "-")</f>
        <v>597179.83899999969</v>
      </c>
      <c r="D107" s="28">
        <f>IF(ISNUMBER(wat!D105), wat!D105, "-")</f>
        <v>78.854194641113281</v>
      </c>
      <c r="E107" s="51">
        <f>IF(ISNUMBER(wat!E105), IF(wat!E105=-999,"NA",IF(wat!E105&gt;99, "&gt;99", IF(wat!E105&lt;1, "&lt;1",wat!E105 ))), "-")</f>
        <v>82.096793728663471</v>
      </c>
      <c r="F107" s="28">
        <f>IF(ISNUMBER(wat!F105), IF(wat!F105=-999,"NA",IF(wat!F105&gt;99, "&gt;99", IF(wat!F105&lt;1, "&lt;1",wat!F105 ))), "-")</f>
        <v>1.8780795408055739</v>
      </c>
      <c r="G107" s="28">
        <f>IF(ISNUMBER(wat!G105), IF(wat!G105=-999,"NA",IF(wat!G105&gt;99, "&gt;99", IF(wat!G105&lt;1, "&lt;1",wat!G105 ))), "-")</f>
        <v>8.9218220547150082</v>
      </c>
      <c r="H107" s="28">
        <f>IF(ISNUMBER(wat!H105), IF(wat!H105=-999,"NA",IF(wat!H105&gt;99, "&gt;99", IF(wat!H105&lt;1, "&lt;1",wat!H105 ))), "-")</f>
        <v>7.1033046758159442</v>
      </c>
      <c r="I107" s="29">
        <f>IF(ISNUMBER(wat!I105), IF(wat!I105=-999,"NA",wat!I105), "-")</f>
        <v>0.89756947755813599</v>
      </c>
      <c r="J107" s="51">
        <f>IF(ISNUMBER(wat!J105), IF(wat!J105=-999,"NA",IF(wat!J105&gt;99, "&gt;99", wat!J105)), "-")</f>
        <v>98.058277099090105</v>
      </c>
      <c r="K107" s="28" t="str">
        <f>IF(ISNUMBER(wat!K105), IF(wat!K105=-999,"NA",IF(wat!K105&gt;99, "&gt;99", IF(wat!K105&lt;1, "&lt;1",wat!K105 ))), "-")</f>
        <v>&lt;1</v>
      </c>
      <c r="L107" s="28">
        <f>IF(ISNUMBER(wat!L105), IF(wat!L105=-999,"NA",IF(wat!L105&gt;99, "&gt;99", IF(wat!L105&lt;1, "&lt;1",wat!L105 ))), "-")</f>
        <v>1.373247997242004</v>
      </c>
      <c r="M107" s="28" t="str">
        <f>IF(ISNUMBER(wat!M105), IF(wat!M105=-999,"NA",IF(wat!M105&gt;99, "&gt;99", IF(wat!M105&lt;1, "&lt;1",wat!M105 ))), "-")</f>
        <v>&lt;1</v>
      </c>
      <c r="N107" s="29">
        <f>IF(ISNUMBER(wat!N105), IF(wat!N105=-999,"NA",wat!N105), "-")</f>
        <v>0.1015333384275436</v>
      </c>
      <c r="O107" s="51">
        <f>IF(ISNUMBER(wat!O105), IF(wat!O105=-999,"NA",IF(wat!O105&gt;99, "&gt;99", IF(wat!O105&lt;1, "&lt;1",wat!O105 ))), "-")</f>
        <v>94.683958365357512</v>
      </c>
      <c r="P107" s="28" t="str">
        <f>IF(ISNUMBER(wat!P105), IF(wat!P105=-999,"NA",IF(wat!P105&gt;99, "&gt;99", IF(wat!P105&lt;1, "&lt;1",wat!P105 ))), "-")</f>
        <v>&lt;1</v>
      </c>
      <c r="Q107" s="28">
        <f>IF(ISNUMBER(wat!Q105), IF(wat!Q105=-999,"NA",IF(wat!Q105&gt;99, "&gt;99", IF(wat!Q105&lt;1, "&lt;1",wat!Q105 ))), "-")</f>
        <v>2.969088219561741</v>
      </c>
      <c r="R107" s="28">
        <f>IF(ISNUMBER(wat!R105), IF(wat!R105=-999,"NA",IF(wat!R105&gt;99, "&gt;99", IF(wat!R105&lt;1, "&lt;1",wat!R105 ))), "-")</f>
        <v>1.710826850053754</v>
      </c>
      <c r="S107" s="29">
        <f>IF(ISNUMBER(wat!S105), IF(wat!S105=-999,"NA",wat!S105), "-")</f>
        <v>0.31399980187416082</v>
      </c>
      <c r="T107" s="52">
        <f>IF(ISNUMBER(wat!T105), IF(wat!T105=-999,"NA",IF(wat!T105&gt;99, "&gt;99", IF(wat!T105&lt;1, "&lt;1",wat!T105 ))), "-")</f>
        <v>45.639418542901083</v>
      </c>
      <c r="U107" s="53">
        <f>IF(ISNUMBER(wat!U105), IF(wat!U105=-999,"NA",IF(wat!U105&gt;99, "&gt;99", IF(wat!U105&lt;1, "&lt;1",wat!U105 ))), "-")</f>
        <v>69.930075019885365</v>
      </c>
      <c r="V107" s="53">
        <f>IF(ISNUMBER(wat!V105), IF(wat!V105=-999,"NA",IF(wat!V105&gt;99, "&gt;99", IF(wat!V105&lt;1, "&lt;1",wat!V105 ))), "-")</f>
        <v>64.989454860445832</v>
      </c>
      <c r="W107" s="53">
        <f>IF(ISNUMBER(wat!W105), IF(wat!W105=-999,"NA",IF(wat!W105&gt;99, "&gt;99", IF(wat!W105&lt;1, "&lt;1",wat!W105 ))), "-")</f>
        <v>45.639418542901083</v>
      </c>
      <c r="X107" s="29">
        <f>IF(ISNUMBER(wat!X105), IF(wat!X105=-999,"NA",wat!X105), "-")</f>
        <v>0.58179640769958496</v>
      </c>
      <c r="Y107" s="28">
        <f>IF(ISNUMBER(wat!Y105), IF(wat!Y105=-999,"NA",IF(wat!Y105&gt;99, "&gt;99", IF(wat!Y105&lt;1, "&lt;1",wat!Y105 ))), "-")</f>
        <v>67.259220223331283</v>
      </c>
      <c r="Z107" s="28">
        <f>IF(ISNUMBER(wat!Z105), IF(wat!Z105=-999,"NA",IF(wat!Z105&gt;99, "&gt;99", IF(wat!Z105&lt;1, "&lt;1",wat!Z105 ))), "-")</f>
        <v>16.715653046137771</v>
      </c>
      <c r="AA107" s="52">
        <f>IF(ISNUMBER(wat!AA105), IF(wat!AA105=-999,"NA",IF(wat!AA105&gt;99, "&gt;99", IF(wat!AA105&lt;1, "&lt;1",wat!AA105 ))), "-")</f>
        <v>81.652637830406988</v>
      </c>
      <c r="AB107" s="53">
        <f>IF(ISNUMBER(wat!AB105), IF(wat!AB105=-999,"NA",IF(wat!AB105&gt;99, "&gt;99", IF(wat!AB105&lt;1, "&lt;1",wat!AB105 ))), "-")</f>
        <v>94.661290355964894</v>
      </c>
      <c r="AC107" s="53">
        <f>IF(ISNUMBER(wat!AC105), IF(wat!AC105=-999,"NA",IF(wat!AC105&gt;99, "&gt;99", IF(wat!AC105&lt;1, "&lt;1",wat!AC105 ))), "-")</f>
        <v>83.128238569052982</v>
      </c>
      <c r="AD107" s="53">
        <f>IF(ISNUMBER(wat!AD105), IF(wat!AD105=-999,"NA",IF(wat!AD105&gt;99, "&gt;99", IF(wat!AD105&lt;1, "&lt;1",wat!AD105 ))), "-")</f>
        <v>81.652637830406988</v>
      </c>
      <c r="AE107" s="29">
        <f>IF(ISNUMBER(wat!AE105), IF(wat!AE105=-999,"NA",wat!AE105), "-")</f>
        <v>-3.5140093415975571E-2</v>
      </c>
      <c r="AF107" s="28">
        <f>IF(ISNUMBER(wat!AF105), IF(wat!AF105=-999,"NA",IF(wat!AF105&gt;99, "&gt;99", IF(wat!AF105&lt;1, "&lt;1",wat!AF105 ))), "-")</f>
        <v>94.311909862221114</v>
      </c>
      <c r="AG107" s="28">
        <f>IF(ISNUMBER(wat!AG105), IF(wat!AG105=-999,"NA",IF(wat!AG105&gt;99, "&gt;99", IF(wat!AG105&lt;1, "&lt;1",wat!AG105 ))), "-")</f>
        <v>4.0494727617907182</v>
      </c>
      <c r="AH107" s="52">
        <f>IF(ISNUMBER(wat!AH105), IF(wat!AH105=-999,"NA",IF(wat!AH105&gt;99, "&gt;99", IF(wat!AH105&lt;1, "&lt;1",wat!AH105 ))), "-")</f>
        <v>74.033878221913739</v>
      </c>
      <c r="AI107" s="53">
        <f>IF(ISNUMBER(wat!AI105), IF(wat!AI105=-999,"NA",IF(wat!AI105&gt;99, "&gt;99", IF(wat!AI105&lt;1, "&lt;1",wat!AI105 ))), "-")</f>
        <v>89.426352383842243</v>
      </c>
      <c r="AJ107" s="53">
        <f>IF(ISNUMBER(wat!AJ105), IF(wat!AJ105=-999,"NA",IF(wat!AJ105&gt;99, "&gt;99", IF(wat!AJ105&lt;1, "&lt;1",wat!AJ105 ))), "-")</f>
        <v>79.287699485078249</v>
      </c>
      <c r="AK107" s="53">
        <f>IF(ISNUMBER(wat!AK105), IF(wat!AK105=-999,"NA",IF(wat!AK105&gt;99, "&gt;99", IF(wat!AK105&lt;1, "&lt;1",wat!AK105 ))), "-")</f>
        <v>74.033878221913739</v>
      </c>
      <c r="AL107" s="29">
        <f>IF(ISNUMBER(wat!AL105), IF(wat!AL105=-999,"NA",wat!AL105), "-")</f>
        <v>0.19087402522563929</v>
      </c>
      <c r="AM107" s="28">
        <f>IF(ISNUMBER(wat!AM105), IF(wat!AM105=-999,"NA",IF(wat!AM105&gt;99, "&gt;99", IF(wat!AM105&lt;1, "&lt;1",wat!AM105 ))), "-")</f>
        <v>88.586122564463381</v>
      </c>
      <c r="AN107" s="28">
        <f>IF(ISNUMBER(wat!AN105), IF(wat!AN105=-999,"NA",IF(wat!AN105&gt;99, "&gt;99", IF(wat!AN105&lt;1, "&lt;1",wat!AN105 ))), "-")</f>
        <v>6.7267244396813881</v>
      </c>
      <c r="AO107" s="25">
        <f>IF(ISBLANK(wat!AO105), "", wat!AO105)</f>
        <v>104</v>
      </c>
    </row>
    <row r="108" s="6" customFormat="true" hidden="true">
      <c r="A108" s="25" t="str">
        <f>IF(ISBLANK(wat!A106), "", wat!A106)</f>
        <v>Latin America and the Caribbean</v>
      </c>
      <c r="B108" s="56">
        <f>IF(ISBLANK(wat!B106), "", wat!B106)</f>
        <v>2012</v>
      </c>
      <c r="C108" s="54">
        <f>IF(ISNUMBER(wat!C106), wat!C106, "-")</f>
        <v>603818.79600000009</v>
      </c>
      <c r="D108" s="28">
        <f>IF(ISNUMBER(wat!D106), wat!D106, "-")</f>
        <v>79.123039245605469</v>
      </c>
      <c r="E108" s="51">
        <f>IF(ISNUMBER(wat!E106), IF(wat!E106=-999,"NA",IF(wat!E106&gt;99, "&gt;99", IF(wat!E106&lt;1, "&lt;1",wat!E106 ))), "-")</f>
        <v>82.944462318935706</v>
      </c>
      <c r="F108" s="28">
        <f>IF(ISNUMBER(wat!F106), IF(wat!F106=-999,"NA",IF(wat!F106&gt;99, "&gt;99", IF(wat!F106&lt;1, "&lt;1",wat!F106 ))), "-")</f>
        <v>1.8830060554048209</v>
      </c>
      <c r="G108" s="28">
        <f>IF(ISNUMBER(wat!G106), IF(wat!G106=-999,"NA",IF(wat!G106&gt;99, "&gt;99", IF(wat!G106&lt;1, "&lt;1",wat!G106 ))), "-")</f>
        <v>8.2780177372273727</v>
      </c>
      <c r="H108" s="28">
        <f>IF(ISNUMBER(wat!H106), IF(wat!H106=-999,"NA",IF(wat!H106&gt;99, "&gt;99", IF(wat!H106&lt;1, "&lt;1",wat!H106 ))), "-")</f>
        <v>6.894513888432102</v>
      </c>
      <c r="I108" s="29">
        <f>IF(ISNUMBER(wat!I106), IF(wat!I106=-999,"NA",wat!I106), "-")</f>
        <v>0.89756947755813599</v>
      </c>
      <c r="J108" s="51">
        <f>IF(ISNUMBER(wat!J106), IF(wat!J106=-999,"NA",IF(wat!J106&gt;99, "&gt;99", wat!J106)), "-")</f>
        <v>98.165647952143004</v>
      </c>
      <c r="K108" s="28" t="str">
        <f>IF(ISNUMBER(wat!K106), IF(wat!K106=-999,"NA",IF(wat!K106&gt;99, "&gt;99", IF(wat!K106&lt;1, "&lt;1",wat!K106 ))), "-")</f>
        <v>&lt;1</v>
      </c>
      <c r="L108" s="28">
        <f>IF(ISNUMBER(wat!L106), IF(wat!L106=-999,"NA",IF(wat!L106&gt;99, "&gt;99", IF(wat!L106&lt;1, "&lt;1",wat!L106 ))), "-")</f>
        <v>1.281316932616789</v>
      </c>
      <c r="M108" s="28" t="str">
        <f>IF(ISNUMBER(wat!M106), IF(wat!M106=-999,"NA",IF(wat!M106&gt;99, "&gt;99", IF(wat!M106&lt;1, "&lt;1",wat!M106 ))), "-")</f>
        <v>&lt;1</v>
      </c>
      <c r="N108" s="29">
        <f>IF(ISNUMBER(wat!N106), IF(wat!N106=-999,"NA",wat!N106), "-")</f>
        <v>0.1015333384275436</v>
      </c>
      <c r="O108" s="51">
        <f>IF(ISNUMBER(wat!O106), IF(wat!O106=-999,"NA",IF(wat!O106&gt;99, "&gt;99", IF(wat!O106&lt;1, "&lt;1",wat!O106 ))), "-")</f>
        <v>94.988693795340851</v>
      </c>
      <c r="P108" s="28" t="str">
        <f>IF(ISNUMBER(wat!P106), IF(wat!P106=-999,"NA",IF(wat!P106&gt;99, "&gt;99", IF(wat!P106&lt;1, "&lt;1",wat!P106 ))), "-")</f>
        <v>&lt;1</v>
      </c>
      <c r="Q108" s="28">
        <f>IF(ISNUMBER(wat!Q106), IF(wat!Q106=-999,"NA",IF(wat!Q106&gt;99, "&gt;99", IF(wat!Q106&lt;1, "&lt;1",wat!Q106 ))), "-")</f>
        <v>2.741718576140769</v>
      </c>
      <c r="R108" s="28">
        <f>IF(ISNUMBER(wat!R106), IF(wat!R106=-999,"NA",IF(wat!R106&gt;99, "&gt;99", IF(wat!R106&lt;1, "&lt;1",wat!R106 ))), "-")</f>
        <v>1.6361799638785051</v>
      </c>
      <c r="S108" s="29">
        <f>IF(ISNUMBER(wat!S106), IF(wat!S106=-999,"NA",wat!S106), "-")</f>
        <v>0.31399980187416082</v>
      </c>
      <c r="T108" s="52">
        <f>IF(ISNUMBER(wat!T106), IF(wat!T106=-999,"NA",IF(wat!T106&gt;99, "&gt;99", IF(wat!T106&lt;1, "&lt;1",wat!T106 ))), "-")</f>
        <v>46.186002196929991</v>
      </c>
      <c r="U108" s="53">
        <f>IF(ISNUMBER(wat!U106), IF(wat!U106=-999,"NA",IF(wat!U106&gt;99, "&gt;99", IF(wat!U106&lt;1, "&lt;1",wat!U106 ))), "-")</f>
        <v>71.390360013159537</v>
      </c>
      <c r="V108" s="53">
        <f>IF(ISNUMBER(wat!V106), IF(wat!V106=-999,"NA",IF(wat!V106&gt;99, "&gt;99", IF(wat!V106&lt;1, "&lt;1",wat!V106 ))), "-")</f>
        <v>65.316943376732652</v>
      </c>
      <c r="W108" s="53">
        <f>IF(ISNUMBER(wat!W106), IF(wat!W106=-999,"NA",IF(wat!W106&gt;99, "&gt;99", IF(wat!W106&lt;1, "&lt;1",wat!W106 ))), "-")</f>
        <v>46.186002196929991</v>
      </c>
      <c r="X108" s="29">
        <f>IF(ISNUMBER(wat!X106), IF(wat!X106=-999,"NA",wat!X106), "-")</f>
        <v>0.58179640769958496</v>
      </c>
      <c r="Y108" s="28">
        <f>IF(ISNUMBER(wat!Y106), IF(wat!Y106=-999,"NA",IF(wat!Y106&gt;99, "&gt;99", IF(wat!Y106&lt;1, "&lt;1",wat!Y106 ))), "-")</f>
        <v>68.356934917928214</v>
      </c>
      <c r="Z108" s="28">
        <f>IF(ISNUMBER(wat!Z106), IF(wat!Z106=-999,"NA",IF(wat!Z106&gt;99, "&gt;99", IF(wat!Z106&lt;1, "&lt;1",wat!Z106 ))), "-")</f>
        <v>16.470533456412301</v>
      </c>
      <c r="AA108" s="52">
        <f>IF(ISNUMBER(wat!AA106), IF(wat!AA106=-999,"NA",IF(wat!AA106&gt;99, "&gt;99", IF(wat!AA106&lt;1, "&lt;1",wat!AA106 ))), "-")</f>
        <v>81.716848776866641</v>
      </c>
      <c r="AB108" s="53">
        <f>IF(ISNUMBER(wat!AB106), IF(wat!AB106=-999,"NA",IF(wat!AB106&gt;99, "&gt;99", IF(wat!AB106&lt;1, "&lt;1",wat!AB106 ))), "-")</f>
        <v>94.930956262837853</v>
      </c>
      <c r="AC108" s="53">
        <f>IF(ISNUMBER(wat!AC106), IF(wat!AC106=-999,"NA",IF(wat!AC106&gt;99, "&gt;99", IF(wat!AC106&lt;1, "&lt;1",wat!AC106 ))), "-")</f>
        <v>82.840598691694595</v>
      </c>
      <c r="AD108" s="53">
        <f>IF(ISNUMBER(wat!AD106), IF(wat!AD106=-999,"NA",IF(wat!AD106&gt;99, "&gt;99", IF(wat!AD106&lt;1, "&lt;1",wat!AD106 ))), "-")</f>
        <v>81.716848776866641</v>
      </c>
      <c r="AE108" s="29">
        <f>IF(ISNUMBER(wat!AE106), IF(wat!AE106=-999,"NA",wat!AE106), "-")</f>
        <v>-3.5140093415975571E-2</v>
      </c>
      <c r="AF108" s="28">
        <f>IF(ISNUMBER(wat!AF106), IF(wat!AF106=-999,"NA",IF(wat!AF106&gt;99, "&gt;99", IF(wat!AF106&lt;1, "&lt;1",wat!AF106 ))), "-")</f>
        <v>94.476481229571277</v>
      </c>
      <c r="AG108" s="28">
        <f>IF(ISNUMBER(wat!AG106), IF(wat!AG106=-999,"NA",IF(wat!AG106&gt;99, "&gt;99", IF(wat!AG106&lt;1, "&lt;1",wat!AG106 ))), "-")</f>
        <v>3.9928762606791932</v>
      </c>
      <c r="AH108" s="52">
        <f>IF(ISNUMBER(wat!AH106), IF(wat!AH106=-999,"NA",IF(wat!AH106&gt;99, "&gt;99", IF(wat!AH106&lt;1, "&lt;1",wat!AH106 ))), "-")</f>
        <v>74.295628666639757</v>
      </c>
      <c r="AI108" s="53">
        <f>IF(ISNUMBER(wat!AI106), IF(wat!AI106=-999,"NA",IF(wat!AI106&gt;99, "&gt;99", IF(wat!AI106&lt;1, "&lt;1",wat!AI106 ))), "-")</f>
        <v>90.011047083366151</v>
      </c>
      <c r="AJ108" s="53">
        <f>IF(ISNUMBER(wat!AJ106), IF(wat!AJ106=-999,"NA",IF(wat!AJ106&gt;99, "&gt;99", IF(wat!AJ106&lt;1, "&lt;1",wat!AJ106 ))), "-")</f>
        <v>79.177298742545219</v>
      </c>
      <c r="AK108" s="53">
        <f>IF(ISNUMBER(wat!AK106), IF(wat!AK106=-999,"NA",IF(wat!AK106&gt;99, "&gt;99", IF(wat!AK106&lt;1, "&lt;1",wat!AK106 ))), "-")</f>
        <v>74.295628666639757</v>
      </c>
      <c r="AL108" s="29">
        <f>IF(ISNUMBER(wat!AL106), IF(wat!AL106=-999,"NA",wat!AL106), "-")</f>
        <v>0.19087402522563929</v>
      </c>
      <c r="AM108" s="28">
        <f>IF(ISNUMBER(wat!AM106), IF(wat!AM106=-999,"NA",IF(wat!AM106&gt;99, "&gt;99", IF(wat!AM106&lt;1, "&lt;1",wat!AM106 ))), "-")</f>
        <v>89.018242382245845</v>
      </c>
      <c r="AN108" s="28">
        <f>IF(ISNUMBER(wat!AN106), IF(wat!AN106=-999,"NA",IF(wat!AN106&gt;99, "&gt;99", IF(wat!AN106&lt;1, "&lt;1",wat!AN106 ))), "-")</f>
        <v>6.5967479640817954</v>
      </c>
      <c r="AO108" s="25">
        <f>IF(ISBLANK(wat!AO106), "", wat!AO106)</f>
        <v>105</v>
      </c>
    </row>
    <row r="109" s="6" customFormat="true" hidden="true">
      <c r="A109" s="25" t="str">
        <f>IF(ISBLANK(wat!A107), "", wat!A107)</f>
        <v>Latin America and the Caribbean</v>
      </c>
      <c r="B109" s="56">
        <f>IF(ISBLANK(wat!B107), "", wat!B107)</f>
        <v>2013</v>
      </c>
      <c r="C109" s="54">
        <f>IF(ISNUMBER(wat!C107), wat!C107, "-")</f>
        <v>610323.37300000014</v>
      </c>
      <c r="D109" s="28">
        <f>IF(ISNUMBER(wat!D107), wat!D107, "-")</f>
        <v>79.386184692382813</v>
      </c>
      <c r="E109" s="51">
        <f>IF(ISNUMBER(wat!E107), IF(wat!E107=-999,"NA",IF(wat!E107&gt;99, "&gt;99", IF(wat!E107&lt;1, "&lt;1",wat!E107 ))), "-")</f>
        <v>83.751109864774136</v>
      </c>
      <c r="F109" s="28">
        <f>IF(ISNUMBER(wat!F107), IF(wat!F107=-999,"NA",IF(wat!F107&gt;99, "&gt;99", IF(wat!F107&lt;1, "&lt;1",wat!F107 ))), "-")</f>
        <v>1.8858318584187921</v>
      </c>
      <c r="G109" s="28">
        <f>IF(ISNUMBER(wat!G107), IF(wat!G107=-999,"NA",IF(wat!G107&gt;99, "&gt;99", IF(wat!G107&lt;1, "&lt;1",wat!G107 ))), "-")</f>
        <v>7.7727139119444928</v>
      </c>
      <c r="H109" s="28">
        <f>IF(ISNUMBER(wat!H107), IF(wat!H107=-999,"NA",IF(wat!H107&gt;99, "&gt;99", IF(wat!H107&lt;1, "&lt;1",wat!H107 ))), "-")</f>
        <v>6.5903443648625801</v>
      </c>
      <c r="I109" s="29">
        <f>IF(ISNUMBER(wat!I107), IF(wat!I107=-999,"NA",wat!I107), "-")</f>
        <v>0.89756947755813599</v>
      </c>
      <c r="J109" s="51">
        <f>IF(ISNUMBER(wat!J107), IF(wat!J107=-999,"NA",IF(wat!J107&gt;99, "&gt;99", wat!J107)), "-")</f>
        <v>98.273950469006564</v>
      </c>
      <c r="K109" s="28" t="str">
        <f>IF(ISNUMBER(wat!K107), IF(wat!K107=-999,"NA",IF(wat!K107&gt;99, "&gt;99", IF(wat!K107&lt;1, "&lt;1",wat!K107 ))), "-")</f>
        <v>&lt;1</v>
      </c>
      <c r="L109" s="28">
        <f>IF(ISNUMBER(wat!L107), IF(wat!L107=-999,"NA",IF(wat!L107&gt;99, "&gt;99", IF(wat!L107&lt;1, "&lt;1",wat!L107 ))), "-")</f>
        <v>1.184300631820022</v>
      </c>
      <c r="M109" s="28" t="str">
        <f>IF(ISNUMBER(wat!M107), IF(wat!M107=-999,"NA",IF(wat!M107&gt;99, "&gt;99", IF(wat!M107&lt;1, "&lt;1",wat!M107 ))), "-")</f>
        <v>&lt;1</v>
      </c>
      <c r="N109" s="29">
        <f>IF(ISNUMBER(wat!N107), IF(wat!N107=-999,"NA",wat!N107), "-")</f>
        <v>0.1015333384275436</v>
      </c>
      <c r="O109" s="51">
        <f>IF(ISNUMBER(wat!O107), IF(wat!O107=-999,"NA",IF(wat!O107&gt;99, "&gt;99", IF(wat!O107&lt;1, "&lt;1",wat!O107 ))), "-")</f>
        <v>95.28090669734803</v>
      </c>
      <c r="P109" s="28" t="str">
        <f>IF(ISNUMBER(wat!P107), IF(wat!P107=-999,"NA",IF(wat!P107&gt;99, "&gt;99", IF(wat!P107&lt;1, "&lt;1",wat!P107 ))), "-")</f>
        <v>&lt;1</v>
      </c>
      <c r="Q109" s="28">
        <f>IF(ISNUMBER(wat!Q107), IF(wat!Q107=-999,"NA",IF(wat!Q107&gt;99, "&gt;99", IF(wat!Q107&lt;1, "&lt;1",wat!Q107 ))), "-")</f>
        <v>2.5421919497192249</v>
      </c>
      <c r="R109" s="28">
        <f>IF(ISNUMBER(wat!R107), IF(wat!R107=-999,"NA",IF(wat!R107&gt;99, "&gt;99", IF(wat!R107&lt;1, "&lt;1",wat!R107 ))), "-")</f>
        <v>1.547166078810595</v>
      </c>
      <c r="S109" s="29">
        <f>IF(ISNUMBER(wat!S107), IF(wat!S107=-999,"NA",wat!S107), "-")</f>
        <v>0.31399980187416082</v>
      </c>
      <c r="T109" s="52">
        <f>IF(ISNUMBER(wat!T107), IF(wat!T107=-999,"NA",IF(wat!T107&gt;99, "&gt;99", IF(wat!T107&lt;1, "&lt;1",wat!T107 ))), "-")</f>
        <v>47.054097413046769</v>
      </c>
      <c r="U109" s="53">
        <f>IF(ISNUMBER(wat!U107), IF(wat!U107=-999,"NA",IF(wat!U107&gt;99, "&gt;99", IF(wat!U107&lt;1, "&lt;1",wat!U107 ))), "-")</f>
        <v>72.801794584881506</v>
      </c>
      <c r="V109" s="53">
        <f>IF(ISNUMBER(wat!V107), IF(wat!V107=-999,"NA",IF(wat!V107&gt;99, "&gt;99", IF(wat!V107&lt;1, "&lt;1",wat!V107 ))), "-")</f>
        <v>65.598860836604828</v>
      </c>
      <c r="W109" s="53">
        <f>IF(ISNUMBER(wat!W107), IF(wat!W107=-999,"NA",IF(wat!W107&gt;99, "&gt;99", IF(wat!W107&lt;1, "&lt;1",wat!W107 ))), "-")</f>
        <v>47.054097413046769</v>
      </c>
      <c r="X109" s="29">
        <f>IF(ISNUMBER(wat!X107), IF(wat!X107=-999,"NA",wat!X107), "-")</f>
        <v>0.58179640769958496</v>
      </c>
      <c r="Y109" s="28">
        <f>IF(ISNUMBER(wat!Y107), IF(wat!Y107=-999,"NA",IF(wat!Y107&gt;99, "&gt;99", IF(wat!Y107&lt;1, "&lt;1",wat!Y107 ))), "-")</f>
        <v>69.366059923026754</v>
      </c>
      <c r="Z109" s="28">
        <f>IF(ISNUMBER(wat!Z107), IF(wat!Z107=-999,"NA",IF(wat!Z107&gt;99, "&gt;99", IF(wat!Z107&lt;1, "&lt;1",wat!Z107 ))), "-")</f>
        <v>16.270881800166169</v>
      </c>
      <c r="AA109" s="52">
        <f>IF(ISNUMBER(wat!AA107), IF(wat!AA107=-999,"NA",IF(wat!AA107&gt;99, "&gt;99", IF(wat!AA107&lt;1, "&lt;1",wat!AA107 ))), "-")</f>
        <v>81.996084211024169</v>
      </c>
      <c r="AB109" s="53">
        <f>IF(ISNUMBER(wat!AB107), IF(wat!AB107=-999,"NA",IF(wat!AB107&gt;99, "&gt;99", IF(wat!AB107&lt;1, "&lt;1",wat!AB107 ))), "-")</f>
        <v>95.20146082872391</v>
      </c>
      <c r="AC109" s="53">
        <f>IF(ISNUMBER(wat!AC107), IF(wat!AC107=-999,"NA",IF(wat!AC107&gt;99, "&gt;99", IF(wat!AC107&lt;1, "&lt;1",wat!AC107 ))), "-")</f>
        <v>82.555269129708435</v>
      </c>
      <c r="AD109" s="53">
        <f>IF(ISNUMBER(wat!AD107), IF(wat!AD107=-999,"NA",IF(wat!AD107&gt;99, "&gt;99", IF(wat!AD107&lt;1, "&lt;1",wat!AD107 ))), "-")</f>
        <v>81.996084211024169</v>
      </c>
      <c r="AE109" s="29">
        <f>IF(ISNUMBER(wat!AE107), IF(wat!AE107=-999,"NA",wat!AE107), "-")</f>
        <v>-3.5140093415975571E-2</v>
      </c>
      <c r="AF109" s="28">
        <f>IF(ISNUMBER(wat!AF107), IF(wat!AF107=-999,"NA",IF(wat!AF107&gt;99, "&gt;99", IF(wat!AF107&lt;1, "&lt;1",wat!AF107 ))), "-")</f>
        <v>94.639333524729935</v>
      </c>
      <c r="AG109" s="28">
        <f>IF(ISNUMBER(wat!AG107), IF(wat!AG107=-999,"NA",IF(wat!AG107&gt;99, "&gt;99", IF(wat!AG107&lt;1, "&lt;1",wat!AG107 ))), "-")</f>
        <v>3.938189235711298</v>
      </c>
      <c r="AH109" s="52">
        <f>IF(ISNUMBER(wat!AH107), IF(wat!AH107=-999,"NA",IF(wat!AH107&gt;99, "&gt;99", IF(wat!AH107&lt;1, "&lt;1",wat!AH107 ))), "-")</f>
        <v>74.789740027864752</v>
      </c>
      <c r="AI109" s="53">
        <f>IF(ISNUMBER(wat!AI107), IF(wat!AI107=-999,"NA",IF(wat!AI107&gt;99, "&gt;99", IF(wat!AI107&lt;1, "&lt;1",wat!AI107 ))), "-")</f>
        <v>90.578669984913475</v>
      </c>
      <c r="AJ109" s="53">
        <f>IF(ISNUMBER(wat!AJ107), IF(wat!AJ107=-999,"NA",IF(wat!AJ107&gt;99, "&gt;99", IF(wat!AJ107&lt;1, "&lt;1",wat!AJ107 ))), "-")</f>
        <v>79.055072232630138</v>
      </c>
      <c r="AK109" s="53">
        <f>IF(ISNUMBER(wat!AK107), IF(wat!AK107=-999,"NA",IF(wat!AK107&gt;99, "&gt;99", IF(wat!AK107&lt;1, "&lt;1",wat!AK107 ))), "-")</f>
        <v>74.789740027864752</v>
      </c>
      <c r="AL109" s="29">
        <f>IF(ISNUMBER(wat!AL107), IF(wat!AL107=-999,"NA",wat!AL107), "-")</f>
        <v>0.19087402522563929</v>
      </c>
      <c r="AM109" s="28">
        <f>IF(ISNUMBER(wat!AM107), IF(wat!AM107=-999,"NA",IF(wat!AM107&gt;99, "&gt;99", IF(wat!AM107&lt;1, "&lt;1",wat!AM107 ))), "-")</f>
        <v>89.424285551771547</v>
      </c>
      <c r="AN109" s="28">
        <f>IF(ISNUMBER(wat!AN107), IF(wat!AN107=-999,"NA",IF(wat!AN107&gt;99, "&gt;99", IF(wat!AN107&lt;1, "&lt;1",wat!AN107 ))), "-")</f>
        <v>6.4793788408146664</v>
      </c>
      <c r="AO109" s="25">
        <f>IF(ISBLANK(wat!AO107), "", wat!AO107)</f>
        <v>106</v>
      </c>
    </row>
    <row r="110" s="6" customFormat="true" hidden="true">
      <c r="A110" s="25" t="str">
        <f>IF(ISBLANK(wat!A108), "", wat!A108)</f>
        <v>Latin America and the Caribbean</v>
      </c>
      <c r="B110" s="56">
        <f>IF(ISBLANK(wat!B108), "", wat!B108)</f>
        <v>2014</v>
      </c>
      <c r="C110" s="54">
        <f>IF(ISNUMBER(wat!C108), wat!C108, "-")</f>
        <v>616734.054</v>
      </c>
      <c r="D110" s="28">
        <f>IF(ISNUMBER(wat!D108), wat!D108, "-")</f>
        <v>79.647186279296875</v>
      </c>
      <c r="E110" s="51">
        <f>IF(ISNUMBER(wat!E108), IF(wat!E108=-999,"NA",IF(wat!E108&gt;99, "&gt;99", IF(wat!E108&lt;1, "&lt;1",wat!E108 ))), "-")</f>
        <v>84.560024137453041</v>
      </c>
      <c r="F110" s="28">
        <f>IF(ISNUMBER(wat!F108), IF(wat!F108=-999,"NA",IF(wat!F108&gt;99, "&gt;99", IF(wat!F108&lt;1, "&lt;1",wat!F108 ))), "-")</f>
        <v>1.884411591332761</v>
      </c>
      <c r="G110" s="28">
        <f>IF(ISNUMBER(wat!G108), IF(wat!G108=-999,"NA",IF(wat!G108&gt;99, "&gt;99", IF(wat!G108&lt;1, "&lt;1",wat!G108 ))), "-")</f>
        <v>7.2689178486609478</v>
      </c>
      <c r="H110" s="28">
        <f>IF(ISNUMBER(wat!H108), IF(wat!H108=-999,"NA",IF(wat!H108&gt;99, "&gt;99", IF(wat!H108&lt;1, "&lt;1",wat!H108 ))), "-")</f>
        <v>6.2866464225532397</v>
      </c>
      <c r="I110" s="29">
        <f>IF(ISNUMBER(wat!I108), IF(wat!I108=-999,"NA",wat!I108), "-")</f>
        <v>0.89756947755813599</v>
      </c>
      <c r="J110" s="51">
        <f>IF(ISNUMBER(wat!J108), IF(wat!J108=-999,"NA",IF(wat!J108&gt;99, "&gt;99", wat!J108)), "-")</f>
        <v>98.382728308090435</v>
      </c>
      <c r="K110" s="28" t="str">
        <f>IF(ISNUMBER(wat!K108), IF(wat!K108=-999,"NA",IF(wat!K108&gt;99, "&gt;99", IF(wat!K108&lt;1, "&lt;1",wat!K108 ))), "-")</f>
        <v>&lt;1</v>
      </c>
      <c r="L110" s="28">
        <f>IF(ISNUMBER(wat!L108), IF(wat!L108=-999,"NA",IF(wat!L108&gt;99, "&gt;99", IF(wat!L108&lt;1, "&lt;1",wat!L108 ))), "-")</f>
        <v>1.0850979936198399</v>
      </c>
      <c r="M110" s="28" t="str">
        <f>IF(ISNUMBER(wat!M108), IF(wat!M108=-999,"NA",IF(wat!M108&gt;99, "&gt;99", IF(wat!M108&lt;1, "&lt;1",wat!M108 ))), "-")</f>
        <v>&lt;1</v>
      </c>
      <c r="N110" s="29">
        <f>IF(ISNUMBER(wat!N108), IF(wat!N108=-999,"NA",wat!N108), "-")</f>
        <v>0.1015333384275436</v>
      </c>
      <c r="O110" s="51">
        <f>IF(ISNUMBER(wat!O108), IF(wat!O108=-999,"NA",IF(wat!O108&gt;99, "&gt;99", IF(wat!O108&lt;1, "&lt;1",wat!O108 ))), "-")</f>
        <v>95.569998043182224</v>
      </c>
      <c r="P110" s="28" t="str">
        <f>IF(ISNUMBER(wat!P108), IF(wat!P108=-999,"NA",IF(wat!P108&gt;99, "&gt;99", IF(wat!P108&lt;1, "&lt;1",wat!P108 ))), "-")</f>
        <v>&lt;1</v>
      </c>
      <c r="Q110" s="28">
        <f>IF(ISNUMBER(wat!Q108), IF(wat!Q108=-999,"NA",IF(wat!Q108&gt;99, "&gt;99", IF(wat!Q108&lt;1, "&lt;1",wat!Q108 ))), "-")</f>
        <v>2.3435051297065428</v>
      </c>
      <c r="R110" s="28">
        <f>IF(ISNUMBER(wat!R108), IF(wat!R108=-999,"NA",IF(wat!R108&gt;99, "&gt;99", IF(wat!R108&lt;1, "&lt;1",wat!R108 ))), "-")</f>
        <v>1.4613991779152751</v>
      </c>
      <c r="S110" s="29">
        <f>IF(ISNUMBER(wat!S108), IF(wat!S108=-999,"NA",wat!S108), "-")</f>
        <v>0.31399980187416082</v>
      </c>
      <c r="T110" s="52">
        <f>IF(ISNUMBER(wat!T108), IF(wat!T108=-999,"NA",IF(wat!T108&gt;99, "&gt;99", IF(wat!T108&lt;1, "&lt;1",wat!T108 ))), "-")</f>
        <v>47.924488535876712</v>
      </c>
      <c r="U110" s="53">
        <f>IF(ISNUMBER(wat!U108), IF(wat!U108=-999,"NA",IF(wat!U108&gt;99, "&gt;99", IF(wat!U108&lt;1, "&lt;1",wat!U108 ))), "-")</f>
        <v>74.22245303592247</v>
      </c>
      <c r="V110" s="53">
        <f>IF(ISNUMBER(wat!V108), IF(wat!V108=-999,"NA",IF(wat!V108&gt;99, "&gt;99", IF(wat!V108&lt;1, "&lt;1",wat!V108 ))), "-")</f>
        <v>65.8691418874443</v>
      </c>
      <c r="W110" s="53">
        <f>IF(ISNUMBER(wat!W108), IF(wat!W108=-999,"NA",IF(wat!W108&gt;99, "&gt;99", IF(wat!W108&lt;1, "&lt;1",wat!W108 ))), "-")</f>
        <v>47.924488535876712</v>
      </c>
      <c r="X110" s="29">
        <f>IF(ISNUMBER(wat!X108), IF(wat!X108=-999,"NA",wat!X108), "-")</f>
        <v>0.58179640769958496</v>
      </c>
      <c r="Y110" s="28">
        <f>IF(ISNUMBER(wat!Y108), IF(wat!Y108=-999,"NA",IF(wat!Y108&gt;99, "&gt;99", IF(wat!Y108&lt;1, "&lt;1",wat!Y108 ))), "-")</f>
        <v>70.367865310878187</v>
      </c>
      <c r="Z110" s="28">
        <f>IF(ISNUMBER(wat!Z108), IF(wat!Z108=-999,"NA",IF(wat!Z108&gt;99, "&gt;99", IF(wat!Z108&lt;1, "&lt;1",wat!Z108 ))), "-")</f>
        <v>16.07657041790765</v>
      </c>
      <c r="AA110" s="52">
        <f>IF(ISNUMBER(wat!AA108), IF(wat!AA108=-999,"NA",IF(wat!AA108&gt;99, "&gt;99", IF(wat!AA108&lt;1, "&lt;1",wat!AA108 ))), "-")</f>
        <v>82.272907306165735</v>
      </c>
      <c r="AB110" s="53">
        <f>IF(ISNUMBER(wat!AB108), IF(wat!AB108=-999,"NA",IF(wat!AB108&gt;99, "&gt;99", IF(wat!AB108&lt;1, "&lt;1",wat!AB108 ))), "-")</f>
        <v>95.469222854171122</v>
      </c>
      <c r="AC110" s="53">
        <f>IF(ISNUMBER(wat!AC108), IF(wat!AC108=-999,"NA",IF(wat!AC108&gt;99, "&gt;99", IF(wat!AC108&lt;1, "&lt;1",wat!AC108 ))), "-")</f>
        <v>82.273288461676927</v>
      </c>
      <c r="AD110" s="53">
        <f>IF(ISNUMBER(wat!AD108), IF(wat!AD108=-999,"NA",IF(wat!AD108&gt;99, "&gt;99", IF(wat!AD108&lt;1, "&lt;1",wat!AD108 ))), "-")</f>
        <v>82.272907306165735</v>
      </c>
      <c r="AE110" s="29">
        <f>IF(ISNUMBER(wat!AE108), IF(wat!AE108=-999,"NA",wat!AE108), "-")</f>
        <v>-3.5140093415975571E-2</v>
      </c>
      <c r="AF110" s="28">
        <f>IF(ISNUMBER(wat!AF108), IF(wat!AF108=-999,"NA",IF(wat!AF108&gt;99, "&gt;99", IF(wat!AF108&lt;1, "&lt;1",wat!AF108 ))), "-")</f>
        <v>94.800930942208296</v>
      </c>
      <c r="AG110" s="28">
        <f>IF(ISNUMBER(wat!AG108), IF(wat!AG108=-999,"NA",IF(wat!AG108&gt;99, "&gt;99", IF(wat!AG108&lt;1, "&lt;1",wat!AG108 ))), "-")</f>
        <v>3.8850835875777192</v>
      </c>
      <c r="AH110" s="52">
        <f>IF(ISNUMBER(wat!AH108), IF(wat!AH108=-999,"NA",IF(wat!AH108&gt;99, "&gt;99", IF(wat!AH108&lt;1, "&lt;1",wat!AH108 ))), "-")</f>
        <v>75.27856140709001</v>
      </c>
      <c r="AI110" s="53">
        <f>IF(ISNUMBER(wat!AI108), IF(wat!AI108=-999,"NA",IF(wat!AI108&gt;99, "&gt;99", IF(wat!AI108&lt;1, "&lt;1",wat!AI108 ))), "-")</f>
        <v>91.139523771270163</v>
      </c>
      <c r="AJ110" s="53">
        <f>IF(ISNUMBER(wat!AJ108), IF(wat!AJ108=-999,"NA",IF(wat!AJ108&gt;99, "&gt;99", IF(wat!AJ108&lt;1, "&lt;1",wat!AJ108 ))), "-")</f>
        <v>78.929805370702709</v>
      </c>
      <c r="AK110" s="53">
        <f>IF(ISNUMBER(wat!AK108), IF(wat!AK108=-999,"NA",IF(wat!AK108&gt;99, "&gt;99", IF(wat!AK108&lt;1, "&lt;1",wat!AK108 ))), "-")</f>
        <v>75.27856140709001</v>
      </c>
      <c r="AL110" s="29">
        <f>IF(ISNUMBER(wat!AL108), IF(wat!AL108=-999,"NA",wat!AL108), "-")</f>
        <v>0.19087402522563929</v>
      </c>
      <c r="AM110" s="28">
        <f>IF(ISNUMBER(wat!AM108), IF(wat!AM108=-999,"NA",IF(wat!AM108&gt;99, "&gt;99", IF(wat!AM108&lt;1, "&lt;1",wat!AM108 ))), "-")</f>
        <v>89.822862316691584</v>
      </c>
      <c r="AN110" s="28">
        <f>IF(ISNUMBER(wat!AN108), IF(wat!AN108=-999,"NA",IF(wat!AN108&gt;99, "&gt;99", IF(wat!AN108&lt;1, "&lt;1",wat!AN108 ))), "-")</f>
        <v>6.3653764362307896</v>
      </c>
      <c r="AO110" s="25">
        <f>IF(ISBLANK(wat!AO108), "", wat!AO108)</f>
        <v>107</v>
      </c>
    </row>
    <row r="111" s="6" customFormat="true" hidden="true">
      <c r="A111" s="25" t="str">
        <f>IF(ISBLANK(wat!A109), "", wat!A109)</f>
        <v>Latin America and the Caribbean</v>
      </c>
      <c r="B111" s="56">
        <f>IF(ISBLANK(wat!B109), "", wat!B109)</f>
        <v>2015</v>
      </c>
      <c r="C111" s="54">
        <f>IF(ISNUMBER(wat!C109), wat!C109, "-")</f>
        <v>623076.49099999969</v>
      </c>
      <c r="D111" s="28">
        <f>IF(ISNUMBER(wat!D109), wat!D109, "-")</f>
        <v>79.905494689941406</v>
      </c>
      <c r="E111" s="51">
        <f>IF(ISNUMBER(wat!E109), IF(wat!E109=-999,"NA",IF(wat!E109&gt;99, "&gt;99", IF(wat!E109&lt;1, "&lt;1",wat!E109 ))), "-")</f>
        <v>85.366547561654954</v>
      </c>
      <c r="F111" s="28">
        <f>IF(ISNUMBER(wat!F109), IF(wat!F109=-999,"NA",IF(wat!F109&gt;99, "&gt;99", IF(wat!F109&lt;1, "&lt;1",wat!F109 ))), "-")</f>
        <v>1.8833448005698421</v>
      </c>
      <c r="G111" s="28">
        <f>IF(ISNUMBER(wat!G109), IF(wat!G109=-999,"NA",IF(wat!G109&gt;99, "&gt;99", IF(wat!G109&lt;1, "&lt;1",wat!G109 ))), "-")</f>
        <v>6.7678890075041238</v>
      </c>
      <c r="H111" s="28">
        <f>IF(ISNUMBER(wat!H109), IF(wat!H109=-999,"NA",IF(wat!H109&gt;99, "&gt;99", IF(wat!H109&lt;1, "&lt;1",wat!H109 ))), "-")</f>
        <v>5.9822186302710811</v>
      </c>
      <c r="I111" s="29">
        <f>IF(ISNUMBER(wat!I109), IF(wat!I109=-999,"NA",wat!I109), "-")</f>
        <v>0.89756947755813599</v>
      </c>
      <c r="J111" s="51">
        <f>IF(ISNUMBER(wat!J109), IF(wat!J109=-999,"NA",IF(wat!J109&gt;99, "&gt;99", wat!J109)), "-")</f>
        <v>98.49160469589647</v>
      </c>
      <c r="K111" s="28" t="str">
        <f>IF(ISNUMBER(wat!K109), IF(wat!K109=-999,"NA",IF(wat!K109&gt;99, "&gt;99", IF(wat!K109&lt;1, "&lt;1",wat!K109 ))), "-")</f>
        <v>&lt;1</v>
      </c>
      <c r="L111" s="28" t="str">
        <f>IF(ISNUMBER(wat!L109), IF(wat!L109=-999,"NA",IF(wat!L109&gt;99, "&gt;99", IF(wat!L109&lt;1, "&lt;1",wat!L109 ))), "-")</f>
        <v>&lt;1</v>
      </c>
      <c r="M111" s="28" t="str">
        <f>IF(ISNUMBER(wat!M109), IF(wat!M109=-999,"NA",IF(wat!M109&gt;99, "&gt;99", IF(wat!M109&lt;1, "&lt;1",wat!M109 ))), "-")</f>
        <v>&lt;1</v>
      </c>
      <c r="N111" s="29">
        <f>IF(ISNUMBER(wat!N109), IF(wat!N109=-999,"NA",wat!N109), "-")</f>
        <v>0.1015333384275436</v>
      </c>
      <c r="O111" s="51">
        <f>IF(ISNUMBER(wat!O109), IF(wat!O109=-999,"NA",IF(wat!O109&gt;99, "&gt;99", IF(wat!O109&lt;1, "&lt;1",wat!O109 ))), "-")</f>
        <v>95.854681863405972</v>
      </c>
      <c r="P111" s="28" t="str">
        <f>IF(ISNUMBER(wat!P109), IF(wat!P109=-999,"NA",IF(wat!P109&gt;99, "&gt;99", IF(wat!P109&lt;1, "&lt;1",wat!P109 ))), "-")</f>
        <v>&lt;1</v>
      </c>
      <c r="Q111" s="28">
        <f>IF(ISNUMBER(wat!Q109), IF(wat!Q109=-999,"NA",IF(wat!Q109&gt;99, "&gt;99", IF(wat!Q109&lt;1, "&lt;1",wat!Q109 ))), "-")</f>
        <v>2.144827205696743</v>
      </c>
      <c r="R111" s="28">
        <f>IF(ISNUMBER(wat!R109), IF(wat!R109=-999,"NA",IF(wat!R109&gt;99, "&gt;99", IF(wat!R109&lt;1, "&lt;1",wat!R109 ))), "-")</f>
        <v>1.379786808026799</v>
      </c>
      <c r="S111" s="29">
        <f>IF(ISNUMBER(wat!S109), IF(wat!S109=-999,"NA",wat!S109), "-")</f>
        <v>0.31399980187416082</v>
      </c>
      <c r="T111" s="52">
        <f>IF(ISNUMBER(wat!T109), IF(wat!T109=-999,"NA",IF(wat!T109&gt;99, "&gt;99", IF(wat!T109&lt;1, "&lt;1",wat!T109 ))), "-")</f>
        <v>48.796002153835261</v>
      </c>
      <c r="U111" s="53">
        <f>IF(ISNUMBER(wat!U109), IF(wat!U109=-999,"NA",IF(wat!U109&gt;99, "&gt;99", IF(wat!U109&lt;1, "&lt;1",wat!U109 ))), "-")</f>
        <v>75.653797300744856</v>
      </c>
      <c r="V111" s="53">
        <f>IF(ISNUMBER(wat!V109), IF(wat!V109=-999,"NA",IF(wat!V109&gt;99, "&gt;99", IF(wat!V109&lt;1, "&lt;1",wat!V109 ))), "-")</f>
        <v>66.128040387026161</v>
      </c>
      <c r="W111" s="53">
        <f>IF(ISNUMBER(wat!W109), IF(wat!W109=-999,"NA",IF(wat!W109&gt;99, "&gt;99", IF(wat!W109&lt;1, "&lt;1",wat!W109 ))), "-")</f>
        <v>48.796002153835261</v>
      </c>
      <c r="X111" s="29">
        <f>IF(ISNUMBER(wat!X109), IF(wat!X109=-999,"NA",wat!X109), "-")</f>
        <v>0.58179640769958496</v>
      </c>
      <c r="Y111" s="28">
        <f>IF(ISNUMBER(wat!Y109), IF(wat!Y109=-999,"NA",IF(wat!Y109&gt;99, "&gt;99", IF(wat!Y109&lt;1, "&lt;1",wat!Y109 ))), "-")</f>
        <v>71.363606787423677</v>
      </c>
      <c r="Z111" s="28">
        <f>IF(ISNUMBER(wat!Z109), IF(wat!Z109=-999,"NA",IF(wat!Z109&gt;99, "&gt;99", IF(wat!Z109&lt;1, "&lt;1",wat!Z109 ))), "-")</f>
        <v>15.8862855748011</v>
      </c>
      <c r="AA111" s="52">
        <f>IF(ISNUMBER(wat!AA109), IF(wat!AA109=-999,"NA",IF(wat!AA109&gt;99, "&gt;99", IF(wat!AA109&lt;1, "&lt;1",wat!AA109 ))), "-")</f>
        <v>81.994607289685078</v>
      </c>
      <c r="AB111" s="53">
        <f>IF(ISNUMBER(wat!AB109), IF(wat!AB109=-999,"NA",IF(wat!AB109&gt;99, "&gt;99", IF(wat!AB109&lt;1, "&lt;1",wat!AB109 ))), "-")</f>
        <v>95.732460575107666</v>
      </c>
      <c r="AC111" s="53">
        <f>IF(ISNUMBER(wat!AC109), IF(wat!AC109=-999,"NA",IF(wat!AC109&gt;99, "&gt;99", IF(wat!AC109&lt;1, "&lt;1",wat!AC109 ))), "-")</f>
        <v>81.994607289685078</v>
      </c>
      <c r="AD111" s="53">
        <f>IF(ISNUMBER(wat!AD109), IF(wat!AD109=-999,"NA",IF(wat!AD109&gt;99, "&gt;99", IF(wat!AD109&lt;1, "&lt;1",wat!AD109 ))), "-")</f>
        <v>82.546737503437711</v>
      </c>
      <c r="AE111" s="29">
        <f>IF(ISNUMBER(wat!AE109), IF(wat!AE109=-999,"NA",wat!AE109), "-")</f>
        <v>-3.5140093415975571E-2</v>
      </c>
      <c r="AF111" s="28">
        <f>IF(ISNUMBER(wat!AF109), IF(wat!AF109=-999,"NA",IF(wat!AF109&gt;99, "&gt;99", IF(wat!AF109&lt;1, "&lt;1",wat!AF109 ))), "-")</f>
        <v>94.961226113921228</v>
      </c>
      <c r="AG111" s="28">
        <f>IF(ISNUMBER(wat!AG109), IF(wat!AG109=-999,"NA",IF(wat!AG109&gt;99, "&gt;99", IF(wat!AG109&lt;1, "&lt;1",wat!AG109 ))), "-")</f>
        <v>3.8335344455872802</v>
      </c>
      <c r="AH111" s="52">
        <f>IF(ISNUMBER(wat!AH109), IF(wat!AH109=-999,"NA",IF(wat!AH109&gt;99, "&gt;99", IF(wat!AH109&lt;1, "&lt;1",wat!AH109 ))), "-")</f>
        <v>75.320013132607386</v>
      </c>
      <c r="AI111" s="53">
        <f>IF(ISNUMBER(wat!AI109), IF(wat!AI109=-999,"NA",IF(wat!AI109&gt;99, "&gt;99", IF(wat!AI109&lt;1, "&lt;1",wat!AI109 ))), "-")</f>
        <v>91.692328990707921</v>
      </c>
      <c r="AJ111" s="53">
        <f>IF(ISNUMBER(wat!AJ109), IF(wat!AJ109=-999,"NA",IF(wat!AJ109&gt;99, "&gt;99", IF(wat!AJ109&lt;1, "&lt;1",wat!AJ109 ))), "-")</f>
        <v>78.801558570634214</v>
      </c>
      <c r="AK111" s="53">
        <f>IF(ISNUMBER(wat!AK109), IF(wat!AK109=-999,"NA",IF(wat!AK109&gt;99, "&gt;99", IF(wat!AK109&lt;1, "&lt;1",wat!AK109 ))), "-")</f>
        <v>75.761195495954013</v>
      </c>
      <c r="AL111" s="29">
        <f>IF(ISNUMBER(wat!AL109), IF(wat!AL109=-999,"NA",wat!AL109), "-")</f>
        <v>0.19087402522563929</v>
      </c>
      <c r="AM111" s="28">
        <f>IF(ISNUMBER(wat!AM109), IF(wat!AM109=-999,"NA",IF(wat!AM109&gt;99, "&gt;99", IF(wat!AM109&lt;1, "&lt;1",wat!AM109 ))), "-")</f>
        <v>90.214139034821855</v>
      </c>
      <c r="AN111" s="28">
        <f>IF(ISNUMBER(wat!AN109), IF(wat!AN109=-999,"NA",IF(wat!AN109&gt;99, "&gt;99", IF(wat!AN109&lt;1, "&lt;1",wat!AN109 ))), "-")</f>
        <v>6.2544828570296511</v>
      </c>
      <c r="AO111" s="25">
        <f>IF(ISBLANK(wat!AO109), "", wat!AO109)</f>
        <v>108</v>
      </c>
    </row>
    <row r="112" s="6" customFormat="true" hidden="true">
      <c r="A112" s="25" t="str">
        <f>IF(ISBLANK(wat!A110), "", wat!A110)</f>
        <v>Latin America and the Caribbean</v>
      </c>
      <c r="B112" s="56">
        <f>IF(ISBLANK(wat!B110), "", wat!B110)</f>
        <v>2016</v>
      </c>
      <c r="C112" s="54">
        <f>IF(ISNUMBER(wat!C110), wat!C110, "-")</f>
        <v>629341.00699999998</v>
      </c>
      <c r="D112" s="28">
        <f>IF(ISNUMBER(wat!D110), wat!D110, "-")</f>
        <v>80.158660888671875</v>
      </c>
      <c r="E112" s="51">
        <f>IF(ISNUMBER(wat!E110), IF(wat!E110=-999,"NA",IF(wat!E110&gt;99, "&gt;99", IF(wat!E110&lt;1, "&lt;1",wat!E110 ))), "-")</f>
        <v>86.028188030464065</v>
      </c>
      <c r="F112" s="28">
        <f>IF(ISNUMBER(wat!F110), IF(wat!F110=-999,"NA",IF(wat!F110&gt;99, "&gt;99", IF(wat!F110&lt;1, "&lt;1",wat!F110 ))), "-")</f>
        <v>1.875674677989601</v>
      </c>
      <c r="G112" s="28">
        <f>IF(ISNUMBER(wat!G110), IF(wat!G110=-999,"NA",IF(wat!G110&gt;99, "&gt;99", IF(wat!G110&lt;1, "&lt;1",wat!G110 ))), "-")</f>
        <v>6.4308368908464928</v>
      </c>
      <c r="H112" s="28">
        <f>IF(ISNUMBER(wat!H110), IF(wat!H110=-999,"NA",IF(wat!H110&gt;99, "&gt;99", IF(wat!H110&lt;1, "&lt;1",wat!H110 ))), "-")</f>
        <v>5.6653004006998344</v>
      </c>
      <c r="I112" s="29">
        <f>IF(ISNUMBER(wat!I110), IF(wat!I110=-999,"NA",wat!I110), "-")</f>
        <v>0.89756947755813599</v>
      </c>
      <c r="J112" s="51">
        <f>IF(ISNUMBER(wat!J110), IF(wat!J110=-999,"NA",IF(wat!J110&gt;99, "&gt;99", wat!J110)), "-")</f>
        <v>98.60096061532569</v>
      </c>
      <c r="K112" s="28" t="str">
        <f>IF(ISNUMBER(wat!K110), IF(wat!K110=-999,"NA",IF(wat!K110&gt;99, "&gt;99", IF(wat!K110&lt;1, "&lt;1",wat!K110 ))), "-")</f>
        <v>&lt;1</v>
      </c>
      <c r="L112" s="28" t="str">
        <f>IF(ISNUMBER(wat!L110), IF(wat!L110=-999,"NA",IF(wat!L110&gt;99, "&gt;99", IF(wat!L110&lt;1, "&lt;1",wat!L110 ))), "-")</f>
        <v>&lt;1</v>
      </c>
      <c r="M112" s="28" t="str">
        <f>IF(ISNUMBER(wat!M110), IF(wat!M110=-999,"NA",IF(wat!M110&gt;99, "&gt;99", IF(wat!M110&lt;1, "&lt;1",wat!M110 ))), "-")</f>
        <v>&lt;1</v>
      </c>
      <c r="N112" s="29">
        <f>IF(ISNUMBER(wat!N110), IF(wat!N110=-999,"NA",wat!N110), "-")</f>
        <v>0.1015333384275436</v>
      </c>
      <c r="O112" s="51">
        <f>IF(ISNUMBER(wat!O110), IF(wat!O110=-999,"NA",IF(wat!O110&gt;99, "&gt;99", IF(wat!O110&lt;1, "&lt;1",wat!O110 ))), "-")</f>
        <v>96.107341914873174</v>
      </c>
      <c r="P112" s="28" t="str">
        <f>IF(ISNUMBER(wat!P110), IF(wat!P110=-999,"NA",IF(wat!P110&gt;99, "&gt;99", IF(wat!P110&lt;1, "&lt;1",wat!P110 ))), "-")</f>
        <v>&lt;1</v>
      </c>
      <c r="Q112" s="28">
        <f>IF(ISNUMBER(wat!Q110), IF(wat!Q110=-999,"NA",IF(wat!Q110&gt;99, "&gt;99", IF(wat!Q110&lt;1, "&lt;1",wat!Q110 ))), "-")</f>
        <v>1.9800242240002459</v>
      </c>
      <c r="R112" s="28">
        <f>IF(ISNUMBER(wat!R110), IF(wat!R110=-999,"NA",IF(wat!R110&gt;99, "&gt;99", IF(wat!R110&lt;1, "&lt;1",wat!R110 ))), "-")</f>
        <v>1.297385603781394</v>
      </c>
      <c r="S112" s="29">
        <f>IF(ISNUMBER(wat!S110), IF(wat!S110=-999,"NA",wat!S110), "-")</f>
        <v>0.31399980187416082</v>
      </c>
      <c r="T112" s="52">
        <f>IF(ISNUMBER(wat!T110), IF(wat!T110=-999,"NA",IF(wat!T110&gt;99, "&gt;99", IF(wat!T110&lt;1, "&lt;1",wat!T110 ))), "-")</f>
        <v>49.558952429219978</v>
      </c>
      <c r="U112" s="53">
        <f>IF(ISNUMBER(wat!U110), IF(wat!U110=-999,"NA",IF(wat!U110&gt;99, "&gt;99", IF(wat!U110&lt;1, "&lt;1",wat!U110 ))), "-")</f>
        <v>76.959071641265069</v>
      </c>
      <c r="V112" s="53">
        <f>IF(ISNUMBER(wat!V110), IF(wat!V110=-999,"NA",IF(wat!V110&gt;99, "&gt;99", IF(wat!V110&lt;1, "&lt;1",wat!V110 ))), "-")</f>
        <v>66.252044755000512</v>
      </c>
      <c r="W112" s="53">
        <f>IF(ISNUMBER(wat!W110), IF(wat!W110=-999,"NA",IF(wat!W110&gt;99, "&gt;99", IF(wat!W110&lt;1, "&lt;1",wat!W110 ))), "-")</f>
        <v>49.558952429219978</v>
      </c>
      <c r="X112" s="29">
        <f>IF(ISNUMBER(wat!X110), IF(wat!X110=-999,"NA",wat!X110), "-")</f>
        <v>0.58179640769958496</v>
      </c>
      <c r="Y112" s="28">
        <f>IF(ISNUMBER(wat!Y110), IF(wat!Y110=-999,"NA",IF(wat!Y110&gt;99, "&gt;99", IF(wat!Y110&lt;1, "&lt;1",wat!Y110 ))), "-")</f>
        <v>72.351240761574616</v>
      </c>
      <c r="Z112" s="28">
        <f>IF(ISNUMBER(wat!Z110), IF(wat!Z110=-999,"NA",IF(wat!Z110&gt;99, "&gt;99", IF(wat!Z110&lt;1, "&lt;1",wat!Z110 ))), "-")</f>
        <v>15.55262194687908</v>
      </c>
      <c r="AA112" s="52">
        <f>IF(ISNUMBER(wat!AA110), IF(wat!AA110=-999,"NA",IF(wat!AA110&gt;99, "&gt;99", IF(wat!AA110&lt;1, "&lt;1",wat!AA110 ))), "-")</f>
        <v>81.72556803045164</v>
      </c>
      <c r="AB112" s="53">
        <f>IF(ISNUMBER(wat!AB110), IF(wat!AB110=-999,"NA",IF(wat!AB110&gt;99, "&gt;99", IF(wat!AB110&lt;1, "&lt;1",wat!AB110 ))), "-")</f>
        <v>95.996717880292465</v>
      </c>
      <c r="AC112" s="53">
        <f>IF(ISNUMBER(wat!AC110), IF(wat!AC110=-999,"NA",IF(wat!AC110&gt;99, "&gt;99", IF(wat!AC110&lt;1, "&lt;1",wat!AC110 ))), "-")</f>
        <v>81.72556803045164</v>
      </c>
      <c r="AD112" s="53">
        <f>IF(ISNUMBER(wat!AD110), IF(wat!AD110=-999,"NA",IF(wat!AD110&gt;99, "&gt;99", IF(wat!AD110&lt;1, "&lt;1",wat!AD110 ))), "-")</f>
        <v>82.819092074753158</v>
      </c>
      <c r="AE112" s="29">
        <f>IF(ISNUMBER(wat!AE110), IF(wat!AE110=-999,"NA",wat!AE110), "-")</f>
        <v>-3.5140093415975571E-2</v>
      </c>
      <c r="AF112" s="28">
        <f>IF(ISNUMBER(wat!AF110), IF(wat!AF110=-999,"NA",IF(wat!AF110&gt;99, "&gt;99", IF(wat!AF110&lt;1, "&lt;1",wat!AF110 ))), "-")</f>
        <v>95.120638165844028</v>
      </c>
      <c r="AG112" s="28">
        <f>IF(ISNUMBER(wat!AG110), IF(wat!AG110=-999,"NA",IF(wat!AG110&gt;99, "&gt;99", IF(wat!AG110&lt;1, "&lt;1",wat!AG110 ))), "-")</f>
        <v>3.783748629709804</v>
      </c>
      <c r="AH112" s="52">
        <f>IF(ISNUMBER(wat!AH110), IF(wat!AH110=-999,"NA",IF(wat!AH110&gt;99, "&gt;99", IF(wat!AH110&lt;1, "&lt;1",wat!AH110 ))), "-")</f>
        <v>75.339764417380209</v>
      </c>
      <c r="AI112" s="53">
        <f>IF(ISNUMBER(wat!AI110), IF(wat!AI110=-999,"NA",IF(wat!AI110&gt;99, "&gt;99", IF(wat!AI110&lt;1, "&lt;1",wat!AI110 ))), "-")</f>
        <v>92.213933517054542</v>
      </c>
      <c r="AJ112" s="53">
        <f>IF(ISNUMBER(wat!AJ110), IF(wat!AJ110=-999,"NA",IF(wat!AJ110&gt;99, "&gt;99", IF(wat!AJ110&lt;1, "&lt;1",wat!AJ110 ))), "-")</f>
        <v>78.650713078388819</v>
      </c>
      <c r="AK112" s="53">
        <f>IF(ISNUMBER(wat!AK110), IF(wat!AK110=-999,"NA",IF(wat!AK110&gt;99, "&gt;99", IF(wat!AK110&lt;1, "&lt;1",wat!AK110 ))), "-")</f>
        <v>76.21631864695685</v>
      </c>
      <c r="AL112" s="29">
        <f>IF(ISNUMBER(wat!AL110), IF(wat!AL110=-999,"NA",wat!AL110), "-")</f>
        <v>0.19087402522563929</v>
      </c>
      <c r="AM112" s="28">
        <f>IF(ISNUMBER(wat!AM110), IF(wat!AM110=-999,"NA",IF(wat!AM110&gt;99, "&gt;99", IF(wat!AM110&lt;1, "&lt;1",wat!AM110 ))), "-")</f>
        <v>90.597751299604283</v>
      </c>
      <c r="AN112" s="28">
        <f>IF(ISNUMBER(wat!AN110), IF(wat!AN110=-999,"NA",IF(wat!AN110&gt;99, "&gt;99", IF(wat!AN110&lt;1, "&lt;1",wat!AN110 ))), "-")</f>
        <v>6.1177472450141934</v>
      </c>
      <c r="AO112" s="25">
        <f>IF(ISBLANK(wat!AO110), "", wat!AO110)</f>
        <v>109</v>
      </c>
    </row>
    <row r="113" s="6" customFormat="true" hidden="true">
      <c r="A113" s="25" t="str">
        <f>IF(ISBLANK(wat!A111), "", wat!A111)</f>
        <v>Latin America and the Caribbean</v>
      </c>
      <c r="B113" s="56">
        <f>IF(ISBLANK(wat!B111), "", wat!B111)</f>
        <v>2017</v>
      </c>
      <c r="C113" s="54">
        <f>IF(ISNUMBER(wat!C111), wat!C111, "-")</f>
        <v>635448.19899999991</v>
      </c>
      <c r="D113" s="28">
        <f>IF(ISNUMBER(wat!D111), wat!D111, "-")</f>
        <v>80.404975891113281</v>
      </c>
      <c r="E113" s="51">
        <f>IF(ISNUMBER(wat!E111), IF(wat!E111=-999,"NA",IF(wat!E111&gt;99, "&gt;99", IF(wat!E111&lt;1, "&lt;1",wat!E111 ))), "-")</f>
        <v>86.7891864169993</v>
      </c>
      <c r="F113" s="28">
        <f>IF(ISNUMBER(wat!F111), IF(wat!F111=-999,"NA",IF(wat!F111&gt;99, "&gt;99", IF(wat!F111&lt;1, "&lt;1",wat!F111 ))), "-")</f>
        <v>1.944530761883678</v>
      </c>
      <c r="G113" s="28">
        <f>IF(ISNUMBER(wat!G111), IF(wat!G111=-999,"NA",IF(wat!G111&gt;99, "&gt;99", IF(wat!G111&lt;1, "&lt;1",wat!G111 ))), "-")</f>
        <v>5.6979362624734193</v>
      </c>
      <c r="H113" s="28">
        <f>IF(ISNUMBER(wat!H111), IF(wat!H111=-999,"NA",IF(wat!H111&gt;99, "&gt;99", IF(wat!H111&lt;1, "&lt;1",wat!H111 ))), "-")</f>
        <v>5.5683465586435954</v>
      </c>
      <c r="I113" s="29">
        <f>IF(ISNUMBER(wat!I111), IF(wat!I111=-999,"NA",wat!I111), "-")</f>
        <v>0.89756947755813599</v>
      </c>
      <c r="J113" s="51">
        <f>IF(ISNUMBER(wat!J111), IF(wat!J111=-999,"NA",IF(wat!J111&gt;99, "&gt;99", wat!J111)), "-")</f>
        <v>98.77781885957107</v>
      </c>
      <c r="K113" s="28" t="str">
        <f>IF(ISNUMBER(wat!K111), IF(wat!K111=-999,"NA",IF(wat!K111&gt;99, "&gt;99", IF(wat!K111&lt;1, "&lt;1",wat!K111 ))), "-")</f>
        <v>&lt;1</v>
      </c>
      <c r="L113" s="28" t="str">
        <f>IF(ISNUMBER(wat!L111), IF(wat!L111=-999,"NA",IF(wat!L111&gt;99, "&gt;99", IF(wat!L111&lt;1, "&lt;1",wat!L111 ))), "-")</f>
        <v>&lt;1</v>
      </c>
      <c r="M113" s="28" t="str">
        <f>IF(ISNUMBER(wat!M111), IF(wat!M111=-999,"NA",IF(wat!M111&gt;99, "&gt;99", IF(wat!M111&lt;1, "&lt;1",wat!M111 ))), "-")</f>
        <v>&lt;1</v>
      </c>
      <c r="N113" s="29">
        <f>IF(ISNUMBER(wat!N111), IF(wat!N111=-999,"NA",wat!N111), "-")</f>
        <v>0.1015333384275436</v>
      </c>
      <c r="O113" s="51">
        <f>IF(ISNUMBER(wat!O111), IF(wat!O111=-999,"NA",IF(wat!O111&gt;99, "&gt;99", IF(wat!O111&lt;1, "&lt;1",wat!O111 ))), "-")</f>
        <v>96.314084277652071</v>
      </c>
      <c r="P113" s="28" t="str">
        <f>IF(ISNUMBER(wat!P111), IF(wat!P111=-999,"NA",IF(wat!P111&gt;99, "&gt;99", IF(wat!P111&lt;1, "&lt;1",wat!P111 ))), "-")</f>
        <v>&lt;1</v>
      </c>
      <c r="Q113" s="28">
        <f>IF(ISNUMBER(wat!Q111), IF(wat!Q111=-999,"NA",IF(wat!Q111&gt;99, "&gt;99", IF(wat!Q111&lt;1, "&lt;1",wat!Q111 ))), "-")</f>
        <v>1.50241894429999</v>
      </c>
      <c r="R113" s="28">
        <f>IF(ISNUMBER(wat!R111), IF(wat!R111=-999,"NA",IF(wat!R111&gt;99, "&gt;99", IF(wat!R111&lt;1, "&lt;1",wat!R111 ))), "-")</f>
        <v>1.5985376740604289</v>
      </c>
      <c r="S113" s="29">
        <f>IF(ISNUMBER(wat!S111), IF(wat!S111=-999,"NA",wat!S111), "-")</f>
        <v>0.31399980187416082</v>
      </c>
      <c r="T113" s="52">
        <f>IF(ISNUMBER(wat!T111), IF(wat!T111=-999,"NA",IF(wat!T111&gt;99, "&gt;99", IF(wat!T111&lt;1, "&lt;1",wat!T111 ))), "-")</f>
        <v>50.462543564554963</v>
      </c>
      <c r="U113" s="53">
        <f>IF(ISNUMBER(wat!U111), IF(wat!U111=-999,"NA",IF(wat!U111&gt;99, "&gt;99", IF(wat!U111&lt;1, "&lt;1",wat!U111 ))), "-")</f>
        <v>78.424195757936303</v>
      </c>
      <c r="V113" s="53">
        <f>IF(ISNUMBER(wat!V111), IF(wat!V111=-999,"NA",IF(wat!V111&gt;99, "&gt;99", IF(wat!V111&lt;1, "&lt;1",wat!V111 ))), "-")</f>
        <v>66.520717756364903</v>
      </c>
      <c r="W113" s="53">
        <f>IF(ISNUMBER(wat!W111), IF(wat!W111=-999,"NA",IF(wat!W111&gt;99, "&gt;99", IF(wat!W111&lt;1, "&lt;1",wat!W111 ))), "-")</f>
        <v>50.462543564554963</v>
      </c>
      <c r="X113" s="29">
        <f>IF(ISNUMBER(wat!X111), IF(wat!X111=-999,"NA",wat!X111), "-")</f>
        <v>0.58179640769958496</v>
      </c>
      <c r="Y113" s="28">
        <f>IF(ISNUMBER(wat!Y111), IF(wat!Y111=-999,"NA",IF(wat!Y111&gt;99, "&gt;99", IF(wat!Y111&lt;1, "&lt;1",wat!Y111 ))), "-")</f>
        <v>73.07416770615086</v>
      </c>
      <c r="Z113" s="28">
        <f>IF(ISNUMBER(wat!Z111), IF(wat!Z111=-999,"NA",IF(wat!Z111&gt;99, "&gt;99", IF(wat!Z111&lt;1, "&lt;1",wat!Z111 ))), "-")</f>
        <v>15.659549472732159</v>
      </c>
      <c r="AA113" s="52">
        <f>IF(ISNUMBER(wat!AA111), IF(wat!AA111=-999,"NA",IF(wat!AA111&gt;99, "&gt;99", IF(wat!AA111&lt;1, "&lt;1",wat!AA111 ))), "-")</f>
        <v>81.467778984225234</v>
      </c>
      <c r="AB113" s="53">
        <f>IF(ISNUMBER(wat!AB111), IF(wat!AB111=-999,"NA",IF(wat!AB111&gt;99, "&gt;99", IF(wat!AB111&lt;1, "&lt;1",wat!AB111 ))), "-")</f>
        <v>96.235252157635614</v>
      </c>
      <c r="AC113" s="53">
        <f>IF(ISNUMBER(wat!AC111), IF(wat!AC111=-999,"NA",IF(wat!AC111&gt;99, "&gt;99", IF(wat!AC111&lt;1, "&lt;1",wat!AC111 ))), "-")</f>
        <v>81.467778984225234</v>
      </c>
      <c r="AD113" s="53">
        <f>IF(ISNUMBER(wat!AD111), IF(wat!AD111=-999,"NA",IF(wat!AD111&gt;99, "&gt;99", IF(wat!AD111&lt;1, "&lt;1",wat!AD111 ))), "-")</f>
        <v>83.090655399292132</v>
      </c>
      <c r="AE113" s="29">
        <f>IF(ISNUMBER(wat!AE111), IF(wat!AE111=-999,"NA",wat!AE111), "-")</f>
        <v>-3.5140093415975571E-2</v>
      </c>
      <c r="AF113" s="28">
        <f>IF(ISNUMBER(wat!AF111), IF(wat!AF111=-999,"NA",IF(wat!AF111&gt;99, "&gt;99", IF(wat!AF111&lt;1, "&lt;1",wat!AF111 ))), "-")</f>
        <v>95.286734585527554</v>
      </c>
      <c r="AG113" s="28">
        <f>IF(ISNUMBER(wat!AG111), IF(wat!AG111=-999,"NA",IF(wat!AG111&gt;99, "&gt;99", IF(wat!AG111&lt;1, "&lt;1",wat!AG111 ))), "-")</f>
        <v>3.7247519046706721</v>
      </c>
      <c r="AH113" s="52">
        <f>IF(ISNUMBER(wat!AH111), IF(wat!AH111=-999,"NA",IF(wat!AH111&gt;99, "&gt;99", IF(wat!AH111&lt;1, "&lt;1",wat!AH111 ))), "-")</f>
        <v>75.388757553465041</v>
      </c>
      <c r="AI113" s="53">
        <f>IF(ISNUMBER(wat!AI111), IF(wat!AI111=-999,"NA",IF(wat!AI111&gt;99, "&gt;99", IF(wat!AI111&lt;1, "&lt;1",wat!AI111 ))), "-")</f>
        <v>92.73967383466433</v>
      </c>
      <c r="AJ113" s="53">
        <f>IF(ISNUMBER(wat!AJ111), IF(wat!AJ111=-999,"NA",IF(wat!AJ111&gt;99, "&gt;99", IF(wat!AJ111&lt;1, "&lt;1",wat!AJ111 ))), "-")</f>
        <v>78.534235643531787</v>
      </c>
      <c r="AK113" s="53">
        <f>IF(ISNUMBER(wat!AK111), IF(wat!AK111=-999,"NA",IF(wat!AK111&gt;99, "&gt;99", IF(wat!AK111&lt;1, "&lt;1",wat!AK111 ))), "-")</f>
        <v>76.693630889224522</v>
      </c>
      <c r="AL113" s="29">
        <f>IF(ISNUMBER(wat!AL111), IF(wat!AL111=-999,"NA",wat!AL111), "-")</f>
        <v>0.19087402522563929</v>
      </c>
      <c r="AM113" s="28">
        <f>IF(ISNUMBER(wat!AM111), IF(wat!AM111=-999,"NA",IF(wat!AM111&gt;99, "&gt;99", IF(wat!AM111&lt;1, "&lt;1",wat!AM111 ))), "-")</f>
        <v>90.758429487612361</v>
      </c>
      <c r="AN113" s="28">
        <f>IF(ISNUMBER(wat!AN111), IF(wat!AN111=-999,"NA",IF(wat!AN111&gt;99, "&gt;99", IF(wat!AN111&lt;1, "&lt;1",wat!AN111 ))), "-")</f>
        <v>6.2329057361926097</v>
      </c>
      <c r="AO113" s="25">
        <f>IF(ISBLANK(wat!AO111), "", wat!AO111)</f>
        <v>110</v>
      </c>
    </row>
    <row r="114" s="6" customFormat="true" hidden="true">
      <c r="A114" s="25" t="str">
        <f>IF(ISBLANK(wat!A112), "", wat!A112)</f>
        <v>Latin America and the Caribbean</v>
      </c>
      <c r="B114" s="56">
        <f>IF(ISBLANK(wat!B112), "", wat!B112)</f>
        <v>2018</v>
      </c>
      <c r="C114" s="54">
        <f>IF(ISNUMBER(wat!C112), wat!C112, "-")</f>
        <v>641303.73599999992</v>
      </c>
      <c r="D114" s="28">
        <f>IF(ISNUMBER(wat!D112), wat!D112, "-")</f>
        <v>80.640968322753906</v>
      </c>
      <c r="E114" s="51">
        <f>IF(ISNUMBER(wat!E112), IF(wat!E112=-999,"NA",IF(wat!E112&gt;99, "&gt;99", IF(wat!E112&lt;1, "&lt;1",wat!E112 ))), "-")</f>
        <v>87.543813194018128</v>
      </c>
      <c r="F114" s="28">
        <f>IF(ISNUMBER(wat!F112), IF(wat!F112=-999,"NA",IF(wat!F112&gt;99, "&gt;99", IF(wat!F112&lt;1, "&lt;1",wat!F112 ))), "-")</f>
        <v>1.957457211564908</v>
      </c>
      <c r="G114" s="28">
        <f>IF(ISNUMBER(wat!G112), IF(wat!G112=-999,"NA",IF(wat!G112&gt;99, "&gt;99", IF(wat!G112&lt;1, "&lt;1",wat!G112 ))), "-")</f>
        <v>4.8856460514658551</v>
      </c>
      <c r="H114" s="28">
        <f>IF(ISNUMBER(wat!H112), IF(wat!H112=-999,"NA",IF(wat!H112&gt;99, "&gt;99", IF(wat!H112&lt;1, "&lt;1",wat!H112 ))), "-")</f>
        <v>5.6130835429510988</v>
      </c>
      <c r="I114" s="29">
        <f>IF(ISNUMBER(wat!I112), IF(wat!I112=-999,"NA",wat!I112), "-")</f>
        <v>0.89756947755813599</v>
      </c>
      <c r="J114" s="51">
        <f>IF(ISNUMBER(wat!J112), IF(wat!J112=-999,"NA",IF(wat!J112&gt;99, "&gt;99", wat!J112)), "-")</f>
        <v>98.877611672838199</v>
      </c>
      <c r="K114" s="28" t="str">
        <f>IF(ISNUMBER(wat!K112), IF(wat!K112=-999,"NA",IF(wat!K112&gt;99, "&gt;99", IF(wat!K112&lt;1, "&lt;1",wat!K112 ))), "-")</f>
        <v>&lt;1</v>
      </c>
      <c r="L114" s="28" t="str">
        <f>IF(ISNUMBER(wat!L112), IF(wat!L112=-999,"NA",IF(wat!L112&gt;99, "&gt;99", IF(wat!L112&lt;1, "&lt;1",wat!L112 ))), "-")</f>
        <v>&lt;1</v>
      </c>
      <c r="M114" s="28" t="str">
        <f>IF(ISNUMBER(wat!M112), IF(wat!M112=-999,"NA",IF(wat!M112&gt;99, "&gt;99", IF(wat!M112&lt;1, "&lt;1",wat!M112 ))), "-")</f>
        <v>&lt;1</v>
      </c>
      <c r="N114" s="29">
        <f>IF(ISNUMBER(wat!N112), IF(wat!N112=-999,"NA",wat!N112), "-")</f>
        <v>0.1015333384275436</v>
      </c>
      <c r="O114" s="51">
        <f>IF(ISNUMBER(wat!O112), IF(wat!O112=-999,"NA",IF(wat!O112&gt;99, "&gt;99", IF(wat!O112&lt;1, "&lt;1",wat!O112 ))), "-")</f>
        <v>96.576894155452848</v>
      </c>
      <c r="P114" s="28" t="str">
        <f>IF(ISNUMBER(wat!P112), IF(wat!P112=-999,"NA",IF(wat!P112&gt;99, "&gt;99", IF(wat!P112&lt;1, "&lt;1",wat!P112 ))), "-")</f>
        <v>&lt;1</v>
      </c>
      <c r="Q114" s="28">
        <f>IF(ISNUMBER(wat!Q112), IF(wat!Q112=-999,"NA",IF(wat!Q112&gt;99, "&gt;99", IF(wat!Q112&lt;1, "&lt;1",wat!Q112 ))), "-")</f>
        <v>1.258210148995303</v>
      </c>
      <c r="R114" s="28">
        <f>IF(ISNUMBER(wat!R112), IF(wat!R112=-999,"NA",IF(wat!R112&gt;99, "&gt;99", IF(wat!R112&lt;1, "&lt;1",wat!R112 ))), "-")</f>
        <v>1.5792792109875069</v>
      </c>
      <c r="S114" s="29">
        <f>IF(ISNUMBER(wat!S112), IF(wat!S112=-999,"NA",wat!S112), "-")</f>
        <v>0.31399980187416082</v>
      </c>
      <c r="T114" s="52">
        <f>IF(ISNUMBER(wat!T112), IF(wat!T112=-999,"NA",IF(wat!T112&gt;99, "&gt;99", IF(wat!T112&lt;1, "&lt;1",wat!T112 ))), "-")</f>
        <v>51.168924206752934</v>
      </c>
      <c r="U114" s="53">
        <f>IF(ISNUMBER(wat!U112), IF(wat!U112=-999,"NA",IF(wat!U112&gt;99, "&gt;99", IF(wat!U112&lt;1, "&lt;1",wat!U112 ))), "-")</f>
        <v>79.773317783105426</v>
      </c>
      <c r="V114" s="53">
        <f>IF(ISNUMBER(wat!V112), IF(wat!V112=-999,"NA",IF(wat!V112&gt;99, "&gt;99", IF(wat!V112&lt;1, "&lt;1",wat!V112 ))), "-")</f>
        <v>66.757593601342904</v>
      </c>
      <c r="W114" s="53">
        <f>IF(ISNUMBER(wat!W112), IF(wat!W112=-999,"NA",IF(wat!W112&gt;99, "&gt;99", IF(wat!W112&lt;1, "&lt;1",wat!W112 ))), "-")</f>
        <v>51.168924206752934</v>
      </c>
      <c r="X114" s="29">
        <f>IF(ISNUMBER(wat!X112), IF(wat!X112=-999,"NA",wat!X112), "-")</f>
        <v>0.58179640769958496</v>
      </c>
      <c r="Y114" s="28">
        <f>IF(ISNUMBER(wat!Y112), IF(wat!Y112=-999,"NA",IF(wat!Y112&gt;99, "&gt;99", IF(wat!Y112&lt;1, "&lt;1",wat!Y112 ))), "-")</f>
        <v>74.032568456484753</v>
      </c>
      <c r="Z114" s="28">
        <f>IF(ISNUMBER(wat!Z112), IF(wat!Z112=-999,"NA",IF(wat!Z112&gt;99, "&gt;99", IF(wat!Z112&lt;1, "&lt;1",wat!Z112 ))), "-")</f>
        <v>15.46870194909825</v>
      </c>
      <c r="AA114" s="52">
        <f>IF(ISNUMBER(wat!AA112), IF(wat!AA112=-999,"NA",IF(wat!AA112&gt;99, "&gt;99", IF(wat!AA112&lt;1, "&lt;1",wat!AA112 ))), "-")</f>
        <v>81.259474136962552</v>
      </c>
      <c r="AB114" s="53">
        <f>IF(ISNUMBER(wat!AB112), IF(wat!AB112=-999,"NA",IF(wat!AB112&gt;99, "&gt;99", IF(wat!AB112&lt;1, "&lt;1",wat!AB112 ))), "-")</f>
        <v>96.377884739297997</v>
      </c>
      <c r="AC114" s="53">
        <f>IF(ISNUMBER(wat!AC112), IF(wat!AC112=-999,"NA",IF(wat!AC112&gt;99, "&gt;99", IF(wat!AC112&lt;1, "&lt;1",wat!AC112 ))), "-")</f>
        <v>81.259474136962552</v>
      </c>
      <c r="AD114" s="53">
        <f>IF(ISNUMBER(wat!AD112), IF(wat!AD112=-999,"NA",IF(wat!AD112&gt;99, "&gt;99", IF(wat!AD112&lt;1, "&lt;1",wat!AD112 ))), "-")</f>
        <v>83.350641469997939</v>
      </c>
      <c r="AE114" s="29">
        <f>IF(ISNUMBER(wat!AE112), IF(wat!AE112=-999,"NA",wat!AE112), "-")</f>
        <v>-3.5140093415975571E-2</v>
      </c>
      <c r="AF114" s="28">
        <f>IF(ISNUMBER(wat!AF112), IF(wat!AF112=-999,"NA",IF(wat!AF112&gt;99, "&gt;99", IF(wat!AF112&lt;1, "&lt;1",wat!AF112 ))), "-")</f>
        <v>95.454628899648071</v>
      </c>
      <c r="AG114" s="28">
        <f>IF(ISNUMBER(wat!AG112), IF(wat!AG112=-999,"NA",IF(wat!AG112&gt;99, "&gt;99", IF(wat!AG112&lt;1, "&lt;1",wat!AG112 ))), "-")</f>
        <v>3.659836606855063</v>
      </c>
      <c r="AH114" s="52">
        <f>IF(ISNUMBER(wat!AH112), IF(wat!AH112=-999,"NA",IF(wat!AH112&gt;99, "&gt;99", IF(wat!AH112&lt;1, "&lt;1",wat!AH112 ))), "-")</f>
        <v>75.430714685665123</v>
      </c>
      <c r="AI114" s="53">
        <f>IF(ISNUMBER(wat!AI112), IF(wat!AI112=-999,"NA",IF(wat!AI112&gt;99, "&gt;99", IF(wat!AI112&lt;1, "&lt;1",wat!AI112 ))), "-")</f>
        <v>93.157913933187885</v>
      </c>
      <c r="AJ114" s="53">
        <f>IF(ISNUMBER(wat!AJ112), IF(wat!AJ112=-999,"NA",IF(wat!AJ112&gt;99, "&gt;99", IF(wat!AJ112&lt;1, "&lt;1",wat!AJ112 ))), "-")</f>
        <v>78.447458366285744</v>
      </c>
      <c r="AK114" s="53">
        <f>IF(ISNUMBER(wat!AK112), IF(wat!AK112=-999,"NA",IF(wat!AK112&gt;99, "&gt;99", IF(wat!AK112&lt;1, "&lt;1",wat!AK112 ))), "-")</f>
        <v>77.11705221182936</v>
      </c>
      <c r="AL114" s="29">
        <f>IF(ISNUMBER(wat!AL112), IF(wat!AL112=-999,"NA",wat!AL112), "-")</f>
        <v>0.19087402522563929</v>
      </c>
      <c r="AM114" s="28">
        <f>IF(ISNUMBER(wat!AM112), IF(wat!AM112=-999,"NA",IF(wat!AM112&gt;99, "&gt;99", IF(wat!AM112&lt;1, "&lt;1",wat!AM112 ))), "-")</f>
        <v>91.132153680596858</v>
      </c>
      <c r="AN114" s="28">
        <f>IF(ISNUMBER(wat!AN112), IF(wat!AN112=-999,"NA",IF(wat!AN112&gt;99, "&gt;99", IF(wat!AN112&lt;1, "&lt;1",wat!AN112 ))), "-")</f>
        <v>6.1151340503603446</v>
      </c>
      <c r="AO114" s="25">
        <f>IF(ISBLANK(wat!AO112), "", wat!AO112)</f>
        <v>111</v>
      </c>
    </row>
    <row r="115" s="6" customFormat="true" hidden="true">
      <c r="A115" s="25" t="str">
        <f>IF(ISBLANK(wat!A113), "", wat!A113)</f>
        <v>Latin America and the Caribbean</v>
      </c>
      <c r="B115" s="56">
        <f>IF(ISBLANK(wat!B113), "", wat!B113)</f>
        <v>2019</v>
      </c>
      <c r="C115" s="54">
        <f>IF(ISNUMBER(wat!C113), wat!C113, "-")</f>
        <v>646846.75900000008</v>
      </c>
      <c r="D115" s="28">
        <f>IF(ISNUMBER(wat!D113), wat!D113, "-")</f>
        <v>80.876762390136719</v>
      </c>
      <c r="E115" s="51">
        <f>IF(ISNUMBER(wat!E113), IF(wat!E113=-999,"NA",IF(wat!E113&gt;99, "&gt;99", IF(wat!E113&lt;1, "&lt;1",wat!E113 ))), "-")</f>
        <v>88.313005190976369</v>
      </c>
      <c r="F115" s="28">
        <f>IF(ISNUMBER(wat!F113), IF(wat!F113=-999,"NA",IF(wat!F113&gt;99, "&gt;99", IF(wat!F113&lt;1, "&lt;1",wat!F113 ))), "-")</f>
        <v>1.905552292227968</v>
      </c>
      <c r="G115" s="28">
        <f>IF(ISNUMBER(wat!G113), IF(wat!G113=-999,"NA",IF(wat!G113&gt;99, "&gt;99", IF(wat!G113&lt;1, "&lt;1",wat!G113 ))), "-")</f>
        <v>4.538617697953768</v>
      </c>
      <c r="H115" s="28">
        <f>IF(ISNUMBER(wat!H113), IF(wat!H113=-999,"NA",IF(wat!H113&gt;99, "&gt;99", IF(wat!H113&lt;1, "&lt;1",wat!H113 ))), "-")</f>
        <v>5.2428248188418962</v>
      </c>
      <c r="I115" s="29">
        <f>IF(ISNUMBER(wat!I113), IF(wat!I113=-999,"NA",wat!I113), "-")</f>
        <v>0.89756947755813599</v>
      </c>
      <c r="J115" s="51">
        <f>IF(ISNUMBER(wat!J113), IF(wat!J113=-999,"NA",IF(wat!J113&gt;99, "&gt;99", wat!J113)), "-")</f>
        <v>98.971215355796815</v>
      </c>
      <c r="K115" s="28" t="str">
        <f>IF(ISNUMBER(wat!K113), IF(wat!K113=-999,"NA",IF(wat!K113&gt;99, "&gt;99", IF(wat!K113&lt;1, "&lt;1",wat!K113 ))), "-")</f>
        <v>&lt;1</v>
      </c>
      <c r="L115" s="28" t="str">
        <f>IF(ISNUMBER(wat!L113), IF(wat!L113=-999,"NA",IF(wat!L113&gt;99, "&gt;99", IF(wat!L113&lt;1, "&lt;1",wat!L113 ))), "-")</f>
        <v>&lt;1</v>
      </c>
      <c r="M115" s="28" t="str">
        <f>IF(ISNUMBER(wat!M113), IF(wat!M113=-999,"NA",IF(wat!M113&gt;99, "&gt;99", IF(wat!M113&lt;1, "&lt;1",wat!M113 ))), "-")</f>
        <v>&lt;1</v>
      </c>
      <c r="N115" s="29">
        <f>IF(ISNUMBER(wat!N113), IF(wat!N113=-999,"NA",wat!N113), "-")</f>
        <v>0.1015333384275436</v>
      </c>
      <c r="O115" s="51">
        <f>IF(ISNUMBER(wat!O113), IF(wat!O113=-999,"NA",IF(wat!O113&gt;99, "&gt;99", IF(wat!O113&lt;1, "&lt;1",wat!O113 ))), "-")</f>
        <v>96.833938700052613</v>
      </c>
      <c r="P115" s="28" t="str">
        <f>IF(ISNUMBER(wat!P113), IF(wat!P113=-999,"NA",IF(wat!P113&gt;99, "&gt;99", IF(wat!P113&lt;1, "&lt;1",wat!P113 ))), "-")</f>
        <v>&lt;1</v>
      </c>
      <c r="Q115" s="28">
        <f>IF(ISNUMBER(wat!Q113), IF(wat!Q113=-999,"NA",IF(wat!Q113&gt;99, "&gt;99", IF(wat!Q113&lt;1, "&lt;1",wat!Q113 ))), "-")</f>
        <v>1.129082073660953</v>
      </c>
      <c r="R115" s="28">
        <f>IF(ISNUMBER(wat!R113), IF(wat!R113=-999,"NA",IF(wat!R113&gt;99, "&gt;99", IF(wat!R113&lt;1, "&lt;1",wat!R113 ))), "-")</f>
        <v>1.46482993318573</v>
      </c>
      <c r="S115" s="29">
        <f>IF(ISNUMBER(wat!S113), IF(wat!S113=-999,"NA",wat!S113), "-")</f>
        <v>0.31399980187416082</v>
      </c>
      <c r="T115" s="52">
        <f>IF(ISNUMBER(wat!T113), IF(wat!T113=-999,"NA",IF(wat!T113&gt;99, "&gt;99", IF(wat!T113&lt;1, "&lt;1",wat!T113 ))), "-")</f>
        <v>51.982734097901456</v>
      </c>
      <c r="U115" s="53">
        <f>IF(ISNUMBER(wat!U113), IF(wat!U113=-999,"NA",IF(wat!U113&gt;99, "&gt;99", IF(wat!U113&lt;1, "&lt;1",wat!U113 ))), "-")</f>
        <v>81.097855702771199</v>
      </c>
      <c r="V115" s="53">
        <f>IF(ISNUMBER(wat!V113), IF(wat!V113=-999,"NA",IF(wat!V113&gt;99, "&gt;99", IF(wat!V113&lt;1, "&lt;1",wat!V113 ))), "-")</f>
        <v>66.971271953030467</v>
      </c>
      <c r="W115" s="53">
        <f>IF(ISNUMBER(wat!W113), IF(wat!W113=-999,"NA",IF(wat!W113&gt;99, "&gt;99", IF(wat!W113&lt;1, "&lt;1",wat!W113 ))), "-")</f>
        <v>51.982734097901456</v>
      </c>
      <c r="X115" s="29">
        <f>IF(ISNUMBER(wat!X113), IF(wat!X113=-999,"NA",wat!X113), "-")</f>
        <v>0.58179640769958496</v>
      </c>
      <c r="Y115" s="28">
        <f>IF(ISNUMBER(wat!Y113), IF(wat!Y113=-999,"NA",IF(wat!Y113&gt;99, "&gt;99", IF(wat!Y113&lt;1, "&lt;1",wat!Y113 ))), "-")</f>
        <v>74.995978581149274</v>
      </c>
      <c r="Z115" s="28">
        <f>IF(ISNUMBER(wat!Z113), IF(wat!Z113=-999,"NA",IF(wat!Z113&gt;99, "&gt;99", IF(wat!Z113&lt;1, "&lt;1",wat!Z113 ))), "-")</f>
        <v>15.22257890205508</v>
      </c>
      <c r="AA115" s="52">
        <f>IF(ISNUMBER(wat!AA113), IF(wat!AA113=-999,"NA",IF(wat!AA113&gt;99, "&gt;99", IF(wat!AA113&lt;1, "&lt;1",wat!AA113 ))), "-")</f>
        <v>81.072175285715744</v>
      </c>
      <c r="AB115" s="53">
        <f>IF(ISNUMBER(wat!AB113), IF(wat!AB113=-999,"NA",IF(wat!AB113&gt;99, "&gt;99", IF(wat!AB113&lt;1, "&lt;1",wat!AB113 ))), "-")</f>
        <v>96.519002156644078</v>
      </c>
      <c r="AC115" s="53">
        <f>IF(ISNUMBER(wat!AC113), IF(wat!AC113=-999,"NA",IF(wat!AC113&gt;99, "&gt;99", IF(wat!AC113&lt;1, "&lt;1",wat!AC113 ))), "-")</f>
        <v>81.072175285715744</v>
      </c>
      <c r="AD115" s="53">
        <f>IF(ISNUMBER(wat!AD113), IF(wat!AD113=-999,"NA",IF(wat!AD113&gt;99, "&gt;99", IF(wat!AD113&lt;1, "&lt;1",wat!AD113 ))), "-")</f>
        <v>83.610122090666422</v>
      </c>
      <c r="AE115" s="29">
        <f>IF(ISNUMBER(wat!AE113), IF(wat!AE113=-999,"NA",wat!AE113), "-")</f>
        <v>-3.5140093415975571E-2</v>
      </c>
      <c r="AF115" s="28">
        <f>IF(ISNUMBER(wat!AF113), IF(wat!AF113=-999,"NA",IF(wat!AF113&gt;99, "&gt;99", IF(wat!AF113&lt;1, "&lt;1",wat!AF113 ))), "-")</f>
        <v>95.612546780890327</v>
      </c>
      <c r="AG115" s="28">
        <f>IF(ISNUMBER(wat!AG113), IF(wat!AG113=-999,"NA",IF(wat!AG113&gt;99, "&gt;99", IF(wat!AG113&lt;1, "&lt;1",wat!AG113 ))), "-")</f>
        <v>3.5975169211200582</v>
      </c>
      <c r="AH115" s="52">
        <f>IF(ISNUMBER(wat!AH113), IF(wat!AH113=-999,"NA",IF(wat!AH113&gt;99, "&gt;99", IF(wat!AH113&lt;1, "&lt;1",wat!AH113 ))), "-")</f>
        <v>75.505827629405999</v>
      </c>
      <c r="AI115" s="53">
        <f>IF(ISNUMBER(wat!AI113), IF(wat!AI113=-999,"NA",IF(wat!AI113&gt;99, "&gt;99", IF(wat!AI113&lt;1, "&lt;1",wat!AI113 ))), "-")</f>
        <v>93.564512827418895</v>
      </c>
      <c r="AJ115" s="53">
        <f>IF(ISNUMBER(wat!AJ113), IF(wat!AJ113=-999,"NA",IF(wat!AJ113&gt;99, "&gt;99", IF(wat!AJ113&lt;1, "&lt;1",wat!AJ113 ))), "-")</f>
        <v>78.371111429730021</v>
      </c>
      <c r="AK115" s="53">
        <f>IF(ISNUMBER(wat!AK113), IF(wat!AK113=-999,"NA",IF(wat!AK113&gt;99, "&gt;99", IF(wat!AK113&lt;1, "&lt;1",wat!AK113 ))), "-")</f>
        <v>77.558436768491191</v>
      </c>
      <c r="AL115" s="29">
        <f>IF(ISNUMBER(wat!AL113), IF(wat!AL113=-999,"NA",wat!AL113), "-")</f>
        <v>0.19087402522563929</v>
      </c>
      <c r="AM115" s="28">
        <f>IF(ISNUMBER(wat!AM113), IF(wat!AM113=-999,"NA",IF(wat!AM113&gt;99, "&gt;99", IF(wat!AM113&lt;1, "&lt;1",wat!AM113 ))), "-")</f>
        <v>91.494268545035993</v>
      </c>
      <c r="AN115" s="28">
        <f>IF(ISNUMBER(wat!AN113), IF(wat!AN113=-999,"NA",IF(wat!AN113&gt;99, "&gt;99", IF(wat!AN113&lt;1, "&lt;1",wat!AN113 ))), "-")</f>
        <v>5.990246640992563</v>
      </c>
      <c r="AO115" s="25">
        <f>IF(ISBLANK(wat!AO113), "", wat!AO113)</f>
        <v>112</v>
      </c>
    </row>
    <row r="116" s="6" customFormat="true" hidden="true">
      <c r="A116" s="25" t="str">
        <f>IF(ISBLANK(wat!A114), "", wat!A114)</f>
        <v>Latin America and the Caribbean</v>
      </c>
      <c r="B116" s="56">
        <f>IF(ISBLANK(wat!B114), "", wat!B114)</f>
        <v>2020</v>
      </c>
      <c r="C116" s="54">
        <f>IF(ISNUMBER(wat!C114), wat!C114, "-")</f>
        <v>651836.11899999995</v>
      </c>
      <c r="D116" s="28">
        <f>IF(ISNUMBER(wat!D114), wat!D114, "-")</f>
        <v>81.117782592773438</v>
      </c>
      <c r="E116" s="51">
        <f>IF(ISNUMBER(wat!E114), IF(wat!E114=-999,"NA",IF(wat!E114&gt;99, "&gt;99", IF(wat!E114&lt;1, "&lt;1",wat!E114 ))), "-")</f>
        <v>89.428279502470247</v>
      </c>
      <c r="F116" s="28">
        <f>IF(ISNUMBER(wat!F114), IF(wat!F114=-999,"NA",IF(wat!F114&gt;99, "&gt;99", IF(wat!F114&lt;1, "&lt;1",wat!F114 ))), "-")</f>
        <v>1.480837241728963</v>
      </c>
      <c r="G116" s="28">
        <f>IF(ISNUMBER(wat!G114), IF(wat!G114=-999,"NA",IF(wat!G114&gt;99, "&gt;99", IF(wat!G114&lt;1, "&lt;1",wat!G114 ))), "-")</f>
        <v>4.2070837026870578</v>
      </c>
      <c r="H116" s="28">
        <f>IF(ISNUMBER(wat!H114), IF(wat!H114=-999,"NA",IF(wat!H114&gt;99, "&gt;99", IF(wat!H114&lt;1, "&lt;1",wat!H114 ))), "-")</f>
        <v>4.8837995531137306</v>
      </c>
      <c r="I116" s="29">
        <f>IF(ISNUMBER(wat!I114), IF(wat!I114=-999,"NA",wat!I114), "-")</f>
        <v>0.89756947755813599</v>
      </c>
      <c r="J116" s="51" t="str">
        <f>IF(ISNUMBER(wat!J114), IF(wat!J114=-999,"NA",IF(wat!J114&gt;99, "&gt;99", wat!J114)), "-")</f>
        <v>&gt;99</v>
      </c>
      <c r="K116" s="28" t="str">
        <f>IF(ISNUMBER(wat!K114), IF(wat!K114=-999,"NA",IF(wat!K114&gt;99, "&gt;99", IF(wat!K114&lt;1, "&lt;1",wat!K114 ))), "-")</f>
        <v>&lt;1</v>
      </c>
      <c r="L116" s="28" t="str">
        <f>IF(ISNUMBER(wat!L114), IF(wat!L114=-999,"NA",IF(wat!L114&gt;99, "&gt;99", IF(wat!L114&lt;1, "&lt;1",wat!L114 ))), "-")</f>
        <v>&lt;1</v>
      </c>
      <c r="M116" s="28" t="str">
        <f>IF(ISNUMBER(wat!M114), IF(wat!M114=-999,"NA",IF(wat!M114&gt;99, "&gt;99", IF(wat!M114&lt;1, "&lt;1",wat!M114 ))), "-")</f>
        <v>&lt;1</v>
      </c>
      <c r="N116" s="29">
        <f>IF(ISNUMBER(wat!N114), IF(wat!N114=-999,"NA",wat!N114), "-")</f>
        <v>0.1015333384275436</v>
      </c>
      <c r="O116" s="51">
        <f>IF(ISNUMBER(wat!O114), IF(wat!O114=-999,"NA",IF(wat!O114&gt;99, "&gt;99", IF(wat!O114&lt;1, "&lt;1",wat!O114 ))), "-")</f>
        <v>97.106695049644813</v>
      </c>
      <c r="P116" s="28" t="str">
        <f>IF(ISNUMBER(wat!P114), IF(wat!P114=-999,"NA",IF(wat!P114&gt;99, "&gt;99", IF(wat!P114&lt;1, "&lt;1",wat!P114 ))), "-")</f>
        <v>&lt;1</v>
      </c>
      <c r="Q116" s="28">
        <f>IF(ISNUMBER(wat!Q114), IF(wat!Q114=-999,"NA",IF(wat!Q114&gt;99, "&gt;99", IF(wat!Q114&lt;1, "&lt;1",wat!Q114 ))), "-")</f>
        <v>1.0532933780930589</v>
      </c>
      <c r="R116" s="28">
        <f>IF(ISNUMBER(wat!R114), IF(wat!R114=-999,"NA",IF(wat!R114&gt;99, "&gt;99", IF(wat!R114&lt;1, "&lt;1",wat!R114 ))), "-")</f>
        <v>1.3554638827763681</v>
      </c>
      <c r="S116" s="29">
        <f>IF(ISNUMBER(wat!S114), IF(wat!S114=-999,"NA",wat!S114), "-")</f>
        <v>0.31399980187416082</v>
      </c>
      <c r="T116" s="52">
        <f>IF(ISNUMBER(wat!T114), IF(wat!T114=-999,"NA",IF(wat!T114&gt;99, "&gt;99", IF(wat!T114&lt;1, "&lt;1",wat!T114 ))), "-")</f>
        <v>52.795947113154917</v>
      </c>
      <c r="U116" s="53">
        <f>IF(ISNUMBER(wat!U114), IF(wat!U114=-999,"NA",IF(wat!U114&gt;99, "&gt;99", IF(wat!U114&lt;1, "&lt;1",wat!U114 ))), "-")</f>
        <v>82.392204954082246</v>
      </c>
      <c r="V116" s="53">
        <f>IF(ISNUMBER(wat!V114), IF(wat!V114=-999,"NA",IF(wat!V114&gt;99, "&gt;99", IF(wat!V114&lt;1, "&lt;1",wat!V114 ))), "-")</f>
        <v>67.131609008451022</v>
      </c>
      <c r="W116" s="53">
        <f>IF(ISNUMBER(wat!W114), IF(wat!W114=-999,"NA",IF(wat!W114&gt;99, "&gt;99", IF(wat!W114&lt;1, "&lt;1",wat!W114 ))), "-")</f>
        <v>52.795947113154917</v>
      </c>
      <c r="X116" s="29">
        <f>IF(ISNUMBER(wat!X114), IF(wat!X114=-999,"NA",wat!X114), "-")</f>
        <v>0.58179640769958496</v>
      </c>
      <c r="Y116" s="28">
        <f>IF(ISNUMBER(wat!Y114), IF(wat!Y114=-999,"NA",IF(wat!Y114&gt;99, "&gt;99", IF(wat!Y114&lt;1, "&lt;1",wat!Y114 ))), "-")</f>
        <v>75.929587698562244</v>
      </c>
      <c r="Z116" s="28">
        <f>IF(ISNUMBER(wat!Z114), IF(wat!Z114=-999,"NA",IF(wat!Z114&gt;99, "&gt;99", IF(wat!Z114&lt;1, "&lt;1",wat!Z114 ))), "-")</f>
        <v>14.979529045636999</v>
      </c>
      <c r="AA116" s="52">
        <f>IF(ISNUMBER(wat!AA114), IF(wat!AA114=-999,"NA",IF(wat!AA114&gt;99, "&gt;99", IF(wat!AA114&lt;1, "&lt;1",wat!AA114 ))), "-")</f>
        <v>80.822314363680647</v>
      </c>
      <c r="AB116" s="53">
        <f>IF(ISNUMBER(wat!AB114), IF(wat!AB114=-999,"NA",IF(wat!AB114&gt;99, "&gt;99", IF(wat!AB114&lt;1, "&lt;1",wat!AB114 ))), "-")</f>
        <v>96.608245647969355</v>
      </c>
      <c r="AC116" s="53">
        <f>IF(ISNUMBER(wat!AC114), IF(wat!AC114=-999,"NA",IF(wat!AC114&gt;99, "&gt;99", IF(wat!AC114&lt;1, "&lt;1",wat!AC114 ))), "-")</f>
        <v>80.822314363680647</v>
      </c>
      <c r="AD116" s="53">
        <f>IF(ISNUMBER(wat!AD114), IF(wat!AD114=-999,"NA",IF(wat!AD114&gt;99, "&gt;99", IF(wat!AD114&lt;1, "&lt;1",wat!AD114 ))), "-")</f>
        <v>83.823242246985856</v>
      </c>
      <c r="AE116" s="29">
        <f>IF(ISNUMBER(wat!AE114), IF(wat!AE114=-999,"NA",wat!AE114), "-")</f>
        <v>-3.5140093415975571E-2</v>
      </c>
      <c r="AF116" s="28">
        <f>IF(ISNUMBER(wat!AF114), IF(wat!AF114=-999,"NA",IF(wat!AF114&gt;99, "&gt;99", IF(wat!AF114&lt;1, "&lt;1",wat!AF114 ))), "-")</f>
        <v>95.699792504466643</v>
      </c>
      <c r="AG116" s="28">
        <f>IF(ISNUMBER(wat!AG114), IF(wat!AG114=-999,"NA",IF(wat!AG114&gt;99, "&gt;99", IF(wat!AG114&lt;1, "&lt;1",wat!AG114 ))), "-")</f>
        <v>3.5486116126374898</v>
      </c>
      <c r="AH116" s="52">
        <f>IF(ISNUMBER(wat!AH114), IF(wat!AH114=-999,"NA",IF(wat!AH114&gt;99, "&gt;99", IF(wat!AH114&lt;1, "&lt;1",wat!AH114 ))), "-")</f>
        <v>75.526813823391834</v>
      </c>
      <c r="AI116" s="53">
        <f>IF(ISNUMBER(wat!AI114), IF(wat!AI114=-999,"NA",IF(wat!AI114&gt;99, "&gt;99", IF(wat!AI114&lt;1, "&lt;1",wat!AI114 ))), "-")</f>
        <v>93.918477570401151</v>
      </c>
      <c r="AJ116" s="53">
        <f>IF(ISNUMBER(wat!AJ114), IF(wat!AJ114=-999,"NA",IF(wat!AJ114&gt;99, "&gt;99", IF(wat!AJ114&lt;1, "&lt;1",wat!AJ114 ))), "-")</f>
        <v>78.232753413131988</v>
      </c>
      <c r="AK116" s="53">
        <f>IF(ISNUMBER(wat!AK114), IF(wat!AK114=-999,"NA",IF(wat!AK114&gt;99, "&gt;99", IF(wat!AK114&lt;1, "&lt;1",wat!AK114 ))), "-")</f>
        <v>77.961100067875705</v>
      </c>
      <c r="AL116" s="29">
        <f>IF(ISNUMBER(wat!AL114), IF(wat!AL114=-999,"NA",wat!AL114), "-")</f>
        <v>0.19087402522563929</v>
      </c>
      <c r="AM116" s="28">
        <f>IF(ISNUMBER(wat!AM114), IF(wat!AM114=-999,"NA",IF(wat!AM114&gt;99, "&gt;99", IF(wat!AM114&lt;1, "&lt;1",wat!AM114 ))), "-")</f>
        <v>91.783870092169735</v>
      </c>
      <c r="AN116" s="28">
        <f>IF(ISNUMBER(wat!AN114), IF(wat!AN114=-999,"NA",IF(wat!AN114&gt;99, "&gt;99", IF(wat!AN114&lt;1, "&lt;1",wat!AN114 ))), "-")</f>
        <v>5.8838623852506364</v>
      </c>
      <c r="AO116" s="25">
        <f>IF(ISBLANK(wat!AO114), "", wat!AO114)</f>
        <v>113</v>
      </c>
    </row>
    <row r="117" s="6" customFormat="true" hidden="true">
      <c r="A117" s="25" t="str">
        <f>IF(ISBLANK(wat!A115), "", wat!A115)</f>
        <v>Latin America and the Caribbean</v>
      </c>
      <c r="B117" s="56">
        <f>IF(ISBLANK(wat!B115), "", wat!B115)</f>
        <v>2021</v>
      </c>
      <c r="C117" s="54">
        <f>IF(ISNUMBER(wat!C115), wat!C115, "-")</f>
        <v>656098.09600000014</v>
      </c>
      <c r="D117" s="28">
        <f>IF(ISNUMBER(wat!D115), wat!D115, "-")</f>
        <v>81.3575439453125</v>
      </c>
      <c r="E117" s="51">
        <f>IF(ISNUMBER(wat!E115), IF(wat!E115=-999,"NA",IF(wat!E115&gt;99, "&gt;99", IF(wat!E115&lt;1, "&lt;1",wat!E115 ))), "-")</f>
        <v>91.194349633950594</v>
      </c>
      <c r="F117" s="28">
        <f>IF(ISNUMBER(wat!F115), IF(wat!F115=-999,"NA",IF(wat!F115&gt;99, "&gt;99", IF(wat!F115&lt;1, "&lt;1",wat!F115 ))), "-")</f>
        <v>1.1646760981811299</v>
      </c>
      <c r="G117" s="28">
        <f>IF(ISNUMBER(wat!G115), IF(wat!G115=-999,"NA",IF(wat!G115&gt;99, "&gt;99", IF(wat!G115&lt;1, "&lt;1",wat!G115 ))), "-")</f>
        <v>3.2636869112462108</v>
      </c>
      <c r="H117" s="28">
        <f>IF(ISNUMBER(wat!H115), IF(wat!H115=-999,"NA",IF(wat!H115&gt;99, "&gt;99", IF(wat!H115&lt;1, "&lt;1",wat!H115 ))), "-")</f>
        <v>4.3772873566220563</v>
      </c>
      <c r="I117" s="29">
        <f>IF(ISNUMBER(wat!I115), IF(wat!I115=-999,"NA",wat!I115), "-")</f>
        <v>0.89756947755813599</v>
      </c>
      <c r="J117" s="51" t="str">
        <f>IF(ISNUMBER(wat!J115), IF(wat!J115=-999,"NA",IF(wat!J115&gt;99, "&gt;99", wat!J115)), "-")</f>
        <v>&gt;99</v>
      </c>
      <c r="K117" s="28" t="str">
        <f>IF(ISNUMBER(wat!K115), IF(wat!K115=-999,"NA",IF(wat!K115&gt;99, "&gt;99", IF(wat!K115&lt;1, "&lt;1",wat!K115 ))), "-")</f>
        <v>&lt;1</v>
      </c>
      <c r="L117" s="28" t="str">
        <f>IF(ISNUMBER(wat!L115), IF(wat!L115=-999,"NA",IF(wat!L115&gt;99, "&gt;99", IF(wat!L115&lt;1, "&lt;1",wat!L115 ))), "-")</f>
        <v>&lt;1</v>
      </c>
      <c r="M117" s="28" t="str">
        <f>IF(ISNUMBER(wat!M115), IF(wat!M115=-999,"NA",IF(wat!M115&gt;99, "&gt;99", IF(wat!M115&lt;1, "&lt;1",wat!M115 ))), "-")</f>
        <v>&lt;1</v>
      </c>
      <c r="N117" s="29">
        <f>IF(ISNUMBER(wat!N115), IF(wat!N115=-999,"NA",wat!N115), "-")</f>
        <v>0.1015333384275436</v>
      </c>
      <c r="O117" s="51">
        <f>IF(ISNUMBER(wat!O115), IF(wat!O115=-999,"NA",IF(wat!O115&gt;99, "&gt;99", IF(wat!O115&lt;1, "&lt;1",wat!O115 ))), "-")</f>
        <v>97.522679148275387</v>
      </c>
      <c r="P117" s="28" t="str">
        <f>IF(ISNUMBER(wat!P115), IF(wat!P115=-999,"NA",IF(wat!P115&gt;99, "&gt;99", IF(wat!P115&lt;1, "&lt;1",wat!P115 ))), "-")</f>
        <v>&lt;1</v>
      </c>
      <c r="Q117" s="28" t="str">
        <f>IF(ISNUMBER(wat!Q115), IF(wat!Q115=-999,"NA",IF(wat!Q115&gt;99, "&gt;99", IF(wat!Q115&lt;1, "&lt;1",wat!Q115 ))), "-")</f>
        <v>&lt;1</v>
      </c>
      <c r="R117" s="28">
        <f>IF(ISNUMBER(wat!R115), IF(wat!R115=-999,"NA",IF(wat!R115&gt;99, "&gt;99", IF(wat!R115&lt;1, "&lt;1",wat!R115 ))), "-")</f>
        <v>1.1712655321235881</v>
      </c>
      <c r="S117" s="29">
        <f>IF(ISNUMBER(wat!S115), IF(wat!S115=-999,"NA",wat!S115), "-")</f>
        <v>0.31399980187416082</v>
      </c>
      <c r="T117" s="52">
        <f>IF(ISNUMBER(wat!T115), IF(wat!T115=-999,"NA",IF(wat!T115&gt;99, "&gt;99", IF(wat!T115&lt;1, "&lt;1",wat!T115 ))), "-")</f>
        <v>52.606842318825677</v>
      </c>
      <c r="U117" s="53">
        <f>IF(ISNUMBER(wat!U115), IF(wat!U115=-999,"NA",IF(wat!U115&gt;99, "&gt;99", IF(wat!U115&lt;1, "&lt;1",wat!U115 ))), "-")</f>
        <v>84.214026220152718</v>
      </c>
      <c r="V117" s="53">
        <f>IF(ISNUMBER(wat!V115), IF(wat!V115=-999,"NA",IF(wat!V115&gt;99, "&gt;99", IF(wat!V115&lt;1, "&lt;1",wat!V115 ))), "-")</f>
        <v>67.774606143589779</v>
      </c>
      <c r="W117" s="53">
        <f>IF(ISNUMBER(wat!W115), IF(wat!W115=-999,"NA",IF(wat!W115&gt;99, "&gt;99", IF(wat!W115&lt;1, "&lt;1",wat!W115 ))), "-")</f>
        <v>52.606842318825677</v>
      </c>
      <c r="X117" s="29">
        <f>IF(ISNUMBER(wat!X115), IF(wat!X115=-999,"NA",wat!X115), "-")</f>
        <v>0.58179640769958496</v>
      </c>
      <c r="Y117" s="28">
        <f>IF(ISNUMBER(wat!Y115), IF(wat!Y115=-999,"NA",IF(wat!Y115&gt;99, "&gt;99", IF(wat!Y115&lt;1, "&lt;1",wat!Y115 ))), "-")</f>
        <v>78.01926300208504</v>
      </c>
      <c r="Z117" s="28">
        <f>IF(ISNUMBER(wat!Z115), IF(wat!Z115=-999,"NA",IF(wat!Z115&gt;99, "&gt;99", IF(wat!Z115&lt;1, "&lt;1",wat!Z115 ))), "-")</f>
        <v>14.339762730046701</v>
      </c>
      <c r="AA117" s="52">
        <f>IF(ISNUMBER(wat!AA115), IF(wat!AA115=-999,"NA",IF(wat!AA115&gt;99, "&gt;99", IF(wat!AA115&lt;1, "&lt;1",wat!AA115 ))), "-")</f>
        <v>80.595185314319082</v>
      </c>
      <c r="AB117" s="53">
        <f>IF(ISNUMBER(wat!AB115), IF(wat!AB115=-999,"NA",IF(wat!AB115&gt;99, "&gt;99", IF(wat!AB115&lt;1, "&lt;1",wat!AB115 ))), "-")</f>
        <v>96.68557369366485</v>
      </c>
      <c r="AC117" s="53">
        <f>IF(ISNUMBER(wat!AC115), IF(wat!AC115=-999,"NA",IF(wat!AC115&gt;99, "&gt;99", IF(wat!AC115&lt;1, "&lt;1",wat!AC115 ))), "-")</f>
        <v>80.595185314319082</v>
      </c>
      <c r="AD117" s="53">
        <f>IF(ISNUMBER(wat!AD115), IF(wat!AD115=-999,"NA",IF(wat!AD115&gt;99, "&gt;99", IF(wat!AD115&lt;1, "&lt;1",wat!AD115 ))), "-")</f>
        <v>83.438640004171233</v>
      </c>
      <c r="AE117" s="29">
        <f>IF(ISNUMBER(wat!AE115), IF(wat!AE115=-999,"NA",wat!AE115), "-")</f>
        <v>-3.5140093415975571E-2</v>
      </c>
      <c r="AF117" s="28">
        <f>IF(ISNUMBER(wat!AF115), IF(wat!AF115=-999,"NA",IF(wat!AF115&gt;99, "&gt;99", IF(wat!AF115&lt;1, "&lt;1",wat!AF115 ))), "-")</f>
        <v>95.774221291220556</v>
      </c>
      <c r="AG117" s="28">
        <f>IF(ISNUMBER(wat!AG115), IF(wat!AG115=-999,"NA",IF(wat!AG115&gt;99, "&gt;99", IF(wat!AG115&lt;1, "&lt;1",wat!AG115 ))), "-")</f>
        <v>3.5248105727142609</v>
      </c>
      <c r="AH117" s="52">
        <f>IF(ISNUMBER(wat!AH115), IF(wat!AH115=-999,"NA",IF(wat!AH115&gt;99, "&gt;99", IF(wat!AH115&lt;1, "&lt;1",wat!AH115 ))), "-")</f>
        <v>75.374038992230993</v>
      </c>
      <c r="AI117" s="53">
        <f>IF(ISNUMBER(wat!AI115), IF(wat!AI115=-999,"NA",IF(wat!AI115&gt;99, "&gt;99", IF(wat!AI115&lt;1, "&lt;1",wat!AI115 ))), "-")</f>
        <v>94.355076465498541</v>
      </c>
      <c r="AJ117" s="53">
        <f>IF(ISNUMBER(wat!AJ115), IF(wat!AJ115=-999,"NA",IF(wat!AJ115&gt;99, "&gt;99", IF(wat!AJ115&lt;1, "&lt;1",wat!AJ115 ))), "-")</f>
        <v>78.200692651241226</v>
      </c>
      <c r="AK117" s="53">
        <f>IF(ISNUMBER(wat!AK115), IF(wat!AK115=-999,"NA",IF(wat!AK115&gt;99, "&gt;99", IF(wat!AK115&lt;1, "&lt;1",wat!AK115 ))), "-")</f>
        <v>77.687403962759944</v>
      </c>
      <c r="AL117" s="29">
        <f>IF(ISNUMBER(wat!AL115), IF(wat!AL115=-999,"NA",wat!AL115), "-")</f>
        <v>0.19087402522563929</v>
      </c>
      <c r="AM117" s="28">
        <f>IF(ISNUMBER(wat!AM115), IF(wat!AM115=-999,"NA",IF(wat!AM115&gt;99, "&gt;99", IF(wat!AM115&lt;1, "&lt;1",wat!AM115 ))), "-")</f>
        <v>92.298125052149132</v>
      </c>
      <c r="AN117" s="28">
        <f>IF(ISNUMBER(wat!AN115), IF(wat!AN115=-999,"NA",IF(wat!AN115&gt;99, "&gt;99", IF(wat!AN115&lt;1, "&lt;1",wat!AN115 ))), "-")</f>
        <v>5.701093219712253</v>
      </c>
      <c r="AO117" s="25">
        <f>IF(ISBLANK(wat!AO115), "", wat!AO115)</f>
        <v>114</v>
      </c>
    </row>
    <row r="118" s="6" customFormat="true">
      <c r="A118" s="25" t="str">
        <f>IF(ISBLANK(wat!A116), "", wat!A116)</f>
        <v>Latin America and the Caribbean</v>
      </c>
      <c r="B118" s="56">
        <f>IF(ISBLANK(wat!B116), "", wat!B116)</f>
        <v>2022</v>
      </c>
      <c r="C118" s="54">
        <f>IF(ISNUMBER(wat!C116), wat!C116, "-")</f>
        <v>660269.07400000002</v>
      </c>
      <c r="D118" s="28">
        <f>IF(ISNUMBER(wat!D116), wat!D116, "-")</f>
        <v>81.599998474121094</v>
      </c>
      <c r="E118" s="51">
        <f>IF(ISNUMBER(wat!E116), IF(wat!E116=-999,"NA",IF(wat!E116&gt;99, "&gt;99", IF(wat!E116&lt;1, "&lt;1",wat!E116 ))), "-")</f>
        <v>91.623217203674429</v>
      </c>
      <c r="F118" s="28">
        <f>IF(ISNUMBER(wat!F116), IF(wat!F116=-999,"NA",IF(wat!F116&gt;99, "&gt;99", IF(wat!F116&lt;1, "&lt;1",wat!F116 ))), "-")</f>
        <v>1.165892833464919</v>
      </c>
      <c r="G118" s="28">
        <f>IF(ISNUMBER(wat!G116), IF(wat!G116=-999,"NA",IF(wat!G116&gt;99, "&gt;99", IF(wat!G116&lt;1, "&lt;1",wat!G116 ))), "-")</f>
        <v>3.0237705702125202</v>
      </c>
      <c r="H118" s="28">
        <f>IF(ISNUMBER(wat!H116), IF(wat!H116=-999,"NA",IF(wat!H116&gt;99, "&gt;99", IF(wat!H116&lt;1, "&lt;1",wat!H116 ))), "-")</f>
        <v>4.18711939264813</v>
      </c>
      <c r="I118" s="29">
        <f>IF(ISNUMBER(wat!I116), IF(wat!I116=-999,"NA",wat!I116), "-")</f>
        <v>0.89756947755813599</v>
      </c>
      <c r="J118" s="51" t="str">
        <f>IF(ISNUMBER(wat!J116), IF(wat!J116=-999,"NA",IF(wat!J116&gt;99, "&gt;99", wat!J116)), "-")</f>
        <v>&gt;99</v>
      </c>
      <c r="K118" s="28" t="str">
        <f>IF(ISNUMBER(wat!K116), IF(wat!K116=-999,"NA",IF(wat!K116&gt;99, "&gt;99", IF(wat!K116&lt;1, "&lt;1",wat!K116 ))), "-")</f>
        <v>&lt;1</v>
      </c>
      <c r="L118" s="28" t="str">
        <f>IF(ISNUMBER(wat!L116), IF(wat!L116=-999,"NA",IF(wat!L116&gt;99, "&gt;99", IF(wat!L116&lt;1, "&lt;1",wat!L116 ))), "-")</f>
        <v>&lt;1</v>
      </c>
      <c r="M118" s="28" t="str">
        <f>IF(ISNUMBER(wat!M116), IF(wat!M116=-999,"NA",IF(wat!M116&gt;99, "&gt;99", IF(wat!M116&lt;1, "&lt;1",wat!M116 ))), "-")</f>
        <v>&lt;1</v>
      </c>
      <c r="N118" s="29">
        <f>IF(ISNUMBER(wat!N116), IF(wat!N116=-999,"NA",wat!N116), "-")</f>
        <v>0.1015333384275436</v>
      </c>
      <c r="O118" s="51">
        <f>IF(ISNUMBER(wat!O116), IF(wat!O116=-999,"NA",IF(wat!O116&gt;99, "&gt;99", IF(wat!O116&lt;1, "&lt;1",wat!O116 ))), "-")</f>
        <v>97.632123597796124</v>
      </c>
      <c r="P118" s="28" t="str">
        <f>IF(ISNUMBER(wat!P116), IF(wat!P116=-999,"NA",IF(wat!P116&gt;99, "&gt;99", IF(wat!P116&lt;1, "&lt;1",wat!P116 ))), "-")</f>
        <v>&lt;1</v>
      </c>
      <c r="Q118" s="28" t="str">
        <f>IF(ISNUMBER(wat!Q116), IF(wat!Q116=-999,"NA",IF(wat!Q116&gt;99, "&gt;99", IF(wat!Q116&lt;1, "&lt;1",wat!Q116 ))), "-")</f>
        <v>&lt;1</v>
      </c>
      <c r="R118" s="28">
        <f>IF(ISNUMBER(wat!R116), IF(wat!R116=-999,"NA",IF(wat!R116&gt;99, "&gt;99", IF(wat!R116&lt;1, "&lt;1",wat!R116 ))), "-")</f>
        <v>1.103252043235978</v>
      </c>
      <c r="S118" s="29">
        <f>IF(ISNUMBER(wat!S116), IF(wat!S116=-999,"NA",wat!S116), "-")</f>
        <v>0.31399980187416082</v>
      </c>
      <c r="T118" s="52">
        <f>IF(ISNUMBER(wat!T116), IF(wat!T116=-999,"NA",IF(wat!T116&gt;99, "&gt;99", IF(wat!T116&lt;1, "&lt;1",wat!T116 ))), "-")</f>
        <v>53.082317764938772</v>
      </c>
      <c r="U118" s="53">
        <f>IF(ISNUMBER(wat!U116), IF(wat!U116=-999,"NA",IF(wat!U116&gt;99, "&gt;99", IF(wat!U116&lt;1, "&lt;1",wat!U116 ))), "-")</f>
        <v>84.782610286496165</v>
      </c>
      <c r="V118" s="53">
        <f>IF(ISNUMBER(wat!V116), IF(wat!V116=-999,"NA",IF(wat!V116&gt;99, "&gt;99", IF(wat!V116&lt;1, "&lt;1",wat!V116 ))), "-")</f>
        <v>67.580988479509912</v>
      </c>
      <c r="W118" s="53">
        <f>IF(ISNUMBER(wat!W116), IF(wat!W116=-999,"NA",IF(wat!W116&gt;99, "&gt;99", IF(wat!W116&lt;1, "&lt;1",wat!W116 ))), "-")</f>
        <v>53.082317764938772</v>
      </c>
      <c r="X118" s="29">
        <f>IF(ISNUMBER(wat!X116), IF(wat!X116=-999,"NA",wat!X116), "-")</f>
        <v>0.58179640769958496</v>
      </c>
      <c r="Y118" s="28">
        <f>IF(ISNUMBER(wat!Y116), IF(wat!Y116=-999,"NA",IF(wat!Y116&gt;99, "&gt;99", IF(wat!Y116&lt;1, "&lt;1",wat!Y116 ))), "-")</f>
        <v>78.41979857359901</v>
      </c>
      <c r="Z118" s="28">
        <f>IF(ISNUMBER(wat!Z116), IF(wat!Z116=-999,"NA",IF(wat!Z116&gt;99, "&gt;99", IF(wat!Z116&lt;1, "&lt;1",wat!Z116 ))), "-")</f>
        <v>14.36931146354031</v>
      </c>
      <c r="AA118" s="52">
        <f>IF(ISNUMBER(wat!AA116), IF(wat!AA116=-999,"NA",IF(wat!AA116&gt;99, "&gt;99", IF(wat!AA116&lt;1, "&lt;1",wat!AA116 ))), "-")</f>
        <v>80.230485177414863</v>
      </c>
      <c r="AB118" s="53">
        <f>IF(ISNUMBER(wat!AB116), IF(wat!AB116=-999,"NA",IF(wat!AB116&gt;99, "&gt;99", IF(wat!AB116&lt;1, "&lt;1",wat!AB116 ))), "-")</f>
        <v>96.719470298847042</v>
      </c>
      <c r="AC118" s="53">
        <f>IF(ISNUMBER(wat!AC116), IF(wat!AC116=-999,"NA",IF(wat!AC116&gt;99, "&gt;99", IF(wat!AC116&lt;1, "&lt;1",wat!AC116 ))), "-")</f>
        <v>80.230485177414863</v>
      </c>
      <c r="AD118" s="53">
        <f>IF(ISNUMBER(wat!AD116), IF(wat!AD116=-999,"NA",IF(wat!AD116&gt;99, "&gt;99", IF(wat!AD116&lt;1, "&lt;1",wat!AD116 ))), "-")</f>
        <v>83.619300960676298</v>
      </c>
      <c r="AE118" s="29">
        <f>IF(ISNUMBER(wat!AE116), IF(wat!AE116=-999,"NA",wat!AE116), "-")</f>
        <v>-3.5140093415975571E-2</v>
      </c>
      <c r="AF118" s="28">
        <f>IF(ISNUMBER(wat!AF116), IF(wat!AF116=-999,"NA",IF(wat!AF116&gt;99, "&gt;99", IF(wat!AF116&lt;1, "&lt;1",wat!AF116 ))), "-")</f>
        <v>95.813195262982077</v>
      </c>
      <c r="AG118" s="28">
        <f>IF(ISNUMBER(wat!AG116), IF(wat!AG116=-999,"NA",IF(wat!AG116&gt;99, "&gt;99", IF(wat!AG116&lt;1, "&lt;1",wat!AG116 ))), "-")</f>
        <v>3.4978774429857542</v>
      </c>
      <c r="AH118" s="52">
        <f>IF(ISNUMBER(wat!AH116), IF(wat!AH116=-999,"NA",IF(wat!AH116&gt;99, "&gt;99", IF(wat!AH116&lt;1, "&lt;1",wat!AH116 ))), "-")</f>
        <v>75.231785269334324</v>
      </c>
      <c r="AI118" s="53">
        <f>IF(ISNUMBER(wat!AI116), IF(wat!AI116=-999,"NA",IF(wat!AI116&gt;99, "&gt;99", IF(wat!AI116&lt;1, "&lt;1",wat!AI116 ))), "-")</f>
        <v>94.517597852935808</v>
      </c>
      <c r="AJ118" s="53">
        <f>IF(ISNUMBER(wat!AJ116), IF(wat!AJ116=-999,"NA",IF(wat!AJ116&gt;99, "&gt;99", IF(wat!AJ116&lt;1, "&lt;1",wat!AJ116 ))), "-")</f>
        <v>77.898601542817673</v>
      </c>
      <c r="AK118" s="53">
        <f>IF(ISNUMBER(wat!AK116), IF(wat!AK116=-999,"NA",IF(wat!AK116&gt;99, "&gt;99", IF(wat!AK116&lt;1, "&lt;1",wat!AK116 ))), "-")</f>
        <v>77.997059001438373</v>
      </c>
      <c r="AL118" s="29">
        <f>IF(ISNUMBER(wat!AL116), IF(wat!AL116=-999,"NA",wat!AL116), "-")</f>
        <v>0.19087402522563929</v>
      </c>
      <c r="AM118" s="28">
        <f>IF(ISNUMBER(wat!AM116), IF(wat!AM116=-999,"NA",IF(wat!AM116&gt;99, "&gt;99", IF(wat!AM116&lt;1, "&lt;1",wat!AM116 ))), "-")</f>
        <v>92.445957638611887</v>
      </c>
      <c r="AN118" s="28">
        <f>IF(ISNUMBER(wat!AN116), IF(wat!AN116=-999,"NA",IF(wat!AN116&gt;99, "&gt;99", IF(wat!AN116&lt;1, "&lt;1",wat!AN116 ))), "-")</f>
        <v>5.6590651595333501</v>
      </c>
      <c r="AO118" s="25">
        <f>IF(ISBLANK(wat!AO116), "", wat!AO116)</f>
        <v>115</v>
      </c>
    </row>
    <row r="119" s="6" customFormat="true" hidden="true">
      <c r="A119" s="25" t="str">
        <f>IF(ISBLANK(wat!A117), "", wat!A117)</f>
        <v>Northern Africa and Western Asia</v>
      </c>
      <c r="B119" s="56">
        <f>IF(ISBLANK(wat!B117), "", wat!B117)</f>
        <v>2000</v>
      </c>
      <c r="C119" s="54">
        <f>IF(ISNUMBER(wat!C117), wat!C117, "-")</f>
        <v>361661.67300000001</v>
      </c>
      <c r="D119" s="28">
        <f>IF(ISNUMBER(wat!D117), wat!D117, "-")</f>
        <v>56.486461639404297</v>
      </c>
      <c r="E119" s="51">
        <f>IF(ISNUMBER(wat!E117), IF(wat!E117=-999,"NA",IF(wat!E117&gt;99, "&gt;99", IF(wat!E117&lt;1, "&lt;1",wat!E117 ))), "-")</f>
        <v>72.049165418046826</v>
      </c>
      <c r="F119" s="28">
        <f>IF(ISNUMBER(wat!F117), IF(wat!F117=-999,"NA",IF(wat!F117&gt;99, "&gt;99", IF(wat!F117&lt;1, "&lt;1",wat!F117 ))), "-")</f>
        <v>6.7046302638885136</v>
      </c>
      <c r="G119" s="28">
        <f>IF(ISNUMBER(wat!G117), IF(wat!G117=-999,"NA",IF(wat!G117&gt;99, "&gt;99", IF(wat!G117&lt;1, "&lt;1",wat!G117 ))), "-")</f>
        <v>16.09733958746504</v>
      </c>
      <c r="H119" s="28">
        <f>IF(ISNUMBER(wat!H117), IF(wat!H117=-999,"NA",IF(wat!H117&gt;99, "&gt;99", IF(wat!H117&lt;1, "&lt;1",wat!H117 ))), "-")</f>
        <v>5.1488647305996178</v>
      </c>
      <c r="I119" s="29">
        <f>IF(ISNUMBER(wat!I117), IF(wat!I117=-999,"NA",wat!I117), "-")</f>
        <v>0.5620993971824646</v>
      </c>
      <c r="J119" s="51">
        <f>IF(ISNUMBER(wat!J117), IF(wat!J117=-999,"NA",IF(wat!J117&gt;99, "&gt;99", wat!J117)), "-")</f>
        <v>93.600801939200309</v>
      </c>
      <c r="K119" s="28">
        <f>IF(ISNUMBER(wat!K117), IF(wat!K117=-999,"NA",IF(wat!K117&gt;99, "&gt;99", IF(wat!K117&lt;1, "&lt;1",wat!K117 ))), "-")</f>
        <v>2.9803261934192009</v>
      </c>
      <c r="L119" s="28">
        <f>IF(ISNUMBER(wat!L117), IF(wat!L117=-999,"NA",IF(wat!L117&gt;99, "&gt;99", IF(wat!L117&lt;1, "&lt;1",wat!L117 ))), "-")</f>
        <v>2.9876946744453359</v>
      </c>
      <c r="M119" s="28" t="str">
        <f>IF(ISNUMBER(wat!M117), IF(wat!M117=-999,"NA",IF(wat!M117&gt;99, "&gt;99", IF(wat!M117&lt;1, "&lt;1",wat!M117 ))), "-")</f>
        <v>&lt;1</v>
      </c>
      <c r="N119" s="29">
        <f>IF(ISNUMBER(wat!N117), IF(wat!N117=-999,"NA",wat!N117), "-")</f>
        <v>0.1211543455719948</v>
      </c>
      <c r="O119" s="51">
        <f>IF(ISNUMBER(wat!O117), IF(wat!O117=-999,"NA",IF(wat!O117&gt;99, "&gt;99", IF(wat!O117&lt;1, "&lt;1",wat!O117 ))), "-")</f>
        <v>83.592334044859172</v>
      </c>
      <c r="P119" s="28">
        <f>IF(ISNUMBER(wat!P117), IF(wat!P117=-999,"NA",IF(wat!P117&gt;99, "&gt;99", IF(wat!P117&lt;1, "&lt;1",wat!P117 ))), "-")</f>
        <v>4.7306190018857457</v>
      </c>
      <c r="Q119" s="28">
        <f>IF(ISNUMBER(wat!Q117), IF(wat!Q117=-999,"NA",IF(wat!Q117&gt;99, "&gt;99", IF(wat!Q117&lt;1, "&lt;1",wat!Q117 ))), "-")</f>
        <v>9.0410907409950454</v>
      </c>
      <c r="R119" s="28">
        <f>IF(ISNUMBER(wat!R117), IF(wat!R117=-999,"NA",IF(wat!R117&gt;99, "&gt;99", IF(wat!R117&lt;1, "&lt;1",wat!R117 ))), "-")</f>
        <v>2.63595621226004</v>
      </c>
      <c r="S119" s="29">
        <f>IF(ISNUMBER(wat!S117), IF(wat!S117=-999,"NA",wat!S117), "-")</f>
        <v>0.37790203094482422</v>
      </c>
      <c r="T119" s="52" t="str">
        <f>IF(ISNUMBER(wat!T117), IF(wat!T117=-999,"NA",IF(wat!T117&gt;99, "&gt;99", IF(wat!T117&lt;1, "&lt;1",wat!T117 ))), "-")</f>
        <v>-</v>
      </c>
      <c r="U119" s="53">
        <f>IF(ISNUMBER(wat!U117), IF(wat!U117=-999,"NA",IF(wat!U117&gt;99, "&gt;99", IF(wat!U117&lt;1, "&lt;1",wat!U117 ))), "-")</f>
        <v>57.255017487852747</v>
      </c>
      <c r="V119" s="53">
        <f>IF(ISNUMBER(wat!V117), IF(wat!V117=-999,"NA",IF(wat!V117&gt;99, "&gt;99", IF(wat!V117&lt;1, "&lt;1",wat!V117 ))), "-")</f>
        <v>55.135216789526552</v>
      </c>
      <c r="W119" s="53" t="str">
        <f>IF(ISNUMBER(wat!W117), IF(wat!W117=-999,"NA",IF(wat!W117&gt;99, "&gt;99", IF(wat!W117&lt;1, "&lt;1",wat!W117 ))), "-")</f>
        <v>-</v>
      </c>
      <c r="X119" s="29" t="str">
        <f>IF(ISNUMBER(wat!X117), IF(wat!X117=-999,"NA",wat!X117), "-")</f>
        <v>-</v>
      </c>
      <c r="Y119" s="28">
        <f>IF(ISNUMBER(wat!Y117), IF(wat!Y117=-999,"NA",IF(wat!Y117&gt;99, "&gt;99", IF(wat!Y117&lt;1, "&lt;1",wat!Y117 ))), "-")</f>
        <v>59.154827898485223</v>
      </c>
      <c r="Z119" s="28">
        <f>IF(ISNUMBER(wat!Z117), IF(wat!Z117=-999,"NA",IF(wat!Z117&gt;99, "&gt;99", IF(wat!Z117&lt;1, "&lt;1",wat!Z117 ))), "-")</f>
        <v>19.598967783450099</v>
      </c>
      <c r="AA119" s="52">
        <f>IF(ISNUMBER(wat!AA117), IF(wat!AA117=-999,"NA",IF(wat!AA117&gt;99, "&gt;99", IF(wat!AA117&lt;1, "&lt;1",wat!AA117 ))), "-")</f>
        <v>75.352366260486392</v>
      </c>
      <c r="AB119" s="53">
        <f>IF(ISNUMBER(wat!AB117), IF(wat!AB117=-999,"NA",IF(wat!AB117&gt;99, "&gt;99", IF(wat!AB117&lt;1, "&lt;1",wat!AB117 ))), "-")</f>
        <v>88.150185297174161</v>
      </c>
      <c r="AC119" s="53">
        <f>IF(ISNUMBER(wat!AC117), IF(wat!AC117=-999,"NA",IF(wat!AC117&gt;99, "&gt;99", IF(wat!AC117&lt;1, "&lt;1",wat!AC117 ))), "-")</f>
        <v>75.352366260486392</v>
      </c>
      <c r="AD119" s="53">
        <f>IF(ISNUMBER(wat!AD117), IF(wat!AD117=-999,"NA",IF(wat!AD117&gt;99, "&gt;99", IF(wat!AD117&lt;1, "&lt;1",wat!AD117 ))), "-")</f>
        <v>79.123399350631573</v>
      </c>
      <c r="AE119" s="29">
        <f>IF(ISNUMBER(wat!AE117), IF(wat!AE117=-999,"NA",wat!AE117), "-")</f>
        <v>0.25815495848655701</v>
      </c>
      <c r="AF119" s="28">
        <f>IF(ISNUMBER(wat!AF117), IF(wat!AF117=-999,"NA",IF(wat!AF117&gt;99, "&gt;99", IF(wat!AF117&lt;1, "&lt;1",wat!AF117 ))), "-")</f>
        <v>91.328734328866162</v>
      </c>
      <c r="AG119" s="28">
        <f>IF(ISNUMBER(wat!AG117), IF(wat!AG117=-999,"NA",IF(wat!AG117&gt;99, "&gt;99", IF(wat!AG117&lt;1, "&lt;1",wat!AG117 ))), "-")</f>
        <v>5.2523938037533267</v>
      </c>
      <c r="AH119" s="52">
        <f>IF(ISNUMBER(wat!AH117), IF(wat!AH117=-999,"NA",IF(wat!AH117&gt;99, "&gt;99", IF(wat!AH117&lt;1, "&lt;1",wat!AH117 ))), "-")</f>
        <v>66.555168960969439</v>
      </c>
      <c r="AI119" s="53">
        <f>IF(ISNUMBER(wat!AI117), IF(wat!AI117=-999,"NA",IF(wat!AI117&gt;99, "&gt;99", IF(wat!AI117&lt;1, "&lt;1",wat!AI117 ))), "-")</f>
        <v>74.706604281428639</v>
      </c>
      <c r="AJ119" s="53">
        <f>IF(ISNUMBER(wat!AJ117), IF(wat!AJ117=-999,"NA",IF(wat!AJ117&gt;99, "&gt;99", IF(wat!AJ117&lt;1, "&lt;1",wat!AJ117 ))), "-")</f>
        <v>66.555168960969439</v>
      </c>
      <c r="AK119" s="53">
        <f>IF(ISNUMBER(wat!AK117), IF(wat!AK117=-999,"NA",IF(wat!AK117&gt;99, "&gt;99", IF(wat!AK117&lt;1, "&lt;1",wat!AK117 ))), "-")</f>
        <v>72.10269253375013</v>
      </c>
      <c r="AL119" s="29">
        <f>IF(ISNUMBER(wat!AL117), IF(wat!AL117=-999,"NA",wat!AL117), "-")</f>
        <v>0.47034448385238647</v>
      </c>
      <c r="AM119" s="28">
        <f>IF(ISNUMBER(wat!AM117), IF(wat!AM117=-999,"NA",IF(wat!AM117&gt;99, "&gt;99", IF(wat!AM117&lt;1, "&lt;1",wat!AM117 ))), "-")</f>
        <v>77.108778124494052</v>
      </c>
      <c r="AN119" s="28">
        <f>IF(ISNUMBER(wat!AN117), IF(wat!AN117=-999,"NA",IF(wat!AN117&gt;99, "&gt;99", IF(wat!AN117&lt;1, "&lt;1",wat!AN117 ))), "-")</f>
        <v>11.715046679185649</v>
      </c>
      <c r="AO119" s="25">
        <f>IF(ISBLANK(wat!AO117), "", wat!AO117)</f>
        <v>116</v>
      </c>
    </row>
    <row r="120" s="6" customFormat="true" hidden="true">
      <c r="A120" s="25" t="str">
        <f>IF(ISBLANK(wat!A118), "", wat!A118)</f>
        <v>Northern Africa and Western Asia</v>
      </c>
      <c r="B120" s="56">
        <f>IF(ISBLANK(wat!B118), "", wat!B118)</f>
        <v>2001</v>
      </c>
      <c r="C120" s="54">
        <f>IF(ISNUMBER(wat!C118), wat!C118, "-")</f>
        <v>368717.1129999999</v>
      </c>
      <c r="D120" s="28">
        <f>IF(ISNUMBER(wat!D118), wat!D118, "-")</f>
        <v>56.782970428466797</v>
      </c>
      <c r="E120" s="51">
        <f>IF(ISNUMBER(wat!E118), IF(wat!E118=-999,"NA",IF(wat!E118&gt;99, "&gt;99", IF(wat!E118&lt;1, "&lt;1",wat!E118 ))), "-")</f>
        <v>72.308146600261125</v>
      </c>
      <c r="F120" s="28">
        <f>IF(ISNUMBER(wat!F118), IF(wat!F118=-999,"NA",IF(wat!F118&gt;99, "&gt;99", IF(wat!F118&lt;1, "&lt;1",wat!F118 ))), "-")</f>
        <v>6.7290489780039557</v>
      </c>
      <c r="G120" s="28">
        <f>IF(ISNUMBER(wat!G118), IF(wat!G118=-999,"NA",IF(wat!G118&gt;99, "&gt;99", IF(wat!G118&lt;1, "&lt;1",wat!G118 ))), "-")</f>
        <v>15.90819791825901</v>
      </c>
      <c r="H120" s="28">
        <f>IF(ISNUMBER(wat!H118), IF(wat!H118=-999,"NA",IF(wat!H118&gt;99, "&gt;99", IF(wat!H118&lt;1, "&lt;1",wat!H118 ))), "-")</f>
        <v>5.0546065034759096</v>
      </c>
      <c r="I120" s="29">
        <f>IF(ISNUMBER(wat!I118), IF(wat!I118=-999,"NA",wat!I118), "-")</f>
        <v>0.5620993971824646</v>
      </c>
      <c r="J120" s="51">
        <f>IF(ISNUMBER(wat!J118), IF(wat!J118=-999,"NA",IF(wat!J118&gt;99, "&gt;99", wat!J118)), "-")</f>
        <v>93.695677067989607</v>
      </c>
      <c r="K120" s="28">
        <f>IF(ISNUMBER(wat!K118), IF(wat!K118=-999,"NA",IF(wat!K118&gt;99, "&gt;99", IF(wat!K118&lt;1, "&lt;1",wat!K118 ))), "-")</f>
        <v>2.9835480434045238</v>
      </c>
      <c r="L120" s="28">
        <f>IF(ISNUMBER(wat!L118), IF(wat!L118=-999,"NA",IF(wat!L118&gt;99, "&gt;99", IF(wat!L118&lt;1, "&lt;1",wat!L118 ))), "-")</f>
        <v>2.903738526859343</v>
      </c>
      <c r="M120" s="28" t="str">
        <f>IF(ISNUMBER(wat!M118), IF(wat!M118=-999,"NA",IF(wat!M118&gt;99, "&gt;99", IF(wat!M118&lt;1, "&lt;1",wat!M118 ))), "-")</f>
        <v>&lt;1</v>
      </c>
      <c r="N120" s="29">
        <f>IF(ISNUMBER(wat!N118), IF(wat!N118=-999,"NA",wat!N118), "-")</f>
        <v>0.1211543455719948</v>
      </c>
      <c r="O120" s="51">
        <f>IF(ISNUMBER(wat!O118), IF(wat!O118=-999,"NA",IF(wat!O118&gt;99, "&gt;99", IF(wat!O118&lt;1, "&lt;1",wat!O118 ))), "-")</f>
        <v>83.827018942744274</v>
      </c>
      <c r="P120" s="28">
        <f>IF(ISNUMBER(wat!P118), IF(wat!P118=-999,"NA",IF(wat!P118&gt;99, "&gt;99", IF(wat!P118&lt;1, "&lt;1",wat!P118 ))), "-")</f>
        <v>4.7320661708785288</v>
      </c>
      <c r="Q120" s="28">
        <f>IF(ISNUMBER(wat!Q118), IF(wat!Q118=-999,"NA",IF(wat!Q118&gt;99, "&gt;99", IF(wat!Q118&lt;1, "&lt;1",wat!Q118 ))), "-")</f>
        <v>8.8715644272321725</v>
      </c>
      <c r="R120" s="28">
        <f>IF(ISNUMBER(wat!R118), IF(wat!R118=-999,"NA",IF(wat!R118&gt;99, "&gt;99", IF(wat!R118&lt;1, "&lt;1",wat!R118 ))), "-")</f>
        <v>2.5693504591450318</v>
      </c>
      <c r="S120" s="29">
        <f>IF(ISNUMBER(wat!S118), IF(wat!S118=-999,"NA",wat!S118), "-")</f>
        <v>0.37790203094482422</v>
      </c>
      <c r="T120" s="52" t="str">
        <f>IF(ISNUMBER(wat!T118), IF(wat!T118=-999,"NA",IF(wat!T118&gt;99, "&gt;99", IF(wat!T118&lt;1, "&lt;1",wat!T118 ))), "-")</f>
        <v>-</v>
      </c>
      <c r="U120" s="53">
        <f>IF(ISNUMBER(wat!U118), IF(wat!U118=-999,"NA",IF(wat!U118&gt;99, "&gt;99", IF(wat!U118&lt;1, "&lt;1",wat!U118 ))), "-")</f>
        <v>57.692604126661067</v>
      </c>
      <c r="V120" s="53">
        <f>IF(ISNUMBER(wat!V118), IF(wat!V118=-999,"NA",IF(wat!V118&gt;99, "&gt;99", IF(wat!V118&lt;1, "&lt;1",wat!V118 ))), "-")</f>
        <v>55.188759983046211</v>
      </c>
      <c r="W120" s="53" t="str">
        <f>IF(ISNUMBER(wat!W118), IF(wat!W118=-999,"NA",IF(wat!W118&gt;99, "&gt;99", IF(wat!W118&lt;1, "&lt;1",wat!W118 ))), "-")</f>
        <v>-</v>
      </c>
      <c r="X120" s="29" t="str">
        <f>IF(ISNUMBER(wat!X118), IF(wat!X118=-999,"NA",wat!X118), "-")</f>
        <v>-</v>
      </c>
      <c r="Y120" s="28">
        <f>IF(ISNUMBER(wat!Y118), IF(wat!Y118=-999,"NA",IF(wat!Y118&gt;99, "&gt;99", IF(wat!Y118&lt;1, "&lt;1",wat!Y118 ))), "-")</f>
        <v>59.586110656454629</v>
      </c>
      <c r="Z120" s="28">
        <f>IF(ISNUMBER(wat!Z118), IF(wat!Z118=-999,"NA",IF(wat!Z118&gt;99, "&gt;99", IF(wat!Z118&lt;1, "&lt;1",wat!Z118 ))), "-")</f>
        <v>19.451084921810448</v>
      </c>
      <c r="AA120" s="52">
        <f>IF(ISNUMBER(wat!AA118), IF(wat!AA118=-999,"NA",IF(wat!AA118&gt;99, "&gt;99", IF(wat!AA118&lt;1, "&lt;1",wat!AA118 ))), "-")</f>
        <v>75.358935605513039</v>
      </c>
      <c r="AB120" s="53">
        <f>IF(ISNUMBER(wat!AB118), IF(wat!AB118=-999,"NA",IF(wat!AB118&gt;99, "&gt;99", IF(wat!AB118&lt;1, "&lt;1",wat!AB118 ))), "-")</f>
        <v>88.240749178648386</v>
      </c>
      <c r="AC120" s="53">
        <f>IF(ISNUMBER(wat!AC118), IF(wat!AC118=-999,"NA",IF(wat!AC118&gt;99, "&gt;99", IF(wat!AC118&lt;1, "&lt;1",wat!AC118 ))), "-")</f>
        <v>75.358935605513039</v>
      </c>
      <c r="AD120" s="53">
        <f>IF(ISNUMBER(wat!AD118), IF(wat!AD118=-999,"NA",IF(wat!AD118&gt;99, "&gt;99", IF(wat!AD118&lt;1, "&lt;1",wat!AD118 ))), "-")</f>
        <v>79.139721400254132</v>
      </c>
      <c r="AE120" s="29">
        <f>IF(ISNUMBER(wat!AE118), IF(wat!AE118=-999,"NA",wat!AE118), "-")</f>
        <v>0.25815495848655701</v>
      </c>
      <c r="AF120" s="28">
        <f>IF(ISNUMBER(wat!AF118), IF(wat!AF118=-999,"NA",IF(wat!AF118&gt;99, "&gt;99", IF(wat!AF118&lt;1, "&lt;1",wat!AF118 ))), "-")</f>
        <v>91.243356715630384</v>
      </c>
      <c r="AG120" s="28">
        <f>IF(ISNUMBER(wat!AG118), IF(wat!AG118=-999,"NA",IF(wat!AG118&gt;99, "&gt;99", IF(wat!AG118&lt;1, "&lt;1",wat!AG118 ))), "-")</f>
        <v>5.4358683957637632</v>
      </c>
      <c r="AH120" s="52">
        <f>IF(ISNUMBER(wat!AH118), IF(wat!AH118=-999,"NA",IF(wat!AH118&gt;99, "&gt;99", IF(wat!AH118&lt;1, "&lt;1",wat!AH118 ))), "-")</f>
        <v>66.641984806503672</v>
      </c>
      <c r="AI120" s="53">
        <f>IF(ISNUMBER(wat!AI118), IF(wat!AI118=-999,"NA",IF(wat!AI118&gt;99, "&gt;99", IF(wat!AI118&lt;1, "&lt;1",wat!AI118 ))), "-")</f>
        <v>75.038748244032433</v>
      </c>
      <c r="AJ120" s="53">
        <f>IF(ISNUMBER(wat!AJ118), IF(wat!AJ118=-999,"NA",IF(wat!AJ118&gt;99, "&gt;99", IF(wat!AJ118&lt;1, "&lt;1",wat!AJ118 ))), "-")</f>
        <v>66.641984806503672</v>
      </c>
      <c r="AK120" s="53">
        <f>IF(ISNUMBER(wat!AK118), IF(wat!AK118=-999,"NA",IF(wat!AK118&gt;99, "&gt;99", IF(wat!AK118&lt;1, "&lt;1",wat!AK118 ))), "-")</f>
        <v>72.247385682111315</v>
      </c>
      <c r="AL120" s="29">
        <f>IF(ISNUMBER(wat!AL118), IF(wat!AL118=-999,"NA",wat!AL118), "-")</f>
        <v>0.47034448385238647</v>
      </c>
      <c r="AM120" s="28">
        <f>IF(ISNUMBER(wat!AM118), IF(wat!AM118=-999,"NA",IF(wat!AM118&gt;99, "&gt;99", IF(wat!AM118&lt;1, "&lt;1",wat!AM118 ))), "-")</f>
        <v>77.338658928748188</v>
      </c>
      <c r="AN120" s="28">
        <f>IF(ISNUMBER(wat!AN118), IF(wat!AN118=-999,"NA",IF(wat!AN118&gt;99, "&gt;99", IF(wat!AN118&lt;1, "&lt;1",wat!AN118 ))), "-")</f>
        <v>11.7162050311416</v>
      </c>
      <c r="AO120" s="25">
        <f>IF(ISBLANK(wat!AO118), "", wat!AO118)</f>
        <v>117</v>
      </c>
    </row>
    <row r="121" s="6" customFormat="true" hidden="true">
      <c r="A121" s="25" t="str">
        <f>IF(ISBLANK(wat!A119), "", wat!A119)</f>
        <v>Northern Africa and Western Asia</v>
      </c>
      <c r="B121" s="56">
        <f>IF(ISBLANK(wat!B119), "", wat!B119)</f>
        <v>2002</v>
      </c>
      <c r="C121" s="54">
        <f>IF(ISNUMBER(wat!C119), wat!C119, "-")</f>
        <v>375835.03200000012</v>
      </c>
      <c r="D121" s="28">
        <f>IF(ISNUMBER(wat!D119), wat!D119, "-")</f>
        <v>57.082427978515632</v>
      </c>
      <c r="E121" s="51">
        <f>IF(ISNUMBER(wat!E119), IF(wat!E119=-999,"NA",IF(wat!E119&gt;99, "&gt;99", IF(wat!E119&lt;1, "&lt;1",wat!E119 ))), "-")</f>
        <v>72.647590169483621</v>
      </c>
      <c r="F121" s="28">
        <f>IF(ISNUMBER(wat!F119), IF(wat!F119=-999,"NA",IF(wat!F119&gt;99, "&gt;99", IF(wat!F119&lt;1, "&lt;1",wat!F119 ))), "-")</f>
        <v>6.7299710833796187</v>
      </c>
      <c r="G121" s="28">
        <f>IF(ISNUMBER(wat!G119), IF(wat!G119=-999,"NA",IF(wat!G119&gt;99, "&gt;99", IF(wat!G119&lt;1, "&lt;1",wat!G119 ))), "-")</f>
        <v>15.664020655613911</v>
      </c>
      <c r="H121" s="28">
        <f>IF(ISNUMBER(wat!H119), IF(wat!H119=-999,"NA",IF(wat!H119&gt;99, "&gt;99", IF(wat!H119&lt;1, "&lt;1",wat!H119 ))), "-")</f>
        <v>4.9584180915228391</v>
      </c>
      <c r="I121" s="29">
        <f>IF(ISNUMBER(wat!I119), IF(wat!I119=-999,"NA",wat!I119), "-")</f>
        <v>0.5620993971824646</v>
      </c>
      <c r="J121" s="51">
        <f>IF(ISNUMBER(wat!J119), IF(wat!J119=-999,"NA",IF(wat!J119&gt;99, "&gt;99", wat!J119)), "-")</f>
        <v>93.795426581836026</v>
      </c>
      <c r="K121" s="28">
        <f>IF(ISNUMBER(wat!K119), IF(wat!K119=-999,"NA",IF(wat!K119&gt;99, "&gt;99", IF(wat!K119&lt;1, "&lt;1",wat!K119 ))), "-")</f>
        <v>2.98363272697756</v>
      </c>
      <c r="L121" s="28">
        <f>IF(ISNUMBER(wat!L119), IF(wat!L119=-999,"NA",IF(wat!L119&gt;99, "&gt;99", IF(wat!L119&lt;1, "&lt;1",wat!L119 ))), "-")</f>
        <v>2.817393535181353</v>
      </c>
      <c r="M121" s="28" t="str">
        <f>IF(ISNUMBER(wat!M119), IF(wat!M119=-999,"NA",IF(wat!M119&gt;99, "&gt;99", IF(wat!M119&lt;1, "&lt;1",wat!M119 ))), "-")</f>
        <v>&lt;1</v>
      </c>
      <c r="N121" s="29">
        <f>IF(ISNUMBER(wat!N119), IF(wat!N119=-999,"NA",wat!N119), "-")</f>
        <v>0.1211543455719948</v>
      </c>
      <c r="O121" s="51">
        <f>IF(ISNUMBER(wat!O119), IF(wat!O119=-999,"NA",IF(wat!O119&gt;99, "&gt;99", IF(wat!O119&lt;1, "&lt;1",wat!O119 ))), "-")</f>
        <v>84.103375043284203</v>
      </c>
      <c r="P121" s="28">
        <f>IF(ISNUMBER(wat!P119), IF(wat!P119=-999,"NA",IF(wat!P119&gt;99, "&gt;99", IF(wat!P119&lt;1, "&lt;1",wat!P119 ))), "-")</f>
        <v>4.7210416936336497</v>
      </c>
      <c r="Q121" s="28">
        <f>IF(ISNUMBER(wat!Q119), IF(wat!Q119=-999,"NA",IF(wat!Q119&gt;99, "&gt;99", IF(wat!Q119&lt;1, "&lt;1",wat!Q119 ))), "-")</f>
        <v>8.673268053620049</v>
      </c>
      <c r="R121" s="28">
        <f>IF(ISNUMBER(wat!R119), IF(wat!R119=-999,"NA",IF(wat!R119&gt;99, "&gt;99", IF(wat!R119&lt;1, "&lt;1",wat!R119 ))), "-")</f>
        <v>2.5023152094620911</v>
      </c>
      <c r="S121" s="29">
        <f>IF(ISNUMBER(wat!S119), IF(wat!S119=-999,"NA",wat!S119), "-")</f>
        <v>0.37790203094482422</v>
      </c>
      <c r="T121" s="52" t="str">
        <f>IF(ISNUMBER(wat!T119), IF(wat!T119=-999,"NA",IF(wat!T119&gt;99, "&gt;99", IF(wat!T119&lt;1, "&lt;1",wat!T119 ))), "-")</f>
        <v>-</v>
      </c>
      <c r="U121" s="53">
        <f>IF(ISNUMBER(wat!U119), IF(wat!U119=-999,"NA",IF(wat!U119&gt;99, "&gt;99", IF(wat!U119&lt;1, "&lt;1",wat!U119 ))), "-")</f>
        <v>58.193215720459932</v>
      </c>
      <c r="V121" s="53">
        <f>IF(ISNUMBER(wat!V119), IF(wat!V119=-999,"NA",IF(wat!V119&gt;99, "&gt;99", IF(wat!V119&lt;1, "&lt;1",wat!V119 ))), "-")</f>
        <v>55.61024200317113</v>
      </c>
      <c r="W121" s="53" t="str">
        <f>IF(ISNUMBER(wat!W119), IF(wat!W119=-999,"NA",IF(wat!W119&gt;99, "&gt;99", IF(wat!W119&lt;1, "&lt;1",wat!W119 ))), "-")</f>
        <v>-</v>
      </c>
      <c r="X121" s="29" t="str">
        <f>IF(ISNUMBER(wat!X119), IF(wat!X119=-999,"NA",wat!X119), "-")</f>
        <v>-</v>
      </c>
      <c r="Y121" s="28">
        <f>IF(ISNUMBER(wat!Y119), IF(wat!Y119=-999,"NA",IF(wat!Y119&gt;99, "&gt;99", IF(wat!Y119&lt;1, "&lt;1",wat!Y119 ))), "-")</f>
        <v>60.019476082944699</v>
      </c>
      <c r="Z121" s="28">
        <f>IF(ISNUMBER(wat!Z119), IF(wat!Z119=-999,"NA",IF(wat!Z119&gt;99, "&gt;99", IF(wat!Z119&lt;1, "&lt;1",wat!Z119 ))), "-")</f>
        <v>19.358085169918549</v>
      </c>
      <c r="AA121" s="52">
        <f>IF(ISNUMBER(wat!AA119), IF(wat!AA119=-999,"NA",IF(wat!AA119&gt;99, "&gt;99", IF(wat!AA119&lt;1, "&lt;1",wat!AA119 ))), "-")</f>
        <v>75.58820769496873</v>
      </c>
      <c r="AB121" s="53">
        <f>IF(ISNUMBER(wat!AB119), IF(wat!AB119=-999,"NA",IF(wat!AB119&gt;99, "&gt;99", IF(wat!AB119&lt;1, "&lt;1",wat!AB119 ))), "-")</f>
        <v>88.335112345410394</v>
      </c>
      <c r="AC121" s="53">
        <f>IF(ISNUMBER(wat!AC119), IF(wat!AC119=-999,"NA",IF(wat!AC119&gt;99, "&gt;99", IF(wat!AC119&lt;1, "&lt;1",wat!AC119 ))), "-")</f>
        <v>75.58820769496873</v>
      </c>
      <c r="AD121" s="53">
        <f>IF(ISNUMBER(wat!AD119), IF(wat!AD119=-999,"NA",IF(wat!AD119&gt;99, "&gt;99", IF(wat!AD119&lt;1, "&lt;1",wat!AD119 ))), "-")</f>
        <v>79.156513180064138</v>
      </c>
      <c r="AE121" s="29">
        <f>IF(ISNUMBER(wat!AE119), IF(wat!AE119=-999,"NA",wat!AE119), "-")</f>
        <v>0.25815495848655701</v>
      </c>
      <c r="AF121" s="28">
        <f>IF(ISNUMBER(wat!AF119), IF(wat!AF119=-999,"NA",IF(wat!AF119&gt;99, "&gt;99", IF(wat!AF119&lt;1, "&lt;1",wat!AF119 ))), "-")</f>
        <v>91.157563177806864</v>
      </c>
      <c r="AG121" s="28">
        <f>IF(ISNUMBER(wat!AG119), IF(wat!AG119=-999,"NA",IF(wat!AG119&gt;99, "&gt;99", IF(wat!AG119&lt;1, "&lt;1",wat!AG119 ))), "-")</f>
        <v>5.6214961310067038</v>
      </c>
      <c r="AH121" s="52">
        <f>IF(ISNUMBER(wat!AH119), IF(wat!AH119=-999,"NA",IF(wat!AH119&gt;99, "&gt;99", IF(wat!AH119&lt;1, "&lt;1",wat!AH119 ))), "-")</f>
        <v>67.014150177676072</v>
      </c>
      <c r="AI121" s="53">
        <f>IF(ISNUMBER(wat!AI119), IF(wat!AI119=-999,"NA",IF(wat!AI119&gt;99, "&gt;99", IF(wat!AI119&lt;1, "&lt;1",wat!AI119 ))), "-")</f>
        <v>75.398942600723998</v>
      </c>
      <c r="AJ121" s="53">
        <f>IF(ISNUMBER(wat!AJ119), IF(wat!AJ119=-999,"NA",IF(wat!AJ119&gt;99, "&gt;99", IF(wat!AJ119&lt;1, "&lt;1",wat!AJ119 ))), "-")</f>
        <v>67.014150177676072</v>
      </c>
      <c r="AK121" s="53">
        <f>IF(ISNUMBER(wat!AK119), IF(wat!AK119=-999,"NA",IF(wat!AK119&gt;99, "&gt;99", IF(wat!AK119&lt;1, "&lt;1",wat!AK119 ))), "-")</f>
        <v>72.41132630186658</v>
      </c>
      <c r="AL121" s="29">
        <f>IF(ISNUMBER(wat!AL119), IF(wat!AL119=-999,"NA",wat!AL119), "-")</f>
        <v>0.47034448385238647</v>
      </c>
      <c r="AM121" s="28">
        <f>IF(ISNUMBER(wat!AM119), IF(wat!AM119=-999,"NA",IF(wat!AM119&gt;99, "&gt;99", IF(wat!AM119&lt;1, "&lt;1",wat!AM119 ))), "-")</f>
        <v>77.565768426113848</v>
      </c>
      <c r="AN121" s="28">
        <f>IF(ISNUMBER(wat!AN119), IF(wat!AN119=-999,"NA",IF(wat!AN119&gt;99, "&gt;99", IF(wat!AN119&lt;1, "&lt;1",wat!AN119 ))), "-")</f>
        <v>11.74499068034063</v>
      </c>
      <c r="AO121" s="25">
        <f>IF(ISBLANK(wat!AO119), "", wat!AO119)</f>
        <v>118</v>
      </c>
    </row>
    <row r="122" s="6" customFormat="true" hidden="true">
      <c r="A122" s="25" t="str">
        <f>IF(ISBLANK(wat!A120), "", wat!A120)</f>
        <v>Northern Africa and Western Asia</v>
      </c>
      <c r="B122" s="56">
        <f>IF(ISBLANK(wat!B120), "", wat!B120)</f>
        <v>2003</v>
      </c>
      <c r="C122" s="54">
        <f>IF(ISNUMBER(wat!C120), wat!C120, "-")</f>
        <v>383003.17800000001</v>
      </c>
      <c r="D122" s="28">
        <f>IF(ISNUMBER(wat!D120), wat!D120, "-")</f>
        <v>57.380550384521477</v>
      </c>
      <c r="E122" s="51">
        <f>IF(ISNUMBER(wat!E120), IF(wat!E120=-999,"NA",IF(wat!E120&gt;99, "&gt;99", IF(wat!E120&lt;1, "&lt;1",wat!E120 ))), "-")</f>
        <v>73.110343781510451</v>
      </c>
      <c r="F122" s="28">
        <f>IF(ISNUMBER(wat!F120), IF(wat!F120=-999,"NA",IF(wat!F120&gt;99, "&gt;99", IF(wat!F120&lt;1, "&lt;1",wat!F120 ))), "-")</f>
        <v>6.797156930299475</v>
      </c>
      <c r="G122" s="28">
        <f>IF(ISNUMBER(wat!G120), IF(wat!G120=-999,"NA",IF(wat!G120&gt;99, "&gt;99", IF(wat!G120&lt;1, "&lt;1",wat!G120 ))), "-")</f>
        <v>15.251352446453881</v>
      </c>
      <c r="H122" s="28">
        <f>IF(ISNUMBER(wat!H120), IF(wat!H120=-999,"NA",IF(wat!H120&gt;99, "&gt;99", IF(wat!H120&lt;1, "&lt;1",wat!H120 ))), "-")</f>
        <v>4.8411468417361947</v>
      </c>
      <c r="I122" s="29">
        <f>IF(ISNUMBER(wat!I120), IF(wat!I120=-999,"NA",wat!I120), "-")</f>
        <v>0.5620993971824646</v>
      </c>
      <c r="J122" s="51">
        <f>IF(ISNUMBER(wat!J120), IF(wat!J120=-999,"NA",IF(wat!J120&gt;99, "&gt;99", wat!J120)), "-")</f>
        <v>93.903961453918811</v>
      </c>
      <c r="K122" s="28">
        <f>IF(ISNUMBER(wat!K120), IF(wat!K120=-999,"NA",IF(wat!K120&gt;99, "&gt;99", IF(wat!K120&lt;1, "&lt;1",wat!K120 ))), "-")</f>
        <v>2.985286197838517</v>
      </c>
      <c r="L122" s="28">
        <f>IF(ISNUMBER(wat!L120), IF(wat!L120=-999,"NA",IF(wat!L120&gt;99, "&gt;99", IF(wat!L120&lt;1, "&lt;1",wat!L120 ))), "-")</f>
        <v>2.723410613306342</v>
      </c>
      <c r="M122" s="28" t="str">
        <f>IF(ISNUMBER(wat!M120), IF(wat!M120=-999,"NA",IF(wat!M120&gt;99, "&gt;99", IF(wat!M120&lt;1, "&lt;1",wat!M120 ))), "-")</f>
        <v>&lt;1</v>
      </c>
      <c r="N122" s="29">
        <f>IF(ISNUMBER(wat!N120), IF(wat!N120=-999,"NA",wat!N120), "-")</f>
        <v>0.1211543455719948</v>
      </c>
      <c r="O122" s="51">
        <f>IF(ISNUMBER(wat!O120), IF(wat!O120=-999,"NA",IF(wat!O120&gt;99, "&gt;99", IF(wat!O120&lt;1, "&lt;1",wat!O120 ))), "-")</f>
        <v>84.442792799087982</v>
      </c>
      <c r="P122" s="28">
        <f>IF(ISNUMBER(wat!P120), IF(wat!P120=-999,"NA",IF(wat!P120&gt;99, "&gt;99", IF(wat!P120&lt;1, "&lt;1",wat!P120 ))), "-")</f>
        <v>4.7428315204900926</v>
      </c>
      <c r="Q122" s="28">
        <f>IF(ISNUMBER(wat!Q120), IF(wat!Q120=-999,"NA",IF(wat!Q120&gt;99, "&gt;99", IF(wat!Q120&lt;1, "&lt;1",wat!Q120 ))), "-")</f>
        <v>8.3903302001324818</v>
      </c>
      <c r="R122" s="28">
        <f>IF(ISNUMBER(wat!R120), IF(wat!R120=-999,"NA",IF(wat!R120&gt;99, "&gt;99", IF(wat!R120&lt;1, "&lt;1",wat!R120 ))), "-")</f>
        <v>2.424045480289438</v>
      </c>
      <c r="S122" s="29">
        <f>IF(ISNUMBER(wat!S120), IF(wat!S120=-999,"NA",wat!S120), "-")</f>
        <v>0.37790203094482422</v>
      </c>
      <c r="T122" s="52" t="str">
        <f>IF(ISNUMBER(wat!T120), IF(wat!T120=-999,"NA",IF(wat!T120&gt;99, "&gt;99", IF(wat!T120&lt;1, "&lt;1",wat!T120 ))), "-")</f>
        <v>-</v>
      </c>
      <c r="U122" s="53">
        <f>IF(ISNUMBER(wat!U120), IF(wat!U120=-999,"NA",IF(wat!U120&gt;99, "&gt;99", IF(wat!U120&lt;1, "&lt;1",wat!U120 ))), "-")</f>
        <v>58.775503345911588</v>
      </c>
      <c r="V122" s="53">
        <f>IF(ISNUMBER(wat!V120), IF(wat!V120=-999,"NA",IF(wat!V120&gt;99, "&gt;99", IF(wat!V120&lt;1, "&lt;1",wat!V120 ))), "-")</f>
        <v>56.138444976673377</v>
      </c>
      <c r="W122" s="53" t="str">
        <f>IF(ISNUMBER(wat!W120), IF(wat!W120=-999,"NA",IF(wat!W120&gt;99, "&gt;99", IF(wat!W120&lt;1, "&lt;1",wat!W120 ))), "-")</f>
        <v>-</v>
      </c>
      <c r="X122" s="29" t="str">
        <f>IF(ISNUMBER(wat!X120), IF(wat!X120=-999,"NA",wat!X120), "-")</f>
        <v>-</v>
      </c>
      <c r="Y122" s="28">
        <f>IF(ISNUMBER(wat!Y120), IF(wat!Y120=-999,"NA",IF(wat!Y120&gt;99, "&gt;99", IF(wat!Y120&lt;1, "&lt;1",wat!Y120 ))), "-")</f>
        <v>60.528092215548227</v>
      </c>
      <c r="Z122" s="28">
        <f>IF(ISNUMBER(wat!Z120), IF(wat!Z120=-999,"NA",IF(wat!Z120&gt;99, "&gt;99", IF(wat!Z120&lt;1, "&lt;1",wat!Z120 ))), "-")</f>
        <v>19.379408496261689</v>
      </c>
      <c r="AA122" s="52">
        <f>IF(ISNUMBER(wat!AA120), IF(wat!AA120=-999,"NA",IF(wat!AA120&gt;99, "&gt;99", IF(wat!AA120&lt;1, "&lt;1",wat!AA120 ))), "-")</f>
        <v>75.829943354390551</v>
      </c>
      <c r="AB122" s="53">
        <f>IF(ISNUMBER(wat!AB120), IF(wat!AB120=-999,"NA",IF(wat!AB120&gt;99, "&gt;99", IF(wat!AB120&lt;1, "&lt;1",wat!AB120 ))), "-")</f>
        <v>88.438203116150419</v>
      </c>
      <c r="AC122" s="53">
        <f>IF(ISNUMBER(wat!AC120), IF(wat!AC120=-999,"NA",IF(wat!AC120&gt;99, "&gt;99", IF(wat!AC120&lt;1, "&lt;1",wat!AC120 ))), "-")</f>
        <v>75.829943354390551</v>
      </c>
      <c r="AD122" s="53">
        <f>IF(ISNUMBER(wat!AD120), IF(wat!AD120=-999,"NA",IF(wat!AD120&gt;99, "&gt;99", IF(wat!AD120&lt;1, "&lt;1",wat!AD120 ))), "-")</f>
        <v>79.193683784899861</v>
      </c>
      <c r="AE122" s="29">
        <f>IF(ISNUMBER(wat!AE120), IF(wat!AE120=-999,"NA",wat!AE120), "-")</f>
        <v>0.25815495848655701</v>
      </c>
      <c r="AF122" s="28">
        <f>IF(ISNUMBER(wat!AF120), IF(wat!AF120=-999,"NA",IF(wat!AF120&gt;99, "&gt;99", IF(wat!AF120&lt;1, "&lt;1",wat!AF120 ))), "-")</f>
        <v>91.08436156561055</v>
      </c>
      <c r="AG122" s="28">
        <f>IF(ISNUMBER(wat!AG120), IF(wat!AG120=-999,"NA",IF(wat!AG120&gt;99, "&gt;99", IF(wat!AG120&lt;1, "&lt;1",wat!AG120 ))), "-")</f>
        <v>5.804886086146781</v>
      </c>
      <c r="AH122" s="52">
        <f>IF(ISNUMBER(wat!AH120), IF(wat!AH120=-999,"NA",IF(wat!AH120&gt;99, "&gt;99", IF(wat!AH120&lt;1, "&lt;1",wat!AH120 ))), "-")</f>
        <v>67.437534955460478</v>
      </c>
      <c r="AI122" s="53">
        <f>IF(ISNUMBER(wat!AI120), IF(wat!AI120=-999,"NA",IF(wat!AI120&gt;99, "&gt;99", IF(wat!AI120&lt;1, "&lt;1",wat!AI120 ))), "-")</f>
        <v>75.796123477945002</v>
      </c>
      <c r="AJ122" s="53">
        <f>IF(ISNUMBER(wat!AJ120), IF(wat!AJ120=-999,"NA",IF(wat!AJ120&gt;99, "&gt;99", IF(wat!AJ120&lt;1, "&lt;1",wat!AJ120 ))), "-")</f>
        <v>67.437534955460478</v>
      </c>
      <c r="AK122" s="53">
        <f>IF(ISNUMBER(wat!AK120), IF(wat!AK120=-999,"NA",IF(wat!AK120&gt;99, "&gt;99", IF(wat!AK120&lt;1, "&lt;1",wat!AK120 ))), "-")</f>
        <v>72.647970715854143</v>
      </c>
      <c r="AL122" s="29">
        <f>IF(ISNUMBER(wat!AL120), IF(wat!AL120=-999,"NA",wat!AL120), "-")</f>
        <v>0.47034448385238647</v>
      </c>
      <c r="AM122" s="28">
        <f>IF(ISNUMBER(wat!AM120), IF(wat!AM120=-999,"NA",IF(wat!AM120&gt;99, "&gt;99", IF(wat!AM120&lt;1, "&lt;1",wat!AM120 ))), "-")</f>
        <v>77.824621326898551</v>
      </c>
      <c r="AN122" s="28">
        <f>IF(ISNUMBER(wat!AN120), IF(wat!AN120=-999,"NA",IF(wat!AN120&gt;99, "&gt;99", IF(wat!AN120&lt;1, "&lt;1",wat!AN120 ))), "-")</f>
        <v>11.82709909795196</v>
      </c>
      <c r="AO122" s="25">
        <f>IF(ISBLANK(wat!AO120), "", wat!AO120)</f>
        <v>119</v>
      </c>
    </row>
    <row r="123" s="6" customFormat="true" hidden="true">
      <c r="A123" s="25" t="str">
        <f>IF(ISBLANK(wat!A121), "", wat!A121)</f>
        <v>Northern Africa and Western Asia</v>
      </c>
      <c r="B123" s="56">
        <f>IF(ISBLANK(wat!B121), "", wat!B121)</f>
        <v>2004</v>
      </c>
      <c r="C123" s="54">
        <f>IF(ISNUMBER(wat!C121), wat!C121, "-")</f>
        <v>390345.29100000008</v>
      </c>
      <c r="D123" s="28">
        <f>IF(ISNUMBER(wat!D121), wat!D121, "-")</f>
        <v>57.678665161132813</v>
      </c>
      <c r="E123" s="51">
        <f>IF(ISNUMBER(wat!E121), IF(wat!E121=-999,"NA",IF(wat!E121&gt;99, "&gt;99", IF(wat!E121&lt;1, "&lt;1",wat!E121 ))), "-")</f>
        <v>73.56642459372182</v>
      </c>
      <c r="F123" s="28">
        <f>IF(ISNUMBER(wat!F121), IF(wat!F121=-999,"NA",IF(wat!F121&gt;99, "&gt;99", IF(wat!F121&lt;1, "&lt;1",wat!F121 ))), "-")</f>
        <v>6.8708007050612503</v>
      </c>
      <c r="G123" s="28">
        <f>IF(ISNUMBER(wat!G121), IF(wat!G121=-999,"NA",IF(wat!G121&gt;99, "&gt;99", IF(wat!G121&lt;1, "&lt;1",wat!G121 ))), "-")</f>
        <v>14.842181684218421</v>
      </c>
      <c r="H123" s="28">
        <f>IF(ISNUMBER(wat!H121), IF(wat!H121=-999,"NA",IF(wat!H121&gt;99, "&gt;99", IF(wat!H121&lt;1, "&lt;1",wat!H121 ))), "-")</f>
        <v>4.7205930169985137</v>
      </c>
      <c r="I123" s="29">
        <f>IF(ISNUMBER(wat!I121), IF(wat!I121=-999,"NA",wat!I121), "-")</f>
        <v>0.5620993971824646</v>
      </c>
      <c r="J123" s="51">
        <f>IF(ISNUMBER(wat!J121), IF(wat!J121=-999,"NA",IF(wat!J121&gt;99, "&gt;99", wat!J121)), "-")</f>
        <v>94.010022796685305</v>
      </c>
      <c r="K123" s="28">
        <f>IF(ISNUMBER(wat!K121), IF(wat!K121=-999,"NA",IF(wat!K121&gt;99, "&gt;99", IF(wat!K121&lt;1, "&lt;1",wat!K121 ))), "-")</f>
        <v>2.9898913895536232</v>
      </c>
      <c r="L123" s="28">
        <f>IF(ISNUMBER(wat!L121), IF(wat!L121=-999,"NA",IF(wat!L121&gt;99, "&gt;99", IF(wat!L121&lt;1, "&lt;1",wat!L121 ))), "-")</f>
        <v>2.629478728478801</v>
      </c>
      <c r="M123" s="28" t="str">
        <f>IF(ISNUMBER(wat!M121), IF(wat!M121=-999,"NA",IF(wat!M121&gt;99, "&gt;99", IF(wat!M121&lt;1, "&lt;1",wat!M121 ))), "-")</f>
        <v>&lt;1</v>
      </c>
      <c r="N123" s="29">
        <f>IF(ISNUMBER(wat!N121), IF(wat!N121=-999,"NA",wat!N121), "-")</f>
        <v>0.1211543455719948</v>
      </c>
      <c r="O123" s="51">
        <f>IF(ISNUMBER(wat!O121), IF(wat!O121=-999,"NA",IF(wat!O121&gt;99, "&gt;99", IF(wat!O121&lt;1, "&lt;1",wat!O121 ))), "-")</f>
        <v>84.776669653358738</v>
      </c>
      <c r="P123" s="28">
        <f>IF(ISNUMBER(wat!P121), IF(wat!P121=-999,"NA",IF(wat!P121&gt;99, "&gt;99", IF(wat!P121&lt;1, "&lt;1",wat!P121 ))), "-")</f>
        <v>4.7687556467091818</v>
      </c>
      <c r="Q123" s="28">
        <f>IF(ISNUMBER(wat!Q121), IF(wat!Q121=-999,"NA",IF(wat!Q121&gt;99, "&gt;99", IF(wat!Q121&lt;1, "&lt;1",wat!Q121 ))), "-")</f>
        <v>8.1103199584643022</v>
      </c>
      <c r="R123" s="28">
        <f>IF(ISNUMBER(wat!R121), IF(wat!R121=-999,"NA",IF(wat!R121&gt;99, "&gt;99", IF(wat!R121&lt;1, "&lt;1",wat!R121 ))), "-")</f>
        <v>2.3442547414677768</v>
      </c>
      <c r="S123" s="29">
        <f>IF(ISNUMBER(wat!S121), IF(wat!S121=-999,"NA",wat!S121), "-")</f>
        <v>0.37790203094482422</v>
      </c>
      <c r="T123" s="52" t="str">
        <f>IF(ISNUMBER(wat!T121), IF(wat!T121=-999,"NA",IF(wat!T121&gt;99, "&gt;99", IF(wat!T121&lt;1, "&lt;1",wat!T121 ))), "-")</f>
        <v>-</v>
      </c>
      <c r="U123" s="53">
        <f>IF(ISNUMBER(wat!U121), IF(wat!U121=-999,"NA",IF(wat!U121&gt;99, "&gt;99", IF(wat!U121&lt;1, "&lt;1",wat!U121 ))), "-")</f>
        <v>59.366486056386712</v>
      </c>
      <c r="V123" s="53">
        <f>IF(ISNUMBER(wat!V121), IF(wat!V121=-999,"NA",IF(wat!V121&gt;99, "&gt;99", IF(wat!V121&lt;1, "&lt;1",wat!V121 ))), "-")</f>
        <v>56.676326631879817</v>
      </c>
      <c r="W123" s="53" t="str">
        <f>IF(ISNUMBER(wat!W121), IF(wat!W121=-999,"NA",IF(wat!W121&gt;99, "&gt;99", IF(wat!W121&lt;1, "&lt;1",wat!W121 ))), "-")</f>
        <v>-</v>
      </c>
      <c r="X123" s="29" t="str">
        <f>IF(ISNUMBER(wat!X121), IF(wat!X121=-999,"NA",wat!X121), "-")</f>
        <v>-</v>
      </c>
      <c r="Y123" s="28">
        <f>IF(ISNUMBER(wat!Y121), IF(wat!Y121=-999,"NA",IF(wat!Y121&gt;99, "&gt;99", IF(wat!Y121&lt;1, "&lt;1",wat!Y121 ))), "-")</f>
        <v>61.040872415608227</v>
      </c>
      <c r="Z123" s="28">
        <f>IF(ISNUMBER(wat!Z121), IF(wat!Z121=-999,"NA",IF(wat!Z121&gt;99, "&gt;99", IF(wat!Z121&lt;1, "&lt;1",wat!Z121 ))), "-")</f>
        <v>19.396352883174831</v>
      </c>
      <c r="AA123" s="52">
        <f>IF(ISNUMBER(wat!AA121), IF(wat!AA121=-999,"NA",IF(wat!AA121&gt;99, "&gt;99", IF(wat!AA121&lt;1, "&lt;1",wat!AA121 ))), "-")</f>
        <v>76.083820805516297</v>
      </c>
      <c r="AB123" s="53">
        <f>IF(ISNUMBER(wat!AB121), IF(wat!AB121=-999,"NA",IF(wat!AB121&gt;99, "&gt;99", IF(wat!AB121&lt;1, "&lt;1",wat!AB121 ))), "-")</f>
        <v>88.539932586105095</v>
      </c>
      <c r="AC123" s="53">
        <f>IF(ISNUMBER(wat!AC121), IF(wat!AC121=-999,"NA",IF(wat!AC121&gt;99, "&gt;99", IF(wat!AC121&lt;1, "&lt;1",wat!AC121 ))), "-")</f>
        <v>76.083820805516297</v>
      </c>
      <c r="AD123" s="53">
        <f>IF(ISNUMBER(wat!AD121), IF(wat!AD121=-999,"NA",IF(wat!AD121&gt;99, "&gt;99", IF(wat!AD121&lt;1, "&lt;1",wat!AD121 ))), "-")</f>
        <v>79.237398303999058</v>
      </c>
      <c r="AE123" s="29">
        <f>IF(ISNUMBER(wat!AE121), IF(wat!AE121=-999,"NA",wat!AE121), "-")</f>
        <v>0.25815495848655701</v>
      </c>
      <c r="AF123" s="28">
        <f>IF(ISNUMBER(wat!AF121), IF(wat!AF121=-999,"NA",IF(wat!AF121&gt;99, "&gt;99", IF(wat!AF121&lt;1, "&lt;1",wat!AF121 ))), "-")</f>
        <v>91.001641950371081</v>
      </c>
      <c r="AG123" s="28">
        <f>IF(ISNUMBER(wat!AG121), IF(wat!AG121=-999,"NA",IF(wat!AG121&gt;99, "&gt;99", IF(wat!AG121&lt;1, "&lt;1",wat!AG121 ))), "-")</f>
        <v>5.9982722358678284</v>
      </c>
      <c r="AH123" s="52">
        <f>IF(ISNUMBER(wat!AH121), IF(wat!AH121=-999,"NA",IF(wat!AH121&gt;99, "&gt;99", IF(wat!AH121&lt;1, "&lt;1",wat!AH121 ))), "-")</f>
        <v>67.870309969168844</v>
      </c>
      <c r="AI123" s="53">
        <f>IF(ISNUMBER(wat!AI121), IF(wat!AI121=-999,"NA",IF(wat!AI121&gt;99, "&gt;99", IF(wat!AI121&lt;1, "&lt;1",wat!AI121 ))), "-")</f>
        <v>76.193340230511609</v>
      </c>
      <c r="AJ123" s="53">
        <f>IF(ISNUMBER(wat!AJ121), IF(wat!AJ121=-999,"NA",IF(wat!AJ121&gt;99, "&gt;99", IF(wat!AJ121&lt;1, "&lt;1",wat!AJ121 ))), "-")</f>
        <v>67.870309969168844</v>
      </c>
      <c r="AK123" s="53">
        <f>IF(ISNUMBER(wat!AK121), IF(wat!AK121=-999,"NA",IF(wat!AK121&gt;99, "&gt;99", IF(wat!AK121&lt;1, "&lt;1",wat!AK121 ))), "-")</f>
        <v>72.890085860690121</v>
      </c>
      <c r="AL123" s="29">
        <f>IF(ISNUMBER(wat!AL121), IF(wat!AL121=-999,"NA",wat!AL121), "-")</f>
        <v>0.47034448385238647</v>
      </c>
      <c r="AM123" s="28">
        <f>IF(ISNUMBER(wat!AM121), IF(wat!AM121=-999,"NA",IF(wat!AM121&gt;99, "&gt;99", IF(wat!AM121&lt;1, "&lt;1",wat!AM121 ))), "-")</f>
        <v>78.088744740045257</v>
      </c>
      <c r="AN123" s="28">
        <f>IF(ISNUMBER(wat!AN121), IF(wat!AN121=-999,"NA",IF(wat!AN121&gt;99, "&gt;99", IF(wat!AN121&lt;1, "&lt;1",wat!AN121 ))), "-")</f>
        <v>11.90161821618649</v>
      </c>
      <c r="AO123" s="25">
        <f>IF(ISBLANK(wat!AO121), "", wat!AO121)</f>
        <v>120</v>
      </c>
    </row>
    <row r="124" s="6" customFormat="true" hidden="true">
      <c r="A124" s="25" t="str">
        <f>IF(ISBLANK(wat!A122), "", wat!A122)</f>
        <v>Northern Africa and Western Asia</v>
      </c>
      <c r="B124" s="56">
        <f>IF(ISBLANK(wat!B122), "", wat!B122)</f>
        <v>2005</v>
      </c>
      <c r="C124" s="54">
        <f>IF(ISNUMBER(wat!C122), wat!C122, "-")</f>
        <v>398336.10799999989</v>
      </c>
      <c r="D124" s="28">
        <f>IF(ISNUMBER(wat!D122), wat!D122, "-")</f>
        <v>58.027935028076172</v>
      </c>
      <c r="E124" s="51">
        <f>IF(ISNUMBER(wat!E122), IF(wat!E122=-999,"NA",IF(wat!E122&gt;99, "&gt;99", IF(wat!E122&lt;1, "&lt;1",wat!E122 ))), "-")</f>
        <v>74.177424309731535</v>
      </c>
      <c r="F124" s="28">
        <f>IF(ISNUMBER(wat!F122), IF(wat!F122=-999,"NA",IF(wat!F122&gt;99, "&gt;99", IF(wat!F122&lt;1, "&lt;1",wat!F122 ))), "-")</f>
        <v>7.0284210223637027</v>
      </c>
      <c r="G124" s="28">
        <f>IF(ISNUMBER(wat!G122), IF(wat!G122=-999,"NA",IF(wat!G122&gt;99, "&gt;99", IF(wat!G122&lt;1, "&lt;1",wat!G122 ))), "-")</f>
        <v>14.26731822188661</v>
      </c>
      <c r="H124" s="28">
        <f>IF(ISNUMBER(wat!H122), IF(wat!H122=-999,"NA",IF(wat!H122&gt;99, "&gt;99", IF(wat!H122&lt;1, "&lt;1",wat!H122 ))), "-")</f>
        <v>4.5268364460181454</v>
      </c>
      <c r="I124" s="29">
        <f>IF(ISNUMBER(wat!I122), IF(wat!I122=-999,"NA",wat!I122), "-")</f>
        <v>0.5620993971824646</v>
      </c>
      <c r="J124" s="51">
        <f>IF(ISNUMBER(wat!J122), IF(wat!J122=-999,"NA",IF(wat!J122&gt;99, "&gt;99", wat!J122)), "-")</f>
        <v>94.148772708516503</v>
      </c>
      <c r="K124" s="28">
        <f>IF(ISNUMBER(wat!K122), IF(wat!K122=-999,"NA",IF(wat!K122&gt;99, "&gt;99", IF(wat!K122&lt;1, "&lt;1",wat!K122 ))), "-")</f>
        <v>3.0028602151966139</v>
      </c>
      <c r="L124" s="28">
        <f>IF(ISNUMBER(wat!L122), IF(wat!L122=-999,"NA",IF(wat!L122&gt;99, "&gt;99", IF(wat!L122&lt;1, "&lt;1",wat!L122 ))), "-")</f>
        <v>2.4996032678528342</v>
      </c>
      <c r="M124" s="28" t="str">
        <f>IF(ISNUMBER(wat!M122), IF(wat!M122=-999,"NA",IF(wat!M122&gt;99, "&gt;99", IF(wat!M122&lt;1, "&lt;1",wat!M122 ))), "-")</f>
        <v>&lt;1</v>
      </c>
      <c r="N124" s="29">
        <f>IF(ISNUMBER(wat!N122), IF(wat!N122=-999,"NA",wat!N122), "-")</f>
        <v>0.1211543455719948</v>
      </c>
      <c r="O124" s="51">
        <f>IF(ISNUMBER(wat!O122), IF(wat!O122=-999,"NA",IF(wat!O122&gt;99, "&gt;99", IF(wat!O122&lt;1, "&lt;1",wat!O122 ))), "-")</f>
        <v>85.19882381835825</v>
      </c>
      <c r="P124" s="28">
        <f>IF(ISNUMBER(wat!P122), IF(wat!P122=-999,"NA",IF(wat!P122&gt;99, "&gt;99", IF(wat!P122&lt;1, "&lt;1",wat!P122 ))), "-")</f>
        <v>4.8334572329885219</v>
      </c>
      <c r="Q124" s="28">
        <f>IF(ISNUMBER(wat!Q122), IF(wat!Q122=-999,"NA",IF(wat!Q122&gt;99, "&gt;99", IF(wat!Q122&lt;1, "&lt;1",wat!Q122 ))), "-")</f>
        <v>7.7376960282220466</v>
      </c>
      <c r="R124" s="28">
        <f>IF(ISNUMBER(wat!R122), IF(wat!R122=-999,"NA",IF(wat!R122&gt;99, "&gt;99", IF(wat!R122&lt;1, "&lt;1",wat!R122 ))), "-")</f>
        <v>2.230022920431181</v>
      </c>
      <c r="S124" s="29">
        <f>IF(ISNUMBER(wat!S122), IF(wat!S122=-999,"NA",wat!S122), "-")</f>
        <v>0.37790203094482422</v>
      </c>
      <c r="T124" s="52" t="str">
        <f>IF(ISNUMBER(wat!T122), IF(wat!T122=-999,"NA",IF(wat!T122&gt;99, "&gt;99", IF(wat!T122&lt;1, "&lt;1",wat!T122 ))), "-")</f>
        <v>-</v>
      </c>
      <c r="U124" s="53">
        <f>IF(ISNUMBER(wat!U122), IF(wat!U122=-999,"NA",IF(wat!U122&gt;99, "&gt;99", IF(wat!U122&lt;1, "&lt;1",wat!U122 ))), "-")</f>
        <v>60.033055950419453</v>
      </c>
      <c r="V124" s="53">
        <f>IF(ISNUMBER(wat!V122), IF(wat!V122=-999,"NA",IF(wat!V122&gt;99, "&gt;99", IF(wat!V122&lt;1, "&lt;1",wat!V122 ))), "-")</f>
        <v>57.413002253943823</v>
      </c>
      <c r="W124" s="53" t="str">
        <f>IF(ISNUMBER(wat!W122), IF(wat!W122=-999,"NA",IF(wat!W122&gt;99, "&gt;99", IF(wat!W122&lt;1, "&lt;1",wat!W122 ))), "-")</f>
        <v>-</v>
      </c>
      <c r="X124" s="29" t="str">
        <f>IF(ISNUMBER(wat!X122), IF(wat!X122=-999,"NA",wat!X122), "-")</f>
        <v>-</v>
      </c>
      <c r="Y124" s="28">
        <f>IF(ISNUMBER(wat!Y122), IF(wat!Y122=-999,"NA",IF(wat!Y122&gt;99, "&gt;99", IF(wat!Y122&lt;1, "&lt;1",wat!Y122 ))), "-")</f>
        <v>61.752083541435233</v>
      </c>
      <c r="Z124" s="28">
        <f>IF(ISNUMBER(wat!Z122), IF(wat!Z122=-999,"NA",IF(wat!Z122&gt;99, "&gt;99", IF(wat!Z122&lt;1, "&lt;1",wat!Z122 ))), "-")</f>
        <v>19.453761790659989</v>
      </c>
      <c r="AA124" s="52">
        <f>IF(ISNUMBER(wat!AA122), IF(wat!AA122=-999,"NA",IF(wat!AA122&gt;99, "&gt;99", IF(wat!AA122&lt;1, "&lt;1",wat!AA122 ))), "-")</f>
        <v>76.515665660903622</v>
      </c>
      <c r="AB124" s="53">
        <f>IF(ISNUMBER(wat!AB122), IF(wat!AB122=-999,"NA",IF(wat!AB122&gt;99, "&gt;99", IF(wat!AB122&lt;1, "&lt;1",wat!AB122 ))), "-")</f>
        <v>88.670205112233305</v>
      </c>
      <c r="AC124" s="53">
        <f>IF(ISNUMBER(wat!AC122), IF(wat!AC122=-999,"NA",IF(wat!AC122&gt;99, "&gt;99", IF(wat!AC122&lt;1, "&lt;1",wat!AC122 ))), "-")</f>
        <v>76.515665660903622</v>
      </c>
      <c r="AD124" s="53">
        <f>IF(ISNUMBER(wat!AD122), IF(wat!AD122=-999,"NA",IF(wat!AD122&gt;99, "&gt;99", IF(wat!AD122&lt;1, "&lt;1",wat!AD122 ))), "-")</f>
        <v>79.333636149588628</v>
      </c>
      <c r="AE124" s="29">
        <f>IF(ISNUMBER(wat!AE122), IF(wat!AE122=-999,"NA",wat!AE122), "-")</f>
        <v>0.25815495848655701</v>
      </c>
      <c r="AF124" s="28">
        <f>IF(ISNUMBER(wat!AF122), IF(wat!AF122=-999,"NA",IF(wat!AF122&gt;99, "&gt;99", IF(wat!AF122&lt;1, "&lt;1",wat!AF122 ))), "-")</f>
        <v>91.011544382759681</v>
      </c>
      <c r="AG124" s="28">
        <f>IF(ISNUMBER(wat!AG122), IF(wat!AG122=-999,"NA",IF(wat!AG122&gt;99, "&gt;99", IF(wat!AG122&lt;1, "&lt;1",wat!AG122 ))), "-")</f>
        <v>6.1400885409534309</v>
      </c>
      <c r="AH124" s="52">
        <f>IF(ISNUMBER(wat!AH122), IF(wat!AH122=-999,"NA",IF(wat!AH122&gt;99, "&gt;99", IF(wat!AH122&lt;1, "&lt;1",wat!AH122 ))), "-")</f>
        <v>68.497883060374065</v>
      </c>
      <c r="AI124" s="53">
        <f>IF(ISNUMBER(wat!AI122), IF(wat!AI122=-999,"NA",IF(wat!AI122&gt;99, "&gt;99", IF(wat!AI122&lt;1, "&lt;1",wat!AI122 ))), "-")</f>
        <v>76.65060180420943</v>
      </c>
      <c r="AJ124" s="53">
        <f>IF(ISNUMBER(wat!AJ122), IF(wat!AJ122=-999,"NA",IF(wat!AJ122&gt;99, "&gt;99", IF(wat!AJ122&lt;1, "&lt;1",wat!AJ122 ))), "-")</f>
        <v>68.497883060374065</v>
      </c>
      <c r="AK124" s="53">
        <f>IF(ISNUMBER(wat!AK122), IF(wat!AK122=-999,"NA",IF(wat!AK122&gt;99, "&gt;99", IF(wat!AK122&lt;1, "&lt;1",wat!AK122 ))), "-")</f>
        <v>73.253459955046424</v>
      </c>
      <c r="AL124" s="29">
        <f>IF(ISNUMBER(wat!AL122), IF(wat!AL122=-999,"NA",wat!AL122), "-")</f>
        <v>0.47034448385238647</v>
      </c>
      <c r="AM124" s="28">
        <f>IF(ISNUMBER(wat!AM122), IF(wat!AM122=-999,"NA",IF(wat!AM122&gt;99, "&gt;99", IF(wat!AM122&lt;1, "&lt;1",wat!AM122 ))), "-")</f>
        <v>78.487017747403982</v>
      </c>
      <c r="AN124" s="28">
        <f>IF(ISNUMBER(wat!AN122), IF(wat!AN122=-999,"NA",IF(wat!AN122&gt;99, "&gt;99", IF(wat!AN122&lt;1, "&lt;1",wat!AN122 ))), "-")</f>
        <v>11.97183859431518</v>
      </c>
      <c r="AO124" s="25">
        <f>IF(ISBLANK(wat!AO122), "", wat!AO122)</f>
        <v>121</v>
      </c>
    </row>
    <row r="125" s="6" customFormat="true" hidden="true">
      <c r="A125" s="25" t="str">
        <f>IF(ISBLANK(wat!A123), "", wat!A123)</f>
        <v>Northern Africa and Western Asia</v>
      </c>
      <c r="B125" s="56">
        <f>IF(ISBLANK(wat!B123), "", wat!B123)</f>
        <v>2006</v>
      </c>
      <c r="C125" s="54">
        <f>IF(ISNUMBER(wat!C123), wat!C123, "-")</f>
        <v>407172.79599999997</v>
      </c>
      <c r="D125" s="28">
        <f>IF(ISNUMBER(wat!D123), wat!D123, "-")</f>
        <v>58.414039611816413</v>
      </c>
      <c r="E125" s="51">
        <f>IF(ISNUMBER(wat!E123), IF(wat!E123=-999,"NA",IF(wat!E123&gt;99, "&gt;99", IF(wat!E123&lt;1, "&lt;1",wat!E123 ))), "-")</f>
        <v>74.818034291206757</v>
      </c>
      <c r="F125" s="28">
        <f>IF(ISNUMBER(wat!F123), IF(wat!F123=-999,"NA",IF(wat!F123&gt;99, "&gt;99", IF(wat!F123&lt;1, "&lt;1",wat!F123 ))), "-")</f>
        <v>7.1943100439592973</v>
      </c>
      <c r="G125" s="28">
        <f>IF(ISNUMBER(wat!G123), IF(wat!G123=-999,"NA",IF(wat!G123&gt;99, "&gt;99", IF(wat!G123&lt;1, "&lt;1",wat!G123 ))), "-")</f>
        <v>13.682875597554361</v>
      </c>
      <c r="H125" s="28">
        <f>IF(ISNUMBER(wat!H123), IF(wat!H123=-999,"NA",IF(wat!H123&gt;99, "&gt;99", IF(wat!H123&lt;1, "&lt;1",wat!H123 ))), "-")</f>
        <v>4.3047800672795962</v>
      </c>
      <c r="I125" s="29">
        <f>IF(ISNUMBER(wat!I123), IF(wat!I123=-999,"NA",wat!I123), "-")</f>
        <v>0.5620993971824646</v>
      </c>
      <c r="J125" s="51">
        <f>IF(ISNUMBER(wat!J123), IF(wat!J123=-999,"NA",IF(wat!J123&gt;99, "&gt;99", wat!J123)), "-")</f>
        <v>94.298119993689284</v>
      </c>
      <c r="K125" s="28">
        <f>IF(ISNUMBER(wat!K123), IF(wat!K123=-999,"NA",IF(wat!K123&gt;99, "&gt;99", IF(wat!K123&lt;1, "&lt;1",wat!K123 ))), "-")</f>
        <v>3.0171476412030058</v>
      </c>
      <c r="L125" s="28">
        <f>IF(ISNUMBER(wat!L123), IF(wat!L123=-999,"NA",IF(wat!L123&gt;99, "&gt;99", IF(wat!L123&lt;1, "&lt;1",wat!L123 ))), "-")</f>
        <v>2.3611203064367459</v>
      </c>
      <c r="M125" s="28" t="str">
        <f>IF(ISNUMBER(wat!M123), IF(wat!M123=-999,"NA",IF(wat!M123&gt;99, "&gt;99", IF(wat!M123&lt;1, "&lt;1",wat!M123 ))), "-")</f>
        <v>&lt;1</v>
      </c>
      <c r="N125" s="29">
        <f>IF(ISNUMBER(wat!N123), IF(wat!N123=-999,"NA",wat!N123), "-")</f>
        <v>0.1211543455719948</v>
      </c>
      <c r="O125" s="51">
        <f>IF(ISNUMBER(wat!O123), IF(wat!O123=-999,"NA",IF(wat!O123&gt;99, "&gt;99", IF(wat!O123&lt;1, "&lt;1",wat!O123 ))), "-")</f>
        <v>85.641609564780552</v>
      </c>
      <c r="P125" s="28">
        <f>IF(ISNUMBER(wat!P123), IF(wat!P123=-999,"NA",IF(wat!P123&gt;99, "&gt;99", IF(wat!P123&lt;1, "&lt;1",wat!P123 ))), "-")</f>
        <v>4.9010274795324902</v>
      </c>
      <c r="Q125" s="28">
        <f>IF(ISNUMBER(wat!Q123), IF(wat!Q123=-999,"NA",IF(wat!Q123&gt;99, "&gt;99", IF(wat!Q123&lt;1, "&lt;1",wat!Q123 ))), "-")</f>
        <v>7.3564104360016103</v>
      </c>
      <c r="R125" s="28">
        <f>IF(ISNUMBER(wat!R123), IF(wat!R123=-999,"NA",IF(wat!R123&gt;99, "&gt;99", IF(wat!R123&lt;1, "&lt;1",wat!R123 ))), "-")</f>
        <v>2.100952519685348</v>
      </c>
      <c r="S125" s="29">
        <f>IF(ISNUMBER(wat!S123), IF(wat!S123=-999,"NA",wat!S123), "-")</f>
        <v>0.37790203094482422</v>
      </c>
      <c r="T125" s="52" t="str">
        <f>IF(ISNUMBER(wat!T123), IF(wat!T123=-999,"NA",IF(wat!T123&gt;99, "&gt;99", IF(wat!T123&lt;1, "&lt;1",wat!T123 ))), "-")</f>
        <v>-</v>
      </c>
      <c r="U125" s="53">
        <f>IF(ISNUMBER(wat!U123), IF(wat!U123=-999,"NA",IF(wat!U123&gt;99, "&gt;99", IF(wat!U123&lt;1, "&lt;1",wat!U123 ))), "-")</f>
        <v>60.743041278384098</v>
      </c>
      <c r="V125" s="53">
        <f>IF(ISNUMBER(wat!V123), IF(wat!V123=-999,"NA",IF(wat!V123&gt;99, "&gt;99", IF(wat!V123&lt;1, "&lt;1",wat!V123 ))), "-")</f>
        <v>58.270940458217879</v>
      </c>
      <c r="W125" s="53" t="str">
        <f>IF(ISNUMBER(wat!W123), IF(wat!W123=-999,"NA",IF(wat!W123&gt;99, "&gt;99", IF(wat!W123&lt;1, "&lt;1",wat!W123 ))), "-")</f>
        <v>-</v>
      </c>
      <c r="X125" s="29" t="str">
        <f>IF(ISNUMBER(wat!X123), IF(wat!X123=-999,"NA",wat!X123), "-")</f>
        <v>-</v>
      </c>
      <c r="Y125" s="28">
        <f>IF(ISNUMBER(wat!Y123), IF(wat!Y123=-999,"NA",IF(wat!Y123&gt;99, "&gt;99", IF(wat!Y123&lt;1, "&lt;1",wat!Y123 ))), "-")</f>
        <v>62.486902168794941</v>
      </c>
      <c r="Z125" s="28">
        <f>IF(ISNUMBER(wat!Z123), IF(wat!Z123=-999,"NA",IF(wat!Z123&gt;99, "&gt;99", IF(wat!Z123&lt;1, "&lt;1",wat!Z123 ))), "-")</f>
        <v>19.525442166371121</v>
      </c>
      <c r="AA125" s="52">
        <f>IF(ISNUMBER(wat!AA123), IF(wat!AA123=-999,"NA",IF(wat!AA123&gt;99, "&gt;99", IF(wat!AA123&lt;1, "&lt;1",wat!AA123 ))), "-")</f>
        <v>77.113254670951264</v>
      </c>
      <c r="AB125" s="53">
        <f>IF(ISNUMBER(wat!AB123), IF(wat!AB123=-999,"NA",IF(wat!AB123&gt;99, "&gt;99", IF(wat!AB123&lt;1, "&lt;1",wat!AB123 ))), "-")</f>
        <v>88.818770796294203</v>
      </c>
      <c r="AC125" s="53">
        <f>IF(ISNUMBER(wat!AC123), IF(wat!AC123=-999,"NA",IF(wat!AC123&gt;99, "&gt;99", IF(wat!AC123&lt;1, "&lt;1",wat!AC123 ))), "-")</f>
        <v>77.113254670951264</v>
      </c>
      <c r="AD125" s="53">
        <f>IF(ISNUMBER(wat!AD123), IF(wat!AD123=-999,"NA",IF(wat!AD123&gt;99, "&gt;99", IF(wat!AD123&lt;1, "&lt;1",wat!AD123 ))), "-")</f>
        <v>79.539656943147378</v>
      </c>
      <c r="AE125" s="29">
        <f>IF(ISNUMBER(wat!AE123), IF(wat!AE123=-999,"NA",wat!AE123), "-")</f>
        <v>0.25815495848655701</v>
      </c>
      <c r="AF125" s="28">
        <f>IF(ISNUMBER(wat!AF123), IF(wat!AF123=-999,"NA",IF(wat!AF123&gt;99, "&gt;99", IF(wat!AF123&lt;1, "&lt;1",wat!AF123 ))), "-")</f>
        <v>91.032240740489385</v>
      </c>
      <c r="AG125" s="28">
        <f>IF(ISNUMBER(wat!AG123), IF(wat!AG123=-999,"NA",IF(wat!AG123&gt;99, "&gt;99", IF(wat!AG123&lt;1, "&lt;1",wat!AG123 ))), "-")</f>
        <v>6.2830268944028749</v>
      </c>
      <c r="AH125" s="52">
        <f>IF(ISNUMBER(wat!AH123), IF(wat!AH123=-999,"NA",IF(wat!AH123&gt;99, "&gt;99", IF(wat!AH123&lt;1, "&lt;1",wat!AH123 ))), "-")</f>
        <v>69.277497470642103</v>
      </c>
      <c r="AI125" s="53">
        <f>IF(ISNUMBER(wat!AI123), IF(wat!AI123=-999,"NA",IF(wat!AI123&gt;99, "&gt;99", IF(wat!AI123&lt;1, "&lt;1",wat!AI123 ))), "-")</f>
        <v>77.143209225665728</v>
      </c>
      <c r="AJ125" s="53">
        <f>IF(ISNUMBER(wat!AJ123), IF(wat!AJ123=-999,"NA",IF(wat!AJ123&gt;99, "&gt;99", IF(wat!AJ123&lt;1, "&lt;1",wat!AJ123 ))), "-")</f>
        <v>69.277497470642103</v>
      </c>
      <c r="AK125" s="53">
        <f>IF(ISNUMBER(wat!AK123), IF(wat!AK123=-999,"NA",IF(wat!AK123&gt;99, "&gt;99", IF(wat!AK123&lt;1, "&lt;1",wat!AK123 ))), "-")</f>
        <v>73.754972875491092</v>
      </c>
      <c r="AL125" s="29">
        <f>IF(ISNUMBER(wat!AL123), IF(wat!AL123=-999,"NA",wat!AL123), "-")</f>
        <v>0.47034448385238647</v>
      </c>
      <c r="AM125" s="28">
        <f>IF(ISNUMBER(wat!AM123), IF(wat!AM123=-999,"NA",IF(wat!AM123&gt;99, "&gt;99", IF(wat!AM123&lt;1, "&lt;1",wat!AM123 ))), "-")</f>
        <v>78.899083593403873</v>
      </c>
      <c r="AN125" s="28">
        <f>IF(ISNUMBER(wat!AN123), IF(wat!AN123=-999,"NA",IF(wat!AN123&gt;99, "&gt;99", IF(wat!AN123&lt;1, "&lt;1",wat!AN123 ))), "-")</f>
        <v>12.05231652087487</v>
      </c>
      <c r="AO125" s="25">
        <f>IF(ISBLANK(wat!AO123), "", wat!AO123)</f>
        <v>122</v>
      </c>
    </row>
    <row r="126" s="6" customFormat="true" hidden="true">
      <c r="A126" s="25" t="str">
        <f>IF(ISBLANK(wat!A124), "", wat!A124)</f>
        <v>Northern Africa and Western Asia</v>
      </c>
      <c r="B126" s="56">
        <f>IF(ISBLANK(wat!B124), "", wat!B124)</f>
        <v>2007</v>
      </c>
      <c r="C126" s="54">
        <f>IF(ISNUMBER(wat!C124), wat!C124, "-")</f>
        <v>416620.36</v>
      </c>
      <c r="D126" s="28">
        <f>IF(ISNUMBER(wat!D124), wat!D124, "-")</f>
        <v>58.79486083984375</v>
      </c>
      <c r="E126" s="51">
        <f>IF(ISNUMBER(wat!E124), IF(wat!E124=-999,"NA",IF(wat!E124&gt;99, "&gt;99", IF(wat!E124&lt;1, "&lt;1",wat!E124 ))), "-")</f>
        <v>75.483488340569309</v>
      </c>
      <c r="F126" s="28">
        <f>IF(ISNUMBER(wat!F124), IF(wat!F124=-999,"NA",IF(wat!F124&gt;99, "&gt;99", IF(wat!F124&lt;1, "&lt;1",wat!F124 ))), "-")</f>
        <v>7.3659938824776532</v>
      </c>
      <c r="G126" s="28">
        <f>IF(ISNUMBER(wat!G124), IF(wat!G124=-999,"NA",IF(wat!G124&gt;99, "&gt;99", IF(wat!G124&lt;1, "&lt;1",wat!G124 ))), "-")</f>
        <v>13.08645709689195</v>
      </c>
      <c r="H126" s="28">
        <f>IF(ISNUMBER(wat!H124), IF(wat!H124=-999,"NA",IF(wat!H124&gt;99, "&gt;99", IF(wat!H124&lt;1, "&lt;1",wat!H124 ))), "-")</f>
        <v>4.0640606800610861</v>
      </c>
      <c r="I126" s="29">
        <f>IF(ISNUMBER(wat!I124), IF(wat!I124=-999,"NA",wat!I124), "-")</f>
        <v>0.5620993971824646</v>
      </c>
      <c r="J126" s="51">
        <f>IF(ISNUMBER(wat!J124), IF(wat!J124=-999,"NA",IF(wat!J124&gt;99, "&gt;99", wat!J124)), "-")</f>
        <v>94.449674747708599</v>
      </c>
      <c r="K126" s="28">
        <f>IF(ISNUMBER(wat!K124), IF(wat!K124=-999,"NA",IF(wat!K124&gt;99, "&gt;99", IF(wat!K124&lt;1, "&lt;1",wat!K124 ))), "-")</f>
        <v>3.0348569096998799</v>
      </c>
      <c r="L126" s="28">
        <f>IF(ISNUMBER(wat!L124), IF(wat!L124=-999,"NA",IF(wat!L124&gt;99, "&gt;99", IF(wat!L124&lt;1, "&lt;1",wat!L124 ))), "-")</f>
        <v>2.2184249299857162</v>
      </c>
      <c r="M126" s="28" t="str">
        <f>IF(ISNUMBER(wat!M124), IF(wat!M124=-999,"NA",IF(wat!M124&gt;99, "&gt;99", IF(wat!M124&lt;1, "&lt;1",wat!M124 ))), "-")</f>
        <v>&lt;1</v>
      </c>
      <c r="N126" s="29">
        <f>IF(ISNUMBER(wat!N124), IF(wat!N124=-999,"NA",wat!N124), "-")</f>
        <v>0.1211543455719948</v>
      </c>
      <c r="O126" s="51">
        <f>IF(ISNUMBER(wat!O124), IF(wat!O124=-999,"NA",IF(wat!O124&gt;99, "&gt;99", IF(wat!O124&lt;1, "&lt;1",wat!O124 ))), "-")</f>
        <v>86.093526254464322</v>
      </c>
      <c r="P126" s="28">
        <f>IF(ISNUMBER(wat!P124), IF(wat!P124=-999,"NA",IF(wat!P124&gt;99, "&gt;99", IF(wat!P124&lt;1, "&lt;1",wat!P124 ))), "-")</f>
        <v>4.9720502712082872</v>
      </c>
      <c r="Q126" s="28">
        <f>IF(ISNUMBER(wat!Q124), IF(wat!Q124=-999,"NA",IF(wat!Q124&gt;99, "&gt;99", IF(wat!Q124&lt;1, "&lt;1",wat!Q124 ))), "-")</f>
        <v>6.9706359835456624</v>
      </c>
      <c r="R126" s="28">
        <f>IF(ISNUMBER(wat!R124), IF(wat!R124=-999,"NA",IF(wat!R124&gt;99, "&gt;99", IF(wat!R124&lt;1, "&lt;1",wat!R124 ))), "-")</f>
        <v>1.9637874907817301</v>
      </c>
      <c r="S126" s="29">
        <f>IF(ISNUMBER(wat!S124), IF(wat!S124=-999,"NA",wat!S124), "-")</f>
        <v>0.37790203094482422</v>
      </c>
      <c r="T126" s="52" t="str">
        <f>IF(ISNUMBER(wat!T124), IF(wat!T124=-999,"NA",IF(wat!T124&gt;99, "&gt;99", IF(wat!T124&lt;1, "&lt;1",wat!T124 ))), "-")</f>
        <v>-</v>
      </c>
      <c r="U126" s="53">
        <f>IF(ISNUMBER(wat!U124), IF(wat!U124=-999,"NA",IF(wat!U124&gt;99, "&gt;99", IF(wat!U124&lt;1, "&lt;1",wat!U124 ))), "-")</f>
        <v>61.486234817050359</v>
      </c>
      <c r="V126" s="53">
        <f>IF(ISNUMBER(wat!V124), IF(wat!V124=-999,"NA",IF(wat!V124&gt;99, "&gt;99", IF(wat!V124&lt;1, "&lt;1",wat!V124 ))), "-")</f>
        <v>59.211764438528647</v>
      </c>
      <c r="W126" s="53" t="str">
        <f>IF(ISNUMBER(wat!W124), IF(wat!W124=-999,"NA",IF(wat!W124&gt;99, "&gt;99", IF(wat!W124&lt;1, "&lt;1",wat!W124 ))), "-")</f>
        <v>-</v>
      </c>
      <c r="X126" s="29" t="str">
        <f>IF(ISNUMBER(wat!X124), IF(wat!X124=-999,"NA",wat!X124), "-")</f>
        <v>-</v>
      </c>
      <c r="Y126" s="28">
        <f>IF(ISNUMBER(wat!Y124), IF(wat!Y124=-999,"NA",IF(wat!Y124&gt;99, "&gt;99", IF(wat!Y124&lt;1, "&lt;1",wat!Y124 ))), "-")</f>
        <v>63.241335461971097</v>
      </c>
      <c r="Z126" s="28">
        <f>IF(ISNUMBER(wat!Z124), IF(wat!Z124=-999,"NA",IF(wat!Z124&gt;99, "&gt;99", IF(wat!Z124&lt;1, "&lt;1",wat!Z124 ))), "-")</f>
        <v>19.608146761075862</v>
      </c>
      <c r="AA126" s="52">
        <f>IF(ISNUMBER(wat!AA124), IF(wat!AA124=-999,"NA",IF(wat!AA124&gt;99, "&gt;99", IF(wat!AA124&lt;1, "&lt;1",wat!AA124 ))), "-")</f>
        <v>77.79464672282775</v>
      </c>
      <c r="AB126" s="53">
        <f>IF(ISNUMBER(wat!AB124), IF(wat!AB124=-999,"NA",IF(wat!AB124&gt;99, "&gt;99", IF(wat!AB124&lt;1, "&lt;1",wat!AB124 ))), "-")</f>
        <v>88.972127423901156</v>
      </c>
      <c r="AC126" s="53">
        <f>IF(ISNUMBER(wat!AC124), IF(wat!AC124=-999,"NA",IF(wat!AC124&gt;99, "&gt;99", IF(wat!AC124&lt;1, "&lt;1",wat!AC124 ))), "-")</f>
        <v>77.79464672282775</v>
      </c>
      <c r="AD126" s="53">
        <f>IF(ISNUMBER(wat!AD124), IF(wat!AD124=-999,"NA",IF(wat!AD124&gt;99, "&gt;99", IF(wat!AD124&lt;1, "&lt;1",wat!AD124 ))), "-")</f>
        <v>79.809966961951304</v>
      </c>
      <c r="AE126" s="29">
        <f>IF(ISNUMBER(wat!AE124), IF(wat!AE124=-999,"NA",wat!AE124), "-")</f>
        <v>0.25815495848655701</v>
      </c>
      <c r="AF126" s="28">
        <f>IF(ISNUMBER(wat!AF124), IF(wat!AF124=-999,"NA",IF(wat!AF124&gt;99, "&gt;99", IF(wat!AF124&lt;1, "&lt;1",wat!AF124 ))), "-")</f>
        <v>91.058093380999509</v>
      </c>
      <c r="AG126" s="28">
        <f>IF(ISNUMBER(wat!AG124), IF(wat!AG124=-999,"NA",IF(wat!AG124&gt;99, "&gt;99", IF(wat!AG124&lt;1, "&lt;1",wat!AG124 ))), "-")</f>
        <v>6.426438276408958</v>
      </c>
      <c r="AH126" s="52">
        <f>IF(ISNUMBER(wat!AH124), IF(wat!AH124=-999,"NA",IF(wat!AH124&gt;99, "&gt;99", IF(wat!AH124&lt;1, "&lt;1",wat!AH124 ))), "-")</f>
        <v>70.137544186856402</v>
      </c>
      <c r="AI126" s="53">
        <f>IF(ISNUMBER(wat!AI124), IF(wat!AI124=-999,"NA",IF(wat!AI124&gt;99, "&gt;99", IF(wat!AI124&lt;1, "&lt;1",wat!AI124 ))), "-")</f>
        <v>77.646527080343304</v>
      </c>
      <c r="AJ126" s="53">
        <f>IF(ISNUMBER(wat!AJ124), IF(wat!AJ124=-999,"NA",IF(wat!AJ124&gt;99, "&gt;99", IF(wat!AJ124&lt;1, "&lt;1",wat!AJ124 ))), "-")</f>
        <v>70.137544186856402</v>
      </c>
      <c r="AK126" s="53">
        <f>IF(ISNUMBER(wat!AK124), IF(wat!AK124=-999,"NA",IF(wat!AK124&gt;99, "&gt;99", IF(wat!AK124&lt;1, "&lt;1",wat!AK124 ))), "-")</f>
        <v>74.315249133330326</v>
      </c>
      <c r="AL126" s="29">
        <f>IF(ISNUMBER(wat!AL124), IF(wat!AL124=-999,"NA",wat!AL124), "-")</f>
        <v>0.47034448385238647</v>
      </c>
      <c r="AM126" s="28">
        <f>IF(ISNUMBER(wat!AM124), IF(wat!AM124=-999,"NA",IF(wat!AM124&gt;99, "&gt;99", IF(wat!AM124&lt;1, "&lt;1",wat!AM124 ))), "-")</f>
        <v>79.307794312655417</v>
      </c>
      <c r="AN126" s="28">
        <f>IF(ISNUMBER(wat!AN124), IF(wat!AN124=-999,"NA",IF(wat!AN124&gt;99, "&gt;99", IF(wat!AN124&lt;1, "&lt;1",wat!AN124 ))), "-")</f>
        <v>12.146344834943241</v>
      </c>
      <c r="AO126" s="25">
        <f>IF(ISBLANK(wat!AO124), "", wat!AO124)</f>
        <v>123</v>
      </c>
    </row>
    <row r="127" s="6" customFormat="true" hidden="true">
      <c r="A127" s="25" t="str">
        <f>IF(ISBLANK(wat!A125), "", wat!A125)</f>
        <v>Northern Africa and Western Asia</v>
      </c>
      <c r="B127" s="56">
        <f>IF(ISBLANK(wat!B125), "", wat!B125)</f>
        <v>2008</v>
      </c>
      <c r="C127" s="54">
        <f>IF(ISNUMBER(wat!C125), wat!C125, "-")</f>
        <v>426390.24699999997</v>
      </c>
      <c r="D127" s="28">
        <f>IF(ISNUMBER(wat!D125), wat!D125, "-")</f>
        <v>59.182350158691413</v>
      </c>
      <c r="E127" s="51">
        <f>IF(ISNUMBER(wat!E125), IF(wat!E125=-999,"NA",IF(wat!E125&gt;99, "&gt;99", IF(wat!E125&lt;1, "&lt;1",wat!E125 ))), "-")</f>
        <v>76.119980770598517</v>
      </c>
      <c r="F127" s="28">
        <f>IF(ISNUMBER(wat!F125), IF(wat!F125=-999,"NA",IF(wat!F125&gt;99, "&gt;99", IF(wat!F125&lt;1, "&lt;1",wat!F125 ))), "-")</f>
        <v>7.5324336035041837</v>
      </c>
      <c r="G127" s="28">
        <f>IF(ISNUMBER(wat!G125), IF(wat!G125=-999,"NA",IF(wat!G125&gt;99, "&gt;99", IF(wat!G125&lt;1, "&lt;1",wat!G125 ))), "-")</f>
        <v>12.494515634489471</v>
      </c>
      <c r="H127" s="28">
        <f>IF(ISNUMBER(wat!H125), IF(wat!H125=-999,"NA",IF(wat!H125&gt;99, "&gt;99", IF(wat!H125&lt;1, "&lt;1",wat!H125 ))), "-")</f>
        <v>3.8530699914078248</v>
      </c>
      <c r="I127" s="29">
        <f>IF(ISNUMBER(wat!I125), IF(wat!I125=-999,"NA",wat!I125), "-")</f>
        <v>0.5620993971824646</v>
      </c>
      <c r="J127" s="51">
        <f>IF(ISNUMBER(wat!J125), IF(wat!J125=-999,"NA",IF(wat!J125&gt;99, "&gt;99", wat!J125)), "-")</f>
        <v>94.597671398008387</v>
      </c>
      <c r="K127" s="28">
        <f>IF(ISNUMBER(wat!K125), IF(wat!K125=-999,"NA",IF(wat!K125&gt;99, "&gt;99", IF(wat!K125&lt;1, "&lt;1",wat!K125 ))), "-")</f>
        <v>3.0462172217617431</v>
      </c>
      <c r="L127" s="28">
        <f>IF(ISNUMBER(wat!L125), IF(wat!L125=-999,"NA",IF(wat!L125&gt;99, "&gt;99", IF(wat!L125&lt;1, "&lt;1",wat!L125 ))), "-")</f>
        <v>2.082139857480314</v>
      </c>
      <c r="M127" s="28" t="str">
        <f>IF(ISNUMBER(wat!M125), IF(wat!M125=-999,"NA",IF(wat!M125&gt;99, "&gt;99", IF(wat!M125&lt;1, "&lt;1",wat!M125 ))), "-")</f>
        <v>&lt;1</v>
      </c>
      <c r="N127" s="29">
        <f>IF(ISNUMBER(wat!N125), IF(wat!N125=-999,"NA",wat!N125), "-")</f>
        <v>0.1211543455719948</v>
      </c>
      <c r="O127" s="51">
        <f>IF(ISNUMBER(wat!O125), IF(wat!O125=-999,"NA",IF(wat!O125&gt;99, "&gt;99", IF(wat!O125&lt;1, "&lt;1",wat!O125 ))), "-")</f>
        <v>86.528104846911759</v>
      </c>
      <c r="P127" s="28">
        <f>IF(ISNUMBER(wat!P125), IF(wat!P125=-999,"NA",IF(wat!P125&gt;99, "&gt;99", IF(wat!P125&lt;1, "&lt;1",wat!P125 ))), "-")</f>
        <v>5.0353228967508397</v>
      </c>
      <c r="Q127" s="28">
        <f>IF(ISNUMBER(wat!Q125), IF(wat!Q125=-999,"NA",IF(wat!Q125&gt;99, "&gt;99", IF(wat!Q125&lt;1, "&lt;1",wat!Q125 ))), "-")</f>
        <v>6.5929061252391818</v>
      </c>
      <c r="R127" s="28">
        <f>IF(ISNUMBER(wat!R125), IF(wat!R125=-999,"NA",IF(wat!R125&gt;99, "&gt;99", IF(wat!R125&lt;1, "&lt;1",wat!R125 ))), "-")</f>
        <v>1.843666131098219</v>
      </c>
      <c r="S127" s="29">
        <f>IF(ISNUMBER(wat!S125), IF(wat!S125=-999,"NA",wat!S125), "-")</f>
        <v>0.37790203094482422</v>
      </c>
      <c r="T127" s="52" t="str">
        <f>IF(ISNUMBER(wat!T125), IF(wat!T125=-999,"NA",IF(wat!T125&gt;99, "&gt;99", IF(wat!T125&lt;1, "&lt;1",wat!T125 ))), "-")</f>
        <v>-</v>
      </c>
      <c r="U127" s="53">
        <f>IF(ISNUMBER(wat!U125), IF(wat!U125=-999,"NA",IF(wat!U125&gt;99, "&gt;99", IF(wat!U125&lt;1, "&lt;1",wat!U125 ))), "-")</f>
        <v>62.346065908728953</v>
      </c>
      <c r="V127" s="53">
        <f>IF(ISNUMBER(wat!V125), IF(wat!V125=-999,"NA",IF(wat!V125&gt;99, "&gt;99", IF(wat!V125&lt;1, "&lt;1",wat!V125 ))), "-")</f>
        <v>60.040715504993472</v>
      </c>
      <c r="W127" s="53" t="str">
        <f>IF(ISNUMBER(wat!W125), IF(wat!W125=-999,"NA",IF(wat!W125&gt;99, "&gt;99", IF(wat!W125&lt;1, "&lt;1",wat!W125 ))), "-")</f>
        <v>-</v>
      </c>
      <c r="X127" s="29" t="str">
        <f>IF(ISNUMBER(wat!X125), IF(wat!X125=-999,"NA",wat!X125), "-")</f>
        <v>-</v>
      </c>
      <c r="Y127" s="28">
        <f>IF(ISNUMBER(wat!Y125), IF(wat!Y125=-999,"NA",IF(wat!Y125&gt;99, "&gt;99", IF(wat!Y125&lt;1, "&lt;1",wat!Y125 ))), "-")</f>
        <v>63.9739030747144</v>
      </c>
      <c r="Z127" s="28">
        <f>IF(ISNUMBER(wat!Z125), IF(wat!Z125=-999,"NA",IF(wat!Z125&gt;99, "&gt;99", IF(wat!Z125&lt;1, "&lt;1",wat!Z125 ))), "-")</f>
        <v>19.678511299388301</v>
      </c>
      <c r="AA127" s="52">
        <f>IF(ISNUMBER(wat!AA125), IF(wat!AA125=-999,"NA",IF(wat!AA125&gt;99, "&gt;99", IF(wat!AA125&lt;1, "&lt;1",wat!AA125 ))), "-")</f>
        <v>78.402533119205316</v>
      </c>
      <c r="AB127" s="53">
        <f>IF(ISNUMBER(wat!AB125), IF(wat!AB125=-999,"NA",IF(wat!AB125&gt;99, "&gt;99", IF(wat!AB125&lt;1, "&lt;1",wat!AB125 ))), "-")</f>
        <v>89.301468661638523</v>
      </c>
      <c r="AC127" s="53">
        <f>IF(ISNUMBER(wat!AC125), IF(wat!AC125=-999,"NA",IF(wat!AC125&gt;99, "&gt;99", IF(wat!AC125&lt;1, "&lt;1",wat!AC125 ))), "-")</f>
        <v>78.402533119205316</v>
      </c>
      <c r="AD127" s="53">
        <f>IF(ISNUMBER(wat!AD125), IF(wat!AD125=-999,"NA",IF(wat!AD125&gt;99, "&gt;99", IF(wat!AD125&lt;1, "&lt;1",wat!AD125 ))), "-")</f>
        <v>79.981038787458999</v>
      </c>
      <c r="AE127" s="29">
        <f>IF(ISNUMBER(wat!AE125), IF(wat!AE125=-999,"NA",wat!AE125), "-")</f>
        <v>0.25815495848655701</v>
      </c>
      <c r="AF127" s="28">
        <f>IF(ISNUMBER(wat!AF125), IF(wat!AF125=-999,"NA",IF(wat!AF125&gt;99, "&gt;99", IF(wat!AF125&lt;1, "&lt;1",wat!AF125 ))), "-")</f>
        <v>91.080580487346325</v>
      </c>
      <c r="AG127" s="28">
        <f>IF(ISNUMBER(wat!AG125), IF(wat!AG125=-999,"NA",IF(wat!AG125&gt;99, "&gt;99", IF(wat!AG125&lt;1, "&lt;1",wat!AG125 ))), "-")</f>
        <v>6.5633081324238356</v>
      </c>
      <c r="AH127" s="52">
        <f>IF(ISNUMBER(wat!AH125), IF(wat!AH125=-999,"NA",IF(wat!AH125&gt;99, "&gt;99", IF(wat!AH125&lt;1, "&lt;1",wat!AH125 ))), "-")</f>
        <v>70.907670432508382</v>
      </c>
      <c r="AI127" s="53">
        <f>IF(ISNUMBER(wat!AI125), IF(wat!AI125=-999,"NA",IF(wat!AI125&gt;99, "&gt;99", IF(wat!AI125&lt;1, "&lt;1",wat!AI125 ))), "-")</f>
        <v>78.2989063585851</v>
      </c>
      <c r="AJ127" s="53">
        <f>IF(ISNUMBER(wat!AJ125), IF(wat!AJ125=-999,"NA",IF(wat!AJ125&gt;99, "&gt;99", IF(wat!AJ125&lt;1, "&lt;1",wat!AJ125 ))), "-")</f>
        <v>70.907670432508382</v>
      </c>
      <c r="AK127" s="53">
        <f>IF(ISNUMBER(wat!AK125), IF(wat!AK125=-999,"NA",IF(wat!AK125&gt;99, "&gt;99", IF(wat!AK125&lt;1, "&lt;1",wat!AK125 ))), "-")</f>
        <v>74.735365345391941</v>
      </c>
      <c r="AL127" s="29">
        <f>IF(ISNUMBER(wat!AL125), IF(wat!AL125=-999,"NA",wat!AL125), "-")</f>
        <v>0.47034448385238647</v>
      </c>
      <c r="AM127" s="28">
        <f>IF(ISNUMBER(wat!AM125), IF(wat!AM125=-999,"NA",IF(wat!AM125&gt;99, "&gt;99", IF(wat!AM125&lt;1, "&lt;1",wat!AM125 ))), "-")</f>
        <v>79.699701586135802</v>
      </c>
      <c r="AN127" s="28">
        <f>IF(ISNUMBER(wat!AN125), IF(wat!AN125=-999,"NA",IF(wat!AN125&gt;99, "&gt;99", IF(wat!AN125&lt;1, "&lt;1",wat!AN125 ))), "-")</f>
        <v>12.233195863862001</v>
      </c>
      <c r="AO127" s="25">
        <f>IF(ISBLANK(wat!AO125), "", wat!AO125)</f>
        <v>124</v>
      </c>
    </row>
    <row r="128" s="6" customFormat="true" hidden="true">
      <c r="A128" s="25" t="str">
        <f>IF(ISBLANK(wat!A126), "", wat!A126)</f>
        <v>Northern Africa and Western Asia</v>
      </c>
      <c r="B128" s="56">
        <f>IF(ISBLANK(wat!B126), "", wat!B126)</f>
        <v>2009</v>
      </c>
      <c r="C128" s="54">
        <f>IF(ISNUMBER(wat!C126), wat!C126, "-")</f>
        <v>436242.30399999989</v>
      </c>
      <c r="D128" s="28">
        <f>IF(ISNUMBER(wat!D126), wat!D126, "-")</f>
        <v>59.5665283203125</v>
      </c>
      <c r="E128" s="51">
        <f>IF(ISNUMBER(wat!E126), IF(wat!E126=-999,"NA",IF(wat!E126&gt;99, "&gt;99", IF(wat!E126&lt;1, "&lt;1",wat!E126 ))), "-")</f>
        <v>76.736652861291006</v>
      </c>
      <c r="F128" s="28">
        <f>IF(ISNUMBER(wat!F126), IF(wat!F126=-999,"NA",IF(wat!F126&gt;99, "&gt;99", IF(wat!F126&lt;1, "&lt;1",wat!F126 ))), "-")</f>
        <v>7.7012590770719207</v>
      </c>
      <c r="G128" s="28">
        <f>IF(ISNUMBER(wat!G126), IF(wat!G126=-999,"NA",IF(wat!G126&gt;99, "&gt;99", IF(wat!G126&lt;1, "&lt;1",wat!G126 ))), "-")</f>
        <v>11.90593502142619</v>
      </c>
      <c r="H128" s="28">
        <f>IF(ISNUMBER(wat!H126), IF(wat!H126=-999,"NA",IF(wat!H126&gt;99, "&gt;99", IF(wat!H126&lt;1, "&lt;1",wat!H126 ))), "-")</f>
        <v>3.6561530402108762</v>
      </c>
      <c r="I128" s="29">
        <f>IF(ISNUMBER(wat!I126), IF(wat!I126=-999,"NA",wat!I126), "-")</f>
        <v>0.5620993971824646</v>
      </c>
      <c r="J128" s="51">
        <f>IF(ISNUMBER(wat!J126), IF(wat!J126=-999,"NA",IF(wat!J126&gt;99, "&gt;99", wat!J126)), "-")</f>
        <v>94.740922432130731</v>
      </c>
      <c r="K128" s="28">
        <f>IF(ISNUMBER(wat!K126), IF(wat!K126=-999,"NA",IF(wat!K126&gt;99, "&gt;99", IF(wat!K126&lt;1, "&lt;1",wat!K126 ))), "-")</f>
        <v>3.0558352309653452</v>
      </c>
      <c r="L128" s="28">
        <f>IF(ISNUMBER(wat!L126), IF(wat!L126=-999,"NA",IF(wat!L126&gt;99, "&gt;99", IF(wat!L126&lt;1, "&lt;1",wat!L126 ))), "-")</f>
        <v>1.950639699865732</v>
      </c>
      <c r="M128" s="28" t="str">
        <f>IF(ISNUMBER(wat!M126), IF(wat!M126=-999,"NA",IF(wat!M126&gt;99, "&gt;99", IF(wat!M126&lt;1, "&lt;1",wat!M126 ))), "-")</f>
        <v>&lt;1</v>
      </c>
      <c r="N128" s="29">
        <f>IF(ISNUMBER(wat!N126), IF(wat!N126=-999,"NA",wat!N126), "-")</f>
        <v>0.1211543455719948</v>
      </c>
      <c r="O128" s="51">
        <f>IF(ISNUMBER(wat!O126), IF(wat!O126=-999,"NA",IF(wat!O126&gt;99, "&gt;99", IF(wat!O126&lt;1, "&lt;1",wat!O126 ))), "-")</f>
        <v>86.946771894861172</v>
      </c>
      <c r="P128" s="28">
        <f>IF(ISNUMBER(wat!P126), IF(wat!P126=-999,"NA",IF(wat!P126&gt;99, "&gt;99", IF(wat!P126&lt;1, "&lt;1",wat!P126 ))), "-")</f>
        <v>5.0975540165592328</v>
      </c>
      <c r="Q128" s="28">
        <f>IF(ISNUMBER(wat!Q126), IF(wat!Q126=-999,"NA",IF(wat!Q126&gt;99, "&gt;99", IF(wat!Q126&lt;1, "&lt;1",wat!Q126 ))), "-")</f>
        <v>6.2231092592912063</v>
      </c>
      <c r="R128" s="28">
        <f>IF(ISNUMBER(wat!R126), IF(wat!R126=-999,"NA",IF(wat!R126&gt;99, "&gt;99", IF(wat!R126&lt;1, "&lt;1",wat!R126 ))), "-")</f>
        <v>1.7325648292883871</v>
      </c>
      <c r="S128" s="29">
        <f>IF(ISNUMBER(wat!S126), IF(wat!S126=-999,"NA",wat!S126), "-")</f>
        <v>0.37790203094482422</v>
      </c>
      <c r="T128" s="52" t="str">
        <f>IF(ISNUMBER(wat!T126), IF(wat!T126=-999,"NA",IF(wat!T126&gt;99, "&gt;99", IF(wat!T126&lt;1, "&lt;1",wat!T126 ))), "-")</f>
        <v>-</v>
      </c>
      <c r="U128" s="53">
        <f>IF(ISNUMBER(wat!U126), IF(wat!U126=-999,"NA",IF(wat!U126&gt;99, "&gt;99", IF(wat!U126&lt;1, "&lt;1",wat!U126 ))), "-")</f>
        <v>63.198130644714027</v>
      </c>
      <c r="V128" s="53">
        <f>IF(ISNUMBER(wat!V126), IF(wat!V126=-999,"NA",IF(wat!V126&gt;99, "&gt;99", IF(wat!V126&lt;1, "&lt;1",wat!V126 ))), "-")</f>
        <v>60.796179885675897</v>
      </c>
      <c r="W128" s="53" t="str">
        <f>IF(ISNUMBER(wat!W126), IF(wat!W126=-999,"NA",IF(wat!W126&gt;99, "&gt;99", IF(wat!W126&lt;1, "&lt;1",wat!W126 ))), "-")</f>
        <v>-</v>
      </c>
      <c r="X128" s="29" t="str">
        <f>IF(ISNUMBER(wat!X126), IF(wat!X126=-999,"NA",wat!X126), "-")</f>
        <v>-</v>
      </c>
      <c r="Y128" s="28">
        <f>IF(ISNUMBER(wat!Y126), IF(wat!Y126=-999,"NA",IF(wat!Y126&gt;99, "&gt;99", IF(wat!Y126&lt;1, "&lt;1",wat!Y126 ))), "-")</f>
        <v>64.70212317124026</v>
      </c>
      <c r="Z128" s="28">
        <f>IF(ISNUMBER(wat!Z126), IF(wat!Z126=-999,"NA",IF(wat!Z126&gt;99, "&gt;99", IF(wat!Z126&lt;1, "&lt;1",wat!Z126 ))), "-")</f>
        <v>19.735788767122649</v>
      </c>
      <c r="AA128" s="52">
        <f>IF(ISNUMBER(wat!AA126), IF(wat!AA126=-999,"NA",IF(wat!AA126&gt;99, "&gt;99", IF(wat!AA126&lt;1, "&lt;1",wat!AA126 ))), "-")</f>
        <v>78.926932882081829</v>
      </c>
      <c r="AB128" s="53">
        <f>IF(ISNUMBER(wat!AB126), IF(wat!AB126=-999,"NA",IF(wat!AB126&gt;99, "&gt;99", IF(wat!AB126&lt;1, "&lt;1",wat!AB126 ))), "-")</f>
        <v>89.625054377291036</v>
      </c>
      <c r="AC128" s="53">
        <f>IF(ISNUMBER(wat!AC126), IF(wat!AC126=-999,"NA",IF(wat!AC126&gt;99, "&gt;99", IF(wat!AC126&lt;1, "&lt;1",wat!AC126 ))), "-")</f>
        <v>78.926932882081829</v>
      </c>
      <c r="AD128" s="53">
        <f>IF(ISNUMBER(wat!AD126), IF(wat!AD126=-999,"NA",IF(wat!AD126&gt;99, "&gt;99", IF(wat!AD126&lt;1, "&lt;1",wat!AD126 ))), "-")</f>
        <v>80.078964896633792</v>
      </c>
      <c r="AE128" s="29">
        <f>IF(ISNUMBER(wat!AE126), IF(wat!AE126=-999,"NA",wat!AE126), "-")</f>
        <v>0.25815495848655701</v>
      </c>
      <c r="AF128" s="28">
        <f>IF(ISNUMBER(wat!AF126), IF(wat!AF126=-999,"NA",IF(wat!AF126&gt;99, "&gt;99", IF(wat!AF126&lt;1, "&lt;1",wat!AF126 ))), "-")</f>
        <v>91.10044386859802</v>
      </c>
      <c r="AG128" s="28">
        <f>IF(ISNUMBER(wat!AG126), IF(wat!AG126=-999,"NA",IF(wat!AG126&gt;99, "&gt;99", IF(wat!AG126&lt;1, "&lt;1",wat!AG126 ))), "-")</f>
        <v>6.6963137944980833</v>
      </c>
      <c r="AH128" s="52">
        <f>IF(ISNUMBER(wat!AH126), IF(wat!AH126=-999,"NA",IF(wat!AH126&gt;99, "&gt;99", IF(wat!AH126&lt;1, "&lt;1",wat!AH126 ))), "-")</f>
        <v>71.596040219887925</v>
      </c>
      <c r="AI128" s="53">
        <f>IF(ISNUMBER(wat!AI126), IF(wat!AI126=-999,"NA",IF(wat!AI126&gt;99, "&gt;99", IF(wat!AI126&lt;1, "&lt;1",wat!AI126 ))), "-")</f>
        <v>78.939731968789275</v>
      </c>
      <c r="AJ128" s="53">
        <f>IF(ISNUMBER(wat!AJ126), IF(wat!AJ126=-999,"NA",IF(wat!AJ126&gt;99, "&gt;99", IF(wat!AJ126&lt;1, "&lt;1",wat!AJ126 ))), "-")</f>
        <v>71.596040219887925</v>
      </c>
      <c r="AK128" s="53">
        <f>IF(ISNUMBER(wat!AK126), IF(wat!AK126=-999,"NA",IF(wat!AK126&gt;99, "&gt;99", IF(wat!AK126&lt;1, "&lt;1",wat!AK126 ))), "-")</f>
        <v>75.076950344635733</v>
      </c>
      <c r="AL128" s="29">
        <f>IF(ISNUMBER(wat!AL126), IF(wat!AL126=-999,"NA",wat!AL126), "-")</f>
        <v>0.47034448385238647</v>
      </c>
      <c r="AM128" s="28">
        <f>IF(ISNUMBER(wat!AM126), IF(wat!AM126=-999,"NA",IF(wat!AM126&gt;99, "&gt;99", IF(wat!AM126&lt;1, "&lt;1",wat!AM126 ))), "-")</f>
        <v>80.084588849603293</v>
      </c>
      <c r="AN128" s="28">
        <f>IF(ISNUMBER(wat!AN126), IF(wat!AN126=-999,"NA",IF(wat!AN126&gt;99, "&gt;99", IF(wat!AN126&lt;1, "&lt;1",wat!AN126 ))), "-")</f>
        <v>12.31072386974226</v>
      </c>
      <c r="AO128" s="25">
        <f>IF(ISBLANK(wat!AO126), "", wat!AO126)</f>
        <v>125</v>
      </c>
    </row>
    <row r="129" s="6" customFormat="true" hidden="true">
      <c r="A129" s="25" t="str">
        <f>IF(ISBLANK(wat!A127), "", wat!A127)</f>
        <v>Northern Africa and Western Asia</v>
      </c>
      <c r="B129" s="56">
        <f>IF(ISBLANK(wat!B127), "", wat!B127)</f>
        <v>2010</v>
      </c>
      <c r="C129" s="54">
        <f>IF(ISNUMBER(wat!C127), wat!C127, "-")</f>
        <v>445699.54300000001</v>
      </c>
      <c r="D129" s="28">
        <f>IF(ISNUMBER(wat!D127), wat!D127, "-")</f>
        <v>59.912437438964837</v>
      </c>
      <c r="E129" s="51">
        <f>IF(ISNUMBER(wat!E127), IF(wat!E127=-999,"NA",IF(wat!E127&gt;99, "&gt;99", IF(wat!E127&lt;1, "&lt;1",wat!E127 ))), "-")</f>
        <v>77.365001329839515</v>
      </c>
      <c r="F129" s="28">
        <f>IF(ISNUMBER(wat!F127), IF(wat!F127=-999,"NA",IF(wat!F127&gt;99, "&gt;99", IF(wat!F127&lt;1, "&lt;1",wat!F127 ))), "-")</f>
        <v>7.8772796222540276</v>
      </c>
      <c r="G129" s="28">
        <f>IF(ISNUMBER(wat!G127), IF(wat!G127=-999,"NA",IF(wat!G127&gt;99, "&gt;99", IF(wat!G127&lt;1, "&lt;1",wat!G127 ))), "-")</f>
        <v>11.30547364318309</v>
      </c>
      <c r="H129" s="28">
        <f>IF(ISNUMBER(wat!H127), IF(wat!H127=-999,"NA",IF(wat!H127&gt;99, "&gt;99", IF(wat!H127&lt;1, "&lt;1",wat!H127 ))), "-")</f>
        <v>3.4522454047233762</v>
      </c>
      <c r="I129" s="29">
        <f>IF(ISNUMBER(wat!I127), IF(wat!I127=-999,"NA",wat!I127), "-")</f>
        <v>0.5620993971824646</v>
      </c>
      <c r="J129" s="51">
        <f>IF(ISNUMBER(wat!J127), IF(wat!J127=-999,"NA",IF(wat!J127&gt;99, "&gt;99", wat!J127)), "-")</f>
        <v>94.874460279252702</v>
      </c>
      <c r="K129" s="28">
        <f>IF(ISNUMBER(wat!K127), IF(wat!K127=-999,"NA",IF(wat!K127&gt;99, "&gt;99", IF(wat!K127&lt;1, "&lt;1",wat!K127 ))), "-")</f>
        <v>3.073090297717036</v>
      </c>
      <c r="L129" s="28">
        <f>IF(ISNUMBER(wat!L127), IF(wat!L127=-999,"NA",IF(wat!L127&gt;99, "&gt;99", IF(wat!L127&lt;1, "&lt;1",wat!L127 ))), "-")</f>
        <v>1.8214999221860639</v>
      </c>
      <c r="M129" s="28" t="str">
        <f>IF(ISNUMBER(wat!M127), IF(wat!M127=-999,"NA",IF(wat!M127&gt;99, "&gt;99", IF(wat!M127&lt;1, "&lt;1",wat!M127 ))), "-")</f>
        <v>&lt;1</v>
      </c>
      <c r="N129" s="29">
        <f>IF(ISNUMBER(wat!N127), IF(wat!N127=-999,"NA",wat!N127), "-")</f>
        <v>0.1211543455719948</v>
      </c>
      <c r="O129" s="51">
        <f>IF(ISNUMBER(wat!O127), IF(wat!O127=-999,"NA",IF(wat!O127&gt;99, "&gt;99", IF(wat!O127&lt;1, "&lt;1",wat!O127 ))), "-")</f>
        <v>87.355194164739942</v>
      </c>
      <c r="P129" s="28">
        <f>IF(ISNUMBER(wat!P127), IF(wat!P127=-999,"NA",IF(wat!P127&gt;99, "&gt;99", IF(wat!P127&lt;1, "&lt;1",wat!P127 ))), "-")</f>
        <v>5.1680523989209908</v>
      </c>
      <c r="Q129" s="28">
        <f>IF(ISNUMBER(wat!Q127), IF(wat!Q127=-999,"NA",IF(wat!Q127&gt;99, "&gt;99", IF(wat!Q127&lt;1, "&lt;1",wat!Q127 ))), "-")</f>
        <v>5.8560565655464814</v>
      </c>
      <c r="R129" s="28">
        <f>IF(ISNUMBER(wat!R127), IF(wat!R127=-999,"NA",IF(wat!R127&gt;99, "&gt;99", IF(wat!R127&lt;1, "&lt;1",wat!R127 ))), "-")</f>
        <v>1.6206968707925851</v>
      </c>
      <c r="S129" s="29">
        <f>IF(ISNUMBER(wat!S127), IF(wat!S127=-999,"NA",wat!S127), "-")</f>
        <v>0.37790203094482422</v>
      </c>
      <c r="T129" s="52" t="str">
        <f>IF(ISNUMBER(wat!T127), IF(wat!T127=-999,"NA",IF(wat!T127&gt;99, "&gt;99", IF(wat!T127&lt;1, "&lt;1",wat!T127 ))), "-")</f>
        <v>-</v>
      </c>
      <c r="U129" s="53">
        <f>IF(ISNUMBER(wat!U127), IF(wat!U127=-999,"NA",IF(wat!U127&gt;99, "&gt;99", IF(wat!U127&lt;1, "&lt;1",wat!U127 ))), "-")</f>
        <v>64.082006777657483</v>
      </c>
      <c r="V129" s="53">
        <f>IF(ISNUMBER(wat!V127), IF(wat!V127=-999,"NA",IF(wat!V127&gt;99, "&gt;99", IF(wat!V127&lt;1, "&lt;1",wat!V127 ))), "-")</f>
        <v>61.593727670363641</v>
      </c>
      <c r="W129" s="53" t="str">
        <f>IF(ISNUMBER(wat!W127), IF(wat!W127=-999,"NA",IF(wat!W127&gt;99, "&gt;99", IF(wat!W127&lt;1, "&lt;1",wat!W127 ))), "-")</f>
        <v>-</v>
      </c>
      <c r="X129" s="29" t="str">
        <f>IF(ISNUMBER(wat!X127), IF(wat!X127=-999,"NA",wat!X127), "-")</f>
        <v>-</v>
      </c>
      <c r="Y129" s="28">
        <f>IF(ISNUMBER(wat!Y127), IF(wat!Y127=-999,"NA",IF(wat!Y127&gt;99, "&gt;99", IF(wat!Y127&lt;1, "&lt;1",wat!Y127 ))), "-")</f>
        <v>65.462657254980712</v>
      </c>
      <c r="Z129" s="28">
        <f>IF(ISNUMBER(wat!Z127), IF(wat!Z127=-999,"NA",IF(wat!Z127&gt;99, "&gt;99", IF(wat!Z127&lt;1, "&lt;1",wat!Z127 ))), "-")</f>
        <v>19.779623697112829</v>
      </c>
      <c r="AA129" s="52">
        <f>IF(ISNUMBER(wat!AA127), IF(wat!AA127=-999,"NA",IF(wat!AA127&gt;99, "&gt;99", IF(wat!AA127&lt;1, "&lt;1",wat!AA127 ))), "-")</f>
        <v>79.470894630001737</v>
      </c>
      <c r="AB129" s="53">
        <f>IF(ISNUMBER(wat!AB127), IF(wat!AB127=-999,"NA",IF(wat!AB127&gt;99, "&gt;99", IF(wat!AB127&lt;1, "&lt;1",wat!AB127 ))), "-")</f>
        <v>89.930402199427689</v>
      </c>
      <c r="AC129" s="53">
        <f>IF(ISNUMBER(wat!AC127), IF(wat!AC127=-999,"NA",IF(wat!AC127&gt;99, "&gt;99", IF(wat!AC127&lt;1, "&lt;1",wat!AC127 ))), "-")</f>
        <v>79.470894630001737</v>
      </c>
      <c r="AD129" s="53">
        <f>IF(ISNUMBER(wat!AD127), IF(wat!AD127=-999,"NA",IF(wat!AD127&gt;99, "&gt;99", IF(wat!AD127&lt;1, "&lt;1",wat!AD127 ))), "-")</f>
        <v>80.174050933968786</v>
      </c>
      <c r="AE129" s="29">
        <f>IF(ISNUMBER(wat!AE127), IF(wat!AE127=-999,"NA",wat!AE127), "-")</f>
        <v>0.25815495848655701</v>
      </c>
      <c r="AF129" s="28">
        <f>IF(ISNUMBER(wat!AF127), IF(wat!AF127=-999,"NA",IF(wat!AF127&gt;99, "&gt;99", IF(wat!AF127&lt;1, "&lt;1",wat!AF127 ))), "-")</f>
        <v>91.104033294166484</v>
      </c>
      <c r="AG129" s="28">
        <f>IF(ISNUMBER(wat!AG127), IF(wat!AG127=-999,"NA",IF(wat!AG127&gt;99, "&gt;99", IF(wat!AG127&lt;1, "&lt;1",wat!AG127 ))), "-")</f>
        <v>6.8435172828032851</v>
      </c>
      <c r="AH129" s="52">
        <f>IF(ISNUMBER(wat!AH127), IF(wat!AH127=-999,"NA",IF(wat!AH127&gt;99, "&gt;99", IF(wat!AH127&lt;1, "&lt;1",wat!AH127 ))), "-")</f>
        <v>72.304374255527208</v>
      </c>
      <c r="AI129" s="53">
        <f>IF(ISNUMBER(wat!AI127), IF(wat!AI127=-999,"NA",IF(wat!AI127&gt;99, "&gt;99", IF(wat!AI127&lt;1, "&lt;1",wat!AI127 ))), "-")</f>
        <v>79.568410679416729</v>
      </c>
      <c r="AJ129" s="53">
        <f>IF(ISNUMBER(wat!AJ127), IF(wat!AJ127=-999,"NA",IF(wat!AJ127&gt;99, "&gt;99", IF(wat!AJ127&lt;1, "&lt;1",wat!AJ127 ))), "-")</f>
        <v>72.304374255527208</v>
      </c>
      <c r="AK129" s="53">
        <f>IF(ISNUMBER(wat!AK127), IF(wat!AK127=-999,"NA",IF(wat!AK127&gt;99, "&gt;99", IF(wat!AK127&lt;1, "&lt;1",wat!AK127 ))), "-")</f>
        <v>75.437920929246175</v>
      </c>
      <c r="AL129" s="29">
        <f>IF(ISNUMBER(wat!AL127), IF(wat!AL127=-999,"NA",wat!AL127), "-")</f>
        <v>0.47034448385238647</v>
      </c>
      <c r="AM129" s="28">
        <f>IF(ISNUMBER(wat!AM127), IF(wat!AM127=-999,"NA",IF(wat!AM127&gt;99, "&gt;99", IF(wat!AM127&lt;1, "&lt;1",wat!AM127 ))), "-")</f>
        <v>80.467179544231755</v>
      </c>
      <c r="AN129" s="28">
        <f>IF(ISNUMBER(wat!AN127), IF(wat!AN127=-999,"NA",IF(wat!AN127&gt;99, "&gt;99", IF(wat!AN127&lt;1, "&lt;1",wat!AN127 ))), "-")</f>
        <v>12.387138204771469</v>
      </c>
      <c r="AO129" s="25">
        <f>IF(ISBLANK(wat!AO127), "", wat!AO127)</f>
        <v>126</v>
      </c>
    </row>
    <row r="130" s="6" customFormat="true" hidden="true">
      <c r="A130" s="25" t="str">
        <f>IF(ISBLANK(wat!A128), "", wat!A128)</f>
        <v>Northern Africa and Western Asia</v>
      </c>
      <c r="B130" s="56">
        <f>IF(ISBLANK(wat!B128), "", wat!B128)</f>
        <v>2011</v>
      </c>
      <c r="C130" s="54">
        <f>IF(ISNUMBER(wat!C128), wat!C128, "-")</f>
        <v>454525.48499999999</v>
      </c>
      <c r="D130" s="28">
        <f>IF(ISNUMBER(wat!D128), wat!D128, "-")</f>
        <v>60.155712127685547</v>
      </c>
      <c r="E130" s="51">
        <f>IF(ISNUMBER(wat!E128), IF(wat!E128=-999,"NA",IF(wat!E128&gt;99, "&gt;99", IF(wat!E128&lt;1, "&lt;1",wat!E128 ))), "-")</f>
        <v>78.012443429511919</v>
      </c>
      <c r="F130" s="28">
        <f>IF(ISNUMBER(wat!F128), IF(wat!F128=-999,"NA",IF(wat!F128&gt;99, "&gt;99", IF(wat!F128&lt;1, "&lt;1",wat!F128 ))), "-")</f>
        <v>8.059424754257714</v>
      </c>
      <c r="G130" s="28">
        <f>IF(ISNUMBER(wat!G128), IF(wat!G128=-999,"NA",IF(wat!G128&gt;99, "&gt;99", IF(wat!G128&lt;1, "&lt;1",wat!G128 ))), "-")</f>
        <v>10.68770604615516</v>
      </c>
      <c r="H130" s="28">
        <f>IF(ISNUMBER(wat!H128), IF(wat!H128=-999,"NA",IF(wat!H128&gt;99, "&gt;99", IF(wat!H128&lt;1, "&lt;1",wat!H128 ))), "-")</f>
        <v>3.240425770075205</v>
      </c>
      <c r="I130" s="29">
        <f>IF(ISNUMBER(wat!I128), IF(wat!I128=-999,"NA",wat!I128), "-")</f>
        <v>0.5620993971824646</v>
      </c>
      <c r="J130" s="51">
        <f>IF(ISNUMBER(wat!J128), IF(wat!J128=-999,"NA",IF(wat!J128&gt;99, "&gt;99", wat!J128)), "-")</f>
        <v>95.006134552358517</v>
      </c>
      <c r="K130" s="28">
        <f>IF(ISNUMBER(wat!K128), IF(wat!K128=-999,"NA",IF(wat!K128&gt;99, "&gt;99", IF(wat!K128&lt;1, "&lt;1",wat!K128 ))), "-")</f>
        <v>3.0937715772414638</v>
      </c>
      <c r="L130" s="28">
        <f>IF(ISNUMBER(wat!L128), IF(wat!L128=-999,"NA",IF(wat!L128&gt;99, "&gt;99", IF(wat!L128&lt;1, "&lt;1",wat!L128 ))), "-")</f>
        <v>1.690329419370187</v>
      </c>
      <c r="M130" s="28" t="str">
        <f>IF(ISNUMBER(wat!M128), IF(wat!M128=-999,"NA",IF(wat!M128&gt;99, "&gt;99", IF(wat!M128&lt;1, "&lt;1",wat!M128 ))), "-")</f>
        <v>&lt;1</v>
      </c>
      <c r="N130" s="29">
        <f>IF(ISNUMBER(wat!N128), IF(wat!N128=-999,"NA",wat!N128), "-")</f>
        <v>0.1211543455719948</v>
      </c>
      <c r="O130" s="51">
        <f>IF(ISNUMBER(wat!O128), IF(wat!O128=-999,"NA",IF(wat!O128&gt;99, "&gt;99", IF(wat!O128&lt;1, "&lt;1",wat!O128 ))), "-")</f>
        <v>87.750899473648687</v>
      </c>
      <c r="P130" s="28">
        <f>IF(ISNUMBER(wat!P128), IF(wat!P128=-999,"NA",IF(wat!P128&gt;99, "&gt;99", IF(wat!P128&lt;1, "&lt;1",wat!P128 ))), "-")</f>
        <v>5.2468228733107063</v>
      </c>
      <c r="Q130" s="28">
        <f>IF(ISNUMBER(wat!Q128), IF(wat!Q128=-999,"NA",IF(wat!Q128&gt;99, "&gt;99", IF(wat!Q128&lt;1, "&lt;1",wat!Q128 ))), "-")</f>
        <v>5.4923593385843503</v>
      </c>
      <c r="R130" s="28">
        <f>IF(ISNUMBER(wat!R128), IF(wat!R128=-999,"NA",IF(wat!R128&gt;99, "&gt;99", IF(wat!R128&lt;1, "&lt;1",wat!R128 ))), "-")</f>
        <v>1.5099183144562549</v>
      </c>
      <c r="S130" s="29">
        <f>IF(ISNUMBER(wat!S128), IF(wat!S128=-999,"NA",wat!S128), "-")</f>
        <v>0.37790203094482422</v>
      </c>
      <c r="T130" s="52" t="str">
        <f>IF(ISNUMBER(wat!T128), IF(wat!T128=-999,"NA",IF(wat!T128&gt;99, "&gt;99", IF(wat!T128&lt;1, "&lt;1",wat!T128 ))), "-")</f>
        <v>-</v>
      </c>
      <c r="U130" s="53">
        <f>IF(ISNUMBER(wat!U128), IF(wat!U128=-999,"NA",IF(wat!U128&gt;99, "&gt;99", IF(wat!U128&lt;1, "&lt;1",wat!U128 ))), "-")</f>
        <v>64.995320277711087</v>
      </c>
      <c r="V130" s="53">
        <f>IF(ISNUMBER(wat!V128), IF(wat!V128=-999,"NA",IF(wat!V128&gt;99, "&gt;99", IF(wat!V128&lt;1, "&lt;1",wat!V128 ))), "-")</f>
        <v>62.453638894021438</v>
      </c>
      <c r="W130" s="53" t="str">
        <f>IF(ISNUMBER(wat!W128), IF(wat!W128=-999,"NA",IF(wat!W128&gt;99, "&gt;99", IF(wat!W128&lt;1, "&lt;1",wat!W128 ))), "-")</f>
        <v>-</v>
      </c>
      <c r="X130" s="29" t="str">
        <f>IF(ISNUMBER(wat!X128), IF(wat!X128=-999,"NA",wat!X128), "-")</f>
        <v>-</v>
      </c>
      <c r="Y130" s="28">
        <f>IF(ISNUMBER(wat!Y128), IF(wat!Y128=-999,"NA",IF(wat!Y128&gt;99, "&gt;99", IF(wat!Y128&lt;1, "&lt;1",wat!Y128 ))), "-")</f>
        <v>66.261076896398848</v>
      </c>
      <c r="Z130" s="28">
        <f>IF(ISNUMBER(wat!Z128), IF(wat!Z128=-999,"NA",IF(wat!Z128&gt;99, "&gt;99", IF(wat!Z128&lt;1, "&lt;1",wat!Z128 ))), "-")</f>
        <v>19.81079128737078</v>
      </c>
      <c r="AA130" s="52">
        <f>IF(ISNUMBER(wat!AA128), IF(wat!AA128=-999,"NA",IF(wat!AA128&gt;99, "&gt;99", IF(wat!AA128&lt;1, "&lt;1",wat!AA128 ))), "-")</f>
        <v>79.833925402079558</v>
      </c>
      <c r="AB130" s="53">
        <f>IF(ISNUMBER(wat!AB128), IF(wat!AB128=-999,"NA",IF(wat!AB128&gt;99, "&gt;99", IF(wat!AB128&lt;1, "&lt;1",wat!AB128 ))), "-")</f>
        <v>90.223549550352715</v>
      </c>
      <c r="AC130" s="53">
        <f>IF(ISNUMBER(wat!AC128), IF(wat!AC128=-999,"NA",IF(wat!AC128&gt;99, "&gt;99", IF(wat!AC128&lt;1, "&lt;1",wat!AC128 ))), "-")</f>
        <v>79.833925402079558</v>
      </c>
      <c r="AD130" s="53">
        <f>IF(ISNUMBER(wat!AD128), IF(wat!AD128=-999,"NA",IF(wat!AD128&gt;99, "&gt;99", IF(wat!AD128&lt;1, "&lt;1",wat!AD128 ))), "-")</f>
        <v>80.260657204797909</v>
      </c>
      <c r="AE130" s="29">
        <f>IF(ISNUMBER(wat!AE128), IF(wat!AE128=-999,"NA",wat!AE128), "-")</f>
        <v>0.25815495848655701</v>
      </c>
      <c r="AF130" s="28">
        <f>IF(ISNUMBER(wat!AF128), IF(wat!AF128=-999,"NA",IF(wat!AF128&gt;99, "&gt;99", IF(wat!AF128&lt;1, "&lt;1",wat!AF128 ))), "-")</f>
        <v>91.124973270323409</v>
      </c>
      <c r="AG130" s="28">
        <f>IF(ISNUMBER(wat!AG128), IF(wat!AG128=-999,"NA",IF(wat!AG128&gt;99, "&gt;99", IF(wat!AG128&lt;1, "&lt;1",wat!AG128 ))), "-")</f>
        <v>6.9749328592765654</v>
      </c>
      <c r="AH130" s="52">
        <f>IF(ISNUMBER(wat!AH128), IF(wat!AH128=-999,"NA",IF(wat!AH128&gt;99, "&gt;99", IF(wat!AH128&lt;1, "&lt;1",wat!AH128 ))), "-")</f>
        <v>72.908874262344042</v>
      </c>
      <c r="AI130" s="53">
        <f>IF(ISNUMBER(wat!AI128), IF(wat!AI128=-999,"NA",IF(wat!AI128&gt;99, "&gt;99", IF(wat!AI128&lt;1, "&lt;1",wat!AI128 ))), "-")</f>
        <v>80.171541616132785</v>
      </c>
      <c r="AJ130" s="53">
        <f>IF(ISNUMBER(wat!AJ128), IF(wat!AJ128=-999,"NA",IF(wat!AJ128&gt;99, "&gt;99", IF(wat!AJ128&lt;1, "&lt;1",wat!AJ128 ))), "-")</f>
        <v>72.908874262344042</v>
      </c>
      <c r="AK130" s="53">
        <f>IF(ISNUMBER(wat!AK128), IF(wat!AK128=-999,"NA",IF(wat!AK128&gt;99, "&gt;99", IF(wat!AK128&lt;1, "&lt;1",wat!AK128 ))), "-")</f>
        <v>75.800589380004411</v>
      </c>
      <c r="AL130" s="29">
        <f>IF(ISNUMBER(wat!AL128), IF(wat!AL128=-999,"NA",wat!AL128), "-")</f>
        <v>0.47034448385238647</v>
      </c>
      <c r="AM130" s="28">
        <f>IF(ISNUMBER(wat!AM128), IF(wat!AM128=-999,"NA",IF(wat!AM128&gt;99, "&gt;99", IF(wat!AM128&lt;1, "&lt;1",wat!AM128 ))), "-")</f>
        <v>80.849530554132812</v>
      </c>
      <c r="AN130" s="28">
        <f>IF(ISNUMBER(wat!AN128), IF(wat!AN128=-999,"NA",IF(wat!AN128&gt;99, "&gt;99", IF(wat!AN128&lt;1, "&lt;1",wat!AN128 ))), "-")</f>
        <v>12.457889683653111</v>
      </c>
      <c r="AO130" s="25">
        <f>IF(ISBLANK(wat!AO128), "", wat!AO128)</f>
        <v>127</v>
      </c>
    </row>
    <row r="131" s="6" customFormat="true" hidden="true">
      <c r="A131" s="25" t="str">
        <f>IF(ISBLANK(wat!A129), "", wat!A129)</f>
        <v>Northern Africa and Western Asia</v>
      </c>
      <c r="B131" s="56">
        <f>IF(ISBLANK(wat!B129), "", wat!B129)</f>
        <v>2012</v>
      </c>
      <c r="C131" s="54">
        <f>IF(ISNUMBER(wat!C129), wat!C129, "-")</f>
        <v>463548.68300000008</v>
      </c>
      <c r="D131" s="28">
        <f>IF(ISNUMBER(wat!D129), wat!D129, "-")</f>
        <v>60.407253265380859</v>
      </c>
      <c r="E131" s="51">
        <f>IF(ISNUMBER(wat!E129), IF(wat!E129=-999,"NA",IF(wat!E129&gt;99, "&gt;99", IF(wat!E129&lt;1, "&lt;1",wat!E129 ))), "-")</f>
        <v>78.678610973177612</v>
      </c>
      <c r="F131" s="28">
        <f>IF(ISNUMBER(wat!F129), IF(wat!F129=-999,"NA",IF(wat!F129&gt;99, "&gt;99", IF(wat!F129&lt;1, "&lt;1",wat!F129 ))), "-")</f>
        <v>8.2104112769805706</v>
      </c>
      <c r="G131" s="28">
        <f>IF(ISNUMBER(wat!G129), IF(wat!G129=-999,"NA",IF(wat!G129&gt;99, "&gt;99", IF(wat!G129&lt;1, "&lt;1",wat!G129 ))), "-")</f>
        <v>10.07511011632835</v>
      </c>
      <c r="H131" s="28">
        <f>IF(ISNUMBER(wat!H129), IF(wat!H129=-999,"NA",IF(wat!H129&gt;99, "&gt;99", IF(wat!H129&lt;1, "&lt;1",wat!H129 ))), "-")</f>
        <v>3.035867633513472</v>
      </c>
      <c r="I131" s="29">
        <f>IF(ISNUMBER(wat!I129), IF(wat!I129=-999,"NA",wat!I129), "-")</f>
        <v>0.5620993971824646</v>
      </c>
      <c r="J131" s="51">
        <f>IF(ISNUMBER(wat!J129), IF(wat!J129=-999,"NA",IF(wat!J129&gt;99, "&gt;99", wat!J129)), "-")</f>
        <v>95.136221806981681</v>
      </c>
      <c r="K131" s="28">
        <f>IF(ISNUMBER(wat!K129), IF(wat!K129=-999,"NA",IF(wat!K129&gt;99, "&gt;99", IF(wat!K129&lt;1, "&lt;1",wat!K129 ))), "-")</f>
        <v>3.1120008687829119</v>
      </c>
      <c r="L131" s="28">
        <f>IF(ISNUMBER(wat!L129), IF(wat!L129=-999,"NA",IF(wat!L129&gt;99, "&gt;99", IF(wat!L129&lt;1, "&lt;1",wat!L129 ))), "-")</f>
        <v>1.563069824232912</v>
      </c>
      <c r="M131" s="28" t="str">
        <f>IF(ISNUMBER(wat!M129), IF(wat!M129=-999,"NA",IF(wat!M129&gt;99, "&gt;99", IF(wat!M129&lt;1, "&lt;1",wat!M129 ))), "-")</f>
        <v>&lt;1</v>
      </c>
      <c r="N131" s="29">
        <f>IF(ISNUMBER(wat!N129), IF(wat!N129=-999,"NA",wat!N129), "-")</f>
        <v>0.1211543455719948</v>
      </c>
      <c r="O131" s="51">
        <f>IF(ISNUMBER(wat!O129), IF(wat!O129=-999,"NA",IF(wat!O129&gt;99, "&gt;99", IF(wat!O129&lt;1, "&lt;1",wat!O129 ))), "-")</f>
        <v>88.1534252322664</v>
      </c>
      <c r="P131" s="28">
        <f>IF(ISNUMBER(wat!P129), IF(wat!P129=-999,"NA",IF(wat!P129&gt;99, "&gt;99", IF(wat!P129&lt;1, "&lt;1",wat!P129 ))), "-")</f>
        <v>5.3095961580503861</v>
      </c>
      <c r="Q131" s="28">
        <f>IF(ISNUMBER(wat!Q129), IF(wat!Q129=-999,"NA",IF(wat!Q129&gt;99, "&gt;99", IF(wat!Q129&lt;1, "&lt;1",wat!Q129 ))), "-")</f>
        <v>5.1341066700989586</v>
      </c>
      <c r="R131" s="28">
        <f>IF(ISNUMBER(wat!R129), IF(wat!R129=-999,"NA",IF(wat!R129&gt;99, "&gt;99", IF(wat!R129&lt;1, "&lt;1",wat!R129 ))), "-")</f>
        <v>1.4028719395842519</v>
      </c>
      <c r="S131" s="29">
        <f>IF(ISNUMBER(wat!S129), IF(wat!S129=-999,"NA",wat!S129), "-")</f>
        <v>0.37790203094482422</v>
      </c>
      <c r="T131" s="52" t="str">
        <f>IF(ISNUMBER(wat!T129), IF(wat!T129=-999,"NA",IF(wat!T129&gt;99, "&gt;99", IF(wat!T129&lt;1, "&lt;1",wat!T129 ))), "-")</f>
        <v>-</v>
      </c>
      <c r="U131" s="53">
        <f>IF(ISNUMBER(wat!U129), IF(wat!U129=-999,"NA",IF(wat!U129&gt;99, "&gt;99", IF(wat!U129&lt;1, "&lt;1",wat!U129 ))), "-")</f>
        <v>65.918806518498243</v>
      </c>
      <c r="V131" s="53">
        <f>IF(ISNUMBER(wat!V129), IF(wat!V129=-999,"NA",IF(wat!V129&gt;99, "&gt;99", IF(wat!V129&lt;1, "&lt;1",wat!V129 ))), "-")</f>
        <v>63.102064542940077</v>
      </c>
      <c r="W131" s="53" t="str">
        <f>IF(ISNUMBER(wat!W129), IF(wat!W129=-999,"NA",IF(wat!W129&gt;99, "&gt;99", IF(wat!W129&lt;1, "&lt;1",wat!W129 ))), "-")</f>
        <v>-</v>
      </c>
      <c r="X131" s="29" t="str">
        <f>IF(ISNUMBER(wat!X129), IF(wat!X129=-999,"NA",wat!X129), "-")</f>
        <v>-</v>
      </c>
      <c r="Y131" s="28">
        <f>IF(ISNUMBER(wat!Y129), IF(wat!Y129=-999,"NA",IF(wat!Y129&gt;99, "&gt;99", IF(wat!Y129&lt;1, "&lt;1",wat!Y129 ))), "-")</f>
        <v>67.066034442623263</v>
      </c>
      <c r="Z131" s="28">
        <f>IF(ISNUMBER(wat!Z129), IF(wat!Z129=-999,"NA",IF(wat!Z129&gt;99, "&gt;99", IF(wat!Z129&lt;1, "&lt;1",wat!Z129 ))), "-")</f>
        <v>19.82298780753489</v>
      </c>
      <c r="AA131" s="52">
        <f>IF(ISNUMBER(wat!AA129), IF(wat!AA129=-999,"NA",IF(wat!AA129&gt;99, "&gt;99", IF(wat!AA129&lt;1, "&lt;1",wat!AA129 ))), "-")</f>
        <v>80.17925414349429</v>
      </c>
      <c r="AB131" s="53">
        <f>IF(ISNUMBER(wat!AB129), IF(wat!AB129=-999,"NA",IF(wat!AB129&gt;99, "&gt;99", IF(wat!AB129&lt;1, "&lt;1",wat!AB129 ))), "-")</f>
        <v>90.512851785060647</v>
      </c>
      <c r="AC131" s="53">
        <f>IF(ISNUMBER(wat!AC129), IF(wat!AC129=-999,"NA",IF(wat!AC129&gt;99, "&gt;99", IF(wat!AC129&lt;1, "&lt;1",wat!AC129 ))), "-")</f>
        <v>80.17925414349429</v>
      </c>
      <c r="AD131" s="53">
        <f>IF(ISNUMBER(wat!AD129), IF(wat!AD129=-999,"NA",IF(wat!AD129&gt;99, "&gt;99", IF(wat!AD129&lt;1, "&lt;1",wat!AD129 ))), "-")</f>
        <v>80.301610524727181</v>
      </c>
      <c r="AE131" s="29">
        <f>IF(ISNUMBER(wat!AE129), IF(wat!AE129=-999,"NA",wat!AE129), "-")</f>
        <v>0.25815495848655701</v>
      </c>
      <c r="AF131" s="28">
        <f>IF(ISNUMBER(wat!AF129), IF(wat!AF129=-999,"NA",IF(wat!AF129&gt;99, "&gt;99", IF(wat!AF129&lt;1, "&lt;1",wat!AF129 ))), "-")</f>
        <v>91.143455229995197</v>
      </c>
      <c r="AG131" s="28">
        <f>IF(ISNUMBER(wat!AG129), IF(wat!AG129=-999,"NA",IF(wat!AG129&gt;99, "&gt;99", IF(wat!AG129&lt;1, "&lt;1",wat!AG129 ))), "-")</f>
        <v>7.1047674457694203</v>
      </c>
      <c r="AH131" s="52">
        <f>IF(ISNUMBER(wat!AH129), IF(wat!AH129=-999,"NA",IF(wat!AH129&gt;99, "&gt;99", IF(wat!AH129&lt;1, "&lt;1",wat!AH129 ))), "-")</f>
        <v>73.417925850817113</v>
      </c>
      <c r="AI131" s="53">
        <f>IF(ISNUMBER(wat!AI129), IF(wat!AI129=-999,"NA",IF(wat!AI129&gt;99, "&gt;99", IF(wat!AI129&lt;1, "&lt;1",wat!AI129 ))), "-")</f>
        <v>80.775393925671708</v>
      </c>
      <c r="AJ131" s="53">
        <f>IF(ISNUMBER(wat!AJ129), IF(wat!AJ129=-999,"NA",IF(wat!AJ129&gt;99, "&gt;99", IF(wat!AJ129&lt;1, "&lt;1",wat!AJ129 ))), "-")</f>
        <v>73.417925850817113</v>
      </c>
      <c r="AK131" s="53">
        <f>IF(ISNUMBER(wat!AK129), IF(wat!AK129=-999,"NA",IF(wat!AK129&gt;99, "&gt;99", IF(wat!AK129&lt;1, "&lt;1",wat!AK129 ))), "-")</f>
        <v>76.114050300640926</v>
      </c>
      <c r="AL131" s="29">
        <f>IF(ISNUMBER(wat!AL129), IF(wat!AL129=-999,"NA",wat!AL129), "-")</f>
        <v>0.47034448385238647</v>
      </c>
      <c r="AM131" s="28">
        <f>IF(ISNUMBER(wat!AM129), IF(wat!AM129=-999,"NA",IF(wat!AM129&gt;99, "&gt;99", IF(wat!AM129&lt;1, "&lt;1",wat!AM129 ))), "-")</f>
        <v>81.232620646465008</v>
      </c>
      <c r="AN131" s="28">
        <f>IF(ISNUMBER(wat!AN129), IF(wat!AN129=-999,"NA",IF(wat!AN129&gt;99, "&gt;99", IF(wat!AN129&lt;1, "&lt;1",wat!AN129 ))), "-")</f>
        <v>12.51818266368271</v>
      </c>
      <c r="AO131" s="25">
        <f>IF(ISBLANK(wat!AO129), "", wat!AO129)</f>
        <v>128</v>
      </c>
    </row>
    <row r="132" s="6" customFormat="true" hidden="true">
      <c r="A132" s="25" t="str">
        <f>IF(ISBLANK(wat!A130), "", wat!A130)</f>
        <v>Northern Africa and Western Asia</v>
      </c>
      <c r="B132" s="56">
        <f>IF(ISBLANK(wat!B130), "", wat!B130)</f>
        <v>2013</v>
      </c>
      <c r="C132" s="54">
        <f>IF(ISNUMBER(wat!C130), wat!C130, "-")</f>
        <v>473304.45299999992</v>
      </c>
      <c r="D132" s="28">
        <f>IF(ISNUMBER(wat!D130), wat!D130, "-")</f>
        <v>60.735729217529297</v>
      </c>
      <c r="E132" s="51">
        <f>IF(ISNUMBER(wat!E130), IF(wat!E130=-999,"NA",IF(wat!E130&gt;99, "&gt;99", IF(wat!E130&lt;1, "&lt;1",wat!E130 ))), "-")</f>
        <v>79.340427782564134</v>
      </c>
      <c r="F132" s="28">
        <f>IF(ISNUMBER(wat!F130), IF(wat!F130=-999,"NA",IF(wat!F130&gt;99, "&gt;99", IF(wat!F130&lt;1, "&lt;1",wat!F130 ))), "-")</f>
        <v>8.3537891157779853</v>
      </c>
      <c r="G132" s="28">
        <f>IF(ISNUMBER(wat!G130), IF(wat!G130=-999,"NA",IF(wat!G130&gt;99, "&gt;99", IF(wat!G130&lt;1, "&lt;1",wat!G130 ))), "-")</f>
        <v>9.4727865741720763</v>
      </c>
      <c r="H132" s="28">
        <f>IF(ISNUMBER(wat!H130), IF(wat!H130=-999,"NA",IF(wat!H130&gt;99, "&gt;99", IF(wat!H130&lt;1, "&lt;1",wat!H130 ))), "-")</f>
        <v>2.8329965274858</v>
      </c>
      <c r="I132" s="29">
        <f>IF(ISNUMBER(wat!I130), IF(wat!I130=-999,"NA",wat!I130), "-")</f>
        <v>0.5620993971824646</v>
      </c>
      <c r="J132" s="51">
        <f>IF(ISNUMBER(wat!J130), IF(wat!J130=-999,"NA",IF(wat!J130&gt;99, "&gt;99", wat!J130)), "-")</f>
        <v>95.262008045234396</v>
      </c>
      <c r="K132" s="28">
        <f>IF(ISNUMBER(wat!K130), IF(wat!K130=-999,"NA",IF(wat!K130&gt;99, "&gt;99", IF(wat!K130&lt;1, "&lt;1",wat!K130 ))), "-")</f>
        <v>3.1276649708848581</v>
      </c>
      <c r="L132" s="28">
        <f>IF(ISNUMBER(wat!L130), IF(wat!L130=-999,"NA",IF(wat!L130&gt;99, "&gt;99", IF(wat!L130&lt;1, "&lt;1",wat!L130 ))), "-")</f>
        <v>1.443304238993093</v>
      </c>
      <c r="M132" s="28" t="str">
        <f>IF(ISNUMBER(wat!M130), IF(wat!M130=-999,"NA",IF(wat!M130&gt;99, "&gt;99", IF(wat!M130&lt;1, "&lt;1",wat!M130 ))), "-")</f>
        <v>&lt;1</v>
      </c>
      <c r="N132" s="29">
        <f>IF(ISNUMBER(wat!N130), IF(wat!N130=-999,"NA",wat!N130), "-")</f>
        <v>0.1211543455719948</v>
      </c>
      <c r="O132" s="51">
        <f>IF(ISNUMBER(wat!O130), IF(wat!O130=-999,"NA",IF(wat!O130&gt;99, "&gt;99", IF(wat!O130&lt;1, "&lt;1",wat!O130 ))), "-")</f>
        <v>88.563151026815845</v>
      </c>
      <c r="P132" s="28">
        <f>IF(ISNUMBER(wat!P130), IF(wat!P130=-999,"NA",IF(wat!P130&gt;99, "&gt;99", IF(wat!P130&lt;1, "&lt;1",wat!P130 ))), "-")</f>
        <v>5.3618511840520018</v>
      </c>
      <c r="Q132" s="28">
        <f>IF(ISNUMBER(wat!Q130), IF(wat!Q130=-999,"NA",IF(wat!Q130&gt;99, "&gt;99", IF(wat!Q130&lt;1, "&lt;1",wat!Q130 ))), "-")</f>
        <v>4.7802422927287722</v>
      </c>
      <c r="R132" s="28">
        <f>IF(ISNUMBER(wat!R130), IF(wat!R130=-999,"NA",IF(wat!R130&gt;99, "&gt;99", IF(wat!R130&lt;1, "&lt;1",wat!R130 ))), "-")</f>
        <v>1.2947554964033881</v>
      </c>
      <c r="S132" s="29">
        <f>IF(ISNUMBER(wat!S130), IF(wat!S130=-999,"NA",wat!S130), "-")</f>
        <v>0.37790203094482422</v>
      </c>
      <c r="T132" s="52" t="str">
        <f>IF(ISNUMBER(wat!T130), IF(wat!T130=-999,"NA",IF(wat!T130&gt;99, "&gt;99", IF(wat!T130&lt;1, "&lt;1",wat!T130 ))), "-")</f>
        <v>-</v>
      </c>
      <c r="U132" s="53">
        <f>IF(ISNUMBER(wat!U130), IF(wat!U130=-999,"NA",IF(wat!U130&gt;99, "&gt;99", IF(wat!U130&lt;1, "&lt;1",wat!U130 ))), "-")</f>
        <v>66.869869419131916</v>
      </c>
      <c r="V132" s="53">
        <f>IF(ISNUMBER(wat!V130), IF(wat!V130=-999,"NA",IF(wat!V130&gt;99, "&gt;99", IF(wat!V130&lt;1, "&lt;1",wat!V130 ))), "-")</f>
        <v>63.685844790900703</v>
      </c>
      <c r="W132" s="53" t="str">
        <f>IF(ISNUMBER(wat!W130), IF(wat!W130=-999,"NA",IF(wat!W130&gt;99, "&gt;99", IF(wat!W130&lt;1, "&lt;1",wat!W130 ))), "-")</f>
        <v>-</v>
      </c>
      <c r="X132" s="29" t="str">
        <f>IF(ISNUMBER(wat!X130), IF(wat!X130=-999,"NA",wat!X130), "-")</f>
        <v>-</v>
      </c>
      <c r="Y132" s="28">
        <f>IF(ISNUMBER(wat!Y130), IF(wat!Y130=-999,"NA",IF(wat!Y130&gt;99, "&gt;99", IF(wat!Y130&lt;1, "&lt;1",wat!Y130 ))), "-")</f>
        <v>67.887866726709674</v>
      </c>
      <c r="Z132" s="28">
        <f>IF(ISNUMBER(wat!Z130), IF(wat!Z130=-999,"NA",IF(wat!Z130&gt;99, "&gt;99", IF(wat!Z130&lt;1, "&lt;1",wat!Z130 ))), "-")</f>
        <v>19.80635017163242</v>
      </c>
      <c r="AA132" s="52">
        <f>IF(ISNUMBER(wat!AA130), IF(wat!AA130=-999,"NA",IF(wat!AA130&gt;99, "&gt;99", IF(wat!AA130&lt;1, "&lt;1",wat!AA130 ))), "-")</f>
        <v>80.241028105978259</v>
      </c>
      <c r="AB132" s="53">
        <f>IF(ISNUMBER(wat!AB130), IF(wat!AB130=-999,"NA",IF(wat!AB130&gt;99, "&gt;99", IF(wat!AB130&lt;1, "&lt;1",wat!AB130 ))), "-")</f>
        <v>90.801562790590978</v>
      </c>
      <c r="AC132" s="53">
        <f>IF(ISNUMBER(wat!AC130), IF(wat!AC130=-999,"NA",IF(wat!AC130&gt;99, "&gt;99", IF(wat!AC130&lt;1, "&lt;1",wat!AC130 ))), "-")</f>
        <v>80.470585473040941</v>
      </c>
      <c r="AD132" s="53">
        <f>IF(ISNUMBER(wat!AD130), IF(wat!AD130=-999,"NA",IF(wat!AD130&gt;99, "&gt;99", IF(wat!AD130&lt;1, "&lt;1",wat!AD130 ))), "-")</f>
        <v>80.241028105978259</v>
      </c>
      <c r="AE132" s="29">
        <f>IF(ISNUMBER(wat!AE130), IF(wat!AE130=-999,"NA",wat!AE130), "-")</f>
        <v>0.25815495848655701</v>
      </c>
      <c r="AF132" s="28">
        <f>IF(ISNUMBER(wat!AF130), IF(wat!AF130=-999,"NA",IF(wat!AF130&gt;99, "&gt;99", IF(wat!AF130&lt;1, "&lt;1",wat!AF130 ))), "-")</f>
        <v>91.13690351451524</v>
      </c>
      <c r="AG132" s="28">
        <f>IF(ISNUMBER(wat!AG130), IF(wat!AG130=-999,"NA",IF(wat!AG130&gt;99, "&gt;99", IF(wat!AG130&lt;1, "&lt;1",wat!AG130 ))), "-")</f>
        <v>7.2527695016040283</v>
      </c>
      <c r="AH132" s="52">
        <f>IF(ISNUMBER(wat!AH130), IF(wat!AH130=-999,"NA",IF(wat!AH130&gt;99, "&gt;99", IF(wat!AH130&lt;1, "&lt;1",wat!AH130 ))), "-")</f>
        <v>73.880179290844012</v>
      </c>
      <c r="AI132" s="53">
        <f>IF(ISNUMBER(wat!AI130), IF(wat!AI130=-999,"NA",IF(wat!AI130&gt;99, "&gt;99", IF(wat!AI130&lt;1, "&lt;1",wat!AI130 ))), "-")</f>
        <v>81.404957687628269</v>
      </c>
      <c r="AJ132" s="53">
        <f>IF(ISNUMBER(wat!AJ130), IF(wat!AJ130=-999,"NA",IF(wat!AJ130&gt;99, "&gt;99", IF(wat!AJ130&lt;1, "&lt;1",wat!AJ130 ))), "-")</f>
        <v>73.880179290844012</v>
      </c>
      <c r="AK132" s="53">
        <f>IF(ISNUMBER(wat!AK130), IF(wat!AK130=-999,"NA",IF(wat!AK130&gt;99, "&gt;99", IF(wat!AK130&lt;1, "&lt;1",wat!AK130 ))), "-")</f>
        <v>76.406252575393651</v>
      </c>
      <c r="AL132" s="29">
        <f>IF(ISNUMBER(wat!AL130), IF(wat!AL130=-999,"NA",wat!AL130), "-")</f>
        <v>0.47034448385238647</v>
      </c>
      <c r="AM132" s="28">
        <f>IF(ISNUMBER(wat!AM130), IF(wat!AM130=-999,"NA",IF(wat!AM130&gt;99, "&gt;99", IF(wat!AM130&lt;1, "&lt;1",wat!AM130 ))), "-")</f>
        <v>81.62550174184689</v>
      </c>
      <c r="AN132" s="28">
        <f>IF(ISNUMBER(wat!AN130), IF(wat!AN130=-999,"NA",IF(wat!AN130&gt;99, "&gt;99", IF(wat!AN130&lt;1, "&lt;1",wat!AN130 ))), "-")</f>
        <v>12.56467832678727</v>
      </c>
      <c r="AO132" s="25">
        <f>IF(ISBLANK(wat!AO130), "", wat!AO130)</f>
        <v>129</v>
      </c>
    </row>
    <row r="133" s="6" customFormat="true" hidden="true">
      <c r="A133" s="25" t="str">
        <f>IF(ISBLANK(wat!A131), "", wat!A131)</f>
        <v>Northern Africa and Western Asia</v>
      </c>
      <c r="B133" s="56">
        <f>IF(ISBLANK(wat!B131), "", wat!B131)</f>
        <v>2014</v>
      </c>
      <c r="C133" s="54">
        <f>IF(ISNUMBER(wat!C131), wat!C131, "-")</f>
        <v>483310.85200000007</v>
      </c>
      <c r="D133" s="28">
        <f>IF(ISNUMBER(wat!D131), wat!D131, "-")</f>
        <v>61.082809448242188</v>
      </c>
      <c r="E133" s="51">
        <f>IF(ISNUMBER(wat!E131), IF(wat!E131=-999,"NA",IF(wat!E131&gt;99, "&gt;99", IF(wat!E131&lt;1, "&lt;1",wat!E131 ))), "-")</f>
        <v>79.995879479162937</v>
      </c>
      <c r="F133" s="28">
        <f>IF(ISNUMBER(wat!F131), IF(wat!F131=-999,"NA",IF(wat!F131&gt;99, "&gt;99", IF(wat!F131&lt;1, "&lt;1",wat!F131 ))), "-")</f>
        <v>8.5041371723278978</v>
      </c>
      <c r="G133" s="28">
        <f>IF(ISNUMBER(wat!G131), IF(wat!G131=-999,"NA",IF(wat!G131&gt;99, "&gt;99", IF(wat!G131&lt;1, "&lt;1",wat!G131 ))), "-")</f>
        <v>8.8769334824580994</v>
      </c>
      <c r="H133" s="28">
        <f>IF(ISNUMBER(wat!H131), IF(wat!H131=-999,"NA",IF(wat!H131&gt;99, "&gt;99", IF(wat!H131&lt;1, "&lt;1",wat!H131 ))), "-")</f>
        <v>2.6230498660510611</v>
      </c>
      <c r="I133" s="29">
        <f>IF(ISNUMBER(wat!I131), IF(wat!I131=-999,"NA",wat!I131), "-")</f>
        <v>0.5620993971824646</v>
      </c>
      <c r="J133" s="51">
        <f>IF(ISNUMBER(wat!J131), IF(wat!J131=-999,"NA",IF(wat!J131&gt;99, "&gt;99", wat!J131)), "-")</f>
        <v>95.386979633170071</v>
      </c>
      <c r="K133" s="28">
        <f>IF(ISNUMBER(wat!K131), IF(wat!K131=-999,"NA",IF(wat!K131&gt;99, "&gt;99", IF(wat!K131&lt;1, "&lt;1",wat!K131 ))), "-")</f>
        <v>3.1465116179258592</v>
      </c>
      <c r="L133" s="28">
        <f>IF(ISNUMBER(wat!L131), IF(wat!L131=-999,"NA",IF(wat!L131&gt;99, "&gt;99", IF(wat!L131&lt;1, "&lt;1",wat!L131 ))), "-")</f>
        <v>1.3217343351905979</v>
      </c>
      <c r="M133" s="28" t="str">
        <f>IF(ISNUMBER(wat!M131), IF(wat!M131=-999,"NA",IF(wat!M131&gt;99, "&gt;99", IF(wat!M131&lt;1, "&lt;1",wat!M131 ))), "-")</f>
        <v>&lt;1</v>
      </c>
      <c r="N133" s="29">
        <f>IF(ISNUMBER(wat!N131), IF(wat!N131=-999,"NA",wat!N131), "-")</f>
        <v>0.1211543455719948</v>
      </c>
      <c r="O133" s="51">
        <f>IF(ISNUMBER(wat!O131), IF(wat!O131=-999,"NA",IF(wat!O131&gt;99, "&gt;99", IF(wat!O131&lt;1, "&lt;1",wat!O131 ))), "-")</f>
        <v>88.970582866731078</v>
      </c>
      <c r="P133" s="28">
        <f>IF(ISNUMBER(wat!P131), IF(wat!P131=-999,"NA",IF(wat!P131&gt;99, "&gt;99", IF(wat!P131&lt;1, "&lt;1",wat!P131 ))), "-")</f>
        <v>5.416297445490124</v>
      </c>
      <c r="Q133" s="28">
        <f>IF(ISNUMBER(wat!Q131), IF(wat!Q131=-999,"NA",IF(wat!Q131&gt;99, "&gt;99", IF(wat!Q131&lt;1, "&lt;1",wat!Q131 ))), "-")</f>
        <v>4.4294599283665832</v>
      </c>
      <c r="R133" s="28">
        <f>IF(ISNUMBER(wat!R131), IF(wat!R131=-999,"NA",IF(wat!R131&gt;99, "&gt;99", IF(wat!R131&lt;1, "&lt;1",wat!R131 ))), "-")</f>
        <v>1.1836597594122029</v>
      </c>
      <c r="S133" s="29">
        <f>IF(ISNUMBER(wat!S131), IF(wat!S131=-999,"NA",wat!S131), "-")</f>
        <v>0.37790203094482422</v>
      </c>
      <c r="T133" s="52" t="str">
        <f>IF(ISNUMBER(wat!T131), IF(wat!T131=-999,"NA",IF(wat!T131&gt;99, "&gt;99", IF(wat!T131&lt;1, "&lt;1",wat!T131 ))), "-")</f>
        <v>-</v>
      </c>
      <c r="U133" s="53">
        <f>IF(ISNUMBER(wat!U131), IF(wat!U131=-999,"NA",IF(wat!U131&gt;99, "&gt;99", IF(wat!U131&lt;1, "&lt;1",wat!U131 ))), "-")</f>
        <v>67.831505154717931</v>
      </c>
      <c r="V133" s="53">
        <f>IF(ISNUMBER(wat!V131), IF(wat!V131=-999,"NA",IF(wat!V131&gt;99, "&gt;99", IF(wat!V131&lt;1, "&lt;1",wat!V131 ))), "-")</f>
        <v>64.268598823412347</v>
      </c>
      <c r="W133" s="53" t="str">
        <f>IF(ISNUMBER(wat!W131), IF(wat!W131=-999,"NA",IF(wat!W131&gt;99, "&gt;99", IF(wat!W131&lt;1, "&lt;1",wat!W131 ))), "-")</f>
        <v>-</v>
      </c>
      <c r="X133" s="29" t="str">
        <f>IF(ISNUMBER(wat!X131), IF(wat!X131=-999,"NA",wat!X131), "-")</f>
        <v>-</v>
      </c>
      <c r="Y133" s="28">
        <f>IF(ISNUMBER(wat!Y131), IF(wat!Y131=-999,"NA",IF(wat!Y131&gt;99, "&gt;99", IF(wat!Y131&lt;1, "&lt;1",wat!Y131 ))), "-")</f>
        <v>68.898406133078453</v>
      </c>
      <c r="Z133" s="28">
        <f>IF(ISNUMBER(wat!Z131), IF(wat!Z131=-999,"NA",IF(wat!Z131&gt;99, "&gt;99", IF(wat!Z131&lt;1, "&lt;1",wat!Z131 ))), "-")</f>
        <v>19.601610518412411</v>
      </c>
      <c r="AA133" s="52">
        <f>IF(ISNUMBER(wat!AA131), IF(wat!AA131=-999,"NA",IF(wat!AA131&gt;99, "&gt;99", IF(wat!AA131&lt;1, "&lt;1",wat!AA131 ))), "-")</f>
        <v>80.178772320903306</v>
      </c>
      <c r="AB133" s="53">
        <f>IF(ISNUMBER(wat!AB131), IF(wat!AB131=-999,"NA",IF(wat!AB131&gt;99, "&gt;99", IF(wat!AB131&lt;1, "&lt;1",wat!AB131 ))), "-")</f>
        <v>91.091482355162285</v>
      </c>
      <c r="AC133" s="53">
        <f>IF(ISNUMBER(wat!AC131), IF(wat!AC131=-999,"NA",IF(wat!AC131&gt;99, "&gt;99", IF(wat!AC131&lt;1, "&lt;1",wat!AC131 ))), "-")</f>
        <v>80.735216675158995</v>
      </c>
      <c r="AD133" s="53">
        <f>IF(ISNUMBER(wat!AD131), IF(wat!AD131=-999,"NA",IF(wat!AD131&gt;99, "&gt;99", IF(wat!AD131&lt;1, "&lt;1",wat!AD131 ))), "-")</f>
        <v>80.178772320903306</v>
      </c>
      <c r="AE133" s="29">
        <f>IF(ISNUMBER(wat!AE131), IF(wat!AE131=-999,"NA",wat!AE131), "-")</f>
        <v>0.25815495848655701</v>
      </c>
      <c r="AF133" s="28">
        <f>IF(ISNUMBER(wat!AF131), IF(wat!AF131=-999,"NA",IF(wat!AF131&gt;99, "&gt;99", IF(wat!AF131&lt;1, "&lt;1",wat!AF131 ))), "-")</f>
        <v>91.133723653506223</v>
      </c>
      <c r="AG133" s="28">
        <f>IF(ISNUMBER(wat!AG131), IF(wat!AG131=-999,"NA",IF(wat!AG131&gt;99, "&gt;99", IF(wat!AG131&lt;1, "&lt;1",wat!AG131 ))), "-")</f>
        <v>7.3997675975897206</v>
      </c>
      <c r="AH133" s="52">
        <f>IF(ISNUMBER(wat!AH131), IF(wat!AH131=-999,"NA",IF(wat!AH131&gt;99, "&gt;99", IF(wat!AH131&lt;1, "&lt;1",wat!AH131 ))), "-")</f>
        <v>74.326871621572877</v>
      </c>
      <c r="AI133" s="53">
        <f>IF(ISNUMBER(wat!AI131), IF(wat!AI131=-999,"NA",IF(wat!AI131&gt;99, "&gt;99", IF(wat!AI131&lt;1, "&lt;1",wat!AI131 ))), "-")</f>
        <v>82.039352696175726</v>
      </c>
      <c r="AJ133" s="53">
        <f>IF(ISNUMBER(wat!AJ131), IF(wat!AJ131=-999,"NA",IF(wat!AJ131&gt;99, "&gt;99", IF(wat!AJ131&lt;1, "&lt;1",wat!AJ131 ))), "-")</f>
        <v>74.326871621572877</v>
      </c>
      <c r="AK133" s="53">
        <f>IF(ISNUMBER(wat!AK131), IF(wat!AK131=-999,"NA",IF(wat!AK131&gt;99, "&gt;99", IF(wat!AK131&lt;1, "&lt;1",wat!AK131 ))), "-")</f>
        <v>76.759553710592428</v>
      </c>
      <c r="AL133" s="29">
        <f>IF(ISNUMBER(wat!AL131), IF(wat!AL131=-999,"NA",wat!AL131), "-")</f>
        <v>0.47034448385238647</v>
      </c>
      <c r="AM133" s="28">
        <f>IF(ISNUMBER(wat!AM131), IF(wat!AM131=-999,"NA",IF(wat!AM131&gt;99, "&gt;99", IF(wat!AM131&lt;1, "&lt;1",wat!AM131 ))), "-")</f>
        <v>82.279746097110717</v>
      </c>
      <c r="AN133" s="28">
        <f>IF(ISNUMBER(wat!AN131), IF(wat!AN131=-999,"NA",IF(wat!AN131&gt;99, "&gt;99", IF(wat!AN131&lt;1, "&lt;1",wat!AN131 ))), "-")</f>
        <v>12.348998720956081</v>
      </c>
      <c r="AO133" s="25">
        <f>IF(ISBLANK(wat!AO131), "", wat!AO131)</f>
        <v>130</v>
      </c>
    </row>
    <row r="134" s="6" customFormat="true" hidden="true">
      <c r="A134" s="25" t="str">
        <f>IF(ISBLANK(wat!A132), "", wat!A132)</f>
        <v>Northern Africa and Western Asia</v>
      </c>
      <c r="B134" s="56">
        <f>IF(ISBLANK(wat!B132), "", wat!B132)</f>
        <v>2015</v>
      </c>
      <c r="C134" s="54">
        <f>IF(ISNUMBER(wat!C132), wat!C132, "-")</f>
        <v>493116.18699999992</v>
      </c>
      <c r="D134" s="28">
        <f>IF(ISNUMBER(wat!D132), wat!D132, "-")</f>
        <v>61.438159942626953</v>
      </c>
      <c r="E134" s="51">
        <f>IF(ISNUMBER(wat!E132), IF(wat!E132=-999,"NA",IF(wat!E132&gt;99, "&gt;99", IF(wat!E132&lt;1, "&lt;1",wat!E132 ))), "-")</f>
        <v>80.641863851656353</v>
      </c>
      <c r="F134" s="28">
        <f>IF(ISNUMBER(wat!F132), IF(wat!F132=-999,"NA",IF(wat!F132&gt;99, "&gt;99", IF(wat!F132&lt;1, "&lt;1",wat!F132 ))), "-")</f>
        <v>8.6599269228743303</v>
      </c>
      <c r="G134" s="28">
        <f>IF(ISNUMBER(wat!G132), IF(wat!G132=-999,"NA",IF(wat!G132&gt;99, "&gt;99", IF(wat!G132&lt;1, "&lt;1",wat!G132 ))), "-")</f>
        <v>8.28872129862512</v>
      </c>
      <c r="H134" s="28">
        <f>IF(ISNUMBER(wat!H132), IF(wat!H132=-999,"NA",IF(wat!H132&gt;99, "&gt;99", IF(wat!H132&lt;1, "&lt;1",wat!H132 ))), "-")</f>
        <v>2.409487926844188</v>
      </c>
      <c r="I134" s="29">
        <f>IF(ISNUMBER(wat!I132), IF(wat!I132=-999,"NA",wat!I132), "-")</f>
        <v>0.5620993971824646</v>
      </c>
      <c r="J134" s="51">
        <f>IF(ISNUMBER(wat!J132), IF(wat!J132=-999,"NA",IF(wat!J132&gt;99, "&gt;99", wat!J132)), "-")</f>
        <v>95.708812129049065</v>
      </c>
      <c r="K134" s="28">
        <f>IF(ISNUMBER(wat!K132), IF(wat!K132=-999,"NA",IF(wat!K132&gt;99, "&gt;99", IF(wat!K132&lt;1, "&lt;1",wat!K132 ))), "-")</f>
        <v>3.001239107626211</v>
      </c>
      <c r="L134" s="28">
        <f>IF(ISNUMBER(wat!L132), IF(wat!L132=-999,"NA",IF(wat!L132&gt;99, "&gt;99", IF(wat!L132&lt;1, "&lt;1",wat!L132 ))), "-")</f>
        <v>1.176526622811906</v>
      </c>
      <c r="M134" s="28" t="str">
        <f>IF(ISNUMBER(wat!M132), IF(wat!M132=-999,"NA",IF(wat!M132&gt;99, "&gt;99", IF(wat!M132&lt;1, "&lt;1",wat!M132 ))), "-")</f>
        <v>&lt;1</v>
      </c>
      <c r="N134" s="29">
        <f>IF(ISNUMBER(wat!N132), IF(wat!N132=-999,"NA",wat!N132), "-")</f>
        <v>0.1211543455719948</v>
      </c>
      <c r="O134" s="51">
        <f>IF(ISNUMBER(wat!O132), IF(wat!O132=-999,"NA",IF(wat!O132&gt;99, "&gt;99", IF(wat!O132&lt;1, "&lt;1",wat!O132 ))), "-")</f>
        <v>89.893882397963353</v>
      </c>
      <c r="P134" s="28">
        <f>IF(ISNUMBER(wat!P132), IF(wat!P132=-999,"NA",IF(wat!P132&gt;99, "&gt;99", IF(wat!P132&lt;1, "&lt;1",wat!P132 ))), "-")</f>
        <v>5.1848167541605239</v>
      </c>
      <c r="Q134" s="28">
        <f>IF(ISNUMBER(wat!Q132), IF(wat!Q132=-999,"NA",IF(wat!Q132&gt;99, "&gt;99", IF(wat!Q132&lt;1, "&lt;1",wat!Q132 ))), "-")</f>
        <v>3.9218295544927462</v>
      </c>
      <c r="R134" s="28" t="str">
        <f>IF(ISNUMBER(wat!R132), IF(wat!R132=-999,"NA",IF(wat!R132&gt;99, "&gt;99", IF(wat!R132&lt;1, "&lt;1",wat!R132 ))), "-")</f>
        <v>&lt;1</v>
      </c>
      <c r="S134" s="29">
        <f>IF(ISNUMBER(wat!S132), IF(wat!S132=-999,"NA",wat!S132), "-")</f>
        <v>0.37790203094482422</v>
      </c>
      <c r="T134" s="52" t="str">
        <f>IF(ISNUMBER(wat!T132), IF(wat!T132=-999,"NA",IF(wat!T132&gt;99, "&gt;99", IF(wat!T132&lt;1, "&lt;1",wat!T132 ))), "-")</f>
        <v>-</v>
      </c>
      <c r="U134" s="53">
        <f>IF(ISNUMBER(wat!U132), IF(wat!U132=-999,"NA",IF(wat!U132&gt;99, "&gt;99", IF(wat!U132&lt;1, "&lt;1",wat!U132 ))), "-")</f>
        <v>68.78099652107305</v>
      </c>
      <c r="V134" s="53">
        <f>IF(ISNUMBER(wat!V132), IF(wat!V132=-999,"NA",IF(wat!V132&gt;99, "&gt;99", IF(wat!V132&lt;1, "&lt;1",wat!V132 ))), "-")</f>
        <v>64.848609153973229</v>
      </c>
      <c r="W134" s="53" t="str">
        <f>IF(ISNUMBER(wat!W132), IF(wat!W132=-999,"NA",IF(wat!W132&gt;99, "&gt;99", IF(wat!W132&lt;1, "&lt;1",wat!W132 ))), "-")</f>
        <v>-</v>
      </c>
      <c r="X134" s="29" t="str">
        <f>IF(ISNUMBER(wat!X132), IF(wat!X132=-999,"NA",wat!X132), "-")</f>
        <v>-</v>
      </c>
      <c r="Y134" s="28">
        <f>IF(ISNUMBER(wat!Y132), IF(wat!Y132=-999,"NA",IF(wat!Y132&gt;99, "&gt;99", IF(wat!Y132&lt;1, "&lt;1",wat!Y132 ))), "-")</f>
        <v>69.95186428299543</v>
      </c>
      <c r="Z134" s="28">
        <f>IF(ISNUMBER(wat!Z132), IF(wat!Z132=-999,"NA",IF(wat!Z132&gt;99, "&gt;99", IF(wat!Z132&lt;1, "&lt;1",wat!Z132 ))), "-")</f>
        <v>19.34992649153525</v>
      </c>
      <c r="AA134" s="52">
        <f>IF(ISNUMBER(wat!AA132), IF(wat!AA132=-999,"NA",IF(wat!AA132&gt;99, "&gt;99", IF(wat!AA132&lt;1, "&lt;1",wat!AA132 ))), "-")</f>
        <v>80.312257713283515</v>
      </c>
      <c r="AB134" s="53">
        <f>IF(ISNUMBER(wat!AB132), IF(wat!AB132=-999,"NA",IF(wat!AB132&gt;99, "&gt;99", IF(wat!AB132&lt;1, "&lt;1",wat!AB132 ))), "-")</f>
        <v>91.401625091744847</v>
      </c>
      <c r="AC134" s="53">
        <f>IF(ISNUMBER(wat!AC132), IF(wat!AC132=-999,"NA",IF(wat!AC132&gt;99, "&gt;99", IF(wat!AC132&lt;1, "&lt;1",wat!AC132 ))), "-")</f>
        <v>81.119468146556457</v>
      </c>
      <c r="AD134" s="53">
        <f>IF(ISNUMBER(wat!AD132), IF(wat!AD132=-999,"NA",IF(wat!AD132&gt;99, "&gt;99", IF(wat!AD132&lt;1, "&lt;1",wat!AD132 ))), "-")</f>
        <v>80.312257713283515</v>
      </c>
      <c r="AE134" s="29">
        <f>IF(ISNUMBER(wat!AE132), IF(wat!AE132=-999,"NA",wat!AE132), "-")</f>
        <v>0.25815495848655701</v>
      </c>
      <c r="AF134" s="28">
        <f>IF(ISNUMBER(wat!AF132), IF(wat!AF132=-999,"NA",IF(wat!AF132&gt;99, "&gt;99", IF(wat!AF132&lt;1, "&lt;1",wat!AF132 ))), "-")</f>
        <v>90.945939643940648</v>
      </c>
      <c r="AG134" s="28">
        <f>IF(ISNUMBER(wat!AG132), IF(wat!AG132=-999,"NA",IF(wat!AG132&gt;99, "&gt;99", IF(wat!AG132&lt;1, "&lt;1",wat!AG132 ))), "-")</f>
        <v>7.7641115927346496</v>
      </c>
      <c r="AH134" s="52">
        <f>IF(ISNUMBER(wat!AH132), IF(wat!AH132=-999,"NA",IF(wat!AH132&gt;99, "&gt;99", IF(wat!AH132&lt;1, "&lt;1",wat!AH132 ))), "-")</f>
        <v>74.845125475047638</v>
      </c>
      <c r="AI134" s="53">
        <f>IF(ISNUMBER(wat!AI132), IF(wat!AI132=-999,"NA",IF(wat!AI132&gt;99, "&gt;99", IF(wat!AI132&lt;1, "&lt;1",wat!AI132 ))), "-")</f>
        <v>82.67869441168591</v>
      </c>
      <c r="AJ134" s="53">
        <f>IF(ISNUMBER(wat!AJ132), IF(wat!AJ132=-999,"NA",IF(wat!AJ132&gt;99, "&gt;99", IF(wat!AJ132&lt;1, "&lt;1",wat!AJ132 ))), "-")</f>
        <v>74.845125475047638</v>
      </c>
      <c r="AK134" s="53">
        <f>IF(ISNUMBER(wat!AK132), IF(wat!AK132=-999,"NA",IF(wat!AK132&gt;99, "&gt;99", IF(wat!AK132&lt;1, "&lt;1",wat!AK132 ))), "-")</f>
        <v>77.215053418105001</v>
      </c>
      <c r="AL134" s="29">
        <f>IF(ISNUMBER(wat!AL132), IF(wat!AL132=-999,"NA",wat!AL132), "-")</f>
        <v>0.47034448385238647</v>
      </c>
      <c r="AM134" s="28">
        <f>IF(ISNUMBER(wat!AM132), IF(wat!AM132=-999,"NA",IF(wat!AM132&gt;99, "&gt;99", IF(wat!AM132&lt;1, "&lt;1",wat!AM132 ))), "-")</f>
        <v>82.808556470120593</v>
      </c>
      <c r="AN134" s="28">
        <f>IF(ISNUMBER(wat!AN132), IF(wat!AN132=-999,"NA",IF(wat!AN132&gt;99, "&gt;99", IF(wat!AN132&lt;1, "&lt;1",wat!AN132 ))), "-")</f>
        <v>12.27349638557121</v>
      </c>
      <c r="AO134" s="25">
        <f>IF(ISBLANK(wat!AO132), "", wat!AO132)</f>
        <v>131</v>
      </c>
    </row>
    <row r="135" s="6" customFormat="true" hidden="true">
      <c r="A135" s="25" t="str">
        <f>IF(ISBLANK(wat!A133), "", wat!A133)</f>
        <v>Northern Africa and Western Asia</v>
      </c>
      <c r="B135" s="56">
        <f>IF(ISBLANK(wat!B133), "", wat!B133)</f>
        <v>2016</v>
      </c>
      <c r="C135" s="54">
        <f>IF(ISNUMBER(wat!C133), wat!C133, "-")</f>
        <v>502685.42200000002</v>
      </c>
      <c r="D135" s="28">
        <f>IF(ISNUMBER(wat!D133), wat!D133, "-")</f>
        <v>61.740436553955078</v>
      </c>
      <c r="E135" s="51">
        <f>IF(ISNUMBER(wat!E133), IF(wat!E133=-999,"NA",IF(wat!E133&gt;99, "&gt;99", IF(wat!E133&lt;1, "&lt;1",wat!E133 ))), "-")</f>
        <v>81.280226970938202</v>
      </c>
      <c r="F135" s="28">
        <f>IF(ISNUMBER(wat!F133), IF(wat!F133=-999,"NA",IF(wat!F133&gt;99, "&gt;99", IF(wat!F133&lt;1, "&lt;1",wat!F133 ))), "-")</f>
        <v>8.839442408160906</v>
      </c>
      <c r="G135" s="28">
        <f>IF(ISNUMBER(wat!G133), IF(wat!G133=-999,"NA",IF(wat!G133&gt;99, "&gt;99", IF(wat!G133&lt;1, "&lt;1",wat!G133 ))), "-")</f>
        <v>7.6916477203194091</v>
      </c>
      <c r="H135" s="28">
        <f>IF(ISNUMBER(wat!H133), IF(wat!H133=-999,"NA",IF(wat!H133&gt;99, "&gt;99", IF(wat!H133&lt;1, "&lt;1",wat!H133 ))), "-")</f>
        <v>2.188682900581477</v>
      </c>
      <c r="I135" s="29">
        <f>IF(ISNUMBER(wat!I133), IF(wat!I133=-999,"NA",wat!I133), "-")</f>
        <v>0.5620993971824646</v>
      </c>
      <c r="J135" s="51">
        <f>IF(ISNUMBER(wat!J133), IF(wat!J133=-999,"NA",IF(wat!J133&gt;99, "&gt;99", wat!J133)), "-")</f>
        <v>95.815455814136612</v>
      </c>
      <c r="K135" s="28">
        <f>IF(ISNUMBER(wat!K133), IF(wat!K133=-999,"NA",IF(wat!K133&gt;99, "&gt;99", IF(wat!K133&lt;1, "&lt;1",wat!K133 ))), "-")</f>
        <v>3.033686254775279</v>
      </c>
      <c r="L135" s="28">
        <f>IF(ISNUMBER(wat!L133), IF(wat!L133=-999,"NA",IF(wat!L133&gt;99, "&gt;99", IF(wat!L133&lt;1, "&lt;1",wat!L133 ))), "-")</f>
        <v>1.0527350227797141</v>
      </c>
      <c r="M135" s="28" t="str">
        <f>IF(ISNUMBER(wat!M133), IF(wat!M133=-999,"NA",IF(wat!M133&gt;99, "&gt;99", IF(wat!M133&lt;1, "&lt;1",wat!M133 ))), "-")</f>
        <v>&lt;1</v>
      </c>
      <c r="N135" s="29">
        <f>IF(ISNUMBER(wat!N133), IF(wat!N133=-999,"NA",wat!N133), "-")</f>
        <v>0.1211543455719948</v>
      </c>
      <c r="O135" s="51">
        <f>IF(ISNUMBER(wat!O133), IF(wat!O133=-999,"NA",IF(wat!O133&gt;99, "&gt;99", IF(wat!O133&lt;1, "&lt;1",wat!O133 ))), "-")</f>
        <v>90.249659072494993</v>
      </c>
      <c r="P135" s="28">
        <f>IF(ISNUMBER(wat!P133), IF(wat!P133=-999,"NA",IF(wat!P133&gt;99, "&gt;99", IF(wat!P133&lt;1, "&lt;1",wat!P133 ))), "-")</f>
        <v>5.2564546192713602</v>
      </c>
      <c r="Q135" s="28">
        <f>IF(ISNUMBER(wat!Q133), IF(wat!Q133=-999,"NA",IF(wat!Q133&gt;99, "&gt;99", IF(wat!Q133&lt;1, "&lt;1",wat!Q133 ))), "-")</f>
        <v>3.5953370127291611</v>
      </c>
      <c r="R135" s="28" t="str">
        <f>IF(ISNUMBER(wat!R133), IF(wat!R133=-999,"NA",IF(wat!R133&gt;99, "&gt;99", IF(wat!R133&lt;1, "&lt;1",wat!R133 ))), "-")</f>
        <v>&lt;1</v>
      </c>
      <c r="S135" s="29">
        <f>IF(ISNUMBER(wat!S133), IF(wat!S133=-999,"NA",wat!S133), "-")</f>
        <v>0.37790203094482422</v>
      </c>
      <c r="T135" s="52" t="str">
        <f>IF(ISNUMBER(wat!T133), IF(wat!T133=-999,"NA",IF(wat!T133&gt;99, "&gt;99", IF(wat!T133&lt;1, "&lt;1",wat!T133 ))), "-")</f>
        <v>-</v>
      </c>
      <c r="U135" s="53">
        <f>IF(ISNUMBER(wat!U133), IF(wat!U133=-999,"NA",IF(wat!U133&gt;99, "&gt;99", IF(wat!U133&lt;1, "&lt;1",wat!U133 ))), "-")</f>
        <v>69.690418526530536</v>
      </c>
      <c r="V135" s="53">
        <f>IF(ISNUMBER(wat!V133), IF(wat!V133=-999,"NA",IF(wat!V133&gt;99, "&gt;99", IF(wat!V133&lt;1, "&lt;1",wat!V133 ))), "-")</f>
        <v>65.506719880819475</v>
      </c>
      <c r="W135" s="53" t="str">
        <f>IF(ISNUMBER(wat!W133), IF(wat!W133=-999,"NA",IF(wat!W133&gt;99, "&gt;99", IF(wat!W133&lt;1, "&lt;1",wat!W133 ))), "-")</f>
        <v>-</v>
      </c>
      <c r="X135" s="29" t="str">
        <f>IF(ISNUMBER(wat!X133), IF(wat!X133=-999,"NA",wat!X133), "-")</f>
        <v>-</v>
      </c>
      <c r="Y135" s="28">
        <f>IF(ISNUMBER(wat!Y133), IF(wat!Y133=-999,"NA",IF(wat!Y133&gt;99, "&gt;99", IF(wat!Y133&lt;1, "&lt;1",wat!Y133 ))), "-")</f>
        <v>70.77700939923875</v>
      </c>
      <c r="Z135" s="28">
        <f>IF(ISNUMBER(wat!Z133), IF(wat!Z133=-999,"NA",IF(wat!Z133&gt;99, "&gt;99", IF(wat!Z133&lt;1, "&lt;1",wat!Z133 ))), "-")</f>
        <v>19.34265997986039</v>
      </c>
      <c r="AA135" s="52">
        <f>IF(ISNUMBER(wat!AA133), IF(wat!AA133=-999,"NA",IF(wat!AA133&gt;99, "&gt;99", IF(wat!AA133&lt;1, "&lt;1",wat!AA133 ))), "-")</f>
        <v>80.490673935136599</v>
      </c>
      <c r="AB135" s="53">
        <f>IF(ISNUMBER(wat!AB133), IF(wat!AB133=-999,"NA",IF(wat!AB133&gt;99, "&gt;99", IF(wat!AB133&lt;1, "&lt;1",wat!AB133 ))), "-")</f>
        <v>91.644005086228063</v>
      </c>
      <c r="AC135" s="53">
        <f>IF(ISNUMBER(wat!AC133), IF(wat!AC133=-999,"NA",IF(wat!AC133&gt;99, "&gt;99", IF(wat!AC133&lt;1, "&lt;1",wat!AC133 ))), "-")</f>
        <v>81.522755554851443</v>
      </c>
      <c r="AD135" s="53">
        <f>IF(ISNUMBER(wat!AD133), IF(wat!AD133=-999,"NA",IF(wat!AD133&gt;99, "&gt;99", IF(wat!AD133&lt;1, "&lt;1",wat!AD133 ))), "-")</f>
        <v>80.490673935136599</v>
      </c>
      <c r="AE135" s="29">
        <f>IF(ISNUMBER(wat!AE133), IF(wat!AE133=-999,"NA",wat!AE133), "-")</f>
        <v>0.25815495848655701</v>
      </c>
      <c r="AF135" s="28">
        <f>IF(ISNUMBER(wat!AF133), IF(wat!AF133=-999,"NA",IF(wat!AF133&gt;99, "&gt;99", IF(wat!AF133&lt;1, "&lt;1",wat!AF133 ))), "-")</f>
        <v>90.946352563186807</v>
      </c>
      <c r="AG135" s="28">
        <f>IF(ISNUMBER(wat!AG133), IF(wat!AG133=-999,"NA",IF(wat!AG133&gt;99, "&gt;99", IF(wat!AG133&lt;1, "&lt;1",wat!AG133 ))), "-")</f>
        <v>7.9027895057250568</v>
      </c>
      <c r="AH135" s="52">
        <f>IF(ISNUMBER(wat!AH133), IF(wat!AH133=-999,"NA",IF(wat!AH133&gt;99, "&gt;99", IF(wat!AH133&lt;1, "&lt;1",wat!AH133 ))), "-")</f>
        <v>75.395090467185028</v>
      </c>
      <c r="AI135" s="53">
        <f>IF(ISNUMBER(wat!AI133), IF(wat!AI133=-999,"NA",IF(wat!AI133&gt;99, "&gt;99", IF(wat!AI133&lt;1, "&lt;1",wat!AI133 ))), "-")</f>
        <v>83.244659040250198</v>
      </c>
      <c r="AJ135" s="53">
        <f>IF(ISNUMBER(wat!AJ133), IF(wat!AJ133=-999,"NA",IF(wat!AJ133&gt;99, "&gt;99", IF(wat!AJ133&lt;1, "&lt;1",wat!AJ133 ))), "-")</f>
        <v>75.395090467185028</v>
      </c>
      <c r="AK135" s="53">
        <f>IF(ISNUMBER(wat!AK133), IF(wat!AK133=-999,"NA",IF(wat!AK133&gt;99, "&gt;99", IF(wat!AK133&lt;1, "&lt;1",wat!AK133 ))), "-")</f>
        <v>77.65261161453158</v>
      </c>
      <c r="AL135" s="29">
        <f>IF(ISNUMBER(wat!AL133), IF(wat!AL133=-999,"NA",wat!AL133), "-")</f>
        <v>0.47034448385238647</v>
      </c>
      <c r="AM135" s="28">
        <f>IF(ISNUMBER(wat!AM133), IF(wat!AM133=-999,"NA",IF(wat!AM133&gt;99, "&gt;99", IF(wat!AM133&lt;1, "&lt;1",wat!AM133 ))), "-")</f>
        <v>83.187573757361164</v>
      </c>
      <c r="AN135" s="28">
        <f>IF(ISNUMBER(wat!AN133), IF(wat!AN133=-999,"NA",IF(wat!AN133&gt;99, "&gt;99", IF(wat!AN133&lt;1, "&lt;1",wat!AN133 ))), "-")</f>
        <v>12.32171030150441</v>
      </c>
      <c r="AO135" s="25">
        <f>IF(ISBLANK(wat!AO133), "", wat!AO133)</f>
        <v>132</v>
      </c>
    </row>
    <row r="136" s="6" customFormat="true" hidden="true">
      <c r="A136" s="25" t="str">
        <f>IF(ISBLANK(wat!A134), "", wat!A134)</f>
        <v>Northern Africa and Western Asia</v>
      </c>
      <c r="B136" s="56">
        <f>IF(ISBLANK(wat!B134), "", wat!B134)</f>
        <v>2017</v>
      </c>
      <c r="C136" s="54">
        <f>IF(ISNUMBER(wat!C134), wat!C134, "-")</f>
        <v>511906.70299999998</v>
      </c>
      <c r="D136" s="28">
        <f>IF(ISNUMBER(wat!D134), wat!D134, "-")</f>
        <v>62.010776519775391</v>
      </c>
      <c r="E136" s="51">
        <f>IF(ISNUMBER(wat!E134), IF(wat!E134=-999,"NA",IF(wat!E134&gt;99, "&gt;99", IF(wat!E134&lt;1, "&lt;1",wat!E134 ))), "-")</f>
        <v>81.912911737244457</v>
      </c>
      <c r="F136" s="28">
        <f>IF(ISNUMBER(wat!F134), IF(wat!F134=-999,"NA",IF(wat!F134&gt;99, "&gt;99", IF(wat!F134&lt;1, "&lt;1",wat!F134 ))), "-")</f>
        <v>9.0297799996700547</v>
      </c>
      <c r="G136" s="28">
        <f>IF(ISNUMBER(wat!G134), IF(wat!G134=-999,"NA",IF(wat!G134&gt;99, "&gt;99", IF(wat!G134&lt;1, "&lt;1",wat!G134 ))), "-")</f>
        <v>7.0922271574511626</v>
      </c>
      <c r="H136" s="28">
        <f>IF(ISNUMBER(wat!H134), IF(wat!H134=-999,"NA",IF(wat!H134&gt;99, "&gt;99", IF(wat!H134&lt;1, "&lt;1",wat!H134 ))), "-")</f>
        <v>1.96508110563433</v>
      </c>
      <c r="I136" s="29">
        <f>IF(ISNUMBER(wat!I134), IF(wat!I134=-999,"NA",wat!I134), "-")</f>
        <v>0.5620993971824646</v>
      </c>
      <c r="J136" s="51">
        <f>IF(ISNUMBER(wat!J134), IF(wat!J134=-999,"NA",IF(wat!J134&gt;99, "&gt;99", wat!J134)), "-")</f>
        <v>95.915670324906969</v>
      </c>
      <c r="K136" s="28">
        <f>IF(ISNUMBER(wat!K134), IF(wat!K134=-999,"NA",IF(wat!K134&gt;99, "&gt;99", IF(wat!K134&lt;1, "&lt;1",wat!K134 ))), "-")</f>
        <v>3.072751245217245</v>
      </c>
      <c r="L136" s="28" t="str">
        <f>IF(ISNUMBER(wat!L134), IF(wat!L134=-999,"NA",IF(wat!L134&gt;99, "&gt;99", IF(wat!L134&lt;1, "&lt;1",wat!L134 ))), "-")</f>
        <v>&lt;1</v>
      </c>
      <c r="M136" s="28" t="str">
        <f>IF(ISNUMBER(wat!M134), IF(wat!M134=-999,"NA",IF(wat!M134&gt;99, "&gt;99", IF(wat!M134&lt;1, "&lt;1",wat!M134 ))), "-")</f>
        <v>&lt;1</v>
      </c>
      <c r="N136" s="29">
        <f>IF(ISNUMBER(wat!N134), IF(wat!N134=-999,"NA",wat!N134), "-")</f>
        <v>0.1211543455719948</v>
      </c>
      <c r="O136" s="51">
        <f>IF(ISNUMBER(wat!O134), IF(wat!O134=-999,"NA",IF(wat!O134&gt;99, "&gt;99", IF(wat!O134&lt;1, "&lt;1",wat!O134 ))), "-")</f>
        <v>90.591602116881205</v>
      </c>
      <c r="P136" s="28">
        <f>IF(ISNUMBER(wat!P134), IF(wat!P134=-999,"NA",IF(wat!P134&gt;99, "&gt;99", IF(wat!P134&lt;1, "&lt;1",wat!P134 ))), "-")</f>
        <v>5.337322001698074</v>
      </c>
      <c r="Q136" s="28">
        <f>IF(ISNUMBER(wat!Q134), IF(wat!Q134=-999,"NA",IF(wat!Q134&gt;99, "&gt;99", IF(wat!Q134&lt;1, "&lt;1",wat!Q134 ))), "-")</f>
        <v>3.268026574102223</v>
      </c>
      <c r="R136" s="28" t="str">
        <f>IF(ISNUMBER(wat!R134), IF(wat!R134=-999,"NA",IF(wat!R134&gt;99, "&gt;99", IF(wat!R134&lt;1, "&lt;1",wat!R134 ))), "-")</f>
        <v>&lt;1</v>
      </c>
      <c r="S136" s="29">
        <f>IF(ISNUMBER(wat!S134), IF(wat!S134=-999,"NA",wat!S134), "-")</f>
        <v>0.37790203094482422</v>
      </c>
      <c r="T136" s="52" t="str">
        <f>IF(ISNUMBER(wat!T134), IF(wat!T134=-999,"NA",IF(wat!T134&gt;99, "&gt;99", IF(wat!T134&lt;1, "&lt;1",wat!T134 ))), "-")</f>
        <v>-</v>
      </c>
      <c r="U136" s="53">
        <f>IF(ISNUMBER(wat!U134), IF(wat!U134=-999,"NA",IF(wat!U134&gt;99, "&gt;99", IF(wat!U134&lt;1, "&lt;1",wat!U134 ))), "-")</f>
        <v>70.590081310873003</v>
      </c>
      <c r="V136" s="53">
        <f>IF(ISNUMBER(wat!V134), IF(wat!V134=-999,"NA",IF(wat!V134&gt;99, "&gt;99", IF(wat!V134&lt;1, "&lt;1",wat!V134 ))), "-")</f>
        <v>66.199911275488162</v>
      </c>
      <c r="W136" s="53" t="str">
        <f>IF(ISNUMBER(wat!W134), IF(wat!W134=-999,"NA",IF(wat!W134&gt;99, "&gt;99", IF(wat!W134&lt;1, "&lt;1",wat!W134 ))), "-")</f>
        <v>-</v>
      </c>
      <c r="X136" s="29" t="str">
        <f>IF(ISNUMBER(wat!X134), IF(wat!X134=-999,"NA",wat!X134), "-")</f>
        <v>-</v>
      </c>
      <c r="Y136" s="28">
        <f>IF(ISNUMBER(wat!Y134), IF(wat!Y134=-999,"NA",IF(wat!Y134&gt;99, "&gt;99", IF(wat!Y134&lt;1, "&lt;1",wat!Y134 ))), "-")</f>
        <v>71.591634787005404</v>
      </c>
      <c r="Z136" s="28">
        <f>IF(ISNUMBER(wat!Z134), IF(wat!Z134=-999,"NA",IF(wat!Z134&gt;99, "&gt;99", IF(wat!Z134&lt;1, "&lt;1",wat!Z134 ))), "-")</f>
        <v>19.351056949909161</v>
      </c>
      <c r="AA136" s="52">
        <f>IF(ISNUMBER(wat!AA134), IF(wat!AA134=-999,"NA",IF(wat!AA134&gt;99, "&gt;99", IF(wat!AA134&lt;1, "&lt;1",wat!AA134 ))), "-")</f>
        <v>80.646535064455904</v>
      </c>
      <c r="AB136" s="53">
        <f>IF(ISNUMBER(wat!AB134), IF(wat!AB134=-999,"NA",IF(wat!AB134&gt;99, "&gt;99", IF(wat!AB134&lt;1, "&lt;1",wat!AB134 ))), "-")</f>
        <v>91.873099813617841</v>
      </c>
      <c r="AC136" s="53">
        <f>IF(ISNUMBER(wat!AC134), IF(wat!AC134=-999,"NA",IF(wat!AC134&gt;99, "&gt;99", IF(wat!AC134&lt;1, "&lt;1",wat!AC134 ))), "-")</f>
        <v>81.924466045879058</v>
      </c>
      <c r="AD136" s="53">
        <f>IF(ISNUMBER(wat!AD134), IF(wat!AD134=-999,"NA",IF(wat!AD134&gt;99, "&gt;99", IF(wat!AD134&lt;1, "&lt;1",wat!AD134 ))), "-")</f>
        <v>80.646535064455904</v>
      </c>
      <c r="AE136" s="29">
        <f>IF(ISNUMBER(wat!AE134), IF(wat!AE134=-999,"NA",wat!AE134), "-")</f>
        <v>0.25815495848655701</v>
      </c>
      <c r="AF136" s="28">
        <f>IF(ISNUMBER(wat!AF134), IF(wat!AF134=-999,"NA",IF(wat!AF134&gt;99, "&gt;99", IF(wat!AF134&lt;1, "&lt;1",wat!AF134 ))), "-")</f>
        <v>90.938471291864403</v>
      </c>
      <c r="AG136" s="28">
        <f>IF(ISNUMBER(wat!AG134), IF(wat!AG134=-999,"NA",IF(wat!AG134&gt;99, "&gt;99", IF(wat!AG134&lt;1, "&lt;1",wat!AG134 ))), "-")</f>
        <v>8.0499502782598107</v>
      </c>
      <c r="AH136" s="52">
        <f>IF(ISNUMBER(wat!AH134), IF(wat!AH134=-999,"NA",IF(wat!AH134&gt;99, "&gt;99", IF(wat!AH134&lt;1, "&lt;1",wat!AH134 ))), "-")</f>
        <v>75.950830073674084</v>
      </c>
      <c r="AI136" s="53">
        <f>IF(ISNUMBER(wat!AI134), IF(wat!AI134=-999,"NA",IF(wat!AI134&gt;99, "&gt;99", IF(wat!AI134&lt;1, "&lt;1",wat!AI134 ))), "-")</f>
        <v>83.787846731317671</v>
      </c>
      <c r="AJ136" s="53">
        <f>IF(ISNUMBER(wat!AJ134), IF(wat!AJ134=-999,"NA",IF(wat!AJ134&gt;99, "&gt;99", IF(wat!AJ134&lt;1, "&lt;1",wat!AJ134 ))), "-")</f>
        <v>75.950830073674084</v>
      </c>
      <c r="AK136" s="53">
        <f>IF(ISNUMBER(wat!AK134), IF(wat!AK134=-999,"NA",IF(wat!AK134&gt;99, "&gt;99", IF(wat!AK134&lt;1, "&lt;1",wat!AK134 ))), "-")</f>
        <v>78.042016300800427</v>
      </c>
      <c r="AL136" s="29">
        <f>IF(ISNUMBER(wat!AL134), IF(wat!AL134=-999,"NA",wat!AL134), "-")</f>
        <v>0.47034448385238647</v>
      </c>
      <c r="AM136" s="28">
        <f>IF(ISNUMBER(wat!AM134), IF(wat!AM134=-999,"NA",IF(wat!AM134&gt;99, "&gt;99", IF(wat!AM134&lt;1, "&lt;1",wat!AM134 ))), "-")</f>
        <v>83.546786522911333</v>
      </c>
      <c r="AN136" s="28">
        <f>IF(ISNUMBER(wat!AN134), IF(wat!AN134=-999,"NA",IF(wat!AN134&gt;99, "&gt;99", IF(wat!AN134&lt;1, "&lt;1",wat!AN134 ))), "-")</f>
        <v>12.385124903930169</v>
      </c>
      <c r="AO136" s="25">
        <f>IF(ISBLANK(wat!AO134), "", wat!AO134)</f>
        <v>133</v>
      </c>
    </row>
    <row r="137" s="6" customFormat="true" hidden="true">
      <c r="A137" s="25" t="str">
        <f>IF(ISBLANK(wat!A135), "", wat!A135)</f>
        <v>Northern Africa and Western Asia</v>
      </c>
      <c r="B137" s="56">
        <f>IF(ISBLANK(wat!B135), "", wat!B135)</f>
        <v>2018</v>
      </c>
      <c r="C137" s="54">
        <f>IF(ISNUMBER(wat!C135), wat!C135, "-")</f>
        <v>521044.84499999997</v>
      </c>
      <c r="D137" s="28">
        <f>IF(ISNUMBER(wat!D135), wat!D135, "-")</f>
        <v>62.275279998779297</v>
      </c>
      <c r="E137" s="51">
        <f>IF(ISNUMBER(wat!E135), IF(wat!E135=-999,"NA",IF(wat!E135&gt;99, "&gt;99", IF(wat!E135&lt;1, "&lt;1",wat!E135 ))), "-")</f>
        <v>82.545097289376628</v>
      </c>
      <c r="F137" s="28">
        <f>IF(ISNUMBER(wat!F135), IF(wat!F135=-999,"NA",IF(wat!F135&gt;99, "&gt;99", IF(wat!F135&lt;1, "&lt;1",wat!F135 ))), "-")</f>
        <v>9.2360692781843987</v>
      </c>
      <c r="G137" s="28">
        <f>IF(ISNUMBER(wat!G135), IF(wat!G135=-999,"NA",IF(wat!G135&gt;99, "&gt;99", IF(wat!G135&lt;1, "&lt;1",wat!G135 ))), "-")</f>
        <v>6.4865792448862578</v>
      </c>
      <c r="H137" s="28">
        <f>IF(ISNUMBER(wat!H135), IF(wat!H135=-999,"NA",IF(wat!H135&gt;99, "&gt;99", IF(wat!H135&lt;1, "&lt;1",wat!H135 ))), "-")</f>
        <v>1.7322541875527151</v>
      </c>
      <c r="I137" s="29">
        <f>IF(ISNUMBER(wat!I135), IF(wat!I135=-999,"NA",wat!I135), "-")</f>
        <v>0.5620993971824646</v>
      </c>
      <c r="J137" s="51">
        <f>IF(ISNUMBER(wat!J135), IF(wat!J135=-999,"NA",IF(wat!J135&gt;99, "&gt;99", wat!J135)), "-")</f>
        <v>96.129509284402545</v>
      </c>
      <c r="K137" s="28">
        <f>IF(ISNUMBER(wat!K135), IF(wat!K135=-999,"NA",IF(wat!K135&gt;99, "&gt;99", IF(wat!K135&lt;1, "&lt;1",wat!K135 ))), "-")</f>
        <v>2.9998396254707971</v>
      </c>
      <c r="L137" s="28" t="str">
        <f>IF(ISNUMBER(wat!L135), IF(wat!L135=-999,"NA",IF(wat!L135&gt;99, "&gt;99", IF(wat!L135&lt;1, "&lt;1",wat!L135 ))), "-")</f>
        <v>&lt;1</v>
      </c>
      <c r="M137" s="28" t="str">
        <f>IF(ISNUMBER(wat!M135), IF(wat!M135=-999,"NA",IF(wat!M135&gt;99, "&gt;99", IF(wat!M135&lt;1, "&lt;1",wat!M135 ))), "-")</f>
        <v>&lt;1</v>
      </c>
      <c r="N137" s="29">
        <f>IF(ISNUMBER(wat!N135), IF(wat!N135=-999,"NA",wat!N135), "-")</f>
        <v>0.1211543455719948</v>
      </c>
      <c r="O137" s="51">
        <f>IF(ISNUMBER(wat!O135), IF(wat!O135=-999,"NA",IF(wat!O135&gt;99, "&gt;99", IF(wat!O135&lt;1, "&lt;1",wat!O135 ))), "-")</f>
        <v>91.000343827318815</v>
      </c>
      <c r="P137" s="28">
        <f>IF(ISNUMBER(wat!P135), IF(wat!P135=-999,"NA",IF(wat!P135&gt;99, "&gt;99", IF(wat!P135&lt;1, "&lt;1",wat!P135 ))), "-")</f>
        <v>5.3541234525360437</v>
      </c>
      <c r="Q137" s="28">
        <f>IF(ISNUMBER(wat!Q135), IF(wat!Q135=-999,"NA",IF(wat!Q135&gt;99, "&gt;99", IF(wat!Q135&lt;1, "&lt;1",wat!Q135 ))), "-")</f>
        <v>2.9402638530716838</v>
      </c>
      <c r="R137" s="28" t="str">
        <f>IF(ISNUMBER(wat!R135), IF(wat!R135=-999,"NA",IF(wat!R135&gt;99, "&gt;99", IF(wat!R135&lt;1, "&lt;1",wat!R135 ))), "-")</f>
        <v>&lt;1</v>
      </c>
      <c r="S137" s="29">
        <f>IF(ISNUMBER(wat!S135), IF(wat!S135=-999,"NA",wat!S135), "-")</f>
        <v>0.37790203094482422</v>
      </c>
      <c r="T137" s="52" t="str">
        <f>IF(ISNUMBER(wat!T135), IF(wat!T135=-999,"NA",IF(wat!T135&gt;99, "&gt;99", IF(wat!T135&lt;1, "&lt;1",wat!T135 ))), "-")</f>
        <v>-</v>
      </c>
      <c r="U137" s="53">
        <f>IF(ISNUMBER(wat!U135), IF(wat!U135=-999,"NA",IF(wat!U135&gt;99, "&gt;99", IF(wat!U135&lt;1, "&lt;1",wat!U135 ))), "-")</f>
        <v>71.286387876765573</v>
      </c>
      <c r="V137" s="53">
        <f>IF(ISNUMBER(wat!V135), IF(wat!V135=-999,"NA",IF(wat!V135&gt;99, "&gt;99", IF(wat!V135&lt;1, "&lt;1",wat!V135 ))), "-")</f>
        <v>66.560541701874314</v>
      </c>
      <c r="W137" s="53" t="str">
        <f>IF(ISNUMBER(wat!W135), IF(wat!W135=-999,"NA",IF(wat!W135&gt;99, "&gt;99", IF(wat!W135&lt;1, "&lt;1",wat!W135 ))), "-")</f>
        <v>-</v>
      </c>
      <c r="X137" s="29" t="str">
        <f>IF(ISNUMBER(wat!X135), IF(wat!X135=-999,"NA",wat!X135), "-")</f>
        <v>-</v>
      </c>
      <c r="Y137" s="28">
        <f>IF(ISNUMBER(wat!Y135), IF(wat!Y135=-999,"NA",IF(wat!Y135&gt;99, "&gt;99", IF(wat!Y135&lt;1, "&lt;1",wat!Y135 ))), "-")</f>
        <v>72.405165024036691</v>
      </c>
      <c r="Z137" s="28">
        <f>IF(ISNUMBER(wat!Z135), IF(wat!Z135=-999,"NA",IF(wat!Z135&gt;99, "&gt;99", IF(wat!Z135&lt;1, "&lt;1",wat!Z135 ))), "-")</f>
        <v>19.376001543524339</v>
      </c>
      <c r="AA137" s="52">
        <f>IF(ISNUMBER(wat!AA135), IF(wat!AA135=-999,"NA",IF(wat!AA135&gt;99, "&gt;99", IF(wat!AA135&lt;1, "&lt;1",wat!AA135 ))), "-")</f>
        <v>80.809838490140791</v>
      </c>
      <c r="AB137" s="53">
        <f>IF(ISNUMBER(wat!AB135), IF(wat!AB135=-999,"NA",IF(wat!AB135&gt;99, "&gt;99", IF(wat!AB135&lt;1, "&lt;1",wat!AB135 ))), "-")</f>
        <v>92.091551834196068</v>
      </c>
      <c r="AC137" s="53">
        <f>IF(ISNUMBER(wat!AC135), IF(wat!AC135=-999,"NA",IF(wat!AC135&gt;99, "&gt;99", IF(wat!AC135&lt;1, "&lt;1",wat!AC135 ))), "-")</f>
        <v>82.129789253869561</v>
      </c>
      <c r="AD137" s="53">
        <f>IF(ISNUMBER(wat!AD135), IF(wat!AD135=-999,"NA",IF(wat!AD135&gt;99, "&gt;99", IF(wat!AD135&lt;1, "&lt;1",wat!AD135 ))), "-")</f>
        <v>80.809838490140791</v>
      </c>
      <c r="AE137" s="29">
        <f>IF(ISNUMBER(wat!AE135), IF(wat!AE135=-999,"NA",wat!AE135), "-")</f>
        <v>0.25815495848655701</v>
      </c>
      <c r="AF137" s="28">
        <f>IF(ISNUMBER(wat!AF135), IF(wat!AF135=-999,"NA",IF(wat!AF135&gt;99, "&gt;99", IF(wat!AF135&lt;1, "&lt;1",wat!AF135 ))), "-")</f>
        <v>90.921143730835183</v>
      </c>
      <c r="AG137" s="28">
        <f>IF(ISNUMBER(wat!AG135), IF(wat!AG135=-999,"NA",IF(wat!AG135&gt;99, "&gt;99", IF(wat!AG135&lt;1, "&lt;1",wat!AG135 ))), "-")</f>
        <v>8.2082051790381652</v>
      </c>
      <c r="AH137" s="52">
        <f>IF(ISNUMBER(wat!AH135), IF(wat!AH135=-999,"NA",IF(wat!AH135&gt;99, "&gt;99", IF(wat!AH135&lt;1, "&lt;1",wat!AH135 ))), "-")</f>
        <v>76.256334013570381</v>
      </c>
      <c r="AI137" s="53">
        <f>IF(ISNUMBER(wat!AI135), IF(wat!AI135=-999,"NA",IF(wat!AI135&gt;99, "&gt;99", IF(wat!AI135&lt;1, "&lt;1",wat!AI135 ))), "-")</f>
        <v>84.242861724866174</v>
      </c>
      <c r="AJ137" s="53">
        <f>IF(ISNUMBER(wat!AJ135), IF(wat!AJ135=-999,"NA",IF(wat!AJ135&gt;99, "&gt;99", IF(wat!AJ135&lt;1, "&lt;1",wat!AJ135 ))), "-")</f>
        <v>76.256334013570381</v>
      </c>
      <c r="AK137" s="53">
        <f>IF(ISNUMBER(wat!AK135), IF(wat!AK135=-999,"NA",IF(wat!AK135&gt;99, "&gt;99", IF(wat!AK135&lt;1, "&lt;1",wat!AK135 ))), "-")</f>
        <v>78.423453154226195</v>
      </c>
      <c r="AL137" s="29">
        <f>IF(ISNUMBER(wat!AL135), IF(wat!AL135=-999,"NA",wat!AL135), "-")</f>
        <v>0.47034448385238647</v>
      </c>
      <c r="AM137" s="28">
        <f>IF(ISNUMBER(wat!AM135), IF(wat!AM135=-999,"NA",IF(wat!AM135&gt;99, "&gt;99", IF(wat!AM135&lt;1, "&lt;1",wat!AM135 ))), "-")</f>
        <v>83.893016286625496</v>
      </c>
      <c r="AN137" s="28">
        <f>IF(ISNUMBER(wat!AN135), IF(wat!AN135=-999,"NA",IF(wat!AN135&gt;99, "&gt;99", IF(wat!AN135&lt;1, "&lt;1",wat!AN135 ))), "-")</f>
        <v>12.46425135433995</v>
      </c>
      <c r="AO137" s="25">
        <f>IF(ISBLANK(wat!AO135), "", wat!AO135)</f>
        <v>134</v>
      </c>
    </row>
    <row r="138" s="6" customFormat="true" hidden="true">
      <c r="A138" s="25" t="str">
        <f>IF(ISBLANK(wat!A136), "", wat!A136)</f>
        <v>Northern Africa and Western Asia</v>
      </c>
      <c r="B138" s="56">
        <f>IF(ISBLANK(wat!B136), "", wat!B136)</f>
        <v>2019</v>
      </c>
      <c r="C138" s="54">
        <f>IF(ISNUMBER(wat!C136), wat!C136, "-")</f>
        <v>530149.56000000006</v>
      </c>
      <c r="D138" s="28">
        <f>IF(ISNUMBER(wat!D136), wat!D136, "-")</f>
        <v>62.533992767333977</v>
      </c>
      <c r="E138" s="51">
        <f>IF(ISNUMBER(wat!E136), IF(wat!E136=-999,"NA",IF(wat!E136&gt;99, "&gt;99", IF(wat!E136&lt;1, "&lt;1",wat!E136 ))), "-")</f>
        <v>83.183103883024174</v>
      </c>
      <c r="F138" s="28">
        <f>IF(ISNUMBER(wat!F136), IF(wat!F136=-999,"NA",IF(wat!F136&gt;99, "&gt;99", IF(wat!F136&lt;1, "&lt;1",wat!F136 ))), "-")</f>
        <v>9.4393836675844582</v>
      </c>
      <c r="G138" s="28">
        <f>IF(ISNUMBER(wat!G136), IF(wat!G136=-999,"NA",IF(wat!G136&gt;99, "&gt;99", IF(wat!G136&lt;1, "&lt;1",wat!G136 ))), "-")</f>
        <v>5.87082262307203</v>
      </c>
      <c r="H138" s="28">
        <f>IF(ISNUMBER(wat!H136), IF(wat!H136=-999,"NA",IF(wat!H136&gt;99, "&gt;99", IF(wat!H136&lt;1, "&lt;1",wat!H136 ))), "-")</f>
        <v>1.5066898263193309</v>
      </c>
      <c r="I138" s="29">
        <f>IF(ISNUMBER(wat!I136), IF(wat!I136=-999,"NA",wat!I136), "-")</f>
        <v>0.5620993971824646</v>
      </c>
      <c r="J138" s="51">
        <f>IF(ISNUMBER(wat!J136), IF(wat!J136=-999,"NA",IF(wat!J136&gt;99, "&gt;99", wat!J136)), "-")</f>
        <v>96.20961798902627</v>
      </c>
      <c r="K138" s="28">
        <f>IF(ISNUMBER(wat!K136), IF(wat!K136=-999,"NA",IF(wat!K136&gt;99, "&gt;99", IF(wat!K136&lt;1, "&lt;1",wat!K136 ))), "-")</f>
        <v>3.0442007473965531</v>
      </c>
      <c r="L138" s="28" t="str">
        <f>IF(ISNUMBER(wat!L136), IF(wat!L136=-999,"NA",IF(wat!L136&gt;99, "&gt;99", IF(wat!L136&lt;1, "&lt;1",wat!L136 ))), "-")</f>
        <v>&lt;1</v>
      </c>
      <c r="M138" s="28" t="str">
        <f>IF(ISNUMBER(wat!M136), IF(wat!M136=-999,"NA",IF(wat!M136&gt;99, "&gt;99", IF(wat!M136&lt;1, "&lt;1",wat!M136 ))), "-")</f>
        <v>&lt;1</v>
      </c>
      <c r="N138" s="29">
        <f>IF(ISNUMBER(wat!N136), IF(wat!N136=-999,"NA",wat!N136), "-")</f>
        <v>0.1211543455719948</v>
      </c>
      <c r="O138" s="51">
        <f>IF(ISNUMBER(wat!O136), IF(wat!O136=-999,"NA",IF(wat!O136&gt;99, "&gt;99", IF(wat!O136&lt;1, "&lt;1",wat!O136 ))), "-")</f>
        <v>91.32478873761923</v>
      </c>
      <c r="P138" s="28">
        <f>IF(ISNUMBER(wat!P136), IF(wat!P136=-999,"NA",IF(wat!P136&gt;99, "&gt;99", IF(wat!P136&lt;1, "&lt;1",wat!P136 ))), "-")</f>
        <v>5.4419353448001289</v>
      </c>
      <c r="Q138" s="28">
        <f>IF(ISNUMBER(wat!Q136), IF(wat!Q136=-999,"NA",IF(wat!Q136&gt;99, "&gt;99", IF(wat!Q136&lt;1, "&lt;1",wat!Q136 ))), "-")</f>
        <v>2.622728598937528</v>
      </c>
      <c r="R138" s="28" t="str">
        <f>IF(ISNUMBER(wat!R136), IF(wat!R136=-999,"NA",IF(wat!R136&gt;99, "&gt;99", IF(wat!R136&lt;1, "&lt;1",wat!R136 ))), "-")</f>
        <v>&lt;1</v>
      </c>
      <c r="S138" s="29">
        <f>IF(ISNUMBER(wat!S136), IF(wat!S136=-999,"NA",wat!S136), "-")</f>
        <v>0.37790203094482422</v>
      </c>
      <c r="T138" s="52" t="str">
        <f>IF(ISNUMBER(wat!T136), IF(wat!T136=-999,"NA",IF(wat!T136&gt;99, "&gt;99", IF(wat!T136&lt;1, "&lt;1",wat!T136 ))), "-")</f>
        <v>-</v>
      </c>
      <c r="U138" s="53">
        <f>IF(ISNUMBER(wat!U136), IF(wat!U136=-999,"NA",IF(wat!U136&gt;99, "&gt;99", IF(wat!U136&lt;1, "&lt;1",wat!U136 ))), "-")</f>
        <v>71.99303051845861</v>
      </c>
      <c r="V138" s="53">
        <f>IF(ISNUMBER(wat!V136), IF(wat!V136=-999,"NA",IF(wat!V136&gt;99, "&gt;99", IF(wat!V136&lt;1, "&lt;1",wat!V136 ))), "-")</f>
        <v>66.958702223432127</v>
      </c>
      <c r="W138" s="53" t="str">
        <f>IF(ISNUMBER(wat!W136), IF(wat!W136=-999,"NA",IF(wat!W136&gt;99, "&gt;99", IF(wat!W136&lt;1, "&lt;1",wat!W136 ))), "-")</f>
        <v>-</v>
      </c>
      <c r="X138" s="29" t="str">
        <f>IF(ISNUMBER(wat!X136), IF(wat!X136=-999,"NA",wat!X136), "-")</f>
        <v>-</v>
      </c>
      <c r="Y138" s="28">
        <f>IF(ISNUMBER(wat!Y136), IF(wat!Y136=-999,"NA",IF(wat!Y136&gt;99, "&gt;99", IF(wat!Y136&lt;1, "&lt;1",wat!Y136 ))), "-")</f>
        <v>73.123820707716874</v>
      </c>
      <c r="Z138" s="28">
        <f>IF(ISNUMBER(wat!Z136), IF(wat!Z136=-999,"NA",IF(wat!Z136&gt;99, "&gt;99", IF(wat!Z136&lt;1, "&lt;1",wat!Z136 ))), "-")</f>
        <v>19.498666842891769</v>
      </c>
      <c r="AA138" s="52">
        <f>IF(ISNUMBER(wat!AA136), IF(wat!AA136=-999,"NA",IF(wat!AA136&gt;99, "&gt;99", IF(wat!AA136&lt;1, "&lt;1",wat!AA136 ))), "-")</f>
        <v>80.937645565046992</v>
      </c>
      <c r="AB138" s="53">
        <f>IF(ISNUMBER(wat!AB136), IF(wat!AB136=-999,"NA",IF(wat!AB136&gt;99, "&gt;99", IF(wat!AB136&lt;1, "&lt;1",wat!AB136 ))), "-")</f>
        <v>92.119262444259022</v>
      </c>
      <c r="AC138" s="53">
        <f>IF(ISNUMBER(wat!AC136), IF(wat!AC136=-999,"NA",IF(wat!AC136&gt;99, "&gt;99", IF(wat!AC136&lt;1, "&lt;1",wat!AC136 ))), "-")</f>
        <v>82.321486452981816</v>
      </c>
      <c r="AD138" s="53">
        <f>IF(ISNUMBER(wat!AD136), IF(wat!AD136=-999,"NA",IF(wat!AD136&gt;99, "&gt;99", IF(wat!AD136&lt;1, "&lt;1",wat!AD136 ))), "-")</f>
        <v>80.937645565046992</v>
      </c>
      <c r="AE138" s="29">
        <f>IF(ISNUMBER(wat!AE136), IF(wat!AE136=-999,"NA",wat!AE136), "-")</f>
        <v>0.25815495848655701</v>
      </c>
      <c r="AF138" s="28">
        <f>IF(ISNUMBER(wat!AF136), IF(wat!AF136=-999,"NA",IF(wat!AF136&gt;99, "&gt;99", IF(wat!AF136&lt;1, "&lt;1",wat!AF136 ))), "-")</f>
        <v>90.879544014902535</v>
      </c>
      <c r="AG138" s="28">
        <f>IF(ISNUMBER(wat!AG136), IF(wat!AG136=-999,"NA",IF(wat!AG136&gt;99, "&gt;99", IF(wat!AG136&lt;1, "&lt;1",wat!AG136 ))), "-")</f>
        <v>8.3742747215202673</v>
      </c>
      <c r="AH138" s="52">
        <f>IF(ISNUMBER(wat!AH136), IF(wat!AH136=-999,"NA",IF(wat!AH136&gt;99, "&gt;99", IF(wat!AH136&lt;1, "&lt;1",wat!AH136 ))), "-")</f>
        <v>76.56566457192973</v>
      </c>
      <c r="AI138" s="53">
        <f>IF(ISNUMBER(wat!AI136), IF(wat!AI136=-999,"NA",IF(wat!AI136&gt;99, "&gt;99", IF(wat!AI136&lt;1, "&lt;1",wat!AI136 ))), "-")</f>
        <v>84.578766895357703</v>
      </c>
      <c r="AJ138" s="53">
        <f>IF(ISNUMBER(wat!AJ136), IF(wat!AJ136=-999,"NA",IF(wat!AJ136&gt;99, "&gt;99", IF(wat!AJ136&lt;1, "&lt;1",wat!AJ136 ))), "-")</f>
        <v>76.56566457192973</v>
      </c>
      <c r="AK138" s="53">
        <f>IF(ISNUMBER(wat!AK136), IF(wat!AK136=-999,"NA",IF(wat!AK136&gt;99, "&gt;99", IF(wat!AK136&lt;1, "&lt;1",wat!AK136 ))), "-")</f>
        <v>78.772322768319228</v>
      </c>
      <c r="AL138" s="29">
        <f>IF(ISNUMBER(wat!AL136), IF(wat!AL136=-999,"NA",wat!AL136), "-")</f>
        <v>0.47034448385238647</v>
      </c>
      <c r="AM138" s="28">
        <f>IF(ISNUMBER(wat!AM136), IF(wat!AM136=-999,"NA",IF(wat!AM136&gt;99, "&gt;99", IF(wat!AM136&lt;1, "&lt;1",wat!AM136 ))), "-")</f>
        <v>84.183697385938203</v>
      </c>
      <c r="AN138" s="28">
        <f>IF(ISNUMBER(wat!AN136), IF(wat!AN136=-999,"NA",IF(wat!AN136&gt;99, "&gt;99", IF(wat!AN136&lt;1, "&lt;1",wat!AN136 ))), "-")</f>
        <v>12.585626335664131</v>
      </c>
      <c r="AO138" s="25">
        <f>IF(ISBLANK(wat!AO136), "", wat!AO136)</f>
        <v>135</v>
      </c>
    </row>
    <row r="139" s="6" customFormat="true" hidden="true">
      <c r="A139" s="25" t="str">
        <f>IF(ISBLANK(wat!A137), "", wat!A137)</f>
        <v>Northern Africa and Western Asia</v>
      </c>
      <c r="B139" s="56">
        <f>IF(ISBLANK(wat!B137), "", wat!B137)</f>
        <v>2020</v>
      </c>
      <c r="C139" s="54">
        <f>IF(ISNUMBER(wat!C137), wat!C137, "-")</f>
        <v>538055.45899999992</v>
      </c>
      <c r="D139" s="28">
        <f>IF(ISNUMBER(wat!D137), wat!D137, "-")</f>
        <v>62.755977630615227</v>
      </c>
      <c r="E139" s="51">
        <f>IF(ISNUMBER(wat!E137), IF(wat!E137=-999,"NA",IF(wat!E137&gt;99, "&gt;99", IF(wat!E137&lt;1, "&lt;1",wat!E137 ))), "-")</f>
        <v>83.791127676672346</v>
      </c>
      <c r="F139" s="28">
        <f>IF(ISNUMBER(wat!F137), IF(wat!F137=-999,"NA",IF(wat!F137&gt;99, "&gt;99", IF(wat!F137&lt;1, "&lt;1",wat!F137 ))), "-")</f>
        <v>9.6464102704717263</v>
      </c>
      <c r="G139" s="28">
        <f>IF(ISNUMBER(wat!G137), IF(wat!G137=-999,"NA",IF(wat!G137&gt;99, "&gt;99", IF(wat!G137&lt;1, "&lt;1",wat!G137 ))), "-")</f>
        <v>5.25978210498279</v>
      </c>
      <c r="H139" s="28">
        <f>IF(ISNUMBER(wat!H137), IF(wat!H137=-999,"NA",IF(wat!H137&gt;99, "&gt;99", IF(wat!H137&lt;1, "&lt;1",wat!H137 ))), "-")</f>
        <v>1.3026799478731259</v>
      </c>
      <c r="I139" s="29">
        <f>IF(ISNUMBER(wat!I137), IF(wat!I137=-999,"NA",wat!I137), "-")</f>
        <v>0.5620993971824646</v>
      </c>
      <c r="J139" s="51">
        <f>IF(ISNUMBER(wat!J137), IF(wat!J137=-999,"NA",IF(wat!J137&gt;99, "&gt;99", wat!J137)), "-")</f>
        <v>96.255887845895543</v>
      </c>
      <c r="K139" s="28">
        <f>IF(ISNUMBER(wat!K137), IF(wat!K137=-999,"NA",IF(wat!K137&gt;99, "&gt;99", IF(wat!K137&lt;1, "&lt;1",wat!K137 ))), "-")</f>
        <v>3.094494814044801</v>
      </c>
      <c r="L139" s="28" t="str">
        <f>IF(ISNUMBER(wat!L137), IF(wat!L137=-999,"NA",IF(wat!L137&gt;99, "&gt;99", IF(wat!L137&lt;1, "&lt;1",wat!L137 ))), "-")</f>
        <v>&lt;1</v>
      </c>
      <c r="M139" s="28" t="str">
        <f>IF(ISNUMBER(wat!M137), IF(wat!M137=-999,"NA",IF(wat!M137&gt;99, "&gt;99", IF(wat!M137&lt;1, "&lt;1",wat!M137 ))), "-")</f>
        <v>&lt;1</v>
      </c>
      <c r="N139" s="29">
        <f>IF(ISNUMBER(wat!N137), IF(wat!N137=-999,"NA",wat!N137), "-")</f>
        <v>0.1211543455719948</v>
      </c>
      <c r="O139" s="51">
        <f>IF(ISNUMBER(wat!O137), IF(wat!O137=-999,"NA",IF(wat!O137&gt;99, "&gt;99", IF(wat!O137&lt;1, "&lt;1",wat!O137 ))), "-")</f>
        <v>91.609369525795444</v>
      </c>
      <c r="P139" s="28">
        <f>IF(ISNUMBER(wat!P137), IF(wat!P137=-999,"NA",IF(wat!P137&gt;99, "&gt;99", IF(wat!P137&lt;1, "&lt;1",wat!P137 ))), "-")</f>
        <v>5.536435824073509</v>
      </c>
      <c r="Q139" s="28">
        <f>IF(ISNUMBER(wat!Q137), IF(wat!Q137=-999,"NA",IF(wat!Q137&gt;99, "&gt;99", IF(wat!Q137&lt;1, "&lt;1",wat!Q137 ))), "-")</f>
        <v>2.3274493691991149</v>
      </c>
      <c r="R139" s="28" t="str">
        <f>IF(ISNUMBER(wat!R137), IF(wat!R137=-999,"NA",IF(wat!R137&gt;99, "&gt;99", IF(wat!R137&lt;1, "&lt;1",wat!R137 ))), "-")</f>
        <v>&lt;1</v>
      </c>
      <c r="S139" s="29">
        <f>IF(ISNUMBER(wat!S137), IF(wat!S137=-999,"NA",wat!S137), "-")</f>
        <v>0.37790203094482422</v>
      </c>
      <c r="T139" s="52" t="str">
        <f>IF(ISNUMBER(wat!T137), IF(wat!T137=-999,"NA",IF(wat!T137&gt;99, "&gt;99", IF(wat!T137&lt;1, "&lt;1",wat!T137 ))), "-")</f>
        <v>-</v>
      </c>
      <c r="U139" s="53">
        <f>IF(ISNUMBER(wat!U137), IF(wat!U137=-999,"NA",IF(wat!U137&gt;99, "&gt;99", IF(wat!U137&lt;1, "&lt;1",wat!U137 ))), "-")</f>
        <v>72.68180079628857</v>
      </c>
      <c r="V139" s="53">
        <f>IF(ISNUMBER(wat!V137), IF(wat!V137=-999,"NA",IF(wat!V137&gt;99, "&gt;99", IF(wat!V137&lt;1, "&lt;1",wat!V137 ))), "-")</f>
        <v>67.340108896464429</v>
      </c>
      <c r="W139" s="53" t="str">
        <f>IF(ISNUMBER(wat!W137), IF(wat!W137=-999,"NA",IF(wat!W137&gt;99, "&gt;99", IF(wat!W137&lt;1, "&lt;1",wat!W137 ))), "-")</f>
        <v>-</v>
      </c>
      <c r="X139" s="29" t="str">
        <f>IF(ISNUMBER(wat!X137), IF(wat!X137=-999,"NA",wat!X137), "-")</f>
        <v>-</v>
      </c>
      <c r="Y139" s="28">
        <f>IF(ISNUMBER(wat!Y137), IF(wat!Y137=-999,"NA",IF(wat!Y137&gt;99, "&gt;99", IF(wat!Y137&lt;1, "&lt;1",wat!Y137 ))), "-")</f>
        <v>73.695808133755563</v>
      </c>
      <c r="Z139" s="28">
        <f>IF(ISNUMBER(wat!Z137), IF(wat!Z137=-999,"NA",IF(wat!Z137&gt;99, "&gt;99", IF(wat!Z137&lt;1, "&lt;1",wat!Z137 ))), "-")</f>
        <v>19.741729813388499</v>
      </c>
      <c r="AA139" s="52">
        <f>IF(ISNUMBER(wat!AA137), IF(wat!AA137=-999,"NA",IF(wat!AA137&gt;99, "&gt;99", IF(wat!AA137&lt;1, "&lt;1",wat!AA137 ))), "-")</f>
        <v>80.98826227237231</v>
      </c>
      <c r="AB139" s="53">
        <f>IF(ISNUMBER(wat!AB137), IF(wat!AB137=-999,"NA",IF(wat!AB137&gt;99, "&gt;99", IF(wat!AB137&lt;1, "&lt;1",wat!AB137 ))), "-")</f>
        <v>92.109422479895684</v>
      </c>
      <c r="AC139" s="53">
        <f>IF(ISNUMBER(wat!AC137), IF(wat!AC137=-999,"NA",IF(wat!AC137&gt;99, "&gt;99", IF(wat!AC137&lt;1, "&lt;1",wat!AC137 ))), "-")</f>
        <v>82.451161609256076</v>
      </c>
      <c r="AD139" s="53">
        <f>IF(ISNUMBER(wat!AD137), IF(wat!AD137=-999,"NA",IF(wat!AD137&gt;99, "&gt;99", IF(wat!AD137&lt;1, "&lt;1",wat!AD137 ))), "-")</f>
        <v>80.98826227237231</v>
      </c>
      <c r="AE139" s="29">
        <f>IF(ISNUMBER(wat!AE137), IF(wat!AE137=-999,"NA",wat!AE137), "-")</f>
        <v>0.25815495848655701</v>
      </c>
      <c r="AF139" s="28">
        <f>IF(ISNUMBER(wat!AF137), IF(wat!AF137=-999,"NA",IF(wat!AF137&gt;99, "&gt;99", IF(wat!AF137&lt;1, "&lt;1",wat!AF137 ))), "-")</f>
        <v>90.821775999512212</v>
      </c>
      <c r="AG139" s="28">
        <f>IF(ISNUMBER(wat!AG137), IF(wat!AG137=-999,"NA",IF(wat!AG137&gt;99, "&gt;99", IF(wat!AG137&lt;1, "&lt;1",wat!AG137 ))), "-")</f>
        <v>8.5286066604281334</v>
      </c>
      <c r="AH139" s="52">
        <f>IF(ISNUMBER(wat!AH137), IF(wat!AH137=-999,"NA",IF(wat!AH137&gt;99, "&gt;99", IF(wat!AH137&lt;1, "&lt;1",wat!AH137 ))), "-")</f>
        <v>76.82319764905013</v>
      </c>
      <c r="AI139" s="53">
        <f>IF(ISNUMBER(wat!AI137), IF(wat!AI137=-999,"NA",IF(wat!AI137&gt;99, "&gt;99", IF(wat!AI137&lt;1, "&lt;1",wat!AI137 ))), "-")</f>
        <v>84.873794575871443</v>
      </c>
      <c r="AJ139" s="53">
        <f>IF(ISNUMBER(wat!AJ137), IF(wat!AJ137=-999,"NA",IF(wat!AJ137&gt;99, "&gt;99", IF(wat!AJ137&lt;1, "&lt;1",wat!AJ137 ))), "-")</f>
        <v>76.82319764905013</v>
      </c>
      <c r="AK139" s="53">
        <f>IF(ISNUMBER(wat!AK137), IF(wat!AK137=-999,"NA",IF(wat!AK137&gt;99, "&gt;99", IF(wat!AK137&lt;1, "&lt;1",wat!AK137 ))), "-")</f>
        <v>79.059911226006292</v>
      </c>
      <c r="AL139" s="29">
        <f>IF(ISNUMBER(wat!AL137), IF(wat!AL137=-999,"NA",wat!AL137), "-")</f>
        <v>0.47034448385238647</v>
      </c>
      <c r="AM139" s="28">
        <f>IF(ISNUMBER(wat!AM137), IF(wat!AM137=-999,"NA",IF(wat!AM137&gt;99, "&gt;99", IF(wat!AM137&lt;1, "&lt;1",wat!AM137 ))), "-")</f>
        <v>84.401158983932106</v>
      </c>
      <c r="AN139" s="28">
        <f>IF(ISNUMBER(wat!AN137), IF(wat!AN137=-999,"NA",IF(wat!AN137&gt;99, "&gt;99", IF(wat!AN137&lt;1, "&lt;1",wat!AN137 ))), "-")</f>
        <v>12.74704243820141</v>
      </c>
      <c r="AO139" s="25">
        <f>IF(ISBLANK(wat!AO137), "", wat!AO137)</f>
        <v>136</v>
      </c>
    </row>
    <row r="140" s="6" customFormat="true" hidden="true">
      <c r="A140" s="25" t="str">
        <f>IF(ISBLANK(wat!A138), "", wat!A138)</f>
        <v>Northern Africa and Western Asia</v>
      </c>
      <c r="B140" s="56">
        <f>IF(ISBLANK(wat!B138), "", wat!B138)</f>
        <v>2021</v>
      </c>
      <c r="C140" s="54">
        <f>IF(ISNUMBER(wat!C138), wat!C138, "-")</f>
        <v>545470.86099999992</v>
      </c>
      <c r="D140" s="28">
        <f>IF(ISNUMBER(wat!D138), wat!D138, "-")</f>
        <v>62.980613708496087</v>
      </c>
      <c r="E140" s="51">
        <f>IF(ISNUMBER(wat!E138), IF(wat!E138=-999,"NA",IF(wat!E138&gt;99, "&gt;99", IF(wat!E138&lt;1, "&lt;1",wat!E138 ))), "-")</f>
        <v>84.223998868798148</v>
      </c>
      <c r="F140" s="28">
        <f>IF(ISNUMBER(wat!F138), IF(wat!F138=-999,"NA",IF(wat!F138&gt;99, "&gt;99", IF(wat!F138&lt;1, "&lt;1",wat!F138 ))), "-")</f>
        <v>9.8767177326544662</v>
      </c>
      <c r="G140" s="28">
        <f>IF(ISNUMBER(wat!G138), IF(wat!G138=-999,"NA",IF(wat!G138&gt;99, "&gt;99", IF(wat!G138&lt;1, "&lt;1",wat!G138 ))), "-")</f>
        <v>4.7006879024955879</v>
      </c>
      <c r="H140" s="28">
        <f>IF(ISNUMBER(wat!H138), IF(wat!H138=-999,"NA",IF(wat!H138&gt;99, "&gt;99", IF(wat!H138&lt;1, "&lt;1",wat!H138 ))), "-")</f>
        <v>1.198595496051797</v>
      </c>
      <c r="I140" s="29">
        <f>IF(ISNUMBER(wat!I138), IF(wat!I138=-999,"NA",wat!I138), "-")</f>
        <v>0.5620993971824646</v>
      </c>
      <c r="J140" s="51">
        <f>IF(ISNUMBER(wat!J138), IF(wat!J138=-999,"NA",IF(wat!J138&gt;99, "&gt;99", wat!J138)), "-")</f>
        <v>96.279720600984405</v>
      </c>
      <c r="K140" s="28">
        <f>IF(ISNUMBER(wat!K138), IF(wat!K138=-999,"NA",IF(wat!K138&gt;99, "&gt;99", IF(wat!K138&lt;1, "&lt;1",wat!K138 ))), "-")</f>
        <v>3.148623353322801</v>
      </c>
      <c r="L140" s="28" t="str">
        <f>IF(ISNUMBER(wat!L138), IF(wat!L138=-999,"NA",IF(wat!L138&gt;99, "&gt;99", IF(wat!L138&lt;1, "&lt;1",wat!L138 ))), "-")</f>
        <v>&lt;1</v>
      </c>
      <c r="M140" s="28" t="str">
        <f>IF(ISNUMBER(wat!M138), IF(wat!M138=-999,"NA",IF(wat!M138&gt;99, "&gt;99", IF(wat!M138&lt;1, "&lt;1",wat!M138 ))), "-")</f>
        <v>&lt;1</v>
      </c>
      <c r="N140" s="29">
        <f>IF(ISNUMBER(wat!N138), IF(wat!N138=-999,"NA",wat!N138), "-")</f>
        <v>0.1211543455719948</v>
      </c>
      <c r="O140" s="51">
        <f>IF(ISNUMBER(wat!O138), IF(wat!O138=-999,"NA",IF(wat!O138&gt;99, "&gt;99", IF(wat!O138&lt;1, "&lt;1",wat!O138 ))), "-")</f>
        <v>91.812793275938148</v>
      </c>
      <c r="P140" s="28">
        <f>IF(ISNUMBER(wat!P138), IF(wat!P138=-999,"NA",IF(wat!P138&gt;99, "&gt;99", IF(wat!P138&lt;1, "&lt;1",wat!P138 ))), "-")</f>
        <v>5.6411031065421149</v>
      </c>
      <c r="Q140" s="28">
        <f>IF(ISNUMBER(wat!Q138), IF(wat!Q138=-999,"NA",IF(wat!Q138&gt;99, "&gt;99", IF(wat!Q138&lt;1, "&lt;1",wat!Q138 ))), "-")</f>
        <v>2.0641622595201028</v>
      </c>
      <c r="R140" s="28" t="str">
        <f>IF(ISNUMBER(wat!R138), IF(wat!R138=-999,"NA",IF(wat!R138&gt;99, "&gt;99", IF(wat!R138&lt;1, "&lt;1",wat!R138 ))), "-")</f>
        <v>&lt;1</v>
      </c>
      <c r="S140" s="29">
        <f>IF(ISNUMBER(wat!S138), IF(wat!S138=-999,"NA",wat!S138), "-")</f>
        <v>0.37790203094482422</v>
      </c>
      <c r="T140" s="52" t="str">
        <f>IF(ISNUMBER(wat!T138), IF(wat!T138=-999,"NA",IF(wat!T138&gt;99, "&gt;99", IF(wat!T138&lt;1, "&lt;1",wat!T138 ))), "-")</f>
        <v>-</v>
      </c>
      <c r="U140" s="53">
        <f>IF(ISNUMBER(wat!U138), IF(wat!U138=-999,"NA",IF(wat!U138&gt;99, "&gt;99", IF(wat!U138&lt;1, "&lt;1",wat!U138 ))), "-")</f>
        <v>72.948529667687836</v>
      </c>
      <c r="V140" s="53">
        <f>IF(ISNUMBER(wat!V138), IF(wat!V138=-999,"NA",IF(wat!V138&gt;99, "&gt;99", IF(wat!V138&lt;1, "&lt;1",wat!V138 ))), "-")</f>
        <v>67.55066630270214</v>
      </c>
      <c r="W140" s="53" t="str">
        <f>IF(ISNUMBER(wat!W138), IF(wat!W138=-999,"NA",IF(wat!W138&gt;99, "&gt;99", IF(wat!W138&lt;1, "&lt;1",wat!W138 ))), "-")</f>
        <v>-</v>
      </c>
      <c r="X140" s="29" t="str">
        <f>IF(ISNUMBER(wat!X138), IF(wat!X138=-999,"NA",wat!X138), "-")</f>
        <v>-</v>
      </c>
      <c r="Y140" s="28">
        <f>IF(ISNUMBER(wat!Y138), IF(wat!Y138=-999,"NA",IF(wat!Y138&gt;99, "&gt;99", IF(wat!Y138&lt;1, "&lt;1",wat!Y138 ))), "-")</f>
        <v>74.182345722102056</v>
      </c>
      <c r="Z140" s="28">
        <f>IF(ISNUMBER(wat!Z138), IF(wat!Z138=-999,"NA",IF(wat!Z138&gt;99, "&gt;99", IF(wat!Z138&lt;1, "&lt;1",wat!Z138 ))), "-")</f>
        <v>19.918370879350551</v>
      </c>
      <c r="AA140" s="52">
        <f>IF(ISNUMBER(wat!AA138), IF(wat!AA138=-999,"NA",IF(wat!AA138&gt;99, "&gt;99", IF(wat!AA138&lt;1, "&lt;1",wat!AA138 ))), "-")</f>
        <v>81.007008815600031</v>
      </c>
      <c r="AB140" s="53">
        <f>IF(ISNUMBER(wat!AB138), IF(wat!AB138=-999,"NA",IF(wat!AB138&gt;99, "&gt;99", IF(wat!AB138&lt;1, "&lt;1",wat!AB138 ))), "-")</f>
        <v>92.102529708791991</v>
      </c>
      <c r="AC140" s="53">
        <f>IF(ISNUMBER(wat!AC138), IF(wat!AC138=-999,"NA",IF(wat!AC138&gt;99, "&gt;99", IF(wat!AC138&lt;1, "&lt;1",wat!AC138 ))), "-")</f>
        <v>82.261069916182677</v>
      </c>
      <c r="AD140" s="53">
        <f>IF(ISNUMBER(wat!AD138), IF(wat!AD138=-999,"NA",IF(wat!AD138&gt;99, "&gt;99", IF(wat!AD138&lt;1, "&lt;1",wat!AD138 ))), "-")</f>
        <v>81.007008815600031</v>
      </c>
      <c r="AE140" s="29">
        <f>IF(ISNUMBER(wat!AE138), IF(wat!AE138=-999,"NA",wat!AE138), "-")</f>
        <v>0.25815495848655701</v>
      </c>
      <c r="AF140" s="28">
        <f>IF(ISNUMBER(wat!AF138), IF(wat!AF138=-999,"NA",IF(wat!AF138&gt;99, "&gt;99", IF(wat!AF138&lt;1, "&lt;1",wat!AF138 ))), "-")</f>
        <v>90.777786052990578</v>
      </c>
      <c r="AG140" s="28">
        <f>IF(ISNUMBER(wat!AG138), IF(wat!AG138=-999,"NA",IF(wat!AG138&gt;99, "&gt;99", IF(wat!AG138&lt;1, "&lt;1",wat!AG138 ))), "-")</f>
        <v>8.6505579013166329</v>
      </c>
      <c r="AH140" s="52">
        <f>IF(ISNUMBER(wat!AH138), IF(wat!AH138=-999,"NA",IF(wat!AH138&gt;99, "&gt;99", IF(wat!AH138&lt;1, "&lt;1",wat!AH138 ))), "-")</f>
        <v>76.815368692191868</v>
      </c>
      <c r="AI140" s="53">
        <f>IF(ISNUMBER(wat!AI138), IF(wat!AI138=-999,"NA",IF(wat!AI138&gt;99, "&gt;99", IF(wat!AI138&lt;1, "&lt;1",wat!AI138 ))), "-")</f>
        <v>85.01183633226394</v>
      </c>
      <c r="AJ140" s="53">
        <f>IF(ISNUMBER(wat!AJ138), IF(wat!AJ138=-999,"NA",IF(wat!AJ138&gt;99, "&gt;99", IF(wat!AJ138&lt;1, "&lt;1",wat!AJ138 ))), "-")</f>
        <v>76.815368692191868</v>
      </c>
      <c r="AK140" s="53">
        <f>IF(ISNUMBER(wat!AK138), IF(wat!AK138=-999,"NA",IF(wat!AK138&gt;99, "&gt;99", IF(wat!AK138&lt;1, "&lt;1",wat!AK138 ))), "-")</f>
        <v>79.308869324997815</v>
      </c>
      <c r="AL140" s="29">
        <f>IF(ISNUMBER(wat!AL138), IF(wat!AL138=-999,"NA",wat!AL138), "-")</f>
        <v>0.47034448385238647</v>
      </c>
      <c r="AM140" s="28">
        <f>IF(ISNUMBER(wat!AM138), IF(wat!AM138=-999,"NA",IF(wat!AM138&gt;99, "&gt;99", IF(wat!AM138&lt;1, "&lt;1",wat!AM138 ))), "-")</f>
        <v>84.593684738795304</v>
      </c>
      <c r="AN140" s="28">
        <f>IF(ISNUMBER(wat!AN138), IF(wat!AN138=-999,"NA",IF(wat!AN138&gt;99, "&gt;99", IF(wat!AN138&lt;1, "&lt;1",wat!AN138 ))), "-")</f>
        <v>12.86240426105482</v>
      </c>
      <c r="AO140" s="25">
        <f>IF(ISBLANK(wat!AO138), "", wat!AO138)</f>
        <v>137</v>
      </c>
    </row>
    <row r="141" s="6" customFormat="true">
      <c r="A141" s="25" t="str">
        <f>IF(ISBLANK(wat!A139), "", wat!A139)</f>
        <v>Northern Africa and Western Asia</v>
      </c>
      <c r="B141" s="56">
        <f>IF(ISBLANK(wat!B139), "", wat!B139)</f>
        <v>2022</v>
      </c>
      <c r="C141" s="54">
        <f>IF(ISNUMBER(wat!C139), wat!C139, "-")</f>
        <v>553690.05299999996</v>
      </c>
      <c r="D141" s="28">
        <f>IF(ISNUMBER(wat!D139), wat!D139, "-")</f>
        <v>63.241737365722663</v>
      </c>
      <c r="E141" s="51">
        <f>IF(ISNUMBER(wat!E139), IF(wat!E139=-999,"NA",IF(wat!E139&gt;99, "&gt;99", IF(wat!E139&lt;1, "&lt;1",wat!E139 ))), "-")</f>
        <v>84.415351556543854</v>
      </c>
      <c r="F141" s="28">
        <f>IF(ISNUMBER(wat!F139), IF(wat!F139=-999,"NA",IF(wat!F139&gt;99, "&gt;99", IF(wat!F139&lt;1, "&lt;1",wat!F139 ))), "-")</f>
        <v>10.028597491926289</v>
      </c>
      <c r="G141" s="28">
        <f>IF(ISNUMBER(wat!G139), IF(wat!G139=-999,"NA",IF(wat!G139&gt;99, "&gt;99", IF(wat!G139&lt;1, "&lt;1",wat!G139 ))), "-")</f>
        <v>4.4431174777736828</v>
      </c>
      <c r="H141" s="28">
        <f>IF(ISNUMBER(wat!H139), IF(wat!H139=-999,"NA",IF(wat!H139&gt;99, "&gt;99", IF(wat!H139&lt;1, "&lt;1",wat!H139 ))), "-")</f>
        <v>1.1129334737561709</v>
      </c>
      <c r="I141" s="29">
        <f>IF(ISNUMBER(wat!I139), IF(wat!I139=-999,"NA",wat!I139), "-")</f>
        <v>0.5620993971824646</v>
      </c>
      <c r="J141" s="51">
        <f>IF(ISNUMBER(wat!J139), IF(wat!J139=-999,"NA",IF(wat!J139&gt;99, "&gt;99", wat!J139)), "-")</f>
        <v>96.26619752877393</v>
      </c>
      <c r="K141" s="28">
        <f>IF(ISNUMBER(wat!K139), IF(wat!K139=-999,"NA",IF(wat!K139&gt;99, "&gt;99", IF(wat!K139&lt;1, "&lt;1",wat!K139 ))), "-")</f>
        <v>3.1927832531956448</v>
      </c>
      <c r="L141" s="28" t="str">
        <f>IF(ISNUMBER(wat!L139), IF(wat!L139=-999,"NA",IF(wat!L139&gt;99, "&gt;99", IF(wat!L139&lt;1, "&lt;1",wat!L139 ))), "-")</f>
        <v>&lt;1</v>
      </c>
      <c r="M141" s="28" t="str">
        <f>IF(ISNUMBER(wat!M139), IF(wat!M139=-999,"NA",IF(wat!M139&gt;99, "&gt;99", IF(wat!M139&lt;1, "&lt;1",wat!M139 ))), "-")</f>
        <v>&lt;1</v>
      </c>
      <c r="N141" s="29">
        <f>IF(ISNUMBER(wat!N139), IF(wat!N139=-999,"NA",wat!N139), "-")</f>
        <v>0.1211543455719948</v>
      </c>
      <c r="O141" s="51">
        <f>IF(ISNUMBER(wat!O139), IF(wat!O139=-999,"NA",IF(wat!O139&gt;99, "&gt;99", IF(wat!O139&lt;1, "&lt;1",wat!O139 ))), "-")</f>
        <v>91.90617858309254</v>
      </c>
      <c r="P141" s="28">
        <f>IF(ISNUMBER(wat!P139), IF(wat!P139=-999,"NA",IF(wat!P139&gt;99, "&gt;99", IF(wat!P139&lt;1, "&lt;1",wat!P139 ))), "-")</f>
        <v>5.7073405111975841</v>
      </c>
      <c r="Q141" s="28">
        <f>IF(ISNUMBER(wat!Q139), IF(wat!Q139=-999,"NA",IF(wat!Q139&gt;99, "&gt;99", IF(wat!Q139&lt;1, "&lt;1",wat!Q139 ))), "-")</f>
        <v>1.942603661080099</v>
      </c>
      <c r="R141" s="28" t="str">
        <f>IF(ISNUMBER(wat!R139), IF(wat!R139=-999,"NA",IF(wat!R139&gt;99, "&gt;99", IF(wat!R139&lt;1, "&lt;1",wat!R139 ))), "-")</f>
        <v>&lt;1</v>
      </c>
      <c r="S141" s="29">
        <f>IF(ISNUMBER(wat!S139), IF(wat!S139=-999,"NA",wat!S139), "-")</f>
        <v>0.37790203094482422</v>
      </c>
      <c r="T141" s="52" t="str">
        <f>IF(ISNUMBER(wat!T139), IF(wat!T139=-999,"NA",IF(wat!T139&gt;99, "&gt;99", IF(wat!T139&lt;1, "&lt;1",wat!T139 ))), "-")</f>
        <v>-</v>
      </c>
      <c r="U141" s="53">
        <f>IF(ISNUMBER(wat!U139), IF(wat!U139=-999,"NA",IF(wat!U139&gt;99, "&gt;99", IF(wat!U139&lt;1, "&lt;1",wat!U139 ))), "-")</f>
        <v>73.003254833111825</v>
      </c>
      <c r="V141" s="53">
        <f>IF(ISNUMBER(wat!V139), IF(wat!V139=-999,"NA",IF(wat!V139&gt;99, "&gt;99", IF(wat!V139&lt;1, "&lt;1",wat!V139 ))), "-")</f>
        <v>67.747896946869773</v>
      </c>
      <c r="W141" s="53" t="str">
        <f>IF(ISNUMBER(wat!W139), IF(wat!W139=-999,"NA",IF(wat!W139&gt;99, "&gt;99", IF(wat!W139&lt;1, "&lt;1",wat!W139 ))), "-")</f>
        <v>-</v>
      </c>
      <c r="X141" s="29" t="str">
        <f>IF(ISNUMBER(wat!X139), IF(wat!X139=-999,"NA",wat!X139), "-")</f>
        <v>-</v>
      </c>
      <c r="Y141" s="28">
        <f>IF(ISNUMBER(wat!Y139), IF(wat!Y139=-999,"NA",IF(wat!Y139&gt;99, "&gt;99", IF(wat!Y139&lt;1, "&lt;1",wat!Y139 ))), "-")</f>
        <v>74.498199631737222</v>
      </c>
      <c r="Z141" s="28">
        <f>IF(ISNUMBER(wat!Z139), IF(wat!Z139=-999,"NA",IF(wat!Z139&gt;99, "&gt;99", IF(wat!Z139&lt;1, "&lt;1",wat!Z139 ))), "-")</f>
        <v>19.945749416732919</v>
      </c>
      <c r="AA141" s="52">
        <f>IF(ISNUMBER(wat!AA139), IF(wat!AA139=-999,"NA",IF(wat!AA139&gt;99, "&gt;99", IF(wat!AA139&lt;1, "&lt;1",wat!AA139 ))), "-")</f>
        <v>81.031775144293562</v>
      </c>
      <c r="AB141" s="53">
        <f>IF(ISNUMBER(wat!AB139), IF(wat!AB139=-999,"NA",IF(wat!AB139&gt;99, "&gt;99", IF(wat!AB139&lt;1, "&lt;1",wat!AB139 ))), "-")</f>
        <v>92.075253177650623</v>
      </c>
      <c r="AC141" s="53">
        <f>IF(ISNUMBER(wat!AC139), IF(wat!AC139=-999,"NA",IF(wat!AC139&gt;99, "&gt;99", IF(wat!AC139&lt;1, "&lt;1",wat!AC139 ))), "-")</f>
        <v>82.223860208707123</v>
      </c>
      <c r="AD141" s="53">
        <f>IF(ISNUMBER(wat!AD139), IF(wat!AD139=-999,"NA",IF(wat!AD139&gt;99, "&gt;99", IF(wat!AD139&lt;1, "&lt;1",wat!AD139 ))), "-")</f>
        <v>81.031775144293562</v>
      </c>
      <c r="AE141" s="29">
        <f>IF(ISNUMBER(wat!AE139), IF(wat!AE139=-999,"NA",wat!AE139), "-")</f>
        <v>0.25815495848655701</v>
      </c>
      <c r="AF141" s="28">
        <f>IF(ISNUMBER(wat!AF139), IF(wat!AF139=-999,"NA",IF(wat!AF139&gt;99, "&gt;99", IF(wat!AF139&lt;1, "&lt;1",wat!AF139 ))), "-")</f>
        <v>90.780530448035506</v>
      </c>
      <c r="AG141" s="28">
        <f>IF(ISNUMBER(wat!AG139), IF(wat!AG139=-999,"NA",IF(wat!AG139&gt;99, "&gt;99", IF(wat!AG139&lt;1, "&lt;1",wat!AG139 ))), "-")</f>
        <v>8.678450333934018</v>
      </c>
      <c r="AH141" s="52">
        <f>IF(ISNUMBER(wat!AH139), IF(wat!AH139=-999,"NA",IF(wat!AH139&gt;99, "&gt;99", IF(wat!AH139&lt;1, "&lt;1",wat!AH139 ))), "-")</f>
        <v>76.90274772368052</v>
      </c>
      <c r="AI141" s="53">
        <f>IF(ISNUMBER(wat!AI139), IF(wat!AI139=-999,"NA",IF(wat!AI139&gt;99, "&gt;99", IF(wat!AI139&lt;1, "&lt;1",wat!AI139 ))), "-")</f>
        <v>85.064718080958812</v>
      </c>
      <c r="AJ141" s="53">
        <f>IF(ISNUMBER(wat!AJ139), IF(wat!AJ139=-999,"NA",IF(wat!AJ139&gt;99, "&gt;99", IF(wat!AJ139&lt;1, "&lt;1",wat!AJ139 ))), "-")</f>
        <v>76.90274772368052</v>
      </c>
      <c r="AK141" s="53">
        <f>IF(ISNUMBER(wat!AK139), IF(wat!AK139=-999,"NA",IF(wat!AK139&gt;99, "&gt;99", IF(wat!AK139&lt;1, "&lt;1",wat!AK139 ))), "-")</f>
        <v>79.467133786352377</v>
      </c>
      <c r="AL141" s="29">
        <f>IF(ISNUMBER(wat!AL139), IF(wat!AL139=-999,"NA",wat!AL139), "-")</f>
        <v>0.47034448385238647</v>
      </c>
      <c r="AM141" s="28">
        <f>IF(ISNUMBER(wat!AM139), IF(wat!AM139=-999,"NA",IF(wat!AM139&gt;99, "&gt;99", IF(wat!AM139&lt;1, "&lt;1",wat!AM139 ))), "-")</f>
        <v>84.755914081718871</v>
      </c>
      <c r="AN141" s="28">
        <f>IF(ISNUMBER(wat!AN139), IF(wat!AN139=-999,"NA",IF(wat!AN139&gt;99, "&gt;99", IF(wat!AN139&lt;1, "&lt;1",wat!AN139 ))), "-")</f>
        <v>12.8596282747519</v>
      </c>
      <c r="AO141" s="25">
        <f>IF(ISBLANK(wat!AO139), "", wat!AO139)</f>
        <v>138</v>
      </c>
    </row>
    <row r="142" s="6" customFormat="true" hidden="true">
      <c r="A142" s="25" t="str">
        <f>IF(ISBLANK(wat!A140), "", wat!A140)</f>
        <v>Oceania</v>
      </c>
      <c r="B142" s="56">
        <f>IF(ISBLANK(wat!B140), "", wat!B140)</f>
        <v>2000</v>
      </c>
      <c r="C142" s="54">
        <f>IF(ISNUMBER(wat!C140), wat!C140, "-")</f>
        <v>8349.5489999999991</v>
      </c>
      <c r="D142" s="28">
        <f>IF(ISNUMBER(wat!D140), wat!D140, "-")</f>
        <v>23.843841552734379</v>
      </c>
      <c r="E142" s="51">
        <f>IF(ISNUMBER(wat!E140), IF(wat!E140=-999,"NA",IF(wat!E140&gt;99, "&gt;99", IF(wat!E140&lt;1, "&lt;1",wat!E140 ))), "-")</f>
        <v>39.496795308395271</v>
      </c>
      <c r="F142" s="28">
        <f>IF(ISNUMBER(wat!F140), IF(wat!F140=-999,"NA",IF(wat!F140&gt;99, "&gt;99", IF(wat!F140&lt;1, "&lt;1",wat!F140 ))), "-")</f>
        <v>1.2950234057463721</v>
      </c>
      <c r="G142" s="28">
        <f>IF(ISNUMBER(wat!G140), IF(wat!G140=-999,"NA",IF(wat!G140&gt;99, "&gt;99", IF(wat!G140&lt;1, "&lt;1",wat!G140 ))), "-")</f>
        <v>15.77316557442836</v>
      </c>
      <c r="H142" s="28">
        <f>IF(ISNUMBER(wat!H140), IF(wat!H140=-999,"NA",IF(wat!H140&gt;99, "&gt;99", IF(wat!H140&lt;1, "&lt;1",wat!H140 ))), "-")</f>
        <v>43.435015711429998</v>
      </c>
      <c r="I142" s="29">
        <f>IF(ISNUMBER(wat!I140), IF(wat!I140=-999,"NA",wat!I140), "-")</f>
        <v>0.51771241426467896</v>
      </c>
      <c r="J142" s="51">
        <f>IF(ISNUMBER(wat!J140), IF(wat!J140=-999,"NA",IF(wat!J140&gt;99, "&gt;99", wat!J140)), "-")</f>
        <v>91.481994386244736</v>
      </c>
      <c r="K142" s="28">
        <f>IF(ISNUMBER(wat!K140), IF(wat!K140=-999,"NA",IF(wat!K140&gt;99, "&gt;99", IF(wat!K140&lt;1, "&lt;1",wat!K140 ))), "-")</f>
        <v>1.9357099585331039</v>
      </c>
      <c r="L142" s="28">
        <f>IF(ISNUMBER(wat!L140), IF(wat!L140=-999,"NA",IF(wat!L140&gt;99, "&gt;99", IF(wat!L140&lt;1, "&lt;1",wat!L140 ))), "-")</f>
        <v>5.3510483816956054</v>
      </c>
      <c r="M142" s="28">
        <f>IF(ISNUMBER(wat!M140), IF(wat!M140=-999,"NA",IF(wat!M140&gt;99, "&gt;99", IF(wat!M140&lt;1, "&lt;1",wat!M140 ))), "-")</f>
        <v>1.2312472735265489</v>
      </c>
      <c r="N142" s="29">
        <f>IF(ISNUMBER(wat!N140), IF(wat!N140=-999,"NA",wat!N140), "-")</f>
        <v>6.1020638793706887E-2</v>
      </c>
      <c r="O142" s="51">
        <f>IF(ISNUMBER(wat!O140), IF(wat!O140=-999,"NA",IF(wat!O140&gt;99, "&gt;99", IF(wat!O140&lt;1, "&lt;1",wat!O140 ))), "-")</f>
        <v>51.857036235705152</v>
      </c>
      <c r="P142" s="28">
        <f>IF(ISNUMBER(wat!P140), IF(wat!P140=-999,"NA",IF(wat!P140&gt;99, "&gt;99", IF(wat!P140&lt;1, "&lt;1",wat!P140 ))), "-")</f>
        <v>1.4374078372132171</v>
      </c>
      <c r="Q142" s="28">
        <f>IF(ISNUMBER(wat!Q140), IF(wat!Q140=-999,"NA",IF(wat!Q140&gt;99, "&gt;99", IF(wat!Q140&lt;1, "&lt;1",wat!Q140 ))), "-")</f>
        <v>13.333539981225091</v>
      </c>
      <c r="R142" s="28">
        <f>IF(ISNUMBER(wat!R140), IF(wat!R140=-999,"NA",IF(wat!R140&gt;99, "&gt;99", IF(wat!R140&lt;1, "&lt;1",wat!R140 ))), "-")</f>
        <v>33.372015945856553</v>
      </c>
      <c r="S142" s="29">
        <f>IF(ISNUMBER(wat!S140), IF(wat!S140=-999,"NA",wat!S140), "-")</f>
        <v>0.36335822939872742</v>
      </c>
      <c r="T142" s="52" t="str">
        <f>IF(ISNUMBER(wat!T140), IF(wat!T140=-999,"NA",IF(wat!T140&gt;99, "&gt;99", IF(wat!T140&lt;1, "&lt;1",wat!T140 ))), "-")</f>
        <v>-</v>
      </c>
      <c r="U142" s="53">
        <f>IF(ISNUMBER(wat!U140), IF(wat!U140=-999,"NA",IF(wat!U140&gt;99, "&gt;99", IF(wat!U140&lt;1, "&lt;1",wat!U140 ))), "-")</f>
        <v>27.663509143797398</v>
      </c>
      <c r="V142" s="53">
        <f>IF(ISNUMBER(wat!V140), IF(wat!V140=-999,"NA",IF(wat!V140&gt;99, "&gt;99", IF(wat!V140&lt;1, "&lt;1",wat!V140 ))), "-")</f>
        <v>26.649121309717788</v>
      </c>
      <c r="W142" s="53" t="str">
        <f>IF(ISNUMBER(wat!W140), IF(wat!W140=-999,"NA",IF(wat!W140&gt;99, "&gt;99", IF(wat!W140&lt;1, "&lt;1",wat!W140 ))), "-")</f>
        <v>-</v>
      </c>
      <c r="X142" s="29" t="str">
        <f>IF(ISNUMBER(wat!X140), IF(wat!X140=-999,"NA",wat!X140), "-")</f>
        <v>-</v>
      </c>
      <c r="Y142" s="28">
        <f>IF(ISNUMBER(wat!Y140), IF(wat!Y140=-999,"NA",IF(wat!Y140&gt;99, "&gt;99", IF(wat!Y140&lt;1, "&lt;1",wat!Y140 ))), "-")</f>
        <v>24.894061436971771</v>
      </c>
      <c r="Z142" s="28">
        <f>IF(ISNUMBER(wat!Z140), IF(wat!Z140=-999,"NA",IF(wat!Z140&gt;99, "&gt;99", IF(wat!Z140&lt;1, "&lt;1",wat!Z140 ))), "-")</f>
        <v>15.89775727716987</v>
      </c>
      <c r="AA142" s="52">
        <f>IF(ISNUMBER(wat!AA140), IF(wat!AA140=-999,"NA",IF(wat!AA140&gt;99, "&gt;99", IF(wat!AA140&lt;1, "&lt;1",wat!AA140 ))), "-")</f>
        <v>58.806078217672251</v>
      </c>
      <c r="AB142" s="53">
        <f>IF(ISNUMBER(wat!AB140), IF(wat!AB140=-999,"NA",IF(wat!AB140&gt;99, "&gt;99", IF(wat!AB140&lt;1, "&lt;1",wat!AB140 ))), "-")</f>
        <v>70.677941771160306</v>
      </c>
      <c r="AC142" s="53">
        <f>IF(ISNUMBER(wat!AC140), IF(wat!AC140=-999,"NA",IF(wat!AC140&gt;99, "&gt;99", IF(wat!AC140&lt;1, "&lt;1",wat!AC140 ))), "-")</f>
        <v>58.806078217672251</v>
      </c>
      <c r="AD142" s="53">
        <f>IF(ISNUMBER(wat!AD140), IF(wat!AD140=-999,"NA",IF(wat!AD140&gt;99, "&gt;99", IF(wat!AD140&lt;1, "&lt;1",wat!AD140 ))), "-")</f>
        <v>82.166809836755974</v>
      </c>
      <c r="AE142" s="29">
        <f>IF(ISNUMBER(wat!AE140), IF(wat!AE140=-999,"NA",wat!AE140), "-")</f>
        <v>-0.15842725336551669</v>
      </c>
      <c r="AF142" s="28">
        <f>IF(ISNUMBER(wat!AF140), IF(wat!AF140=-999,"NA",IF(wat!AF140&gt;99, "&gt;99", IF(wat!AF140&lt;1, "&lt;1",wat!AF140 ))), "-")</f>
        <v>81.466075938616441</v>
      </c>
      <c r="AG142" s="28">
        <f>IF(ISNUMBER(wat!AG140), IF(wat!AG140=-999,"NA",IF(wat!AG140&gt;99, "&gt;99", IF(wat!AG140&lt;1, "&lt;1",wat!AG140 ))), "-")</f>
        <v>11.951628406161371</v>
      </c>
      <c r="AH142" s="52" t="str">
        <f>IF(ISNUMBER(wat!AH140), IF(wat!AH140=-999,"NA",IF(wat!AH140&gt;99, "&gt;99", IF(wat!AH140&lt;1, "&lt;1",wat!AH140 ))), "-")</f>
        <v>-</v>
      </c>
      <c r="AI142" s="53">
        <f>IF(ISNUMBER(wat!AI140), IF(wat!AI140=-999,"NA",IF(wat!AI140&gt;99, "&gt;99", IF(wat!AI140&lt;1, "&lt;1",wat!AI140 ))), "-")</f>
        <v>37.919802019298579</v>
      </c>
      <c r="AJ142" s="53">
        <f>IF(ISNUMBER(wat!AJ140), IF(wat!AJ140=-999,"NA",IF(wat!AJ140&gt;99, "&gt;99", IF(wat!AJ140&lt;1, "&lt;1",wat!AJ140 ))), "-")</f>
        <v>34.316574949988478</v>
      </c>
      <c r="AK142" s="53" t="str">
        <f>IF(ISNUMBER(wat!AK140), IF(wat!AK140=-999,"NA",IF(wat!AK140&gt;99, "&gt;99", IF(wat!AK140&lt;1, "&lt;1",wat!AK140 ))), "-")</f>
        <v>-</v>
      </c>
      <c r="AL142" s="29" t="str">
        <f>IF(ISNUMBER(wat!AL140), IF(wat!AL140=-999,"NA",wat!AL140), "-")</f>
        <v>-</v>
      </c>
      <c r="AM142" s="28">
        <f>IF(ISNUMBER(wat!AM140), IF(wat!AM140=-999,"NA",IF(wat!AM140&gt;99, "&gt;99", IF(wat!AM140&lt;1, "&lt;1",wat!AM140 ))), "-")</f>
        <v>38.037104369960737</v>
      </c>
      <c r="AN142" s="28">
        <f>IF(ISNUMBER(wat!AN140), IF(wat!AN140=-999,"NA",IF(wat!AN140&gt;99, "&gt;99", IF(wat!AN140&lt;1, "&lt;1",wat!AN140 ))), "-")</f>
        <v>15.30274678102128</v>
      </c>
      <c r="AO142" s="25">
        <f>IF(ISBLANK(wat!AO140), "", wat!AO140)</f>
        <v>139</v>
      </c>
    </row>
    <row r="143" s="6" customFormat="true" hidden="true">
      <c r="A143" s="25" t="str">
        <f>IF(ISBLANK(wat!A141), "", wat!A141)</f>
        <v>Oceania</v>
      </c>
      <c r="B143" s="56">
        <f>IF(ISBLANK(wat!B141), "", wat!B141)</f>
        <v>2001</v>
      </c>
      <c r="C143" s="54">
        <f>IF(ISNUMBER(wat!C141), wat!C141, "-")</f>
        <v>8576.8809999999994</v>
      </c>
      <c r="D143" s="28">
        <f>IF(ISNUMBER(wat!D141), wat!D141, "-")</f>
        <v>23.736455917358398</v>
      </c>
      <c r="E143" s="51">
        <f>IF(ISNUMBER(wat!E141), IF(wat!E141=-999,"NA",IF(wat!E141&gt;99, "&gt;99", IF(wat!E141&lt;1, "&lt;1",wat!E141 ))), "-")</f>
        <v>39.208932822045917</v>
      </c>
      <c r="F143" s="28">
        <f>IF(ISNUMBER(wat!F141), IF(wat!F141=-999,"NA",IF(wat!F141&gt;99, "&gt;99", IF(wat!F141&lt;1, "&lt;1",wat!F141 ))), "-")</f>
        <v>1.2893903875749571</v>
      </c>
      <c r="G143" s="28">
        <f>IF(ISNUMBER(wat!G141), IF(wat!G141=-999,"NA",IF(wat!G141&gt;99, "&gt;99", IF(wat!G141&lt;1, "&lt;1",wat!G141 ))), "-")</f>
        <v>15.82775792939483</v>
      </c>
      <c r="H143" s="28">
        <f>IF(ISNUMBER(wat!H141), IF(wat!H141=-999,"NA",IF(wat!H141&gt;99, "&gt;99", IF(wat!H141&lt;1, "&lt;1",wat!H141 ))), "-")</f>
        <v>43.673918860984287</v>
      </c>
      <c r="I143" s="29">
        <f>IF(ISNUMBER(wat!I141), IF(wat!I141=-999,"NA",wat!I141), "-")</f>
        <v>0.51771241426467896</v>
      </c>
      <c r="J143" s="51">
        <f>IF(ISNUMBER(wat!J141), IF(wat!J141=-999,"NA",IF(wat!J141&gt;99, "&gt;99", wat!J141)), "-")</f>
        <v>91.283931773431121</v>
      </c>
      <c r="K143" s="28">
        <f>IF(ISNUMBER(wat!K141), IF(wat!K141=-999,"NA",IF(wat!K141&gt;99, "&gt;99", IF(wat!K141&lt;1, "&lt;1",wat!K141 ))), "-")</f>
        <v>2.1921142662809481</v>
      </c>
      <c r="L143" s="28">
        <f>IF(ISNUMBER(wat!L141), IF(wat!L141=-999,"NA",IF(wat!L141&gt;99, "&gt;99", IF(wat!L141&lt;1, "&lt;1",wat!L141 ))), "-")</f>
        <v>5.2804227998569502</v>
      </c>
      <c r="M143" s="28">
        <f>IF(ISNUMBER(wat!M141), IF(wat!M141=-999,"NA",IF(wat!M141&gt;99, "&gt;99", IF(wat!M141&lt;1, "&lt;1",wat!M141 ))), "-")</f>
        <v>1.243531160430976</v>
      </c>
      <c r="N143" s="29">
        <f>IF(ISNUMBER(wat!N141), IF(wat!N141=-999,"NA",wat!N141), "-")</f>
        <v>6.1020638793706887E-2</v>
      </c>
      <c r="O143" s="51">
        <f>IF(ISNUMBER(wat!O141), IF(wat!O141=-999,"NA",IF(wat!O141&gt;99, "&gt;99", IF(wat!O141&lt;1, "&lt;1",wat!O141 ))), "-")</f>
        <v>51.569693345110068</v>
      </c>
      <c r="P143" s="28">
        <f>IF(ISNUMBER(wat!P141), IF(wat!P141=-999,"NA",IF(wat!P141&gt;99, "&gt;99", IF(wat!P141&lt;1, "&lt;1",wat!P141 ))), "-")</f>
        <v>1.5036650786587</v>
      </c>
      <c r="Q143" s="28">
        <f>IF(ISNUMBER(wat!Q141), IF(wat!Q141=-999,"NA",IF(wat!Q141&gt;99, "&gt;99", IF(wat!Q141&lt;1, "&lt;1",wat!Q141 ))), "-")</f>
        <v>13.32419183723235</v>
      </c>
      <c r="R143" s="28">
        <f>IF(ISNUMBER(wat!R141), IF(wat!R141=-999,"NA",IF(wat!R141&gt;99, "&gt;99", IF(wat!R141&lt;1, "&lt;1",wat!R141 ))), "-")</f>
        <v>33.602449738998892</v>
      </c>
      <c r="S143" s="29">
        <f>IF(ISNUMBER(wat!S141), IF(wat!S141=-999,"NA",wat!S141), "-")</f>
        <v>0.36335822939872742</v>
      </c>
      <c r="T143" s="52" t="str">
        <f>IF(ISNUMBER(wat!T141), IF(wat!T141=-999,"NA",IF(wat!T141&gt;99, "&gt;99", IF(wat!T141&lt;1, "&lt;1",wat!T141 ))), "-")</f>
        <v>-</v>
      </c>
      <c r="U143" s="53">
        <f>IF(ISNUMBER(wat!U141), IF(wat!U141=-999,"NA",IF(wat!U141&gt;99, "&gt;99", IF(wat!U141&lt;1, "&lt;1",wat!U141 ))), "-")</f>
        <v>27.37348964391137</v>
      </c>
      <c r="V143" s="53">
        <f>IF(ISNUMBER(wat!V141), IF(wat!V141=-999,"NA",IF(wat!V141&gt;99, "&gt;99", IF(wat!V141&lt;1, "&lt;1",wat!V141 ))), "-")</f>
        <v>26.432532632348639</v>
      </c>
      <c r="W143" s="53" t="str">
        <f>IF(ISNUMBER(wat!W141), IF(wat!W141=-999,"NA",IF(wat!W141&gt;99, "&gt;99", IF(wat!W141&lt;1, "&lt;1",wat!W141 ))), "-")</f>
        <v>-</v>
      </c>
      <c r="X143" s="29" t="str">
        <f>IF(ISNUMBER(wat!X141), IF(wat!X141=-999,"NA",wat!X141), "-")</f>
        <v>-</v>
      </c>
      <c r="Y143" s="28">
        <f>IF(ISNUMBER(wat!Y141), IF(wat!Y141=-999,"NA",IF(wat!Y141&gt;99, "&gt;99", IF(wat!Y141&lt;1, "&lt;1",wat!Y141 ))), "-")</f>
        <v>25.87967658236542</v>
      </c>
      <c r="Z143" s="28">
        <f>IF(ISNUMBER(wat!Z141), IF(wat!Z141=-999,"NA",IF(wat!Z141&gt;99, "&gt;99", IF(wat!Z141&lt;1, "&lt;1",wat!Z141 ))), "-")</f>
        <v>14.618646627255471</v>
      </c>
      <c r="AA143" s="52">
        <f>IF(ISNUMBER(wat!AA141), IF(wat!AA141=-999,"NA",IF(wat!AA141&gt;99, "&gt;99", IF(wat!AA141&lt;1, "&lt;1",wat!AA141 ))), "-")</f>
        <v>58.692017562977249</v>
      </c>
      <c r="AB143" s="53">
        <f>IF(ISNUMBER(wat!AB141), IF(wat!AB141=-999,"NA",IF(wat!AB141&gt;99, "&gt;99", IF(wat!AB141&lt;1, "&lt;1",wat!AB141 ))), "-")</f>
        <v>70.328626999908067</v>
      </c>
      <c r="AC143" s="53">
        <f>IF(ISNUMBER(wat!AC141), IF(wat!AC141=-999,"NA",IF(wat!AC141&gt;99, "&gt;99", IF(wat!AC141&lt;1, "&lt;1",wat!AC141 ))), "-")</f>
        <v>58.692017562977249</v>
      </c>
      <c r="AD143" s="53">
        <f>IF(ISNUMBER(wat!AD141), IF(wat!AD141=-999,"NA",IF(wat!AD141&gt;99, "&gt;99", IF(wat!AD141&lt;1, "&lt;1",wat!AD141 ))), "-")</f>
        <v>82.149700377745219</v>
      </c>
      <c r="AE143" s="29">
        <f>IF(ISNUMBER(wat!AE141), IF(wat!AE141=-999,"NA",wat!AE141), "-")</f>
        <v>-0.15842725336551669</v>
      </c>
      <c r="AF143" s="28">
        <f>IF(ISNUMBER(wat!AF141), IF(wat!AF141=-999,"NA",IF(wat!AF141&gt;99, "&gt;99", IF(wat!AF141&lt;1, "&lt;1",wat!AF141 ))), "-")</f>
        <v>82.879830139984008</v>
      </c>
      <c r="AG143" s="28">
        <f>IF(ISNUMBER(wat!AG141), IF(wat!AG141=-999,"NA",IF(wat!AG141&gt;99, "&gt;99", IF(wat!AG141&lt;1, "&lt;1",wat!AG141 ))), "-")</f>
        <v>10.596215899728071</v>
      </c>
      <c r="AH143" s="52" t="str">
        <f>IF(ISNUMBER(wat!AH141), IF(wat!AH141=-999,"NA",IF(wat!AH141&gt;99, "&gt;99", IF(wat!AH141&lt;1, "&lt;1",wat!AH141 ))), "-")</f>
        <v>-</v>
      </c>
      <c r="AI143" s="53">
        <f>IF(ISNUMBER(wat!AI141), IF(wat!AI141=-999,"NA",IF(wat!AI141&gt;99, "&gt;99", IF(wat!AI141&lt;1, "&lt;1",wat!AI141 ))), "-")</f>
        <v>37.569517292076668</v>
      </c>
      <c r="AJ143" s="53">
        <f>IF(ISNUMBER(wat!AJ141), IF(wat!AJ141=-999,"NA",IF(wat!AJ141&gt;99, "&gt;99", IF(wat!AJ141&lt;1, "&lt;1",wat!AJ141 ))), "-")</f>
        <v>34.089791356545057</v>
      </c>
      <c r="AK143" s="53" t="str">
        <f>IF(ISNUMBER(wat!AK141), IF(wat!AK141=-999,"NA",IF(wat!AK141&gt;99, "&gt;99", IF(wat!AK141&lt;1, "&lt;1",wat!AK141 ))), "-")</f>
        <v>-</v>
      </c>
      <c r="AL143" s="29" t="str">
        <f>IF(ISNUMBER(wat!AL141), IF(wat!AL141=-999,"NA",wat!AL141), "-")</f>
        <v>-</v>
      </c>
      <c r="AM143" s="28">
        <f>IF(ISNUMBER(wat!AM141), IF(wat!AM141=-999,"NA",IF(wat!AM141&gt;99, "&gt;99", IF(wat!AM141&lt;1, "&lt;1",wat!AM141 ))), "-")</f>
        <v>39.394606503239928</v>
      </c>
      <c r="AN143" s="28">
        <f>IF(ISNUMBER(wat!AN141), IF(wat!AN141=-999,"NA",IF(wat!AN141&gt;99, "&gt;99", IF(wat!AN141&lt;1, "&lt;1",wat!AN141 ))), "-")</f>
        <v>13.67875103197925</v>
      </c>
      <c r="AO143" s="25">
        <f>IF(ISBLANK(wat!AO141), "", wat!AO141)</f>
        <v>140</v>
      </c>
    </row>
    <row r="144" s="6" customFormat="true" hidden="true">
      <c r="A144" s="25" t="str">
        <f>IF(ISBLANK(wat!A142), "", wat!A142)</f>
        <v>Oceania</v>
      </c>
      <c r="B144" s="56">
        <f>IF(ISBLANK(wat!B142), "", wat!B142)</f>
        <v>2002</v>
      </c>
      <c r="C144" s="54">
        <f>IF(ISNUMBER(wat!C142), wat!C142, "-")</f>
        <v>8805.5759999999991</v>
      </c>
      <c r="D144" s="28">
        <f>IF(ISNUMBER(wat!D142), wat!D142, "-")</f>
        <v>23.60905647277832</v>
      </c>
      <c r="E144" s="51">
        <f>IF(ISNUMBER(wat!E142), IF(wat!E142=-999,"NA",IF(wat!E142&gt;99, "&gt;99", IF(wat!E142&lt;1, "&lt;1",wat!E142 ))), "-")</f>
        <v>38.926703199986839</v>
      </c>
      <c r="F144" s="28">
        <f>IF(ISNUMBER(wat!F142), IF(wat!F142=-999,"NA",IF(wat!F142&gt;99, "&gt;99", IF(wat!F142&lt;1, "&lt;1",wat!F142 ))), "-")</f>
        <v>1.2838431001398809</v>
      </c>
      <c r="G144" s="28">
        <f>IF(ISNUMBER(wat!G142), IF(wat!G142=-999,"NA",IF(wat!G142&gt;99, "&gt;99", IF(wat!G142&lt;1, "&lt;1",wat!G142 ))), "-")</f>
        <v>15.88406662613311</v>
      </c>
      <c r="H144" s="28">
        <f>IF(ISNUMBER(wat!H142), IF(wat!H142=-999,"NA",IF(wat!H142&gt;99, "&gt;99", IF(wat!H142&lt;1, "&lt;1",wat!H142 ))), "-")</f>
        <v>43.905387073740172</v>
      </c>
      <c r="I144" s="29">
        <f>IF(ISNUMBER(wat!I142), IF(wat!I142=-999,"NA",wat!I142), "-")</f>
        <v>0.51771241426467896</v>
      </c>
      <c r="J144" s="51">
        <f>IF(ISNUMBER(wat!J142), IF(wat!J142=-999,"NA",IF(wat!J142&gt;99, "&gt;99", wat!J142)), "-")</f>
        <v>91.253741317379266</v>
      </c>
      <c r="K144" s="28">
        <f>IF(ISNUMBER(wat!K142), IF(wat!K142=-999,"NA",IF(wat!K142&gt;99, "&gt;99", IF(wat!K142&lt;1, "&lt;1",wat!K142 ))), "-")</f>
        <v>2.2058358639378719</v>
      </c>
      <c r="L144" s="28">
        <f>IF(ISNUMBER(wat!L142), IF(wat!L142=-999,"NA",IF(wat!L142&gt;99, "&gt;99", IF(wat!L142&lt;1, "&lt;1",wat!L142 ))), "-")</f>
        <v>5.2829931807788597</v>
      </c>
      <c r="M144" s="28">
        <f>IF(ISNUMBER(wat!M142), IF(wat!M142=-999,"NA",IF(wat!M142&gt;99, "&gt;99", IF(wat!M142&lt;1, "&lt;1",wat!M142 ))), "-")</f>
        <v>1.2574296379039931</v>
      </c>
      <c r="N144" s="29">
        <f>IF(ISNUMBER(wat!N142), IF(wat!N142=-999,"NA",wat!N142), "-")</f>
        <v>6.1020638793706887E-2</v>
      </c>
      <c r="O144" s="51">
        <f>IF(ISNUMBER(wat!O142), IF(wat!O142=-999,"NA",IF(wat!O142&gt;99, "&gt;99", IF(wat!O142&lt;1, "&lt;1",wat!O142 ))), "-")</f>
        <v>51.280622904713297</v>
      </c>
      <c r="P144" s="28">
        <f>IF(ISNUMBER(wat!P142), IF(wat!P142=-999,"NA",IF(wat!P142&gt;99, "&gt;99", IF(wat!P142&lt;1, "&lt;1",wat!P142 ))), "-")</f>
        <v>1.501516889973092</v>
      </c>
      <c r="Q144" s="28">
        <f>IF(ISNUMBER(wat!Q142), IF(wat!Q142=-999,"NA",IF(wat!Q142&gt;99, "&gt;99", IF(wat!Q142&lt;1, "&lt;1",wat!Q142 ))), "-")</f>
        <v>13.38125429204085</v>
      </c>
      <c r="R144" s="28">
        <f>IF(ISNUMBER(wat!R142), IF(wat!R142=-999,"NA",IF(wat!R142&gt;99, "&gt;99", IF(wat!R142&lt;1, "&lt;1",wat!R142 ))), "-")</f>
        <v>33.836605913272763</v>
      </c>
      <c r="S144" s="29">
        <f>IF(ISNUMBER(wat!S142), IF(wat!S142=-999,"NA",wat!S142), "-")</f>
        <v>0.36335822939872742</v>
      </c>
      <c r="T144" s="52" t="str">
        <f>IF(ISNUMBER(wat!T142), IF(wat!T142=-999,"NA",IF(wat!T142&gt;99, "&gt;99", IF(wat!T142&lt;1, "&lt;1",wat!T142 ))), "-")</f>
        <v>-</v>
      </c>
      <c r="U144" s="53">
        <f>IF(ISNUMBER(wat!U142), IF(wat!U142=-999,"NA",IF(wat!U142&gt;99, "&gt;99", IF(wat!U142&lt;1, "&lt;1",wat!U142 ))), "-")</f>
        <v>27.089482565569149</v>
      </c>
      <c r="V144" s="53">
        <f>IF(ISNUMBER(wat!V142), IF(wat!V142=-999,"NA",IF(wat!V142&gt;99, "&gt;99", IF(wat!V142&lt;1, "&lt;1",wat!V142 ))), "-")</f>
        <v>26.22017598733229</v>
      </c>
      <c r="W144" s="53" t="str">
        <f>IF(ISNUMBER(wat!W142), IF(wat!W142=-999,"NA",IF(wat!W142&gt;99, "&gt;99", IF(wat!W142&lt;1, "&lt;1",wat!W142 ))), "-")</f>
        <v>-</v>
      </c>
      <c r="X144" s="29" t="str">
        <f>IF(ISNUMBER(wat!X142), IF(wat!X142=-999,"NA",wat!X142), "-")</f>
        <v>-</v>
      </c>
      <c r="Y144" s="28">
        <f>IF(ISNUMBER(wat!Y142), IF(wat!Y142=-999,"NA",IF(wat!Y142&gt;99, "&gt;99", IF(wat!Y142&lt;1, "&lt;1",wat!Y142 ))), "-")</f>
        <v>25.684609978346032</v>
      </c>
      <c r="Z144" s="28">
        <f>IF(ISNUMBER(wat!Z142), IF(wat!Z142=-999,"NA",IF(wat!Z142&gt;99, "&gt;99", IF(wat!Z142&lt;1, "&lt;1",wat!Z142 ))), "-")</f>
        <v>14.525936321780691</v>
      </c>
      <c r="AA144" s="52">
        <f>IF(ISNUMBER(wat!AA142), IF(wat!AA142=-999,"NA",IF(wat!AA142&gt;99, "&gt;99", IF(wat!AA142&lt;1, "&lt;1",wat!AA142 ))), "-")</f>
        <v>58.497658784273078</v>
      </c>
      <c r="AB144" s="53">
        <f>IF(ISNUMBER(wat!AB142), IF(wat!AB142=-999,"NA",IF(wat!AB142&gt;99, "&gt;99", IF(wat!AB142&lt;1, "&lt;1",wat!AB142 ))), "-")</f>
        <v>70.135096365147376</v>
      </c>
      <c r="AC144" s="53">
        <f>IF(ISNUMBER(wat!AC142), IF(wat!AC142=-999,"NA",IF(wat!AC142&gt;99, "&gt;99", IF(wat!AC142&lt;1, "&lt;1",wat!AC142 ))), "-")</f>
        <v>58.497658784273078</v>
      </c>
      <c r="AD144" s="53">
        <f>IF(ISNUMBER(wat!AD142), IF(wat!AD142=-999,"NA",IF(wat!AD142&gt;99, "&gt;99", IF(wat!AD142&lt;1, "&lt;1",wat!AD142 ))), "-")</f>
        <v>82.065505229606529</v>
      </c>
      <c r="AE144" s="29">
        <f>IF(ISNUMBER(wat!AE142), IF(wat!AE142=-999,"NA",wat!AE142), "-")</f>
        <v>-0.15842725336551669</v>
      </c>
      <c r="AF144" s="28">
        <f>IF(ISNUMBER(wat!AF142), IF(wat!AF142=-999,"NA",IF(wat!AF142&gt;99, "&gt;99", IF(wat!AF142&lt;1, "&lt;1",wat!AF142 ))), "-")</f>
        <v>82.914715057413545</v>
      </c>
      <c r="AG144" s="28">
        <f>IF(ISNUMBER(wat!AG142), IF(wat!AG142=-999,"NA",IF(wat!AG142&gt;99, "&gt;99", IF(wat!AG142&lt;1, "&lt;1",wat!AG142 ))), "-")</f>
        <v>10.5448621239036</v>
      </c>
      <c r="AH144" s="52" t="str">
        <f>IF(ISNUMBER(wat!AH142), IF(wat!AH142=-999,"NA",IF(wat!AH142&gt;99, "&gt;99", IF(wat!AH142&lt;1, "&lt;1",wat!AH142 ))), "-")</f>
        <v>-</v>
      </c>
      <c r="AI144" s="53">
        <f>IF(ISNUMBER(wat!AI142), IF(wat!AI142=-999,"NA",IF(wat!AI142&gt;99, "&gt;99", IF(wat!AI142&lt;1, "&lt;1",wat!AI142 ))), "-")</f>
        <v>37.252145879727813</v>
      </c>
      <c r="AJ144" s="53">
        <f>IF(ISNUMBER(wat!AJ142), IF(wat!AJ142=-999,"NA",IF(wat!AJ142&gt;99, "&gt;99", IF(wat!AJ142&lt;1, "&lt;1",wat!AJ142 ))), "-")</f>
        <v>33.840585161218243</v>
      </c>
      <c r="AK144" s="53" t="str">
        <f>IF(ISNUMBER(wat!AK142), IF(wat!AK142=-999,"NA",IF(wat!AK142&gt;99, "&gt;99", IF(wat!AK142&lt;1, "&lt;1",wat!AK142 ))), "-")</f>
        <v>-</v>
      </c>
      <c r="AL144" s="29" t="str">
        <f>IF(ISNUMBER(wat!AL142), IF(wat!AL142=-999,"NA",wat!AL142), "-")</f>
        <v>-</v>
      </c>
      <c r="AM144" s="28">
        <f>IF(ISNUMBER(wat!AM142), IF(wat!AM142=-999,"NA",IF(wat!AM142&gt;99, "&gt;99", IF(wat!AM142&lt;1, "&lt;1",wat!AM142 ))), "-")</f>
        <v>39.182105216530523</v>
      </c>
      <c r="AN144" s="28">
        <f>IF(ISNUMBER(wat!AN142), IF(wat!AN142=-999,"NA",IF(wat!AN142&gt;99, "&gt;99", IF(wat!AN142&lt;1, "&lt;1",wat!AN142 ))), "-")</f>
        <v>13.60003490893685</v>
      </c>
      <c r="AO144" s="25">
        <f>IF(ISBLANK(wat!AO142), "", wat!AO142)</f>
        <v>141</v>
      </c>
    </row>
    <row r="145" s="6" customFormat="true" hidden="true">
      <c r="A145" s="25" t="str">
        <f>IF(ISBLANK(wat!A143), "", wat!A143)</f>
        <v>Oceania</v>
      </c>
      <c r="B145" s="56">
        <f>IF(ISBLANK(wat!B143), "", wat!B143)</f>
        <v>2003</v>
      </c>
      <c r="C145" s="54">
        <f>IF(ISNUMBER(wat!C143), wat!C143, "-")</f>
        <v>9037.5299999999988</v>
      </c>
      <c r="D145" s="28">
        <f>IF(ISNUMBER(wat!D143), wat!D143, "-")</f>
        <v>23.491983413696289</v>
      </c>
      <c r="E145" s="51">
        <f>IF(ISNUMBER(wat!E143), IF(wat!E143=-999,"NA",IF(wat!E143&gt;99, "&gt;99", IF(wat!E143&lt;1, "&lt;1",wat!E143 ))), "-")</f>
        <v>38.639168413611188</v>
      </c>
      <c r="F145" s="28">
        <f>IF(ISNUMBER(wat!F143), IF(wat!F143=-999,"NA",IF(wat!F143&gt;99, "&gt;99", IF(wat!F143&lt;1, "&lt;1",wat!F143 ))), "-")</f>
        <v>1.2785800495338759</v>
      </c>
      <c r="G145" s="28">
        <f>IF(ISNUMBER(wat!G143), IF(wat!G143=-999,"NA",IF(wat!G143&gt;99, "&gt;99", IF(wat!G143&lt;1, "&lt;1",wat!G143 ))), "-")</f>
        <v>15.941271530250891</v>
      </c>
      <c r="H145" s="28">
        <f>IF(ISNUMBER(wat!H143), IF(wat!H143=-999,"NA",IF(wat!H143&gt;99, "&gt;99", IF(wat!H143&lt;1, "&lt;1",wat!H143 ))), "-")</f>
        <v>44.140980006604039</v>
      </c>
      <c r="I145" s="29">
        <f>IF(ISNUMBER(wat!I143), IF(wat!I143=-999,"NA",wat!I143), "-")</f>
        <v>0.51771241426467896</v>
      </c>
      <c r="J145" s="51">
        <f>IF(ISNUMBER(wat!J143), IF(wat!J143=-999,"NA",IF(wat!J143&gt;99, "&gt;99", wat!J143)), "-")</f>
        <v>91.247206033323494</v>
      </c>
      <c r="K145" s="28">
        <f>IF(ISNUMBER(wat!K143), IF(wat!K143=-999,"NA",IF(wat!K143&gt;99, "&gt;99", IF(wat!K143&lt;1, "&lt;1",wat!K143 ))), "-")</f>
        <v>2.2174061902328841</v>
      </c>
      <c r="L145" s="28">
        <f>IF(ISNUMBER(wat!L143), IF(wat!L143=-999,"NA",IF(wat!L143&gt;99, "&gt;99", IF(wat!L143&lt;1, "&lt;1",wat!L143 ))), "-")</f>
        <v>5.2653597247231536</v>
      </c>
      <c r="M145" s="28">
        <f>IF(ISNUMBER(wat!M143), IF(wat!M143=-999,"NA",IF(wat!M143&gt;99, "&gt;99", IF(wat!M143&lt;1, "&lt;1",wat!M143 ))), "-")</f>
        <v>1.2700280517204761</v>
      </c>
      <c r="N145" s="29">
        <f>IF(ISNUMBER(wat!N143), IF(wat!N143=-999,"NA",wat!N143), "-")</f>
        <v>6.1020638793706887E-2</v>
      </c>
      <c r="O145" s="51">
        <f>IF(ISNUMBER(wat!O143), IF(wat!O143=-999,"NA",IF(wat!O143&gt;99, "&gt;99", IF(wat!O143&lt;1, "&lt;1",wat!O143 ))), "-")</f>
        <v>50.997840210248093</v>
      </c>
      <c r="P145" s="28">
        <f>IF(ISNUMBER(wat!P143), IF(wat!P143=-999,"NA",IF(wat!P143&gt;99, "&gt;99", IF(wat!P143&lt;1, "&lt;1",wat!P143 ))), "-")</f>
        <v>1.4991289346281169</v>
      </c>
      <c r="Q145" s="28">
        <f>IF(ISNUMBER(wat!Q143), IF(wat!Q143=-999,"NA",IF(wat!Q143&gt;99, "&gt;99", IF(wat!Q143&lt;1, "&lt;1",wat!Q143 ))), "-")</f>
        <v>13.43328831592885</v>
      </c>
      <c r="R145" s="28">
        <f>IF(ISNUMBER(wat!R143), IF(wat!R143=-999,"NA",IF(wat!R143&gt;99, "&gt;99", IF(wat!R143&lt;1, "&lt;1",wat!R143 ))), "-")</f>
        <v>34.069742539194941</v>
      </c>
      <c r="S145" s="29">
        <f>IF(ISNUMBER(wat!S143), IF(wat!S143=-999,"NA",wat!S143), "-")</f>
        <v>0.36335822939872742</v>
      </c>
      <c r="T145" s="52" t="str">
        <f>IF(ISNUMBER(wat!T143), IF(wat!T143=-999,"NA",IF(wat!T143&gt;99, "&gt;99", IF(wat!T143&lt;1, "&lt;1",wat!T143 ))), "-")</f>
        <v>-</v>
      </c>
      <c r="U145" s="53">
        <f>IF(ISNUMBER(wat!U143), IF(wat!U143=-999,"NA",IF(wat!U143&gt;99, "&gt;99", IF(wat!U143&lt;1, "&lt;1",wat!U143 ))), "-")</f>
        <v>26.804714257751019</v>
      </c>
      <c r="V145" s="53">
        <f>IF(ISNUMBER(wat!V143), IF(wat!V143=-999,"NA",IF(wat!V143&gt;99, "&gt;99", IF(wat!V143&lt;1, "&lt;1",wat!V143 ))), "-")</f>
        <v>26.002217312139241</v>
      </c>
      <c r="W145" s="53" t="str">
        <f>IF(ISNUMBER(wat!W143), IF(wat!W143=-999,"NA",IF(wat!W143&gt;99, "&gt;99", IF(wat!W143&lt;1, "&lt;1",wat!W143 ))), "-")</f>
        <v>-</v>
      </c>
      <c r="X145" s="29" t="str">
        <f>IF(ISNUMBER(wat!X143), IF(wat!X143=-999,"NA",wat!X143), "-")</f>
        <v>-</v>
      </c>
      <c r="Y145" s="28">
        <f>IF(ISNUMBER(wat!Y143), IF(wat!Y143=-999,"NA",IF(wat!Y143&gt;99, "&gt;99", IF(wat!Y143&lt;1, "&lt;1",wat!Y143 ))), "-")</f>
        <v>25.484868767887551</v>
      </c>
      <c r="Z145" s="28">
        <f>IF(ISNUMBER(wat!Z143), IF(wat!Z143=-999,"NA",IF(wat!Z143&gt;99, "&gt;99", IF(wat!Z143&lt;1, "&lt;1",wat!Z143 ))), "-")</f>
        <v>14.43287969525751</v>
      </c>
      <c r="AA145" s="52">
        <f>IF(ISNUMBER(wat!AA143), IF(wat!AA143=-999,"NA",IF(wat!AA143&gt;99, "&gt;99", IF(wat!AA143&lt;1, "&lt;1",wat!AA143 ))), "-")</f>
        <v>58.324956285211996</v>
      </c>
      <c r="AB145" s="53">
        <f>IF(ISNUMBER(wat!AB143), IF(wat!AB143=-999,"NA",IF(wat!AB143&gt;99, "&gt;99", IF(wat!AB143&lt;1, "&lt;1",wat!AB143 ))), "-")</f>
        <v>69.999275616419197</v>
      </c>
      <c r="AC145" s="53">
        <f>IF(ISNUMBER(wat!AC143), IF(wat!AC143=-999,"NA",IF(wat!AC143&gt;99, "&gt;99", IF(wat!AC143&lt;1, "&lt;1",wat!AC143 ))), "-")</f>
        <v>58.324956285211996</v>
      </c>
      <c r="AD145" s="53">
        <f>IF(ISNUMBER(wat!AD143), IF(wat!AD143=-999,"NA",IF(wat!AD143&gt;99, "&gt;99", IF(wat!AD143&lt;1, "&lt;1",wat!AD143 ))), "-")</f>
        <v>81.999322101759049</v>
      </c>
      <c r="AE145" s="29">
        <f>IF(ISNUMBER(wat!AE143), IF(wat!AE143=-999,"NA",wat!AE143), "-")</f>
        <v>-0.15842725336551669</v>
      </c>
      <c r="AF145" s="28">
        <f>IF(ISNUMBER(wat!AF143), IF(wat!AF143=-999,"NA",IF(wat!AF143&gt;99, "&gt;99", IF(wat!AF143&lt;1, "&lt;1",wat!AF143 ))), "-")</f>
        <v>82.983424576809313</v>
      </c>
      <c r="AG145" s="28">
        <f>IF(ISNUMBER(wat!AG143), IF(wat!AG143=-999,"NA",IF(wat!AG143&gt;99, "&gt;99", IF(wat!AG143&lt;1, "&lt;1",wat!AG143 ))), "-")</f>
        <v>10.481187646747079</v>
      </c>
      <c r="AH145" s="52" t="str">
        <f>IF(ISNUMBER(wat!AH143), IF(wat!AH143=-999,"NA",IF(wat!AH143&gt;99, "&gt;99", IF(wat!AH143&lt;1, "&lt;1",wat!AH143 ))), "-")</f>
        <v>-</v>
      </c>
      <c r="AI145" s="53">
        <f>IF(ISNUMBER(wat!AI143), IF(wat!AI143=-999,"NA",IF(wat!AI143&gt;99, "&gt;99", IF(wat!AI143&lt;1, "&lt;1",wat!AI143 ))), "-")</f>
        <v>36.951973812330174</v>
      </c>
      <c r="AJ145" s="53">
        <f>IF(ISNUMBER(wat!AJ143), IF(wat!AJ143=-999,"NA",IF(wat!AJ143&gt;99, "&gt;99", IF(wat!AJ143&lt;1, "&lt;1",wat!AJ143 ))), "-")</f>
        <v>33.595470063364623</v>
      </c>
      <c r="AK145" s="53" t="str">
        <f>IF(ISNUMBER(wat!AK143), IF(wat!AK143=-999,"NA",IF(wat!AK143&gt;99, "&gt;99", IF(wat!AK143&lt;1, "&lt;1",wat!AK143 ))), "-")</f>
        <v>-</v>
      </c>
      <c r="AL145" s="29" t="str">
        <f>IF(ISNUMBER(wat!AL143), IF(wat!AL143=-999,"NA",wat!AL143), "-")</f>
        <v>-</v>
      </c>
      <c r="AM145" s="28">
        <f>IF(ISNUMBER(wat!AM143), IF(wat!AM143=-999,"NA",IF(wat!AM143&gt;99, "&gt;99", IF(wat!AM143&lt;1, "&lt;1",wat!AM143 ))), "-")</f>
        <v>38.979264354488471</v>
      </c>
      <c r="AN145" s="28">
        <f>IF(ISNUMBER(wat!AN143), IF(wat!AN143=-999,"NA",IF(wat!AN143&gt;99, "&gt;99", IF(wat!AN143&lt;1, "&lt;1",wat!AN143 ))), "-")</f>
        <v>13.517704913767121</v>
      </c>
      <c r="AO145" s="25">
        <f>IF(ISBLANK(wat!AO143), "", wat!AO143)</f>
        <v>142</v>
      </c>
    </row>
    <row r="146" s="6" customFormat="true" hidden="true">
      <c r="A146" s="25" t="str">
        <f>IF(ISBLANK(wat!A144), "", wat!A144)</f>
        <v>Oceania</v>
      </c>
      <c r="B146" s="56">
        <f>IF(ISBLANK(wat!B144), "", wat!B144)</f>
        <v>2004</v>
      </c>
      <c r="C146" s="54">
        <f>IF(ISNUMBER(wat!C144), wat!C144, "-")</f>
        <v>9271.9800000000014</v>
      </c>
      <c r="D146" s="28">
        <f>IF(ISNUMBER(wat!D144), wat!D144, "-")</f>
        <v>23.382539749145511</v>
      </c>
      <c r="E146" s="51">
        <f>IF(ISNUMBER(wat!E144), IF(wat!E144=-999,"NA",IF(wat!E144&gt;99, "&gt;99", IF(wat!E144&lt;1, "&lt;1",wat!E144 ))), "-")</f>
        <v>38.346111271692457</v>
      </c>
      <c r="F146" s="28">
        <f>IF(ISNUMBER(wat!F144), IF(wat!F144=-999,"NA",IF(wat!F144&gt;99, "&gt;99", IF(wat!F144&lt;1, "&lt;1",wat!F144 ))), "-")</f>
        <v>1.2735212089545029</v>
      </c>
      <c r="G146" s="28">
        <f>IF(ISNUMBER(wat!G144), IF(wat!G144=-999,"NA",IF(wat!G144&gt;99, "&gt;99", IF(wat!G144&lt;1, "&lt;1",wat!G144 ))), "-")</f>
        <v>15.99998041199011</v>
      </c>
      <c r="H146" s="28">
        <f>IF(ISNUMBER(wat!H144), IF(wat!H144=-999,"NA",IF(wat!H144&gt;99, "&gt;99", IF(wat!H144&lt;1, "&lt;1",wat!H144 ))), "-")</f>
        <v>44.380387107362921</v>
      </c>
      <c r="I146" s="29">
        <f>IF(ISNUMBER(wat!I144), IF(wat!I144=-999,"NA",wat!I144), "-")</f>
        <v>0.51771241426467896</v>
      </c>
      <c r="J146" s="51">
        <f>IF(ISNUMBER(wat!J144), IF(wat!J144=-999,"NA",IF(wat!J144&gt;99, "&gt;99", wat!J144)), "-")</f>
        <v>91.242677368554681</v>
      </c>
      <c r="K146" s="28">
        <f>IF(ISNUMBER(wat!K144), IF(wat!K144=-999,"NA",IF(wat!K144&gt;99, "&gt;99", IF(wat!K144&lt;1, "&lt;1",wat!K144 ))), "-")</f>
        <v>2.228277396271741</v>
      </c>
      <c r="L146" s="28">
        <f>IF(ISNUMBER(wat!L144), IF(wat!L144=-999,"NA",IF(wat!L144&gt;99, "&gt;99", IF(wat!L144&lt;1, "&lt;1",wat!L144 ))), "-")</f>
        <v>5.246794537135429</v>
      </c>
      <c r="M146" s="28">
        <f>IF(ISNUMBER(wat!M144), IF(wat!M144=-999,"NA",IF(wat!M144&gt;99, "&gt;99", IF(wat!M144&lt;1, "&lt;1",wat!M144 ))), "-")</f>
        <v>1.2822506980381589</v>
      </c>
      <c r="N146" s="29">
        <f>IF(ISNUMBER(wat!N144), IF(wat!N144=-999,"NA",wat!N144), "-")</f>
        <v>6.1020638793706887E-2</v>
      </c>
      <c r="O146" s="51">
        <f>IF(ISNUMBER(wat!O144), IF(wat!O144=-999,"NA",IF(wat!O144&gt;99, "&gt;99", IF(wat!O144&lt;1, "&lt;1",wat!O144 ))), "-")</f>
        <v>50.714672283477263</v>
      </c>
      <c r="P146" s="28">
        <f>IF(ISNUMBER(wat!P144), IF(wat!P144=-999,"NA",IF(wat!P144&gt;99, "&gt;99", IF(wat!P144&lt;1, "&lt;1",wat!P144 ))), "-")</f>
        <v>1.496767460135602</v>
      </c>
      <c r="Q146" s="28">
        <f>IF(ISNUMBER(wat!Q144), IF(wat!Q144=-999,"NA",IF(wat!Q144&gt;99, "&gt;99", IF(wat!Q144&lt;1, "&lt;1",wat!Q144 ))), "-")</f>
        <v>13.48561269541926</v>
      </c>
      <c r="R146" s="28">
        <f>IF(ISNUMBER(wat!R144), IF(wat!R144=-999,"NA",IF(wat!R144&gt;99, "&gt;99", IF(wat!R144&lt;1, "&lt;1",wat!R144 ))), "-")</f>
        <v>34.302947560967887</v>
      </c>
      <c r="S146" s="29">
        <f>IF(ISNUMBER(wat!S144), IF(wat!S144=-999,"NA",wat!S144), "-")</f>
        <v>0.36335822939872742</v>
      </c>
      <c r="T146" s="52" t="str">
        <f>IF(ISNUMBER(wat!T144), IF(wat!T144=-999,"NA",IF(wat!T144&gt;99, "&gt;99", IF(wat!T144&lt;1, "&lt;1",wat!T144 ))), "-")</f>
        <v>-</v>
      </c>
      <c r="U146" s="53">
        <f>IF(ISNUMBER(wat!U144), IF(wat!U144=-999,"NA",IF(wat!U144&gt;99, "&gt;99", IF(wat!U144&lt;1, "&lt;1",wat!U144 ))), "-")</f>
        <v>26.514374050471549</v>
      </c>
      <c r="V146" s="53">
        <f>IF(ISNUMBER(wat!V144), IF(wat!V144=-999,"NA",IF(wat!V144&gt;99, "&gt;99", IF(wat!V144&lt;1, "&lt;1",wat!V144 ))), "-")</f>
        <v>25.779237284641042</v>
      </c>
      <c r="W146" s="53" t="str">
        <f>IF(ISNUMBER(wat!W144), IF(wat!W144=-999,"NA",IF(wat!W144&gt;99, "&gt;99", IF(wat!W144&lt;1, "&lt;1",wat!W144 ))), "-")</f>
        <v>-</v>
      </c>
      <c r="X146" s="29" t="str">
        <f>IF(ISNUMBER(wat!X144), IF(wat!X144=-999,"NA",wat!X144), "-")</f>
        <v>-</v>
      </c>
      <c r="Y146" s="28">
        <f>IF(ISNUMBER(wat!Y144), IF(wat!Y144=-999,"NA",IF(wat!Y144&gt;99, "&gt;99", IF(wat!Y144&lt;1, "&lt;1",wat!Y144 ))), "-")</f>
        <v>25.27721925643867</v>
      </c>
      <c r="Z146" s="28">
        <f>IF(ISNUMBER(wat!Z144), IF(wat!Z144=-999,"NA",IF(wat!Z144&gt;99, "&gt;99", IF(wat!Z144&lt;1, "&lt;1",wat!Z144 ))), "-")</f>
        <v>14.342413224208309</v>
      </c>
      <c r="AA146" s="52">
        <f>IF(ISNUMBER(wat!AA144), IF(wat!AA144=-999,"NA",IF(wat!AA144&gt;99, "&gt;99", IF(wat!AA144&lt;1, "&lt;1",wat!AA144 ))), "-")</f>
        <v>58.194135262341618</v>
      </c>
      <c r="AB146" s="53">
        <f>IF(ISNUMBER(wat!AB144), IF(wat!AB144=-999,"NA",IF(wat!AB144&gt;99, "&gt;99", IF(wat!AB144&lt;1, "&lt;1",wat!AB144 ))), "-")</f>
        <v>69.869426314051722</v>
      </c>
      <c r="AC146" s="53">
        <f>IF(ISNUMBER(wat!AC144), IF(wat!AC144=-999,"NA",IF(wat!AC144&gt;99, "&gt;99", IF(wat!AC144&lt;1, "&lt;1",wat!AC144 ))), "-")</f>
        <v>58.194135262341618</v>
      </c>
      <c r="AD146" s="53">
        <f>IF(ISNUMBER(wat!AD144), IF(wat!AD144=-999,"NA",IF(wat!AD144&gt;99, "&gt;99", IF(wat!AD144&lt;1, "&lt;1",wat!AD144 ))), "-")</f>
        <v>81.93110026016339</v>
      </c>
      <c r="AE146" s="29">
        <f>IF(ISNUMBER(wat!AE144), IF(wat!AE144=-999,"NA",wat!AE144), "-")</f>
        <v>-0.15842725336551669</v>
      </c>
      <c r="AF146" s="28">
        <f>IF(ISNUMBER(wat!AF144), IF(wat!AF144=-999,"NA",IF(wat!AF144&gt;99, "&gt;99", IF(wat!AF144&lt;1, "&lt;1",wat!AF144 ))), "-")</f>
        <v>83.050814170792094</v>
      </c>
      <c r="AG146" s="28">
        <f>IF(ISNUMBER(wat!AG144), IF(wat!AG144=-999,"NA",IF(wat!AG144&gt;99, "&gt;99", IF(wat!AG144&lt;1, "&lt;1",wat!AG144 ))), "-")</f>
        <v>10.420140594034329</v>
      </c>
      <c r="AH146" s="52" t="str">
        <f>IF(ISNUMBER(wat!AH144), IF(wat!AH144=-999,"NA",IF(wat!AH144&gt;99, "&gt;99", IF(wat!AH144&lt;1, "&lt;1",wat!AH144 ))), "-")</f>
        <v>-</v>
      </c>
      <c r="AI146" s="53">
        <f>IF(ISNUMBER(wat!AI144), IF(wat!AI144=-999,"NA",IF(wat!AI144&gt;99, "&gt;99", IF(wat!AI144&lt;1, "&lt;1",wat!AI144 ))), "-")</f>
        <v>36.651886773339292</v>
      </c>
      <c r="AJ146" s="53">
        <f>IF(ISNUMBER(wat!AJ144), IF(wat!AJ144=-999,"NA",IF(wat!AJ144&gt;99, "&gt;99", IF(wat!AJ144&lt;1, "&lt;1",wat!AJ144 ))), "-")</f>
        <v>33.358663983555232</v>
      </c>
      <c r="AK146" s="53" t="str">
        <f>IF(ISNUMBER(wat!AK144), IF(wat!AK144=-999,"NA",IF(wat!AK144&gt;99, "&gt;99", IF(wat!AK144&lt;1, "&lt;1",wat!AK144 ))), "-")</f>
        <v>-</v>
      </c>
      <c r="AL146" s="29" t="str">
        <f>IF(ISNUMBER(wat!AL144), IF(wat!AL144=-999,"NA",wat!AL144), "-")</f>
        <v>-</v>
      </c>
      <c r="AM146" s="28">
        <f>IF(ISNUMBER(wat!AM144), IF(wat!AM144=-999,"NA",IF(wat!AM144&gt;99, "&gt;99", IF(wat!AM144&lt;1, "&lt;1",wat!AM144 ))), "-")</f>
        <v>38.773821939702003</v>
      </c>
      <c r="AN146" s="28">
        <f>IF(ISNUMBER(wat!AN144), IF(wat!AN144=-999,"NA",IF(wat!AN144&gt;99, "&gt;99", IF(wat!AN144&lt;1, "&lt;1",wat!AN144 ))), "-")</f>
        <v>13.437617868962249</v>
      </c>
      <c r="AO146" s="25">
        <f>IF(ISBLANK(wat!AO144), "", wat!AO144)</f>
        <v>143</v>
      </c>
    </row>
    <row r="147" s="6" customFormat="true" hidden="true">
      <c r="A147" s="25" t="str">
        <f>IF(ISBLANK(wat!A145), "", wat!A145)</f>
        <v>Oceania</v>
      </c>
      <c r="B147" s="56">
        <f>IF(ISBLANK(wat!B145), "", wat!B145)</f>
        <v>2005</v>
      </c>
      <c r="C147" s="54">
        <f>IF(ISNUMBER(wat!C145), wat!C145, "-")</f>
        <v>9508.514000000001</v>
      </c>
      <c r="D147" s="28">
        <f>IF(ISNUMBER(wat!D145), wat!D145, "-")</f>
        <v>23.278322219848629</v>
      </c>
      <c r="E147" s="51">
        <f>IF(ISNUMBER(wat!E145), IF(wat!E145=-999,"NA",IF(wat!E145&gt;99, "&gt;99", IF(wat!E145&lt;1, "&lt;1",wat!E145 ))), "-")</f>
        <v>38.937356853855313</v>
      </c>
      <c r="F147" s="28">
        <f>IF(ISNUMBER(wat!F145), IF(wat!F145=-999,"NA",IF(wat!F145&gt;99, "&gt;99", IF(wat!F145&lt;1, "&lt;1",wat!F145 ))), "-")</f>
        <v>1.299544762488086</v>
      </c>
      <c r="G147" s="28">
        <f>IF(ISNUMBER(wat!G145), IF(wat!G145=-999,"NA",IF(wat!G145&gt;99, "&gt;99", IF(wat!G145&lt;1, "&lt;1",wat!G145 ))), "-")</f>
        <v>16.572728090429081</v>
      </c>
      <c r="H147" s="28">
        <f>IF(ISNUMBER(wat!H145), IF(wat!H145=-999,"NA",IF(wat!H145&gt;99, "&gt;99", IF(wat!H145&lt;1, "&lt;1",wat!H145 ))), "-")</f>
        <v>43.190370293227517</v>
      </c>
      <c r="I147" s="29">
        <f>IF(ISNUMBER(wat!I145), IF(wat!I145=-999,"NA",wat!I145), "-")</f>
        <v>0.51771241426467896</v>
      </c>
      <c r="J147" s="51">
        <f>IF(ISNUMBER(wat!J145), IF(wat!J145=-999,"NA",IF(wat!J145&gt;99, "&gt;99", wat!J145)), "-")</f>
        <v>91.247122716665203</v>
      </c>
      <c r="K147" s="28">
        <f>IF(ISNUMBER(wat!K145), IF(wat!K145=-999,"NA",IF(wat!K145&gt;99, "&gt;99", IF(wat!K145&lt;1, "&lt;1",wat!K145 ))), "-")</f>
        <v>2.2398644204084248</v>
      </c>
      <c r="L147" s="28">
        <f>IF(ISNUMBER(wat!L145), IF(wat!L145=-999,"NA",IF(wat!L145&gt;99, "&gt;99", IF(wat!L145&lt;1, "&lt;1",wat!L145 ))), "-")</f>
        <v>5.1462981704490858</v>
      </c>
      <c r="M147" s="28">
        <f>IF(ISNUMBER(wat!M145), IF(wat!M145=-999,"NA",IF(wat!M145&gt;99, "&gt;99", IF(wat!M145&lt;1, "&lt;1",wat!M145 ))), "-")</f>
        <v>1.366714692477295</v>
      </c>
      <c r="N147" s="29">
        <f>IF(ISNUMBER(wat!N145), IF(wat!N145=-999,"NA",wat!N145), "-")</f>
        <v>6.1020638793706887E-2</v>
      </c>
      <c r="O147" s="51">
        <f>IF(ISNUMBER(wat!O145), IF(wat!O145=-999,"NA",IF(wat!O145&gt;99, "&gt;99", IF(wat!O145&lt;1, "&lt;1",wat!O145 ))), "-")</f>
        <v>51.11419334385554</v>
      </c>
      <c r="P147" s="28">
        <f>IF(ISNUMBER(wat!P145), IF(wat!P145=-999,"NA",IF(wat!P145&gt;99, "&gt;99", IF(wat!P145&lt;1, "&lt;1",wat!P145 ))), "-")</f>
        <v>1.518435426096618</v>
      </c>
      <c r="Q147" s="28">
        <f>IF(ISNUMBER(wat!Q145), IF(wat!Q145=-999,"NA",IF(wat!Q145&gt;99, "&gt;99", IF(wat!Q145&lt;1, "&lt;1",wat!Q145 ))), "-")</f>
        <v>13.91284483279102</v>
      </c>
      <c r="R147" s="28">
        <f>IF(ISNUMBER(wat!R145), IF(wat!R145=-999,"NA",IF(wat!R145&gt;99, "&gt;99", IF(wat!R145&lt;1, "&lt;1",wat!R145 ))), "-")</f>
        <v>33.454526397256807</v>
      </c>
      <c r="S147" s="29">
        <f>IF(ISNUMBER(wat!S145), IF(wat!S145=-999,"NA",wat!S145), "-")</f>
        <v>0.36335822939872742</v>
      </c>
      <c r="T147" s="52" t="str">
        <f>IF(ISNUMBER(wat!T145), IF(wat!T145=-999,"NA",IF(wat!T145&gt;99, "&gt;99", IF(wat!T145&lt;1, "&lt;1",wat!T145 ))), "-")</f>
        <v>-</v>
      </c>
      <c r="U147" s="53">
        <f>IF(ISNUMBER(wat!U145), IF(wat!U145=-999,"NA",IF(wat!U145&gt;99, "&gt;99", IF(wat!U145&lt;1, "&lt;1",wat!U145 ))), "-")</f>
        <v>26.67063505986728</v>
      </c>
      <c r="V147" s="53">
        <f>IF(ISNUMBER(wat!V145), IF(wat!V145=-999,"NA",IF(wat!V145&gt;99, "&gt;99", IF(wat!V145&lt;1, "&lt;1",wat!V145 ))), "-")</f>
        <v>26.07916508260455</v>
      </c>
      <c r="W147" s="53" t="str">
        <f>IF(ISNUMBER(wat!W145), IF(wat!W145=-999,"NA",IF(wat!W145&gt;99, "&gt;99", IF(wat!W145&lt;1, "&lt;1",wat!W145 ))), "-")</f>
        <v>-</v>
      </c>
      <c r="X147" s="29" t="str">
        <f>IF(ISNUMBER(wat!X145), IF(wat!X145=-999,"NA",wat!X145), "-")</f>
        <v>-</v>
      </c>
      <c r="Y147" s="28">
        <f>IF(ISNUMBER(wat!Y145), IF(wat!Y145=-999,"NA",IF(wat!Y145&gt;99, "&gt;99", IF(wat!Y145&lt;1, "&lt;1",wat!Y145 ))), "-")</f>
        <v>24.864923212301768</v>
      </c>
      <c r="Z147" s="28">
        <f>IF(ISNUMBER(wat!Z145), IF(wat!Z145=-999,"NA",IF(wat!Z145&gt;99, "&gt;99", IF(wat!Z145&lt;1, "&lt;1",wat!Z145 ))), "-")</f>
        <v>15.371978404041601</v>
      </c>
      <c r="AA147" s="52">
        <f>IF(ISNUMBER(wat!AA145), IF(wat!AA145=-999,"NA",IF(wat!AA145&gt;99, "&gt;99", IF(wat!AA145&lt;1, "&lt;1",wat!AA145 ))), "-")</f>
        <v>58.063835928678841</v>
      </c>
      <c r="AB147" s="53">
        <f>IF(ISNUMBER(wat!AB145), IF(wat!AB145=-999,"NA",IF(wat!AB145&gt;99, "&gt;99", IF(wat!AB145&lt;1, "&lt;1",wat!AB145 ))), "-")</f>
        <v>69.752583017219081</v>
      </c>
      <c r="AC147" s="53">
        <f>IF(ISNUMBER(wat!AC145), IF(wat!AC145=-999,"NA",IF(wat!AC145&gt;99, "&gt;99", IF(wat!AC145&lt;1, "&lt;1",wat!AC145 ))), "-")</f>
        <v>58.063835928678841</v>
      </c>
      <c r="AD147" s="53">
        <f>IF(ISNUMBER(wat!AD145), IF(wat!AD145=-999,"NA",IF(wat!AD145&gt;99, "&gt;99", IF(wat!AD145&lt;1, "&lt;1",wat!AD145 ))), "-")</f>
        <v>81.871113570124749</v>
      </c>
      <c r="AE147" s="29">
        <f>IF(ISNUMBER(wat!AE145), IF(wat!AE145=-999,"NA",wat!AE145), "-")</f>
        <v>-0.15842725336551669</v>
      </c>
      <c r="AF147" s="28">
        <f>IF(ISNUMBER(wat!AF145), IF(wat!AF145=-999,"NA",IF(wat!AF145&gt;99, "&gt;99", IF(wat!AF145&lt;1, "&lt;1",wat!AF145 ))), "-")</f>
        <v>82.662395979551661</v>
      </c>
      <c r="AG147" s="28">
        <f>IF(ISNUMBER(wat!AG145), IF(wat!AG145=-999,"NA",IF(wat!AG145&gt;99, "&gt;99", IF(wat!AG145&lt;1, "&lt;1",wat!AG145 ))), "-")</f>
        <v>10.824591157521979</v>
      </c>
      <c r="AH147" s="52" t="str">
        <f>IF(ISNUMBER(wat!AH145), IF(wat!AH145=-999,"NA",IF(wat!AH145&gt;99, "&gt;99", IF(wat!AH145&lt;1, "&lt;1",wat!AH145 ))), "-")</f>
        <v>-</v>
      </c>
      <c r="AI147" s="53">
        <f>IF(ISNUMBER(wat!AI145), IF(wat!AI145=-999,"NA",IF(wat!AI145&gt;99, "&gt;99", IF(wat!AI145&lt;1, "&lt;1",wat!AI145 ))), "-")</f>
        <v>36.699389672644529</v>
      </c>
      <c r="AJ147" s="53">
        <f>IF(ISNUMBER(wat!AJ145), IF(wat!AJ145=-999,"NA",IF(wat!AJ145&gt;99, "&gt;99", IF(wat!AJ145&lt;1, "&lt;1",wat!AJ145 ))), "-")</f>
        <v>33.524659785009057</v>
      </c>
      <c r="AK147" s="53" t="str">
        <f>IF(ISNUMBER(wat!AK145), IF(wat!AK145=-999,"NA",IF(wat!AK145&gt;99, "&gt;99", IF(wat!AK145&lt;1, "&lt;1",wat!AK145 ))), "-")</f>
        <v>-</v>
      </c>
      <c r="AL147" s="29" t="str">
        <f>IF(ISNUMBER(wat!AL145), IF(wat!AL145=-999,"NA",wat!AL145), "-")</f>
        <v>-</v>
      </c>
      <c r="AM147" s="28">
        <f>IF(ISNUMBER(wat!AM145), IF(wat!AM145=-999,"NA",IF(wat!AM145&gt;99, "&gt;99", IF(wat!AM145&lt;1, "&lt;1",wat!AM145 ))), "-")</f>
        <v>38.30762184846354</v>
      </c>
      <c r="AN147" s="28">
        <f>IF(ISNUMBER(wat!AN145), IF(wat!AN145=-999,"NA",IF(wat!AN145&gt;99, "&gt;99", IF(wat!AN145&lt;1, "&lt;1",wat!AN145 ))), "-")</f>
        <v>14.3250061943047</v>
      </c>
      <c r="AO147" s="25">
        <f>IF(ISBLANK(wat!AO145), "", wat!AO145)</f>
        <v>144</v>
      </c>
    </row>
    <row r="148" s="6" customFormat="true" hidden="true">
      <c r="A148" s="25" t="str">
        <f>IF(ISBLANK(wat!A146), "", wat!A146)</f>
        <v>Oceania</v>
      </c>
      <c r="B148" s="56">
        <f>IF(ISBLANK(wat!B146), "", wat!B146)</f>
        <v>2006</v>
      </c>
      <c r="C148" s="54">
        <f>IF(ISNUMBER(wat!C146), wat!C146, "-")</f>
        <v>9748.5220000000008</v>
      </c>
      <c r="D148" s="28">
        <f>IF(ISNUMBER(wat!D146), wat!D146, "-")</f>
        <v>23.179901123046879</v>
      </c>
      <c r="E148" s="51">
        <f>IF(ISNUMBER(wat!E146), IF(wat!E146=-999,"NA",IF(wat!E146&gt;99, "&gt;99", IF(wat!E146&lt;1, "&lt;1",wat!E146 ))), "-")</f>
        <v>39.535757651524193</v>
      </c>
      <c r="F148" s="28">
        <f>IF(ISNUMBER(wat!F146), IF(wat!F146=-999,"NA",IF(wat!F146&gt;99, "&gt;99", IF(wat!F146&lt;1, "&lt;1",wat!F146 ))), "-")</f>
        <v>1.3363677900333379</v>
      </c>
      <c r="G148" s="28">
        <f>IF(ISNUMBER(wat!G146), IF(wat!G146=-999,"NA",IF(wat!G146&gt;99, "&gt;99", IF(wat!G146&lt;1, "&lt;1",wat!G146 ))), "-")</f>
        <v>17.06624905019974</v>
      </c>
      <c r="H148" s="28">
        <f>IF(ISNUMBER(wat!H146), IF(wat!H146=-999,"NA",IF(wat!H146&gt;99, "&gt;99", IF(wat!H146&lt;1, "&lt;1",wat!H146 ))), "-")</f>
        <v>42.061625508242727</v>
      </c>
      <c r="I148" s="29">
        <f>IF(ISNUMBER(wat!I146), IF(wat!I146=-999,"NA",wat!I146), "-")</f>
        <v>0.51771241426467896</v>
      </c>
      <c r="J148" s="51">
        <f>IF(ISNUMBER(wat!J146), IF(wat!J146=-999,"NA",IF(wat!J146&gt;99, "&gt;99", wat!J146)), "-")</f>
        <v>91.245769140611188</v>
      </c>
      <c r="K148" s="28">
        <f>IF(ISNUMBER(wat!K146), IF(wat!K146=-999,"NA",IF(wat!K146&gt;99, "&gt;99", IF(wat!K146&lt;1, "&lt;1",wat!K146 ))), "-")</f>
        <v>2.2513580108015612</v>
      </c>
      <c r="L148" s="28">
        <f>IF(ISNUMBER(wat!L146), IF(wat!L146=-999,"NA",IF(wat!L146&gt;99, "&gt;99", IF(wat!L146&lt;1, "&lt;1",wat!L146 ))), "-")</f>
        <v>4.9743375619681842</v>
      </c>
      <c r="M148" s="28">
        <f>IF(ISNUMBER(wat!M146), IF(wat!M146=-999,"NA",IF(wat!M146&gt;99, "&gt;99", IF(wat!M146&lt;1, "&lt;1",wat!M146 ))), "-")</f>
        <v>1.528535286619062</v>
      </c>
      <c r="N148" s="29">
        <f>IF(ISNUMBER(wat!N146), IF(wat!N146=-999,"NA",wat!N146), "-")</f>
        <v>6.1020638793706887E-2</v>
      </c>
      <c r="O148" s="51">
        <f>IF(ISNUMBER(wat!O146), IF(wat!O146=-999,"NA",IF(wat!O146&gt;99, "&gt;99", IF(wat!O146&lt;1, "&lt;1",wat!O146 ))), "-")</f>
        <v>51.522087054829917</v>
      </c>
      <c r="P148" s="28">
        <f>IF(ISNUMBER(wat!P146), IF(wat!P146=-999,"NA",IF(wat!P146&gt;99, "&gt;99", IF(wat!P146&lt;1, "&lt;1",wat!P146 ))), "-")</f>
        <v>1.5484616274679559</v>
      </c>
      <c r="Q148" s="28">
        <f>IF(ISNUMBER(wat!Q146), IF(wat!Q146=-999,"NA",IF(wat!Q146&gt;99, "&gt;99", IF(wat!Q146&lt;1, "&lt;1",wat!Q146 ))), "-")</f>
        <v>14.26335537062039</v>
      </c>
      <c r="R148" s="28">
        <f>IF(ISNUMBER(wat!R146), IF(wat!R146=-999,"NA",IF(wat!R146&gt;99, "&gt;99", IF(wat!R146&lt;1, "&lt;1",wat!R146 ))), "-")</f>
        <v>32.666095947081722</v>
      </c>
      <c r="S148" s="29">
        <f>IF(ISNUMBER(wat!S146), IF(wat!S146=-999,"NA",wat!S146), "-")</f>
        <v>0.36335822939872742</v>
      </c>
      <c r="T148" s="52" t="str">
        <f>IF(ISNUMBER(wat!T146), IF(wat!T146=-999,"NA",IF(wat!T146&gt;99, "&gt;99", IF(wat!T146&lt;1, "&lt;1",wat!T146 ))), "-")</f>
        <v>-</v>
      </c>
      <c r="U148" s="53">
        <f>IF(ISNUMBER(wat!U146), IF(wat!U146=-999,"NA",IF(wat!U146&gt;99, "&gt;99", IF(wat!U146&lt;1, "&lt;1",wat!U146 ))), "-")</f>
        <v>26.861583123374459</v>
      </c>
      <c r="V148" s="53">
        <f>IF(ISNUMBER(wat!V146), IF(wat!V146=-999,"NA",IF(wat!V146&gt;99, "&gt;99", IF(wat!V146&lt;1, "&lt;1",wat!V146 ))), "-")</f>
        <v>26.39060657262954</v>
      </c>
      <c r="W148" s="53" t="str">
        <f>IF(ISNUMBER(wat!W146), IF(wat!W146=-999,"NA",IF(wat!W146&gt;99, "&gt;99", IF(wat!W146&lt;1, "&lt;1",wat!W146 ))), "-")</f>
        <v>-</v>
      </c>
      <c r="X148" s="29" t="str">
        <f>IF(ISNUMBER(wat!X146), IF(wat!X146=-999,"NA",wat!X146), "-")</f>
        <v>-</v>
      </c>
      <c r="Y148" s="28">
        <f>IF(ISNUMBER(wat!Y146), IF(wat!Y146=-999,"NA",IF(wat!Y146&gt;99, "&gt;99", IF(wat!Y146&lt;1, "&lt;1",wat!Y146 ))), "-")</f>
        <v>24.478134425947921</v>
      </c>
      <c r="Z148" s="28">
        <f>IF(ISNUMBER(wat!Z146), IF(wat!Z146=-999,"NA",IF(wat!Z146&gt;99, "&gt;99", IF(wat!Z146&lt;1, "&lt;1",wat!Z146 ))), "-")</f>
        <v>16.393991015609611</v>
      </c>
      <c r="AA148" s="52">
        <f>IF(ISNUMBER(wat!AA146), IF(wat!AA146=-999,"NA",IF(wat!AA146&gt;99, "&gt;99", IF(wat!AA146&lt;1, "&lt;1",wat!AA146 ))), "-")</f>
        <v>57.914476924979418</v>
      </c>
      <c r="AB148" s="53">
        <f>IF(ISNUMBER(wat!AB146), IF(wat!AB146=-999,"NA",IF(wat!AB146&gt;99, "&gt;99", IF(wat!AB146&lt;1, "&lt;1",wat!AB146 ))), "-")</f>
        <v>69.66515909372562</v>
      </c>
      <c r="AC148" s="53">
        <f>IF(ISNUMBER(wat!AC146), IF(wat!AC146=-999,"NA",IF(wat!AC146&gt;99, "&gt;99", IF(wat!AC146&lt;1, "&lt;1",wat!AC146 ))), "-")</f>
        <v>57.914476924979418</v>
      </c>
      <c r="AD148" s="53">
        <f>IF(ISNUMBER(wat!AD146), IF(wat!AD146=-999,"NA",IF(wat!AD146&gt;99, "&gt;99", IF(wat!AD146&lt;1, "&lt;1",wat!AD146 ))), "-")</f>
        <v>81.791980543118981</v>
      </c>
      <c r="AE148" s="29">
        <f>IF(ISNUMBER(wat!AE146), IF(wat!AE146=-999,"NA",wat!AE146), "-")</f>
        <v>-0.15842725336551669</v>
      </c>
      <c r="AF148" s="28">
        <f>IF(ISNUMBER(wat!AF146), IF(wat!AF146=-999,"NA",IF(wat!AF146&gt;99, "&gt;99", IF(wat!AF146&lt;1, "&lt;1",wat!AF146 ))), "-")</f>
        <v>82.281192286006885</v>
      </c>
      <c r="AG148" s="28">
        <f>IF(ISNUMBER(wat!AG146), IF(wat!AG146=-999,"NA",IF(wat!AG146&gt;99, "&gt;99", IF(wat!AG146&lt;1, "&lt;1",wat!AG146 ))), "-")</f>
        <v>11.21593486540587</v>
      </c>
      <c r="AH148" s="52" t="str">
        <f>IF(ISNUMBER(wat!AH146), IF(wat!AH146=-999,"NA",IF(wat!AH146&gt;99, "&gt;99", IF(wat!AH146&lt;1, "&lt;1",wat!AH146 ))), "-")</f>
        <v>-</v>
      </c>
      <c r="AI148" s="53">
        <f>IF(ISNUMBER(wat!AI146), IF(wat!AI146=-999,"NA",IF(wat!AI146&gt;99, "&gt;99", IF(wat!AI146&lt;1, "&lt;1",wat!AI146 ))), "-")</f>
        <v>36.783409479505472</v>
      </c>
      <c r="AJ148" s="53">
        <f>IF(ISNUMBER(wat!AJ146), IF(wat!AJ146=-999,"NA",IF(wat!AJ146&gt;99, "&gt;99", IF(wat!AJ146&lt;1, "&lt;1",wat!AJ146 ))), "-")</f>
        <v>33.697808380390917</v>
      </c>
      <c r="AK148" s="53" t="str">
        <f>IF(ISNUMBER(wat!AK146), IF(wat!AK146=-999,"NA",IF(wat!AK146&gt;99, "&gt;99", IF(wat!AK146&lt;1, "&lt;1",wat!AK146 ))), "-")</f>
        <v>-</v>
      </c>
      <c r="AL148" s="29" t="str">
        <f>IF(ISNUMBER(wat!AL146), IF(wat!AL146=-999,"NA",wat!AL146), "-")</f>
        <v>-</v>
      </c>
      <c r="AM148" s="28">
        <f>IF(ISNUMBER(wat!AM146), IF(wat!AM146=-999,"NA",IF(wat!AM146&gt;99, "&gt;99", IF(wat!AM146&lt;1, "&lt;1",wat!AM146 ))), "-")</f>
        <v>37.866007435937682</v>
      </c>
      <c r="AN148" s="28">
        <f>IF(ISNUMBER(wat!AN146), IF(wat!AN146=-999,"NA",IF(wat!AN146&gt;99, "&gt;99", IF(wat!AN146&lt;1, "&lt;1",wat!AN146 ))), "-")</f>
        <v>15.20454108405494</v>
      </c>
      <c r="AO148" s="25">
        <f>IF(ISBLANK(wat!AO146), "", wat!AO146)</f>
        <v>145</v>
      </c>
    </row>
    <row r="149" s="6" customFormat="true" hidden="true">
      <c r="A149" s="25" t="str">
        <f>IF(ISBLANK(wat!A147), "", wat!A147)</f>
        <v>Oceania</v>
      </c>
      <c r="B149" s="56">
        <f>IF(ISBLANK(wat!B147), "", wat!B147)</f>
        <v>2007</v>
      </c>
      <c r="C149" s="54">
        <f>IF(ISNUMBER(wat!C147), wat!C147, "-")</f>
        <v>9991.5210000000006</v>
      </c>
      <c r="D149" s="28">
        <f>IF(ISNUMBER(wat!D147), wat!D147, "-")</f>
        <v>23.084735870361332</v>
      </c>
      <c r="E149" s="51">
        <f>IF(ISNUMBER(wat!E147), IF(wat!E147=-999,"NA",IF(wat!E147&gt;99, "&gt;99", IF(wat!E147&lt;1, "&lt;1",wat!E147 ))), "-")</f>
        <v>40.151998485001208</v>
      </c>
      <c r="F149" s="28">
        <f>IF(ISNUMBER(wat!F147), IF(wat!F147=-999,"NA",IF(wat!F147&gt;99, "&gt;99", IF(wat!F147&lt;1, "&lt;1",wat!F147 ))), "-")</f>
        <v>1.373505292866837</v>
      </c>
      <c r="G149" s="28">
        <f>IF(ISNUMBER(wat!G147), IF(wat!G147=-999,"NA",IF(wat!G147&gt;99, "&gt;99", IF(wat!G147&lt;1, "&lt;1",wat!G147 ))), "-")</f>
        <v>17.643841825227579</v>
      </c>
      <c r="H149" s="28">
        <f>IF(ISNUMBER(wat!H147), IF(wat!H147=-999,"NA",IF(wat!H147&gt;99, "&gt;99", IF(wat!H147&lt;1, "&lt;1",wat!H147 ))), "-")</f>
        <v>40.830654396904372</v>
      </c>
      <c r="I149" s="29">
        <f>IF(ISNUMBER(wat!I147), IF(wat!I147=-999,"NA",wat!I147), "-")</f>
        <v>0.51771241426467896</v>
      </c>
      <c r="J149" s="51">
        <f>IF(ISNUMBER(wat!J147), IF(wat!J147=-999,"NA",IF(wat!J147&gt;99, "&gt;99", wat!J147)), "-")</f>
        <v>91.241029941843379</v>
      </c>
      <c r="K149" s="28">
        <f>IF(ISNUMBER(wat!K147), IF(wat!K147=-999,"NA",IF(wat!K147&gt;99, "&gt;99", IF(wat!K147&lt;1, "&lt;1",wat!K147 ))), "-")</f>
        <v>2.262947741615895</v>
      </c>
      <c r="L149" s="28">
        <f>IF(ISNUMBER(wat!L147), IF(wat!L147=-999,"NA",IF(wat!L147&gt;99, "&gt;99", IF(wat!L147&lt;1, "&lt;1",wat!L147 ))), "-")</f>
        <v>4.882878440762866</v>
      </c>
      <c r="M149" s="28">
        <f>IF(ISNUMBER(wat!M147), IF(wat!M147=-999,"NA",IF(wat!M147&gt;99, "&gt;99", IF(wat!M147&lt;1, "&lt;1",wat!M147 ))), "-")</f>
        <v>1.613143875777862</v>
      </c>
      <c r="N149" s="29">
        <f>IF(ISNUMBER(wat!N147), IF(wat!N147=-999,"NA",wat!N147), "-")</f>
        <v>6.1020638793706887E-2</v>
      </c>
      <c r="O149" s="51">
        <f>IF(ISNUMBER(wat!O147), IF(wat!O147=-999,"NA",IF(wat!O147&gt;99, "&gt;99", IF(wat!O147&lt;1, "&lt;1",wat!O147 ))), "-")</f>
        <v>51.945765452850047</v>
      </c>
      <c r="P149" s="28">
        <f>IF(ISNUMBER(wat!P147), IF(wat!P147=-999,"NA",IF(wat!P147&gt;99, "&gt;99", IF(wat!P147&lt;1, "&lt;1",wat!P147 ))), "-")</f>
        <v>1.578830699479379</v>
      </c>
      <c r="Q149" s="28">
        <f>IF(ISNUMBER(wat!Q147), IF(wat!Q147=-999,"NA",IF(wat!Q147&gt;99, "&gt;99", IF(wat!Q147&lt;1, "&lt;1",wat!Q147 ))), "-")</f>
        <v>14.6980084203872</v>
      </c>
      <c r="R149" s="28">
        <f>IF(ISNUMBER(wat!R147), IF(wat!R147=-999,"NA",IF(wat!R147&gt;99, "&gt;99", IF(wat!R147&lt;1, "&lt;1",wat!R147 ))), "-")</f>
        <v>31.77739542728337</v>
      </c>
      <c r="S149" s="29">
        <f>IF(ISNUMBER(wat!S147), IF(wat!S147=-999,"NA",wat!S147), "-")</f>
        <v>0.36335822939872742</v>
      </c>
      <c r="T149" s="52" t="str">
        <f>IF(ISNUMBER(wat!T147), IF(wat!T147=-999,"NA",IF(wat!T147&gt;99, "&gt;99", IF(wat!T147&lt;1, "&lt;1",wat!T147 ))), "-")</f>
        <v>-</v>
      </c>
      <c r="U149" s="53">
        <f>IF(ISNUMBER(wat!U147), IF(wat!U147=-999,"NA",IF(wat!U147&gt;99, "&gt;99", IF(wat!U147&lt;1, "&lt;1",wat!U147 ))), "-")</f>
        <v>27.064931937014801</v>
      </c>
      <c r="V149" s="53">
        <f>IF(ISNUMBER(wat!V147), IF(wat!V147=-999,"NA",IF(wat!V147&gt;99, "&gt;99", IF(wat!V147&lt;1, "&lt;1",wat!V147 ))), "-")</f>
        <v>26.71376480329614</v>
      </c>
      <c r="W149" s="53" t="str">
        <f>IF(ISNUMBER(wat!W147), IF(wat!W147=-999,"NA",IF(wat!W147&gt;99, "&gt;99", IF(wat!W147&lt;1, "&lt;1",wat!W147 ))), "-")</f>
        <v>-</v>
      </c>
      <c r="X149" s="29" t="str">
        <f>IF(ISNUMBER(wat!X147), IF(wat!X147=-999,"NA",wat!X147), "-")</f>
        <v>-</v>
      </c>
      <c r="Y149" s="28">
        <f>IF(ISNUMBER(wat!Y147), IF(wat!Y147=-999,"NA",IF(wat!Y147&gt;99, "&gt;99", IF(wat!Y147&lt;1, "&lt;1",wat!Y147 ))), "-")</f>
        <v>24.09452662623271</v>
      </c>
      <c r="Z149" s="28">
        <f>IF(ISNUMBER(wat!Z147), IF(wat!Z147=-999,"NA",IF(wat!Z147&gt;99, "&gt;99", IF(wat!Z147&lt;1, "&lt;1",wat!Z147 ))), "-")</f>
        <v>17.430977151635322</v>
      </c>
      <c r="AA149" s="52">
        <f>IF(ISNUMBER(wat!AA147), IF(wat!AA147=-999,"NA",IF(wat!AA147&gt;99, "&gt;99", IF(wat!AA147&lt;1, "&lt;1",wat!AA147 ))), "-")</f>
        <v>57.752233606881333</v>
      </c>
      <c r="AB149" s="53">
        <f>IF(ISNUMBER(wat!AB147), IF(wat!AB147=-999,"NA",IF(wat!AB147&gt;99, "&gt;99", IF(wat!AB147&lt;1, "&lt;1",wat!AB147 ))), "-")</f>
        <v>69.577947865877832</v>
      </c>
      <c r="AC149" s="53">
        <f>IF(ISNUMBER(wat!AC147), IF(wat!AC147=-999,"NA",IF(wat!AC147&gt;99, "&gt;99", IF(wat!AC147&lt;1, "&lt;1",wat!AC147 ))), "-")</f>
        <v>57.752233606881333</v>
      </c>
      <c r="AD149" s="53">
        <f>IF(ISNUMBER(wat!AD147), IF(wat!AD147=-999,"NA",IF(wat!AD147&gt;99, "&gt;99", IF(wat!AD147&lt;1, "&lt;1",wat!AD147 ))), "-")</f>
        <v>81.699017197535127</v>
      </c>
      <c r="AE149" s="29">
        <f>IF(ISNUMBER(wat!AE147), IF(wat!AE147=-999,"NA",wat!AE147), "-")</f>
        <v>-0.15842725336551669</v>
      </c>
      <c r="AF149" s="28">
        <f>IF(ISNUMBER(wat!AF147), IF(wat!AF147=-999,"NA",IF(wat!AF147&gt;99, "&gt;99", IF(wat!AF147&lt;1, "&lt;1",wat!AF147 ))), "-")</f>
        <v>81.539640236800295</v>
      </c>
      <c r="AG149" s="28">
        <f>IF(ISNUMBER(wat!AG147), IF(wat!AG147=-999,"NA",IF(wat!AG147&gt;99, "&gt;99", IF(wat!AG147&lt;1, "&lt;1",wat!AG147 ))), "-")</f>
        <v>11.96433744665898</v>
      </c>
      <c r="AH149" s="52" t="str">
        <f>IF(ISNUMBER(wat!AH147), IF(wat!AH147=-999,"NA",IF(wat!AH147&gt;99, "&gt;99", IF(wat!AH147&lt;1, "&lt;1",wat!AH147 ))), "-")</f>
        <v>-</v>
      </c>
      <c r="AI149" s="53">
        <f>IF(ISNUMBER(wat!AI147), IF(wat!AI147=-999,"NA",IF(wat!AI147&gt;99, "&gt;99", IF(wat!AI147&lt;1, "&lt;1",wat!AI147 ))), "-")</f>
        <v>36.87894898376463</v>
      </c>
      <c r="AJ149" s="53">
        <f>IF(ISNUMBER(wat!AJ147), IF(wat!AJ147=-999,"NA",IF(wat!AJ147&gt;99, "&gt;99", IF(wat!AJ147&lt;1, "&lt;1",wat!AJ147 ))), "-")</f>
        <v>33.878913059376217</v>
      </c>
      <c r="AK149" s="53" t="str">
        <f>IF(ISNUMBER(wat!AK147), IF(wat!AK147=-999,"NA",IF(wat!AK147&gt;99, "&gt;99", IF(wat!AK147&lt;1, "&lt;1",wat!AK147 ))), "-")</f>
        <v>-</v>
      </c>
      <c r="AL149" s="29" t="str">
        <f>IF(ISNUMBER(wat!AL147), IF(wat!AL147=-999,"NA",wat!AL147), "-")</f>
        <v>-</v>
      </c>
      <c r="AM149" s="28">
        <f>IF(ISNUMBER(wat!AM147), IF(wat!AM147=-999,"NA",IF(wat!AM147&gt;99, "&gt;99", IF(wat!AM147&lt;1, "&lt;1",wat!AM147 ))), "-")</f>
        <v>37.355718921964502</v>
      </c>
      <c r="AN149" s="28">
        <f>IF(ISNUMBER(wat!AN147), IF(wat!AN147=-999,"NA",IF(wat!AN147&gt;99, "&gt;99", IF(wat!AN147&lt;1, "&lt;1",wat!AN147 ))), "-")</f>
        <v>16.168877788456069</v>
      </c>
      <c r="AO149" s="25">
        <f>IF(ISBLANK(wat!AO147), "", wat!AO147)</f>
        <v>146</v>
      </c>
    </row>
    <row r="150" s="6" customFormat="true" hidden="true">
      <c r="A150" s="25" t="str">
        <f>IF(ISBLANK(wat!A148), "", wat!A148)</f>
        <v>Oceania</v>
      </c>
      <c r="B150" s="56">
        <f>IF(ISBLANK(wat!B148), "", wat!B148)</f>
        <v>2008</v>
      </c>
      <c r="C150" s="54">
        <f>IF(ISNUMBER(wat!C148), wat!C148, "-")</f>
        <v>10236.673000000001</v>
      </c>
      <c r="D150" s="28">
        <f>IF(ISNUMBER(wat!D148), wat!D148, "-")</f>
        <v>22.993291854858398</v>
      </c>
      <c r="E150" s="51">
        <f>IF(ISNUMBER(wat!E148), IF(wat!E148=-999,"NA",IF(wat!E148&gt;99, "&gt;99", IF(wat!E148&lt;1, "&lt;1",wat!E148 ))), "-")</f>
        <v>40.774245026010369</v>
      </c>
      <c r="F150" s="28">
        <f>IF(ISNUMBER(wat!F148), IF(wat!F148=-999,"NA",IF(wat!F148&gt;99, "&gt;99", IF(wat!F148&lt;1, "&lt;1",wat!F148 ))), "-")</f>
        <v>1.4112799876400699</v>
      </c>
      <c r="G150" s="28">
        <f>IF(ISNUMBER(wat!G148), IF(wat!G148=-999,"NA",IF(wat!G148&gt;99, "&gt;99", IF(wat!G148&lt;1, "&lt;1",wat!G148 ))), "-")</f>
        <v>18.22761365806906</v>
      </c>
      <c r="H150" s="28">
        <f>IF(ISNUMBER(wat!H148), IF(wat!H148=-999,"NA",IF(wat!H148&gt;99, "&gt;99", IF(wat!H148&lt;1, "&lt;1",wat!H148 ))), "-")</f>
        <v>39.586861328280499</v>
      </c>
      <c r="I150" s="29">
        <f>IF(ISNUMBER(wat!I148), IF(wat!I148=-999,"NA",wat!I148), "-")</f>
        <v>0.51771241426467896</v>
      </c>
      <c r="J150" s="51">
        <f>IF(ISNUMBER(wat!J148), IF(wat!J148=-999,"NA",IF(wat!J148&gt;99, "&gt;99", wat!J148)), "-")</f>
        <v>91.234950979895288</v>
      </c>
      <c r="K150" s="28">
        <f>IF(ISNUMBER(wat!K148), IF(wat!K148=-999,"NA",IF(wat!K148&gt;99, "&gt;99", IF(wat!K148&lt;1, "&lt;1",wat!K148 ))), "-")</f>
        <v>2.2747929330622001</v>
      </c>
      <c r="L150" s="28">
        <f>IF(ISNUMBER(wat!L148), IF(wat!L148=-999,"NA",IF(wat!L148&gt;99, "&gt;99", IF(wat!L148&lt;1, "&lt;1",wat!L148 ))), "-")</f>
        <v>4.7911007253433979</v>
      </c>
      <c r="M150" s="28">
        <f>IF(ISNUMBER(wat!M148), IF(wat!M148=-999,"NA",IF(wat!M148&gt;99, "&gt;99", IF(wat!M148&lt;1, "&lt;1",wat!M148 ))), "-")</f>
        <v>1.6991553616991151</v>
      </c>
      <c r="N150" s="29">
        <f>IF(ISNUMBER(wat!N148), IF(wat!N148=-999,"NA",wat!N148), "-")</f>
        <v>6.1020638793706887E-2</v>
      </c>
      <c r="O150" s="51">
        <f>IF(ISNUMBER(wat!O148), IF(wat!O148=-999,"NA",IF(wat!O148&gt;99, "&gt;99", IF(wat!O148&lt;1, "&lt;1",wat!O148 ))), "-")</f>
        <v>52.376821535287689</v>
      </c>
      <c r="P150" s="28">
        <f>IF(ISNUMBER(wat!P148), IF(wat!P148=-999,"NA",IF(wat!P148&gt;99, "&gt;99", IF(wat!P148&lt;1, "&lt;1",wat!P148 ))), "-")</f>
        <v>1.609830010910311</v>
      </c>
      <c r="Q150" s="28">
        <f>IF(ISNUMBER(wat!Q148), IF(wat!Q148=-999,"NA",IF(wat!Q148&gt;99, "&gt;99", IF(wat!Q148&lt;1, "&lt;1",wat!Q148 ))), "-")</f>
        <v>15.13811849845575</v>
      </c>
      <c r="R150" s="28">
        <f>IF(ISNUMBER(wat!R148), IF(wat!R148=-999,"NA",IF(wat!R148&gt;99, "&gt;99", IF(wat!R148&lt;1, "&lt;1",wat!R148 ))), "-")</f>
        <v>30.87522995534626</v>
      </c>
      <c r="S150" s="29">
        <f>IF(ISNUMBER(wat!S148), IF(wat!S148=-999,"NA",wat!S148), "-")</f>
        <v>0.36335822939872742</v>
      </c>
      <c r="T150" s="52" t="str">
        <f>IF(ISNUMBER(wat!T148), IF(wat!T148=-999,"NA",IF(wat!T148&gt;99, "&gt;99", IF(wat!T148&lt;1, "&lt;1",wat!T148 ))), "-")</f>
        <v>-</v>
      </c>
      <c r="U150" s="53">
        <f>IF(ISNUMBER(wat!U148), IF(wat!U148=-999,"NA",IF(wat!U148&gt;99, "&gt;99", IF(wat!U148&lt;1, "&lt;1",wat!U148 ))), "-")</f>
        <v>27.260212741572019</v>
      </c>
      <c r="V150" s="53">
        <f>IF(ISNUMBER(wat!V148), IF(wat!V148=-999,"NA",IF(wat!V148&gt;99, "&gt;99", IF(wat!V148&lt;1, "&lt;1",wat!V148 ))), "-")</f>
        <v>27.04241914588761</v>
      </c>
      <c r="W150" s="53" t="str">
        <f>IF(ISNUMBER(wat!W148), IF(wat!W148=-999,"NA",IF(wat!W148&gt;99, "&gt;99", IF(wat!W148&lt;1, "&lt;1",wat!W148 ))), "-")</f>
        <v>-</v>
      </c>
      <c r="X150" s="29" t="str">
        <f>IF(ISNUMBER(wat!X148), IF(wat!X148=-999,"NA",wat!X148), "-")</f>
        <v>-</v>
      </c>
      <c r="Y150" s="28">
        <f>IF(ISNUMBER(wat!Y148), IF(wat!Y148=-999,"NA",IF(wat!Y148&gt;99, "&gt;99", IF(wat!Y148&lt;1, "&lt;1",wat!Y148 ))), "-")</f>
        <v>23.70109675686523</v>
      </c>
      <c r="Z150" s="28">
        <f>IF(ISNUMBER(wat!Z148), IF(wat!Z148=-999,"NA",IF(wat!Z148&gt;99, "&gt;99", IF(wat!Z148&lt;1, "&lt;1",wat!Z148 ))), "-")</f>
        <v>18.484428256785218</v>
      </c>
      <c r="AA150" s="52">
        <f>IF(ISNUMBER(wat!AA148), IF(wat!AA148=-999,"NA",IF(wat!AA148&gt;99, "&gt;99", IF(wat!AA148&lt;1, "&lt;1",wat!AA148 ))), "-")</f>
        <v>57.58188652484273</v>
      </c>
      <c r="AB150" s="53">
        <f>IF(ISNUMBER(wat!AB148), IF(wat!AB148=-999,"NA",IF(wat!AB148&gt;99, "&gt;99", IF(wat!AB148&lt;1, "&lt;1",wat!AB148 ))), "-")</f>
        <v>69.461623915846516</v>
      </c>
      <c r="AC150" s="53">
        <f>IF(ISNUMBER(wat!AC148), IF(wat!AC148=-999,"NA",IF(wat!AC148&gt;99, "&gt;99", IF(wat!AC148&lt;1, "&lt;1",wat!AC148 ))), "-")</f>
        <v>57.58188652484273</v>
      </c>
      <c r="AD150" s="53">
        <f>IF(ISNUMBER(wat!AD148), IF(wat!AD148=-999,"NA",IF(wat!AD148&gt;99, "&gt;99", IF(wat!AD148&lt;1, "&lt;1",wat!AD148 ))), "-")</f>
        <v>81.602053086297346</v>
      </c>
      <c r="AE150" s="29">
        <f>IF(ISNUMBER(wat!AE148), IF(wat!AE148=-999,"NA",wat!AE148), "-")</f>
        <v>-0.15842725336551669</v>
      </c>
      <c r="AF150" s="28">
        <f>IF(ISNUMBER(wat!AF148), IF(wat!AF148=-999,"NA",IF(wat!AF148&gt;99, "&gt;99", IF(wat!AF148&lt;1, "&lt;1",wat!AF148 ))), "-")</f>
        <v>81.13626888523568</v>
      </c>
      <c r="AG150" s="28">
        <f>IF(ISNUMBER(wat!AG148), IF(wat!AG148=-999,"NA",IF(wat!AG148&gt;99, "&gt;99", IF(wat!AG148&lt;1, "&lt;1",wat!AG148 ))), "-")</f>
        <v>12.373475027721801</v>
      </c>
      <c r="AH150" s="52" t="str">
        <f>IF(ISNUMBER(wat!AH148), IF(wat!AH148=-999,"NA",IF(wat!AH148&gt;99, "&gt;99", IF(wat!AH148&lt;1, "&lt;1",wat!AH148 ))), "-")</f>
        <v>-</v>
      </c>
      <c r="AI150" s="53">
        <f>IF(ISNUMBER(wat!AI148), IF(wat!AI148=-999,"NA",IF(wat!AI148&gt;99, "&gt;99", IF(wat!AI148&lt;1, "&lt;1",wat!AI148 ))), "-")</f>
        <v>36.963706179882386</v>
      </c>
      <c r="AJ150" s="53">
        <f>IF(ISNUMBER(wat!AJ148), IF(wat!AJ148=-999,"NA",IF(wat!AJ148&gt;99, "&gt;99", IF(wat!AJ148&lt;1, "&lt;1",wat!AJ148 ))), "-")</f>
        <v>34.064447866619822</v>
      </c>
      <c r="AK150" s="53" t="str">
        <f>IF(ISNUMBER(wat!AK148), IF(wat!AK148=-999,"NA",IF(wat!AK148&gt;99, "&gt;99", IF(wat!AK148&lt;1, "&lt;1",wat!AK148 ))), "-")</f>
        <v>-</v>
      </c>
      <c r="AL150" s="29" t="str">
        <f>IF(ISNUMBER(wat!AL148), IF(wat!AL148=-999,"NA",wat!AL148), "-")</f>
        <v>-</v>
      </c>
      <c r="AM150" s="28">
        <f>IF(ISNUMBER(wat!AM148), IF(wat!AM148=-999,"NA",IF(wat!AM148&gt;99, "&gt;99", IF(wat!AM148&lt;1, "&lt;1",wat!AM148 ))), "-")</f>
        <v>36.907481515698699</v>
      </c>
      <c r="AN150" s="28">
        <f>IF(ISNUMBER(wat!AN148), IF(wat!AN148=-999,"NA",IF(wat!AN148&gt;99, "&gt;99", IF(wat!AN148&lt;1, "&lt;1",wat!AN148 ))), "-")</f>
        <v>17.079170698632218</v>
      </c>
      <c r="AO150" s="25">
        <f>IF(ISBLANK(wat!AO148), "", wat!AO148)</f>
        <v>147</v>
      </c>
    </row>
    <row r="151" s="6" customFormat="true" hidden="true">
      <c r="A151" s="25" t="str">
        <f>IF(ISBLANK(wat!A149), "", wat!A149)</f>
        <v>Oceania</v>
      </c>
      <c r="B151" s="56">
        <f>IF(ISBLANK(wat!B149), "", wat!B149)</f>
        <v>2009</v>
      </c>
      <c r="C151" s="54">
        <f>IF(ISNUMBER(wat!C149), wat!C149, "-")</f>
        <v>10484.495999999999</v>
      </c>
      <c r="D151" s="28">
        <f>IF(ISNUMBER(wat!D149), wat!D149, "-")</f>
        <v>22.900411605834961</v>
      </c>
      <c r="E151" s="51">
        <f>IF(ISNUMBER(wat!E149), IF(wat!E149=-999,"NA",IF(wat!E149&gt;99, "&gt;99", IF(wat!E149&lt;1, "&lt;1",wat!E149 ))), "-")</f>
        <v>41.362651212507998</v>
      </c>
      <c r="F151" s="28">
        <f>IF(ISNUMBER(wat!F149), IF(wat!F149=-999,"NA",IF(wat!F149&gt;99, "&gt;99", IF(wat!F149&lt;1, "&lt;1",wat!F149 ))), "-")</f>
        <v>1.495939099677253</v>
      </c>
      <c r="G151" s="28">
        <f>IF(ISNUMBER(wat!G149), IF(wat!G149=-999,"NA",IF(wat!G149&gt;99, "&gt;99", IF(wat!G149&lt;1, "&lt;1",wat!G149 ))), "-")</f>
        <v>18.816139953801709</v>
      </c>
      <c r="H151" s="28">
        <f>IF(ISNUMBER(wat!H149), IF(wat!H149=-999,"NA",IF(wat!H149&gt;99, "&gt;99", IF(wat!H149&lt;1, "&lt;1",wat!H149 ))), "-")</f>
        <v>38.325269734013041</v>
      </c>
      <c r="I151" s="29">
        <f>IF(ISNUMBER(wat!I149), IF(wat!I149=-999,"NA",wat!I149), "-")</f>
        <v>0.51771241426467896</v>
      </c>
      <c r="J151" s="51">
        <f>IF(ISNUMBER(wat!J149), IF(wat!J149=-999,"NA",IF(wat!J149&gt;99, "&gt;99", wat!J149)), "-")</f>
        <v>91.357340241276745</v>
      </c>
      <c r="K151" s="28">
        <f>IF(ISNUMBER(wat!K149), IF(wat!K149=-999,"NA",IF(wat!K149&gt;99, "&gt;99", IF(wat!K149&lt;1, "&lt;1",wat!K149 ))), "-")</f>
        <v>2.1562269710848039</v>
      </c>
      <c r="L151" s="28">
        <f>IF(ISNUMBER(wat!L149), IF(wat!L149=-999,"NA",IF(wat!L149&gt;99, "&gt;99", IF(wat!L149&lt;1, "&lt;1",wat!L149 ))), "-")</f>
        <v>4.6996132318620596</v>
      </c>
      <c r="M151" s="28">
        <f>IF(ISNUMBER(wat!M149), IF(wat!M149=-999,"NA",IF(wat!M149&gt;99, "&gt;99", IF(wat!M149&lt;1, "&lt;1",wat!M149 ))), "-")</f>
        <v>1.7868195557763871</v>
      </c>
      <c r="N151" s="29">
        <f>IF(ISNUMBER(wat!N149), IF(wat!N149=-999,"NA",wat!N149), "-")</f>
        <v>6.1020638793706887E-2</v>
      </c>
      <c r="O151" s="51">
        <f>IF(ISNUMBER(wat!O149), IF(wat!O149=-999,"NA",IF(wat!O149&gt;99, "&gt;99", IF(wat!O149&lt;1, "&lt;1",wat!O149 ))), "-")</f>
        <v>52.811639961795393</v>
      </c>
      <c r="P151" s="28">
        <f>IF(ISNUMBER(wat!P149), IF(wat!P149=-999,"NA",IF(wat!P149&gt;99, "&gt;99", IF(wat!P149&lt;1, "&lt;1",wat!P149 ))), "-")</f>
        <v>1.6471477093204241</v>
      </c>
      <c r="Q151" s="28">
        <f>IF(ISNUMBER(wat!Q149), IF(wat!Q149=-999,"NA",IF(wat!Q149&gt;99, "&gt;99", IF(wat!Q149&lt;1, "&lt;1",wat!Q149 ))), "-")</f>
        <v>15.58339906570512</v>
      </c>
      <c r="R151" s="28">
        <f>IF(ISNUMBER(wat!R149), IF(wat!R149=-999,"NA",IF(wat!R149&gt;99, "&gt;99", IF(wat!R149&lt;1, "&lt;1",wat!R149 ))), "-")</f>
        <v>29.957813263179069</v>
      </c>
      <c r="S151" s="29">
        <f>IF(ISNUMBER(wat!S149), IF(wat!S149=-999,"NA",wat!S149), "-")</f>
        <v>0.36335822939872742</v>
      </c>
      <c r="T151" s="52" t="str">
        <f>IF(ISNUMBER(wat!T149), IF(wat!T149=-999,"NA",IF(wat!T149&gt;99, "&gt;99", IF(wat!T149&lt;1, "&lt;1",wat!T149 ))), "-")</f>
        <v>-</v>
      </c>
      <c r="U151" s="53">
        <f>IF(ISNUMBER(wat!U149), IF(wat!U149=-999,"NA",IF(wat!U149&gt;99, "&gt;99", IF(wat!U149&lt;1, "&lt;1",wat!U149 ))), "-")</f>
        <v>27.64237583024687</v>
      </c>
      <c r="V151" s="53">
        <f>IF(ISNUMBER(wat!V149), IF(wat!V149=-999,"NA",IF(wat!V149&gt;99, "&gt;99", IF(wat!V149&lt;1, "&lt;1",wat!V149 ))), "-")</f>
        <v>27.380540404512519</v>
      </c>
      <c r="W151" s="53" t="str">
        <f>IF(ISNUMBER(wat!W149), IF(wat!W149=-999,"NA",IF(wat!W149&gt;99, "&gt;99", IF(wat!W149&lt;1, "&lt;1",wat!W149 ))), "-")</f>
        <v>-</v>
      </c>
      <c r="X151" s="29" t="str">
        <f>IF(ISNUMBER(wat!X149), IF(wat!X149=-999,"NA",wat!X149), "-")</f>
        <v>-</v>
      </c>
      <c r="Y151" s="28">
        <f>IF(ISNUMBER(wat!Y149), IF(wat!Y149=-999,"NA",IF(wat!Y149&gt;99, "&gt;99", IF(wat!Y149&lt;1, "&lt;1",wat!Y149 ))), "-")</f>
        <v>23.304388056592298</v>
      </c>
      <c r="Z151" s="28">
        <f>IF(ISNUMBER(wat!Z149), IF(wat!Z149=-999,"NA",IF(wat!Z149&gt;99, "&gt;99", IF(wat!Z149&lt;1, "&lt;1",wat!Z149 ))), "-")</f>
        <v>19.554202255592951</v>
      </c>
      <c r="AA151" s="52">
        <f>IF(ISNUMBER(wat!AA149), IF(wat!AA149=-999,"NA",IF(wat!AA149&gt;99, "&gt;99", IF(wat!AA149&lt;1, "&lt;1",wat!AA149 ))), "-")</f>
        <v>57.405727363103679</v>
      </c>
      <c r="AB151" s="53">
        <f>IF(ISNUMBER(wat!AB149), IF(wat!AB149=-999,"NA",IF(wat!AB149&gt;99, "&gt;99", IF(wat!AB149&lt;1, "&lt;1",wat!AB149 ))), "-")</f>
        <v>71.077897240049651</v>
      </c>
      <c r="AC151" s="53">
        <f>IF(ISNUMBER(wat!AC149), IF(wat!AC149=-999,"NA",IF(wat!AC149&gt;99, "&gt;99", IF(wat!AC149&lt;1, "&lt;1",wat!AC149 ))), "-")</f>
        <v>57.405727363103679</v>
      </c>
      <c r="AD151" s="53">
        <f>IF(ISNUMBER(wat!AD149), IF(wat!AD149=-999,"NA",IF(wat!AD149&gt;99, "&gt;99", IF(wat!AD149&lt;1, "&lt;1",wat!AD149 ))), "-")</f>
        <v>81.502197755618681</v>
      </c>
      <c r="AE151" s="29">
        <f>IF(ISNUMBER(wat!AE149), IF(wat!AE149=-999,"NA",wat!AE149), "-")</f>
        <v>-0.15842725336551669</v>
      </c>
      <c r="AF151" s="28">
        <f>IF(ISNUMBER(wat!AF149), IF(wat!AF149=-999,"NA",IF(wat!AF149&gt;99, "&gt;99", IF(wat!AF149&lt;1, "&lt;1",wat!AF149 ))), "-")</f>
        <v>80.716712588000803</v>
      </c>
      <c r="AG151" s="28">
        <f>IF(ISNUMBER(wat!AG149), IF(wat!AG149=-999,"NA",IF(wat!AG149&gt;99, "&gt;99", IF(wat!AG149&lt;1, "&lt;1",wat!AG149 ))), "-")</f>
        <v>12.796854624360749</v>
      </c>
      <c r="AH151" s="52" t="str">
        <f>IF(ISNUMBER(wat!AH149), IF(wat!AH149=-999,"NA",IF(wat!AH149&gt;99, "&gt;99", IF(wat!AH149&lt;1, "&lt;1",wat!AH149 ))), "-")</f>
        <v>-</v>
      </c>
      <c r="AI151" s="53">
        <f>IF(ISNUMBER(wat!AI149), IF(wat!AI149=-999,"NA",IF(wat!AI149&gt;99, "&gt;99", IF(wat!AI149&lt;1, "&lt;1",wat!AI149 ))), "-")</f>
        <v>37.589288924949017</v>
      </c>
      <c r="AJ151" s="53">
        <f>IF(ISNUMBER(wat!AJ149), IF(wat!AJ149=-999,"NA",IF(wat!AJ149&gt;99, "&gt;99", IF(wat!AJ149&lt;1, "&lt;1",wat!AJ149 ))), "-")</f>
        <v>34.256431740351033</v>
      </c>
      <c r="AK151" s="53" t="str">
        <f>IF(ISNUMBER(wat!AK149), IF(wat!AK149=-999,"NA",IF(wat!AK149&gt;99, "&gt;99", IF(wat!AK149&lt;1, "&lt;1",wat!AK149 ))), "-")</f>
        <v>-</v>
      </c>
      <c r="AL151" s="29" t="str">
        <f>IF(ISNUMBER(wat!AL149), IF(wat!AL149=-999,"NA",wat!AL149), "-")</f>
        <v>-</v>
      </c>
      <c r="AM151" s="28">
        <f>IF(ISNUMBER(wat!AM149), IF(wat!AM149=-999,"NA",IF(wat!AM149&gt;99, "&gt;99", IF(wat!AM149&lt;1, "&lt;1",wat!AM149 ))), "-")</f>
        <v>36.452203855220169</v>
      </c>
      <c r="AN151" s="28">
        <f>IF(ISNUMBER(wat!AN149), IF(wat!AN149=-999,"NA",IF(wat!AN149&gt;99, "&gt;99", IF(wat!AN149&lt;1, "&lt;1",wat!AN149 ))), "-")</f>
        <v>18.006584559490559</v>
      </c>
      <c r="AO151" s="25">
        <f>IF(ISBLANK(wat!AO149), "", wat!AO149)</f>
        <v>148</v>
      </c>
    </row>
    <row r="152" s="6" customFormat="true" hidden="true">
      <c r="A152" s="25" t="str">
        <f>IF(ISBLANK(wat!A150), "", wat!A150)</f>
        <v>Oceania</v>
      </c>
      <c r="B152" s="56">
        <f>IF(ISBLANK(wat!B150), "", wat!B150)</f>
        <v>2010</v>
      </c>
      <c r="C152" s="54">
        <f>IF(ISNUMBER(wat!C150), wat!C150, "-")</f>
        <v>10737.258</v>
      </c>
      <c r="D152" s="28">
        <f>IF(ISNUMBER(wat!D150), wat!D150, "-")</f>
        <v>22.806169509887699</v>
      </c>
      <c r="E152" s="51">
        <f>IF(ISNUMBER(wat!E150), IF(wat!E150=-999,"NA",IF(wat!E150&gt;99, "&gt;99", IF(wat!E150&lt;1, "&lt;1",wat!E150 ))), "-")</f>
        <v>41.972920586280253</v>
      </c>
      <c r="F152" s="28">
        <f>IF(ISNUMBER(wat!F150), IF(wat!F150=-999,"NA",IF(wat!F150&gt;99, "&gt;99", IF(wat!F150&lt;1, "&lt;1",wat!F150 ))), "-")</f>
        <v>1.584922683339411</v>
      </c>
      <c r="G152" s="28">
        <f>IF(ISNUMBER(wat!G150), IF(wat!G150=-999,"NA",IF(wat!G150&gt;99, "&gt;99", IF(wat!G150&lt;1, "&lt;1",wat!G150 ))), "-")</f>
        <v>19.405321502344069</v>
      </c>
      <c r="H152" s="28">
        <f>IF(ISNUMBER(wat!H150), IF(wat!H150=-999,"NA",IF(wat!H150&gt;99, "&gt;99", IF(wat!H150&lt;1, "&lt;1",wat!H150 ))), "-")</f>
        <v>37.036835228036267</v>
      </c>
      <c r="I152" s="29">
        <f>IF(ISNUMBER(wat!I150), IF(wat!I150=-999,"NA",wat!I150), "-")</f>
        <v>0.51771241426467896</v>
      </c>
      <c r="J152" s="51">
        <f>IF(ISNUMBER(wat!J150), IF(wat!J150=-999,"NA",IF(wat!J150&gt;99, "&gt;99", wat!J150)), "-")</f>
        <v>91.476131749867903</v>
      </c>
      <c r="K152" s="28">
        <f>IF(ISNUMBER(wat!K150), IF(wat!K150=-999,"NA",IF(wat!K150&gt;99, "&gt;99", IF(wat!K150&lt;1, "&lt;1",wat!K150 ))), "-")</f>
        <v>2.041210000080723</v>
      </c>
      <c r="L152" s="28">
        <f>IF(ISNUMBER(wat!L150), IF(wat!L150=-999,"NA",IF(wat!L150&gt;99, "&gt;99", IF(wat!L150&lt;1, "&lt;1",wat!L150 ))), "-")</f>
        <v>4.6066540246567911</v>
      </c>
      <c r="M152" s="28">
        <f>IF(ISNUMBER(wat!M150), IF(wat!M150=-999,"NA",IF(wat!M150&gt;99, "&gt;99", IF(wat!M150&lt;1, "&lt;1",wat!M150 ))), "-")</f>
        <v>1.8760042253945839</v>
      </c>
      <c r="N152" s="29">
        <f>IF(ISNUMBER(wat!N150), IF(wat!N150=-999,"NA",wat!N150), "-")</f>
        <v>6.1020638793706887E-2</v>
      </c>
      <c r="O152" s="51">
        <f>IF(ISNUMBER(wat!O150), IF(wat!O150=-999,"NA",IF(wat!O150&gt;99, "&gt;99", IF(wat!O150&lt;1, "&lt;1",wat!O150 ))), "-")</f>
        <v>53.262707843744273</v>
      </c>
      <c r="P152" s="28">
        <f>IF(ISNUMBER(wat!P150), IF(wat!P150=-999,"NA",IF(wat!P150&gt;99, "&gt;99", IF(wat!P150&lt;1, "&lt;1",wat!P150 ))), "-")</f>
        <v>1.6889843778176139</v>
      </c>
      <c r="Q152" s="28">
        <f>IF(ISNUMBER(wat!Q150), IF(wat!Q150=-999,"NA",IF(wat!Q150&gt;99, "&gt;99", IF(wat!Q150&lt;1, "&lt;1",wat!Q150 ))), "-")</f>
        <v>16.030310671812121</v>
      </c>
      <c r="R152" s="28">
        <f>IF(ISNUMBER(wat!R150), IF(wat!R150=-999,"NA",IF(wat!R150&gt;99, "&gt;99", IF(wat!R150&lt;1, "&lt;1",wat!R150 ))), "-")</f>
        <v>29.017997106626002</v>
      </c>
      <c r="S152" s="29">
        <f>IF(ISNUMBER(wat!S150), IF(wat!S150=-999,"NA",wat!S150), "-")</f>
        <v>0.36335822939872742</v>
      </c>
      <c r="T152" s="52" t="str">
        <f>IF(ISNUMBER(wat!T150), IF(wat!T150=-999,"NA",IF(wat!T150&gt;99, "&gt;99", IF(wat!T150&lt;1, "&lt;1",wat!T150 ))), "-")</f>
        <v>-</v>
      </c>
      <c r="U152" s="53">
        <f>IF(ISNUMBER(wat!U150), IF(wat!U150=-999,"NA",IF(wat!U150&gt;99, "&gt;99", IF(wat!U150&lt;1, "&lt;1",wat!U150 ))), "-")</f>
        <v>28.061655593808052</v>
      </c>
      <c r="V152" s="53">
        <f>IF(ISNUMBER(wat!V150), IF(wat!V150=-999,"NA",IF(wat!V150&gt;99, "&gt;99", IF(wat!V150&lt;1, "&lt;1",wat!V150 ))), "-")</f>
        <v>27.73768836250547</v>
      </c>
      <c r="W152" s="53" t="str">
        <f>IF(ISNUMBER(wat!W150), IF(wat!W150=-999,"NA",IF(wat!W150&gt;99, "&gt;99", IF(wat!W150&lt;1, "&lt;1",wat!W150 ))), "-")</f>
        <v>-</v>
      </c>
      <c r="X152" s="29" t="str">
        <f>IF(ISNUMBER(wat!X150), IF(wat!X150=-999,"NA",wat!X150), "-")</f>
        <v>-</v>
      </c>
      <c r="Y152" s="28">
        <f>IF(ISNUMBER(wat!Y150), IF(wat!Y150=-999,"NA",IF(wat!Y150&gt;99, "&gt;99", IF(wat!Y150&lt;1, "&lt;1",wat!Y150 ))), "-")</f>
        <v>22.919005682060028</v>
      </c>
      <c r="Z152" s="28">
        <f>IF(ISNUMBER(wat!Z150), IF(wat!Z150=-999,"NA",IF(wat!Z150&gt;99, "&gt;99", IF(wat!Z150&lt;1, "&lt;1",wat!Z150 ))), "-")</f>
        <v>20.638837587559639</v>
      </c>
      <c r="AA152" s="52">
        <f>IF(ISNUMBER(wat!AA150), IF(wat!AA150=-999,"NA",IF(wat!AA150&gt;99, "&gt;99", IF(wat!AA150&lt;1, "&lt;1",wat!AA150 ))), "-")</f>
        <v>57.235827440397813</v>
      </c>
      <c r="AB152" s="53">
        <f>IF(ISNUMBER(wat!AB150), IF(wat!AB150=-999,"NA",IF(wat!AB150&gt;99, "&gt;99", IF(wat!AB150&lt;1, "&lt;1",wat!AB150 ))), "-")</f>
        <v>72.728447860289336</v>
      </c>
      <c r="AC152" s="53">
        <f>IF(ISNUMBER(wat!AC150), IF(wat!AC150=-999,"NA",IF(wat!AC150&gt;99, "&gt;99", IF(wat!AC150&lt;1, "&lt;1",wat!AC150 ))), "-")</f>
        <v>57.235827440397813</v>
      </c>
      <c r="AD152" s="53">
        <f>IF(ISNUMBER(wat!AD150), IF(wat!AD150=-999,"NA",IF(wat!AD150&gt;99, "&gt;99", IF(wat!AD150&lt;1, "&lt;1",wat!AD150 ))), "-")</f>
        <v>81.413994149907225</v>
      </c>
      <c r="AE152" s="29">
        <f>IF(ISNUMBER(wat!AE150), IF(wat!AE150=-999,"NA",wat!AE150), "-")</f>
        <v>-0.15842725336551669</v>
      </c>
      <c r="AF152" s="28">
        <f>IF(ISNUMBER(wat!AF150), IF(wat!AF150=-999,"NA",IF(wat!AF150&gt;99, "&gt;99", IF(wat!AF150&lt;1, "&lt;1",wat!AF150 ))), "-")</f>
        <v>80.285824529259671</v>
      </c>
      <c r="AG152" s="28">
        <f>IF(ISNUMBER(wat!AG150), IF(wat!AG150=-999,"NA",IF(wat!AG150&gt;99, "&gt;99", IF(wat!AG150&lt;1, "&lt;1",wat!AG150 ))), "-")</f>
        <v>13.23151722068895</v>
      </c>
      <c r="AH152" s="52" t="str">
        <f>IF(ISNUMBER(wat!AH150), IF(wat!AH150=-999,"NA",IF(wat!AH150&gt;99, "&gt;99", IF(wat!AH150&lt;1, "&lt;1",wat!AH150 ))), "-")</f>
        <v>-</v>
      </c>
      <c r="AI152" s="53">
        <f>IF(ISNUMBER(wat!AI150), IF(wat!AI150=-999,"NA",IF(wat!AI150&gt;99, "&gt;99", IF(wat!AI150&lt;1, "&lt;1",wat!AI150 ))), "-")</f>
        <v>38.248440326370812</v>
      </c>
      <c r="AJ152" s="53">
        <f>IF(ISNUMBER(wat!AJ150), IF(wat!AJ150=-999,"NA",IF(wat!AJ150&gt;99, "&gt;99", IF(wat!AJ150&lt;1, "&lt;1",wat!AJ150 ))), "-")</f>
        <v>34.465084209625218</v>
      </c>
      <c r="AK152" s="53" t="str">
        <f>IF(ISNUMBER(wat!AK150), IF(wat!AK150=-999,"NA",IF(wat!AK150&gt;99, "&gt;99", IF(wat!AK150&lt;1, "&lt;1",wat!AK150 ))), "-")</f>
        <v>-</v>
      </c>
      <c r="AL152" s="29" t="str">
        <f>IF(ISNUMBER(wat!AL150), IF(wat!AL150=-999,"NA",wat!AL150), "-")</f>
        <v>-</v>
      </c>
      <c r="AM152" s="28">
        <f>IF(ISNUMBER(wat!AM150), IF(wat!AM150=-999,"NA",IF(wat!AM150&gt;99, "&gt;99", IF(wat!AM150&lt;1, "&lt;1",wat!AM150 ))), "-")</f>
        <v>36.002180077454888</v>
      </c>
      <c r="AN152" s="28">
        <f>IF(ISNUMBER(wat!AN150), IF(wat!AN150=-999,"NA",IF(wat!AN150&gt;99, "&gt;99", IF(wat!AN150&lt;1, "&lt;1",wat!AN150 ))), "-")</f>
        <v>18.94951151979172</v>
      </c>
      <c r="AO152" s="25">
        <f>IF(ISBLANK(wat!AO150), "", wat!AO150)</f>
        <v>149</v>
      </c>
    </row>
    <row r="153" s="6" customFormat="true" hidden="true">
      <c r="A153" s="25" t="str">
        <f>IF(ISBLANK(wat!A151), "", wat!A151)</f>
        <v>Oceania</v>
      </c>
      <c r="B153" s="56">
        <f>IF(ISBLANK(wat!B151), "", wat!B151)</f>
        <v>2011</v>
      </c>
      <c r="C153" s="54">
        <f>IF(ISNUMBER(wat!C151), wat!C151, "-")</f>
        <v>10991.83</v>
      </c>
      <c r="D153" s="28">
        <f>IF(ISNUMBER(wat!D151), wat!D151, "-")</f>
        <v>22.725641250610352</v>
      </c>
      <c r="E153" s="51">
        <f>IF(ISNUMBER(wat!E151), IF(wat!E151=-999,"NA",IF(wat!E151&gt;99, "&gt;99", IF(wat!E151&lt;1, "&lt;1",wat!E151 ))), "-")</f>
        <v>42.607334987639348</v>
      </c>
      <c r="F153" s="28">
        <f>IF(ISNUMBER(wat!F151), IF(wat!F151=-999,"NA",IF(wat!F151&gt;99, "&gt;99", IF(wat!F151&lt;1, "&lt;1",wat!F151 ))), "-")</f>
        <v>1.678483333108036</v>
      </c>
      <c r="G153" s="28">
        <f>IF(ISNUMBER(wat!G151), IF(wat!G151=-999,"NA",IF(wat!G151&gt;99, "&gt;99", IF(wat!G151&lt;1, "&lt;1",wat!G151 ))), "-")</f>
        <v>19.993216783535189</v>
      </c>
      <c r="H153" s="28">
        <f>IF(ISNUMBER(wat!H151), IF(wat!H151=-999,"NA",IF(wat!H151&gt;99, "&gt;99", IF(wat!H151&lt;1, "&lt;1",wat!H151 ))), "-")</f>
        <v>35.720964895717422</v>
      </c>
      <c r="I153" s="29">
        <f>IF(ISNUMBER(wat!I151), IF(wat!I151=-999,"NA",wat!I151), "-")</f>
        <v>0.51771241426467896</v>
      </c>
      <c r="J153" s="51">
        <f>IF(ISNUMBER(wat!J151), IF(wat!J151=-999,"NA",IF(wat!J151&gt;99, "&gt;99", wat!J151)), "-")</f>
        <v>91.604362300676513</v>
      </c>
      <c r="K153" s="28">
        <f>IF(ISNUMBER(wat!K151), IF(wat!K151=-999,"NA",IF(wat!K151&gt;99, "&gt;99", IF(wat!K151&lt;1, "&lt;1",wat!K151 ))), "-")</f>
        <v>1.9218810578808989</v>
      </c>
      <c r="L153" s="28">
        <f>IF(ISNUMBER(wat!L151), IF(wat!L151=-999,"NA",IF(wat!L151&gt;99, "&gt;99", IF(wat!L151&lt;1, "&lt;1",wat!L151 ))), "-")</f>
        <v>4.5089409496710147</v>
      </c>
      <c r="M153" s="28">
        <f>IF(ISNUMBER(wat!M151), IF(wat!M151=-999,"NA",IF(wat!M151&gt;99, "&gt;99", IF(wat!M151&lt;1, "&lt;1",wat!M151 ))), "-")</f>
        <v>1.964815691771582</v>
      </c>
      <c r="N153" s="29">
        <f>IF(ISNUMBER(wat!N151), IF(wat!N151=-999,"NA",wat!N151), "-")</f>
        <v>6.1020638793706887E-2</v>
      </c>
      <c r="O153" s="51">
        <f>IF(ISNUMBER(wat!O151), IF(wat!O151=-999,"NA",IF(wat!O151&gt;99, "&gt;99", IF(wat!O151&lt;1, "&lt;1",wat!O151 ))), "-")</f>
        <v>53.742224205912287</v>
      </c>
      <c r="P153" s="28">
        <f>IF(ISNUMBER(wat!P151), IF(wat!P151=-999,"NA",IF(wat!P151&gt;99, "&gt;99", IF(wat!P151&lt;1, "&lt;1",wat!P151 ))), "-")</f>
        <v>1.7337970680998669</v>
      </c>
      <c r="Q153" s="28">
        <f>IF(ISNUMBER(wat!Q151), IF(wat!Q151=-999,"NA",IF(wat!Q151&gt;99, "&gt;99", IF(wat!Q151&lt;1, "&lt;1",wat!Q151 ))), "-")</f>
        <v>16.47431434374332</v>
      </c>
      <c r="R153" s="28">
        <f>IF(ISNUMBER(wat!R151), IF(wat!R151=-999,"NA",IF(wat!R151&gt;99, "&gt;99", IF(wat!R151&lt;1, "&lt;1",wat!R151 ))), "-")</f>
        <v>28.049664382244519</v>
      </c>
      <c r="S153" s="29">
        <f>IF(ISNUMBER(wat!S151), IF(wat!S151=-999,"NA",wat!S151), "-")</f>
        <v>0.36335822939872742</v>
      </c>
      <c r="T153" s="52" t="str">
        <f>IF(ISNUMBER(wat!T151), IF(wat!T151=-999,"NA",IF(wat!T151&gt;99, "&gt;99", IF(wat!T151&lt;1, "&lt;1",wat!T151 ))), "-")</f>
        <v>-</v>
      </c>
      <c r="U153" s="53">
        <f>IF(ISNUMBER(wat!U151), IF(wat!U151=-999,"NA",IF(wat!U151&gt;99, "&gt;99", IF(wat!U151&lt;1, "&lt;1",wat!U151 ))), "-")</f>
        <v>28.521436315762099</v>
      </c>
      <c r="V153" s="53">
        <f>IF(ISNUMBER(wat!V151), IF(wat!V151=-999,"NA",IF(wat!V151&gt;99, "&gt;99", IF(wat!V151&lt;1, "&lt;1",wat!V151 ))), "-")</f>
        <v>28.116425788765721</v>
      </c>
      <c r="W153" s="53" t="str">
        <f>IF(ISNUMBER(wat!W151), IF(wat!W151=-999,"NA",IF(wat!W151&gt;99, "&gt;99", IF(wat!W151&lt;1, "&lt;1",wat!W151 ))), "-")</f>
        <v>-</v>
      </c>
      <c r="X153" s="29" t="str">
        <f>IF(ISNUMBER(wat!X151), IF(wat!X151=-999,"NA",wat!X151), "-")</f>
        <v>-</v>
      </c>
      <c r="Y153" s="28">
        <f>IF(ISNUMBER(wat!Y151), IF(wat!Y151=-999,"NA",IF(wat!Y151&gt;99, "&gt;99", IF(wat!Y151&lt;1, "&lt;1",wat!Y151 ))), "-")</f>
        <v>22.547670548548808</v>
      </c>
      <c r="Z153" s="28">
        <f>IF(ISNUMBER(wat!Z151), IF(wat!Z151=-999,"NA",IF(wat!Z151&gt;99, "&gt;99", IF(wat!Z151&lt;1, "&lt;1",wat!Z151 ))), "-")</f>
        <v>21.73814777219858</v>
      </c>
      <c r="AA153" s="52">
        <f>IF(ISNUMBER(wat!AA151), IF(wat!AA151=-999,"NA",IF(wat!AA151&gt;99, "&gt;99", IF(wat!AA151&lt;1, "&lt;1",wat!AA151 ))), "-")</f>
        <v>57.098724619660288</v>
      </c>
      <c r="AB153" s="53">
        <f>IF(ISNUMBER(wat!AB151), IF(wat!AB151=-999,"NA",IF(wat!AB151&gt;99, "&gt;99", IF(wat!AB151&lt;1, "&lt;1",wat!AB151 ))), "-")</f>
        <v>74.432748611890261</v>
      </c>
      <c r="AC153" s="53">
        <f>IF(ISNUMBER(wat!AC151), IF(wat!AC151=-999,"NA",IF(wat!AC151&gt;99, "&gt;99", IF(wat!AC151&lt;1, "&lt;1",wat!AC151 ))), "-")</f>
        <v>57.098724619660288</v>
      </c>
      <c r="AD153" s="53">
        <f>IF(ISNUMBER(wat!AD151), IF(wat!AD151=-999,"NA",IF(wat!AD151&gt;99, "&gt;99", IF(wat!AD151&lt;1, "&lt;1",wat!AD151 ))), "-")</f>
        <v>81.287515874488747</v>
      </c>
      <c r="AE153" s="29">
        <f>IF(ISNUMBER(wat!AE151), IF(wat!AE151=-999,"NA",wat!AE151), "-")</f>
        <v>-0.15842725336551669</v>
      </c>
      <c r="AF153" s="28">
        <f>IF(ISNUMBER(wat!AF151), IF(wat!AF151=-999,"NA",IF(wat!AF151&gt;99, "&gt;99", IF(wat!AF151&lt;1, "&lt;1",wat!AF151 ))), "-")</f>
        <v>79.861603386413165</v>
      </c>
      <c r="AG153" s="28">
        <f>IF(ISNUMBER(wat!AG151), IF(wat!AG151=-999,"NA",IF(wat!AG151&gt;99, "&gt;99", IF(wat!AG151&lt;1, "&lt;1",wat!AG151 ))), "-")</f>
        <v>13.66463997214422</v>
      </c>
      <c r="AH153" s="52" t="str">
        <f>IF(ISNUMBER(wat!AH151), IF(wat!AH151=-999,"NA",IF(wat!AH151&gt;99, "&gt;99", IF(wat!AH151&lt;1, "&lt;1",wat!AH151 ))), "-")</f>
        <v>-</v>
      </c>
      <c r="AI153" s="53">
        <f>IF(ISNUMBER(wat!AI151), IF(wat!AI151=-999,"NA",IF(wat!AI151&gt;99, "&gt;99", IF(wat!AI151&lt;1, "&lt;1",wat!AI151 ))), "-")</f>
        <v>38.955076307713853</v>
      </c>
      <c r="AJ153" s="53">
        <f>IF(ISNUMBER(wat!AJ151), IF(wat!AJ151=-999,"NA",IF(wat!AJ151&gt;99, "&gt;99", IF(wat!AJ151&lt;1, "&lt;1",wat!AJ151 ))), "-")</f>
        <v>34.702838962719348</v>
      </c>
      <c r="AK153" s="53" t="str">
        <f>IF(ISNUMBER(wat!AK151), IF(wat!AK151=-999,"NA",IF(wat!AK151&gt;99, "&gt;99", IF(wat!AK151&lt;1, "&lt;1",wat!AK151 ))), "-")</f>
        <v>-</v>
      </c>
      <c r="AL153" s="29" t="str">
        <f>IF(ISNUMBER(wat!AL151), IF(wat!AL151=-999,"NA",wat!AL151), "-")</f>
        <v>-</v>
      </c>
      <c r="AM153" s="28">
        <f>IF(ISNUMBER(wat!AM151), IF(wat!AM151=-999,"NA",IF(wat!AM151&gt;99, "&gt;99", IF(wat!AM151&lt;1, "&lt;1",wat!AM151 ))), "-")</f>
        <v>35.572629129283648</v>
      </c>
      <c r="AN153" s="28">
        <f>IF(ISNUMBER(wat!AN151), IF(wat!AN151=-999,"NA",IF(wat!AN151&gt;99, "&gt;99", IF(wat!AN151&lt;1, "&lt;1",wat!AN151 ))), "-")</f>
        <v>19.903391392208139</v>
      </c>
      <c r="AO153" s="25">
        <f>IF(ISBLANK(wat!AO151), "", wat!AO151)</f>
        <v>150</v>
      </c>
    </row>
    <row r="154" s="6" customFormat="true" hidden="true">
      <c r="A154" s="25" t="str">
        <f>IF(ISBLANK(wat!A152), "", wat!A152)</f>
        <v>Oceania</v>
      </c>
      <c r="B154" s="56">
        <f>IF(ISBLANK(wat!B152), "", wat!B152)</f>
        <v>2012</v>
      </c>
      <c r="C154" s="54">
        <f>IF(ISNUMBER(wat!C152), wat!C152, "-")</f>
        <v>11243.856</v>
      </c>
      <c r="D154" s="28">
        <f>IF(ISNUMBER(wat!D152), wat!D152, "-")</f>
        <v>22.657344818115231</v>
      </c>
      <c r="E154" s="51">
        <f>IF(ISNUMBER(wat!E152), IF(wat!E152=-999,"NA",IF(wat!E152&gt;99, "&gt;99", IF(wat!E152&lt;1, "&lt;1",wat!E152 ))), "-")</f>
        <v>43.260327882703749</v>
      </c>
      <c r="F154" s="28">
        <f>IF(ISNUMBER(wat!F152), IF(wat!F152=-999,"NA",IF(wat!F152&gt;99, "&gt;99", IF(wat!F152&lt;1, "&lt;1",wat!F152 ))), "-")</f>
        <v>1.776738196350907</v>
      </c>
      <c r="G154" s="28">
        <f>IF(ISNUMBER(wat!G152), IF(wat!G152=-999,"NA",IF(wat!G152&gt;99, "&gt;99", IF(wat!G152&lt;1, "&lt;1",wat!G152 ))), "-")</f>
        <v>20.581112062208231</v>
      </c>
      <c r="H154" s="28">
        <f>IF(ISNUMBER(wat!H152), IF(wat!H152=-999,"NA",IF(wat!H152&gt;99, "&gt;99", IF(wat!H152&lt;1, "&lt;1",wat!H152 ))), "-")</f>
        <v>34.381821858737119</v>
      </c>
      <c r="I154" s="29">
        <f>IF(ISNUMBER(wat!I152), IF(wat!I152=-999,"NA",wat!I152), "-")</f>
        <v>0.51771241426467896</v>
      </c>
      <c r="J154" s="51">
        <f>IF(ISNUMBER(wat!J152), IF(wat!J152=-999,"NA",IF(wat!J152&gt;99, "&gt;99", wat!J152)), "-")</f>
        <v>91.740126049212137</v>
      </c>
      <c r="K154" s="28">
        <f>IF(ISNUMBER(wat!K152), IF(wat!K152=-999,"NA",IF(wat!K152&gt;99, "&gt;99", IF(wat!K152&lt;1, "&lt;1",wat!K152 ))), "-")</f>
        <v>1.799020383949901</v>
      </c>
      <c r="L154" s="28">
        <f>IF(ISNUMBER(wat!L152), IF(wat!L152=-999,"NA",IF(wat!L152&gt;99, "&gt;99", IF(wat!L152&lt;1, "&lt;1",wat!L152 ))), "-")</f>
        <v>4.4075550967385908</v>
      </c>
      <c r="M154" s="28">
        <f>IF(ISNUMBER(wat!M152), IF(wat!M152=-999,"NA",IF(wat!M152&gt;99, "&gt;99", IF(wat!M152&lt;1, "&lt;1",wat!M152 ))), "-")</f>
        <v>2.0532984700993762</v>
      </c>
      <c r="N154" s="29">
        <f>IF(ISNUMBER(wat!N152), IF(wat!N152=-999,"NA",wat!N152), "-")</f>
        <v>6.1020638793706887E-2</v>
      </c>
      <c r="O154" s="51">
        <f>IF(ISNUMBER(wat!O152), IF(wat!O152=-999,"NA",IF(wat!O152&gt;99, "&gt;99", IF(wat!O152&lt;1, "&lt;1",wat!O152 ))), "-")</f>
        <v>54.244562962346912</v>
      </c>
      <c r="P154" s="28">
        <f>IF(ISNUMBER(wat!P152), IF(wat!P152=-999,"NA",IF(wat!P152&gt;99, "&gt;99", IF(wat!P152&lt;1, "&lt;1",wat!P152 ))), "-")</f>
        <v>1.781786765291187</v>
      </c>
      <c r="Q154" s="28">
        <f>IF(ISNUMBER(wat!Q152), IF(wat!Q152=-999,"NA",IF(wat!Q152&gt;99, "&gt;99", IF(wat!Q152&lt;1, "&lt;1",wat!Q152 ))), "-")</f>
        <v>16.9166126056694</v>
      </c>
      <c r="R154" s="28">
        <f>IF(ISNUMBER(wat!R152), IF(wat!R152=-999,"NA",IF(wat!R152&gt;99, "&gt;99", IF(wat!R152&lt;1, "&lt;1",wat!R152 ))), "-")</f>
        <v>27.057037666692509</v>
      </c>
      <c r="S154" s="29">
        <f>IF(ISNUMBER(wat!S152), IF(wat!S152=-999,"NA",wat!S152), "-")</f>
        <v>0.36335822939872742</v>
      </c>
      <c r="T154" s="52" t="str">
        <f>IF(ISNUMBER(wat!T152), IF(wat!T152=-999,"NA",IF(wat!T152&gt;99, "&gt;99", IF(wat!T152&lt;1, "&lt;1",wat!T152 ))), "-")</f>
        <v>-</v>
      </c>
      <c r="U154" s="53">
        <f>IF(ISNUMBER(wat!U152), IF(wat!U152=-999,"NA",IF(wat!U152&gt;99, "&gt;99", IF(wat!U152&lt;1, "&lt;1",wat!U152 ))), "-")</f>
        <v>29.0173462157709</v>
      </c>
      <c r="V154" s="53">
        <f>IF(ISNUMBER(wat!V152), IF(wat!V152=-999,"NA",IF(wat!V152&gt;99, "&gt;99", IF(wat!V152&lt;1, "&lt;1",wat!V152 ))), "-")</f>
        <v>28.511636390410111</v>
      </c>
      <c r="W154" s="53" t="str">
        <f>IF(ISNUMBER(wat!W152), IF(wat!W152=-999,"NA",IF(wat!W152&gt;99, "&gt;99", IF(wat!W152&lt;1, "&lt;1",wat!W152 ))), "-")</f>
        <v>-</v>
      </c>
      <c r="X154" s="29" t="str">
        <f>IF(ISNUMBER(wat!X152), IF(wat!X152=-999,"NA",wat!X152), "-")</f>
        <v>-</v>
      </c>
      <c r="Y154" s="28">
        <f>IF(ISNUMBER(wat!Y152), IF(wat!Y152=-999,"NA",IF(wat!Y152&gt;99, "&gt;99", IF(wat!Y152&lt;1, "&lt;1",wat!Y152 ))), "-")</f>
        <v>22.18678674006896</v>
      </c>
      <c r="Z154" s="28">
        <f>IF(ISNUMBER(wat!Z152), IF(wat!Z152=-999,"NA",IF(wat!Z152&gt;99, "&gt;99", IF(wat!Z152&lt;1, "&lt;1",wat!Z152 ))), "-")</f>
        <v>22.850279338985679</v>
      </c>
      <c r="AA154" s="52">
        <f>IF(ISNUMBER(wat!AA152), IF(wat!AA152=-999,"NA",IF(wat!AA152&gt;99, "&gt;99", IF(wat!AA152&lt;1, "&lt;1",wat!AA152 ))), "-")</f>
        <v>56.985245212068058</v>
      </c>
      <c r="AB154" s="53">
        <f>IF(ISNUMBER(wat!AB152), IF(wat!AB152=-999,"NA",IF(wat!AB152&gt;99, "&gt;99", IF(wat!AB152&lt;1, "&lt;1",wat!AB152 ))), "-")</f>
        <v>76.178430346867685</v>
      </c>
      <c r="AC154" s="53">
        <f>IF(ISNUMBER(wat!AC152), IF(wat!AC152=-999,"NA",IF(wat!AC152&gt;99, "&gt;99", IF(wat!AC152&lt;1, "&lt;1",wat!AC152 ))), "-")</f>
        <v>56.985245212068058</v>
      </c>
      <c r="AD154" s="53">
        <f>IF(ISNUMBER(wat!AD152), IF(wat!AD152=-999,"NA",IF(wat!AD152&gt;99, "&gt;99", IF(wat!AD152&lt;1, "&lt;1",wat!AD152 ))), "-")</f>
        <v>81.171959835056654</v>
      </c>
      <c r="AE154" s="29">
        <f>IF(ISNUMBER(wat!AE152), IF(wat!AE152=-999,"NA",wat!AE152), "-")</f>
        <v>-0.15842725336551669</v>
      </c>
      <c r="AF154" s="28">
        <f>IF(ISNUMBER(wat!AF152), IF(wat!AF152=-999,"NA",IF(wat!AF152&gt;99, "&gt;99", IF(wat!AF152&lt;1, "&lt;1",wat!AF152 ))), "-")</f>
        <v>79.438691155279201</v>
      </c>
      <c r="AG154" s="28">
        <f>IF(ISNUMBER(wat!AG152), IF(wat!AG152=-999,"NA",IF(wat!AG152&gt;99, "&gt;99", IF(wat!AG152&lt;1, "&lt;1",wat!AG152 ))), "-")</f>
        <v>14.10045527788283</v>
      </c>
      <c r="AH154" s="52" t="str">
        <f>IF(ISNUMBER(wat!AH152), IF(wat!AH152=-999,"NA",IF(wat!AH152&gt;99, "&gt;99", IF(wat!AH152&lt;1, "&lt;1",wat!AH152 ))), "-")</f>
        <v>-</v>
      </c>
      <c r="AI154" s="53">
        <f>IF(ISNUMBER(wat!AI152), IF(wat!AI152=-999,"NA",IF(wat!AI152&gt;99, "&gt;99", IF(wat!AI152&lt;1, "&lt;1",wat!AI152 ))), "-")</f>
        <v>39.702795365377362</v>
      </c>
      <c r="AJ154" s="53">
        <f>IF(ISNUMBER(wat!AJ152), IF(wat!AJ152=-999,"NA",IF(wat!AJ152&gt;99, "&gt;99", IF(wat!AJ152&lt;1, "&lt;1",wat!AJ152 ))), "-")</f>
        <v>34.962999940998962</v>
      </c>
      <c r="AK154" s="53" t="str">
        <f>IF(ISNUMBER(wat!AK152), IF(wat!AK152=-999,"NA",IF(wat!AK152&gt;99, "&gt;99", IF(wat!AK152&lt;1, "&lt;1",wat!AK152 ))), "-")</f>
        <v>-</v>
      </c>
      <c r="AL154" s="29" t="str">
        <f>IF(ISNUMBER(wat!AL152), IF(wat!AL152=-999,"NA",wat!AL152), "-")</f>
        <v>-</v>
      </c>
      <c r="AM154" s="28">
        <f>IF(ISNUMBER(wat!AM152), IF(wat!AM152=-999,"NA",IF(wat!AM152&gt;99, "&gt;99", IF(wat!AM152&lt;1, "&lt;1",wat!AM152 ))), "-")</f>
        <v>35.158547706901651</v>
      </c>
      <c r="AN154" s="28">
        <f>IF(ISNUMBER(wat!AN152), IF(wat!AN152=-999,"NA",IF(wat!AN152&gt;99, "&gt;99", IF(wat!AN152&lt;1, "&lt;1",wat!AN152 ))), "-")</f>
        <v>20.867801651419491</v>
      </c>
      <c r="AO154" s="25">
        <f>IF(ISBLANK(wat!AO152), "", wat!AO152)</f>
        <v>151</v>
      </c>
    </row>
    <row r="155" s="6" customFormat="true" hidden="true">
      <c r="A155" s="25" t="str">
        <f>IF(ISBLANK(wat!A153), "", wat!A153)</f>
        <v>Oceania</v>
      </c>
      <c r="B155" s="56">
        <f>IF(ISBLANK(wat!B153), "", wat!B153)</f>
        <v>2013</v>
      </c>
      <c r="C155" s="54">
        <f>IF(ISNUMBER(wat!C153), wat!C153, "-")</f>
        <v>11495.019</v>
      </c>
      <c r="D155" s="28">
        <f>IF(ISNUMBER(wat!D153), wat!D153, "-")</f>
        <v>22.589994430541989</v>
      </c>
      <c r="E155" s="51">
        <f>IF(ISNUMBER(wat!E153), IF(wat!E153=-999,"NA",IF(wat!E153&gt;99, "&gt;99", IF(wat!E153&lt;1, "&lt;1",wat!E153 ))), "-")</f>
        <v>43.949875564212441</v>
      </c>
      <c r="F155" s="28">
        <f>IF(ISNUMBER(wat!F153), IF(wat!F153=-999,"NA",IF(wat!F153&gt;99, "&gt;99", IF(wat!F153&lt;1, "&lt;1",wat!F153 ))), "-")</f>
        <v>1.866029927954316</v>
      </c>
      <c r="G155" s="28">
        <f>IF(ISNUMBER(wat!G153), IF(wat!G153=-999,"NA",IF(wat!G153&gt;99, "&gt;99", IF(wat!G153&lt;1, "&lt;1",wat!G153 ))), "-")</f>
        <v>21.16647511145834</v>
      </c>
      <c r="H155" s="28">
        <f>IF(ISNUMBER(wat!H153), IF(wat!H153=-999,"NA",IF(wat!H153&gt;99, "&gt;99", IF(wat!H153&lt;1, "&lt;1",wat!H153 ))), "-")</f>
        <v>33.017619396374897</v>
      </c>
      <c r="I155" s="29">
        <f>IF(ISNUMBER(wat!I153), IF(wat!I153=-999,"NA",wat!I153), "-")</f>
        <v>0.51771241426467896</v>
      </c>
      <c r="J155" s="51">
        <f>IF(ISNUMBER(wat!J153), IF(wat!J153=-999,"NA",IF(wat!J153&gt;99, "&gt;99", wat!J153)), "-")</f>
        <v>91.887402577932434</v>
      </c>
      <c r="K155" s="28">
        <f>IF(ISNUMBER(wat!K153), IF(wat!K153=-999,"NA",IF(wat!K153&gt;99, "&gt;99", IF(wat!K153&lt;1, "&lt;1",wat!K153 ))), "-")</f>
        <v>1.658301590523181</v>
      </c>
      <c r="L155" s="28">
        <f>IF(ISNUMBER(wat!L153), IF(wat!L153=-999,"NA",IF(wat!L153&gt;99, "&gt;99", IF(wat!L153&lt;1, "&lt;1",wat!L153 ))), "-")</f>
        <v>4.309672670013299</v>
      </c>
      <c r="M155" s="28">
        <f>IF(ISNUMBER(wat!M153), IF(wat!M153=-999,"NA",IF(wat!M153&gt;99, "&gt;99", IF(wat!M153&lt;1, "&lt;1",wat!M153 ))), "-")</f>
        <v>2.1446231615310931</v>
      </c>
      <c r="N155" s="29">
        <f>IF(ISNUMBER(wat!N153), IF(wat!N153=-999,"NA",wat!N153), "-")</f>
        <v>6.1020638793706887E-2</v>
      </c>
      <c r="O155" s="51">
        <f>IF(ISNUMBER(wat!O153), IF(wat!O153=-999,"NA",IF(wat!O153&gt;99, "&gt;99", IF(wat!O153&lt;1, "&lt;1",wat!O153 ))), "-")</f>
        <v>54.778960658997299</v>
      </c>
      <c r="P155" s="28">
        <f>IF(ISNUMBER(wat!P153), IF(wat!P153=-999,"NA",IF(wat!P153&gt;99, "&gt;99", IF(wat!P153&lt;1, "&lt;1",wat!P153 ))), "-")</f>
        <v>1.8191041463451429</v>
      </c>
      <c r="Q155" s="28">
        <f>IF(ISNUMBER(wat!Q153), IF(wat!Q153=-999,"NA",IF(wat!Q153&gt;99, "&gt;99", IF(wat!Q153&lt;1, "&lt;1",wat!Q153 ))), "-")</f>
        <v>17.358523039468881</v>
      </c>
      <c r="R155" s="28">
        <f>IF(ISNUMBER(wat!R153), IF(wat!R153=-999,"NA",IF(wat!R153&gt;99, "&gt;99", IF(wat!R153&lt;1, "&lt;1",wat!R153 ))), "-")</f>
        <v>26.04341215518868</v>
      </c>
      <c r="S155" s="29">
        <f>IF(ISNUMBER(wat!S153), IF(wat!S153=-999,"NA",wat!S153), "-")</f>
        <v>0.36335822939872742</v>
      </c>
      <c r="T155" s="52" t="str">
        <f>IF(ISNUMBER(wat!T153), IF(wat!T153=-999,"NA",IF(wat!T153&gt;99, "&gt;99", IF(wat!T153&lt;1, "&lt;1",wat!T153 ))), "-")</f>
        <v>-</v>
      </c>
      <c r="U155" s="53">
        <f>IF(ISNUMBER(wat!U153), IF(wat!U153=-999,"NA",IF(wat!U153&gt;99, "&gt;99", IF(wat!U153&lt;1, "&lt;1",wat!U153 ))), "-")</f>
        <v>29.562950618305649</v>
      </c>
      <c r="V155" s="53">
        <f>IF(ISNUMBER(wat!V153), IF(wat!V153=-999,"NA",IF(wat!V153&gt;99, "&gt;99", IF(wat!V153&lt;1, "&lt;1",wat!V153 ))), "-")</f>
        <v>28.927674436037869</v>
      </c>
      <c r="W155" s="53" t="str">
        <f>IF(ISNUMBER(wat!W153), IF(wat!W153=-999,"NA",IF(wat!W153&gt;99, "&gt;99", IF(wat!W153&lt;1, "&lt;1",wat!W153 ))), "-")</f>
        <v>-</v>
      </c>
      <c r="X155" s="29" t="str">
        <f>IF(ISNUMBER(wat!X153), IF(wat!X153=-999,"NA",wat!X153), "-")</f>
        <v>-</v>
      </c>
      <c r="Y155" s="28">
        <f>IF(ISNUMBER(wat!Y153), IF(wat!Y153=-999,"NA",IF(wat!Y153&gt;99, "&gt;99", IF(wat!Y153&lt;1, "&lt;1",wat!Y153 ))), "-")</f>
        <v>21.844147582933061</v>
      </c>
      <c r="Z155" s="28">
        <f>IF(ISNUMBER(wat!Z153), IF(wat!Z153=-999,"NA",IF(wat!Z153&gt;99, "&gt;99", IF(wat!Z153&lt;1, "&lt;1",wat!Z153 ))), "-")</f>
        <v>23.971757909233709</v>
      </c>
      <c r="AA155" s="52">
        <f>IF(ISNUMBER(wat!AA153), IF(wat!AA153=-999,"NA",IF(wat!AA153&gt;99, "&gt;99", IF(wat!AA153&lt;1, "&lt;1",wat!AA153 ))), "-")</f>
        <v>56.852824972239603</v>
      </c>
      <c r="AB155" s="53">
        <f>IF(ISNUMBER(wat!AB153), IF(wat!AB153=-999,"NA",IF(wat!AB153&gt;99, "&gt;99", IF(wat!AB153&lt;1, "&lt;1",wat!AB153 ))), "-")</f>
        <v>77.93941170028134</v>
      </c>
      <c r="AC155" s="53">
        <f>IF(ISNUMBER(wat!AC153), IF(wat!AC153=-999,"NA",IF(wat!AC153&gt;99, "&gt;99", IF(wat!AC153&lt;1, "&lt;1",wat!AC153 ))), "-")</f>
        <v>56.852824972239603</v>
      </c>
      <c r="AD155" s="53">
        <f>IF(ISNUMBER(wat!AD153), IF(wat!AD153=-999,"NA",IF(wat!AD153&gt;99, "&gt;99", IF(wat!AD153&lt;1, "&lt;1",wat!AD153 ))), "-")</f>
        <v>81.05412144527368</v>
      </c>
      <c r="AE155" s="29">
        <f>IF(ISNUMBER(wat!AE153), IF(wat!AE153=-999,"NA",wat!AE153), "-")</f>
        <v>-0.15842725336551669</v>
      </c>
      <c r="AF155" s="28">
        <f>IF(ISNUMBER(wat!AF153), IF(wat!AF153=-999,"NA",IF(wat!AF153&gt;99, "&gt;99", IF(wat!AF153&lt;1, "&lt;1",wat!AF153 ))), "-")</f>
        <v>78.988818020842331</v>
      </c>
      <c r="AG155" s="28">
        <f>IF(ISNUMBER(wat!AG153), IF(wat!AG153=-999,"NA",IF(wat!AG153&gt;99, "&gt;99", IF(wat!AG153&lt;1, "&lt;1",wat!AG153 ))), "-")</f>
        <v>14.556886147613289</v>
      </c>
      <c r="AH155" s="52" t="str">
        <f>IF(ISNUMBER(wat!AH153), IF(wat!AH153=-999,"NA",IF(wat!AH153&gt;99, "&gt;99", IF(wat!AH153&lt;1, "&lt;1",wat!AH153 ))), "-")</f>
        <v>-</v>
      </c>
      <c r="AI155" s="53">
        <f>IF(ISNUMBER(wat!AI153), IF(wat!AI153=-999,"NA",IF(wat!AI153&gt;99, "&gt;99", IF(wat!AI153&lt;1, "&lt;1",wat!AI153 ))), "-")</f>
        <v>40.49119015258038</v>
      </c>
      <c r="AJ155" s="53">
        <f>IF(ISNUMBER(wat!AJ153), IF(wat!AJ153=-999,"NA",IF(wat!AJ153&gt;99, "&gt;99", IF(wat!AJ153&lt;1, "&lt;1",wat!AJ153 ))), "-")</f>
        <v>35.235964196489057</v>
      </c>
      <c r="AK155" s="53" t="str">
        <f>IF(ISNUMBER(wat!AK153), IF(wat!AK153=-999,"NA",IF(wat!AK153&gt;99, "&gt;99", IF(wat!AK153&lt;1, "&lt;1",wat!AK153 ))), "-")</f>
        <v>-</v>
      </c>
      <c r="AL155" s="29" t="str">
        <f>IF(ISNUMBER(wat!AL153), IF(wat!AL153=-999,"NA",wat!AL153), "-")</f>
        <v>-</v>
      </c>
      <c r="AM155" s="28">
        <f>IF(ISNUMBER(wat!AM153), IF(wat!AM153=-999,"NA",IF(wat!AM153&gt;99, "&gt;99", IF(wat!AM153&lt;1, "&lt;1",wat!AM153 ))), "-")</f>
        <v>34.753125018078563</v>
      </c>
      <c r="AN155" s="28">
        <f>IF(ISNUMBER(wat!AN153), IF(wat!AN153=-999,"NA",IF(wat!AN153&gt;99, "&gt;99", IF(wat!AN153&lt;1, "&lt;1",wat!AN153 ))), "-")</f>
        <v>21.844939011342881</v>
      </c>
      <c r="AO155" s="25">
        <f>IF(ISBLANK(wat!AO153), "", wat!AO153)</f>
        <v>152</v>
      </c>
    </row>
    <row r="156" s="6" customFormat="true" hidden="true">
      <c r="A156" s="25" t="str">
        <f>IF(ISBLANK(wat!A154), "", wat!A154)</f>
        <v>Oceania</v>
      </c>
      <c r="B156" s="56">
        <f>IF(ISBLANK(wat!B154), "", wat!B154)</f>
        <v>2014</v>
      </c>
      <c r="C156" s="54">
        <f>IF(ISNUMBER(wat!C154), wat!C154, "-")</f>
        <v>11745.198</v>
      </c>
      <c r="D156" s="28">
        <f>IF(ISNUMBER(wat!D154), wat!D154, "-")</f>
        <v>22.53194427490234</v>
      </c>
      <c r="E156" s="51">
        <f>IF(ISNUMBER(wat!E154), IF(wat!E154=-999,"NA",IF(wat!E154&gt;99, "&gt;99", IF(wat!E154&lt;1, "&lt;1",wat!E154 ))), "-")</f>
        <v>44.652965574750567</v>
      </c>
      <c r="F156" s="28">
        <f>IF(ISNUMBER(wat!F154), IF(wat!F154=-999,"NA",IF(wat!F154&gt;99, "&gt;99", IF(wat!F154&lt;1, "&lt;1",wat!F154 ))), "-")</f>
        <v>1.959921098098433</v>
      </c>
      <c r="G156" s="28">
        <f>IF(ISNUMBER(wat!G154), IF(wat!G154=-999,"NA",IF(wat!G154&gt;99, "&gt;99", IF(wat!G154&lt;1, "&lt;1",wat!G154 ))), "-")</f>
        <v>21.7519705015869</v>
      </c>
      <c r="H156" s="28">
        <f>IF(ISNUMBER(wat!H154), IF(wat!H154=-999,"NA",IF(wat!H154&gt;99, "&gt;99", IF(wat!H154&lt;1, "&lt;1",wat!H154 ))), "-")</f>
        <v>31.63514282556411</v>
      </c>
      <c r="I156" s="29">
        <f>IF(ISNUMBER(wat!I154), IF(wat!I154=-999,"NA",wat!I154), "-")</f>
        <v>0.51771241426467896</v>
      </c>
      <c r="J156" s="51">
        <f>IF(ISNUMBER(wat!J154), IF(wat!J154=-999,"NA",IF(wat!J154&gt;99, "&gt;99", wat!J154)), "-")</f>
        <v>92.032861028499951</v>
      </c>
      <c r="K156" s="28">
        <f>IF(ISNUMBER(wat!K154), IF(wat!K154=-999,"NA",IF(wat!K154&gt;99, "&gt;99", IF(wat!K154&lt;1, "&lt;1",wat!K154 ))), "-")</f>
        <v>1.517031632959968</v>
      </c>
      <c r="L156" s="28">
        <f>IF(ISNUMBER(wat!L154), IF(wat!L154=-999,"NA",IF(wat!L154&gt;99, "&gt;99", IF(wat!L154&lt;1, "&lt;1",wat!L154 ))), "-")</f>
        <v>4.2118032187254641</v>
      </c>
      <c r="M156" s="28">
        <f>IF(ISNUMBER(wat!M154), IF(wat!M154=-999,"NA",IF(wat!M154&gt;99, "&gt;99", IF(wat!M154&lt;1, "&lt;1",wat!M154 ))), "-")</f>
        <v>2.2383041198146101</v>
      </c>
      <c r="N156" s="29">
        <f>IF(ISNUMBER(wat!N154), IF(wat!N154=-999,"NA",wat!N154), "-")</f>
        <v>6.1020638793706887E-2</v>
      </c>
      <c r="O156" s="51">
        <f>IF(ISNUMBER(wat!O154), IF(wat!O154=-999,"NA",IF(wat!O154&gt;99, "&gt;99", IF(wat!O154&lt;1, "&lt;1",wat!O154 ))), "-")</f>
        <v>55.328577366536237</v>
      </c>
      <c r="P156" s="28">
        <f>IF(ISNUMBER(wat!P154), IF(wat!P154=-999,"NA",IF(wat!P154&gt;99, "&gt;99", IF(wat!P154&lt;1, "&lt;1",wat!P154 ))), "-")</f>
        <v>1.860129461917337</v>
      </c>
      <c r="Q156" s="28">
        <f>IF(ISNUMBER(wat!Q154), IF(wat!Q154=-999,"NA",IF(wat!Q154&gt;99, "&gt;99", IF(wat!Q154&lt;1, "&lt;1",wat!Q154 ))), "-")</f>
        <v>17.79983065256944</v>
      </c>
      <c r="R156" s="28">
        <f>IF(ISNUMBER(wat!R154), IF(wat!R154=-999,"NA",IF(wat!R154&gt;99, "&gt;99", IF(wat!R154&lt;1, "&lt;1",wat!R154 ))), "-")</f>
        <v>25.01146251897697</v>
      </c>
      <c r="S156" s="29">
        <f>IF(ISNUMBER(wat!S154), IF(wat!S154=-999,"NA",wat!S154), "-")</f>
        <v>0.36335822939872742</v>
      </c>
      <c r="T156" s="52" t="str">
        <f>IF(ISNUMBER(wat!T154), IF(wat!T154=-999,"NA",IF(wat!T154&gt;99, "&gt;99", IF(wat!T154&lt;1, "&lt;1",wat!T154 ))), "-")</f>
        <v>-</v>
      </c>
      <c r="U156" s="53">
        <f>IF(ISNUMBER(wat!U154), IF(wat!U154=-999,"NA",IF(wat!U154&gt;99, "&gt;99", IF(wat!U154&lt;1, "&lt;1",wat!U154 ))), "-")</f>
        <v>30.141019342196731</v>
      </c>
      <c r="V156" s="53">
        <f>IF(ISNUMBER(wat!V154), IF(wat!V154=-999,"NA",IF(wat!V154&gt;99, "&gt;99", IF(wat!V154&lt;1, "&lt;1",wat!V154 ))), "-")</f>
        <v>29.356950553633091</v>
      </c>
      <c r="W156" s="53" t="str">
        <f>IF(ISNUMBER(wat!W154), IF(wat!W154=-999,"NA",IF(wat!W154&gt;99, "&gt;99", IF(wat!W154&lt;1, "&lt;1",wat!W154 ))), "-")</f>
        <v>-</v>
      </c>
      <c r="X156" s="29" t="str">
        <f>IF(ISNUMBER(wat!X154), IF(wat!X154=-999,"NA",wat!X154), "-")</f>
        <v>-</v>
      </c>
      <c r="Y156" s="28">
        <f>IF(ISNUMBER(wat!Y154), IF(wat!Y154=-999,"NA",IF(wat!Y154&gt;99, "&gt;99", IF(wat!Y154&lt;1, "&lt;1",wat!Y154 ))), "-")</f>
        <v>21.50886279350798</v>
      </c>
      <c r="Z156" s="28">
        <f>IF(ISNUMBER(wat!Z154), IF(wat!Z154=-999,"NA",IF(wat!Z154&gt;99, "&gt;99", IF(wat!Z154&lt;1, "&lt;1",wat!Z154 ))), "-")</f>
        <v>25.104023879341021</v>
      </c>
      <c r="AA156" s="52">
        <f>IF(ISNUMBER(wat!AA154), IF(wat!AA154=-999,"NA",IF(wat!AA154&gt;99, "&gt;99", IF(wat!AA154&lt;1, "&lt;1",wat!AA154 ))), "-")</f>
        <v>56.721935931382333</v>
      </c>
      <c r="AB156" s="53">
        <f>IF(ISNUMBER(wat!AB154), IF(wat!AB154=-999,"NA",IF(wat!AB154&gt;99, "&gt;99", IF(wat!AB154&lt;1, "&lt;1",wat!AB154 ))), "-")</f>
        <v>79.715184481406794</v>
      </c>
      <c r="AC156" s="53">
        <f>IF(ISNUMBER(wat!AC154), IF(wat!AC154=-999,"NA",IF(wat!AC154&gt;99, "&gt;99", IF(wat!AC154&lt;1, "&lt;1",wat!AC154 ))), "-")</f>
        <v>56.721935931382333</v>
      </c>
      <c r="AD156" s="53">
        <f>IF(ISNUMBER(wat!AD154), IF(wat!AD154=-999,"NA",IF(wat!AD154&gt;99, "&gt;99", IF(wat!AD154&lt;1, "&lt;1",wat!AD154 ))), "-")</f>
        <v>80.932218605405239</v>
      </c>
      <c r="AE156" s="29">
        <f>IF(ISNUMBER(wat!AE154), IF(wat!AE154=-999,"NA",wat!AE154), "-")</f>
        <v>-0.15842725336551669</v>
      </c>
      <c r="AF156" s="28">
        <f>IF(ISNUMBER(wat!AF154), IF(wat!AF154=-999,"NA",IF(wat!AF154&gt;99, "&gt;99", IF(wat!AF154&lt;1, "&lt;1",wat!AF154 ))), "-")</f>
        <v>78.520970124939666</v>
      </c>
      <c r="AG156" s="28">
        <f>IF(ISNUMBER(wat!AG154), IF(wat!AG154=-999,"NA",IF(wat!AG154&gt;99, "&gt;99", IF(wat!AG154&lt;1, "&lt;1",wat!AG154 ))), "-")</f>
        <v>15.028922536520261</v>
      </c>
      <c r="AH156" s="52" t="str">
        <f>IF(ISNUMBER(wat!AH154), IF(wat!AH154=-999,"NA",IF(wat!AH154&gt;99, "&gt;99", IF(wat!AH154&lt;1, "&lt;1",wat!AH154 ))), "-")</f>
        <v>-</v>
      </c>
      <c r="AI156" s="53">
        <f>IF(ISNUMBER(wat!AI154), IF(wat!AI154=-999,"NA",IF(wat!AI154&gt;99, "&gt;99", IF(wat!AI154&lt;1, "&lt;1",wat!AI154 ))), "-")</f>
        <v>41.311043076223328</v>
      </c>
      <c r="AJ156" s="53">
        <f>IF(ISNUMBER(wat!AJ154), IF(wat!AJ154=-999,"NA",IF(wat!AJ154&gt;99, "&gt;99", IF(wat!AJ154&lt;1, "&lt;1",wat!AJ154 ))), "-")</f>
        <v>35.522814069284827</v>
      </c>
      <c r="AK156" s="53" t="str">
        <f>IF(ISNUMBER(wat!AK154), IF(wat!AK154=-999,"NA",IF(wat!AK154&gt;99, "&gt;99", IF(wat!AK154&lt;1, "&lt;1",wat!AK154 ))), "-")</f>
        <v>-</v>
      </c>
      <c r="AL156" s="29" t="str">
        <f>IF(ISNUMBER(wat!AL154), IF(wat!AL154=-999,"NA",wat!AL154), "-")</f>
        <v>-</v>
      </c>
      <c r="AM156" s="28">
        <f>IF(ISNUMBER(wat!AM154), IF(wat!AM154=-999,"NA",IF(wat!AM154&gt;99, "&gt;99", IF(wat!AM154&lt;1, "&lt;1",wat!AM154 ))), "-")</f>
        <v>34.354799776220773</v>
      </c>
      <c r="AN156" s="28">
        <f>IF(ISNUMBER(wat!AN154), IF(wat!AN154=-999,"NA",IF(wat!AN154&gt;99, "&gt;99", IF(wat!AN154&lt;1, "&lt;1",wat!AN154 ))), "-")</f>
        <v>22.833907375393171</v>
      </c>
      <c r="AO156" s="25">
        <f>IF(ISBLANK(wat!AO154), "", wat!AO154)</f>
        <v>153</v>
      </c>
    </row>
    <row r="157" s="6" customFormat="true" hidden="true">
      <c r="A157" s="25" t="str">
        <f>IF(ISBLANK(wat!A155), "", wat!A155)</f>
        <v>Oceania</v>
      </c>
      <c r="B157" s="56">
        <f>IF(ISBLANK(wat!B155), "", wat!B155)</f>
        <v>2015</v>
      </c>
      <c r="C157" s="54">
        <f>IF(ISNUMBER(wat!C155), wat!C155, "-")</f>
        <v>11992.457</v>
      </c>
      <c r="D157" s="28">
        <f>IF(ISNUMBER(wat!D155), wat!D155, "-")</f>
        <v>22.47836875915527</v>
      </c>
      <c r="E157" s="51">
        <f>IF(ISNUMBER(wat!E155), IF(wat!E155=-999,"NA",IF(wat!E155&gt;99, "&gt;99", IF(wat!E155&lt;1, "&lt;1",wat!E155 ))), "-")</f>
        <v>45.363140909059773</v>
      </c>
      <c r="F157" s="28">
        <f>IF(ISNUMBER(wat!F155), IF(wat!F155=-999,"NA",IF(wat!F155&gt;99, "&gt;99", IF(wat!F155&lt;1, "&lt;1",wat!F155 ))), "-")</f>
        <v>2.058487813368731</v>
      </c>
      <c r="G157" s="28">
        <f>IF(ISNUMBER(wat!G155), IF(wat!G155=-999,"NA",IF(wat!G155&gt;99, "&gt;99", IF(wat!G155&lt;1, "&lt;1",wat!G155 ))), "-")</f>
        <v>22.403541137484769</v>
      </c>
      <c r="H157" s="28">
        <f>IF(ISNUMBER(wat!H155), IF(wat!H155=-999,"NA",IF(wat!H155&gt;99, "&gt;99", IF(wat!H155&lt;1, "&lt;1",wat!H155 ))), "-")</f>
        <v>30.17483014008674</v>
      </c>
      <c r="I157" s="29">
        <f>IF(ISNUMBER(wat!I155), IF(wat!I155=-999,"NA",wat!I155), "-")</f>
        <v>0.51771241426467896</v>
      </c>
      <c r="J157" s="51">
        <f>IF(ISNUMBER(wat!J155), IF(wat!J155=-999,"NA",IF(wat!J155&gt;99, "&gt;99", wat!J155)), "-")</f>
        <v>92.174145886248283</v>
      </c>
      <c r="K157" s="28">
        <f>IF(ISNUMBER(wat!K155), IF(wat!K155=-999,"NA",IF(wat!K155&gt;99, "&gt;99", IF(wat!K155&lt;1, "&lt;1",wat!K155 ))), "-")</f>
        <v>1.3755130148323671</v>
      </c>
      <c r="L157" s="28">
        <f>IF(ISNUMBER(wat!L155), IF(wat!L155=-999,"NA",IF(wat!L155&gt;99, "&gt;99", IF(wat!L155&lt;1, "&lt;1",wat!L155 ))), "-")</f>
        <v>4.1788028896417444</v>
      </c>
      <c r="M157" s="28">
        <f>IF(ISNUMBER(wat!M155), IF(wat!M155=-999,"NA",IF(wat!M155&gt;99, "&gt;99", IF(wat!M155&lt;1, "&lt;1",wat!M155 ))), "-")</f>
        <v>2.27153820927761</v>
      </c>
      <c r="N157" s="29">
        <f>IF(ISNUMBER(wat!N155), IF(wat!N155=-999,"NA",wat!N155), "-")</f>
        <v>6.1020638793706887E-2</v>
      </c>
      <c r="O157" s="51">
        <f>IF(ISNUMBER(wat!O155), IF(wat!O155=-999,"NA",IF(wat!O155&gt;99, "&gt;99", IF(wat!O155&lt;1, "&lt;1",wat!O155 ))), "-")</f>
        <v>55.885492004505863</v>
      </c>
      <c r="P157" s="28">
        <f>IF(ISNUMBER(wat!P155), IF(wat!P155=-999,"NA",IF(wat!P155&gt;99, "&gt;99", IF(wat!P155&lt;1, "&lt;1",wat!P155 ))), "-")</f>
        <v>1.904966254695555</v>
      </c>
      <c r="Q157" s="28">
        <f>IF(ISNUMBER(wat!Q155), IF(wat!Q155=-999,"NA",IF(wat!Q155&gt;99, "&gt;99", IF(wat!Q155&lt;1, "&lt;1",wat!Q155 ))), "-")</f>
        <v>18.306915884472669</v>
      </c>
      <c r="R157" s="28">
        <f>IF(ISNUMBER(wat!R155), IF(wat!R155=-999,"NA",IF(wat!R155&gt;99, "&gt;99", IF(wat!R155&lt;1, "&lt;1",wat!R155 ))), "-")</f>
        <v>23.902625856325908</v>
      </c>
      <c r="S157" s="29">
        <f>IF(ISNUMBER(wat!S155), IF(wat!S155=-999,"NA",wat!S155), "-")</f>
        <v>0.36335822939872742</v>
      </c>
      <c r="T157" s="52" t="str">
        <f>IF(ISNUMBER(wat!T155), IF(wat!T155=-999,"NA",IF(wat!T155&gt;99, "&gt;99", IF(wat!T155&lt;1, "&lt;1",wat!T155 ))), "-")</f>
        <v>-</v>
      </c>
      <c r="U157" s="53">
        <f>IF(ISNUMBER(wat!U155), IF(wat!U155=-999,"NA",IF(wat!U155&gt;99, "&gt;99", IF(wat!U155&lt;1, "&lt;1",wat!U155 ))), "-")</f>
        <v>30.744645987618579</v>
      </c>
      <c r="V157" s="53">
        <f>IF(ISNUMBER(wat!V155), IF(wat!V155=-999,"NA",IF(wat!V155&gt;99, "&gt;99", IF(wat!V155&lt;1, "&lt;1",wat!V155 ))), "-")</f>
        <v>29.794873507670442</v>
      </c>
      <c r="W157" s="53" t="str">
        <f>IF(ISNUMBER(wat!W155), IF(wat!W155=-999,"NA",IF(wat!W155&gt;99, "&gt;99", IF(wat!W155&lt;1, "&lt;1",wat!W155 ))), "-")</f>
        <v>-</v>
      </c>
      <c r="X157" s="29" t="str">
        <f>IF(ISNUMBER(wat!X155), IF(wat!X155=-999,"NA",wat!X155), "-")</f>
        <v>-</v>
      </c>
      <c r="Y157" s="28">
        <f>IF(ISNUMBER(wat!Y155), IF(wat!Y155=-999,"NA",IF(wat!Y155&gt;99, "&gt;99", IF(wat!Y155&lt;1, "&lt;1",wat!Y155 ))), "-")</f>
        <v>21.167440755461879</v>
      </c>
      <c r="Z157" s="28">
        <f>IF(ISNUMBER(wat!Z155), IF(wat!Z155=-999,"NA",IF(wat!Z155&gt;99, "&gt;99", IF(wat!Z155&lt;1, "&lt;1",wat!Z155 ))), "-")</f>
        <v>26.254187966966629</v>
      </c>
      <c r="AA157" s="52">
        <f>IF(ISNUMBER(wat!AA155), IF(wat!AA155=-999,"NA",IF(wat!AA155&gt;99, "&gt;99", IF(wat!AA155&lt;1, "&lt;1",wat!AA155 ))), "-")</f>
        <v>56.591649683386912</v>
      </c>
      <c r="AB157" s="53">
        <f>IF(ISNUMBER(wat!AB155), IF(wat!AB155=-999,"NA",IF(wat!AB155&gt;99, "&gt;99", IF(wat!AB155&lt;1, "&lt;1",wat!AB155 ))), "-")</f>
        <v>81.503895178277801</v>
      </c>
      <c r="AC157" s="53">
        <f>IF(ISNUMBER(wat!AC155), IF(wat!AC155=-999,"NA",IF(wat!AC155&gt;99, "&gt;99", IF(wat!AC155&lt;1, "&lt;1",wat!AC155 ))), "-")</f>
        <v>56.591649683386912</v>
      </c>
      <c r="AD157" s="53">
        <f>IF(ISNUMBER(wat!AD155), IF(wat!AD155=-999,"NA",IF(wat!AD155&gt;99, "&gt;99", IF(wat!AD155&lt;1, "&lt;1",wat!AD155 ))), "-")</f>
        <v>80.792879768090913</v>
      </c>
      <c r="AE157" s="29">
        <f>IF(ISNUMBER(wat!AE155), IF(wat!AE155=-999,"NA",wat!AE155), "-")</f>
        <v>-0.15842725336551669</v>
      </c>
      <c r="AF157" s="28">
        <f>IF(ISNUMBER(wat!AF155), IF(wat!AF155=-999,"NA",IF(wat!AF155&gt;99, "&gt;99", IF(wat!AF155&lt;1, "&lt;1",wat!AF155 ))), "-")</f>
        <v>77.993288324459201</v>
      </c>
      <c r="AG157" s="28">
        <f>IF(ISNUMBER(wat!AG155), IF(wat!AG155=-999,"NA",IF(wat!AG155&gt;99, "&gt;99", IF(wat!AG155&lt;1, "&lt;1",wat!AG155 ))), "-")</f>
        <v>15.55637057662145</v>
      </c>
      <c r="AH157" s="52" t="str">
        <f>IF(ISNUMBER(wat!AH155), IF(wat!AH155=-999,"NA",IF(wat!AH155&gt;99, "&gt;99", IF(wat!AH155&lt;1, "&lt;1",wat!AH155 ))), "-")</f>
        <v>-</v>
      </c>
      <c r="AI157" s="53">
        <f>IF(ISNUMBER(wat!AI155), IF(wat!AI155=-999,"NA",IF(wat!AI155&gt;99, "&gt;99", IF(wat!AI155&lt;1, "&lt;1",wat!AI155 ))), "-")</f>
        <v>42.154496962861323</v>
      </c>
      <c r="AJ157" s="53">
        <f>IF(ISNUMBER(wat!AJ155), IF(wat!AJ155=-999,"NA",IF(wat!AJ155&gt;99, "&gt;99", IF(wat!AJ155&lt;1, "&lt;1",wat!AJ155 ))), "-")</f>
        <v>35.818351546784619</v>
      </c>
      <c r="AK157" s="53" t="str">
        <f>IF(ISNUMBER(wat!AK155), IF(wat!AK155=-999,"NA",IF(wat!AK155&gt;99, "&gt;99", IF(wat!AK155&lt;1, "&lt;1",wat!AK155 ))), "-")</f>
        <v>-</v>
      </c>
      <c r="AL157" s="29" t="str">
        <f>IF(ISNUMBER(wat!AL155), IF(wat!AL155=-999,"NA",wat!AL155), "-")</f>
        <v>-</v>
      </c>
      <c r="AM157" s="28">
        <f>IF(ISNUMBER(wat!AM155), IF(wat!AM155=-999,"NA",IF(wat!AM155&gt;99, "&gt;99", IF(wat!AM155&lt;1, "&lt;1",wat!AM155 ))), "-")</f>
        <v>33.940964150842639</v>
      </c>
      <c r="AN157" s="28">
        <f>IF(ISNUMBER(wat!AN155), IF(wat!AN155=-999,"NA",IF(wat!AN155&gt;99, "&gt;99", IF(wat!AN155&lt;1, "&lt;1",wat!AN155 ))), "-")</f>
        <v>23.84949308090853</v>
      </c>
      <c r="AO157" s="25">
        <f>IF(ISBLANK(wat!AO155), "", wat!AO155)</f>
        <v>154</v>
      </c>
    </row>
    <row r="158" s="6" customFormat="true" hidden="true">
      <c r="A158" s="25" t="str">
        <f>IF(ISBLANK(wat!A156), "", wat!A156)</f>
        <v>Oceania</v>
      </c>
      <c r="B158" s="56">
        <f>IF(ISBLANK(wat!B156), "", wat!B156)</f>
        <v>2016</v>
      </c>
      <c r="C158" s="54">
        <f>IF(ISNUMBER(wat!C156), wat!C156, "-")</f>
        <v>12237.093000000001</v>
      </c>
      <c r="D158" s="28">
        <f>IF(ISNUMBER(wat!D156), wat!D156, "-")</f>
        <v>22.431436538696289</v>
      </c>
      <c r="E158" s="51">
        <f>IF(ISNUMBER(wat!E156), IF(wat!E156=-999,"NA",IF(wat!E156&gt;99, "&gt;99", IF(wat!E156&lt;1, "&lt;1",wat!E156 ))), "-")</f>
        <v>46.082510693811827</v>
      </c>
      <c r="F158" s="28">
        <f>IF(ISNUMBER(wat!F156), IF(wat!F156=-999,"NA",IF(wat!F156&gt;99, "&gt;99", IF(wat!F156&lt;1, "&lt;1",wat!F156 ))), "-")</f>
        <v>2.1616465150384538</v>
      </c>
      <c r="G158" s="28">
        <f>IF(ISNUMBER(wat!G156), IF(wat!G156=-999,"NA",IF(wat!G156&gt;99, "&gt;99", IF(wat!G156&lt;1, "&lt;1",wat!G156 ))), "-")</f>
        <v>22.99119193926094</v>
      </c>
      <c r="H158" s="28">
        <f>IF(ISNUMBER(wat!H156), IF(wat!H156=-999,"NA",IF(wat!H156&gt;99, "&gt;99", IF(wat!H156&lt;1, "&lt;1",wat!H156 ))), "-")</f>
        <v>28.764650851888771</v>
      </c>
      <c r="I158" s="29">
        <f>IF(ISNUMBER(wat!I156), IF(wat!I156=-999,"NA",wat!I156), "-")</f>
        <v>0.51771241426467896</v>
      </c>
      <c r="J158" s="51">
        <f>IF(ISNUMBER(wat!J156), IF(wat!J156=-999,"NA",IF(wat!J156&gt;99, "&gt;99", wat!J156)), "-")</f>
        <v>92.309279084924441</v>
      </c>
      <c r="K158" s="28">
        <f>IF(ISNUMBER(wat!K156), IF(wat!K156=-999,"NA",IF(wat!K156&gt;99, "&gt;99", IF(wat!K156&lt;1, "&lt;1",wat!K156 ))), "-")</f>
        <v>1.2332071435526739</v>
      </c>
      <c r="L158" s="28">
        <f>IF(ISNUMBER(wat!L156), IF(wat!L156=-999,"NA",IF(wat!L156&gt;99, "&gt;99", IF(wat!L156&lt;1, "&lt;1",wat!L156 ))), "-")</f>
        <v>4.0850305603414938</v>
      </c>
      <c r="M158" s="28">
        <f>IF(ISNUMBER(wat!M156), IF(wat!M156=-999,"NA",IF(wat!M156&gt;99, "&gt;99", IF(wat!M156&lt;1, "&lt;1",wat!M156 ))), "-")</f>
        <v>2.3724832111813892</v>
      </c>
      <c r="N158" s="29">
        <f>IF(ISNUMBER(wat!N156), IF(wat!N156=-999,"NA",wat!N156), "-")</f>
        <v>6.1020638793706887E-2</v>
      </c>
      <c r="O158" s="51">
        <f>IF(ISNUMBER(wat!O156), IF(wat!O156=-999,"NA",IF(wat!O156&gt;99, "&gt;99", IF(wat!O156&lt;1, "&lt;1",wat!O156 ))), "-")</f>
        <v>56.451839206560088</v>
      </c>
      <c r="P158" s="28">
        <f>IF(ISNUMBER(wat!P156), IF(wat!P156=-999,"NA",IF(wat!P156&gt;99, "&gt;99", IF(wat!P156&lt;1, "&lt;1",wat!P156 ))), "-")</f>
        <v>1.9533842584287671</v>
      </c>
      <c r="Q158" s="28">
        <f>IF(ISNUMBER(wat!Q156), IF(wat!Q156=-999,"NA",IF(wat!Q156&gt;99, "&gt;99", IF(wat!Q156&lt;1, "&lt;1",wat!Q156 ))), "-")</f>
        <v>18.75026735000927</v>
      </c>
      <c r="R158" s="28">
        <f>IF(ISNUMBER(wat!R156), IF(wat!R156=-999,"NA",IF(wat!R156&gt;99, "&gt;99", IF(wat!R156&lt;1, "&lt;1",wat!R156 ))), "-")</f>
        <v>22.844509185001879</v>
      </c>
      <c r="S158" s="29">
        <f>IF(ISNUMBER(wat!S156), IF(wat!S156=-999,"NA",wat!S156), "-")</f>
        <v>0.36335822939872742</v>
      </c>
      <c r="T158" s="52" t="str">
        <f>IF(ISNUMBER(wat!T156), IF(wat!T156=-999,"NA",IF(wat!T156&gt;99, "&gt;99", IF(wat!T156&lt;1, "&lt;1",wat!T156 ))), "-")</f>
        <v>-</v>
      </c>
      <c r="U158" s="53">
        <f>IF(ISNUMBER(wat!U156), IF(wat!U156=-999,"NA",IF(wat!U156&gt;99, "&gt;99", IF(wat!U156&lt;1, "&lt;1",wat!U156 ))), "-")</f>
        <v>31.376606238713212</v>
      </c>
      <c r="V158" s="53">
        <f>IF(ISNUMBER(wat!V156), IF(wat!V156=-999,"NA",IF(wat!V156&gt;99, "&gt;99", IF(wat!V156&lt;1, "&lt;1",wat!V156 ))), "-")</f>
        <v>30.242839487030821</v>
      </c>
      <c r="W158" s="53" t="str">
        <f>IF(ISNUMBER(wat!W156), IF(wat!W156=-999,"NA",IF(wat!W156&gt;99, "&gt;99", IF(wat!W156&lt;1, "&lt;1",wat!W156 ))), "-")</f>
        <v>-</v>
      </c>
      <c r="X158" s="29" t="str">
        <f>IF(ISNUMBER(wat!X156), IF(wat!X156=-999,"NA",wat!X156), "-")</f>
        <v>-</v>
      </c>
      <c r="Y158" s="28">
        <f>IF(ISNUMBER(wat!Y156), IF(wat!Y156=-999,"NA",IF(wat!Y156&gt;99, "&gt;99", IF(wat!Y156&lt;1, "&lt;1",wat!Y156 ))), "-")</f>
        <v>20.829072137390629</v>
      </c>
      <c r="Z158" s="28">
        <f>IF(ISNUMBER(wat!Z156), IF(wat!Z156=-999,"NA",IF(wat!Z156&gt;99, "&gt;99", IF(wat!Z156&lt;1, "&lt;1",wat!Z156 ))), "-")</f>
        <v>27.415085071459639</v>
      </c>
      <c r="AA158" s="52">
        <f>IF(ISNUMBER(wat!AA156), IF(wat!AA156=-999,"NA",IF(wat!AA156&gt;99, "&gt;99", IF(wat!AA156&lt;1, "&lt;1",wat!AA156 ))), "-")</f>
        <v>56.457191503477993</v>
      </c>
      <c r="AB158" s="53">
        <f>IF(ISNUMBER(wat!AB156), IF(wat!AB156=-999,"NA",IF(wat!AB156&gt;99, "&gt;99", IF(wat!AB156&lt;1, "&lt;1",wat!AB156 ))), "-")</f>
        <v>83.308620369692022</v>
      </c>
      <c r="AC158" s="53">
        <f>IF(ISNUMBER(wat!AC156), IF(wat!AC156=-999,"NA",IF(wat!AC156&gt;99, "&gt;99", IF(wat!AC156&lt;1, "&lt;1",wat!AC156 ))), "-")</f>
        <v>56.457191503477993</v>
      </c>
      <c r="AD158" s="53">
        <f>IF(ISNUMBER(wat!AD156), IF(wat!AD156=-999,"NA",IF(wat!AD156&gt;99, "&gt;99", IF(wat!AD156&lt;1, "&lt;1",wat!AD156 ))), "-")</f>
        <v>80.636030818246695</v>
      </c>
      <c r="AE158" s="29">
        <f>IF(ISNUMBER(wat!AE156), IF(wat!AE156=-999,"NA",wat!AE156), "-")</f>
        <v>-0.15842725336551669</v>
      </c>
      <c r="AF158" s="28">
        <f>IF(ISNUMBER(wat!AF156), IF(wat!AF156=-999,"NA",IF(wat!AF156&gt;99, "&gt;99", IF(wat!AF156&lt;1, "&lt;1",wat!AF156 ))), "-")</f>
        <v>77.438849948512996</v>
      </c>
      <c r="AG158" s="28">
        <f>IF(ISNUMBER(wat!AG156), IF(wat!AG156=-999,"NA",IF(wat!AG156&gt;99, "&gt;99", IF(wat!AG156&lt;1, "&lt;1",wat!AG156 ))), "-")</f>
        <v>16.103636279964121</v>
      </c>
      <c r="AH158" s="52" t="str">
        <f>IF(ISNUMBER(wat!AH156), IF(wat!AH156=-999,"NA",IF(wat!AH156&gt;99, "&gt;99", IF(wat!AH156&lt;1, "&lt;1",wat!AH156 ))), "-")</f>
        <v>-</v>
      </c>
      <c r="AI158" s="53">
        <f>IF(ISNUMBER(wat!AI156), IF(wat!AI156=-999,"NA",IF(wat!AI156&gt;99, "&gt;99", IF(wat!AI156&lt;1, "&lt;1",wat!AI156 ))), "-")</f>
        <v>43.025702915397453</v>
      </c>
      <c r="AJ158" s="53">
        <f>IF(ISNUMBER(wat!AJ156), IF(wat!AJ156=-999,"NA",IF(wat!AJ156&gt;99, "&gt;99", IF(wat!AJ156&lt;1, "&lt;1",wat!AJ156 ))), "-")</f>
        <v>36.123095164887573</v>
      </c>
      <c r="AK158" s="53" t="str">
        <f>IF(ISNUMBER(wat!AK156), IF(wat!AK156=-999,"NA",IF(wat!AK156&gt;99, "&gt;99", IF(wat!AK156&lt;1, "&lt;1",wat!AK156 ))), "-")</f>
        <v>-</v>
      </c>
      <c r="AL158" s="29" t="str">
        <f>IF(ISNUMBER(wat!AL156), IF(wat!AL156=-999,"NA",wat!AL156), "-")</f>
        <v>-</v>
      </c>
      <c r="AM158" s="28">
        <f>IF(ISNUMBER(wat!AM156), IF(wat!AM156=-999,"NA",IF(wat!AM156&gt;99, "&gt;99", IF(wat!AM156&lt;1, "&lt;1",wat!AM156 ))), "-")</f>
        <v>33.527458236184373</v>
      </c>
      <c r="AN158" s="28">
        <f>IF(ISNUMBER(wat!AN156), IF(wat!AN156=-999,"NA",IF(wat!AN156&gt;99, "&gt;99", IF(wat!AN156&lt;1, "&lt;1",wat!AN156 ))), "-")</f>
        <v>24.87776479828554</v>
      </c>
      <c r="AO158" s="25">
        <f>IF(ISBLANK(wat!AO156), "", wat!AO156)</f>
        <v>155</v>
      </c>
    </row>
    <row r="159" s="6" customFormat="true" hidden="true">
      <c r="A159" s="25" t="str">
        <f>IF(ISBLANK(wat!A157), "", wat!A157)</f>
        <v>Oceania</v>
      </c>
      <c r="B159" s="56">
        <f>IF(ISBLANK(wat!B157), "", wat!B157)</f>
        <v>2017</v>
      </c>
      <c r="C159" s="54">
        <f>IF(ISNUMBER(wat!C157), wat!C157, "-")</f>
        <v>12480.342000000001</v>
      </c>
      <c r="D159" s="28">
        <f>IF(ISNUMBER(wat!D157), wat!D157, "-")</f>
        <v>22.397235870361332</v>
      </c>
      <c r="E159" s="51">
        <f>IF(ISNUMBER(wat!E157), IF(wat!E157=-999,"NA",IF(wat!E157&gt;99, "&gt;99", IF(wat!E157&lt;1, "&lt;1",wat!E157 ))), "-")</f>
        <v>46.814266888509351</v>
      </c>
      <c r="F159" s="28">
        <f>IF(ISNUMBER(wat!F157), IF(wat!F157=-999,"NA",IF(wat!F157&gt;99, "&gt;99", IF(wat!F157&lt;1, "&lt;1",wat!F157 ))), "-")</f>
        <v>2.2691500341311031</v>
      </c>
      <c r="G159" s="28">
        <f>IF(ISNUMBER(wat!G157), IF(wat!G157=-999,"NA",IF(wat!G157&gt;99, "&gt;99", IF(wat!G157&lt;1, "&lt;1",wat!G157 ))), "-")</f>
        <v>23.577795299273092</v>
      </c>
      <c r="H159" s="28">
        <f>IF(ISNUMBER(wat!H157), IF(wat!H157=-999,"NA",IF(wat!H157&gt;99, "&gt;99", IF(wat!H157&lt;1, "&lt;1",wat!H157 ))), "-")</f>
        <v>27.338787778086459</v>
      </c>
      <c r="I159" s="29">
        <f>IF(ISNUMBER(wat!I157), IF(wat!I157=-999,"NA",wat!I157), "-")</f>
        <v>0.51771241426467896</v>
      </c>
      <c r="J159" s="51">
        <f>IF(ISNUMBER(wat!J157), IF(wat!J157=-999,"NA",IF(wat!J157&gt;99, "&gt;99", wat!J157)), "-")</f>
        <v>92.44433659127526</v>
      </c>
      <c r="K159" s="28">
        <f>IF(ISNUMBER(wat!K157), IF(wat!K157=-999,"NA",IF(wat!K157&gt;99, "&gt;99", IF(wat!K157&lt;1, "&lt;1",wat!K157 ))), "-")</f>
        <v>1.089302499268461</v>
      </c>
      <c r="L159" s="28">
        <f>IF(ISNUMBER(wat!L157), IF(wat!L157=-999,"NA",IF(wat!L157&gt;99, "&gt;99", IF(wat!L157&lt;1, "&lt;1",wat!L157 ))), "-")</f>
        <v>3.990610730206257</v>
      </c>
      <c r="M159" s="28">
        <f>IF(ISNUMBER(wat!M157), IF(wat!M157=-999,"NA",IF(wat!M157&gt;99, "&gt;99", IF(wat!M157&lt;1, "&lt;1",wat!M157 ))), "-")</f>
        <v>2.4757501792500269</v>
      </c>
      <c r="N159" s="29">
        <f>IF(ISNUMBER(wat!N157), IF(wat!N157=-999,"NA",wat!N157), "-")</f>
        <v>6.1020638793706887E-2</v>
      </c>
      <c r="O159" s="51">
        <f>IF(ISNUMBER(wat!O157), IF(wat!O157=-999,"NA",IF(wat!O157&gt;99, "&gt;99", IF(wat!O157&lt;1, "&lt;1",wat!O157 ))), "-")</f>
        <v>57.034142917491437</v>
      </c>
      <c r="P159" s="28">
        <f>IF(ISNUMBER(wat!P157), IF(wat!P157=-999,"NA",IF(wat!P157&gt;99, "&gt;99", IF(wat!P157&lt;1, "&lt;1",wat!P157 ))), "-")</f>
        <v>2.004896830479844</v>
      </c>
      <c r="Q159" s="28">
        <f>IF(ISNUMBER(wat!Q157), IF(wat!Q157=-999,"NA",IF(wat!Q157&gt;99, "&gt;99", IF(wat!Q157&lt;1, "&lt;1",wat!Q157 ))), "-")</f>
        <v>19.19080531595711</v>
      </c>
      <c r="R159" s="28">
        <f>IF(ISNUMBER(wat!R157), IF(wat!R157=-999,"NA",IF(wat!R157&gt;99, "&gt;99", IF(wat!R157&lt;1, "&lt;1",wat!R157 ))), "-")</f>
        <v>21.770154936071609</v>
      </c>
      <c r="S159" s="29">
        <f>IF(ISNUMBER(wat!S157), IF(wat!S157=-999,"NA",wat!S157), "-")</f>
        <v>0.36335822939872742</v>
      </c>
      <c r="T159" s="52" t="str">
        <f>IF(ISNUMBER(wat!T157), IF(wat!T157=-999,"NA",IF(wat!T157&gt;99, "&gt;99", IF(wat!T157&lt;1, "&lt;1",wat!T157 ))), "-")</f>
        <v>-</v>
      </c>
      <c r="U159" s="53">
        <f>IF(ISNUMBER(wat!U157), IF(wat!U157=-999,"NA",IF(wat!U157&gt;99, "&gt;99", IF(wat!U157&lt;1, "&lt;1",wat!U157 ))), "-")</f>
        <v>32.041098025792927</v>
      </c>
      <c r="V159" s="53">
        <f>IF(ISNUMBER(wat!V157), IF(wat!V157=-999,"NA",IF(wat!V157&gt;99, "&gt;99", IF(wat!V157&lt;1, "&lt;1",wat!V157 ))), "-")</f>
        <v>30.703014211794638</v>
      </c>
      <c r="W159" s="53" t="str">
        <f>IF(ISNUMBER(wat!W157), IF(wat!W157=-999,"NA",IF(wat!W157&gt;99, "&gt;99", IF(wat!W157&lt;1, "&lt;1",wat!W157 ))), "-")</f>
        <v>-</v>
      </c>
      <c r="X159" s="29" t="str">
        <f>IF(ISNUMBER(wat!X157), IF(wat!X157=-999,"NA",wat!X157), "-")</f>
        <v>-</v>
      </c>
      <c r="Y159" s="28">
        <f>IF(ISNUMBER(wat!Y157), IF(wat!Y157=-999,"NA",IF(wat!Y157&gt;99, "&gt;99", IF(wat!Y157&lt;1, "&lt;1",wat!Y157 ))), "-")</f>
        <v>20.438748055908508</v>
      </c>
      <c r="Z159" s="28">
        <f>IF(ISNUMBER(wat!Z157), IF(wat!Z157=-999,"NA",IF(wat!Z157&gt;99, "&gt;99", IF(wat!Z157&lt;1, "&lt;1",wat!Z157 ))), "-")</f>
        <v>28.644668866731951</v>
      </c>
      <c r="AA159" s="52">
        <f>IF(ISNUMBER(wat!AA157), IF(wat!AA157=-999,"NA",IF(wat!AA157&gt;99, "&gt;99", IF(wat!AA157&lt;1, "&lt;1",wat!AA157 ))), "-")</f>
        <v>56.323135279936267</v>
      </c>
      <c r="AB159" s="53">
        <f>IF(ISNUMBER(wat!AB157), IF(wat!AB157=-999,"NA",IF(wat!AB157&gt;99, "&gt;99", IF(wat!AB157&lt;1, "&lt;1",wat!AB157 ))), "-")</f>
        <v>85.140833098773783</v>
      </c>
      <c r="AC159" s="53">
        <f>IF(ISNUMBER(wat!AC157), IF(wat!AC157=-999,"NA",IF(wat!AC157&gt;99, "&gt;99", IF(wat!AC157&lt;1, "&lt;1",wat!AC157 ))), "-")</f>
        <v>56.323135279936267</v>
      </c>
      <c r="AD159" s="53">
        <f>IF(ISNUMBER(wat!AD157), IF(wat!AD157=-999,"NA",IF(wat!AD157&gt;99, "&gt;99", IF(wat!AD157&lt;1, "&lt;1",wat!AD157 ))), "-")</f>
        <v>80.476348709717286</v>
      </c>
      <c r="AE159" s="29">
        <f>IF(ISNUMBER(wat!AE157), IF(wat!AE157=-999,"NA",wat!AE157), "-")</f>
        <v>-0.15842725336551669</v>
      </c>
      <c r="AF159" s="28">
        <f>IF(ISNUMBER(wat!AF157), IF(wat!AF157=-999,"NA",IF(wat!AF157&gt;99, "&gt;99", IF(wat!AF157&lt;1, "&lt;1",wat!AF157 ))), "-")</f>
        <v>74.820188248135764</v>
      </c>
      <c r="AG159" s="28">
        <f>IF(ISNUMBER(wat!AG157), IF(wat!AG157=-999,"NA",IF(wat!AG157&gt;99, "&gt;99", IF(wat!AG157&lt;1, "&lt;1",wat!AG157 ))), "-")</f>
        <v>18.713450842407951</v>
      </c>
      <c r="AH159" s="52" t="str">
        <f>IF(ISNUMBER(wat!AH157), IF(wat!AH157=-999,"NA",IF(wat!AH157&gt;99, "&gt;99", IF(wat!AH157&lt;1, "&lt;1",wat!AH157 ))), "-")</f>
        <v>-</v>
      </c>
      <c r="AI159" s="53">
        <f>IF(ISNUMBER(wat!AI157), IF(wat!AI157=-999,"NA",IF(wat!AI157&gt;99, "&gt;99", IF(wat!AI157&lt;1, "&lt;1",wat!AI157 ))), "-")</f>
        <v>43.933971429996419</v>
      </c>
      <c r="AJ159" s="53">
        <f>IF(ISNUMBER(wat!AJ157), IF(wat!AJ157=-999,"NA",IF(wat!AJ157&gt;99, "&gt;99", IF(wat!AJ157&lt;1, "&lt;1",wat!AJ157 ))), "-")</f>
        <v>36.441213395745301</v>
      </c>
      <c r="AK159" s="53" t="str">
        <f>IF(ISNUMBER(wat!AK157), IF(wat!AK157=-999,"NA",IF(wat!AK157&gt;99, "&gt;99", IF(wat!AK157&lt;1, "&lt;1",wat!AK157 ))), "-")</f>
        <v>-</v>
      </c>
      <c r="AL159" s="29" t="str">
        <f>IF(ISNUMBER(wat!AL157), IF(wat!AL157=-999,"NA",wat!AL157), "-")</f>
        <v>-</v>
      </c>
      <c r="AM159" s="28">
        <f>IF(ISNUMBER(wat!AM157), IF(wat!AM157=-999,"NA",IF(wat!AM157&gt;99, "&gt;99", IF(wat!AM157&lt;1, "&lt;1",wat!AM157 ))), "-")</f>
        <v>32.599270168352461</v>
      </c>
      <c r="AN159" s="28">
        <f>IF(ISNUMBER(wat!AN157), IF(wat!AN157=-999,"NA",IF(wat!AN157&gt;99, "&gt;99", IF(wat!AN157&lt;1, "&lt;1",wat!AN157 ))), "-")</f>
        <v>26.439768271137812</v>
      </c>
      <c r="AO159" s="25">
        <f>IF(ISBLANK(wat!AO157), "", wat!AO157)</f>
        <v>156</v>
      </c>
    </row>
    <row r="160" s="6" customFormat="true" hidden="true">
      <c r="A160" s="25" t="str">
        <f>IF(ISBLANK(wat!A158), "", wat!A158)</f>
        <v>Oceania</v>
      </c>
      <c r="B160" s="56">
        <f>IF(ISBLANK(wat!B158), "", wat!B158)</f>
        <v>2018</v>
      </c>
      <c r="C160" s="54">
        <f>IF(ISNUMBER(wat!C158), wat!C158, "-")</f>
        <v>12721.922</v>
      </c>
      <c r="D160" s="28">
        <f>IF(ISNUMBER(wat!D158), wat!D158, "-")</f>
        <v>22.377021789550781</v>
      </c>
      <c r="E160" s="51">
        <f>IF(ISNUMBER(wat!E158), IF(wat!E158=-999,"NA",IF(wat!E158&gt;99, "&gt;99", IF(wat!E158&lt;1, "&lt;1",wat!E158 ))), "-")</f>
        <v>47.554638679121993</v>
      </c>
      <c r="F160" s="28">
        <f>IF(ISNUMBER(wat!F158), IF(wat!F158=-999,"NA",IF(wat!F158&gt;99, "&gt;99", IF(wat!F158&lt;1, "&lt;1",wat!F158 ))), "-")</f>
        <v>2.3809549096617642</v>
      </c>
      <c r="G160" s="28">
        <f>IF(ISNUMBER(wat!G158), IF(wat!G158=-999,"NA",IF(wat!G158&gt;99, "&gt;99", IF(wat!G158&lt;1, "&lt;1",wat!G158 ))), "-")</f>
        <v>24.158401418372019</v>
      </c>
      <c r="H160" s="28">
        <f>IF(ISNUMBER(wat!H158), IF(wat!H158=-999,"NA",IF(wat!H158&gt;99, "&gt;99", IF(wat!H158&lt;1, "&lt;1",wat!H158 ))), "-")</f>
        <v>25.906004992844231</v>
      </c>
      <c r="I160" s="29">
        <f>IF(ISNUMBER(wat!I158), IF(wat!I158=-999,"NA",wat!I158), "-")</f>
        <v>0.51771241426467896</v>
      </c>
      <c r="J160" s="51">
        <f>IF(ISNUMBER(wat!J158), IF(wat!J158=-999,"NA",IF(wat!J158&gt;99, "&gt;99", wat!J158)), "-")</f>
        <v>92.571210151926294</v>
      </c>
      <c r="K160" s="28" t="str">
        <f>IF(ISNUMBER(wat!K158), IF(wat!K158=-999,"NA",IF(wat!K158&gt;99, "&gt;99", IF(wat!K158&lt;1, "&lt;1",wat!K158 ))), "-")</f>
        <v>&lt;1</v>
      </c>
      <c r="L160" s="28">
        <f>IF(ISNUMBER(wat!L158), IF(wat!L158=-999,"NA",IF(wat!L158&gt;99, "&gt;99", IF(wat!L158&lt;1, "&lt;1",wat!L158 ))), "-")</f>
        <v>3.9043950885231311</v>
      </c>
      <c r="M160" s="28">
        <f>IF(ISNUMBER(wat!M158), IF(wat!M158=-999,"NA",IF(wat!M158&gt;99, "&gt;99", IF(wat!M158&lt;1, "&lt;1",wat!M158 ))), "-")</f>
        <v>2.5821434685202012</v>
      </c>
      <c r="N160" s="29">
        <f>IF(ISNUMBER(wat!N158), IF(wat!N158=-999,"NA",wat!N158), "-")</f>
        <v>6.1020638793706887E-2</v>
      </c>
      <c r="O160" s="51">
        <f>IF(ISNUMBER(wat!O158), IF(wat!O158=-999,"NA",IF(wat!O158&gt;99, "&gt;99", IF(wat!O158&lt;1, "&lt;1",wat!O158 ))), "-")</f>
        <v>57.628007316020508</v>
      </c>
      <c r="P160" s="28">
        <f>IF(ISNUMBER(wat!P158), IF(wat!P158=-999,"NA",IF(wat!P158&gt;99, "&gt;99", IF(wat!P158&lt;1, "&lt;1",wat!P158 ))), "-")</f>
        <v>2.0590158940566559</v>
      </c>
      <c r="Q160" s="28">
        <f>IF(ISNUMBER(wat!Q158), IF(wat!Q158=-999,"NA",IF(wat!Q158&gt;99, "&gt;99", IF(wat!Q158&lt;1, "&lt;1",wat!Q158 ))), "-")</f>
        <v>19.626157357156419</v>
      </c>
      <c r="R160" s="28">
        <f>IF(ISNUMBER(wat!R158), IF(wat!R158=-999,"NA",IF(wat!R158&gt;99, "&gt;99", IF(wat!R158&lt;1, "&lt;1",wat!R158 ))), "-")</f>
        <v>20.68681943276642</v>
      </c>
      <c r="S160" s="29">
        <f>IF(ISNUMBER(wat!S158), IF(wat!S158=-999,"NA",wat!S158), "-")</f>
        <v>0.36335822939872742</v>
      </c>
      <c r="T160" s="52" t="str">
        <f>IF(ISNUMBER(wat!T158), IF(wat!T158=-999,"NA",IF(wat!T158&gt;99, "&gt;99", IF(wat!T158&lt;1, "&lt;1",wat!T158 ))), "-")</f>
        <v>-</v>
      </c>
      <c r="U160" s="53">
        <f>IF(ISNUMBER(wat!U158), IF(wat!U158=-999,"NA",IF(wat!U158&gt;99, "&gt;99", IF(wat!U158&lt;1, "&lt;1",wat!U158 ))), "-")</f>
        <v>32.752341204724807</v>
      </c>
      <c r="V160" s="53">
        <f>IF(ISNUMBER(wat!V158), IF(wat!V158=-999,"NA",IF(wat!V158&gt;99, "&gt;99", IF(wat!V158&lt;1, "&lt;1",wat!V158 ))), "-")</f>
        <v>31.172490616962062</v>
      </c>
      <c r="W160" s="53" t="str">
        <f>IF(ISNUMBER(wat!W158), IF(wat!W158=-999,"NA",IF(wat!W158&gt;99, "&gt;99", IF(wat!W158&lt;1, "&lt;1",wat!W158 ))), "-")</f>
        <v>-</v>
      </c>
      <c r="X160" s="29" t="str">
        <f>IF(ISNUMBER(wat!X158), IF(wat!X158=-999,"NA",wat!X158), "-")</f>
        <v>-</v>
      </c>
      <c r="Y160" s="28">
        <f>IF(ISNUMBER(wat!Y158), IF(wat!Y158=-999,"NA",IF(wat!Y158&gt;99, "&gt;99", IF(wat!Y158&lt;1, "&lt;1",wat!Y158 ))), "-")</f>
        <v>20.09228075132258</v>
      </c>
      <c r="Z160" s="28">
        <f>IF(ISNUMBER(wat!Z158), IF(wat!Z158=-999,"NA",IF(wat!Z158&gt;99, "&gt;99", IF(wat!Z158&lt;1, "&lt;1",wat!Z158 ))), "-")</f>
        <v>29.843312837461159</v>
      </c>
      <c r="AA160" s="52">
        <f>IF(ISNUMBER(wat!AA158), IF(wat!AA158=-999,"NA",IF(wat!AA158&gt;99, "&gt;99", IF(wat!AA158&lt;1, "&lt;1",wat!AA158 ))), "-")</f>
        <v>56.183024244452881</v>
      </c>
      <c r="AB160" s="53">
        <f>IF(ISNUMBER(wat!AB158), IF(wat!AB158=-999,"NA",IF(wat!AB158&gt;99, "&gt;99", IF(wat!AB158&lt;1, "&lt;1",wat!AB158 ))), "-")</f>
        <v>86.984767629418158</v>
      </c>
      <c r="AC160" s="53">
        <f>IF(ISNUMBER(wat!AC158), IF(wat!AC158=-999,"NA",IF(wat!AC158&gt;99, "&gt;99", IF(wat!AC158&lt;1, "&lt;1",wat!AC158 ))), "-")</f>
        <v>56.183024244452881</v>
      </c>
      <c r="AD160" s="53">
        <f>IF(ISNUMBER(wat!AD158), IF(wat!AD158=-999,"NA",IF(wat!AD158&gt;99, "&gt;99", IF(wat!AD158&lt;1, "&lt;1",wat!AD158 ))), "-")</f>
        <v>80.304387709354657</v>
      </c>
      <c r="AE160" s="29">
        <f>IF(ISNUMBER(wat!AE158), IF(wat!AE158=-999,"NA",wat!AE158), "-")</f>
        <v>-0.15842725336551669</v>
      </c>
      <c r="AF160" s="28">
        <f>IF(ISNUMBER(wat!AF158), IF(wat!AF158=-999,"NA",IF(wat!AF158&gt;99, "&gt;99", IF(wat!AF158&lt;1, "&lt;1",wat!AF158 ))), "-")</f>
        <v>74.269712711139576</v>
      </c>
      <c r="AG160" s="28">
        <f>IF(ISNUMBER(wat!AG158), IF(wat!AG158=-999,"NA",IF(wat!AG158&gt;99, "&gt;99", IF(wat!AG158&lt;1, "&lt;1",wat!AG158 ))), "-")</f>
        <v>19.243748731817071</v>
      </c>
      <c r="AH160" s="52" t="str">
        <f>IF(ISNUMBER(wat!AH158), IF(wat!AH158=-999,"NA",IF(wat!AH158&gt;99, "&gt;99", IF(wat!AH158&lt;1, "&lt;1",wat!AH158 ))), "-")</f>
        <v>-</v>
      </c>
      <c r="AI160" s="53">
        <f>IF(ISNUMBER(wat!AI158), IF(wat!AI158=-999,"NA",IF(wat!AI158&gt;99, "&gt;99", IF(wat!AI158&lt;1, "&lt;1",wat!AI158 ))), "-")</f>
        <v>44.887943089345342</v>
      </c>
      <c r="AJ160" s="53">
        <f>IF(ISNUMBER(wat!AJ158), IF(wat!AJ158=-999,"NA",IF(wat!AJ158&gt;99, "&gt;99", IF(wat!AJ158&lt;1, "&lt;1",wat!AJ158 ))), "-")</f>
        <v>36.769103179496113</v>
      </c>
      <c r="AK160" s="53" t="str">
        <f>IF(ISNUMBER(wat!AK158), IF(wat!AK158=-999,"NA",IF(wat!AK158&gt;99, "&gt;99", IF(wat!AK158&lt;1, "&lt;1",wat!AK158 ))), "-")</f>
        <v>-</v>
      </c>
      <c r="AL160" s="29" t="str">
        <f>IF(ISNUMBER(wat!AL158), IF(wat!AL158=-999,"NA",wat!AL158), "-")</f>
        <v>-</v>
      </c>
      <c r="AM160" s="28">
        <f>IF(ISNUMBER(wat!AM158), IF(wat!AM158=-999,"NA",IF(wat!AM158&gt;99, "&gt;99", IF(wat!AM158&lt;1, "&lt;1",wat!AM158 ))), "-")</f>
        <v>32.195662053429047</v>
      </c>
      <c r="AN160" s="28">
        <f>IF(ISNUMBER(wat!AN158), IF(wat!AN158=-999,"NA",IF(wat!AN158&gt;99, "&gt;99", IF(wat!AN158&lt;1, "&lt;1",wat!AN158 ))), "-")</f>
        <v>27.491360525779658</v>
      </c>
      <c r="AO160" s="25">
        <f>IF(ISBLANK(wat!AO158), "", wat!AO158)</f>
        <v>157</v>
      </c>
    </row>
    <row r="161" s="6" customFormat="true" hidden="true">
      <c r="A161" s="25" t="str">
        <f>IF(ISBLANK(wat!A159), "", wat!A159)</f>
        <v>Oceania</v>
      </c>
      <c r="B161" s="56">
        <f>IF(ISBLANK(wat!B159), "", wat!B159)</f>
        <v>2019</v>
      </c>
      <c r="C161" s="54">
        <f>IF(ISNUMBER(wat!C159), wat!C159, "-")</f>
        <v>12961.947</v>
      </c>
      <c r="D161" s="28">
        <f>IF(ISNUMBER(wat!D159), wat!D159, "-")</f>
        <v>22.369888305664059</v>
      </c>
      <c r="E161" s="51">
        <f>IF(ISNUMBER(wat!E159), IF(wat!E159=-999,"NA",IF(wat!E159&gt;99, "&gt;99", IF(wat!E159&lt;1, "&lt;1",wat!E159 ))), "-")</f>
        <v>48.363398065395238</v>
      </c>
      <c r="F161" s="28">
        <f>IF(ISNUMBER(wat!F159), IF(wat!F159=-999,"NA",IF(wat!F159&gt;99, "&gt;99", IF(wat!F159&lt;1, "&lt;1",wat!F159 ))), "-")</f>
        <v>2.4944710834012498</v>
      </c>
      <c r="G161" s="28">
        <f>IF(ISNUMBER(wat!G159), IF(wat!G159=-999,"NA",IF(wat!G159&gt;99, "&gt;99", IF(wat!G159&lt;1, "&lt;1",wat!G159 ))), "-")</f>
        <v>24.681450592509609</v>
      </c>
      <c r="H161" s="28">
        <f>IF(ISNUMBER(wat!H159), IF(wat!H159=-999,"NA",IF(wat!H159&gt;99, "&gt;99", IF(wat!H159&lt;1, "&lt;1",wat!H159 ))), "-")</f>
        <v>24.460680258693898</v>
      </c>
      <c r="I161" s="29">
        <f>IF(ISNUMBER(wat!I159), IF(wat!I159=-999,"NA",wat!I159), "-")</f>
        <v>0.51771241426467896</v>
      </c>
      <c r="J161" s="51">
        <f>IF(ISNUMBER(wat!J159), IF(wat!J159=-999,"NA",IF(wat!J159&gt;99, "&gt;99", wat!J159)), "-")</f>
        <v>92.694076055703803</v>
      </c>
      <c r="K161" s="28" t="str">
        <f>IF(ISNUMBER(wat!K159), IF(wat!K159=-999,"NA",IF(wat!K159&gt;99, "&gt;99", IF(wat!K159&lt;1, "&lt;1",wat!K159 ))), "-")</f>
        <v>&lt;1</v>
      </c>
      <c r="L161" s="28">
        <f>IF(ISNUMBER(wat!L159), IF(wat!L159=-999,"NA",IF(wat!L159&gt;99, "&gt;99", IF(wat!L159&lt;1, "&lt;1",wat!L159 ))), "-")</f>
        <v>3.8221879394783831</v>
      </c>
      <c r="M161" s="28">
        <f>IF(ISNUMBER(wat!M159), IF(wat!M159=-999,"NA",IF(wat!M159&gt;99, "&gt;99", IF(wat!M159&lt;1, "&lt;1",wat!M159 ))), "-")</f>
        <v>2.6906353385402899</v>
      </c>
      <c r="N161" s="29">
        <f>IF(ISNUMBER(wat!N159), IF(wat!N159=-999,"NA",wat!N159), "-")</f>
        <v>6.1020638793706887E-2</v>
      </c>
      <c r="O161" s="51">
        <f>IF(ISNUMBER(wat!O159), IF(wat!O159=-999,"NA",IF(wat!O159&gt;99, "&gt;99", IF(wat!O159&lt;1, "&lt;1",wat!O159 ))), "-")</f>
        <v>58.280120232780263</v>
      </c>
      <c r="P161" s="28">
        <f>IF(ISNUMBER(wat!P159), IF(wat!P159=-999,"NA",IF(wat!P159&gt;99, "&gt;99", IF(wat!P159&lt;1, "&lt;1",wat!P159 ))), "-")</f>
        <v>2.1138763783168231</v>
      </c>
      <c r="Q161" s="28">
        <f>IF(ISNUMBER(wat!Q159), IF(wat!Q159=-999,"NA",IF(wat!Q159&gt;99, "&gt;99", IF(wat!Q159&lt;1, "&lt;1",wat!Q159 ))), "-")</f>
        <v>20.0152584332487</v>
      </c>
      <c r="R161" s="28">
        <f>IF(ISNUMBER(wat!R159), IF(wat!R159=-999,"NA",IF(wat!R159&gt;99, "&gt;99", IF(wat!R159&lt;1, "&lt;1",wat!R159 ))), "-")</f>
        <v>19.59074495565422</v>
      </c>
      <c r="S161" s="29">
        <f>IF(ISNUMBER(wat!S159), IF(wat!S159=-999,"NA",wat!S159), "-")</f>
        <v>0.36335822939872742</v>
      </c>
      <c r="T161" s="52" t="str">
        <f>IF(ISNUMBER(wat!T159), IF(wat!T159=-999,"NA",IF(wat!T159&gt;99, "&gt;99", IF(wat!T159&lt;1, "&lt;1",wat!T159 ))), "-")</f>
        <v>-</v>
      </c>
      <c r="U161" s="53">
        <f>IF(ISNUMBER(wat!U159), IF(wat!U159=-999,"NA",IF(wat!U159&gt;99, "&gt;99", IF(wat!U159&lt;1, "&lt;1",wat!U159 ))), "-")</f>
        <v>33.52759521080133</v>
      </c>
      <c r="V161" s="53">
        <f>IF(ISNUMBER(wat!V159), IF(wat!V159=-999,"NA",IF(wat!V159&gt;99, "&gt;99", IF(wat!V159&lt;1, "&lt;1",wat!V159 ))), "-")</f>
        <v>31.697483928364541</v>
      </c>
      <c r="W161" s="53" t="str">
        <f>IF(ISNUMBER(wat!W159), IF(wat!W159=-999,"NA",IF(wat!W159&gt;99, "&gt;99", IF(wat!W159&lt;1, "&lt;1",wat!W159 ))), "-")</f>
        <v>-</v>
      </c>
      <c r="X161" s="29" t="str">
        <f>IF(ISNUMBER(wat!X159), IF(wat!X159=-999,"NA",wat!X159), "-")</f>
        <v>-</v>
      </c>
      <c r="Y161" s="28">
        <f>IF(ISNUMBER(wat!Y159), IF(wat!Y159=-999,"NA",IF(wat!Y159&gt;99, "&gt;99", IF(wat!Y159&lt;1, "&lt;1",wat!Y159 ))), "-")</f>
        <v>19.81997157302429</v>
      </c>
      <c r="Z161" s="28">
        <f>IF(ISNUMBER(wat!Z159), IF(wat!Z159=-999,"NA",IF(wat!Z159&gt;99, "&gt;99", IF(wat!Z159&lt;1, "&lt;1",wat!Z159 ))), "-")</f>
        <v>31.037897575772199</v>
      </c>
      <c r="AA161" s="52">
        <f>IF(ISNUMBER(wat!AA159), IF(wat!AA159=-999,"NA",IF(wat!AA159&gt;99, "&gt;99", IF(wat!AA159&lt;1, "&lt;1",wat!AA159 ))), "-")</f>
        <v>56.023661113447588</v>
      </c>
      <c r="AB161" s="53">
        <f>IF(ISNUMBER(wat!AB159), IF(wat!AB159=-999,"NA",IF(wat!AB159&gt;99, "&gt;99", IF(wat!AB159&lt;1, "&lt;1",wat!AB159 ))), "-")</f>
        <v>88.862606016477912</v>
      </c>
      <c r="AC161" s="53">
        <f>IF(ISNUMBER(wat!AC159), IF(wat!AC159=-999,"NA",IF(wat!AC159&gt;99, "&gt;99", IF(wat!AC159&lt;1, "&lt;1",wat!AC159 ))), "-")</f>
        <v>56.023661113447588</v>
      </c>
      <c r="AD161" s="53">
        <f>IF(ISNUMBER(wat!AD159), IF(wat!AD159=-999,"NA",IF(wat!AD159&gt;99, "&gt;99", IF(wat!AD159&lt;1, "&lt;1",wat!AD159 ))), "-")</f>
        <v>80.125430284040775</v>
      </c>
      <c r="AE161" s="29">
        <f>IF(ISNUMBER(wat!AE159), IF(wat!AE159=-999,"NA",wat!AE159), "-")</f>
        <v>-0.15842725336551669</v>
      </c>
      <c r="AF161" s="28">
        <f>IF(ISNUMBER(wat!AF159), IF(wat!AF159=-999,"NA",IF(wat!AF159&gt;99, "&gt;99", IF(wat!AF159&lt;1, "&lt;1",wat!AF159 ))), "-")</f>
        <v>73.710159865025489</v>
      </c>
      <c r="AG161" s="28">
        <f>IF(ISNUMBER(wat!AG159), IF(wat!AG159=-999,"NA",IF(wat!AG159&gt;99, "&gt;99", IF(wat!AG159&lt;1, "&lt;1",wat!AG159 ))), "-")</f>
        <v>19.777016856955839</v>
      </c>
      <c r="AH161" s="52" t="str">
        <f>IF(ISNUMBER(wat!AH159), IF(wat!AH159=-999,"NA",IF(wat!AH159&gt;99, "&gt;99", IF(wat!AH159&lt;1, "&lt;1",wat!AH159 ))), "-")</f>
        <v>-</v>
      </c>
      <c r="AI161" s="53">
        <f>IF(ISNUMBER(wat!AI159), IF(wat!AI159=-999,"NA",IF(wat!AI159&gt;99, "&gt;99", IF(wat!AI159&lt;1, "&lt;1",wat!AI159 ))), "-")</f>
        <v>45.90597543659819</v>
      </c>
      <c r="AJ161" s="53">
        <f>IF(ISNUMBER(wat!AJ159), IF(wat!AJ159=-999,"NA",IF(wat!AJ159&gt;99, "&gt;99", IF(wat!AJ159&lt;1, "&lt;1",wat!AJ159 ))), "-")</f>
        <v>37.139222644103121</v>
      </c>
      <c r="AK161" s="53" t="str">
        <f>IF(ISNUMBER(wat!AK159), IF(wat!AK159=-999,"NA",IF(wat!AK159&gt;99, "&gt;99", IF(wat!AK159&lt;1, "&lt;1",wat!AK159 ))), "-")</f>
        <v>-</v>
      </c>
      <c r="AL161" s="29" t="str">
        <f>IF(ISNUMBER(wat!AL159), IF(wat!AL159=-999,"NA",wat!AL159), "-")</f>
        <v>-</v>
      </c>
      <c r="AM161" s="28">
        <f>IF(ISNUMBER(wat!AM159), IF(wat!AM159=-999,"NA",IF(wat!AM159&gt;99, "&gt;99", IF(wat!AM159&lt;1, "&lt;1",wat!AM159 ))), "-")</f>
        <v>31.85420412867234</v>
      </c>
      <c r="AN161" s="28">
        <f>IF(ISNUMBER(wat!AN159), IF(wat!AN159=-999,"NA",IF(wat!AN159&gt;99, "&gt;99", IF(wat!AN159&lt;1, "&lt;1",wat!AN159 ))), "-")</f>
        <v>28.539793598040529</v>
      </c>
      <c r="AO161" s="25">
        <f>IF(ISBLANK(wat!AO159), "", wat!AO159)</f>
        <v>158</v>
      </c>
    </row>
    <row r="162" s="6" customFormat="true" hidden="true">
      <c r="A162" s="25" t="str">
        <f>IF(ISBLANK(wat!A160), "", wat!A160)</f>
        <v>Oceania</v>
      </c>
      <c r="B162" s="56">
        <f>IF(ISBLANK(wat!B160), "", wat!B160)</f>
        <v>2020</v>
      </c>
      <c r="C162" s="54">
        <f>IF(ISNUMBER(wat!C160), wat!C160, "-")</f>
        <v>13202.242</v>
      </c>
      <c r="D162" s="28">
        <f>IF(ISNUMBER(wat!D160), wat!D160, "-")</f>
        <v>22.39559173583984</v>
      </c>
      <c r="E162" s="51">
        <f>IF(ISNUMBER(wat!E160), IF(wat!E160=-999,"NA",IF(wat!E160&gt;99, "&gt;99", IF(wat!E160&lt;1, "&lt;1",wat!E160 ))), "-")</f>
        <v>49.194093162915749</v>
      </c>
      <c r="F162" s="28">
        <f>IF(ISNUMBER(wat!F160), IF(wat!F160=-999,"NA",IF(wat!F160&gt;99, "&gt;99", IF(wat!F160&lt;1, "&lt;1",wat!F160 ))), "-")</f>
        <v>2.612266419639806</v>
      </c>
      <c r="G162" s="28">
        <f>IF(ISNUMBER(wat!G160), IF(wat!G160=-999,"NA",IF(wat!G160&gt;99, "&gt;99", IF(wat!G160&lt;1, "&lt;1",wat!G160 ))), "-")</f>
        <v>25.197758127221849</v>
      </c>
      <c r="H162" s="28">
        <f>IF(ISNUMBER(wat!H160), IF(wat!H160=-999,"NA",IF(wat!H160&gt;99, "&gt;99", IF(wat!H160&lt;1, "&lt;1",wat!H160 ))), "-")</f>
        <v>22.995882290222589</v>
      </c>
      <c r="I162" s="29">
        <f>IF(ISNUMBER(wat!I160), IF(wat!I160=-999,"NA",wat!I160), "-")</f>
        <v>0.51771241426467896</v>
      </c>
      <c r="J162" s="51">
        <f>IF(ISNUMBER(wat!J160), IF(wat!J160=-999,"NA",IF(wat!J160&gt;99, "&gt;99", wat!J160)), "-")</f>
        <v>92.814506321416872</v>
      </c>
      <c r="K162" s="28" t="str">
        <f>IF(ISNUMBER(wat!K160), IF(wat!K160=-999,"NA",IF(wat!K160&gt;99, "&gt;99", IF(wat!K160&lt;1, "&lt;1",wat!K160 ))), "-")</f>
        <v>&lt;1</v>
      </c>
      <c r="L162" s="28">
        <f>IF(ISNUMBER(wat!L160), IF(wat!L160=-999,"NA",IF(wat!L160&gt;99, "&gt;99", IF(wat!L160&lt;1, "&lt;1",wat!L160 ))), "-")</f>
        <v>3.7357616364919721</v>
      </c>
      <c r="M162" s="28">
        <f>IF(ISNUMBER(wat!M160), IF(wat!M160=-999,"NA",IF(wat!M160&gt;99, "&gt;99", IF(wat!M160&lt;1, "&lt;1",wat!M160 ))), "-")</f>
        <v>2.798506242393529</v>
      </c>
      <c r="N162" s="29">
        <f>IF(ISNUMBER(wat!N160), IF(wat!N160=-999,"NA",wat!N160), "-")</f>
        <v>6.1020638793706887E-2</v>
      </c>
      <c r="O162" s="51">
        <f>IF(ISNUMBER(wat!O160), IF(wat!O160=-999,"NA",IF(wat!O160&gt;99, "&gt;99", IF(wat!O160&lt;1, "&lt;1",wat!O160 ))), "-")</f>
        <v>58.958719465320073</v>
      </c>
      <c r="P162" s="28">
        <f>IF(ISNUMBER(wat!P160), IF(wat!P160=-999,"NA",IF(wat!P160&gt;99, "&gt;99", IF(wat!P160&lt;1, "&lt;1",wat!P160 ))), "-")</f>
        <v>2.172672405085367</v>
      </c>
      <c r="Q162" s="28">
        <f>IF(ISNUMBER(wat!Q160), IF(wat!Q160=-999,"NA",IF(wat!Q160&gt;99, "&gt;99", IF(wat!Q160&lt;1, "&lt;1",wat!Q160 ))), "-")</f>
        <v>20.396047237960801</v>
      </c>
      <c r="R162" s="28">
        <f>IF(ISNUMBER(wat!R160), IF(wat!R160=-999,"NA",IF(wat!R160&gt;99, "&gt;99", IF(wat!R160&lt;1, "&lt;1",wat!R160 ))), "-")</f>
        <v>18.47256089163378</v>
      </c>
      <c r="S162" s="29">
        <f>IF(ISNUMBER(wat!S160), IF(wat!S160=-999,"NA",wat!S160), "-")</f>
        <v>0.36335822939872742</v>
      </c>
      <c r="T162" s="52" t="str">
        <f>IF(ISNUMBER(wat!T160), IF(wat!T160=-999,"NA",IF(wat!T160&gt;99, "&gt;99", IF(wat!T160&lt;1, "&lt;1",wat!T160 ))), "-")</f>
        <v>-</v>
      </c>
      <c r="U162" s="53">
        <f>IF(ISNUMBER(wat!U160), IF(wat!U160=-999,"NA",IF(wat!U160&gt;99, "&gt;99", IF(wat!U160&lt;1, "&lt;1",wat!U160 ))), "-")</f>
        <v>34.346791167923612</v>
      </c>
      <c r="V162" s="53">
        <f>IF(ISNUMBER(wat!V160), IF(wat!V160=-999,"NA",IF(wat!V160&gt;99, "&gt;99", IF(wat!V160&lt;1, "&lt;1",wat!V160 ))), "-")</f>
        <v>32.242013458102697</v>
      </c>
      <c r="W162" s="53" t="str">
        <f>IF(ISNUMBER(wat!W160), IF(wat!W160=-999,"NA",IF(wat!W160&gt;99, "&gt;99", IF(wat!W160&lt;1, "&lt;1",wat!W160 ))), "-")</f>
        <v>-</v>
      </c>
      <c r="X162" s="29" t="str">
        <f>IF(ISNUMBER(wat!X160), IF(wat!X160=-999,"NA",wat!X160), "-")</f>
        <v>-</v>
      </c>
      <c r="Y162" s="28">
        <f>IF(ISNUMBER(wat!Y160), IF(wat!Y160=-999,"NA",IF(wat!Y160&gt;99, "&gt;99", IF(wat!Y160&lt;1, "&lt;1",wat!Y160 ))), "-")</f>
        <v>19.573817971265719</v>
      </c>
      <c r="Z162" s="28">
        <f>IF(ISNUMBER(wat!Z160), IF(wat!Z160=-999,"NA",IF(wat!Z160&gt;99, "&gt;99", IF(wat!Z160&lt;1, "&lt;1",wat!Z160 ))), "-")</f>
        <v>32.23254161128984</v>
      </c>
      <c r="AA162" s="52">
        <f>IF(ISNUMBER(wat!AA160), IF(wat!AA160=-999,"NA",IF(wat!AA160&gt;99, "&gt;99", IF(wat!AA160&lt;1, "&lt;1",wat!AA160 ))), "-")</f>
        <v>55.875229309023908</v>
      </c>
      <c r="AB162" s="53">
        <f>IF(ISNUMBER(wat!AB160), IF(wat!AB160=-999,"NA",IF(wat!AB160&gt;99, "&gt;99", IF(wat!AB160&lt;1, "&lt;1",wat!AB160 ))), "-")</f>
        <v>90.736633463852087</v>
      </c>
      <c r="AC162" s="53">
        <f>IF(ISNUMBER(wat!AC160), IF(wat!AC160=-999,"NA",IF(wat!AC160&gt;99, "&gt;99", IF(wat!AC160&lt;1, "&lt;1",wat!AC160 ))), "-")</f>
        <v>55.875229309023908</v>
      </c>
      <c r="AD162" s="53">
        <f>IF(ISNUMBER(wat!AD160), IF(wat!AD160=-999,"NA",IF(wat!AD160&gt;99, "&gt;99", IF(wat!AD160&lt;1, "&lt;1",wat!AD160 ))), "-")</f>
        <v>79.955644920521863</v>
      </c>
      <c r="AE162" s="29">
        <f>IF(ISNUMBER(wat!AE160), IF(wat!AE160=-999,"NA",wat!AE160), "-")</f>
        <v>-0.15842725336551669</v>
      </c>
      <c r="AF162" s="28">
        <f>IF(ISNUMBER(wat!AF160), IF(wat!AF160=-999,"NA",IF(wat!AF160&gt;99, "&gt;99", IF(wat!AF160&lt;1, "&lt;1",wat!AF160 ))), "-")</f>
        <v>73.660572106878192</v>
      </c>
      <c r="AG162" s="28">
        <f>IF(ISNUMBER(wat!AG160), IF(wat!AG160=-999,"NA",IF(wat!AG160&gt;99, "&gt;99", IF(wat!AG160&lt;1, "&lt;1",wat!AG160 ))), "-")</f>
        <v>19.805160014236311</v>
      </c>
      <c r="AH162" s="52" t="str">
        <f>IF(ISNUMBER(wat!AH160), IF(wat!AH160=-999,"NA",IF(wat!AH160&gt;99, "&gt;99", IF(wat!AH160&lt;1, "&lt;1",wat!AH160 ))), "-")</f>
        <v>-</v>
      </c>
      <c r="AI162" s="53">
        <f>IF(ISNUMBER(wat!AI160), IF(wat!AI160=-999,"NA",IF(wat!AI160&gt;99, "&gt;99", IF(wat!AI160&lt;1, "&lt;1",wat!AI160 ))), "-")</f>
        <v>46.975630140678753</v>
      </c>
      <c r="AJ162" s="53">
        <f>IF(ISNUMBER(wat!AJ160), IF(wat!AJ160=-999,"NA",IF(wat!AJ160&gt;99, "&gt;99", IF(wat!AJ160&lt;1, "&lt;1",wat!AJ160 ))), "-")</f>
        <v>37.534812040928287</v>
      </c>
      <c r="AK162" s="53" t="str">
        <f>IF(ISNUMBER(wat!AK160), IF(wat!AK160=-999,"NA",IF(wat!AK160&gt;99, "&gt;99", IF(wat!AK160&lt;1, "&lt;1",wat!AK160 ))), "-")</f>
        <v>-</v>
      </c>
      <c r="AL162" s="29" t="str">
        <f>IF(ISNUMBER(wat!AL160), IF(wat!AL160=-999,"NA",wat!AL160), "-")</f>
        <v>-</v>
      </c>
      <c r="AM162" s="28">
        <f>IF(ISNUMBER(wat!AM160), IF(wat!AM160=-999,"NA",IF(wat!AM160&gt;99, "&gt;99", IF(wat!AM160&lt;1, "&lt;1",wat!AM160 ))), "-")</f>
        <v>31.640778782921409</v>
      </c>
      <c r="AN162" s="28">
        <f>IF(ISNUMBER(wat!AN160), IF(wat!AN160=-999,"NA",IF(wat!AN160&gt;99, "&gt;99", IF(wat!AN160&lt;1, "&lt;1",wat!AN160 ))), "-")</f>
        <v>29.495443875585071</v>
      </c>
      <c r="AO162" s="25">
        <f>IF(ISBLANK(wat!AO160), "", wat!AO160)</f>
        <v>159</v>
      </c>
    </row>
    <row r="163" s="6" customFormat="true" hidden="true">
      <c r="A163" s="25" t="str">
        <f>IF(ISBLANK(wat!A161), "", wat!A161)</f>
        <v>Oceania</v>
      </c>
      <c r="B163" s="56">
        <f>IF(ISBLANK(wat!B161), "", wat!B161)</f>
        <v>2021</v>
      </c>
      <c r="C163" s="54">
        <f>IF(ISNUMBER(wat!C161), wat!C161, "-")</f>
        <v>13440.907999999999</v>
      </c>
      <c r="D163" s="28">
        <f>IF(ISNUMBER(wat!D161), wat!D161, "-")</f>
        <v>22.453924179077148</v>
      </c>
      <c r="E163" s="51">
        <f>IF(ISNUMBER(wat!E161), IF(wat!E161=-999,"NA",IF(wat!E161&gt;99, "&gt;99", IF(wat!E161&lt;1, "&lt;1",wat!E161 ))), "-")</f>
        <v>49.94963915805333</v>
      </c>
      <c r="F163" s="28">
        <f>IF(ISNUMBER(wat!F161), IF(wat!F161=-999,"NA",IF(wat!F161&gt;99, "&gt;99", IF(wat!F161&lt;1, "&lt;1",wat!F161 ))), "-")</f>
        <v>2.6787667338916328</v>
      </c>
      <c r="G163" s="28">
        <f>IF(ISNUMBER(wat!G161), IF(wat!G161=-999,"NA",IF(wat!G161&gt;99, "&gt;99", IF(wat!G161&lt;1, "&lt;1",wat!G161 ))), "-")</f>
        <v>25.856840378861421</v>
      </c>
      <c r="H163" s="28">
        <f>IF(ISNUMBER(wat!H161), IF(wat!H161=-999,"NA",IF(wat!H161&gt;99, "&gt;99", IF(wat!H161&lt;1, "&lt;1",wat!H161 ))), "-")</f>
        <v>21.514753729193622</v>
      </c>
      <c r="I163" s="29">
        <f>IF(ISNUMBER(wat!I161), IF(wat!I161=-999,"NA",wat!I161), "-")</f>
        <v>0.51771241426467896</v>
      </c>
      <c r="J163" s="51">
        <f>IF(ISNUMBER(wat!J161), IF(wat!J161=-999,"NA",IF(wat!J161&gt;99, "&gt;99", wat!J161)), "-")</f>
        <v>92.842144919937425</v>
      </c>
      <c r="K163" s="28" t="str">
        <f>IF(ISNUMBER(wat!K161), IF(wat!K161=-999,"NA",IF(wat!K161&gt;99, "&gt;99", IF(wat!K161&lt;1, "&lt;1",wat!K161 ))), "-")</f>
        <v>&lt;1</v>
      </c>
      <c r="L163" s="28">
        <f>IF(ISNUMBER(wat!L161), IF(wat!L161=-999,"NA",IF(wat!L161&gt;99, "&gt;99", IF(wat!L161&lt;1, "&lt;1",wat!L161 ))), "-")</f>
        <v>3.575156643003766</v>
      </c>
      <c r="M163" s="28">
        <f>IF(ISNUMBER(wat!M161), IF(wat!M161=-999,"NA",IF(wat!M161&gt;99, "&gt;99", IF(wat!M161&lt;1, "&lt;1",wat!M161 ))), "-")</f>
        <v>2.9051542681820228</v>
      </c>
      <c r="N163" s="29">
        <f>IF(ISNUMBER(wat!N161), IF(wat!N161=-999,"NA",wat!N161), "-")</f>
        <v>6.1020638793706887E-2</v>
      </c>
      <c r="O163" s="51">
        <f>IF(ISNUMBER(wat!O161), IF(wat!O161=-999,"NA",IF(wat!O161&gt;99, "&gt;99", IF(wat!O161&lt;1, "&lt;1",wat!O161 ))), "-")</f>
        <v>59.69724932446826</v>
      </c>
      <c r="P163" s="28">
        <f>IF(ISNUMBER(wat!P161), IF(wat!P161=-999,"NA",IF(wat!P161&gt;99, "&gt;99", IF(wat!P161&lt;1, "&lt;1",wat!P161 ))), "-")</f>
        <v>2.232021792830384</v>
      </c>
      <c r="Q163" s="28">
        <f>IF(ISNUMBER(wat!Q161), IF(wat!Q161=-999,"NA",IF(wat!Q161&gt;99, "&gt;99", IF(wat!Q161&lt;1, "&lt;1",wat!Q161 ))), "-")</f>
        <v>20.734560596878051</v>
      </c>
      <c r="R163" s="28">
        <f>IF(ISNUMBER(wat!R161), IF(wat!R161=-999,"NA",IF(wat!R161&gt;99, "&gt;99", IF(wat!R161&lt;1, "&lt;1",wat!R161 ))), "-")</f>
        <v>17.336168285823302</v>
      </c>
      <c r="S163" s="29">
        <f>IF(ISNUMBER(wat!S161), IF(wat!S161=-999,"NA",wat!S161), "-")</f>
        <v>0.36335822939872742</v>
      </c>
      <c r="T163" s="52" t="str">
        <f>IF(ISNUMBER(wat!T161), IF(wat!T161=-999,"NA",IF(wat!T161&gt;99, "&gt;99", IF(wat!T161&lt;1, "&lt;1",wat!T161 ))), "-")</f>
        <v>-</v>
      </c>
      <c r="U163" s="53">
        <f>IF(ISNUMBER(wat!U161), IF(wat!U161=-999,"NA",IF(wat!U161&gt;99, "&gt;99", IF(wat!U161&lt;1, "&lt;1",wat!U161 ))), "-")</f>
        <v>34.809343679641337</v>
      </c>
      <c r="V163" s="53">
        <f>IF(ISNUMBER(wat!V161), IF(wat!V161=-999,"NA",IF(wat!V161&gt;99, "&gt;99", IF(wat!V161&lt;1, "&lt;1",wat!V161 ))), "-")</f>
        <v>32.681957066318112</v>
      </c>
      <c r="W163" s="53" t="str">
        <f>IF(ISNUMBER(wat!W161), IF(wat!W161=-999,"NA",IF(wat!W161&gt;99, "&gt;99", IF(wat!W161&lt;1, "&lt;1",wat!W161 ))), "-")</f>
        <v>-</v>
      </c>
      <c r="X163" s="29" t="str">
        <f>IF(ISNUMBER(wat!X161), IF(wat!X161=-999,"NA",wat!X161), "-")</f>
        <v>-</v>
      </c>
      <c r="Y163" s="28">
        <f>IF(ISNUMBER(wat!Y161), IF(wat!Y161=-999,"NA",IF(wat!Y161&gt;99, "&gt;99", IF(wat!Y161&lt;1, "&lt;1",wat!Y161 ))), "-")</f>
        <v>18.87162846565435</v>
      </c>
      <c r="Z163" s="28">
        <f>IF(ISNUMBER(wat!Z161), IF(wat!Z161=-999,"NA",IF(wat!Z161&gt;99, "&gt;99", IF(wat!Z161&lt;1, "&lt;1",wat!Z161 ))), "-")</f>
        <v>33.756777426290618</v>
      </c>
      <c r="AA163" s="52">
        <f>IF(ISNUMBER(wat!AA161), IF(wat!AA161=-999,"NA",IF(wat!AA161&gt;99, "&gt;99", IF(wat!AA161&lt;1, "&lt;1",wat!AA161 ))), "-")</f>
        <v>55.585111837386862</v>
      </c>
      <c r="AB163" s="53">
        <f>IF(ISNUMBER(wat!AB161), IF(wat!AB161=-999,"NA",IF(wat!AB161&gt;99, "&gt;99", IF(wat!AB161&lt;1, "&lt;1",wat!AB161 ))), "-")</f>
        <v>90.95474241056948</v>
      </c>
      <c r="AC163" s="53">
        <f>IF(ISNUMBER(wat!AC161), IF(wat!AC161=-999,"NA",IF(wat!AC161&gt;99, "&gt;99", IF(wat!AC161&lt;1, "&lt;1",wat!AC161 ))), "-")</f>
        <v>55.585111837386862</v>
      </c>
      <c r="AD163" s="53">
        <f>IF(ISNUMBER(wat!AD161), IF(wat!AD161=-999,"NA",IF(wat!AD161&gt;99, "&gt;99", IF(wat!AD161&lt;1, "&lt;1",wat!AD161 ))), "-")</f>
        <v>79.852435873061168</v>
      </c>
      <c r="AE163" s="29">
        <f>IF(ISNUMBER(wat!AE161), IF(wat!AE161=-999,"NA",wat!AE161), "-")</f>
        <v>-0.15842725336551669</v>
      </c>
      <c r="AF163" s="28">
        <f>IF(ISNUMBER(wat!AF161), IF(wat!AF161=-999,"NA",IF(wat!AF161&gt;99, "&gt;99", IF(wat!AF161&lt;1, "&lt;1",wat!AF161 ))), "-")</f>
        <v>72.957799028230625</v>
      </c>
      <c r="AG163" s="28">
        <f>IF(ISNUMBER(wat!AG161), IF(wat!AG161=-999,"NA",IF(wat!AG161&gt;99, "&gt;99", IF(wat!AG161&lt;1, "&lt;1",wat!AG161 ))), "-")</f>
        <v>20.561890060583568</v>
      </c>
      <c r="AH163" s="52" t="str">
        <f>IF(ISNUMBER(wat!AH161), IF(wat!AH161=-999,"NA",IF(wat!AH161&gt;99, "&gt;99", IF(wat!AH161&lt;1, "&lt;1",wat!AH161 ))), "-")</f>
        <v>-</v>
      </c>
      <c r="AI163" s="53">
        <f>IF(ISNUMBER(wat!AI161), IF(wat!AI161=-999,"NA",IF(wat!AI161&gt;99, "&gt;99", IF(wat!AI161&lt;1, "&lt;1",wat!AI161 ))), "-")</f>
        <v>47.416188637726222</v>
      </c>
      <c r="AJ163" s="53">
        <f>IF(ISNUMBER(wat!AJ161), IF(wat!AJ161=-999,"NA",IF(wat!AJ161&gt;99, "&gt;99", IF(wat!AJ161&lt;1, "&lt;1",wat!AJ161 ))), "-")</f>
        <v>37.824613949629779</v>
      </c>
      <c r="AK163" s="53" t="str">
        <f>IF(ISNUMBER(wat!AK161), IF(wat!AK161=-999,"NA",IF(wat!AK161&gt;99, "&gt;99", IF(wat!AK161&lt;1, "&lt;1",wat!AK161 ))), "-")</f>
        <v>-</v>
      </c>
      <c r="AL163" s="29" t="str">
        <f>IF(ISNUMBER(wat!AL161), IF(wat!AL161=-999,"NA",wat!AL161), "-")</f>
        <v>-</v>
      </c>
      <c r="AM163" s="28">
        <f>IF(ISNUMBER(wat!AM161), IF(wat!AM161=-999,"NA",IF(wat!AM161&gt;99, "&gt;99", IF(wat!AM161&lt;1, "&lt;1",wat!AM161 ))), "-")</f>
        <v>31.036112584590821</v>
      </c>
      <c r="AN163" s="28">
        <f>IF(ISNUMBER(wat!AN161), IF(wat!AN161=-999,"NA",IF(wat!AN161&gt;99, "&gt;99", IF(wat!AN161&lt;1, "&lt;1",wat!AN161 ))), "-")</f>
        <v>30.773990811554061</v>
      </c>
      <c r="AO163" s="25">
        <f>IF(ISBLANK(wat!AO161), "", wat!AO161)</f>
        <v>160</v>
      </c>
    </row>
    <row r="164" s="6" customFormat="true">
      <c r="A164" s="25" t="str">
        <f>IF(ISBLANK(wat!A162), "", wat!A162)</f>
        <v>Oceania</v>
      </c>
      <c r="B164" s="56">
        <f>IF(ISBLANK(wat!B162), "", wat!B162)</f>
        <v>2022</v>
      </c>
      <c r="C164" s="54">
        <f>IF(ISNUMBER(wat!C162), wat!C162, "-")</f>
        <v>13675.852999999999</v>
      </c>
      <c r="D164" s="28">
        <f>IF(ISNUMBER(wat!D162), wat!D162, "-")</f>
        <v>22.542535781860352</v>
      </c>
      <c r="E164" s="51">
        <f>IF(ISNUMBER(wat!E162), IF(wat!E162=-999,"NA",IF(wat!E162&gt;99, "&gt;99", IF(wat!E162&lt;1, "&lt;1",wat!E162 ))), "-")</f>
        <v>50.886468335991147</v>
      </c>
      <c r="F164" s="28">
        <f>IF(ISNUMBER(wat!F162), IF(wat!F162=-999,"NA",IF(wat!F162&gt;99, "&gt;99", IF(wat!F162&lt;1, "&lt;1",wat!F162 ))), "-")</f>
        <v>2.7279282302998009</v>
      </c>
      <c r="G164" s="28">
        <f>IF(ISNUMBER(wat!G162), IF(wat!G162=-999,"NA",IF(wat!G162&gt;99, "&gt;99", IF(wat!G162&lt;1, "&lt;1",wat!G162 ))), "-")</f>
        <v>25.60533098677416</v>
      </c>
      <c r="H164" s="28">
        <f>IF(ISNUMBER(wat!H162), IF(wat!H162=-999,"NA",IF(wat!H162&gt;99, "&gt;99", IF(wat!H162&lt;1, "&lt;1",wat!H162 ))), "-")</f>
        <v>20.78027244693487</v>
      </c>
      <c r="I164" s="29">
        <f>IF(ISNUMBER(wat!I162), IF(wat!I162=-999,"NA",wat!I162), "-")</f>
        <v>0.51771241426467896</v>
      </c>
      <c r="J164" s="51">
        <f>IF(ISNUMBER(wat!J162), IF(wat!J162=-999,"NA",IF(wat!J162&gt;99, "&gt;99", wat!J162)), "-")</f>
        <v>92.82444841411457</v>
      </c>
      <c r="K164" s="28" t="str">
        <f>IF(ISNUMBER(wat!K162), IF(wat!K162=-999,"NA",IF(wat!K162&gt;99, "&gt;99", IF(wat!K162&lt;1, "&lt;1",wat!K162 ))), "-")</f>
        <v>&lt;1</v>
      </c>
      <c r="L164" s="28">
        <f>IF(ISNUMBER(wat!L162), IF(wat!L162=-999,"NA",IF(wat!L162&gt;99, "&gt;99", IF(wat!L162&lt;1, "&lt;1",wat!L162 ))), "-")</f>
        <v>3.5071832799118279</v>
      </c>
      <c r="M164" s="28">
        <f>IF(ISNUMBER(wat!M162), IF(wat!M162=-999,"NA",IF(wat!M162&gt;99, "&gt;99", IF(wat!M162&lt;1, "&lt;1",wat!M162 ))), "-")</f>
        <v>3.189330306304806</v>
      </c>
      <c r="N164" s="29">
        <f>IF(ISNUMBER(wat!N162), IF(wat!N162=-999,"NA",wat!N162), "-")</f>
        <v>6.1020638793706887E-2</v>
      </c>
      <c r="O164" s="51">
        <f>IF(ISNUMBER(wat!O162), IF(wat!O162=-999,"NA",IF(wat!O162&gt;99, "&gt;99", IF(wat!O162&lt;1, "&lt;1",wat!O162 ))), "-")</f>
        <v>59.850917565205719</v>
      </c>
      <c r="P164" s="28">
        <f>IF(ISNUMBER(wat!P162), IF(wat!P162=-999,"NA",IF(wat!P162&gt;99, "&gt;99", IF(wat!P162&lt;1, "&lt;1",wat!P162 ))), "-")</f>
        <v>2.0788247598681981</v>
      </c>
      <c r="Q164" s="28">
        <f>IF(ISNUMBER(wat!Q162), IF(wat!Q162=-999,"NA",IF(wat!Q162&gt;99, "&gt;99", IF(wat!Q162&lt;1, "&lt;1",wat!Q162 ))), "-")</f>
        <v>21.192372459318161</v>
      </c>
      <c r="R164" s="28">
        <f>IF(ISNUMBER(wat!R162), IF(wat!R162=-999,"NA",IF(wat!R162&gt;99, "&gt;99", IF(wat!R162&lt;1, "&lt;1",wat!R162 ))), "-")</f>
        <v>16.877885215607929</v>
      </c>
      <c r="S164" s="29">
        <f>IF(ISNUMBER(wat!S162), IF(wat!S162=-999,"NA",wat!S162), "-")</f>
        <v>0.36335822939872742</v>
      </c>
      <c r="T164" s="52" t="str">
        <f>IF(ISNUMBER(wat!T162), IF(wat!T162=-999,"NA",IF(wat!T162&gt;99, "&gt;99", IF(wat!T162&lt;1, "&lt;1",wat!T162 ))), "-")</f>
        <v>-</v>
      </c>
      <c r="U164" s="53">
        <f>IF(ISNUMBER(wat!U162), IF(wat!U162=-999,"NA",IF(wat!U162&gt;99, "&gt;99", IF(wat!U162&lt;1, "&lt;1",wat!U162 ))), "-")</f>
        <v>35.408534587863123</v>
      </c>
      <c r="V164" s="53">
        <f>IF(ISNUMBER(wat!V162), IF(wat!V162=-999,"NA",IF(wat!V162&gt;99, "&gt;99", IF(wat!V162&lt;1, "&lt;1",wat!V162 ))), "-")</f>
        <v>33.245393227003113</v>
      </c>
      <c r="W164" s="53" t="str">
        <f>IF(ISNUMBER(wat!W162), IF(wat!W162=-999,"NA",IF(wat!W162&gt;99, "&gt;99", IF(wat!W162&lt;1, "&lt;1",wat!W162 ))), "-")</f>
        <v>-</v>
      </c>
      <c r="X164" s="29" t="str">
        <f>IF(ISNUMBER(wat!X162), IF(wat!X162=-999,"NA",wat!X162), "-")</f>
        <v>-</v>
      </c>
      <c r="Y164" s="28">
        <f>IF(ISNUMBER(wat!Y162), IF(wat!Y162=-999,"NA",IF(wat!Y162&gt;99, "&gt;99", IF(wat!Y162&lt;1, "&lt;1",wat!Y162 ))), "-")</f>
        <v>18.658324842573069</v>
      </c>
      <c r="Z164" s="28">
        <f>IF(ISNUMBER(wat!Z162), IF(wat!Z162=-999,"NA",IF(wat!Z162&gt;99, "&gt;99", IF(wat!Z162&lt;1, "&lt;1",wat!Z162 ))), "-")</f>
        <v>34.956071723717884</v>
      </c>
      <c r="AA164" s="52">
        <f>IF(ISNUMBER(wat!AA162), IF(wat!AA162=-999,"NA",IF(wat!AA162&gt;99, "&gt;99", IF(wat!AA162&lt;1, "&lt;1",wat!AA162 ))), "-")</f>
        <v>55.320678586592827</v>
      </c>
      <c r="AB164" s="53">
        <f>IF(ISNUMBER(wat!AB162), IF(wat!AB162=-999,"NA",IF(wat!AB162&gt;99, "&gt;99", IF(wat!AB162&lt;1, "&lt;1",wat!AB162 ))), "-")</f>
        <v>91.397605318696336</v>
      </c>
      <c r="AC164" s="53">
        <f>IF(ISNUMBER(wat!AC162), IF(wat!AC162=-999,"NA",IF(wat!AC162&gt;99, "&gt;99", IF(wat!AC162&lt;1, "&lt;1",wat!AC162 ))), "-")</f>
        <v>55.320678586592827</v>
      </c>
      <c r="AD164" s="53">
        <f>IF(ISNUMBER(wat!AD162), IF(wat!AD162=-999,"NA",IF(wat!AD162&gt;99, "&gt;99", IF(wat!AD162&lt;1, "&lt;1",wat!AD162 ))), "-")</f>
        <v>79.258902342478436</v>
      </c>
      <c r="AE164" s="29">
        <f>IF(ISNUMBER(wat!AE162), IF(wat!AE162=-999,"NA",wat!AE162), "-")</f>
        <v>-0.15842725336551669</v>
      </c>
      <c r="AF164" s="28">
        <f>IF(ISNUMBER(wat!AF162), IF(wat!AF162=-999,"NA",IF(wat!AF162&gt;99, "&gt;99", IF(wat!AF162&lt;1, "&lt;1",wat!AF162 ))), "-")</f>
        <v>72.31968394169192</v>
      </c>
      <c r="AG164" s="28">
        <f>IF(ISNUMBER(wat!AG162), IF(wat!AG162=-999,"NA",IF(wat!AG162&gt;99, "&gt;99", IF(wat!AG162&lt;1, "&lt;1",wat!AG162 ))), "-")</f>
        <v>20.983802472091419</v>
      </c>
      <c r="AH164" s="52" t="str">
        <f>IF(ISNUMBER(wat!AH162), IF(wat!AH162=-999,"NA",IF(wat!AH162&gt;99, "&gt;99", IF(wat!AH162&lt;1, "&lt;1",wat!AH162 ))), "-")</f>
        <v>-</v>
      </c>
      <c r="AI164" s="53">
        <f>IF(ISNUMBER(wat!AI162), IF(wat!AI162=-999,"NA",IF(wat!AI162&gt;99, "&gt;99", IF(wat!AI162&lt;1, "&lt;1",wat!AI162 ))), "-")</f>
        <v>48.029891006834703</v>
      </c>
      <c r="AJ164" s="53">
        <f>IF(ISNUMBER(wat!AJ162), IF(wat!AJ162=-999,"NA",IF(wat!AJ162&gt;99, "&gt;99", IF(wat!AJ162&lt;1, "&lt;1",wat!AJ162 ))), "-")</f>
        <v>38.22172237369228</v>
      </c>
      <c r="AK164" s="53" t="str">
        <f>IF(ISNUMBER(wat!AK162), IF(wat!AK162=-999,"NA",IF(wat!AK162&gt;99, "&gt;99", IF(wat!AK162&lt;1, "&lt;1",wat!AK162 ))), "-")</f>
        <v>-</v>
      </c>
      <c r="AL164" s="29" t="str">
        <f>IF(ISNUMBER(wat!AL162), IF(wat!AL162=-999,"NA",wat!AL162), "-")</f>
        <v>-</v>
      </c>
      <c r="AM164" s="28">
        <f>IF(ISNUMBER(wat!AM162), IF(wat!AM162=-999,"NA",IF(wat!AM162&gt;99, "&gt;99", IF(wat!AM162&lt;1, "&lt;1",wat!AM162 ))), "-")</f>
        <v>29.97988032710591</v>
      </c>
      <c r="AN164" s="28">
        <f>IF(ISNUMBER(wat!AN162), IF(wat!AN162=-999,"NA",IF(wat!AN162&gt;99, "&gt;99", IF(wat!AN162&lt;1, "&lt;1",wat!AN162 ))), "-")</f>
        <v>32.58144360145549</v>
      </c>
      <c r="AO164" s="25">
        <f>IF(ISBLANK(wat!AO162), "", wat!AO162)</f>
        <v>161</v>
      </c>
    </row>
    <row r="165" s="6" customFormat="true" hidden="true">
      <c r="A165" s="25" t="str">
        <f>IF(ISBLANK(wat!A163), "", wat!A163)</f>
        <v>Sub-Saharan Africa</v>
      </c>
      <c r="B165" s="56">
        <f>IF(ISBLANK(wat!B163), "", wat!B163)</f>
        <v>2000</v>
      </c>
      <c r="C165" s="54">
        <f>IF(ISNUMBER(wat!C163), wat!C163, "-")</f>
        <v>640519.95500000031</v>
      </c>
      <c r="D165" s="28">
        <f>IF(ISNUMBER(wat!D163), wat!D163, "-")</f>
        <v>31.63740158081055</v>
      </c>
      <c r="E165" s="51">
        <f>IF(ISNUMBER(wat!E163), IF(wat!E163=-999,"NA",IF(wat!E163&gt;99, "&gt;99", IF(wat!E163&lt;1, "&lt;1",wat!E163 ))), "-")</f>
        <v>30.51171668681566</v>
      </c>
      <c r="F165" s="28">
        <f>IF(ISNUMBER(wat!F163), IF(wat!F163=-999,"NA",IF(wat!F163&gt;99, "&gt;99", IF(wat!F163&lt;1, "&lt;1",wat!F163 ))), "-")</f>
        <v>9.108481100810998</v>
      </c>
      <c r="G165" s="28">
        <f>IF(ISNUMBER(wat!G163), IF(wat!G163=-999,"NA",IF(wat!G163&gt;99, "&gt;99", IF(wat!G163&lt;1, "&lt;1",wat!G163 ))), "-")</f>
        <v>35.192520526418321</v>
      </c>
      <c r="H165" s="28">
        <f>IF(ISNUMBER(wat!H163), IF(wat!H163=-999,"NA",IF(wat!H163&gt;99, "&gt;99", IF(wat!H163&lt;1, "&lt;1",wat!H163 ))), "-")</f>
        <v>25.187281685955021</v>
      </c>
      <c r="I165" s="29">
        <f>IF(ISNUMBER(wat!I163), IF(wat!I163=-999,"NA",wat!I163), "-")</f>
        <v>0.88854384422302246</v>
      </c>
      <c r="J165" s="51">
        <f>IF(ISNUMBER(wat!J163), IF(wat!J163=-999,"NA",IF(wat!J163&gt;99, "&gt;99", wat!J163)), "-")</f>
        <v>78.004106674989771</v>
      </c>
      <c r="K165" s="28">
        <f>IF(ISNUMBER(wat!K163), IF(wat!K163=-999,"NA",IF(wat!K163&gt;99, "&gt;99", IF(wat!K163&lt;1, "&lt;1",wat!K163 ))), "-")</f>
        <v>8.6329446588956742</v>
      </c>
      <c r="L165" s="28">
        <f>IF(ISNUMBER(wat!L163), IF(wat!L163=-999,"NA",IF(wat!L163&gt;99, "&gt;99", IF(wat!L163&lt;1, "&lt;1",wat!L163 ))), "-")</f>
        <v>9.8140539604364108</v>
      </c>
      <c r="M165" s="28">
        <f>IF(ISNUMBER(wat!M163), IF(wat!M163=-999,"NA",IF(wat!M163&gt;99, "&gt;99", IF(wat!M163&lt;1, "&lt;1",wat!M163 ))), "-")</f>
        <v>3.5488947056781499</v>
      </c>
      <c r="N165" s="29">
        <f>IF(ISNUMBER(wat!N163), IF(wat!N163=-999,"NA",wat!N163), "-")</f>
        <v>0.33036655187606812</v>
      </c>
      <c r="O165" s="51">
        <f>IF(ISNUMBER(wat!O163), IF(wat!O163=-999,"NA",IF(wat!O163&gt;99, "&gt;99", IF(wat!O163&lt;1, "&lt;1",wat!O163 ))), "-")</f>
        <v>45.533513727190233</v>
      </c>
      <c r="P165" s="28">
        <f>IF(ISNUMBER(wat!P163), IF(wat!P163=-999,"NA",IF(wat!P163&gt;99, "&gt;99", IF(wat!P163&lt;1, "&lt;1",wat!P163 ))), "-")</f>
        <v>8.9582025641987553</v>
      </c>
      <c r="Q165" s="28">
        <f>IF(ISNUMBER(wat!Q163), IF(wat!Q163=-999,"NA",IF(wat!Q163&gt;99, "&gt;99", IF(wat!Q163&lt;1, "&lt;1",wat!Q163 ))), "-")</f>
        <v>27.164373884165869</v>
      </c>
      <c r="R165" s="28">
        <f>IF(ISNUMBER(wat!R163), IF(wat!R163=-999,"NA",IF(wat!R163&gt;99, "&gt;99", IF(wat!R163&lt;1, "&lt;1",wat!R163 ))), "-")</f>
        <v>18.343909824445149</v>
      </c>
      <c r="S165" s="29">
        <f>IF(ISNUMBER(wat!S163), IF(wat!S163=-999,"NA",wat!S163), "-")</f>
        <v>0.88629019260406494</v>
      </c>
      <c r="T165" s="52">
        <f>IF(ISNUMBER(wat!T163), IF(wat!T163=-999,"NA",IF(wat!T163&gt;99, "&gt;99", IF(wat!T163&lt;1, "&lt;1",wat!T163 ))), "-")</f>
        <v>5.939385556907923</v>
      </c>
      <c r="U165" s="53">
        <f>IF(ISNUMBER(wat!U163), IF(wat!U163=-999,"NA",IF(wat!U163&gt;99, "&gt;99", IF(wat!U163&lt;1, "&lt;1",wat!U163 ))), "-")</f>
        <v>5.939385556907923</v>
      </c>
      <c r="V165" s="53">
        <f>IF(ISNUMBER(wat!V163), IF(wat!V163=-999,"NA",IF(wat!V163&gt;99, "&gt;99", IF(wat!V163&lt;1, "&lt;1",wat!V163 ))), "-")</f>
        <v>24.992658452149879</v>
      </c>
      <c r="W165" s="53">
        <f>IF(ISNUMBER(wat!W163), IF(wat!W163=-999,"NA",IF(wat!W163&gt;99, "&gt;99", IF(wat!W163&lt;1, "&lt;1",wat!W163 ))), "-")</f>
        <v>14.89116848349323</v>
      </c>
      <c r="X165" s="29">
        <f>IF(ISNUMBER(wat!X163), IF(wat!X163=-999,"NA",wat!X163), "-")</f>
        <v>0.42260754108428961</v>
      </c>
      <c r="Y165" s="28">
        <f>IF(ISNUMBER(wat!Y163), IF(wat!Y163=-999,"NA",IF(wat!Y163&gt;99, "&gt;99", IF(wat!Y163&lt;1, "&lt;1",wat!Y163 ))), "-")</f>
        <v>12.538878305238359</v>
      </c>
      <c r="Z165" s="28">
        <f>IF(ISNUMBER(wat!Z163), IF(wat!Z163=-999,"NA",IF(wat!Z163&gt;99, "&gt;99", IF(wat!Z163&lt;1, "&lt;1",wat!Z163 ))), "-")</f>
        <v>27.08131948238832</v>
      </c>
      <c r="AA165" s="52">
        <f>IF(ISNUMBER(wat!AA163), IF(wat!AA163=-999,"NA",IF(wat!AA163&gt;99, "&gt;99", IF(wat!AA163&lt;1, "&lt;1",wat!AA163 ))), "-")</f>
        <v>40.552015576193561</v>
      </c>
      <c r="AB165" s="53">
        <f>IF(ISNUMBER(wat!AB163), IF(wat!AB163=-999,"NA",IF(wat!AB163&gt;99, "&gt;99", IF(wat!AB163&lt;1, "&lt;1",wat!AB163 ))), "-")</f>
        <v>40.552015576193561</v>
      </c>
      <c r="AC165" s="53">
        <f>IF(ISNUMBER(wat!AC163), IF(wat!AC163=-999,"NA",IF(wat!AC163&gt;99, "&gt;99", IF(wat!AC163&lt;1, "&lt;1",wat!AC163 ))), "-")</f>
        <v>62.804183704607631</v>
      </c>
      <c r="AD165" s="53">
        <f>IF(ISNUMBER(wat!AD163), IF(wat!AD163=-999,"NA",IF(wat!AD163&gt;99, "&gt;99", IF(wat!AD163&lt;1, "&lt;1",wat!AD163 ))), "-")</f>
        <v>51.953814285167823</v>
      </c>
      <c r="AE165" s="29">
        <f>IF(ISNUMBER(wat!AE163), IF(wat!AE163=-999,"NA",wat!AE163), "-")</f>
        <v>0.56383413076400757</v>
      </c>
      <c r="AF165" s="28">
        <f>IF(ISNUMBER(wat!AF163), IF(wat!AF163=-999,"NA",IF(wat!AF163&gt;99, "&gt;99", IF(wat!AF163&lt;1, "&lt;1",wat!AF163 ))), "-")</f>
        <v>64.544327695231758</v>
      </c>
      <c r="AG165" s="28">
        <f>IF(ISNUMBER(wat!AG163), IF(wat!AG163=-999,"NA",IF(wat!AG163&gt;99, "&gt;99", IF(wat!AG163&lt;1, "&lt;1",wat!AG163 ))), "-")</f>
        <v>22.092723638653698</v>
      </c>
      <c r="AH165" s="52">
        <f>IF(ISNUMBER(wat!AH163), IF(wat!AH163=-999,"NA",IF(wat!AH163&gt;99, "&gt;99", IF(wat!AH163&lt;1, "&lt;1",wat!AH163 ))), "-")</f>
        <v>16.889922337099641</v>
      </c>
      <c r="AI165" s="53">
        <f>IF(ISNUMBER(wat!AI163), IF(wat!AI163=-999,"NA",IF(wat!AI163&gt;99, "&gt;99", IF(wat!AI163&lt;1, "&lt;1",wat!AI163 ))), "-")</f>
        <v>16.889922337099641</v>
      </c>
      <c r="AJ165" s="53">
        <f>IF(ISNUMBER(wat!AJ163), IF(wat!AJ163=-999,"NA",IF(wat!AJ163&gt;99, "&gt;99", IF(wat!AJ163&lt;1, "&lt;1",wat!AJ163 ))), "-")</f>
        <v>36.955242565563992</v>
      </c>
      <c r="AK165" s="53">
        <f>IF(ISNUMBER(wat!AK163), IF(wat!AK163=-999,"NA",IF(wat!AK163&gt;99, "&gt;99", IF(wat!AK163&lt;1, "&lt;1",wat!AK163 ))), "-")</f>
        <v>26.616826597202561</v>
      </c>
      <c r="AL165" s="29">
        <f>IF(ISNUMBER(wat!AL163), IF(wat!AL163=-999,"NA",wat!AL163), "-")</f>
        <v>0.65711402893066406</v>
      </c>
      <c r="AM165" s="28">
        <f>IF(ISNUMBER(wat!AM163), IF(wat!AM163=-999,"NA",IF(wat!AM163&gt;99, "&gt;99", IF(wat!AM163&lt;1, "&lt;1",wat!AM163 ))), "-")</f>
        <v>28.989747352343979</v>
      </c>
      <c r="AN165" s="28">
        <f>IF(ISNUMBER(wat!AN163), IF(wat!AN163=-999,"NA",IF(wat!AN163&gt;99, "&gt;99", IF(wat!AN163&lt;1, "&lt;1",wat!AN163 ))), "-")</f>
        <v>25.505361234037959</v>
      </c>
      <c r="AO165" s="25">
        <f>IF(ISBLANK(wat!AO163), "", wat!AO163)</f>
        <v>162</v>
      </c>
    </row>
    <row r="166" s="6" customFormat="true" hidden="true">
      <c r="A166" s="25" t="str">
        <f>IF(ISBLANK(wat!A164), "", wat!A164)</f>
        <v>Sub-Saharan Africa</v>
      </c>
      <c r="B166" s="56">
        <f>IF(ISBLANK(wat!B164), "", wat!B164)</f>
        <v>2001</v>
      </c>
      <c r="C166" s="54">
        <f>IF(ISNUMBER(wat!C164), wat!C164, "-")</f>
        <v>657581.98700000008</v>
      </c>
      <c r="D166" s="28">
        <f>IF(ISNUMBER(wat!D164), wat!D164, "-")</f>
        <v>32.084896087646477</v>
      </c>
      <c r="E166" s="51">
        <f>IF(ISNUMBER(wat!E164), IF(wat!E164=-999,"NA",IF(wat!E164&gt;99, "&gt;99", IF(wat!E164&lt;1, "&lt;1",wat!E164 ))), "-")</f>
        <v>31.337389604567321</v>
      </c>
      <c r="F166" s="28">
        <f>IF(ISNUMBER(wat!F164), IF(wat!F164=-999,"NA",IF(wat!F164&gt;99, "&gt;99", IF(wat!F164&lt;1, "&lt;1",wat!F164 ))), "-")</f>
        <v>9.4603888620598493</v>
      </c>
      <c r="G166" s="28">
        <f>IF(ISNUMBER(wat!G164), IF(wat!G164=-999,"NA",IF(wat!G164&gt;99, "&gt;99", IF(wat!G164&lt;1, "&lt;1",wat!G164 ))), "-")</f>
        <v>34.456305821015043</v>
      </c>
      <c r="H166" s="28">
        <f>IF(ISNUMBER(wat!H164), IF(wat!H164=-999,"NA",IF(wat!H164&gt;99, "&gt;99", IF(wat!H164&lt;1, "&lt;1",wat!H164 ))), "-")</f>
        <v>24.7459157123578</v>
      </c>
      <c r="I166" s="29">
        <f>IF(ISNUMBER(wat!I164), IF(wat!I164=-999,"NA",wat!I164), "-")</f>
        <v>0.88854384422302246</v>
      </c>
      <c r="J166" s="51">
        <f>IF(ISNUMBER(wat!J164), IF(wat!J164=-999,"NA",IF(wat!J164&gt;99, "&gt;99", wat!J164)), "-")</f>
        <v>78.144446443409066</v>
      </c>
      <c r="K166" s="28">
        <f>IF(ISNUMBER(wat!K164), IF(wat!K164=-999,"NA",IF(wat!K164&gt;99, "&gt;99", IF(wat!K164&lt;1, "&lt;1",wat!K164 ))), "-")</f>
        <v>8.7870707806891666</v>
      </c>
      <c r="L166" s="28">
        <f>IF(ISNUMBER(wat!L164), IF(wat!L164=-999,"NA",IF(wat!L164&gt;99, "&gt;99", IF(wat!L164&lt;1, "&lt;1",wat!L164 ))), "-")</f>
        <v>9.5441164006902852</v>
      </c>
      <c r="M166" s="28">
        <f>IF(ISNUMBER(wat!M164), IF(wat!M164=-999,"NA",IF(wat!M164&gt;99, "&gt;99", IF(wat!M164&lt;1, "&lt;1",wat!M164 ))), "-")</f>
        <v>3.5243663752114789</v>
      </c>
      <c r="N166" s="29">
        <f>IF(ISNUMBER(wat!N164), IF(wat!N164=-999,"NA",wat!N164), "-")</f>
        <v>0.33036655187606812</v>
      </c>
      <c r="O166" s="51">
        <f>IF(ISNUMBER(wat!O164), IF(wat!O164=-999,"NA",IF(wat!O164&gt;99, "&gt;99", IF(wat!O164&lt;1, "&lt;1",wat!O164 ))), "-")</f>
        <v>46.351700959299521</v>
      </c>
      <c r="P166" s="28">
        <f>IF(ISNUMBER(wat!P164), IF(wat!P164=-999,"NA",IF(wat!P164&gt;99, "&gt;99", IF(wat!P164&lt;1, "&lt;1",wat!P164 ))), "-")</f>
        <v>9.2445665127980856</v>
      </c>
      <c r="Q166" s="28">
        <f>IF(ISNUMBER(wat!Q164), IF(wat!Q164=-999,"NA",IF(wat!Q164&gt;99, "&gt;99", IF(wat!Q164&lt;1, "&lt;1",wat!Q164 ))), "-")</f>
        <v>26.464273693762021</v>
      </c>
      <c r="R166" s="28">
        <f>IF(ISNUMBER(wat!R164), IF(wat!R164=-999,"NA",IF(wat!R164&gt;99, "&gt;99", IF(wat!R164&lt;1, "&lt;1",wat!R164 ))), "-")</f>
        <v>17.93945883414036</v>
      </c>
      <c r="S166" s="29">
        <f>IF(ISNUMBER(wat!S164), IF(wat!S164=-999,"NA",wat!S164), "-")</f>
        <v>0.88629019260406494</v>
      </c>
      <c r="T166" s="52">
        <f>IF(ISNUMBER(wat!T164), IF(wat!T164=-999,"NA",IF(wat!T164&gt;99, "&gt;99", IF(wat!T164&lt;1, "&lt;1",wat!T164 ))), "-")</f>
        <v>6.1278421936753409</v>
      </c>
      <c r="U166" s="53">
        <f>IF(ISNUMBER(wat!U164), IF(wat!U164=-999,"NA",IF(wat!U164&gt;99, "&gt;99", IF(wat!U164&lt;1, "&lt;1",wat!U164 ))), "-")</f>
        <v>6.1278421936753409</v>
      </c>
      <c r="V166" s="53">
        <f>IF(ISNUMBER(wat!V164), IF(wat!V164=-999,"NA",IF(wat!V164&gt;99, "&gt;99", IF(wat!V164&lt;1, "&lt;1",wat!V164 ))), "-")</f>
        <v>25.877537211414861</v>
      </c>
      <c r="W166" s="53">
        <f>IF(ISNUMBER(wat!W164), IF(wat!W164=-999,"NA",IF(wat!W164&gt;99, "&gt;99", IF(wat!W164&lt;1, "&lt;1",wat!W164 ))), "-")</f>
        <v>15.1112761390901</v>
      </c>
      <c r="X166" s="29">
        <f>IF(ISNUMBER(wat!X164), IF(wat!X164=-999,"NA",wat!X164), "-")</f>
        <v>0.42260754108428961</v>
      </c>
      <c r="Y166" s="28">
        <f>IF(ISNUMBER(wat!Y164), IF(wat!Y164=-999,"NA",IF(wat!Y164&gt;99, "&gt;99", IF(wat!Y164&lt;1, "&lt;1",wat!Y164 ))), "-")</f>
        <v>12.92845767864098</v>
      </c>
      <c r="Z166" s="28">
        <f>IF(ISNUMBER(wat!Z164), IF(wat!Z164=-999,"NA",IF(wat!Z164&gt;99, "&gt;99", IF(wat!Z164&lt;1, "&lt;1",wat!Z164 ))), "-")</f>
        <v>27.86932078798619</v>
      </c>
      <c r="AA166" s="52">
        <f>IF(ISNUMBER(wat!AA164), IF(wat!AA164=-999,"NA",IF(wat!AA164&gt;99, "&gt;99", IF(wat!AA164&lt;1, "&lt;1",wat!AA164 ))), "-")</f>
        <v>40.66525737174225</v>
      </c>
      <c r="AB166" s="53">
        <f>IF(ISNUMBER(wat!AB164), IF(wat!AB164=-999,"NA",IF(wat!AB164&gt;99, "&gt;99", IF(wat!AB164&lt;1, "&lt;1",wat!AB164 ))), "-")</f>
        <v>40.66525737174225</v>
      </c>
      <c r="AC166" s="53">
        <f>IF(ISNUMBER(wat!AC164), IF(wat!AC164=-999,"NA",IF(wat!AC164&gt;99, "&gt;99", IF(wat!AC164&lt;1, "&lt;1",wat!AC164 ))), "-")</f>
        <v>62.979784284201408</v>
      </c>
      <c r="AD166" s="53">
        <f>IF(ISNUMBER(wat!AD164), IF(wat!AD164=-999,"NA",IF(wat!AD164&gt;99, "&gt;99", IF(wat!AD164&lt;1, "&lt;1",wat!AD164 ))), "-")</f>
        <v>51.91681134102469</v>
      </c>
      <c r="AE166" s="29">
        <f>IF(ISNUMBER(wat!AE164), IF(wat!AE164=-999,"NA",wat!AE164), "-")</f>
        <v>0.56383413076400757</v>
      </c>
      <c r="AF166" s="28">
        <f>IF(ISNUMBER(wat!AF164), IF(wat!AF164=-999,"NA",IF(wat!AF164&gt;99, "&gt;99", IF(wat!AF164&lt;1, "&lt;1",wat!AF164 ))), "-")</f>
        <v>64.146592667398863</v>
      </c>
      <c r="AG166" s="28">
        <f>IF(ISNUMBER(wat!AG164), IF(wat!AG164=-999,"NA",IF(wat!AG164&gt;99, "&gt;99", IF(wat!AG164&lt;1, "&lt;1",wat!AG164 ))), "-")</f>
        <v>22.784924556699369</v>
      </c>
      <c r="AH166" s="52">
        <f>IF(ISNUMBER(wat!AH164), IF(wat!AH164=-999,"NA",IF(wat!AH164&gt;99, "&gt;99", IF(wat!AH164&lt;1, "&lt;1",wat!AH164 ))), "-")</f>
        <v>17.209135973537229</v>
      </c>
      <c r="AI166" s="53">
        <f>IF(ISNUMBER(wat!AI164), IF(wat!AI164=-999,"NA",IF(wat!AI164&gt;99, "&gt;99", IF(wat!AI164&lt;1, "&lt;1",wat!AI164 ))), "-")</f>
        <v>17.209135973537229</v>
      </c>
      <c r="AJ166" s="53">
        <f>IF(ISNUMBER(wat!AJ164), IF(wat!AJ164=-999,"NA",IF(wat!AJ164&gt;99, "&gt;99", IF(wat!AJ164&lt;1, "&lt;1",wat!AJ164 ))), "-")</f>
        <v>37.781754640160507</v>
      </c>
      <c r="AK166" s="53">
        <f>IF(ISNUMBER(wat!AK164), IF(wat!AK164=-999,"NA",IF(wat!AK164&gt;99, "&gt;99", IF(wat!AK164&lt;1, "&lt;1",wat!AK164 ))), "-")</f>
        <v>26.920293872319132</v>
      </c>
      <c r="AL166" s="29">
        <f>IF(ISNUMBER(wat!AL164), IF(wat!AL164=-999,"NA",wat!AL164), "-")</f>
        <v>0.65711402893066406</v>
      </c>
      <c r="AM166" s="28">
        <f>IF(ISNUMBER(wat!AM164), IF(wat!AM164=-999,"NA",IF(wat!AM164&gt;99, "&gt;99", IF(wat!AM164&lt;1, "&lt;1",wat!AM164 ))), "-")</f>
        <v>29.359313298102101</v>
      </c>
      <c r="AN166" s="28">
        <f>IF(ISNUMBER(wat!AN164), IF(wat!AN164=-999,"NA",IF(wat!AN164&gt;99, "&gt;99", IF(wat!AN164&lt;1, "&lt;1",wat!AN164 ))), "-")</f>
        <v>26.24042732172029</v>
      </c>
      <c r="AO166" s="25">
        <f>IF(ISBLANK(wat!AO164), "", wat!AO164)</f>
        <v>163</v>
      </c>
    </row>
    <row r="167" s="6" customFormat="true" hidden="true">
      <c r="A167" s="25" t="str">
        <f>IF(ISBLANK(wat!A165), "", wat!A165)</f>
        <v>Sub-Saharan Africa</v>
      </c>
      <c r="B167" s="56">
        <f>IF(ISBLANK(wat!B165), "", wat!B165)</f>
        <v>2002</v>
      </c>
      <c r="C167" s="54">
        <f>IF(ISNUMBER(wat!C165), wat!C165, "-")</f>
        <v>675237.47900000017</v>
      </c>
      <c r="D167" s="28">
        <f>IF(ISNUMBER(wat!D165), wat!D165, "-")</f>
        <v>32.54302978515625</v>
      </c>
      <c r="E167" s="51">
        <f>IF(ISNUMBER(wat!E165), IF(wat!E165=-999,"NA",IF(wat!E165&gt;99, "&gt;99", IF(wat!E165&lt;1, "&lt;1",wat!E165 ))), "-")</f>
        <v>32.179824528003557</v>
      </c>
      <c r="F167" s="28">
        <f>IF(ISNUMBER(wat!F165), IF(wat!F165=-999,"NA",IF(wat!F165&gt;99, "&gt;99", IF(wat!F165&lt;1, "&lt;1",wat!F165 ))), "-")</f>
        <v>9.820563256505956</v>
      </c>
      <c r="G167" s="28">
        <f>IF(ISNUMBER(wat!G165), IF(wat!G165=-999,"NA",IF(wat!G165&gt;99, "&gt;99", IF(wat!G165&lt;1, "&lt;1",wat!G165 ))), "-")</f>
        <v>33.914224190342793</v>
      </c>
      <c r="H167" s="28">
        <f>IF(ISNUMBER(wat!H165), IF(wat!H165=-999,"NA",IF(wat!H165&gt;99, "&gt;99", IF(wat!H165&lt;1, "&lt;1",wat!H165 ))), "-")</f>
        <v>24.08538802514768</v>
      </c>
      <c r="I167" s="29">
        <f>IF(ISNUMBER(wat!I165), IF(wat!I165=-999,"NA",wat!I165), "-")</f>
        <v>0.88854384422302246</v>
      </c>
      <c r="J167" s="51">
        <f>IF(ISNUMBER(wat!J165), IF(wat!J165=-999,"NA",IF(wat!J165&gt;99, "&gt;99", wat!J165)), "-")</f>
        <v>78.453288686375572</v>
      </c>
      <c r="K167" s="28">
        <f>IF(ISNUMBER(wat!K165), IF(wat!K165=-999,"NA",IF(wat!K165&gt;99, "&gt;99", IF(wat!K165&lt;1, "&lt;1",wat!K165 ))), "-")</f>
        <v>8.8094826442027596</v>
      </c>
      <c r="L167" s="28">
        <f>IF(ISNUMBER(wat!L165), IF(wat!L165=-999,"NA",IF(wat!L165&gt;99, "&gt;99", IF(wat!L165&lt;1, "&lt;1",wat!L165 ))), "-")</f>
        <v>9.2960031629567936</v>
      </c>
      <c r="M167" s="28">
        <f>IF(ISNUMBER(wat!M165), IF(wat!M165=-999,"NA",IF(wat!M165&gt;99, "&gt;99", IF(wat!M165&lt;1, "&lt;1",wat!M165 ))), "-")</f>
        <v>3.4412255064648751</v>
      </c>
      <c r="N167" s="29">
        <f>IF(ISNUMBER(wat!N165), IF(wat!N165=-999,"NA",wat!N165), "-")</f>
        <v>0.33036655187606812</v>
      </c>
      <c r="O167" s="51">
        <f>IF(ISNUMBER(wat!O165), IF(wat!O165=-999,"NA",IF(wat!O165&gt;99, "&gt;99", IF(wat!O165&lt;1, "&lt;1",wat!O165 ))), "-")</f>
        <v>47.234818349064078</v>
      </c>
      <c r="P167" s="28">
        <f>IF(ISNUMBER(wat!P165), IF(wat!P165=-999,"NA",IF(wat!P165&gt;99, "&gt;99", IF(wat!P165&lt;1, "&lt;1",wat!P165 ))), "-")</f>
        <v>9.4917852546915729</v>
      </c>
      <c r="Q167" s="28">
        <f>IF(ISNUMBER(wat!Q165), IF(wat!Q165=-999,"NA",IF(wat!Q165&gt;99, "&gt;99", IF(wat!Q165&lt;1, "&lt;1",wat!Q165 ))), "-")</f>
        <v>25.90379756793202</v>
      </c>
      <c r="R167" s="28">
        <f>IF(ISNUMBER(wat!R165), IF(wat!R165=-999,"NA",IF(wat!R165&gt;99, "&gt;99", IF(wat!R165&lt;1, "&lt;1",wat!R165 ))), "-")</f>
        <v>17.369598828312341</v>
      </c>
      <c r="S167" s="29">
        <f>IF(ISNUMBER(wat!S165), IF(wat!S165=-999,"NA",wat!S165), "-")</f>
        <v>0.88629019260406494</v>
      </c>
      <c r="T167" s="52">
        <f>IF(ISNUMBER(wat!T165), IF(wat!T165=-999,"NA",IF(wat!T165&gt;99, "&gt;99", IF(wat!T165&lt;1, "&lt;1",wat!T165 ))), "-")</f>
        <v>6.3802716338913328</v>
      </c>
      <c r="U167" s="53">
        <f>IF(ISNUMBER(wat!U165), IF(wat!U165=-999,"NA",IF(wat!U165&gt;99, "&gt;99", IF(wat!U165&lt;1, "&lt;1",wat!U165 ))), "-")</f>
        <v>6.3802716338913328</v>
      </c>
      <c r="V167" s="53">
        <f>IF(ISNUMBER(wat!V165), IF(wat!V165=-999,"NA",IF(wat!V165&gt;99, "&gt;99", IF(wat!V165&lt;1, "&lt;1",wat!V165 ))), "-")</f>
        <v>26.829871244168039</v>
      </c>
      <c r="W167" s="53">
        <f>IF(ISNUMBER(wat!W165), IF(wat!W165=-999,"NA",IF(wat!W165&gt;99, "&gt;99", IF(wat!W165&lt;1, "&lt;1",wat!W165 ))), "-")</f>
        <v>15.33782628492242</v>
      </c>
      <c r="X167" s="29">
        <f>IF(ISNUMBER(wat!X165), IF(wat!X165=-999,"NA",wat!X165), "-")</f>
        <v>0.42260754108428961</v>
      </c>
      <c r="Y167" s="28">
        <f>IF(ISNUMBER(wat!Y165), IF(wat!Y165=-999,"NA",IF(wat!Y165&gt;99, "&gt;99", IF(wat!Y165&lt;1, "&lt;1",wat!Y165 ))), "-")</f>
        <v>13.3211509428334</v>
      </c>
      <c r="Z167" s="28">
        <f>IF(ISNUMBER(wat!Z165), IF(wat!Z165=-999,"NA",IF(wat!Z165&gt;99, "&gt;99", IF(wat!Z165&lt;1, "&lt;1",wat!Z165 ))), "-")</f>
        <v>28.679236841676111</v>
      </c>
      <c r="AA167" s="52">
        <f>IF(ISNUMBER(wat!AA165), IF(wat!AA165=-999,"NA",IF(wat!AA165&gt;99, "&gt;99", IF(wat!AA165&lt;1, "&lt;1",wat!AA165 ))), "-")</f>
        <v>41.136398930292017</v>
      </c>
      <c r="AB167" s="53">
        <f>IF(ISNUMBER(wat!AB165), IF(wat!AB165=-999,"NA",IF(wat!AB165&gt;99, "&gt;99", IF(wat!AB165&lt;1, "&lt;1",wat!AB165 ))), "-")</f>
        <v>41.136398930292017</v>
      </c>
      <c r="AC167" s="53">
        <f>IF(ISNUMBER(wat!AC165), IF(wat!AC165=-999,"NA",IF(wat!AC165&gt;99, "&gt;99", IF(wat!AC165&lt;1, "&lt;1",wat!AC165 ))), "-")</f>
        <v>63.206320170549333</v>
      </c>
      <c r="AD167" s="53">
        <f>IF(ISNUMBER(wat!AD165), IF(wat!AD165=-999,"NA",IF(wat!AD165&gt;99, "&gt;99", IF(wat!AD165&lt;1, "&lt;1",wat!AD165 ))), "-")</f>
        <v>51.912481713332298</v>
      </c>
      <c r="AE167" s="29">
        <f>IF(ISNUMBER(wat!AE165), IF(wat!AE165=-999,"NA",wat!AE165), "-")</f>
        <v>0.56383413076400757</v>
      </c>
      <c r="AF167" s="28">
        <f>IF(ISNUMBER(wat!AF165), IF(wat!AF165=-999,"NA",IF(wat!AF165&gt;99, "&gt;99", IF(wat!AF165&lt;1, "&lt;1",wat!AF165 ))), "-")</f>
        <v>63.736040696830067</v>
      </c>
      <c r="AG167" s="28">
        <f>IF(ISNUMBER(wat!AG165), IF(wat!AG165=-999,"NA",IF(wat!AG165&gt;99, "&gt;99", IF(wat!AG165&lt;1, "&lt;1",wat!AG165 ))), "-")</f>
        <v>23.526730633748262</v>
      </c>
      <c r="AH167" s="52">
        <f>IF(ISNUMBER(wat!AH165), IF(wat!AH165=-999,"NA",IF(wat!AH165&gt;99, "&gt;99", IF(wat!AH165&lt;1, "&lt;1",wat!AH165 ))), "-")</f>
        <v>17.690968814307851</v>
      </c>
      <c r="AI167" s="53">
        <f>IF(ISNUMBER(wat!AI165), IF(wat!AI165=-999,"NA",IF(wat!AI165&gt;99, "&gt;99", IF(wat!AI165&lt;1, "&lt;1",wat!AI165 ))), "-")</f>
        <v>17.690968814307851</v>
      </c>
      <c r="AJ167" s="53">
        <f>IF(ISNUMBER(wat!AJ165), IF(wat!AJ165=-999,"NA",IF(wat!AJ165&gt;99, "&gt;99", IF(wat!AJ165&lt;1, "&lt;1",wat!AJ165 ))), "-")</f>
        <v>38.667870190264523</v>
      </c>
      <c r="AK167" s="53">
        <f>IF(ISNUMBER(wat!AK165), IF(wat!AK165=-999,"NA",IF(wat!AK165&gt;99, "&gt;99", IF(wat!AK165&lt;1, "&lt;1",wat!AK165 ))), "-")</f>
        <v>27.24032763384751</v>
      </c>
      <c r="AL167" s="29">
        <f>IF(ISNUMBER(wat!AL165), IF(wat!AL165=-999,"NA",wat!AL165), "-")</f>
        <v>0.65711402893066406</v>
      </c>
      <c r="AM167" s="28">
        <f>IF(ISNUMBER(wat!AM165), IF(wat!AM165=-999,"NA",IF(wat!AM165&gt;99, "&gt;99", IF(wat!AM165&lt;1, "&lt;1",wat!AM165 ))), "-")</f>
        <v>29.725143338803989</v>
      </c>
      <c r="AN167" s="28">
        <f>IF(ISNUMBER(wat!AN165), IF(wat!AN165=-999,"NA",IF(wat!AN165&gt;99, "&gt;99", IF(wat!AN165&lt;1, "&lt;1",wat!AN165 ))), "-")</f>
        <v>27.004995824147169</v>
      </c>
      <c r="AO167" s="25">
        <f>IF(ISBLANK(wat!AO165), "", wat!AO165)</f>
        <v>164</v>
      </c>
    </row>
    <row r="168" s="6" customFormat="true" hidden="true">
      <c r="A168" s="25" t="str">
        <f>IF(ISBLANK(wat!A166), "", wat!A166)</f>
        <v>Sub-Saharan Africa</v>
      </c>
      <c r="B168" s="56">
        <f>IF(ISBLANK(wat!B166), "", wat!B166)</f>
        <v>2003</v>
      </c>
      <c r="C168" s="54">
        <f>IF(ISNUMBER(wat!C166), wat!C166, "-")</f>
        <v>693439.82500000007</v>
      </c>
      <c r="D168" s="28">
        <f>IF(ISNUMBER(wat!D166), wat!D166, "-")</f>
        <v>33.002571105957031</v>
      </c>
      <c r="E168" s="51">
        <f>IF(ISNUMBER(wat!E166), IF(wat!E166=-999,"NA",IF(wat!E166&gt;99, "&gt;99", IF(wat!E166&lt;1, "&lt;1",wat!E166 ))), "-")</f>
        <v>33.036368503557568</v>
      </c>
      <c r="F168" s="28">
        <f>IF(ISNUMBER(wat!F166), IF(wat!F166=-999,"NA",IF(wat!F166&gt;99, "&gt;99", IF(wat!F166&lt;1, "&lt;1",wat!F166 ))), "-")</f>
        <v>10.18826007180818</v>
      </c>
      <c r="G168" s="28">
        <f>IF(ISNUMBER(wat!G166), IF(wat!G166=-999,"NA",IF(wat!G166&gt;99, "&gt;99", IF(wat!G166&lt;1, "&lt;1",wat!G166 ))), "-")</f>
        <v>33.361033632223211</v>
      </c>
      <c r="H168" s="28">
        <f>IF(ISNUMBER(wat!H166), IF(wat!H166=-999,"NA",IF(wat!H166&gt;99, "&gt;99", IF(wat!H166&lt;1, "&lt;1",wat!H166 ))), "-")</f>
        <v>23.41433779241104</v>
      </c>
      <c r="I168" s="29">
        <f>IF(ISNUMBER(wat!I166), IF(wat!I166=-999,"NA",wat!I166), "-")</f>
        <v>0.88854384422302246</v>
      </c>
      <c r="J168" s="51">
        <f>IF(ISNUMBER(wat!J166), IF(wat!J166=-999,"NA",IF(wat!J166&gt;99, "&gt;99", wat!J166)), "-")</f>
        <v>78.755643765260587</v>
      </c>
      <c r="K168" s="28">
        <f>IF(ISNUMBER(wat!K166), IF(wat!K166=-999,"NA",IF(wat!K166&gt;99, "&gt;99", IF(wat!K166&lt;1, "&lt;1",wat!K166 ))), "-")</f>
        <v>8.8218736460963587</v>
      </c>
      <c r="L168" s="28">
        <f>IF(ISNUMBER(wat!L166), IF(wat!L166=-999,"NA",IF(wat!L166&gt;99, "&gt;99", IF(wat!L166&lt;1, "&lt;1",wat!L166 ))), "-")</f>
        <v>9.0908337530451178</v>
      </c>
      <c r="M168" s="28">
        <f>IF(ISNUMBER(wat!M166), IF(wat!M166=-999,"NA",IF(wat!M166&gt;99, "&gt;99", IF(wat!M166&lt;1, "&lt;1",wat!M166 ))), "-")</f>
        <v>3.3316488355979299</v>
      </c>
      <c r="N168" s="29">
        <f>IF(ISNUMBER(wat!N166), IF(wat!N166=-999,"NA",wat!N166), "-")</f>
        <v>0.33036655187606812</v>
      </c>
      <c r="O168" s="51">
        <f>IF(ISNUMBER(wat!O166), IF(wat!O166=-999,"NA",IF(wat!O166&gt;99, "&gt;99", IF(wat!O166&lt;1, "&lt;1",wat!O166 ))), "-")</f>
        <v>48.121152179148012</v>
      </c>
      <c r="P168" s="28">
        <f>IF(ISNUMBER(wat!P166), IF(wat!P166=-999,"NA",IF(wat!P166&gt;99, "&gt;99", IF(wat!P166&lt;1, "&lt;1",wat!P166 ))), "-")</f>
        <v>9.737613263349342</v>
      </c>
      <c r="Q168" s="28">
        <f>IF(ISNUMBER(wat!Q166), IF(wat!Q166=-999,"NA",IF(wat!Q166&gt;99, "&gt;99", IF(wat!Q166&lt;1, "&lt;1",wat!Q166 ))), "-")</f>
        <v>25.352324686136608</v>
      </c>
      <c r="R168" s="28">
        <f>IF(ISNUMBER(wat!R166), IF(wat!R166=-999,"NA",IF(wat!R166&gt;99, "&gt;99", IF(wat!R166&lt;1, "&lt;1",wat!R166 ))), "-")</f>
        <v>16.788909871366041</v>
      </c>
      <c r="S168" s="29">
        <f>IF(ISNUMBER(wat!S166), IF(wat!S166=-999,"NA",wat!S166), "-")</f>
        <v>0.88629019260406494</v>
      </c>
      <c r="T168" s="52">
        <f>IF(ISNUMBER(wat!T166), IF(wat!T166=-999,"NA",IF(wat!T166&gt;99, "&gt;99", IF(wat!T166&lt;1, "&lt;1",wat!T166 ))), "-")</f>
        <v>6.6510090848118182</v>
      </c>
      <c r="U168" s="53">
        <f>IF(ISNUMBER(wat!U166), IF(wat!U166=-999,"NA",IF(wat!U166&gt;99, "&gt;99", IF(wat!U166&lt;1, "&lt;1",wat!U166 ))), "-")</f>
        <v>6.6510090848118182</v>
      </c>
      <c r="V168" s="53">
        <f>IF(ISNUMBER(wat!V166), IF(wat!V166=-999,"NA",IF(wat!V166&gt;99, "&gt;99", IF(wat!V166&lt;1, "&lt;1",wat!V166 ))), "-")</f>
        <v>27.826688213414421</v>
      </c>
      <c r="W168" s="53">
        <f>IF(ISNUMBER(wat!W166), IF(wat!W166=-999,"NA",IF(wat!W166&gt;99, "&gt;99", IF(wat!W166&lt;1, "&lt;1",wat!W166 ))), "-")</f>
        <v>15.572036513604051</v>
      </c>
      <c r="X168" s="29">
        <f>IF(ISNUMBER(wat!X166), IF(wat!X166=-999,"NA",wat!X166), "-")</f>
        <v>0.42260754108428961</v>
      </c>
      <c r="Y168" s="28">
        <f>IF(ISNUMBER(wat!Y166), IF(wat!Y166=-999,"NA",IF(wat!Y166&gt;99, "&gt;99", IF(wat!Y166&lt;1, "&lt;1",wat!Y166 ))), "-")</f>
        <v>13.719613755840021</v>
      </c>
      <c r="Z168" s="28">
        <f>IF(ISNUMBER(wat!Z166), IF(wat!Z166=-999,"NA",IF(wat!Z166&gt;99, "&gt;99", IF(wat!Z166&lt;1, "&lt;1",wat!Z166 ))), "-")</f>
        <v>29.50501481952573</v>
      </c>
      <c r="AA168" s="52">
        <f>IF(ISNUMBER(wat!AA166), IF(wat!AA166=-999,"NA",IF(wat!AA166&gt;99, "&gt;99", IF(wat!AA166&lt;1, "&lt;1",wat!AA166 ))), "-")</f>
        <v>41.612546492819007</v>
      </c>
      <c r="AB168" s="53">
        <f>IF(ISNUMBER(wat!AB166), IF(wat!AB166=-999,"NA",IF(wat!AB166&gt;99, "&gt;99", IF(wat!AB166&lt;1, "&lt;1",wat!AB166 ))), "-")</f>
        <v>41.612546492819007</v>
      </c>
      <c r="AC168" s="53">
        <f>IF(ISNUMBER(wat!AC166), IF(wat!AC166=-999,"NA",IF(wat!AC166&gt;99, "&gt;99", IF(wat!AC166&lt;1, "&lt;1",wat!AC166 ))), "-")</f>
        <v>63.432188665578373</v>
      </c>
      <c r="AD168" s="53">
        <f>IF(ISNUMBER(wat!AD166), IF(wat!AD166=-999,"NA",IF(wat!AD166&gt;99, "&gt;99", IF(wat!AD166&lt;1, "&lt;1",wat!AD166 ))), "-")</f>
        <v>51.872200209667277</v>
      </c>
      <c r="AE168" s="29">
        <f>IF(ISNUMBER(wat!AE166), IF(wat!AE166=-999,"NA",wat!AE166), "-")</f>
        <v>0.56383413076400757</v>
      </c>
      <c r="AF168" s="28">
        <f>IF(ISNUMBER(wat!AF166), IF(wat!AF166=-999,"NA",IF(wat!AF166&gt;99, "&gt;99", IF(wat!AF166&lt;1, "&lt;1",wat!AF166 ))), "-")</f>
        <v>63.387557863721568</v>
      </c>
      <c r="AG168" s="28">
        <f>IF(ISNUMBER(wat!AG166), IF(wat!AG166=-999,"NA",IF(wat!AG166&gt;99, "&gt;99", IF(wat!AG166&lt;1, "&lt;1",wat!AG166 ))), "-")</f>
        <v>24.189959547635361</v>
      </c>
      <c r="AH168" s="52">
        <f>IF(ISNUMBER(wat!AH166), IF(wat!AH166=-999,"NA",IF(wat!AH166&gt;99, "&gt;99", IF(wat!AH166&lt;1, "&lt;1",wat!AH166 ))), "-")</f>
        <v>18.189215316167321</v>
      </c>
      <c r="AI168" s="53">
        <f>IF(ISNUMBER(wat!AI166), IF(wat!AI166=-999,"NA",IF(wat!AI166&gt;99, "&gt;99", IF(wat!AI166&lt;1, "&lt;1",wat!AI166 ))), "-")</f>
        <v>18.189215316167321</v>
      </c>
      <c r="AJ168" s="53">
        <f>IF(ISNUMBER(wat!AJ166), IF(wat!AJ166=-999,"NA",IF(wat!AJ166&gt;99, "&gt;99", IF(wat!AJ166&lt;1, "&lt;1",wat!AJ166 ))), "-")</f>
        <v>39.577418806102791</v>
      </c>
      <c r="AK168" s="53">
        <f>IF(ISNUMBER(wat!AK166), IF(wat!AK166=-999,"NA",IF(wat!AK166&gt;99, "&gt;99", IF(wat!AK166&lt;1, "&lt;1",wat!AK166 ))), "-")</f>
        <v>27.552023837079581</v>
      </c>
      <c r="AL168" s="29">
        <f>IF(ISNUMBER(wat!AL166), IF(wat!AL166=-999,"NA",wat!AL166), "-")</f>
        <v>0.65711402893066406</v>
      </c>
      <c r="AM168" s="28">
        <f>IF(ISNUMBER(wat!AM166), IF(wat!AM166=-999,"NA",IF(wat!AM166&gt;99, "&gt;99", IF(wat!AM166&lt;1, "&lt;1",wat!AM166 ))), "-")</f>
        <v>30.108757815939882</v>
      </c>
      <c r="AN168" s="28">
        <f>IF(ISNUMBER(wat!AN166), IF(wat!AN166=-999,"NA",IF(wat!AN166&gt;99, "&gt;99", IF(wat!AN166&lt;1, "&lt;1",wat!AN166 ))), "-")</f>
        <v>27.753464420534311</v>
      </c>
      <c r="AO168" s="25">
        <f>IF(ISBLANK(wat!AO166), "", wat!AO166)</f>
        <v>165</v>
      </c>
    </row>
    <row r="169" s="6" customFormat="true" hidden="true">
      <c r="A169" s="25" t="str">
        <f>IF(ISBLANK(wat!A167), "", wat!A167)</f>
        <v>Sub-Saharan Africa</v>
      </c>
      <c r="B169" s="56">
        <f>IF(ISBLANK(wat!B167), "", wat!B167)</f>
        <v>2004</v>
      </c>
      <c r="C169" s="54">
        <f>IF(ISNUMBER(wat!C167), wat!C167, "-")</f>
        <v>712262.03099999996</v>
      </c>
      <c r="D169" s="28">
        <f>IF(ISNUMBER(wat!D167), wat!D167, "-")</f>
        <v>33.466793060302727</v>
      </c>
      <c r="E169" s="51">
        <f>IF(ISNUMBER(wat!E167), IF(wat!E167=-999,"NA",IF(wat!E167&gt;99, "&gt;99", IF(wat!E167&lt;1, "&lt;1",wat!E167 ))), "-")</f>
        <v>33.909369912140029</v>
      </c>
      <c r="F169" s="28">
        <f>IF(ISNUMBER(wat!F167), IF(wat!F167=-999,"NA",IF(wat!F167&gt;99, "&gt;99", IF(wat!F167&lt;1, "&lt;1",wat!F167 ))), "-")</f>
        <v>10.55253601842622</v>
      </c>
      <c r="G169" s="28">
        <f>IF(ISNUMBER(wat!G167), IF(wat!G167=-999,"NA",IF(wat!G167&gt;99, "&gt;99", IF(wat!G167&lt;1, "&lt;1",wat!G167 ))), "-")</f>
        <v>32.800424392882988</v>
      </c>
      <c r="H169" s="28">
        <f>IF(ISNUMBER(wat!H167), IF(wat!H167=-999,"NA",IF(wat!H167&gt;99, "&gt;99", IF(wat!H167&lt;1, "&lt;1",wat!H167 ))), "-")</f>
        <v>22.73766967655077</v>
      </c>
      <c r="I169" s="29">
        <f>IF(ISNUMBER(wat!I167), IF(wat!I167=-999,"NA",wat!I167), "-")</f>
        <v>0.88854384422302246</v>
      </c>
      <c r="J169" s="51">
        <f>IF(ISNUMBER(wat!J167), IF(wat!J167=-999,"NA",IF(wat!J167&gt;99, "&gt;99", wat!J167)), "-")</f>
        <v>79.053391653146036</v>
      </c>
      <c r="K169" s="28">
        <f>IF(ISNUMBER(wat!K167), IF(wat!K167=-999,"NA",IF(wat!K167&gt;99, "&gt;99", IF(wat!K167&lt;1, "&lt;1",wat!K167 ))), "-")</f>
        <v>8.8428770034669473</v>
      </c>
      <c r="L169" s="28">
        <f>IF(ISNUMBER(wat!L167), IF(wat!L167=-999,"NA",IF(wat!L167&gt;99, "&gt;99", IF(wat!L167&lt;1, "&lt;1",wat!L167 ))), "-")</f>
        <v>8.8839620069434062</v>
      </c>
      <c r="M169" s="28">
        <f>IF(ISNUMBER(wat!M167), IF(wat!M167=-999,"NA",IF(wat!M167&gt;99, "&gt;99", IF(wat!M167&lt;1, "&lt;1",wat!M167 ))), "-")</f>
        <v>3.2197693364436071</v>
      </c>
      <c r="N169" s="29">
        <f>IF(ISNUMBER(wat!N167), IF(wat!N167=-999,"NA",wat!N167), "-")</f>
        <v>0.33036655187606812</v>
      </c>
      <c r="O169" s="51">
        <f>IF(ISNUMBER(wat!O167), IF(wat!O167=-999,"NA",IF(wat!O167&gt;99, "&gt;99", IF(wat!O167&lt;1, "&lt;1",wat!O167 ))), "-")</f>
        <v>49.013973317909667</v>
      </c>
      <c r="P169" s="28">
        <f>IF(ISNUMBER(wat!P167), IF(wat!P167=-999,"NA",IF(wat!P167&gt;99, "&gt;99", IF(wat!P167&lt;1, "&lt;1",wat!P167 ))), "-")</f>
        <v>9.9806919045177889</v>
      </c>
      <c r="Q169" s="28">
        <f>IF(ISNUMBER(wat!Q167), IF(wat!Q167=-999,"NA",IF(wat!Q167&gt;99, "&gt;99", IF(wat!Q167&lt;1, "&lt;1",wat!Q167 ))), "-")</f>
        <v>24.798138592282839</v>
      </c>
      <c r="R169" s="28">
        <f>IF(ISNUMBER(wat!R167), IF(wat!R167=-999,"NA",IF(wat!R167&gt;99, "&gt;99", IF(wat!R167&lt;1, "&lt;1",wat!R167 ))), "-")</f>
        <v>16.2071961852897</v>
      </c>
      <c r="S169" s="29">
        <f>IF(ISNUMBER(wat!S167), IF(wat!S167=-999,"NA",wat!S167), "-")</f>
        <v>0.88629019260406494</v>
      </c>
      <c r="T169" s="52">
        <f>IF(ISNUMBER(wat!T167), IF(wat!T167=-999,"NA",IF(wat!T167&gt;99, "&gt;99", IF(wat!T167&lt;1, "&lt;1",wat!T167 ))), "-")</f>
        <v>6.9407947296714001</v>
      </c>
      <c r="U169" s="53">
        <f>IF(ISNUMBER(wat!U167), IF(wat!U167=-999,"NA",IF(wat!U167&gt;99, "&gt;99", IF(wat!U167&lt;1, "&lt;1",wat!U167 ))), "-")</f>
        <v>6.9407947296714001</v>
      </c>
      <c r="V169" s="53">
        <f>IF(ISNUMBER(wat!V167), IF(wat!V167=-999,"NA",IF(wat!V167&gt;99, "&gt;99", IF(wat!V167&lt;1, "&lt;1",wat!V167 ))), "-")</f>
        <v>28.85621385652783</v>
      </c>
      <c r="W169" s="53">
        <f>IF(ISNUMBER(wat!W167), IF(wat!W167=-999,"NA",IF(wat!W167&gt;99, "&gt;99", IF(wat!W167&lt;1, "&lt;1",wat!W167 ))), "-")</f>
        <v>15.80887592611038</v>
      </c>
      <c r="X169" s="29">
        <f>IF(ISNUMBER(wat!X167), IF(wat!X167=-999,"NA",wat!X167), "-")</f>
        <v>0.42260754108428961</v>
      </c>
      <c r="Y169" s="28">
        <f>IF(ISNUMBER(wat!Y167), IF(wat!Y167=-999,"NA",IF(wat!Y167&gt;99, "&gt;99", IF(wat!Y167&lt;1, "&lt;1",wat!Y167 ))), "-")</f>
        <v>14.12234467667391</v>
      </c>
      <c r="Z169" s="28">
        <f>IF(ISNUMBER(wat!Z167), IF(wat!Z167=-999,"NA",IF(wat!Z167&gt;99, "&gt;99", IF(wat!Z167&lt;1, "&lt;1",wat!Z167 ))), "-")</f>
        <v>30.339561253892331</v>
      </c>
      <c r="AA169" s="52">
        <f>IF(ISNUMBER(wat!AA167), IF(wat!AA167=-999,"NA",IF(wat!AA167&gt;99, "&gt;99", IF(wat!AA167&lt;1, "&lt;1",wat!AA167 ))), "-")</f>
        <v>42.224335643002433</v>
      </c>
      <c r="AB169" s="53">
        <f>IF(ISNUMBER(wat!AB167), IF(wat!AB167=-999,"NA",IF(wat!AB167&gt;99, "&gt;99", IF(wat!AB167&lt;1, "&lt;1",wat!AB167 ))), "-")</f>
        <v>42.224335643002433</v>
      </c>
      <c r="AC169" s="53">
        <f>IF(ISNUMBER(wat!AC167), IF(wat!AC167=-999,"NA",IF(wat!AC167&gt;99, "&gt;99", IF(wat!AC167&lt;1, "&lt;1",wat!AC167 ))), "-")</f>
        <v>63.657854250179227</v>
      </c>
      <c r="AD169" s="53">
        <f>IF(ISNUMBER(wat!AD167), IF(wat!AD167=-999,"NA",IF(wat!AD167&gt;99, "&gt;99", IF(wat!AD167&lt;1, "&lt;1",wat!AD167 ))), "-")</f>
        <v>51.82918285870791</v>
      </c>
      <c r="AE169" s="29">
        <f>IF(ISNUMBER(wat!AE167), IF(wat!AE167=-999,"NA",wat!AE167), "-")</f>
        <v>0.56383413076400757</v>
      </c>
      <c r="AF169" s="28">
        <f>IF(ISNUMBER(wat!AF167), IF(wat!AF167=-999,"NA",IF(wat!AF167&gt;99, "&gt;99", IF(wat!AF167&lt;1, "&lt;1",wat!AF167 ))), "-")</f>
        <v>63.044432652661413</v>
      </c>
      <c r="AG169" s="28">
        <f>IF(ISNUMBER(wat!AG167), IF(wat!AG167=-999,"NA",IF(wat!AG167&gt;99, "&gt;99", IF(wat!AG167&lt;1, "&lt;1",wat!AG167 ))), "-")</f>
        <v>24.851836003951551</v>
      </c>
      <c r="AH169" s="52">
        <f>IF(ISNUMBER(wat!AH167), IF(wat!AH167=-999,"NA",IF(wat!AH167&gt;99, "&gt;99", IF(wat!AH167&lt;1, "&lt;1",wat!AH167 ))), "-")</f>
        <v>18.74906383009931</v>
      </c>
      <c r="AI169" s="53">
        <f>IF(ISNUMBER(wat!AI167), IF(wat!AI167=-999,"NA",IF(wat!AI167&gt;99, "&gt;99", IF(wat!AI167&lt;1, "&lt;1",wat!AI167 ))), "-")</f>
        <v>18.74906383009931</v>
      </c>
      <c r="AJ169" s="53">
        <f>IF(ISNUMBER(wat!AJ167), IF(wat!AJ167=-999,"NA",IF(wat!AJ167&gt;99, "&gt;99", IF(wat!AJ167&lt;1, "&lt;1",wat!AJ167 ))), "-")</f>
        <v>40.503206314399073</v>
      </c>
      <c r="AK169" s="53">
        <f>IF(ISNUMBER(wat!AK167), IF(wat!AK167=-999,"NA",IF(wat!AK167&gt;99, "&gt;99", IF(wat!AK167&lt;1, "&lt;1",wat!AK167 ))), "-")</f>
        <v>27.86371697465767</v>
      </c>
      <c r="AL169" s="29">
        <f>IF(ISNUMBER(wat!AL167), IF(wat!AL167=-999,"NA",wat!AL167), "-")</f>
        <v>0.65711402893066406</v>
      </c>
      <c r="AM169" s="28">
        <f>IF(ISNUMBER(wat!AM167), IF(wat!AM167=-999,"NA",IF(wat!AM167&gt;99, "&gt;99", IF(wat!AM167&lt;1, "&lt;1",wat!AM167 ))), "-")</f>
        <v>30.492467794902979</v>
      </c>
      <c r="AN169" s="28">
        <f>IF(ISNUMBER(wat!AN167), IF(wat!AN167=-999,"NA",IF(wat!AN167&gt;99, "&gt;99", IF(wat!AN167&lt;1, "&lt;1",wat!AN167 ))), "-")</f>
        <v>28.505525784422279</v>
      </c>
      <c r="AO169" s="25">
        <f>IF(ISBLANK(wat!AO167), "", wat!AO167)</f>
        <v>166</v>
      </c>
    </row>
    <row r="170" s="6" customFormat="true" hidden="true">
      <c r="A170" s="25" t="str">
        <f>IF(ISBLANK(wat!A168), "", wat!A168)</f>
        <v>Sub-Saharan Africa</v>
      </c>
      <c r="B170" s="56">
        <f>IF(ISBLANK(wat!B168), "", wat!B168)</f>
        <v>2005</v>
      </c>
      <c r="C170" s="54">
        <f>IF(ISNUMBER(wat!C168), wat!C168, "-")</f>
        <v>731665.44499999995</v>
      </c>
      <c r="D170" s="28">
        <f>IF(ISNUMBER(wat!D168), wat!D168, "-")</f>
        <v>33.947776794433587</v>
      </c>
      <c r="E170" s="51">
        <f>IF(ISNUMBER(wat!E168), IF(wat!E168=-999,"NA",IF(wat!E168&gt;99, "&gt;99", IF(wat!E168&lt;1, "&lt;1",wat!E168 ))), "-")</f>
        <v>34.790567236975903</v>
      </c>
      <c r="F170" s="28">
        <f>IF(ISNUMBER(wat!F168), IF(wat!F168=-999,"NA",IF(wat!F168&gt;99, "&gt;99", IF(wat!F168&lt;1, "&lt;1",wat!F168 ))), "-")</f>
        <v>10.9147220930438</v>
      </c>
      <c r="G170" s="28">
        <f>IF(ISNUMBER(wat!G168), IF(wat!G168=-999,"NA",IF(wat!G168&gt;99, "&gt;99", IF(wat!G168&lt;1, "&lt;1",wat!G168 ))), "-")</f>
        <v>32.258013984255363</v>
      </c>
      <c r="H170" s="28">
        <f>IF(ISNUMBER(wat!H168), IF(wat!H168=-999,"NA",IF(wat!H168&gt;99, "&gt;99", IF(wat!H168&lt;1, "&lt;1",wat!H168 ))), "-")</f>
        <v>22.036696685724952</v>
      </c>
      <c r="I170" s="29">
        <f>IF(ISNUMBER(wat!I168), IF(wat!I168=-999,"NA",wat!I168), "-")</f>
        <v>0.88854384422302246</v>
      </c>
      <c r="J170" s="51">
        <f>IF(ISNUMBER(wat!J168), IF(wat!J168=-999,"NA",IF(wat!J168&gt;99, "&gt;99", wat!J168)), "-")</f>
        <v>79.357450904691717</v>
      </c>
      <c r="K170" s="28">
        <f>IF(ISNUMBER(wat!K168), IF(wat!K168=-999,"NA",IF(wat!K168&gt;99, "&gt;99", IF(wat!K168&lt;1, "&lt;1",wat!K168 ))), "-")</f>
        <v>8.8584450965415442</v>
      </c>
      <c r="L170" s="28">
        <f>IF(ISNUMBER(wat!L168), IF(wat!L168=-999,"NA",IF(wat!L168&gt;99, "&gt;99", IF(wat!L168&lt;1, "&lt;1",wat!L168 ))), "-")</f>
        <v>8.6793917044358437</v>
      </c>
      <c r="M170" s="28">
        <f>IF(ISNUMBER(wat!M168), IF(wat!M168=-999,"NA",IF(wat!M168&gt;99, "&gt;99", IF(wat!M168&lt;1, "&lt;1",wat!M168 ))), "-")</f>
        <v>3.104712294330894</v>
      </c>
      <c r="N170" s="29">
        <f>IF(ISNUMBER(wat!N168), IF(wat!N168=-999,"NA",wat!N168), "-")</f>
        <v>0.33036655187606812</v>
      </c>
      <c r="O170" s="51">
        <f>IF(ISNUMBER(wat!O168), IF(wat!O168=-999,"NA",IF(wat!O168&gt;99, "&gt;99", IF(wat!O168&lt;1, "&lt;1",wat!O168 ))), "-")</f>
        <v>49.916516348851978</v>
      </c>
      <c r="P170" s="28">
        <f>IF(ISNUMBER(wat!P168), IF(wat!P168=-999,"NA",IF(wat!P168&gt;99, "&gt;99", IF(wat!P168&lt;1, "&lt;1",wat!P168 ))), "-")</f>
        <v>10.217009743644899</v>
      </c>
      <c r="Q170" s="28">
        <f>IF(ISNUMBER(wat!Q168), IF(wat!Q168=-999,"NA",IF(wat!Q168&gt;99, "&gt;99", IF(wat!Q168&lt;1, "&lt;1",wat!Q168 ))), "-")</f>
        <v>24.255302936913619</v>
      </c>
      <c r="R170" s="28">
        <f>IF(ISNUMBER(wat!R168), IF(wat!R168=-999,"NA",IF(wat!R168&gt;99, "&gt;99", IF(wat!R168&lt;1, "&lt;1",wat!R168 ))), "-")</f>
        <v>15.611170970589511</v>
      </c>
      <c r="S170" s="29">
        <f>IF(ISNUMBER(wat!S168), IF(wat!S168=-999,"NA",wat!S168), "-")</f>
        <v>0.88629019260406494</v>
      </c>
      <c r="T170" s="52">
        <f>IF(ISNUMBER(wat!T168), IF(wat!T168=-999,"NA",IF(wat!T168&gt;99, "&gt;99", IF(wat!T168&lt;1, "&lt;1",wat!T168 ))), "-")</f>
        <v>7.2383064928140772</v>
      </c>
      <c r="U170" s="53">
        <f>IF(ISNUMBER(wat!U168), IF(wat!U168=-999,"NA",IF(wat!U168&gt;99, "&gt;99", IF(wat!U168&lt;1, "&lt;1",wat!U168 ))), "-")</f>
        <v>7.2383064928140772</v>
      </c>
      <c r="V170" s="53">
        <f>IF(ISNUMBER(wat!V168), IF(wat!V168=-999,"NA",IF(wat!V168&gt;99, "&gt;99", IF(wat!V168&lt;1, "&lt;1",wat!V168 ))), "-")</f>
        <v>29.895282777295979</v>
      </c>
      <c r="W170" s="53">
        <f>IF(ISNUMBER(wat!W168), IF(wat!W168=-999,"NA",IF(wat!W168&gt;99, "&gt;99", IF(wat!W168&lt;1, "&lt;1",wat!W168 ))), "-")</f>
        <v>16.050598898327639</v>
      </c>
      <c r="X170" s="29">
        <f>IF(ISNUMBER(wat!X168), IF(wat!X168=-999,"NA",wat!X168), "-")</f>
        <v>0.42260754108428961</v>
      </c>
      <c r="Y170" s="28">
        <f>IF(ISNUMBER(wat!Y168), IF(wat!Y168=-999,"NA",IF(wat!Y168&gt;99, "&gt;99", IF(wat!Y168&lt;1, "&lt;1",wat!Y168 ))), "-")</f>
        <v>14.52847782356292</v>
      </c>
      <c r="Z170" s="28">
        <f>IF(ISNUMBER(wat!Z168), IF(wat!Z168=-999,"NA",IF(wat!Z168&gt;99, "&gt;99", IF(wat!Z168&lt;1, "&lt;1",wat!Z168 ))), "-")</f>
        <v>31.176811506456779</v>
      </c>
      <c r="AA170" s="52">
        <f>IF(ISNUMBER(wat!AA168), IF(wat!AA168=-999,"NA",IF(wat!AA168&gt;99, "&gt;99", IF(wat!AA168&lt;1, "&lt;1",wat!AA168 ))), "-")</f>
        <v>42.839920471102907</v>
      </c>
      <c r="AB170" s="53">
        <f>IF(ISNUMBER(wat!AB168), IF(wat!AB168=-999,"NA",IF(wat!AB168&gt;99, "&gt;99", IF(wat!AB168&lt;1, "&lt;1",wat!AB168 ))), "-")</f>
        <v>42.839920471102907</v>
      </c>
      <c r="AC170" s="53">
        <f>IF(ISNUMBER(wat!AC168), IF(wat!AC168=-999,"NA",IF(wat!AC168&gt;99, "&gt;99", IF(wat!AC168&lt;1, "&lt;1",wat!AC168 ))), "-")</f>
        <v>63.889990480716087</v>
      </c>
      <c r="AD170" s="53">
        <f>IF(ISNUMBER(wat!AD168), IF(wat!AD168=-999,"NA",IF(wat!AD168&gt;99, "&gt;99", IF(wat!AD168&lt;1, "&lt;1",wat!AD168 ))), "-")</f>
        <v>51.805286754182397</v>
      </c>
      <c r="AE170" s="29">
        <f>IF(ISNUMBER(wat!AE168), IF(wat!AE168=-999,"NA",wat!AE168), "-")</f>
        <v>0.56383413076400757</v>
      </c>
      <c r="AF170" s="28">
        <f>IF(ISNUMBER(wat!AF168), IF(wat!AF168=-999,"NA",IF(wat!AF168&gt;99, "&gt;99", IF(wat!AF168&lt;1, "&lt;1",wat!AF168 ))), "-")</f>
        <v>62.700429031869042</v>
      </c>
      <c r="AG170" s="28">
        <f>IF(ISNUMBER(wat!AG168), IF(wat!AG168=-999,"NA",IF(wat!AG168&gt;99, "&gt;99", IF(wat!AG168&lt;1, "&lt;1",wat!AG168 ))), "-")</f>
        <v>25.515466969364219</v>
      </c>
      <c r="AH170" s="52">
        <f>IF(ISNUMBER(wat!AH168), IF(wat!AH168=-999,"NA",IF(wat!AH168&gt;99, "&gt;99", IF(wat!AH168&lt;1, "&lt;1",wat!AH168 ))), "-")</f>
        <v>19.32426261015992</v>
      </c>
      <c r="AI170" s="53">
        <f>IF(ISNUMBER(wat!AI168), IF(wat!AI168=-999,"NA",IF(wat!AI168&gt;99, "&gt;99", IF(wat!AI168&lt;1, "&lt;1",wat!AI168 ))), "-")</f>
        <v>19.32426261015992</v>
      </c>
      <c r="AJ170" s="53">
        <f>IF(ISNUMBER(wat!AJ168), IF(wat!AJ168=-999,"NA",IF(wat!AJ168&gt;99, "&gt;99", IF(wat!AJ168&lt;1, "&lt;1",wat!AJ168 ))), "-")</f>
        <v>41.435729954103479</v>
      </c>
      <c r="AK170" s="53">
        <f>IF(ISNUMBER(wat!AK168), IF(wat!AK168=-999,"NA",IF(wat!AK168&gt;99, "&gt;99", IF(wat!AK168&lt;1, "&lt;1",wat!AK168 ))), "-")</f>
        <v>28.188520192536021</v>
      </c>
      <c r="AL170" s="29">
        <f>IF(ISNUMBER(wat!AL168), IF(wat!AL168=-999,"NA",wat!AL168), "-")</f>
        <v>0.65711402893066406</v>
      </c>
      <c r="AM170" s="28">
        <f>IF(ISNUMBER(wat!AM168), IF(wat!AM168=-999,"NA",IF(wat!AM168&gt;99, "&gt;99", IF(wat!AM168&lt;1, "&lt;1",wat!AM168 ))), "-")</f>
        <v>30.879304808668131</v>
      </c>
      <c r="AN170" s="28">
        <f>IF(ISNUMBER(wat!AN168), IF(wat!AN168=-999,"NA",IF(wat!AN168&gt;99, "&gt;99", IF(wat!AN168&lt;1, "&lt;1",wat!AN168 ))), "-")</f>
        <v>29.257389992557432</v>
      </c>
      <c r="AO170" s="25">
        <f>IF(ISBLANK(wat!AO168), "", wat!AO168)</f>
        <v>167</v>
      </c>
    </row>
    <row r="171" s="6" customFormat="true" hidden="true">
      <c r="A171" s="25" t="str">
        <f>IF(ISBLANK(wat!A169), "", wat!A169)</f>
        <v>Sub-Saharan Africa</v>
      </c>
      <c r="B171" s="56">
        <f>IF(ISBLANK(wat!B169), "", wat!B169)</f>
        <v>2006</v>
      </c>
      <c r="C171" s="54">
        <f>IF(ISNUMBER(wat!C169), wat!C169, "-")</f>
        <v>751669.42799999972</v>
      </c>
      <c r="D171" s="28">
        <f>IF(ISNUMBER(wat!D169), wat!D169, "-")</f>
        <v>34.426662445068359</v>
      </c>
      <c r="E171" s="51">
        <f>IF(ISNUMBER(wat!E169), IF(wat!E169=-999,"NA",IF(wat!E169&gt;99, "&gt;99", IF(wat!E169&lt;1, "&lt;1",wat!E169 ))), "-")</f>
        <v>35.692355237036608</v>
      </c>
      <c r="F171" s="28">
        <f>IF(ISNUMBER(wat!F169), IF(wat!F169=-999,"NA",IF(wat!F169&gt;99, "&gt;99", IF(wat!F169&lt;1, "&lt;1",wat!F169 ))), "-")</f>
        <v>11.271428079936021</v>
      </c>
      <c r="G171" s="28">
        <f>IF(ISNUMBER(wat!G169), IF(wat!G169=-999,"NA",IF(wat!G169&gt;99, "&gt;99", IF(wat!G169&lt;1, "&lt;1",wat!G169 ))), "-")</f>
        <v>31.697967952873611</v>
      </c>
      <c r="H171" s="28">
        <f>IF(ISNUMBER(wat!H169), IF(wat!H169=-999,"NA",IF(wat!H169&gt;99, "&gt;99", IF(wat!H169&lt;1, "&lt;1",wat!H169 ))), "-")</f>
        <v>21.338248730153762</v>
      </c>
      <c r="I171" s="29">
        <f>IF(ISNUMBER(wat!I169), IF(wat!I169=-999,"NA",wat!I169), "-")</f>
        <v>0.88854384422302246</v>
      </c>
      <c r="J171" s="51">
        <f>IF(ISNUMBER(wat!J169), IF(wat!J169=-999,"NA",IF(wat!J169&gt;99, "&gt;99", wat!J169)), "-")</f>
        <v>79.683707788283854</v>
      </c>
      <c r="K171" s="28">
        <f>IF(ISNUMBER(wat!K169), IF(wat!K169=-999,"NA",IF(wat!K169&gt;99, "&gt;99", IF(wat!K169&lt;1, "&lt;1",wat!K169 ))), "-")</f>
        <v>8.8627152867057504</v>
      </c>
      <c r="L171" s="28">
        <f>IF(ISNUMBER(wat!L169), IF(wat!L169=-999,"NA",IF(wat!L169&gt;99, "&gt;99", IF(wat!L169&lt;1, "&lt;1",wat!L169 ))), "-")</f>
        <v>8.4684236372114299</v>
      </c>
      <c r="M171" s="28">
        <f>IF(ISNUMBER(wat!M169), IF(wat!M169=-999,"NA",IF(wat!M169&gt;99, "&gt;99", IF(wat!M169&lt;1, "&lt;1",wat!M169 ))), "-")</f>
        <v>2.985153287798969</v>
      </c>
      <c r="N171" s="29">
        <f>IF(ISNUMBER(wat!N169), IF(wat!N169=-999,"NA",wat!N169), "-")</f>
        <v>0.33036655187606812</v>
      </c>
      <c r="O171" s="51">
        <f>IF(ISNUMBER(wat!O169), IF(wat!O169=-999,"NA",IF(wat!O169&gt;99, "&gt;99", IF(wat!O169&lt;1, "&lt;1",wat!O169 ))), "-")</f>
        <v>50.837108613710527</v>
      </c>
      <c r="P171" s="28">
        <f>IF(ISNUMBER(wat!P169), IF(wat!P169=-999,"NA",IF(wat!P169&gt;99, "&gt;99", IF(wat!P169&lt;1, "&lt;1",wat!P169 ))), "-")</f>
        <v>10.44218864950783</v>
      </c>
      <c r="Q171" s="28">
        <f>IF(ISNUMBER(wat!Q169), IF(wat!Q169=-999,"NA",IF(wat!Q169&gt;99, "&gt;99", IF(wat!Q169&lt;1, "&lt;1",wat!Q169 ))), "-")</f>
        <v>23.699425686792711</v>
      </c>
      <c r="R171" s="28">
        <f>IF(ISNUMBER(wat!R169), IF(wat!R169=-999,"NA",IF(wat!R169&gt;99, "&gt;99", IF(wat!R169&lt;1, "&lt;1",wat!R169 ))), "-")</f>
        <v>15.021277049988941</v>
      </c>
      <c r="S171" s="29">
        <f>IF(ISNUMBER(wat!S169), IF(wat!S169=-999,"NA",wat!S169), "-")</f>
        <v>0.88629019260406494</v>
      </c>
      <c r="T171" s="52">
        <f>IF(ISNUMBER(wat!T169), IF(wat!T169=-999,"NA",IF(wat!T169&gt;99, "&gt;99", IF(wat!T169&lt;1, "&lt;1",wat!T169 ))), "-")</f>
        <v>7.5714730813700299</v>
      </c>
      <c r="U171" s="53">
        <f>IF(ISNUMBER(wat!U169), IF(wat!U169=-999,"NA",IF(wat!U169&gt;99, "&gt;99", IF(wat!U169&lt;1, "&lt;1",wat!U169 ))), "-")</f>
        <v>7.5714730813700299</v>
      </c>
      <c r="V171" s="53">
        <f>IF(ISNUMBER(wat!V169), IF(wat!V169=-999,"NA",IF(wat!V169&gt;99, "&gt;99", IF(wat!V169&lt;1, "&lt;1",wat!V169 ))), "-")</f>
        <v>30.950137523207481</v>
      </c>
      <c r="W171" s="53">
        <f>IF(ISNUMBER(wat!W169), IF(wat!W169=-999,"NA",IF(wat!W169&gt;99, "&gt;99", IF(wat!W169&lt;1, "&lt;1",wat!W169 ))), "-")</f>
        <v>16.322962382632721</v>
      </c>
      <c r="X171" s="29">
        <f>IF(ISNUMBER(wat!X169), IF(wat!X169=-999,"NA",wat!X169), "-")</f>
        <v>0.42260754108428961</v>
      </c>
      <c r="Y171" s="28">
        <f>IF(ISNUMBER(wat!Y169), IF(wat!Y169=-999,"NA",IF(wat!Y169&gt;99, "&gt;99", IF(wat!Y169&lt;1, "&lt;1",wat!Y169 ))), "-")</f>
        <v>14.95411604542203</v>
      </c>
      <c r="Z171" s="28">
        <f>IF(ISNUMBER(wat!Z169), IF(wat!Z169=-999,"NA",IF(wat!Z169&gt;99, "&gt;99", IF(wat!Z169&lt;1, "&lt;1",wat!Z169 ))), "-")</f>
        <v>32.009667271550597</v>
      </c>
      <c r="AA171" s="52">
        <f>IF(ISNUMBER(wat!AA169), IF(wat!AA169=-999,"NA",IF(wat!AA169&gt;99, "&gt;99", IF(wat!AA169&lt;1, "&lt;1",wat!AA169 ))), "-")</f>
        <v>43.510413222108681</v>
      </c>
      <c r="AB171" s="53">
        <f>IF(ISNUMBER(wat!AB169), IF(wat!AB169=-999,"NA",IF(wat!AB169&gt;99, "&gt;99", IF(wat!AB169&lt;1, "&lt;1",wat!AB169 ))), "-")</f>
        <v>43.510413222108681</v>
      </c>
      <c r="AC171" s="53">
        <f>IF(ISNUMBER(wat!AC169), IF(wat!AC169=-999,"NA",IF(wat!AC169&gt;99, "&gt;99", IF(wat!AC169&lt;1, "&lt;1",wat!AC169 ))), "-")</f>
        <v>64.139223139797735</v>
      </c>
      <c r="AD171" s="53">
        <f>IF(ISNUMBER(wat!AD169), IF(wat!AD169=-999,"NA",IF(wat!AD169&gt;99, "&gt;99", IF(wat!AD169&lt;1, "&lt;1",wat!AD169 ))), "-")</f>
        <v>51.869685009140667</v>
      </c>
      <c r="AE171" s="29">
        <f>IF(ISNUMBER(wat!AE169), IF(wat!AE169=-999,"NA",wat!AE169), "-")</f>
        <v>0.56383413076400757</v>
      </c>
      <c r="AF171" s="28">
        <f>IF(ISNUMBER(wat!AF169), IF(wat!AF169=-999,"NA",IF(wat!AF169&gt;99, "&gt;99", IF(wat!AF169&lt;1, "&lt;1",wat!AF169 ))), "-")</f>
        <v>62.381948573022619</v>
      </c>
      <c r="AG171" s="28">
        <f>IF(ISNUMBER(wat!AG169), IF(wat!AG169=-999,"NA",IF(wat!AG169&gt;99, "&gt;99", IF(wat!AG169&lt;1, "&lt;1",wat!AG169 ))), "-")</f>
        <v>26.164474501966971</v>
      </c>
      <c r="AH171" s="52">
        <f>IF(ISNUMBER(wat!AH169), IF(wat!AH169=-999,"NA",IF(wat!AH169&gt;99, "&gt;99", IF(wat!AH169&lt;1, "&lt;1",wat!AH169 ))), "-")</f>
        <v>19.944050029158959</v>
      </c>
      <c r="AI171" s="53">
        <f>IF(ISNUMBER(wat!AI169), IF(wat!AI169=-999,"NA",IF(wat!AI169&gt;99, "&gt;99", IF(wat!AI169&lt;1, "&lt;1",wat!AI169 ))), "-")</f>
        <v>19.944050029158959</v>
      </c>
      <c r="AJ171" s="53">
        <f>IF(ISNUMBER(wat!AJ169), IF(wat!AJ169=-999,"NA",IF(wat!AJ169&gt;99, "&gt;99", IF(wat!AJ169&lt;1, "&lt;1",wat!AJ169 ))), "-")</f>
        <v>42.37603138679814</v>
      </c>
      <c r="AK171" s="53">
        <f>IF(ISNUMBER(wat!AK169), IF(wat!AK169=-999,"NA",IF(wat!AK169&gt;99, "&gt;99", IF(wat!AK169&lt;1, "&lt;1",wat!AK169 ))), "-")</f>
        <v>28.560511937958591</v>
      </c>
      <c r="AL171" s="29">
        <f>IF(ISNUMBER(wat!AL169), IF(wat!AL169=-999,"NA",wat!AL169), "-")</f>
        <v>0.65711402893066406</v>
      </c>
      <c r="AM171" s="28">
        <f>IF(ISNUMBER(wat!AM169), IF(wat!AM169=-999,"NA",IF(wat!AM169&gt;99, "&gt;99", IF(wat!AM169&lt;1, "&lt;1",wat!AM169 ))), "-")</f>
        <v>31.28193499643486</v>
      </c>
      <c r="AN171" s="28">
        <f>IF(ISNUMBER(wat!AN169), IF(wat!AN169=-999,"NA",IF(wat!AN169&gt;99, "&gt;99", IF(wat!AN169&lt;1, "&lt;1",wat!AN169 ))), "-")</f>
        <v>29.99736258121176</v>
      </c>
      <c r="AO171" s="25">
        <f>IF(ISBLANK(wat!AO169), "", wat!AO169)</f>
        <v>168</v>
      </c>
    </row>
    <row r="172" s="6" customFormat="true" hidden="true">
      <c r="A172" s="25" t="str">
        <f>IF(ISBLANK(wat!A170), "", wat!A170)</f>
        <v>Sub-Saharan Africa</v>
      </c>
      <c r="B172" s="56">
        <f>IF(ISBLANK(wat!B170), "", wat!B170)</f>
        <v>2007</v>
      </c>
      <c r="C172" s="54">
        <f>IF(ISNUMBER(wat!C170), wat!C170, "-")</f>
        <v>772371.2379999999</v>
      </c>
      <c r="D172" s="28">
        <f>IF(ISNUMBER(wat!D170), wat!D170, "-")</f>
        <v>34.862102508544922</v>
      </c>
      <c r="E172" s="51">
        <f>IF(ISNUMBER(wat!E170), IF(wat!E170=-999,"NA",IF(wat!E170&gt;99, "&gt;99", IF(wat!E170&lt;1, "&lt;1",wat!E170 ))), "-")</f>
        <v>36.569085355002152</v>
      </c>
      <c r="F172" s="28">
        <f>IF(ISNUMBER(wat!F170), IF(wat!F170=-999,"NA",IF(wat!F170&gt;99, "&gt;99", IF(wat!F170&lt;1, "&lt;1",wat!F170 ))), "-")</f>
        <v>11.63378225659158</v>
      </c>
      <c r="G172" s="28">
        <f>IF(ISNUMBER(wat!G170), IF(wat!G170=-999,"NA",IF(wat!G170&gt;99, "&gt;99", IF(wat!G170&lt;1, "&lt;1",wat!G170 ))), "-")</f>
        <v>31.15314760967749</v>
      </c>
      <c r="H172" s="28">
        <f>IF(ISNUMBER(wat!H170), IF(wat!H170=-999,"NA",IF(wat!H170&gt;99, "&gt;99", IF(wat!H170&lt;1, "&lt;1",wat!H170 ))), "-")</f>
        <v>20.643984778728779</v>
      </c>
      <c r="I172" s="29">
        <f>IF(ISNUMBER(wat!I170), IF(wat!I170=-999,"NA",wat!I170), "-")</f>
        <v>0.88854384422302246</v>
      </c>
      <c r="J172" s="51">
        <f>IF(ISNUMBER(wat!J170), IF(wat!J170=-999,"NA",IF(wat!J170&gt;99, "&gt;99", wat!J170)), "-")</f>
        <v>80.031629200123973</v>
      </c>
      <c r="K172" s="28">
        <f>IF(ISNUMBER(wat!K170), IF(wat!K170=-999,"NA",IF(wat!K170&gt;99, "&gt;99", IF(wat!K170&lt;1, "&lt;1",wat!K170 ))), "-")</f>
        <v>8.8588981653865773</v>
      </c>
      <c r="L172" s="28">
        <f>IF(ISNUMBER(wat!L170), IF(wat!L170=-999,"NA",IF(wat!L170&gt;99, "&gt;99", IF(wat!L170&lt;1, "&lt;1",wat!L170 ))), "-")</f>
        <v>8.2455984757004899</v>
      </c>
      <c r="M172" s="28">
        <f>IF(ISNUMBER(wat!M170), IF(wat!M170=-999,"NA",IF(wat!M170&gt;99, "&gt;99", IF(wat!M170&lt;1, "&lt;1",wat!M170 ))), "-")</f>
        <v>2.8638741587889549</v>
      </c>
      <c r="N172" s="29">
        <f>IF(ISNUMBER(wat!N170), IF(wat!N170=-999,"NA",wat!N170), "-")</f>
        <v>0.33036655187606812</v>
      </c>
      <c r="O172" s="51">
        <f>IF(ISNUMBER(wat!O170), IF(wat!O170=-999,"NA",IF(wat!O170&gt;99, "&gt;99", IF(wat!O170&lt;1, "&lt;1",wat!O170 ))), "-")</f>
        <v>51.721041386660069</v>
      </c>
      <c r="P172" s="28">
        <f>IF(ISNUMBER(wat!P170), IF(wat!P170=-999,"NA",IF(wat!P170&gt;99, "&gt;99", IF(wat!P170&lt;1, "&lt;1",wat!P170 ))), "-")</f>
        <v>10.66639936221117</v>
      </c>
      <c r="Q172" s="28">
        <f>IF(ISNUMBER(wat!Q170), IF(wat!Q170=-999,"NA",IF(wat!Q170&gt;99, "&gt;99", IF(wat!Q170&lt;1, "&lt;1",wat!Q170 ))), "-")</f>
        <v>23.165770557841899</v>
      </c>
      <c r="R172" s="28">
        <f>IF(ISNUMBER(wat!R170), IF(wat!R170=-999,"NA",IF(wat!R170&gt;99, "&gt;99", IF(wat!R170&lt;1, "&lt;1",wat!R170 ))), "-")</f>
        <v>14.446788693286869</v>
      </c>
      <c r="S172" s="29">
        <f>IF(ISNUMBER(wat!S170), IF(wat!S170=-999,"NA",wat!S170), "-")</f>
        <v>0.88629019260406494</v>
      </c>
      <c r="T172" s="52">
        <f>IF(ISNUMBER(wat!T170), IF(wat!T170=-999,"NA",IF(wat!T170&gt;99, "&gt;99", IF(wat!T170&lt;1, "&lt;1",wat!T170 ))), "-")</f>
        <v>7.9578661741982346</v>
      </c>
      <c r="U172" s="53">
        <f>IF(ISNUMBER(wat!U170), IF(wat!U170=-999,"NA",IF(wat!U170&gt;99, "&gt;99", IF(wat!U170&lt;1, "&lt;1",wat!U170 ))), "-")</f>
        <v>7.9578661741982346</v>
      </c>
      <c r="V172" s="53">
        <f>IF(ISNUMBER(wat!V170), IF(wat!V170=-999,"NA",IF(wat!V170&gt;99, "&gt;99", IF(wat!V170&lt;1, "&lt;1",wat!V170 ))), "-")</f>
        <v>32.042073669357961</v>
      </c>
      <c r="W172" s="53">
        <f>IF(ISNUMBER(wat!W170), IF(wat!W170=-999,"NA",IF(wat!W170&gt;99, "&gt;99", IF(wat!W170&lt;1, "&lt;1",wat!W170 ))), "-")</f>
        <v>16.56429557953204</v>
      </c>
      <c r="X172" s="29">
        <f>IF(ISNUMBER(wat!X170), IF(wat!X170=-999,"NA",wat!X170), "-")</f>
        <v>0.42260754108428961</v>
      </c>
      <c r="Y172" s="28">
        <f>IF(ISNUMBER(wat!Y170), IF(wat!Y170=-999,"NA",IF(wat!Y170&gt;99, "&gt;99", IF(wat!Y170&lt;1, "&lt;1",wat!Y170 ))), "-")</f>
        <v>15.360477433734919</v>
      </c>
      <c r="Z172" s="28">
        <f>IF(ISNUMBER(wat!Z170), IF(wat!Z170=-999,"NA",IF(wat!Z170&gt;99, "&gt;99", IF(wat!Z170&lt;1, "&lt;1",wat!Z170 ))), "-")</f>
        <v>32.842390177858803</v>
      </c>
      <c r="AA172" s="52">
        <f>IF(ISNUMBER(wat!AA170), IF(wat!AA170=-999,"NA",IF(wat!AA170&gt;99, "&gt;99", IF(wat!AA170&lt;1, "&lt;1",wat!AA170 ))), "-")</f>
        <v>44.202699723252607</v>
      </c>
      <c r="AB172" s="53">
        <f>IF(ISNUMBER(wat!AB170), IF(wat!AB170=-999,"NA",IF(wat!AB170&gt;99, "&gt;99", IF(wat!AB170&lt;1, "&lt;1",wat!AB170 ))), "-")</f>
        <v>44.202699723252607</v>
      </c>
      <c r="AC172" s="53">
        <f>IF(ISNUMBER(wat!AC170), IF(wat!AC170=-999,"NA",IF(wat!AC170&gt;99, "&gt;99", IF(wat!AC170&lt;1, "&lt;1",wat!AC170 ))), "-")</f>
        <v>64.385037716720433</v>
      </c>
      <c r="AD172" s="53">
        <f>IF(ISNUMBER(wat!AD170), IF(wat!AD170=-999,"NA",IF(wat!AD170&gt;99, "&gt;99", IF(wat!AD170&lt;1, "&lt;1",wat!AD170 ))), "-")</f>
        <v>51.939896877965971</v>
      </c>
      <c r="AE172" s="29">
        <f>IF(ISNUMBER(wat!AE170), IF(wat!AE170=-999,"NA",wat!AE170), "-")</f>
        <v>0.56383413076400757</v>
      </c>
      <c r="AF172" s="28">
        <f>IF(ISNUMBER(wat!AF170), IF(wat!AF170=-999,"NA",IF(wat!AF170&gt;99, "&gt;99", IF(wat!AF170&lt;1, "&lt;1",wat!AF170 ))), "-")</f>
        <v>62.094025788993669</v>
      </c>
      <c r="AG172" s="28">
        <f>IF(ISNUMBER(wat!AG170), IF(wat!AG170=-999,"NA",IF(wat!AG170&gt;99, "&gt;99", IF(wat!AG170&lt;1, "&lt;1",wat!AG170 ))), "-")</f>
        <v>26.796501576516871</v>
      </c>
      <c r="AH172" s="52">
        <f>IF(ISNUMBER(wat!AH170), IF(wat!AH170=-999,"NA",IF(wat!AH170&gt;99, "&gt;99", IF(wat!AH170&lt;1, "&lt;1",wat!AH170 ))), "-")</f>
        <v>20.59357671887166</v>
      </c>
      <c r="AI172" s="53">
        <f>IF(ISNUMBER(wat!AI170), IF(wat!AI170=-999,"NA",IF(wat!AI170&gt;99, "&gt;99", IF(wat!AI170&lt;1, "&lt;1",wat!AI170 ))), "-")</f>
        <v>20.59357671887166</v>
      </c>
      <c r="AJ172" s="53">
        <f>IF(ISNUMBER(wat!AJ170), IF(wat!AJ170=-999,"NA",IF(wat!AJ170&gt;99, "&gt;99", IF(wat!AJ170&lt;1, "&lt;1",wat!AJ170 ))), "-")</f>
        <v>43.317510520409897</v>
      </c>
      <c r="AK172" s="53">
        <f>IF(ISNUMBER(wat!AK170), IF(wat!AK170=-999,"NA",IF(wat!AK170&gt;99, "&gt;99", IF(wat!AK170&lt;1, "&lt;1",wat!AK170 ))), "-")</f>
        <v>28.896973497498269</v>
      </c>
      <c r="AL172" s="29">
        <f>IF(ISNUMBER(wat!AL170), IF(wat!AL170=-999,"NA",wat!AL170), "-")</f>
        <v>0.65711402893066406</v>
      </c>
      <c r="AM172" s="28">
        <f>IF(ISNUMBER(wat!AM170), IF(wat!AM170=-999,"NA",IF(wat!AM170&gt;99, "&gt;99", IF(wat!AM170&lt;1, "&lt;1",wat!AM170 ))), "-")</f>
        <v>31.652774288320771</v>
      </c>
      <c r="AN172" s="28">
        <f>IF(ISNUMBER(wat!AN170), IF(wat!AN170=-999,"NA",IF(wat!AN170&gt;99, "&gt;99", IF(wat!AN170&lt;1, "&lt;1",wat!AN170 ))), "-")</f>
        <v>30.73466643477137</v>
      </c>
      <c r="AO172" s="25">
        <f>IF(ISBLANK(wat!AO170), "", wat!AO170)</f>
        <v>169</v>
      </c>
    </row>
    <row r="173" s="6" customFormat="true" hidden="true">
      <c r="A173" s="25" t="str">
        <f>IF(ISBLANK(wat!A171), "", wat!A171)</f>
        <v>Sub-Saharan Africa</v>
      </c>
      <c r="B173" s="56">
        <f>IF(ISBLANK(wat!B171), "", wat!B171)</f>
        <v>2008</v>
      </c>
      <c r="C173" s="54">
        <f>IF(ISNUMBER(wat!C171), wat!C171, "-")</f>
        <v>793750.96799999988</v>
      </c>
      <c r="D173" s="28">
        <f>IF(ISNUMBER(wat!D171), wat!D171, "-")</f>
        <v>35.389202117919922</v>
      </c>
      <c r="E173" s="51">
        <f>IF(ISNUMBER(wat!E171), IF(wat!E171=-999,"NA",IF(wat!E171&gt;99, "&gt;99", IF(wat!E171&lt;1, "&lt;1",wat!E171 ))), "-")</f>
        <v>37.478230530406911</v>
      </c>
      <c r="F173" s="28">
        <f>IF(ISNUMBER(wat!F171), IF(wat!F171=-999,"NA",IF(wat!F171&gt;99, "&gt;99", IF(wat!F171&lt;1, "&lt;1",wat!F171 ))), "-")</f>
        <v>11.992820325189509</v>
      </c>
      <c r="G173" s="28">
        <f>IF(ISNUMBER(wat!G171), IF(wat!G171=-999,"NA",IF(wat!G171&gt;99, "&gt;99", IF(wat!G171&lt;1, "&lt;1",wat!G171 ))), "-")</f>
        <v>30.588439895485099</v>
      </c>
      <c r="H173" s="28">
        <f>IF(ISNUMBER(wat!H171), IF(wat!H171=-999,"NA",IF(wat!H171&gt;99, "&gt;99", IF(wat!H171&lt;1, "&lt;1",wat!H171 ))), "-")</f>
        <v>19.94050924891847</v>
      </c>
      <c r="I173" s="29">
        <f>IF(ISNUMBER(wat!I171), IF(wat!I171=-999,"NA",wat!I171), "-")</f>
        <v>0.88854384422302246</v>
      </c>
      <c r="J173" s="51">
        <f>IF(ISNUMBER(wat!J171), IF(wat!J171=-999,"NA",IF(wat!J171&gt;99, "&gt;99", wat!J171)), "-")</f>
        <v>80.361195834510227</v>
      </c>
      <c r="K173" s="28">
        <f>IF(ISNUMBER(wat!K171), IF(wat!K171=-999,"NA",IF(wat!K171&gt;99, "&gt;99", IF(wat!K171&lt;1, "&lt;1",wat!K171 ))), "-")</f>
        <v>8.8632256398729563</v>
      </c>
      <c r="L173" s="28">
        <f>IF(ISNUMBER(wat!L171), IF(wat!L171=-999,"NA",IF(wat!L171&gt;99, "&gt;99", IF(wat!L171&lt;1, "&lt;1",wat!L171 ))), "-")</f>
        <v>8.0351929699670279</v>
      </c>
      <c r="M173" s="28">
        <f>IF(ISNUMBER(wat!M171), IF(wat!M171=-999,"NA",IF(wat!M171&gt;99, "&gt;99", IF(wat!M171&lt;1, "&lt;1",wat!M171 ))), "-")</f>
        <v>2.740385555649798</v>
      </c>
      <c r="N173" s="29">
        <f>IF(ISNUMBER(wat!N171), IF(wat!N171=-999,"NA",wat!N171), "-")</f>
        <v>0.33036655187606812</v>
      </c>
      <c r="O173" s="51">
        <f>IF(ISNUMBER(wat!O171), IF(wat!O171=-999,"NA",IF(wat!O171&gt;99, "&gt;99", IF(wat!O171&lt;1, "&lt;1",wat!O171 ))), "-")</f>
        <v>52.65417014097892</v>
      </c>
      <c r="P173" s="28">
        <f>IF(ISNUMBER(wat!P171), IF(wat!P171=-999,"NA",IF(wat!P171&gt;99, "&gt;99", IF(wat!P171&lt;1, "&lt;1",wat!P171 ))), "-")</f>
        <v>10.88528176938409</v>
      </c>
      <c r="Q173" s="28">
        <f>IF(ISNUMBER(wat!Q171), IF(wat!Q171=-999,"NA",IF(wat!Q171&gt;99, "&gt;99", IF(wat!Q171&lt;1, "&lt;1",wat!Q171 ))), "-")</f>
        <v>22.60578515723827</v>
      </c>
      <c r="R173" s="28">
        <f>IF(ISNUMBER(wat!R171), IF(wat!R171=-999,"NA",IF(wat!R171&gt;99, "&gt;99", IF(wat!R171&lt;1, "&lt;1",wat!R171 ))), "-")</f>
        <v>13.854762932398719</v>
      </c>
      <c r="S173" s="29">
        <f>IF(ISNUMBER(wat!S171), IF(wat!S171=-999,"NA",wat!S171), "-")</f>
        <v>0.88629019260406494</v>
      </c>
      <c r="T173" s="52">
        <f>IF(ISNUMBER(wat!T171), IF(wat!T171=-999,"NA",IF(wat!T171&gt;99, "&gt;99", IF(wat!T171&lt;1, "&lt;1",wat!T171 ))), "-")</f>
        <v>8.3698953045454125</v>
      </c>
      <c r="U173" s="53">
        <f>IF(ISNUMBER(wat!U171), IF(wat!U171=-999,"NA",IF(wat!U171&gt;99, "&gt;99", IF(wat!U171&lt;1, "&lt;1",wat!U171 ))), "-")</f>
        <v>8.3698953045454125</v>
      </c>
      <c r="V173" s="53">
        <f>IF(ISNUMBER(wat!V171), IF(wat!V171=-999,"NA",IF(wat!V171&gt;99, "&gt;99", IF(wat!V171&lt;1, "&lt;1",wat!V171 ))), "-")</f>
        <v>33.159536226878281</v>
      </c>
      <c r="W173" s="53">
        <f>IF(ISNUMBER(wat!W171), IF(wat!W171=-999,"NA",IF(wat!W171&gt;99, "&gt;99", IF(wat!W171&lt;1, "&lt;1",wat!W171 ))), "-")</f>
        <v>16.822127509520939</v>
      </c>
      <c r="X173" s="29">
        <f>IF(ISNUMBER(wat!X171), IF(wat!X171=-999,"NA",wat!X171), "-")</f>
        <v>0.42260754108428961</v>
      </c>
      <c r="Y173" s="28">
        <f>IF(ISNUMBER(wat!Y171), IF(wat!Y171=-999,"NA",IF(wat!Y171&gt;99, "&gt;99", IF(wat!Y171&lt;1, "&lt;1",wat!Y171 ))), "-")</f>
        <v>15.78041836830096</v>
      </c>
      <c r="Z173" s="28">
        <f>IF(ISNUMBER(wat!Z171), IF(wat!Z171=-999,"NA",IF(wat!Z171&gt;99, "&gt;99", IF(wat!Z171&lt;1, "&lt;1",wat!Z171 ))), "-")</f>
        <v>33.690632487295467</v>
      </c>
      <c r="AA173" s="52">
        <f>IF(ISNUMBER(wat!AA171), IF(wat!AA171=-999,"NA",IF(wat!AA171&gt;99, "&gt;99", IF(wat!AA171&lt;1, "&lt;1",wat!AA171 ))), "-")</f>
        <v>44.92217585395904</v>
      </c>
      <c r="AB173" s="53">
        <f>IF(ISNUMBER(wat!AB171), IF(wat!AB171=-999,"NA",IF(wat!AB171&gt;99, "&gt;99", IF(wat!AB171&lt;1, "&lt;1",wat!AB171 ))), "-")</f>
        <v>44.92217585395904</v>
      </c>
      <c r="AC173" s="53">
        <f>IF(ISNUMBER(wat!AC171), IF(wat!AC171=-999,"NA",IF(wat!AC171&gt;99, "&gt;99", IF(wat!AC171&lt;1, "&lt;1",wat!AC171 ))), "-")</f>
        <v>64.635943690348086</v>
      </c>
      <c r="AD173" s="53">
        <f>IF(ISNUMBER(wat!AD171), IF(wat!AD171=-999,"NA",IF(wat!AD171&gt;99, "&gt;99", IF(wat!AD171&lt;1, "&lt;1",wat!AD171 ))), "-")</f>
        <v>51.997007438594331</v>
      </c>
      <c r="AE173" s="29">
        <f>IF(ISNUMBER(wat!AE171), IF(wat!AE171=-999,"NA",wat!AE171), "-")</f>
        <v>0.56383413076400757</v>
      </c>
      <c r="AF173" s="28">
        <f>IF(ISNUMBER(wat!AF171), IF(wat!AF171=-999,"NA",IF(wat!AF171&gt;99, "&gt;99", IF(wat!AF171&lt;1, "&lt;1",wat!AF171 ))), "-")</f>
        <v>61.789302655823001</v>
      </c>
      <c r="AG173" s="28">
        <f>IF(ISNUMBER(wat!AG171), IF(wat!AG171=-999,"NA",IF(wat!AG171&gt;99, "&gt;99", IF(wat!AG171&lt;1, "&lt;1",wat!AG171 ))), "-")</f>
        <v>27.43511881856022</v>
      </c>
      <c r="AH173" s="52">
        <f>IF(ISNUMBER(wat!AH171), IF(wat!AH171=-999,"NA",IF(wat!AH171&gt;99, "&gt;99", IF(wat!AH171&lt;1, "&lt;1",wat!AH171 ))), "-")</f>
        <v>21.30545607083533</v>
      </c>
      <c r="AI173" s="53">
        <f>IF(ISNUMBER(wat!AI171), IF(wat!AI171=-999,"NA",IF(wat!AI171&gt;99, "&gt;99", IF(wat!AI171&lt;1, "&lt;1",wat!AI171 ))), "-")</f>
        <v>21.30545607083533</v>
      </c>
      <c r="AJ173" s="53">
        <f>IF(ISNUMBER(wat!AJ171), IF(wat!AJ171=-999,"NA",IF(wat!AJ171&gt;99, "&gt;99", IF(wat!AJ171&lt;1, "&lt;1",wat!AJ171 ))), "-")</f>
        <v>44.298785962548934</v>
      </c>
      <c r="AK173" s="53">
        <f>IF(ISNUMBER(wat!AK171), IF(wat!AK171=-999,"NA",IF(wat!AK171&gt;99, "&gt;99", IF(wat!AK171&lt;1, "&lt;1",wat!AK171 ))), "-")</f>
        <v>29.270237174097801</v>
      </c>
      <c r="AL173" s="29">
        <f>IF(ISNUMBER(wat!AL171), IF(wat!AL171=-999,"NA",wat!AL171), "-")</f>
        <v>0.65711402893066406</v>
      </c>
      <c r="AM173" s="28">
        <f>IF(ISNUMBER(wat!AM171), IF(wat!AM171=-999,"NA",IF(wat!AM171&gt;99, "&gt;99", IF(wat!AM171&lt;1, "&lt;1",wat!AM171 ))), "-")</f>
        <v>32.062595732652561</v>
      </c>
      <c r="AN173" s="28">
        <f>IF(ISNUMBER(wat!AN171), IF(wat!AN171=-999,"NA",IF(wat!AN171&gt;99, "&gt;99", IF(wat!AN171&lt;1, "&lt;1",wat!AN171 ))), "-")</f>
        <v>31.476856152230951</v>
      </c>
      <c r="AO173" s="25">
        <f>IF(ISBLANK(wat!AO171), "", wat!AO171)</f>
        <v>170</v>
      </c>
    </row>
    <row r="174" s="6" customFormat="true" hidden="true">
      <c r="A174" s="25" t="str">
        <f>IF(ISBLANK(wat!A172), "", wat!A172)</f>
        <v>Sub-Saharan Africa</v>
      </c>
      <c r="B174" s="56">
        <f>IF(ISBLANK(wat!B172), "", wat!B172)</f>
        <v>2009</v>
      </c>
      <c r="C174" s="54">
        <f>IF(ISNUMBER(wat!C172), wat!C172, "-")</f>
        <v>815740.32400000014</v>
      </c>
      <c r="D174" s="28">
        <f>IF(ISNUMBER(wat!D172), wat!D172, "-")</f>
        <v>35.919765472412109</v>
      </c>
      <c r="E174" s="51">
        <f>IF(ISNUMBER(wat!E172), IF(wat!E172=-999,"NA",IF(wat!E172&gt;99, "&gt;99", IF(wat!E172&lt;1, "&lt;1",wat!E172 ))), "-")</f>
        <v>38.395578275620359</v>
      </c>
      <c r="F174" s="28">
        <f>IF(ISNUMBER(wat!F172), IF(wat!F172=-999,"NA",IF(wat!F172&gt;99, "&gt;99", IF(wat!F172&lt;1, "&lt;1",wat!F172 ))), "-")</f>
        <v>12.351762864321289</v>
      </c>
      <c r="G174" s="28">
        <f>IF(ISNUMBER(wat!G172), IF(wat!G172=-999,"NA",IF(wat!G172&gt;99, "&gt;99", IF(wat!G172&lt;1, "&lt;1",wat!G172 ))), "-")</f>
        <v>30.021367400798209</v>
      </c>
      <c r="H174" s="28">
        <f>IF(ISNUMBER(wat!H172), IF(wat!H172=-999,"NA",IF(wat!H172&gt;99, "&gt;99", IF(wat!H172&lt;1, "&lt;1",wat!H172 ))), "-")</f>
        <v>19.231291459260131</v>
      </c>
      <c r="I174" s="29">
        <f>IF(ISNUMBER(wat!I172), IF(wat!I172=-999,"NA",wat!I172), "-")</f>
        <v>0.88854384422302246</v>
      </c>
      <c r="J174" s="51">
        <f>IF(ISNUMBER(wat!J172), IF(wat!J172=-999,"NA",IF(wat!J172&gt;99, "&gt;99", wat!J172)), "-")</f>
        <v>80.70053031463884</v>
      </c>
      <c r="K174" s="28">
        <f>IF(ISNUMBER(wat!K172), IF(wat!K172=-999,"NA",IF(wat!K172&gt;99, "&gt;99", IF(wat!K172&lt;1, "&lt;1",wat!K172 ))), "-")</f>
        <v>8.8644157269675539</v>
      </c>
      <c r="L174" s="28">
        <f>IF(ISNUMBER(wat!L172), IF(wat!L172=-999,"NA",IF(wat!L172&gt;99, "&gt;99", IF(wat!L172&lt;1, "&lt;1",wat!L172 ))), "-")</f>
        <v>7.8205197974355087</v>
      </c>
      <c r="M174" s="28">
        <f>IF(ISNUMBER(wat!M172), IF(wat!M172=-999,"NA",IF(wat!M172&gt;99, "&gt;99", IF(wat!M172&lt;1, "&lt;1",wat!M172 ))), "-")</f>
        <v>2.6145341609580992</v>
      </c>
      <c r="N174" s="29">
        <f>IF(ISNUMBER(wat!N172), IF(wat!N172=-999,"NA",wat!N172), "-")</f>
        <v>0.33036655187606812</v>
      </c>
      <c r="O174" s="51">
        <f>IF(ISNUMBER(wat!O172), IF(wat!O172=-999,"NA",IF(wat!O172&gt;99, "&gt;99", IF(wat!O172&lt;1, "&lt;1",wat!O172 ))), "-")</f>
        <v>53.591417772897209</v>
      </c>
      <c r="P174" s="28">
        <f>IF(ISNUMBER(wat!P172), IF(wat!P172=-999,"NA",IF(wat!P172&gt;99, "&gt;99", IF(wat!P172&lt;1, "&lt;1",wat!P172 ))), "-")</f>
        <v>11.09911596564117</v>
      </c>
      <c r="Q174" s="28">
        <f>IF(ISNUMBER(wat!Q172), IF(wat!Q172=-999,"NA",IF(wat!Q172&gt;99, "&gt;99", IF(wat!Q172&lt;1, "&lt;1",wat!Q172 ))), "-")</f>
        <v>22.04687496639426</v>
      </c>
      <c r="R174" s="28">
        <f>IF(ISNUMBER(wat!R172), IF(wat!R172=-999,"NA",IF(wat!R172&gt;99, "&gt;99", IF(wat!R172&lt;1, "&lt;1",wat!R172 ))), "-")</f>
        <v>13.26259129506737</v>
      </c>
      <c r="S174" s="29">
        <f>IF(ISNUMBER(wat!S172), IF(wat!S172=-999,"NA",wat!S172), "-")</f>
        <v>0.88629019260406494</v>
      </c>
      <c r="T174" s="52">
        <f>IF(ISNUMBER(wat!T172), IF(wat!T172=-999,"NA",IF(wat!T172&gt;99, "&gt;99", IF(wat!T172&lt;1, "&lt;1",wat!T172 ))), "-")</f>
        <v>8.799321573765976</v>
      </c>
      <c r="U174" s="53">
        <f>IF(ISNUMBER(wat!U172), IF(wat!U172=-999,"NA",IF(wat!U172&gt;99, "&gt;99", IF(wat!U172&lt;1, "&lt;1",wat!U172 ))), "-")</f>
        <v>8.799321573765976</v>
      </c>
      <c r="V174" s="53">
        <f>IF(ISNUMBER(wat!V172), IF(wat!V172=-999,"NA",IF(wat!V172&gt;99, "&gt;99", IF(wat!V172&lt;1, "&lt;1",wat!V172 ))), "-")</f>
        <v>34.28835215325585</v>
      </c>
      <c r="W174" s="53">
        <f>IF(ISNUMBER(wat!W172), IF(wat!W172=-999,"NA",IF(wat!W172&gt;99, "&gt;99", IF(wat!W172&lt;1, "&lt;1",wat!W172 ))), "-")</f>
        <v>17.084552601570639</v>
      </c>
      <c r="X174" s="29">
        <f>IF(ISNUMBER(wat!X172), IF(wat!X172=-999,"NA",wat!X172), "-")</f>
        <v>0.42260754108428961</v>
      </c>
      <c r="Y174" s="28">
        <f>IF(ISNUMBER(wat!Y172), IF(wat!Y172=-999,"NA",IF(wat!Y172&gt;99, "&gt;99", IF(wat!Y172&lt;1, "&lt;1",wat!Y172 ))), "-")</f>
        <v>16.204185733575269</v>
      </c>
      <c r="Z174" s="28">
        <f>IF(ISNUMBER(wat!Z172), IF(wat!Z172=-999,"NA",IF(wat!Z172&gt;99, "&gt;99", IF(wat!Z172&lt;1, "&lt;1",wat!Z172 ))), "-")</f>
        <v>34.543155406366367</v>
      </c>
      <c r="AA174" s="52">
        <f>IF(ISNUMBER(wat!AA172), IF(wat!AA172=-999,"NA",IF(wat!AA172&gt;99, "&gt;99", IF(wat!AA172&lt;1, "&lt;1",wat!AA172 ))), "-")</f>
        <v>45.673030756267522</v>
      </c>
      <c r="AB174" s="53">
        <f>IF(ISNUMBER(wat!AB172), IF(wat!AB172=-999,"NA",IF(wat!AB172&gt;99, "&gt;99", IF(wat!AB172&lt;1, "&lt;1",wat!AB172 ))), "-")</f>
        <v>45.673030756267522</v>
      </c>
      <c r="AC174" s="53">
        <f>IF(ISNUMBER(wat!AC172), IF(wat!AC172=-999,"NA",IF(wat!AC172&gt;99, "&gt;99", IF(wat!AC172&lt;1, "&lt;1",wat!AC172 ))), "-")</f>
        <v>64.893698459694136</v>
      </c>
      <c r="AD174" s="53">
        <f>IF(ISNUMBER(wat!AD172), IF(wat!AD172=-999,"NA",IF(wat!AD172&gt;99, "&gt;99", IF(wat!AD172&lt;1, "&lt;1",wat!AD172 ))), "-")</f>
        <v>52.066320411267199</v>
      </c>
      <c r="AE174" s="29">
        <f>IF(ISNUMBER(wat!AE172), IF(wat!AE172=-999,"NA",wat!AE172), "-")</f>
        <v>0.56383413076400757</v>
      </c>
      <c r="AF174" s="28">
        <f>IF(ISNUMBER(wat!AF172), IF(wat!AF172=-999,"NA",IF(wat!AF172&gt;99, "&gt;99", IF(wat!AF172&lt;1, "&lt;1",wat!AF172 ))), "-")</f>
        <v>61.49815592591461</v>
      </c>
      <c r="AG174" s="28">
        <f>IF(ISNUMBER(wat!AG172), IF(wat!AG172=-999,"NA",IF(wat!AG172&gt;99, "&gt;99", IF(wat!AG172&lt;1, "&lt;1",wat!AG172 ))), "-")</f>
        <v>28.066790115691809</v>
      </c>
      <c r="AH174" s="52">
        <f>IF(ISNUMBER(wat!AH172), IF(wat!AH172=-999,"NA",IF(wat!AH172&gt;99, "&gt;99", IF(wat!AH172&lt;1, "&lt;1",wat!AH172 ))), "-")</f>
        <v>22.044271539019029</v>
      </c>
      <c r="AI174" s="53">
        <f>IF(ISNUMBER(wat!AI172), IF(wat!AI172=-999,"NA",IF(wat!AI172&gt;99, "&gt;99", IF(wat!AI172&lt;1, "&lt;1",wat!AI172 ))), "-")</f>
        <v>22.044271539019029</v>
      </c>
      <c r="AJ174" s="53">
        <f>IF(ISNUMBER(wat!AJ172), IF(wat!AJ172=-999,"NA",IF(wat!AJ172&gt;99, "&gt;99", IF(wat!AJ172&lt;1, "&lt;1",wat!AJ172 ))), "-")</f>
        <v>45.281720856461448</v>
      </c>
      <c r="AK174" s="53">
        <f>IF(ISNUMBER(wat!AK172), IF(wat!AK172=-999,"NA",IF(wat!AK172&gt;99, "&gt;99", IF(wat!AK172&lt;1, "&lt;1",wat!AK172 ))), "-")</f>
        <v>29.649921657402039</v>
      </c>
      <c r="AL174" s="29">
        <f>IF(ISNUMBER(wat!AL172), IF(wat!AL172=-999,"NA",wat!AL172), "-")</f>
        <v>0.65711402893066406</v>
      </c>
      <c r="AM174" s="28">
        <f>IF(ISNUMBER(wat!AM172), IF(wat!AM172=-999,"NA",IF(wat!AM172&gt;99, "&gt;99", IF(wat!AM172&lt;1, "&lt;1",wat!AM172 ))), "-")</f>
        <v>32.473673656409019</v>
      </c>
      <c r="AN174" s="28">
        <f>IF(ISNUMBER(wat!AN172), IF(wat!AN172=-999,"NA",IF(wat!AN172&gt;99, "&gt;99", IF(wat!AN172&lt;1, "&lt;1",wat!AN172 ))), "-")</f>
        <v>32.216860237721178</v>
      </c>
      <c r="AO174" s="25">
        <f>IF(ISBLANK(wat!AO172), "", wat!AO172)</f>
        <v>171</v>
      </c>
    </row>
    <row r="175" s="6" customFormat="true" hidden="true">
      <c r="A175" s="25" t="str">
        <f>IF(ISBLANK(wat!A173), "", wat!A173)</f>
        <v>Sub-Saharan Africa</v>
      </c>
      <c r="B175" s="56">
        <f>IF(ISBLANK(wat!B173), "", wat!B173)</f>
        <v>2010</v>
      </c>
      <c r="C175" s="54">
        <f>IF(ISNUMBER(wat!C173), wat!C173, "-")</f>
        <v>838405.07199999993</v>
      </c>
      <c r="D175" s="28">
        <f>IF(ISNUMBER(wat!D173), wat!D173, "-")</f>
        <v>36.458133697509773</v>
      </c>
      <c r="E175" s="51">
        <f>IF(ISNUMBER(wat!E173), IF(wat!E173=-999,"NA",IF(wat!E173&gt;99, "&gt;99", IF(wat!E173&lt;1, "&lt;1",wat!E173 ))), "-")</f>
        <v>39.311958932242902</v>
      </c>
      <c r="F175" s="28">
        <f>IF(ISNUMBER(wat!F173), IF(wat!F173=-999,"NA",IF(wat!F173&gt;99, "&gt;99", IF(wat!F173&lt;1, "&lt;1",wat!F173 ))), "-")</f>
        <v>12.70904965685752</v>
      </c>
      <c r="G175" s="28">
        <f>IF(ISNUMBER(wat!G173), IF(wat!G173=-999,"NA",IF(wat!G173&gt;99, "&gt;99", IF(wat!G173&lt;1, "&lt;1",wat!G173 ))), "-")</f>
        <v>29.452967945998029</v>
      </c>
      <c r="H175" s="28">
        <f>IF(ISNUMBER(wat!H173), IF(wat!H173=-999,"NA",IF(wat!H173&gt;99, "&gt;99", IF(wat!H173&lt;1, "&lt;1",wat!H173 ))), "-")</f>
        <v>18.526023464901559</v>
      </c>
      <c r="I175" s="29">
        <f>IF(ISNUMBER(wat!I173), IF(wat!I173=-999,"NA",wat!I173), "-")</f>
        <v>0.88854384422302246</v>
      </c>
      <c r="J175" s="51">
        <f>IF(ISNUMBER(wat!J173), IF(wat!J173=-999,"NA",IF(wat!J173&gt;99, "&gt;99", wat!J173)), "-")</f>
        <v>81.045883394474288</v>
      </c>
      <c r="K175" s="28">
        <f>IF(ISNUMBER(wat!K173), IF(wat!K173=-999,"NA",IF(wat!K173&gt;99, "&gt;99", IF(wat!K173&lt;1, "&lt;1",wat!K173 ))), "-")</f>
        <v>8.8639248577484722</v>
      </c>
      <c r="L175" s="28">
        <f>IF(ISNUMBER(wat!L173), IF(wat!L173=-999,"NA",IF(wat!L173&gt;99, "&gt;99", IF(wat!L173&lt;1, "&lt;1",wat!L173 ))), "-")</f>
        <v>7.6035408594279659</v>
      </c>
      <c r="M175" s="28">
        <f>IF(ISNUMBER(wat!M173), IF(wat!M173=-999,"NA",IF(wat!M173&gt;99, "&gt;99", IF(wat!M173&lt;1, "&lt;1",wat!M173 ))), "-")</f>
        <v>2.4866508883492751</v>
      </c>
      <c r="N175" s="29">
        <f>IF(ISNUMBER(wat!N173), IF(wat!N173=-999,"NA",wat!N173), "-")</f>
        <v>0.33036655187606812</v>
      </c>
      <c r="O175" s="51">
        <f>IF(ISNUMBER(wat!O173), IF(wat!O173=-999,"NA",IF(wat!O173&gt;99, "&gt;99", IF(wat!O173&lt;1, "&lt;1",wat!O173 ))), "-")</f>
        <v>54.527369347803578</v>
      </c>
      <c r="P175" s="28">
        <f>IF(ISNUMBER(wat!P173), IF(wat!P173=-999,"NA",IF(wat!P173&gt;99, "&gt;99", IF(wat!P173&lt;1, "&lt;1",wat!P173 ))), "-")</f>
        <v>11.307188817468701</v>
      </c>
      <c r="Q175" s="28">
        <f>IF(ISNUMBER(wat!Q173), IF(wat!Q173=-999,"NA",IF(wat!Q173&gt;99, "&gt;99", IF(wat!Q173&lt;1, "&lt;1",wat!Q173 ))), "-")</f>
        <v>21.487074544047431</v>
      </c>
      <c r="R175" s="28">
        <f>IF(ISNUMBER(wat!R173), IF(wat!R173=-999,"NA",IF(wat!R173&gt;99, "&gt;99", IF(wat!R173&lt;1, "&lt;1",wat!R173 ))), "-")</f>
        <v>12.67836729068029</v>
      </c>
      <c r="S175" s="29">
        <f>IF(ISNUMBER(wat!S173), IF(wat!S173=-999,"NA",wat!S173), "-")</f>
        <v>0.88629019260406494</v>
      </c>
      <c r="T175" s="52">
        <f>IF(ISNUMBER(wat!T173), IF(wat!T173=-999,"NA",IF(wat!T173&gt;99, "&gt;99", IF(wat!T173&lt;1, "&lt;1",wat!T173 ))), "-")</f>
        <v>9.243660567002788</v>
      </c>
      <c r="U175" s="53">
        <f>IF(ISNUMBER(wat!U173), IF(wat!U173=-999,"NA",IF(wat!U173&gt;99, "&gt;99", IF(wat!U173&lt;1, "&lt;1",wat!U173 ))), "-")</f>
        <v>9.243660567002788</v>
      </c>
      <c r="V175" s="53">
        <f>IF(ISNUMBER(wat!V173), IF(wat!V173=-999,"NA",IF(wat!V173&gt;99, "&gt;99", IF(wat!V173&lt;1, "&lt;1",wat!V173 ))), "-")</f>
        <v>35.422717897458419</v>
      </c>
      <c r="W175" s="53">
        <f>IF(ISNUMBER(wat!W173), IF(wat!W173=-999,"NA",IF(wat!W173&gt;99, "&gt;99", IF(wat!W173&lt;1, "&lt;1",wat!W173 ))), "-")</f>
        <v>17.346945825720201</v>
      </c>
      <c r="X175" s="29">
        <f>IF(ISNUMBER(wat!X173), IF(wat!X173=-999,"NA",wat!X173), "-")</f>
        <v>0.42260754108428961</v>
      </c>
      <c r="Y175" s="28">
        <f>IF(ISNUMBER(wat!Y173), IF(wat!Y173=-999,"NA",IF(wat!Y173&gt;99, "&gt;99", IF(wat!Y173&lt;1, "&lt;1",wat!Y173 ))), "-")</f>
        <v>16.6296690848339</v>
      </c>
      <c r="Z175" s="28">
        <f>IF(ISNUMBER(wat!Z173), IF(wat!Z173=-999,"NA",IF(wat!Z173&gt;99, "&gt;99", IF(wat!Z173&lt;1, "&lt;1",wat!Z173 ))), "-")</f>
        <v>35.391339504266533</v>
      </c>
      <c r="AA175" s="52">
        <f>IF(ISNUMBER(wat!AA173), IF(wat!AA173=-999,"NA",IF(wat!AA173&gt;99, "&gt;99", IF(wat!AA173&lt;1, "&lt;1",wat!AA173 ))), "-")</f>
        <v>46.463735573632498</v>
      </c>
      <c r="AB175" s="53">
        <f>IF(ISNUMBER(wat!AB173), IF(wat!AB173=-999,"NA",IF(wat!AB173&gt;99, "&gt;99", IF(wat!AB173&lt;1, "&lt;1",wat!AB173 ))), "-")</f>
        <v>46.463735573632498</v>
      </c>
      <c r="AC175" s="53">
        <f>IF(ISNUMBER(wat!AC173), IF(wat!AC173=-999,"NA",IF(wat!AC173&gt;99, "&gt;99", IF(wat!AC173&lt;1, "&lt;1",wat!AC173 ))), "-")</f>
        <v>65.155872662809543</v>
      </c>
      <c r="AD175" s="53">
        <f>IF(ISNUMBER(wat!AD173), IF(wat!AD173=-999,"NA",IF(wat!AD173&gt;99, "&gt;99", IF(wat!AD173&lt;1, "&lt;1",wat!AD173 ))), "-")</f>
        <v>52.139442891348018</v>
      </c>
      <c r="AE175" s="29">
        <f>IF(ISNUMBER(wat!AE173), IF(wat!AE173=-999,"NA",wat!AE173), "-")</f>
        <v>0.56383413076400757</v>
      </c>
      <c r="AF175" s="28">
        <f>IF(ISNUMBER(wat!AF173), IF(wat!AF173=-999,"NA",IF(wat!AF173&gt;99, "&gt;99", IF(wat!AF173&lt;1, "&lt;1",wat!AF173 ))), "-")</f>
        <v>61.213914210953369</v>
      </c>
      <c r="AG175" s="28">
        <f>IF(ISNUMBER(wat!AG173), IF(wat!AG173=-999,"NA",IF(wat!AG173&gt;99, "&gt;99", IF(wat!AG173&lt;1, "&lt;1",wat!AG173 ))), "-")</f>
        <v>28.695894041269391</v>
      </c>
      <c r="AH175" s="52">
        <f>IF(ISNUMBER(wat!AH173), IF(wat!AH173=-999,"NA",IF(wat!AH173&gt;99, "&gt;99", IF(wat!AH173&lt;1, "&lt;1",wat!AH173 ))), "-")</f>
        <v>22.813405905540069</v>
      </c>
      <c r="AI175" s="53">
        <f>IF(ISNUMBER(wat!AI173), IF(wat!AI173=-999,"NA",IF(wat!AI173&gt;99, "&gt;99", IF(wat!AI173&lt;1, "&lt;1",wat!AI173 ))), "-")</f>
        <v>22.813405905540069</v>
      </c>
      <c r="AJ175" s="53">
        <f>IF(ISNUMBER(wat!AJ173), IF(wat!AJ173=-999,"NA",IF(wat!AJ173&gt;99, "&gt;99", IF(wat!AJ173&lt;1, "&lt;1",wat!AJ173 ))), "-")</f>
        <v>46.262871717816488</v>
      </c>
      <c r="AK175" s="53">
        <f>IF(ISNUMBER(wat!AK173), IF(wat!AK173=-999,"NA",IF(wat!AK173&gt;99, "&gt;99", IF(wat!AK173&lt;1, "&lt;1",wat!AK173 ))), "-")</f>
        <v>30.031641511805709</v>
      </c>
      <c r="AL175" s="29">
        <f>IF(ISNUMBER(wat!AL173), IF(wat!AL173=-999,"NA",wat!AL173), "-")</f>
        <v>0.65711402893066406</v>
      </c>
      <c r="AM175" s="28">
        <f>IF(ISNUMBER(wat!AM173), IF(wat!AM173=-999,"NA",IF(wat!AM173&gt;99, "&gt;99", IF(wat!AM173&lt;1, "&lt;1",wat!AM173 ))), "-")</f>
        <v>32.884253553304561</v>
      </c>
      <c r="AN175" s="28">
        <f>IF(ISNUMBER(wat!AN173), IF(wat!AN173=-999,"NA",IF(wat!AN173&gt;99, "&gt;99", IF(wat!AN173&lt;1, "&lt;1",wat!AN173 ))), "-")</f>
        <v>32.950304914990006</v>
      </c>
      <c r="AO175" s="25">
        <f>IF(ISBLANK(wat!AO173), "", wat!AO173)</f>
        <v>172</v>
      </c>
    </row>
    <row r="176" s="6" customFormat="true" hidden="true">
      <c r="A176" s="25" t="str">
        <f>IF(ISBLANK(wat!A174), "", wat!A174)</f>
        <v>Sub-Saharan Africa</v>
      </c>
      <c r="B176" s="56">
        <f>IF(ISBLANK(wat!B174), "", wat!B174)</f>
        <v>2011</v>
      </c>
      <c r="C176" s="54">
        <f>IF(ISNUMBER(wat!C174), wat!C174, "-")</f>
        <v>871958.93000000017</v>
      </c>
      <c r="D176" s="28">
        <f>IF(ISNUMBER(wat!D174), wat!D174, "-")</f>
        <v>36.779296875</v>
      </c>
      <c r="E176" s="51">
        <f>IF(ISNUMBER(wat!E174), IF(wat!E174=-999,"NA",IF(wat!E174&gt;99, "&gt;99", IF(wat!E174&lt;1, "&lt;1",wat!E174 ))), "-")</f>
        <v>40.210353115957339</v>
      </c>
      <c r="F176" s="28">
        <f>IF(ISNUMBER(wat!F174), IF(wat!F174=-999,"NA",IF(wat!F174&gt;99, "&gt;99", IF(wat!F174&lt;1, "&lt;1",wat!F174 ))), "-")</f>
        <v>13.22838477780493</v>
      </c>
      <c r="G176" s="28">
        <f>IF(ISNUMBER(wat!G174), IF(wat!G174=-999,"NA",IF(wat!G174&gt;99, "&gt;99", IF(wat!G174&lt;1, "&lt;1",wat!G174 ))), "-")</f>
        <v>28.66844398372886</v>
      </c>
      <c r="H176" s="28">
        <f>IF(ISNUMBER(wat!H174), IF(wat!H174=-999,"NA",IF(wat!H174&gt;99, "&gt;99", IF(wat!H174&lt;1, "&lt;1",wat!H174 ))), "-")</f>
        <v>17.892818122508871</v>
      </c>
      <c r="I176" s="29">
        <f>IF(ISNUMBER(wat!I174), IF(wat!I174=-999,"NA",wat!I174), "-")</f>
        <v>0.88854384422302246</v>
      </c>
      <c r="J176" s="51">
        <f>IF(ISNUMBER(wat!J174), IF(wat!J174=-999,"NA",IF(wat!J174&gt;99, "&gt;99", wat!J174)), "-")</f>
        <v>81.236657799113971</v>
      </c>
      <c r="K176" s="28">
        <f>IF(ISNUMBER(wat!K174), IF(wat!K174=-999,"NA",IF(wat!K174&gt;99, "&gt;99", IF(wat!K174&lt;1, "&lt;1",wat!K174 ))), "-")</f>
        <v>8.9470858809305369</v>
      </c>
      <c r="L176" s="28">
        <f>IF(ISNUMBER(wat!L174), IF(wat!L174=-999,"NA",IF(wat!L174&gt;99, "&gt;99", IF(wat!L174&lt;1, "&lt;1",wat!L174 ))), "-")</f>
        <v>7.3943211097647179</v>
      </c>
      <c r="M176" s="28">
        <f>IF(ISNUMBER(wat!M174), IF(wat!M174=-999,"NA",IF(wat!M174&gt;99, "&gt;99", IF(wat!M174&lt;1, "&lt;1",wat!M174 ))), "-")</f>
        <v>2.4219352101907772</v>
      </c>
      <c r="N176" s="29">
        <f>IF(ISNUMBER(wat!N174), IF(wat!N174=-999,"NA",wat!N174), "-")</f>
        <v>0.33036655187606812</v>
      </c>
      <c r="O176" s="51">
        <f>IF(ISNUMBER(wat!O174), IF(wat!O174=-999,"NA",IF(wat!O174&gt;99, "&gt;99", IF(wat!O174&lt;1, "&lt;1",wat!O174 ))), "-")</f>
        <v>55.29953925878408</v>
      </c>
      <c r="P176" s="28">
        <f>IF(ISNUMBER(wat!P174), IF(wat!P174=-999,"NA",IF(wat!P174&gt;99, "&gt;99", IF(wat!P174&lt;1, "&lt;1",wat!P174 ))), "-")</f>
        <v>11.653753113552339</v>
      </c>
      <c r="Q176" s="28">
        <f>IF(ISNUMBER(wat!Q174), IF(wat!Q174=-999,"NA",IF(wat!Q174&gt;99, "&gt;99", IF(wat!Q174&lt;1, "&lt;1",wat!Q174 ))), "-")</f>
        <v>20.843971532192</v>
      </c>
      <c r="R176" s="28">
        <f>IF(ISNUMBER(wat!R174), IF(wat!R174=-999,"NA",IF(wat!R174&gt;99, "&gt;99", IF(wat!R174&lt;1, "&lt;1",wat!R174 ))), "-")</f>
        <v>12.202736095471581</v>
      </c>
      <c r="S176" s="29">
        <f>IF(ISNUMBER(wat!S174), IF(wat!S174=-999,"NA",wat!S174), "-")</f>
        <v>0.88629019260406494</v>
      </c>
      <c r="T176" s="52">
        <f>IF(ISNUMBER(wat!T174), IF(wat!T174=-999,"NA",IF(wat!T174&gt;99, "&gt;99", IF(wat!T174&lt;1, "&lt;1",wat!T174 ))), "-")</f>
        <v>9.5789261865622528</v>
      </c>
      <c r="U176" s="53">
        <f>IF(ISNUMBER(wat!U174), IF(wat!U174=-999,"NA",IF(wat!U174&gt;99, "&gt;99", IF(wat!U174&lt;1, "&lt;1",wat!U174 ))), "-")</f>
        <v>9.5789261865622528</v>
      </c>
      <c r="V176" s="53">
        <f>IF(ISNUMBER(wat!V174), IF(wat!V174=-999,"NA",IF(wat!V174&gt;99, "&gt;99", IF(wat!V174&lt;1, "&lt;1",wat!V174 ))), "-")</f>
        <v>36.754799323378627</v>
      </c>
      <c r="W176" s="53">
        <f>IF(ISNUMBER(wat!W174), IF(wat!W174=-999,"NA",IF(wat!W174&gt;99, "&gt;99", IF(wat!W174&lt;1, "&lt;1",wat!W174 ))), "-")</f>
        <v>17.549905951240039</v>
      </c>
      <c r="X176" s="29">
        <f>IF(ISNUMBER(wat!X174), IF(wat!X174=-999,"NA",wat!X174), "-")</f>
        <v>0.42260754108428961</v>
      </c>
      <c r="Y176" s="28">
        <f>IF(ISNUMBER(wat!Y174), IF(wat!Y174=-999,"NA",IF(wat!Y174&gt;99, "&gt;99", IF(wat!Y174&lt;1, "&lt;1",wat!Y174 ))), "-")</f>
        <v>16.892895032859371</v>
      </c>
      <c r="Z176" s="28">
        <f>IF(ISNUMBER(wat!Z174), IF(wat!Z174=-999,"NA",IF(wat!Z174&gt;99, "&gt;99", IF(wat!Z174&lt;1, "&lt;1",wat!Z174 ))), "-")</f>
        <v>36.545842860902887</v>
      </c>
      <c r="AA176" s="52">
        <f>IF(ISNUMBER(wat!AA174), IF(wat!AA174=-999,"NA",IF(wat!AA174&gt;99, "&gt;99", IF(wat!AA174&lt;1, "&lt;1",wat!AA174 ))), "-")</f>
        <v>47.049126819590242</v>
      </c>
      <c r="AB176" s="53">
        <f>IF(ISNUMBER(wat!AB174), IF(wat!AB174=-999,"NA",IF(wat!AB174&gt;99, "&gt;99", IF(wat!AB174&lt;1, "&lt;1",wat!AB174 ))), "-")</f>
        <v>47.049126819590242</v>
      </c>
      <c r="AC176" s="53">
        <f>IF(ISNUMBER(wat!AC174), IF(wat!AC174=-999,"NA",IF(wat!AC174&gt;99, "&gt;99", IF(wat!AC174&lt;1, "&lt;1",wat!AC174 ))), "-")</f>
        <v>65.398950156350963</v>
      </c>
      <c r="AD176" s="53">
        <f>IF(ISNUMBER(wat!AD174), IF(wat!AD174=-999,"NA",IF(wat!AD174&gt;99, "&gt;99", IF(wat!AD174&lt;1, "&lt;1",wat!AD174 ))), "-")</f>
        <v>52.169378263502693</v>
      </c>
      <c r="AE176" s="29">
        <f>IF(ISNUMBER(wat!AE174), IF(wat!AE174=-999,"NA",wat!AE174), "-")</f>
        <v>0.56383413076400757</v>
      </c>
      <c r="AF176" s="28">
        <f>IF(ISNUMBER(wat!AF174), IF(wat!AF174=-999,"NA",IF(wat!AF174&gt;99, "&gt;99", IF(wat!AF174&lt;1, "&lt;1",wat!AF174 ))), "-")</f>
        <v>60.657277330268293</v>
      </c>
      <c r="AG176" s="28">
        <f>IF(ISNUMBER(wat!AG174), IF(wat!AG174=-999,"NA",IF(wat!AG174&gt;99, "&gt;99", IF(wat!AG174&lt;1, "&lt;1",wat!AG174 ))), "-")</f>
        <v>29.526466349776211</v>
      </c>
      <c r="AH176" s="52">
        <f>IF(ISNUMBER(wat!AH174), IF(wat!AH174=-999,"NA",IF(wat!AH174&gt;99, "&gt;99", IF(wat!AH174&lt;1, "&lt;1",wat!AH174 ))), "-")</f>
        <v>23.36020253369853</v>
      </c>
      <c r="AI176" s="53">
        <f>IF(ISNUMBER(wat!AI174), IF(wat!AI174=-999,"NA",IF(wat!AI174&gt;99, "&gt;99", IF(wat!AI174&lt;1, "&lt;1",wat!AI174 ))), "-")</f>
        <v>23.36020253369853</v>
      </c>
      <c r="AJ176" s="53">
        <f>IF(ISNUMBER(wat!AJ174), IF(wat!AJ174=-999,"NA",IF(wat!AJ174&gt;99, "&gt;99", IF(wat!AJ174&lt;1, "&lt;1",wat!AJ174 ))), "-")</f>
        <v>47.289916608293623</v>
      </c>
      <c r="AK176" s="53">
        <f>IF(ISNUMBER(wat!AK174), IF(wat!AK174=-999,"NA",IF(wat!AK174&gt;99, "&gt;99", IF(wat!AK174&lt;1, "&lt;1",wat!AK174 ))), "-")</f>
        <v>30.282704464915081</v>
      </c>
      <c r="AL176" s="29">
        <f>IF(ISNUMBER(wat!AL174), IF(wat!AL174=-999,"NA",wat!AL174), "-")</f>
        <v>0.65711402893066406</v>
      </c>
      <c r="AM176" s="28">
        <f>IF(ISNUMBER(wat!AM174), IF(wat!AM174=-999,"NA",IF(wat!AM174&gt;99, "&gt;99", IF(wat!AM174&lt;1, "&lt;1",wat!AM174 ))), "-")</f>
        <v>32.989127100406471</v>
      </c>
      <c r="AN176" s="28">
        <f>IF(ISNUMBER(wat!AN174), IF(wat!AN174=-999,"NA",IF(wat!AN174&gt;99, "&gt;99", IF(wat!AN174&lt;1, "&lt;1",wat!AN174 ))), "-")</f>
        <v>33.964165574562891</v>
      </c>
      <c r="AO176" s="25">
        <f>IF(ISBLANK(wat!AO174), "", wat!AO174)</f>
        <v>173</v>
      </c>
    </row>
    <row r="177" s="6" customFormat="true" hidden="true">
      <c r="A177" s="25" t="str">
        <f>IF(ISBLANK(wat!A175), "", wat!A175)</f>
        <v>Sub-Saharan Africa</v>
      </c>
      <c r="B177" s="56">
        <f>IF(ISBLANK(wat!B175), "", wat!B175)</f>
        <v>2012</v>
      </c>
      <c r="C177" s="54">
        <f>IF(ISNUMBER(wat!C175), wat!C175, "-")</f>
        <v>896294.13300000015</v>
      </c>
      <c r="D177" s="28">
        <f>IF(ISNUMBER(wat!D175), wat!D175, "-")</f>
        <v>37.301822662353523</v>
      </c>
      <c r="E177" s="51">
        <f>IF(ISNUMBER(wat!E175), IF(wat!E175=-999,"NA",IF(wat!E175&gt;99, "&gt;99", IF(wat!E175&lt;1, "&lt;1",wat!E175 ))), "-")</f>
        <v>41.107973995975023</v>
      </c>
      <c r="F177" s="28">
        <f>IF(ISNUMBER(wat!F175), IF(wat!F175=-999,"NA",IF(wat!F175&gt;99, "&gt;99", IF(wat!F175&lt;1, "&lt;1",wat!F175 ))), "-")</f>
        <v>13.6094173448516</v>
      </c>
      <c r="G177" s="28">
        <f>IF(ISNUMBER(wat!G175), IF(wat!G175=-999,"NA",IF(wat!G175&gt;99, "&gt;99", IF(wat!G175&lt;1, "&lt;1",wat!G175 ))), "-")</f>
        <v>28.105338521620379</v>
      </c>
      <c r="H177" s="28">
        <f>IF(ISNUMBER(wat!H175), IF(wat!H175=-999,"NA",IF(wat!H175&gt;99, "&gt;99", IF(wat!H175&lt;1, "&lt;1",wat!H175 ))), "-")</f>
        <v>17.177270137552998</v>
      </c>
      <c r="I177" s="29">
        <f>IF(ISNUMBER(wat!I175), IF(wat!I175=-999,"NA",wat!I175), "-")</f>
        <v>0.88854384422302246</v>
      </c>
      <c r="J177" s="51">
        <f>IF(ISNUMBER(wat!J175), IF(wat!J175=-999,"NA",IF(wat!J175&gt;99, "&gt;99", wat!J175)), "-")</f>
        <v>81.616276179949864</v>
      </c>
      <c r="K177" s="28">
        <f>IF(ISNUMBER(wat!K175), IF(wat!K175=-999,"NA",IF(wat!K175&gt;99, "&gt;99", IF(wat!K175&lt;1, "&lt;1",wat!K175 ))), "-")</f>
        <v>8.9290837151035056</v>
      </c>
      <c r="L177" s="28">
        <f>IF(ISNUMBER(wat!L175), IF(wat!L175=-999,"NA",IF(wat!L175&gt;99, "&gt;99", IF(wat!L175&lt;1, "&lt;1",wat!L175 ))), "-")</f>
        <v>7.1730380242180161</v>
      </c>
      <c r="M177" s="28">
        <f>IF(ISNUMBER(wat!M175), IF(wat!M175=-999,"NA",IF(wat!M175&gt;99, "&gt;99", IF(wat!M175&lt;1, "&lt;1",wat!M175 ))), "-")</f>
        <v>2.281602080728617</v>
      </c>
      <c r="N177" s="29">
        <f>IF(ISNUMBER(wat!N175), IF(wat!N175=-999,"NA",wat!N175), "-")</f>
        <v>0.33036655187606812</v>
      </c>
      <c r="O177" s="51">
        <f>IF(ISNUMBER(wat!O175), IF(wat!O175=-999,"NA",IF(wat!O175&gt;99, "&gt;99", IF(wat!O175&lt;1, "&lt;1",wat!O175 ))), "-")</f>
        <v>56.218309057811389</v>
      </c>
      <c r="P177" s="28">
        <f>IF(ISNUMBER(wat!P175), IF(wat!P175=-999,"NA",IF(wat!P175&gt;99, "&gt;99", IF(wat!P175&lt;1, "&lt;1",wat!P175 ))), "-")</f>
        <v>11.86356768600209</v>
      </c>
      <c r="Q177" s="28">
        <f>IF(ISNUMBER(wat!Q175), IF(wat!Q175=-999,"NA",IF(wat!Q175&gt;99, "&gt;99", IF(wat!Q175&lt;1, "&lt;1",wat!Q175 ))), "-")</f>
        <v>20.297208799600721</v>
      </c>
      <c r="R177" s="28">
        <f>IF(ISNUMBER(wat!R175), IF(wat!R175=-999,"NA",IF(wat!R175&gt;99, "&gt;99", IF(wat!R175&lt;1, "&lt;1",wat!R175 ))), "-")</f>
        <v>11.62091445658579</v>
      </c>
      <c r="S177" s="29">
        <f>IF(ISNUMBER(wat!S175), IF(wat!S175=-999,"NA",wat!S175), "-")</f>
        <v>0.88629019260406494</v>
      </c>
      <c r="T177" s="52">
        <f>IF(ISNUMBER(wat!T175), IF(wat!T175=-999,"NA",IF(wat!T175&gt;99, "&gt;99", IF(wat!T175&lt;1, "&lt;1",wat!T175 ))), "-")</f>
        <v>10.048805141225269</v>
      </c>
      <c r="U177" s="53">
        <f>IF(ISNUMBER(wat!U175), IF(wat!U175=-999,"NA",IF(wat!U175&gt;99, "&gt;99", IF(wat!U175&lt;1, "&lt;1",wat!U175 ))), "-")</f>
        <v>10.048805141225269</v>
      </c>
      <c r="V177" s="53">
        <f>IF(ISNUMBER(wat!V175), IF(wat!V175=-999,"NA",IF(wat!V175&gt;99, "&gt;99", IF(wat!V175&lt;1, "&lt;1",wat!V175 ))), "-")</f>
        <v>38.073888227281927</v>
      </c>
      <c r="W177" s="53">
        <f>IF(ISNUMBER(wat!W175), IF(wat!W175=-999,"NA",IF(wat!W175&gt;99, "&gt;99", IF(wat!W175&lt;1, "&lt;1",wat!W175 ))), "-")</f>
        <v>17.80565376702021</v>
      </c>
      <c r="X177" s="29">
        <f>IF(ISNUMBER(wat!X175), IF(wat!X175=-999,"NA",wat!X175), "-")</f>
        <v>0.42260754108428961</v>
      </c>
      <c r="Y177" s="28">
        <f>IF(ISNUMBER(wat!Y175), IF(wat!Y175=-999,"NA",IF(wat!Y175&gt;99, "&gt;99", IF(wat!Y175&lt;1, "&lt;1",wat!Y175 ))), "-")</f>
        <v>17.308615550424989</v>
      </c>
      <c r="Z177" s="28">
        <f>IF(ISNUMBER(wat!Z175), IF(wat!Z175=-999,"NA",IF(wat!Z175&gt;99, "&gt;99", IF(wat!Z175&lt;1, "&lt;1",wat!Z175 ))), "-")</f>
        <v>37.408775790401648</v>
      </c>
      <c r="AA177" s="52">
        <f>IF(ISNUMBER(wat!AA175), IF(wat!AA175=-999,"NA",IF(wat!AA175&gt;99, "&gt;99", IF(wat!AA175&lt;1, "&lt;1",wat!AA175 ))), "-")</f>
        <v>47.925793391977031</v>
      </c>
      <c r="AB177" s="53">
        <f>IF(ISNUMBER(wat!AB175), IF(wat!AB175=-999,"NA",IF(wat!AB175&gt;99, "&gt;99", IF(wat!AB175&lt;1, "&lt;1",wat!AB175 ))), "-")</f>
        <v>47.925793391977031</v>
      </c>
      <c r="AC177" s="53">
        <f>IF(ISNUMBER(wat!AC175), IF(wat!AC175=-999,"NA",IF(wat!AC175&gt;99, "&gt;99", IF(wat!AC175&lt;1, "&lt;1",wat!AC175 ))), "-")</f>
        <v>65.820419763103075</v>
      </c>
      <c r="AD177" s="53">
        <f>IF(ISNUMBER(wat!AD175), IF(wat!AD175=-999,"NA",IF(wat!AD175&gt;99, "&gt;99", IF(wat!AD175&lt;1, "&lt;1",wat!AD175 ))), "-")</f>
        <v>52.245328589052477</v>
      </c>
      <c r="AE177" s="29">
        <f>IF(ISNUMBER(wat!AE175), IF(wat!AE175=-999,"NA",wat!AE175), "-")</f>
        <v>0.56383413076400757</v>
      </c>
      <c r="AF177" s="28">
        <f>IF(ISNUMBER(wat!AF175), IF(wat!AF175=-999,"NA",IF(wat!AF175&gt;99, "&gt;99", IF(wat!AF175&lt;1, "&lt;1",wat!AF175 ))), "-")</f>
        <v>60.391306214153751</v>
      </c>
      <c r="AG177" s="28">
        <f>IF(ISNUMBER(wat!AG175), IF(wat!AG175=-999,"NA",IF(wat!AG175&gt;99, "&gt;99", IF(wat!AG175&lt;1, "&lt;1",wat!AG175 ))), "-")</f>
        <v>30.15405368089959</v>
      </c>
      <c r="AH177" s="52">
        <f>IF(ISNUMBER(wat!AH175), IF(wat!AH175=-999,"NA",IF(wat!AH175&gt;99, "&gt;99", IF(wat!AH175&lt;1, "&lt;1",wat!AH175 ))), "-")</f>
        <v>24.177612021338891</v>
      </c>
      <c r="AI177" s="53">
        <f>IF(ISNUMBER(wat!AI175), IF(wat!AI175=-999,"NA",IF(wat!AI175&gt;99, "&gt;99", IF(wat!AI175&lt;1, "&lt;1",wat!AI175 ))), "-")</f>
        <v>24.177612021338891</v>
      </c>
      <c r="AJ177" s="53">
        <f>IF(ISNUMBER(wat!AJ175), IF(wat!AJ175=-999,"NA",IF(wat!AJ175&gt;99, "&gt;99", IF(wat!AJ175&lt;1, "&lt;1",wat!AJ175 ))), "-")</f>
        <v>48.423850137329467</v>
      </c>
      <c r="AK177" s="53">
        <f>IF(ISNUMBER(wat!AK175), IF(wat!AK175=-999,"NA",IF(wat!AK175&gt;99, "&gt;99", IF(wat!AK175&lt;1, "&lt;1",wat!AK175 ))), "-")</f>
        <v>30.652280097315831</v>
      </c>
      <c r="AL177" s="29">
        <f>IF(ISNUMBER(wat!AL175), IF(wat!AL175=-999,"NA",wat!AL175), "-")</f>
        <v>0.65711402893066406</v>
      </c>
      <c r="AM177" s="28">
        <f>IF(ISNUMBER(wat!AM175), IF(wat!AM175=-999,"NA",IF(wat!AM175&gt;99, "&gt;99", IF(wat!AM175&lt;1, "&lt;1",wat!AM175 ))), "-")</f>
        <v>33.379244342615408</v>
      </c>
      <c r="AN177" s="28">
        <f>IF(ISNUMBER(wat!AN175), IF(wat!AN175=-999,"NA",IF(wat!AN175&gt;99, "&gt;99", IF(wat!AN175&lt;1, "&lt;1",wat!AN175 ))), "-")</f>
        <v>34.702632190599928</v>
      </c>
      <c r="AO177" s="25">
        <f>IF(ISBLANK(wat!AO175), "", wat!AO175)</f>
        <v>174</v>
      </c>
    </row>
    <row r="178" s="6" customFormat="true" hidden="true">
      <c r="A178" s="25" t="str">
        <f>IF(ISBLANK(wat!A176), "", wat!A176)</f>
        <v>Sub-Saharan Africa</v>
      </c>
      <c r="B178" s="56">
        <f>IF(ISBLANK(wat!B176), "", wat!B176)</f>
        <v>2013</v>
      </c>
      <c r="C178" s="54">
        <f>IF(ISNUMBER(wat!C176), wat!C176, "-")</f>
        <v>921259.57199999993</v>
      </c>
      <c r="D178" s="28">
        <f>IF(ISNUMBER(wat!D176), wat!D176, "-")</f>
        <v>37.825504302978523</v>
      </c>
      <c r="E178" s="51">
        <f>IF(ISNUMBER(wat!E176), IF(wat!E176=-999,"NA",IF(wat!E176&gt;99, "&gt;99", IF(wat!E176&lt;1, "&lt;1",wat!E176 ))), "-")</f>
        <v>42.002750565593843</v>
      </c>
      <c r="F178" s="28">
        <f>IF(ISNUMBER(wat!F176), IF(wat!F176=-999,"NA",IF(wat!F176&gt;99, "&gt;99", IF(wat!F176&lt;1, "&lt;1",wat!F176 ))), "-")</f>
        <v>13.99423183808177</v>
      </c>
      <c r="G178" s="28">
        <f>IF(ISNUMBER(wat!G176), IF(wat!G176=-999,"NA",IF(wat!G176&gt;99, "&gt;99", IF(wat!G176&lt;1, "&lt;1",wat!G176 ))), "-")</f>
        <v>27.550080637261981</v>
      </c>
      <c r="H178" s="28">
        <f>IF(ISNUMBER(wat!H176), IF(wat!H176=-999,"NA",IF(wat!H176&gt;99, "&gt;99", IF(wat!H176&lt;1, "&lt;1",wat!H176 ))), "-")</f>
        <v>16.452936959062409</v>
      </c>
      <c r="I178" s="29">
        <f>IF(ISNUMBER(wat!I176), IF(wat!I176=-999,"NA",wat!I176), "-")</f>
        <v>0.88854384422302246</v>
      </c>
      <c r="J178" s="51">
        <f>IF(ISNUMBER(wat!J176), IF(wat!J176=-999,"NA",IF(wat!J176&gt;99, "&gt;99", wat!J176)), "-")</f>
        <v>82.001164000180395</v>
      </c>
      <c r="K178" s="28">
        <f>IF(ISNUMBER(wat!K176), IF(wat!K176=-999,"NA",IF(wat!K176&gt;99, "&gt;99", IF(wat!K176&lt;1, "&lt;1",wat!K176 ))), "-")</f>
        <v>8.9098220480706694</v>
      </c>
      <c r="L178" s="28">
        <f>IF(ISNUMBER(wat!L176), IF(wat!L176=-999,"NA",IF(wat!L176&gt;99, "&gt;99", IF(wat!L176&lt;1, "&lt;1",wat!L176 ))), "-")</f>
        <v>6.9505565643813298</v>
      </c>
      <c r="M178" s="28">
        <f>IF(ISNUMBER(wat!M176), IF(wat!M176=-999,"NA",IF(wat!M176&gt;99, "&gt;99", IF(wat!M176&lt;1, "&lt;1",wat!M176 ))), "-")</f>
        <v>2.1384573873676072</v>
      </c>
      <c r="N178" s="29">
        <f>IF(ISNUMBER(wat!N176), IF(wat!N176=-999,"NA",wat!N176), "-")</f>
        <v>0.33036655187606812</v>
      </c>
      <c r="O178" s="51">
        <f>IF(ISNUMBER(wat!O176), IF(wat!O176=-999,"NA",IF(wat!O176&gt;99, "&gt;99", IF(wat!O176&lt;1, "&lt;1",wat!O176 ))), "-")</f>
        <v>57.132351778543473</v>
      </c>
      <c r="P178" s="28">
        <f>IF(ISNUMBER(wat!P176), IF(wat!P176=-999,"NA",IF(wat!P176&gt;99, "&gt;99", IF(wat!P176&lt;1, "&lt;1",wat!P176 ))), "-")</f>
        <v>12.071028201039979</v>
      </c>
      <c r="Q178" s="28">
        <f>IF(ISNUMBER(wat!Q176), IF(wat!Q176=-999,"NA",IF(wat!Q176&gt;99, "&gt;99", IF(wat!Q176&lt;1, "&lt;1",wat!Q176 ))), "-")</f>
        <v>19.758207072250979</v>
      </c>
      <c r="R178" s="28">
        <f>IF(ISNUMBER(wat!R176), IF(wat!R176=-999,"NA",IF(wat!R176&gt;99, "&gt;99", IF(wat!R176&lt;1, "&lt;1",wat!R176 ))), "-")</f>
        <v>11.03841294816557</v>
      </c>
      <c r="S178" s="29">
        <f>IF(ISNUMBER(wat!S176), IF(wat!S176=-999,"NA",wat!S176), "-")</f>
        <v>0.88629019260406494</v>
      </c>
      <c r="T178" s="52">
        <f>IF(ISNUMBER(wat!T176), IF(wat!T176=-999,"NA",IF(wat!T176&gt;99, "&gt;99", IF(wat!T176&lt;1, "&lt;1",wat!T176 ))), "-")</f>
        <v>10.53398575825933</v>
      </c>
      <c r="U178" s="53">
        <f>IF(ISNUMBER(wat!U176), IF(wat!U176=-999,"NA",IF(wat!U176&gt;99, "&gt;99", IF(wat!U176&lt;1, "&lt;1",wat!U176 ))), "-")</f>
        <v>10.53398575825933</v>
      </c>
      <c r="V178" s="53">
        <f>IF(ISNUMBER(wat!V176), IF(wat!V176=-999,"NA",IF(wat!V176&gt;99, "&gt;99", IF(wat!V176&lt;1, "&lt;1",wat!V176 ))), "-")</f>
        <v>39.376941519065198</v>
      </c>
      <c r="W178" s="53">
        <f>IF(ISNUMBER(wat!W176), IF(wat!W176=-999,"NA",IF(wat!W176&gt;99, "&gt;99", IF(wat!W176&lt;1, "&lt;1",wat!W176 ))), "-")</f>
        <v>18.267135600734701</v>
      </c>
      <c r="X178" s="29">
        <f>IF(ISNUMBER(wat!X176), IF(wat!X176=-999,"NA",wat!X176), "-")</f>
        <v>0.42260754108428961</v>
      </c>
      <c r="Y178" s="28">
        <f>IF(ISNUMBER(wat!Y176), IF(wat!Y176=-999,"NA",IF(wat!Y176&gt;99, "&gt;99", IF(wat!Y176&lt;1, "&lt;1",wat!Y176 ))), "-")</f>
        <v>17.720667533233399</v>
      </c>
      <c r="Z178" s="28">
        <f>IF(ISNUMBER(wat!Z176), IF(wat!Z176=-999,"NA",IF(wat!Z176&gt;99, "&gt;99", IF(wat!Z176&lt;1, "&lt;1",wat!Z176 ))), "-")</f>
        <v>38.276314870442192</v>
      </c>
      <c r="AA178" s="52">
        <f>IF(ISNUMBER(wat!AA176), IF(wat!AA176=-999,"NA",IF(wat!AA176&gt;99, "&gt;99", IF(wat!AA176&lt;1, "&lt;1",wat!AA176 ))), "-")</f>
        <v>48.834507521016747</v>
      </c>
      <c r="AB178" s="53">
        <f>IF(ISNUMBER(wat!AB176), IF(wat!AB176=-999,"NA",IF(wat!AB176&gt;99, "&gt;99", IF(wat!AB176&lt;1, "&lt;1",wat!AB176 ))), "-")</f>
        <v>48.834507521016747</v>
      </c>
      <c r="AC178" s="53">
        <f>IF(ISNUMBER(wat!AC176), IF(wat!AC176=-999,"NA",IF(wat!AC176&gt;99, "&gt;99", IF(wat!AC176&lt;1, "&lt;1",wat!AC176 ))), "-")</f>
        <v>66.334256029643285</v>
      </c>
      <c r="AD178" s="53">
        <f>IF(ISNUMBER(wat!AD176), IF(wat!AD176=-999,"NA",IF(wat!AD176&gt;99, "&gt;99", IF(wat!AD176&lt;1, "&lt;1",wat!AD176 ))), "-")</f>
        <v>52.332832385403513</v>
      </c>
      <c r="AE178" s="29">
        <f>IF(ISNUMBER(wat!AE176), IF(wat!AE176=-999,"NA",wat!AE176), "-")</f>
        <v>0.56383413076400757</v>
      </c>
      <c r="AF178" s="28">
        <f>IF(ISNUMBER(wat!AF176), IF(wat!AF176=-999,"NA",IF(wat!AF176&gt;99, "&gt;99", IF(wat!AF176&lt;1, "&lt;1",wat!AF176 ))), "-")</f>
        <v>60.139950155905673</v>
      </c>
      <c r="AG178" s="28">
        <f>IF(ISNUMBER(wat!AG176), IF(wat!AG176=-999,"NA",IF(wat!AG176&gt;99, "&gt;99", IF(wat!AG176&lt;1, "&lt;1",wat!AG176 ))), "-")</f>
        <v>30.771035892345409</v>
      </c>
      <c r="AH178" s="52">
        <f>IF(ISNUMBER(wat!AH176), IF(wat!AH176=-999,"NA",IF(wat!AH176&gt;99, "&gt;99", IF(wat!AH176&lt;1, "&lt;1",wat!AH176 ))), "-")</f>
        <v>25.021351049597111</v>
      </c>
      <c r="AI178" s="53">
        <f>IF(ISNUMBER(wat!AI176), IF(wat!AI176=-999,"NA",IF(wat!AI176&gt;99, "&gt;99", IF(wat!AI176&lt;1, "&lt;1",wat!AI176 ))), "-")</f>
        <v>25.021351049597111</v>
      </c>
      <c r="AJ178" s="53">
        <f>IF(ISNUMBER(wat!AJ176), IF(wat!AJ176=-999,"NA",IF(wat!AJ176&gt;99, "&gt;99", IF(wat!AJ176&lt;1, "&lt;1",wat!AJ176 ))), "-")</f>
        <v>49.573681527134177</v>
      </c>
      <c r="AK178" s="53">
        <f>IF(ISNUMBER(wat!AK176), IF(wat!AK176=-999,"NA",IF(wat!AK176&gt;99, "&gt;99", IF(wat!AK176&lt;1, "&lt;1",wat!AK176 ))), "-")</f>
        <v>31.152657011655482</v>
      </c>
      <c r="AL178" s="29">
        <f>IF(ISNUMBER(wat!AL176), IF(wat!AL176=-999,"NA",wat!AL176), "-")</f>
        <v>0.65711402893066406</v>
      </c>
      <c r="AM178" s="28">
        <f>IF(ISNUMBER(wat!AM176), IF(wat!AM176=-999,"NA",IF(wat!AM176&gt;99, "&gt;99", IF(wat!AM176&lt;1, "&lt;1",wat!AM176 ))), "-")</f>
        <v>33.765974826194459</v>
      </c>
      <c r="AN178" s="28">
        <f>IF(ISNUMBER(wat!AN176), IF(wat!AN176=-999,"NA",IF(wat!AN176&gt;99, "&gt;99", IF(wat!AN176&lt;1, "&lt;1",wat!AN176 ))), "-")</f>
        <v>35.437405331412101</v>
      </c>
      <c r="AO178" s="25">
        <f>IF(ISBLANK(wat!AO176), "", wat!AO176)</f>
        <v>175</v>
      </c>
    </row>
    <row r="179" s="6" customFormat="true" hidden="true">
      <c r="A179" s="25" t="str">
        <f>IF(ISBLANK(wat!A177), "", wat!A177)</f>
        <v>Sub-Saharan Africa</v>
      </c>
      <c r="B179" s="56">
        <f>IF(ISBLANK(wat!B177), "", wat!B177)</f>
        <v>2014</v>
      </c>
      <c r="C179" s="54">
        <f>IF(ISNUMBER(wat!C177), wat!C177, "-")</f>
        <v>946689.9580000001</v>
      </c>
      <c r="D179" s="28">
        <f>IF(ISNUMBER(wat!D177), wat!D177, "-")</f>
        <v>38.363681793212891</v>
      </c>
      <c r="E179" s="51">
        <f>IF(ISNUMBER(wat!E177), IF(wat!E177=-999,"NA",IF(wat!E177&gt;99, "&gt;99", IF(wat!E177&lt;1, "&lt;1",wat!E177 ))), "-")</f>
        <v>42.902906664996657</v>
      </c>
      <c r="F179" s="28">
        <f>IF(ISNUMBER(wat!F177), IF(wat!F177=-999,"NA",IF(wat!F177&gt;99, "&gt;99", IF(wat!F177&lt;1, "&lt;1",wat!F177 ))), "-")</f>
        <v>14.37440332126827</v>
      </c>
      <c r="G179" s="28">
        <f>IF(ISNUMBER(wat!G177), IF(wat!G177=-999,"NA",IF(wat!G177&gt;99, "&gt;99", IF(wat!G177&lt;1, "&lt;1",wat!G177 ))), "-")</f>
        <v>26.995272301016811</v>
      </c>
      <c r="H179" s="28">
        <f>IF(ISNUMBER(wat!H177), IF(wat!H177=-999,"NA",IF(wat!H177&gt;99, "&gt;99", IF(wat!H177&lt;1, "&lt;1",wat!H177 ))), "-")</f>
        <v>15.72741771271826</v>
      </c>
      <c r="I179" s="29">
        <f>IF(ISNUMBER(wat!I177), IF(wat!I177=-999,"NA",wat!I177), "-")</f>
        <v>0.88854384422302246</v>
      </c>
      <c r="J179" s="51">
        <f>IF(ISNUMBER(wat!J177), IF(wat!J177=-999,"NA",IF(wat!J177&gt;99, "&gt;99", wat!J177)), "-")</f>
        <v>82.396321353878733</v>
      </c>
      <c r="K179" s="28">
        <f>IF(ISNUMBER(wat!K177), IF(wat!K177=-999,"NA",IF(wat!K177&gt;99, "&gt;99", IF(wat!K177&lt;1, "&lt;1",wat!K177 ))), "-")</f>
        <v>8.8849564889107846</v>
      </c>
      <c r="L179" s="28">
        <f>IF(ISNUMBER(wat!L177), IF(wat!L177=-999,"NA",IF(wat!L177&gt;99, "&gt;99", IF(wat!L177&lt;1, "&lt;1",wat!L177 ))), "-")</f>
        <v>6.725468988727016</v>
      </c>
      <c r="M179" s="28">
        <f>IF(ISNUMBER(wat!M177), IF(wat!M177=-999,"NA",IF(wat!M177&gt;99, "&gt;99", IF(wat!M177&lt;1, "&lt;1",wat!M177 ))), "-")</f>
        <v>1.993253168483456</v>
      </c>
      <c r="N179" s="29">
        <f>IF(ISNUMBER(wat!N177), IF(wat!N177=-999,"NA",wat!N177), "-")</f>
        <v>0.33036655187606812</v>
      </c>
      <c r="O179" s="51">
        <f>IF(ISNUMBER(wat!O177), IF(wat!O177=-999,"NA",IF(wat!O177&gt;99, "&gt;99", IF(wat!O177&lt;1, "&lt;1",wat!O177 ))), "-")</f>
        <v>58.054035493517262</v>
      </c>
      <c r="P179" s="28">
        <f>IF(ISNUMBER(wat!P177), IF(wat!P177=-999,"NA",IF(wat!P177&gt;99, "&gt;99", IF(wat!P177&lt;1, "&lt;1",wat!P177 ))), "-")</f>
        <v>12.26844946264894</v>
      </c>
      <c r="Q179" s="28">
        <f>IF(ISNUMBER(wat!Q177), IF(wat!Q177=-999,"NA",IF(wat!Q177&gt;99, "&gt;99", IF(wat!Q177&lt;1, "&lt;1",wat!Q177 ))), "-")</f>
        <v>19.21902847866281</v>
      </c>
      <c r="R179" s="28">
        <f>IF(ISNUMBER(wat!R177), IF(wat!R177=-999,"NA",IF(wat!R177&gt;99, "&gt;99", IF(wat!R177&lt;1, "&lt;1",wat!R177 ))), "-")</f>
        <v>10.458486565171</v>
      </c>
      <c r="S179" s="29">
        <f>IF(ISNUMBER(wat!S177), IF(wat!S177=-999,"NA",wat!S177), "-")</f>
        <v>0.88629019260406494</v>
      </c>
      <c r="T179" s="52">
        <f>IF(ISNUMBER(wat!T177), IF(wat!T177=-999,"NA",IF(wat!T177&gt;99, "&gt;99", IF(wat!T177&lt;1, "&lt;1",wat!T177 ))), "-")</f>
        <v>11.041173280268779</v>
      </c>
      <c r="U179" s="53">
        <f>IF(ISNUMBER(wat!U177), IF(wat!U177=-999,"NA",IF(wat!U177&gt;99, "&gt;99", IF(wat!U177&lt;1, "&lt;1",wat!U177 ))), "-")</f>
        <v>11.041173280268779</v>
      </c>
      <c r="V179" s="53">
        <f>IF(ISNUMBER(wat!V177), IF(wat!V177=-999,"NA",IF(wat!V177&gt;99, "&gt;99", IF(wat!V177&lt;1, "&lt;1",wat!V177 ))), "-")</f>
        <v>40.681846279194033</v>
      </c>
      <c r="W179" s="53">
        <f>IF(ISNUMBER(wat!W177), IF(wat!W177=-999,"NA",IF(wat!W177&gt;99, "&gt;99", IF(wat!W177&lt;1, "&lt;1",wat!W177 ))), "-")</f>
        <v>18.74095354076724</v>
      </c>
      <c r="X179" s="29">
        <f>IF(ISNUMBER(wat!X177), IF(wat!X177=-999,"NA",wat!X177), "-")</f>
        <v>0.42260754108428961</v>
      </c>
      <c r="Y179" s="28">
        <f>IF(ISNUMBER(wat!Y177), IF(wat!Y177=-999,"NA",IF(wat!Y177&gt;99, "&gt;99", IF(wat!Y177&lt;1, "&lt;1",wat!Y177 ))), "-")</f>
        <v>18.144209730019391</v>
      </c>
      <c r="Z179" s="28">
        <f>IF(ISNUMBER(wat!Z177), IF(wat!Z177=-999,"NA",IF(wat!Z177&gt;99, "&gt;99", IF(wat!Z177&lt;1, "&lt;1",wat!Z177 ))), "-")</f>
        <v>39.133100256245548</v>
      </c>
      <c r="AA179" s="52">
        <f>IF(ISNUMBER(wat!AA177), IF(wat!AA177=-999,"NA",IF(wat!AA177&gt;99, "&gt;99", IF(wat!AA177&lt;1, "&lt;1",wat!AA177 ))), "-")</f>
        <v>49.785753415877473</v>
      </c>
      <c r="AB179" s="53">
        <f>IF(ISNUMBER(wat!AB177), IF(wat!AB177=-999,"NA",IF(wat!AB177&gt;99, "&gt;99", IF(wat!AB177&lt;1, "&lt;1",wat!AB177 ))), "-")</f>
        <v>49.785753415877473</v>
      </c>
      <c r="AC179" s="53">
        <f>IF(ISNUMBER(wat!AC177), IF(wat!AC177=-999,"NA",IF(wat!AC177&gt;99, "&gt;99", IF(wat!AC177&lt;1, "&lt;1",wat!AC177 ))), "-")</f>
        <v>66.85046093854055</v>
      </c>
      <c r="AD179" s="53">
        <f>IF(ISNUMBER(wat!AD177), IF(wat!AD177=-999,"NA",IF(wat!AD177&gt;99, "&gt;99", IF(wat!AD177&lt;1, "&lt;1",wat!AD177 ))), "-")</f>
        <v>52.441461940876813</v>
      </c>
      <c r="AE179" s="29">
        <f>IF(ISNUMBER(wat!AE177), IF(wat!AE177=-999,"NA",wat!AE177), "-")</f>
        <v>0.56383413076400757</v>
      </c>
      <c r="AF179" s="28">
        <f>IF(ISNUMBER(wat!AF177), IF(wat!AF177=-999,"NA",IF(wat!AF177&gt;99, "&gt;99", IF(wat!AF177&lt;1, "&lt;1",wat!AF177 ))), "-")</f>
        <v>59.91439541310698</v>
      </c>
      <c r="AG179" s="28">
        <f>IF(ISNUMBER(wat!AG177), IF(wat!AG177=-999,"NA",IF(wat!AG177&gt;99, "&gt;99", IF(wat!AG177&lt;1, "&lt;1",wat!AG177 ))), "-")</f>
        <v>31.366882429682541</v>
      </c>
      <c r="AH179" s="52">
        <f>IF(ISNUMBER(wat!AH177), IF(wat!AH177=-999,"NA",IF(wat!AH177&gt;99, "&gt;99", IF(wat!AH177&lt;1, "&lt;1",wat!AH177 ))), "-")</f>
        <v>25.90502098587676</v>
      </c>
      <c r="AI179" s="53">
        <f>IF(ISNUMBER(wat!AI177), IF(wat!AI177=-999,"NA",IF(wat!AI177&gt;99, "&gt;99", IF(wat!AI177&lt;1, "&lt;1",wat!AI177 ))), "-")</f>
        <v>25.90502098587676</v>
      </c>
      <c r="AJ179" s="53">
        <f>IF(ISNUMBER(wat!AJ177), IF(wat!AJ177=-999,"NA",IF(wat!AJ177&gt;99, "&gt;99", IF(wat!AJ177&lt;1, "&lt;1",wat!AJ177 ))), "-")</f>
        <v>50.721090519339569</v>
      </c>
      <c r="AK179" s="53">
        <f>IF(ISNUMBER(wat!AK177), IF(wat!AK177=-999,"NA",IF(wat!AK177&gt;99, "&gt;99", IF(wat!AK177&lt;1, "&lt;1",wat!AK177 ))), "-")</f>
        <v>31.66970958116152</v>
      </c>
      <c r="AL179" s="29">
        <f>IF(ISNUMBER(wat!AL177), IF(wat!AL177=-999,"NA",wat!AL177), "-")</f>
        <v>0.65711402893066406</v>
      </c>
      <c r="AM179" s="28">
        <f>IF(ISNUMBER(wat!AM177), IF(wat!AM177=-999,"NA",IF(wat!AM177&gt;99, "&gt;99", IF(wat!AM177&lt;1, "&lt;1",wat!AM177 ))), "-")</f>
        <v>34.168791124209669</v>
      </c>
      <c r="AN179" s="28">
        <f>IF(ISNUMBER(wat!AN177), IF(wat!AN177=-999,"NA",IF(wat!AN177&gt;99, "&gt;99", IF(wat!AN177&lt;1, "&lt;1",wat!AN177 ))), "-")</f>
        <v>36.15369312479681</v>
      </c>
      <c r="AO179" s="25">
        <f>IF(ISBLANK(wat!AO177), "", wat!AO177)</f>
        <v>176</v>
      </c>
    </row>
    <row r="180" s="6" customFormat="true" hidden="true">
      <c r="A180" s="25" t="str">
        <f>IF(ISBLANK(wat!A178), "", wat!A178)</f>
        <v>Sub-Saharan Africa</v>
      </c>
      <c r="B180" s="56">
        <f>IF(ISBLANK(wat!B178), "", wat!B178)</f>
        <v>2015</v>
      </c>
      <c r="C180" s="54">
        <f>IF(ISNUMBER(wat!C178), wat!C178, "-")</f>
        <v>972747.51200000022</v>
      </c>
      <c r="D180" s="28">
        <f>IF(ISNUMBER(wat!D178), wat!D178, "-")</f>
        <v>38.917232513427727</v>
      </c>
      <c r="E180" s="51">
        <f>IF(ISNUMBER(wat!E178), IF(wat!E178=-999,"NA",IF(wat!E178&gt;99, "&gt;99", IF(wat!E178&lt;1, "&lt;1",wat!E178 ))), "-")</f>
        <v>43.810246672384309</v>
      </c>
      <c r="F180" s="28">
        <f>IF(ISNUMBER(wat!F178), IF(wat!F178=-999,"NA",IF(wat!F178&gt;99, "&gt;99", IF(wat!F178&lt;1, "&lt;1",wat!F178 ))), "-")</f>
        <v>14.750604351106951</v>
      </c>
      <c r="G180" s="28">
        <f>IF(ISNUMBER(wat!G178), IF(wat!G178=-999,"NA",IF(wat!G178&gt;99, "&gt;99", IF(wat!G178&lt;1, "&lt;1",wat!G178 ))), "-")</f>
        <v>26.436563322738081</v>
      </c>
      <c r="H180" s="28">
        <f>IF(ISNUMBER(wat!H178), IF(wat!H178=-999,"NA",IF(wat!H178&gt;99, "&gt;99", IF(wat!H178&lt;1, "&lt;1",wat!H178 ))), "-")</f>
        <v>15.002585653770661</v>
      </c>
      <c r="I180" s="29">
        <f>IF(ISNUMBER(wat!I178), IF(wat!I178=-999,"NA",wat!I178), "-")</f>
        <v>0.88854384422302246</v>
      </c>
      <c r="J180" s="51">
        <f>IF(ISNUMBER(wat!J178), IF(wat!J178=-999,"NA",IF(wat!J178&gt;99, "&gt;99", wat!J178)), "-")</f>
        <v>82.805956169759568</v>
      </c>
      <c r="K180" s="28">
        <f>IF(ISNUMBER(wat!K178), IF(wat!K178=-999,"NA",IF(wat!K178&gt;99, "&gt;99", IF(wat!K178&lt;1, "&lt;1",wat!K178 ))), "-")</f>
        <v>8.853521563197571</v>
      </c>
      <c r="L180" s="28">
        <f>IF(ISNUMBER(wat!L178), IF(wat!L178=-999,"NA",IF(wat!L178&gt;99, "&gt;99", IF(wat!L178&lt;1, "&lt;1",wat!L178 ))), "-")</f>
        <v>6.4948365148886609</v>
      </c>
      <c r="M180" s="28">
        <f>IF(ISNUMBER(wat!M178), IF(wat!M178=-999,"NA",IF(wat!M178&gt;99, "&gt;99", IF(wat!M178&lt;1, "&lt;1",wat!M178 ))), "-")</f>
        <v>1.8456857521541901</v>
      </c>
      <c r="N180" s="29">
        <f>IF(ISNUMBER(wat!N178), IF(wat!N178=-999,"NA",wat!N178), "-")</f>
        <v>0.33036655187606812</v>
      </c>
      <c r="O180" s="51">
        <f>IF(ISNUMBER(wat!O178), IF(wat!O178=-999,"NA",IF(wat!O178&gt;99, "&gt;99", IF(wat!O178&lt;1, "&lt;1",wat!O178 ))), "-")</f>
        <v>58.986297549838334</v>
      </c>
      <c r="P180" s="28">
        <f>IF(ISNUMBER(wat!P178), IF(wat!P178=-999,"NA",IF(wat!P178&gt;99, "&gt;99", IF(wat!P178&lt;1, "&lt;1",wat!P178 ))), "-")</f>
        <v>12.45562316786418</v>
      </c>
      <c r="Q180" s="28">
        <f>IF(ISNUMBER(wat!Q178), IF(wat!Q178=-999,"NA",IF(wat!Q178&gt;99, "&gt;99", IF(wat!Q178&lt;1, "&lt;1",wat!Q178 ))), "-")</f>
        <v>18.675794690837861</v>
      </c>
      <c r="R180" s="28">
        <f>IF(ISNUMBER(wat!R178), IF(wat!R178=-999,"NA",IF(wat!R178&gt;99, "&gt;99", IF(wat!R178&lt;1, "&lt;1",wat!R178 ))), "-")</f>
        <v>9.8822845914596229</v>
      </c>
      <c r="S180" s="29">
        <f>IF(ISNUMBER(wat!S178), IF(wat!S178=-999,"NA",wat!S178), "-")</f>
        <v>0.88629019260406494</v>
      </c>
      <c r="T180" s="52">
        <f>IF(ISNUMBER(wat!T178), IF(wat!T178=-999,"NA",IF(wat!T178&gt;99, "&gt;99", IF(wat!T178&lt;1, "&lt;1",wat!T178 ))), "-")</f>
        <v>11.573183030606749</v>
      </c>
      <c r="U180" s="53">
        <f>IF(ISNUMBER(wat!U178), IF(wat!U178=-999,"NA",IF(wat!U178&gt;99, "&gt;99", IF(wat!U178&lt;1, "&lt;1",wat!U178 ))), "-")</f>
        <v>11.573183030606749</v>
      </c>
      <c r="V180" s="53">
        <f>IF(ISNUMBER(wat!V178), IF(wat!V178=-999,"NA",IF(wat!V178&gt;99, "&gt;99", IF(wat!V178&lt;1, "&lt;1",wat!V178 ))), "-")</f>
        <v>42.035194370914219</v>
      </c>
      <c r="W180" s="53">
        <f>IF(ISNUMBER(wat!W178), IF(wat!W178=-999,"NA",IF(wat!W178&gt;99, "&gt;99", IF(wat!W178&lt;1, "&lt;1",wat!W178 ))), "-")</f>
        <v>19.227783609334619</v>
      </c>
      <c r="X180" s="29">
        <f>IF(ISNUMBER(wat!X178), IF(wat!X178=-999,"NA",wat!X178), "-")</f>
        <v>0.42260754108428961</v>
      </c>
      <c r="Y180" s="28">
        <f>IF(ISNUMBER(wat!Y178), IF(wat!Y178=-999,"NA",IF(wat!Y178&gt;99, "&gt;99", IF(wat!Y178&lt;1, "&lt;1",wat!Y178 ))), "-")</f>
        <v>18.583457763958972</v>
      </c>
      <c r="Z180" s="28">
        <f>IF(ISNUMBER(wat!Z178), IF(wat!Z178=-999,"NA",IF(wat!Z178&gt;99, "&gt;99", IF(wat!Z178&lt;1, "&lt;1",wat!Z178 ))), "-")</f>
        <v>39.977393259532278</v>
      </c>
      <c r="AA180" s="52">
        <f>IF(ISNUMBER(wat!AA178), IF(wat!AA178=-999,"NA",IF(wat!AA178&gt;99, "&gt;99", IF(wat!AA178&lt;1, "&lt;1",wat!AA178 ))), "-")</f>
        <v>50.777024954022288</v>
      </c>
      <c r="AB180" s="53">
        <f>IF(ISNUMBER(wat!AB178), IF(wat!AB178=-999,"NA",IF(wat!AB178&gt;99, "&gt;99", IF(wat!AB178&lt;1, "&lt;1",wat!AB178 ))), "-")</f>
        <v>50.777024954022288</v>
      </c>
      <c r="AC180" s="53">
        <f>IF(ISNUMBER(wat!AC178), IF(wat!AC178=-999,"NA",IF(wat!AC178&gt;99, "&gt;99", IF(wat!AC178&lt;1, "&lt;1",wat!AC178 ))), "-")</f>
        <v>66.888970064944075</v>
      </c>
      <c r="AD180" s="53">
        <f>IF(ISNUMBER(wat!AD178), IF(wat!AD178=-999,"NA",IF(wat!AD178&gt;99, "&gt;99", IF(wat!AD178&lt;1, "&lt;1",wat!AD178 ))), "-")</f>
        <v>52.581274742420803</v>
      </c>
      <c r="AE180" s="29">
        <f>IF(ISNUMBER(wat!AE178), IF(wat!AE178=-999,"NA",wat!AE178), "-")</f>
        <v>0.56383413076400757</v>
      </c>
      <c r="AF180" s="28">
        <f>IF(ISNUMBER(wat!AF178), IF(wat!AF178=-999,"NA",IF(wat!AF178&gt;99, "&gt;99", IF(wat!AF178&lt;1, "&lt;1",wat!AF178 ))), "-")</f>
        <v>59.724231534600833</v>
      </c>
      <c r="AG180" s="28">
        <f>IF(ISNUMBER(wat!AG178), IF(wat!AG178=-999,"NA",IF(wat!AG178&gt;99, "&gt;99", IF(wat!AG178&lt;1, "&lt;1",wat!AG178 ))), "-")</f>
        <v>31.93524619835631</v>
      </c>
      <c r="AH180" s="52">
        <f>IF(ISNUMBER(wat!AH178), IF(wat!AH178=-999,"NA",IF(wat!AH178&gt;99, "&gt;99", IF(wat!AH178&lt;1, "&lt;1",wat!AH178 ))), "-")</f>
        <v>26.83023269730317</v>
      </c>
      <c r="AI180" s="53">
        <f>IF(ISNUMBER(wat!AI178), IF(wat!AI178=-999,"NA",IF(wat!AI178&gt;99, "&gt;99", IF(wat!AI178&lt;1, "&lt;1",wat!AI178 ))), "-")</f>
        <v>26.83023269730317</v>
      </c>
      <c r="AJ180" s="53">
        <f>IF(ISNUMBER(wat!AJ178), IF(wat!AJ178=-999,"NA",IF(wat!AJ178&gt;99, "&gt;99", IF(wat!AJ178&lt;1, "&lt;1",wat!AJ178 ))), "-")</f>
        <v>51.707595634787843</v>
      </c>
      <c r="AK180" s="53">
        <f>IF(ISNUMBER(wat!AK178), IF(wat!AK178=-999,"NA",IF(wat!AK178&gt;99, "&gt;99", IF(wat!AK178&lt;1, "&lt;1",wat!AK178 ))), "-")</f>
        <v>32.208038752932552</v>
      </c>
      <c r="AL180" s="29">
        <f>IF(ISNUMBER(wat!AL178), IF(wat!AL178=-999,"NA",wat!AL178), "-")</f>
        <v>0.65711402893066406</v>
      </c>
      <c r="AM180" s="28">
        <f>IF(ISNUMBER(wat!AM178), IF(wat!AM178=-999,"NA",IF(wat!AM178&gt;99, "&gt;99", IF(wat!AM178&lt;1, "&lt;1",wat!AM178 ))), "-")</f>
        <v>34.5943077465583</v>
      </c>
      <c r="AN180" s="28">
        <f>IF(ISNUMBER(wat!AN178), IF(wat!AN178=-999,"NA",IF(wat!AN178&gt;99, "&gt;99", IF(wat!AN178&lt;1, "&lt;1",wat!AN178 ))), "-")</f>
        <v>36.847612244414648</v>
      </c>
      <c r="AO180" s="25">
        <f>IF(ISBLANK(wat!AO178), "", wat!AO178)</f>
        <v>177</v>
      </c>
    </row>
    <row r="181" s="6" customFormat="true" hidden="true">
      <c r="A181" s="25" t="str">
        <f>IF(ISBLANK(wat!A179), "", wat!A179)</f>
        <v>Sub-Saharan Africa</v>
      </c>
      <c r="B181" s="56">
        <f>IF(ISBLANK(wat!B179), "", wat!B179)</f>
        <v>2016</v>
      </c>
      <c r="C181" s="54">
        <f>IF(ISNUMBER(wat!C179), wat!C179, "-")</f>
        <v>999030.49699999997</v>
      </c>
      <c r="D181" s="28">
        <f>IF(ISNUMBER(wat!D179), wat!D179, "-")</f>
        <v>39.456863403320313</v>
      </c>
      <c r="E181" s="51">
        <f>IF(ISNUMBER(wat!E179), IF(wat!E179=-999,"NA",IF(wat!E179&gt;99, "&gt;99", IF(wat!E179&lt;1, "&lt;1",wat!E179 ))), "-")</f>
        <v>44.702270169179847</v>
      </c>
      <c r="F181" s="28">
        <f>IF(ISNUMBER(wat!F179), IF(wat!F179=-999,"NA",IF(wat!F179&gt;99, "&gt;99", IF(wat!F179&lt;1, "&lt;1",wat!F179 ))), "-")</f>
        <v>15.12990909651405</v>
      </c>
      <c r="G181" s="28">
        <f>IF(ISNUMBER(wat!G179), IF(wat!G179=-999,"NA",IF(wat!G179&gt;99, "&gt;99", IF(wat!G179&lt;1, "&lt;1",wat!G179 ))), "-")</f>
        <v>25.885740661298851</v>
      </c>
      <c r="H181" s="28">
        <f>IF(ISNUMBER(wat!H179), IF(wat!H179=-999,"NA",IF(wat!H179&gt;99, "&gt;99", IF(wat!H179&lt;1, "&lt;1",wat!H179 ))), "-")</f>
        <v>14.282080073007259</v>
      </c>
      <c r="I181" s="29">
        <f>IF(ISNUMBER(wat!I179), IF(wat!I179=-999,"NA",wat!I179), "-")</f>
        <v>0.88854384422302246</v>
      </c>
      <c r="J181" s="51">
        <f>IF(ISNUMBER(wat!J179), IF(wat!J179=-999,"NA",IF(wat!J179&gt;99, "&gt;99", wat!J179)), "-")</f>
        <v>83.197898326181246</v>
      </c>
      <c r="K181" s="28">
        <f>IF(ISNUMBER(wat!K179), IF(wat!K179=-999,"NA",IF(wat!K179&gt;99, "&gt;99", IF(wat!K179&lt;1, "&lt;1",wat!K179 ))), "-")</f>
        <v>8.8334822408585012</v>
      </c>
      <c r="L181" s="28">
        <f>IF(ISNUMBER(wat!L179), IF(wat!L179=-999,"NA",IF(wat!L179&gt;99, "&gt;99", IF(wat!L179&lt;1, "&lt;1",wat!L179 ))), "-")</f>
        <v>6.2692237104683102</v>
      </c>
      <c r="M181" s="28">
        <f>IF(ISNUMBER(wat!M179), IF(wat!M179=-999,"NA",IF(wat!M179&gt;99, "&gt;99", IF(wat!M179&lt;1, "&lt;1",wat!M179 ))), "-")</f>
        <v>1.6993957224919429</v>
      </c>
      <c r="N181" s="29">
        <f>IF(ISNUMBER(wat!N179), IF(wat!N179=-999,"NA",wat!N179), "-")</f>
        <v>0.33036655187606812</v>
      </c>
      <c r="O181" s="51">
        <f>IF(ISNUMBER(wat!O179), IF(wat!O179=-999,"NA",IF(wat!O179&gt;99, "&gt;99", IF(wat!O179&lt;1, "&lt;1",wat!O179 ))), "-")</f>
        <v>59.891436487169052</v>
      </c>
      <c r="P181" s="28">
        <f>IF(ISNUMBER(wat!P179), IF(wat!P179=-999,"NA",IF(wat!P179&gt;99, "&gt;99", IF(wat!P179&lt;1, "&lt;1",wat!P179 ))), "-")</f>
        <v>12.64553651488939</v>
      </c>
      <c r="Q181" s="28">
        <f>IF(ISNUMBER(wat!Q179), IF(wat!Q179=-999,"NA",IF(wat!Q179&gt;99, "&gt;99", IF(wat!Q179&lt;1, "&lt;1",wat!Q179 ))), "-")</f>
        <v>18.145679411684881</v>
      </c>
      <c r="R181" s="28">
        <f>IF(ISNUMBER(wat!R179), IF(wat!R179=-999,"NA",IF(wat!R179&gt;99, "&gt;99", IF(wat!R179&lt;1, "&lt;1",wat!R179 ))), "-")</f>
        <v>9.3173475862566821</v>
      </c>
      <c r="S181" s="29">
        <f>IF(ISNUMBER(wat!S179), IF(wat!S179=-999,"NA",wat!S179), "-")</f>
        <v>0.88629019260406494</v>
      </c>
      <c r="T181" s="52">
        <f>IF(ISNUMBER(wat!T179), IF(wat!T179=-999,"NA",IF(wat!T179&gt;99, "&gt;99", IF(wat!T179&lt;1, "&lt;1",wat!T179 ))), "-")</f>
        <v>12.110058844172251</v>
      </c>
      <c r="U181" s="53">
        <f>IF(ISNUMBER(wat!U179), IF(wat!U179=-999,"NA",IF(wat!U179&gt;99, "&gt;99", IF(wat!U179&lt;1, "&lt;1",wat!U179 ))), "-")</f>
        <v>12.110058844172251</v>
      </c>
      <c r="V181" s="53">
        <f>IF(ISNUMBER(wat!V179), IF(wat!V179=-999,"NA",IF(wat!V179&gt;99, "&gt;99", IF(wat!V179&lt;1, "&lt;1",wat!V179 ))), "-")</f>
        <v>43.390588823348537</v>
      </c>
      <c r="W181" s="53">
        <f>IF(ISNUMBER(wat!W179), IF(wat!W179=-999,"NA",IF(wat!W179&gt;99, "&gt;99", IF(wat!W179&lt;1, "&lt;1",wat!W179 ))), "-")</f>
        <v>19.71039384217406</v>
      </c>
      <c r="X181" s="29">
        <f>IF(ISNUMBER(wat!X179), IF(wat!X179=-999,"NA",wat!X179), "-")</f>
        <v>0.42260754108428961</v>
      </c>
      <c r="Y181" s="28">
        <f>IF(ISNUMBER(wat!Y179), IF(wat!Y179=-999,"NA",IF(wat!Y179&gt;99, "&gt;99", IF(wat!Y179&lt;1, "&lt;1",wat!Y179 ))), "-")</f>
        <v>19.006609527424949</v>
      </c>
      <c r="Z181" s="28">
        <f>IF(ISNUMBER(wat!Z179), IF(wat!Z179=-999,"NA",IF(wat!Z179&gt;99, "&gt;99", IF(wat!Z179&lt;1, "&lt;1",wat!Z179 ))), "-")</f>
        <v>40.825569738268939</v>
      </c>
      <c r="AA181" s="52">
        <f>IF(ISNUMBER(wat!AA179), IF(wat!AA179=-999,"NA",IF(wat!AA179&gt;99, "&gt;99", IF(wat!AA179&lt;1, "&lt;1",wat!AA179 ))), "-")</f>
        <v>51.748438568130638</v>
      </c>
      <c r="AB181" s="53">
        <f>IF(ISNUMBER(wat!AB179), IF(wat!AB179=-999,"NA",IF(wat!AB179&gt;99, "&gt;99", IF(wat!AB179&lt;1, "&lt;1",wat!AB179 ))), "-")</f>
        <v>51.748438568130638</v>
      </c>
      <c r="AC181" s="53">
        <f>IF(ISNUMBER(wat!AC179), IF(wat!AC179=-999,"NA",IF(wat!AC179&gt;99, "&gt;99", IF(wat!AC179&lt;1, "&lt;1",wat!AC179 ))), "-")</f>
        <v>66.903535334164488</v>
      </c>
      <c r="AD181" s="53">
        <f>IF(ISNUMBER(wat!AD179), IF(wat!AD179=-999,"NA",IF(wat!AD179&gt;99, "&gt;99", IF(wat!AD179&lt;1, "&lt;1",wat!AD179 ))), "-")</f>
        <v>52.634692424431478</v>
      </c>
      <c r="AE181" s="29">
        <f>IF(ISNUMBER(wat!AE179), IF(wat!AE179=-999,"NA",wat!AE179), "-")</f>
        <v>0.56383413076400757</v>
      </c>
      <c r="AF181" s="28">
        <f>IF(ISNUMBER(wat!AF179), IF(wat!AF179=-999,"NA",IF(wat!AF179&gt;99, "&gt;99", IF(wat!AF179&lt;1, "&lt;1",wat!AF179 ))), "-")</f>
        <v>59.505780008376931</v>
      </c>
      <c r="AG181" s="28">
        <f>IF(ISNUMBER(wat!AG179), IF(wat!AG179=-999,"NA",IF(wat!AG179&gt;99, "&gt;99", IF(wat!AG179&lt;1, "&lt;1",wat!AG179 ))), "-")</f>
        <v>32.525600558662788</v>
      </c>
      <c r="AH181" s="52">
        <f>IF(ISNUMBER(wat!AH179), IF(wat!AH179=-999,"NA",IF(wat!AH179&gt;99, "&gt;99", IF(wat!AH179&lt;1, "&lt;1",wat!AH179 ))), "-")</f>
        <v>27.750119547490609</v>
      </c>
      <c r="AI181" s="53">
        <f>IF(ISNUMBER(wat!AI179), IF(wat!AI179=-999,"NA",IF(wat!AI179&gt;99, "&gt;99", IF(wat!AI179&lt;1, "&lt;1",wat!AI179 ))), "-")</f>
        <v>27.750119547490609</v>
      </c>
      <c r="AJ181" s="53">
        <f>IF(ISNUMBER(wat!AJ179), IF(wat!AJ179=-999,"NA",IF(wat!AJ179&gt;99, "&gt;99", IF(wat!AJ179&lt;1, "&lt;1",wat!AJ179 ))), "-")</f>
        <v>52.668059630783333</v>
      </c>
      <c r="AK181" s="53">
        <f>IF(ISNUMBER(wat!AK179), IF(wat!AK179=-999,"NA",IF(wat!AK179&gt;99, "&gt;99", IF(wat!AK179&lt;1, "&lt;1",wat!AK179 ))), "-")</f>
        <v>32.701288828969993</v>
      </c>
      <c r="AL181" s="29">
        <f>IF(ISNUMBER(wat!AL179), IF(wat!AL179=-999,"NA",wat!AL179), "-")</f>
        <v>0.65711402893066406</v>
      </c>
      <c r="AM181" s="28">
        <f>IF(ISNUMBER(wat!AM179), IF(wat!AM179=-999,"NA",IF(wat!AM179&gt;99, "&gt;99", IF(wat!AM179&lt;1, "&lt;1",wat!AM179 ))), "-")</f>
        <v>34.986311284797488</v>
      </c>
      <c r="AN181" s="28">
        <f>IF(ISNUMBER(wat!AN179), IF(wat!AN179=-999,"NA",IF(wat!AN179&gt;99, "&gt;99", IF(wat!AN179&lt;1, "&lt;1",wat!AN179 ))), "-")</f>
        <v>37.55066233572294</v>
      </c>
      <c r="AO181" s="25">
        <f>IF(ISBLANK(wat!AO179), "", wat!AO179)</f>
        <v>178</v>
      </c>
    </row>
    <row r="182" s="6" customFormat="true" hidden="true">
      <c r="A182" s="25" t="str">
        <f>IF(ISBLANK(wat!A180), "", wat!A180)</f>
        <v>Sub-Saharan Africa</v>
      </c>
      <c r="B182" s="56">
        <f>IF(ISBLANK(wat!B180), "", wat!B180)</f>
        <v>2017</v>
      </c>
      <c r="C182" s="54">
        <f>IF(ISNUMBER(wat!C180), wat!C180, "-")</f>
        <v>1025491.3</v>
      </c>
      <c r="D182" s="28">
        <f>IF(ISNUMBER(wat!D180), wat!D180, "-")</f>
        <v>39.992938995361328</v>
      </c>
      <c r="E182" s="51">
        <f>IF(ISNUMBER(wat!E180), IF(wat!E180=-999,"NA",IF(wat!E180&gt;99, "&gt;99", IF(wat!E180&lt;1, "&lt;1",wat!E180 ))), "-")</f>
        <v>45.644836253796079</v>
      </c>
      <c r="F182" s="28">
        <f>IF(ISNUMBER(wat!F180), IF(wat!F180=-999,"NA",IF(wat!F180&gt;99, "&gt;99", IF(wat!F180&lt;1, "&lt;1",wat!F180 ))), "-")</f>
        <v>15.48941695866978</v>
      </c>
      <c r="G182" s="28">
        <f>IF(ISNUMBER(wat!G180), IF(wat!G180=-999,"NA",IF(wat!G180&gt;99, "&gt;99", IF(wat!G180&lt;1, "&lt;1",wat!G180 ))), "-")</f>
        <v>25.345775883434239</v>
      </c>
      <c r="H182" s="28">
        <f>IF(ISNUMBER(wat!H180), IF(wat!H180=-999,"NA",IF(wat!H180&gt;99, "&gt;99", IF(wat!H180&lt;1, "&lt;1",wat!H180 ))), "-")</f>
        <v>13.5199709040999</v>
      </c>
      <c r="I182" s="29">
        <f>IF(ISNUMBER(wat!I180), IF(wat!I180=-999,"NA",wat!I180), "-")</f>
        <v>0.88854384422302246</v>
      </c>
      <c r="J182" s="51">
        <f>IF(ISNUMBER(wat!J180), IF(wat!J180=-999,"NA",IF(wat!J180&gt;99, "&gt;99", wat!J180)), "-")</f>
        <v>83.561525847711522</v>
      </c>
      <c r="K182" s="28">
        <f>IF(ISNUMBER(wat!K180), IF(wat!K180=-999,"NA",IF(wat!K180&gt;99, "&gt;99", IF(wat!K180&lt;1, "&lt;1",wat!K180 ))), "-")</f>
        <v>8.8274545997632785</v>
      </c>
      <c r="L182" s="28">
        <f>IF(ISNUMBER(wat!L180), IF(wat!L180=-999,"NA",IF(wat!L180&gt;99, "&gt;99", IF(wat!L180&lt;1, "&lt;1",wat!L180 ))), "-")</f>
        <v>6.0520643148364996</v>
      </c>
      <c r="M182" s="28">
        <f>IF(ISNUMBER(wat!M180), IF(wat!M180=-999,"NA",IF(wat!M180&gt;99, "&gt;99", IF(wat!M180&lt;1, "&lt;1",wat!M180 ))), "-")</f>
        <v>1.5589552376886899</v>
      </c>
      <c r="N182" s="29">
        <f>IF(ISNUMBER(wat!N180), IF(wat!N180=-999,"NA",wat!N180), "-")</f>
        <v>0.33036655187606812</v>
      </c>
      <c r="O182" s="51">
        <f>IF(ISNUMBER(wat!O180), IF(wat!O180=-999,"NA",IF(wat!O180&gt;99, "&gt;99", IF(wat!O180&lt;1, "&lt;1",wat!O180 ))), "-")</f>
        <v>60.793049822125681</v>
      </c>
      <c r="P182" s="28">
        <f>IF(ISNUMBER(wat!P180), IF(wat!P180=-999,"NA",IF(wat!P180&gt;99, "&gt;99", IF(wat!P180&lt;1, "&lt;1",wat!P180 ))), "-")</f>
        <v>12.829096661851191</v>
      </c>
      <c r="Q182" s="28">
        <f>IF(ISNUMBER(wat!Q180), IF(wat!Q180=-999,"NA",IF(wat!Q180&gt;99, "&gt;99", IF(wat!Q180&lt;1, "&lt;1",wat!Q180 ))), "-")</f>
        <v>17.636502072191281</v>
      </c>
      <c r="R182" s="28">
        <f>IF(ISNUMBER(wat!R180), IF(wat!R180=-999,"NA",IF(wat!R180&gt;99, "&gt;99", IF(wat!R180&lt;1, "&lt;1",wat!R180 ))), "-")</f>
        <v>8.7413514438318511</v>
      </c>
      <c r="S182" s="29">
        <f>IF(ISNUMBER(wat!S180), IF(wat!S180=-999,"NA",wat!S180), "-")</f>
        <v>0.88629019260406494</v>
      </c>
      <c r="T182" s="52">
        <f>IF(ISNUMBER(wat!T180), IF(wat!T180=-999,"NA",IF(wat!T180&gt;99, "&gt;99", IF(wat!T180&lt;1, "&lt;1",wat!T180 ))), "-")</f>
        <v>12.664792660660961</v>
      </c>
      <c r="U182" s="53">
        <f>IF(ISNUMBER(wat!U180), IF(wat!U180=-999,"NA",IF(wat!U180&gt;99, "&gt;99", IF(wat!U180&lt;1, "&lt;1",wat!U180 ))), "-")</f>
        <v>12.664792660660961</v>
      </c>
      <c r="V182" s="53">
        <f>IF(ISNUMBER(wat!V180), IF(wat!V180=-999,"NA",IF(wat!V180&gt;99, "&gt;99", IF(wat!V180&lt;1, "&lt;1",wat!V180 ))), "-")</f>
        <v>44.778628596012062</v>
      </c>
      <c r="W182" s="53">
        <f>IF(ISNUMBER(wat!W180), IF(wat!W180=-999,"NA",IF(wat!W180&gt;99, "&gt;99", IF(wat!W180&lt;1, "&lt;1",wat!W180 ))), "-")</f>
        <v>20.20607243391159</v>
      </c>
      <c r="X182" s="29">
        <f>IF(ISNUMBER(wat!X180), IF(wat!X180=-999,"NA",wat!X180), "-")</f>
        <v>0.42260754108428961</v>
      </c>
      <c r="Y182" s="28">
        <f>IF(ISNUMBER(wat!Y180), IF(wat!Y180=-999,"NA",IF(wat!Y180&gt;99, "&gt;99", IF(wat!Y180&lt;1, "&lt;1",wat!Y180 ))), "-")</f>
        <v>19.36057600537136</v>
      </c>
      <c r="Z182" s="28">
        <f>IF(ISNUMBER(wat!Z180), IF(wat!Z180=-999,"NA",IF(wat!Z180&gt;99, "&gt;99", IF(wat!Z180&lt;1, "&lt;1",wat!Z180 ))), "-")</f>
        <v>41.773677207094487</v>
      </c>
      <c r="AA182" s="52">
        <f>IF(ISNUMBER(wat!AA180), IF(wat!AA180=-999,"NA",IF(wat!AA180&gt;99, "&gt;99", IF(wat!AA180&lt;1, "&lt;1",wat!AA180 ))), "-")</f>
        <v>52.649792498226319</v>
      </c>
      <c r="AB182" s="53">
        <f>IF(ISNUMBER(wat!AB180), IF(wat!AB180=-999,"NA",IF(wat!AB180&gt;99, "&gt;99", IF(wat!AB180&lt;1, "&lt;1",wat!AB180 ))), "-")</f>
        <v>52.668152796946302</v>
      </c>
      <c r="AC182" s="53">
        <f>IF(ISNUMBER(wat!AC180), IF(wat!AC180=-999,"NA",IF(wat!AC180&gt;99, "&gt;99", IF(wat!AC180&lt;1, "&lt;1",wat!AC180 ))), "-")</f>
        <v>66.898288921366117</v>
      </c>
      <c r="AD182" s="53">
        <f>IF(ISNUMBER(wat!AD180), IF(wat!AD180=-999,"NA",IF(wat!AD180&gt;99, "&gt;99", IF(wat!AD180&lt;1, "&lt;1",wat!AD180 ))), "-")</f>
        <v>52.649792498226319</v>
      </c>
      <c r="AE182" s="29">
        <f>IF(ISNUMBER(wat!AE180), IF(wat!AE180=-999,"NA",wat!AE180), "-")</f>
        <v>0.56383413076400757</v>
      </c>
      <c r="AF182" s="28">
        <f>IF(ISNUMBER(wat!AF180), IF(wat!AF180=-999,"NA",IF(wat!AF180&gt;99, "&gt;99", IF(wat!AF180&lt;1, "&lt;1",wat!AF180 ))), "-")</f>
        <v>59.282811308279392</v>
      </c>
      <c r="AG182" s="28">
        <f>IF(ISNUMBER(wat!AG180), IF(wat!AG180=-999,"NA",IF(wat!AG180&gt;99, "&gt;99", IF(wat!AG180&lt;1, "&lt;1",wat!AG180 ))), "-")</f>
        <v>33.106169139195401</v>
      </c>
      <c r="AH182" s="52">
        <f>IF(ISNUMBER(wat!AH180), IF(wat!AH180=-999,"NA",IF(wat!AH180&gt;99, "&gt;99", IF(wat!AH180&lt;1, "&lt;1",wat!AH180 ))), "-")</f>
        <v>28.655970013847341</v>
      </c>
      <c r="AI182" s="53">
        <f>IF(ISNUMBER(wat!AI180), IF(wat!AI180=-999,"NA",IF(wat!AI180&gt;99, "&gt;99", IF(wat!AI180&lt;1, "&lt;1",wat!AI180 ))), "-")</f>
        <v>28.66331283726316</v>
      </c>
      <c r="AJ182" s="53">
        <f>IF(ISNUMBER(wat!AJ180), IF(wat!AJ180=-999,"NA",IF(wat!AJ180&gt;99, "&gt;99", IF(wat!AJ180&lt;1, "&lt;1",wat!AJ180 ))), "-")</f>
        <v>53.624931276815431</v>
      </c>
      <c r="AK182" s="53">
        <f>IF(ISNUMBER(wat!AK180), IF(wat!AK180=-999,"NA",IF(wat!AK180&gt;99, "&gt;99", IF(wat!AK180&lt;1, "&lt;1",wat!AK180 ))), "-")</f>
        <v>33.181270224413282</v>
      </c>
      <c r="AL182" s="29">
        <f>IF(ISNUMBER(wat!AL180), IF(wat!AL180=-999,"NA",wat!AL180), "-")</f>
        <v>0.65711402893066406</v>
      </c>
      <c r="AM182" s="28">
        <f>IF(ISNUMBER(wat!AM180), IF(wat!AM180=-999,"NA",IF(wat!AM180&gt;99, "&gt;99", IF(wat!AM180&lt;1, "&lt;1",wat!AM180 ))), "-")</f>
        <v>35.312395616990251</v>
      </c>
      <c r="AN182" s="28">
        <f>IF(ISNUMBER(wat!AN180), IF(wat!AN180=-999,"NA",IF(wat!AN180&gt;99, "&gt;99", IF(wat!AN180&lt;1, "&lt;1",wat!AN180 ))), "-")</f>
        <v>38.321542186469102</v>
      </c>
      <c r="AO182" s="25">
        <f>IF(ISBLANK(wat!AO180), "", wat!AO180)</f>
        <v>179</v>
      </c>
    </row>
    <row r="183" s="6" customFormat="true" hidden="true">
      <c r="A183" s="25" t="str">
        <f>IF(ISBLANK(wat!A181), "", wat!A181)</f>
        <v>Sub-Saharan Africa</v>
      </c>
      <c r="B183" s="56">
        <f>IF(ISBLANK(wat!B181), "", wat!B181)</f>
        <v>2018</v>
      </c>
      <c r="C183" s="54">
        <f>IF(ISNUMBER(wat!C181), wat!C181, "-")</f>
        <v>1052727.868</v>
      </c>
      <c r="D183" s="28">
        <f>IF(ISNUMBER(wat!D181), wat!D181, "-")</f>
        <v>40.53973388671875</v>
      </c>
      <c r="E183" s="51">
        <f>IF(ISNUMBER(wat!E181), IF(wat!E181=-999,"NA",IF(wat!E181&gt;99, "&gt;99", IF(wat!E181&lt;1, "&lt;1",wat!E181 ))), "-")</f>
        <v>46.548874443755203</v>
      </c>
      <c r="F183" s="28">
        <f>IF(ISNUMBER(wat!F181), IF(wat!F181=-999,"NA",IF(wat!F181&gt;99, "&gt;99", IF(wat!F181&lt;1, "&lt;1",wat!F181 ))), "-")</f>
        <v>15.874839627944169</v>
      </c>
      <c r="G183" s="28">
        <f>IF(ISNUMBER(wat!G181), IF(wat!G181=-999,"NA",IF(wat!G181&gt;99, "&gt;99", IF(wat!G181&lt;1, "&lt;1",wat!G181 ))), "-")</f>
        <v>24.778365048416461</v>
      </c>
      <c r="H183" s="28">
        <f>IF(ISNUMBER(wat!H181), IF(wat!H181=-999,"NA",IF(wat!H181&gt;99, "&gt;99", IF(wat!H181&lt;1, "&lt;1",wat!H181 ))), "-")</f>
        <v>12.797920879884179</v>
      </c>
      <c r="I183" s="29">
        <f>IF(ISNUMBER(wat!I181), IF(wat!I181=-999,"NA",wat!I181), "-")</f>
        <v>0.88854384422302246</v>
      </c>
      <c r="J183" s="51">
        <f>IF(ISNUMBER(wat!J181), IF(wat!J181=-999,"NA",IF(wat!J181&gt;99, "&gt;99", wat!J181)), "-")</f>
        <v>83.946755593336732</v>
      </c>
      <c r="K183" s="28">
        <f>IF(ISNUMBER(wat!K181), IF(wat!K181=-999,"NA",IF(wat!K181&gt;99, "&gt;99", IF(wat!K181&lt;1, "&lt;1",wat!K181 ))), "-")</f>
        <v>8.8406070181586625</v>
      </c>
      <c r="L183" s="28">
        <f>IF(ISNUMBER(wat!L181), IF(wat!L181=-999,"NA",IF(wat!L181&gt;99, "&gt;99", IF(wat!L181&lt;1, "&lt;1",wat!L181 ))), "-")</f>
        <v>5.7994365258380611</v>
      </c>
      <c r="M183" s="28">
        <f>IF(ISNUMBER(wat!M181), IF(wat!M181=-999,"NA",IF(wat!M181&gt;99, "&gt;99", IF(wat!M181&lt;1, "&lt;1",wat!M181 ))), "-")</f>
        <v>1.413200862666538</v>
      </c>
      <c r="N183" s="29">
        <f>IF(ISNUMBER(wat!N181), IF(wat!N181=-999,"NA",wat!N181), "-")</f>
        <v>0.33036655187606812</v>
      </c>
      <c r="O183" s="51">
        <f>IF(ISNUMBER(wat!O181), IF(wat!O181=-999,"NA",IF(wat!O181&gt;99, "&gt;99", IF(wat!O181&lt;1, "&lt;1",wat!O181 ))), "-")</f>
        <v>61.680139788467322</v>
      </c>
      <c r="P183" s="28">
        <f>IF(ISNUMBER(wat!P181), IF(wat!P181=-999,"NA",IF(wat!P181&gt;99, "&gt;99", IF(wat!P181&lt;1, "&lt;1",wat!P181 ))), "-")</f>
        <v>13.02604141260179</v>
      </c>
      <c r="Q183" s="28">
        <f>IF(ISNUMBER(wat!Q181), IF(wat!Q181=-999,"NA",IF(wat!Q181&gt;99, "&gt;99", IF(wat!Q181&lt;1, "&lt;1",wat!Q181 ))), "-")</f>
        <v>17.100864723982109</v>
      </c>
      <c r="R183" s="28">
        <f>IF(ISNUMBER(wat!R181), IF(wat!R181=-999,"NA",IF(wat!R181&gt;99, "&gt;99", IF(wat!R181&lt;1, "&lt;1",wat!R181 ))), "-")</f>
        <v>8.1929540749487781</v>
      </c>
      <c r="S183" s="29">
        <f>IF(ISNUMBER(wat!S181), IF(wat!S181=-999,"NA",wat!S181), "-")</f>
        <v>0.88629019260406494</v>
      </c>
      <c r="T183" s="52">
        <f>IF(ISNUMBER(wat!T181), IF(wat!T181=-999,"NA",IF(wat!T181&gt;99, "&gt;99", IF(wat!T181&lt;1, "&lt;1",wat!T181 ))), "-")</f>
        <v>13.237098434143009</v>
      </c>
      <c r="U183" s="53">
        <f>IF(ISNUMBER(wat!U181), IF(wat!U181=-999,"NA",IF(wat!U181&gt;99, "&gt;99", IF(wat!U181&lt;1, "&lt;1",wat!U181 ))), "-")</f>
        <v>13.237098434143009</v>
      </c>
      <c r="V183" s="53">
        <f>IF(ISNUMBER(wat!V181), IF(wat!V181=-999,"NA",IF(wat!V181&gt;99, "&gt;99", IF(wat!V181&lt;1, "&lt;1",wat!V181 ))), "-")</f>
        <v>46.160829678384943</v>
      </c>
      <c r="W183" s="53">
        <f>IF(ISNUMBER(wat!W181), IF(wat!W181=-999,"NA",IF(wat!W181&gt;99, "&gt;99", IF(wat!W181&lt;1, "&lt;1",wat!W181 ))), "-")</f>
        <v>20.714192574306271</v>
      </c>
      <c r="X183" s="29">
        <f>IF(ISNUMBER(wat!X181), IF(wat!X181=-999,"NA",wat!X181), "-")</f>
        <v>0.42260754108428961</v>
      </c>
      <c r="Y183" s="28">
        <f>IF(ISNUMBER(wat!Y181), IF(wat!Y181=-999,"NA",IF(wat!Y181&gt;99, "&gt;99", IF(wat!Y181&lt;1, "&lt;1",wat!Y181 ))), "-")</f>
        <v>19.793015162930889</v>
      </c>
      <c r="Z183" s="28">
        <f>IF(ISNUMBER(wat!Z181), IF(wat!Z181=-999,"NA",IF(wat!Z181&gt;99, "&gt;99", IF(wat!Z181&lt;1, "&lt;1",wat!Z181 ))), "-")</f>
        <v>42.63069890876848</v>
      </c>
      <c r="AA183" s="52">
        <f>IF(ISNUMBER(wat!AA181), IF(wat!AA181=-999,"NA",IF(wat!AA181&gt;99, "&gt;99", IF(wat!AA181&lt;1, "&lt;1",wat!AA181 ))), "-")</f>
        <v>52.709457991106511</v>
      </c>
      <c r="AB183" s="53">
        <f>IF(ISNUMBER(wat!AB181), IF(wat!AB181=-999,"NA",IF(wat!AB181&gt;99, "&gt;99", IF(wat!AB181&lt;1, "&lt;1",wat!AB181 ))), "-")</f>
        <v>53.736910106604249</v>
      </c>
      <c r="AC183" s="53">
        <f>IF(ISNUMBER(wat!AC181), IF(wat!AC181=-999,"NA",IF(wat!AC181&gt;99, "&gt;99", IF(wat!AC181&lt;1, "&lt;1",wat!AC181 ))), "-")</f>
        <v>66.921150113864712</v>
      </c>
      <c r="AD183" s="53">
        <f>IF(ISNUMBER(wat!AD181), IF(wat!AD181=-999,"NA",IF(wat!AD181&gt;99, "&gt;99", IF(wat!AD181&lt;1, "&lt;1",wat!AD181 ))), "-")</f>
        <v>52.709457991106511</v>
      </c>
      <c r="AE183" s="29">
        <f>IF(ISNUMBER(wat!AE181), IF(wat!AE181=-999,"NA",wat!AE181), "-")</f>
        <v>0.56383413076400757</v>
      </c>
      <c r="AF183" s="28">
        <f>IF(ISNUMBER(wat!AF181), IF(wat!AF181=-999,"NA",IF(wat!AF181&gt;99, "&gt;99", IF(wat!AF181&lt;1, "&lt;1",wat!AF181 ))), "-")</f>
        <v>59.133020070349893</v>
      </c>
      <c r="AG183" s="28">
        <f>IF(ISNUMBER(wat!AG181), IF(wat!AG181=-999,"NA",IF(wat!AG181&gt;99, "&gt;99", IF(wat!AG181&lt;1, "&lt;1",wat!AG181 ))), "-")</f>
        <v>33.654342541145503</v>
      </c>
      <c r="AH183" s="52">
        <f>IF(ISNUMBER(wat!AH181), IF(wat!AH181=-999,"NA",IF(wat!AH181&gt;99, "&gt;99", IF(wat!AH181&lt;1, "&lt;1",wat!AH181 ))), "-")</f>
        <v>29.239087670214989</v>
      </c>
      <c r="AI183" s="53">
        <f>IF(ISNUMBER(wat!AI181), IF(wat!AI181=-999,"NA",IF(wat!AI181&gt;99, "&gt;99", IF(wat!AI181&lt;1, "&lt;1",wat!AI181 ))), "-")</f>
        <v>29.655614016177349</v>
      </c>
      <c r="AJ183" s="53">
        <f>IF(ISNUMBER(wat!AJ181), IF(wat!AJ181=-999,"NA",IF(wat!AJ181&gt;99, "&gt;99", IF(wat!AJ181&lt;1, "&lt;1",wat!AJ181 ))), "-")</f>
        <v>54.577008185943818</v>
      </c>
      <c r="AK183" s="53">
        <f>IF(ISNUMBER(wat!AK181), IF(wat!AK181=-999,"NA",IF(wat!AK181&gt;99, "&gt;99", IF(wat!AK181&lt;1, "&lt;1",wat!AK181 ))), "-")</f>
        <v>33.6849877978865</v>
      </c>
      <c r="AL183" s="29">
        <f>IF(ISNUMBER(wat!AL181), IF(wat!AL181=-999,"NA",wat!AL181), "-")</f>
        <v>0.65711402893066406</v>
      </c>
      <c r="AM183" s="28">
        <f>IF(ISNUMBER(wat!AM181), IF(wat!AM181=-999,"NA",IF(wat!AM181&gt;99, "&gt;99", IF(wat!AM181&lt;1, "&lt;1",wat!AM181 ))), "-")</f>
        <v>35.717893018410138</v>
      </c>
      <c r="AN183" s="28">
        <f>IF(ISNUMBER(wat!AN181), IF(wat!AN181=-999,"NA",IF(wat!AN181&gt;99, "&gt;99", IF(wat!AN181&lt;1, "&lt;1",wat!AN181 ))), "-")</f>
        <v>39.015163148749828</v>
      </c>
      <c r="AO183" s="25">
        <f>IF(ISBLANK(wat!AO181), "", wat!AO181)</f>
        <v>180</v>
      </c>
    </row>
    <row r="184" s="6" customFormat="true" hidden="true">
      <c r="A184" s="25" t="str">
        <f>IF(ISBLANK(wat!A182), "", wat!A182)</f>
        <v>Sub-Saharan Africa</v>
      </c>
      <c r="B184" s="56">
        <f>IF(ISBLANK(wat!B182), "", wat!B182)</f>
        <v>2019</v>
      </c>
      <c r="C184" s="54">
        <f>IF(ISNUMBER(wat!C182), wat!C182, "-")</f>
        <v>1080677.347000001</v>
      </c>
      <c r="D184" s="28">
        <f>IF(ISNUMBER(wat!D182), wat!D182, "-")</f>
        <v>41.082382202148438</v>
      </c>
      <c r="E184" s="51">
        <f>IF(ISNUMBER(wat!E182), IF(wat!E182=-999,"NA",IF(wat!E182&gt;99, "&gt;99", IF(wat!E182&lt;1, "&lt;1",wat!E182 ))), "-")</f>
        <v>47.450703213536571</v>
      </c>
      <c r="F184" s="28">
        <f>IF(ISNUMBER(wat!F182), IF(wat!F182=-999,"NA",IF(wat!F182&gt;99, "&gt;99", IF(wat!F182&lt;1, "&lt;1",wat!F182 ))), "-")</f>
        <v>16.26862817324249</v>
      </c>
      <c r="G184" s="28">
        <f>IF(ISNUMBER(wat!G182), IF(wat!G182=-999,"NA",IF(wat!G182&gt;99, "&gt;99", IF(wat!G182&lt;1, "&lt;1",wat!G182 ))), "-")</f>
        <v>24.186414779657401</v>
      </c>
      <c r="H184" s="28">
        <f>IF(ISNUMBER(wat!H182), IF(wat!H182=-999,"NA",IF(wat!H182&gt;99, "&gt;99", IF(wat!H182&lt;1, "&lt;1",wat!H182 ))), "-")</f>
        <v>12.094253833563551</v>
      </c>
      <c r="I184" s="29">
        <f>IF(ISNUMBER(wat!I182), IF(wat!I182=-999,"NA",wat!I182), "-")</f>
        <v>0.88854384422302246</v>
      </c>
      <c r="J184" s="51">
        <f>IF(ISNUMBER(wat!J182), IF(wat!J182=-999,"NA",IF(wat!J182&gt;99, "&gt;99", wat!J182)), "-")</f>
        <v>84.330402442731256</v>
      </c>
      <c r="K184" s="28">
        <f>IF(ISNUMBER(wat!K182), IF(wat!K182=-999,"NA",IF(wat!K182&gt;99, "&gt;99", IF(wat!K182&lt;1, "&lt;1",wat!K182 ))), "-")</f>
        <v>8.8605750017115135</v>
      </c>
      <c r="L184" s="28">
        <f>IF(ISNUMBER(wat!L182), IF(wat!L182=-999,"NA",IF(wat!L182&gt;99, "&gt;99", IF(wat!L182&lt;1, "&lt;1",wat!L182 ))), "-")</f>
        <v>5.5139395066117061</v>
      </c>
      <c r="M184" s="28">
        <f>IF(ISNUMBER(wat!M182), IF(wat!M182=-999,"NA",IF(wat!M182&gt;99, "&gt;99", IF(wat!M182&lt;1, "&lt;1",wat!M182 ))), "-")</f>
        <v>1.2950830489455289</v>
      </c>
      <c r="N184" s="29">
        <f>IF(ISNUMBER(wat!N182), IF(wat!N182=-999,"NA",wat!N182), "-")</f>
        <v>0.33036655187606812</v>
      </c>
      <c r="O184" s="51">
        <f>IF(ISNUMBER(wat!O182), IF(wat!O182=-999,"NA",IF(wat!O182&gt;99, "&gt;99", IF(wat!O182&lt;1, "&lt;1",wat!O182 ))), "-")</f>
        <v>62.572375317913902</v>
      </c>
      <c r="P184" s="28">
        <f>IF(ISNUMBER(wat!P182), IF(wat!P182=-999,"NA",IF(wat!P182&gt;99, "&gt;99", IF(wat!P182&lt;1, "&lt;1",wat!P182 ))), "-")</f>
        <v>13.22818785800477</v>
      </c>
      <c r="Q184" s="28">
        <f>IF(ISNUMBER(wat!Q182), IF(wat!Q182=-999,"NA",IF(wat!Q182&gt;99, "&gt;99", IF(wat!Q182&lt;1, "&lt;1",wat!Q182 ))), "-")</f>
        <v>16.531034514532649</v>
      </c>
      <c r="R184" s="28">
        <f>IF(ISNUMBER(wat!R182), IF(wat!R182=-999,"NA",IF(wat!R182&gt;99, "&gt;99", IF(wat!R182&lt;1, "&lt;1",wat!R182 ))), "-")</f>
        <v>7.6684023095486999</v>
      </c>
      <c r="S184" s="29">
        <f>IF(ISNUMBER(wat!S182), IF(wat!S182=-999,"NA",wat!S182), "-")</f>
        <v>0.88629019260406494</v>
      </c>
      <c r="T184" s="52">
        <f>IF(ISNUMBER(wat!T182), IF(wat!T182=-999,"NA",IF(wat!T182&gt;99, "&gt;99", IF(wat!T182&lt;1, "&lt;1",wat!T182 ))), "-")</f>
        <v>13.81254307775319</v>
      </c>
      <c r="U184" s="53">
        <f>IF(ISNUMBER(wat!U182), IF(wat!U182=-999,"NA",IF(wat!U182&gt;99, "&gt;99", IF(wat!U182&lt;1, "&lt;1",wat!U182 ))), "-")</f>
        <v>13.81254307775319</v>
      </c>
      <c r="V184" s="53">
        <f>IF(ISNUMBER(wat!V182), IF(wat!V182=-999,"NA",IF(wat!V182&gt;99, "&gt;99", IF(wat!V182&lt;1, "&lt;1",wat!V182 ))), "-")</f>
        <v>47.548344870325913</v>
      </c>
      <c r="W184" s="53">
        <f>IF(ISNUMBER(wat!W182), IF(wat!W182=-999,"NA",IF(wat!W182&gt;99, "&gt;99", IF(wat!W182&lt;1, "&lt;1",wat!W182 ))), "-")</f>
        <v>21.23119354006143</v>
      </c>
      <c r="X184" s="29">
        <f>IF(ISNUMBER(wat!X182), IF(wat!X182=-999,"NA",wat!X182), "-")</f>
        <v>0.42260754108428961</v>
      </c>
      <c r="Y184" s="28">
        <f>IF(ISNUMBER(wat!Y182), IF(wat!Y182=-999,"NA",IF(wat!Y182&gt;99, "&gt;99", IF(wat!Y182&lt;1, "&lt;1",wat!Y182 ))), "-")</f>
        <v>20.238589250537071</v>
      </c>
      <c r="Z184" s="28">
        <f>IF(ISNUMBER(wat!Z182), IF(wat!Z182=-999,"NA",IF(wat!Z182&gt;99, "&gt;99", IF(wat!Z182&lt;1, "&lt;1",wat!Z182 ))), "-")</f>
        <v>43.480742136242007</v>
      </c>
      <c r="AA184" s="52">
        <f>IF(ISNUMBER(wat!AA182), IF(wat!AA182=-999,"NA",IF(wat!AA182&gt;99, "&gt;99", IF(wat!AA182&lt;1, "&lt;1",wat!AA182 ))), "-")</f>
        <v>52.781613209341771</v>
      </c>
      <c r="AB184" s="53">
        <f>IF(ISNUMBER(wat!AB182), IF(wat!AB182=-999,"NA",IF(wat!AB182&gt;99, "&gt;99", IF(wat!AB182&lt;1, "&lt;1",wat!AB182 ))), "-")</f>
        <v>54.681430381608337</v>
      </c>
      <c r="AC184" s="53">
        <f>IF(ISNUMBER(wat!AC182), IF(wat!AC182=-999,"NA",IF(wat!AC182&gt;99, "&gt;99", IF(wat!AC182&lt;1, "&lt;1",wat!AC182 ))), "-")</f>
        <v>66.937396641751093</v>
      </c>
      <c r="AD184" s="53">
        <f>IF(ISNUMBER(wat!AD182), IF(wat!AD182=-999,"NA",IF(wat!AD182&gt;99, "&gt;99", IF(wat!AD182&lt;1, "&lt;1",wat!AD182 ))), "-")</f>
        <v>52.781613209341771</v>
      </c>
      <c r="AE184" s="29">
        <f>IF(ISNUMBER(wat!AE182), IF(wat!AE182=-999,"NA",wat!AE182), "-")</f>
        <v>0.56383413076400757</v>
      </c>
      <c r="AF184" s="28">
        <f>IF(ISNUMBER(wat!AF182), IF(wat!AF182=-999,"NA",IF(wat!AF182&gt;99, "&gt;99", IF(wat!AF182&lt;1, "&lt;1",wat!AF182 ))), "-")</f>
        <v>58.876519756327149</v>
      </c>
      <c r="AG184" s="28">
        <f>IF(ISNUMBER(wat!AG182), IF(wat!AG182=-999,"NA",IF(wat!AG182&gt;99, "&gt;99", IF(wat!AG182&lt;1, "&lt;1",wat!AG182 ))), "-")</f>
        <v>34.314457688115638</v>
      </c>
      <c r="AH184" s="52">
        <f>IF(ISNUMBER(wat!AH182), IF(wat!AH182=-999,"NA",IF(wat!AH182&gt;99, "&gt;99", IF(wat!AH182&lt;1, "&lt;1",wat!AH182 ))), "-")</f>
        <v>29.821965578174229</v>
      </c>
      <c r="AI184" s="53">
        <f>IF(ISNUMBER(wat!AI182), IF(wat!AI182=-999,"NA",IF(wat!AI182&gt;99, "&gt;99", IF(wat!AI182&lt;1, "&lt;1",wat!AI182 ))), "-")</f>
        <v>30.602455738233651</v>
      </c>
      <c r="AJ184" s="53">
        <f>IF(ISNUMBER(wat!AJ182), IF(wat!AJ182=-999,"NA",IF(wat!AJ182&gt;99, "&gt;99", IF(wat!AJ182&lt;1, "&lt;1",wat!AJ182 ))), "-")</f>
        <v>55.513829308192037</v>
      </c>
      <c r="AK184" s="53">
        <f>IF(ISNUMBER(wat!AK182), IF(wat!AK182=-999,"NA",IF(wat!AK182&gt;99, "&gt;99", IF(wat!AK182&lt;1, "&lt;1",wat!AK182 ))), "-")</f>
        <v>34.192857671268463</v>
      </c>
      <c r="AL184" s="29">
        <f>IF(ISNUMBER(wat!AL182), IF(wat!AL182=-999,"NA",wat!AL182), "-")</f>
        <v>0.65711402893066406</v>
      </c>
      <c r="AM184" s="28">
        <f>IF(ISNUMBER(wat!AM182), IF(wat!AM182=-999,"NA",IF(wat!AM182&gt;99, "&gt;99", IF(wat!AM182&lt;1, "&lt;1",wat!AM182 ))), "-")</f>
        <v>36.088478428892643</v>
      </c>
      <c r="AN184" s="28">
        <f>IF(ISNUMBER(wat!AN182), IF(wat!AN182=-999,"NA",IF(wat!AN182&gt;99, "&gt;99", IF(wat!AN182&lt;1, "&lt;1",wat!AN182 ))), "-")</f>
        <v>39.738507359871782</v>
      </c>
      <c r="AO184" s="25">
        <f>IF(ISBLANK(wat!AO182), "", wat!AO182)</f>
        <v>181</v>
      </c>
    </row>
    <row r="185" s="6" customFormat="true" hidden="true">
      <c r="A185" s="25" t="str">
        <f>IF(ISBLANK(wat!A183), "", wat!A183)</f>
        <v>Sub-Saharan Africa</v>
      </c>
      <c r="B185" s="56">
        <f>IF(ISBLANK(wat!B183), "", wat!B183)</f>
        <v>2020</v>
      </c>
      <c r="C185" s="54">
        <f>IF(ISNUMBER(wat!C183), wat!C183, "-")</f>
        <v>1109259.4620000001</v>
      </c>
      <c r="D185" s="28">
        <f>IF(ISNUMBER(wat!D183), wat!D183, "-")</f>
        <v>41.624294281005859</v>
      </c>
      <c r="E185" s="51">
        <f>IF(ISNUMBER(wat!E183), IF(wat!E183=-999,"NA",IF(wat!E183&gt;99, "&gt;99", IF(wat!E183&lt;1, "&lt;1",wat!E183 ))), "-")</f>
        <v>48.325628785830027</v>
      </c>
      <c r="F185" s="28">
        <f>IF(ISNUMBER(wat!F183), IF(wat!F183=-999,"NA",IF(wat!F183&gt;99, "&gt;99", IF(wat!F183&lt;1, "&lt;1",wat!F183 ))), "-")</f>
        <v>16.642367705873092</v>
      </c>
      <c r="G185" s="28">
        <f>IF(ISNUMBER(wat!G183), IF(wat!G183=-999,"NA",IF(wat!G183&gt;99, "&gt;99", IF(wat!G183&lt;1, "&lt;1",wat!G183 ))), "-")</f>
        <v>23.62089099573161</v>
      </c>
      <c r="H185" s="28">
        <f>IF(ISNUMBER(wat!H183), IF(wat!H183=-999,"NA",IF(wat!H183&gt;99, "&gt;99", IF(wat!H183&lt;1, "&lt;1",wat!H183 ))), "-")</f>
        <v>11.41111251256525</v>
      </c>
      <c r="I185" s="29">
        <f>IF(ISNUMBER(wat!I183), IF(wat!I183=-999,"NA",wat!I183), "-")</f>
        <v>0.88854384422302246</v>
      </c>
      <c r="J185" s="51">
        <f>IF(ISNUMBER(wat!J183), IF(wat!J183=-999,"NA",IF(wat!J183&gt;99, "&gt;99", wat!J183)), "-")</f>
        <v>84.697139052850616</v>
      </c>
      <c r="K185" s="28">
        <f>IF(ISNUMBER(wat!K183), IF(wat!K183=-999,"NA",IF(wat!K183&gt;99, "&gt;99", IF(wat!K183&lt;1, "&lt;1",wat!K183 ))), "-")</f>
        <v>8.8890221136893945</v>
      </c>
      <c r="L185" s="28">
        <f>IF(ISNUMBER(wat!L183), IF(wat!L183=-999,"NA",IF(wat!L183&gt;99, "&gt;99", IF(wat!L183&lt;1, "&lt;1",wat!L183 ))), "-")</f>
        <v>5.2281971936487537</v>
      </c>
      <c r="M185" s="28">
        <f>IF(ISNUMBER(wat!M183), IF(wat!M183=-999,"NA",IF(wat!M183&gt;99, "&gt;99", IF(wat!M183&lt;1, "&lt;1",wat!M183 ))), "-")</f>
        <v>1.1856416398112359</v>
      </c>
      <c r="N185" s="29">
        <f>IF(ISNUMBER(wat!N183), IF(wat!N183=-999,"NA",wat!N183), "-")</f>
        <v>0.33036655187606812</v>
      </c>
      <c r="O185" s="51">
        <f>IF(ISNUMBER(wat!O183), IF(wat!O183=-999,"NA",IF(wat!O183&gt;99, "&gt;99", IF(wat!O183&lt;1, "&lt;1",wat!O183 ))), "-")</f>
        <v>63.435921281149263</v>
      </c>
      <c r="P185" s="28">
        <f>IF(ISNUMBER(wat!P183), IF(wat!P183=-999,"NA",IF(wat!P183&gt;99, "&gt;99", IF(wat!P183&lt;1, "&lt;1",wat!P183 ))), "-")</f>
        <v>13.41818351794276</v>
      </c>
      <c r="Q185" s="28">
        <f>IF(ISNUMBER(wat!Q183), IF(wat!Q183=-999,"NA",IF(wat!Q183&gt;99, "&gt;99", IF(wat!Q183&lt;1, "&lt;1",wat!Q183 ))), "-")</f>
        <v>15.98119521455143</v>
      </c>
      <c r="R185" s="28">
        <f>IF(ISNUMBER(wat!R183), IF(wat!R183=-999,"NA",IF(wat!R183&gt;99, "&gt;99", IF(wat!R183&lt;1, "&lt;1",wat!R183 ))), "-")</f>
        <v>7.1646999863565402</v>
      </c>
      <c r="S185" s="29">
        <f>IF(ISNUMBER(wat!S183), IF(wat!S183=-999,"NA",wat!S183), "-")</f>
        <v>0.88629019260406494</v>
      </c>
      <c r="T185" s="52">
        <f>IF(ISNUMBER(wat!T183), IF(wat!T183=-999,"NA",IF(wat!T183&gt;99, "&gt;99", IF(wat!T183&lt;1, "&lt;1",wat!T183 ))), "-")</f>
        <v>14.346304546239789</v>
      </c>
      <c r="U185" s="53">
        <f>IF(ISNUMBER(wat!U183), IF(wat!U183=-999,"NA",IF(wat!U183&gt;99, "&gt;99", IF(wat!U183&lt;1, "&lt;1",wat!U183 ))), "-")</f>
        <v>14.346304546239789</v>
      </c>
      <c r="V185" s="53">
        <f>IF(ISNUMBER(wat!V183), IF(wat!V183=-999,"NA",IF(wat!V183&gt;99, "&gt;99", IF(wat!V183&lt;1, "&lt;1",wat!V183 ))), "-")</f>
        <v>48.87408825099196</v>
      </c>
      <c r="W185" s="53">
        <f>IF(ISNUMBER(wat!W183), IF(wat!W183=-999,"NA",IF(wat!W183&gt;99, "&gt;99", IF(wat!W183&lt;1, "&lt;1",wat!W183 ))), "-")</f>
        <v>21.743595847197561</v>
      </c>
      <c r="X185" s="29">
        <f>IF(ISNUMBER(wat!X183), IF(wat!X183=-999,"NA",wat!X183), "-")</f>
        <v>0.42260754108428961</v>
      </c>
      <c r="Y185" s="28">
        <f>IF(ISNUMBER(wat!Y183), IF(wat!Y183=-999,"NA",IF(wat!Y183&gt;99, "&gt;99", IF(wat!Y183&lt;1, "&lt;1",wat!Y183 ))), "-")</f>
        <v>20.643613754558729</v>
      </c>
      <c r="Z185" s="28">
        <f>IF(ISNUMBER(wat!Z183), IF(wat!Z183=-999,"NA",IF(wat!Z183&gt;99, "&gt;99", IF(wat!Z183&lt;1, "&lt;1",wat!Z183 ))), "-")</f>
        <v>44.324382737144383</v>
      </c>
      <c r="AA185" s="52">
        <f>IF(ISNUMBER(wat!AA183), IF(wat!AA183=-999,"NA",IF(wat!AA183&gt;99, "&gt;99", IF(wat!AA183&lt;1, "&lt;1",wat!AA183 ))), "-")</f>
        <v>52.848420752618942</v>
      </c>
      <c r="AB185" s="53">
        <f>IF(ISNUMBER(wat!AB183), IF(wat!AB183=-999,"NA",IF(wat!AB183&gt;99, "&gt;99", IF(wat!AB183&lt;1, "&lt;1",wat!AB183 ))), "-")</f>
        <v>55.604577759860362</v>
      </c>
      <c r="AC185" s="53">
        <f>IF(ISNUMBER(wat!AC183), IF(wat!AC183=-999,"NA",IF(wat!AC183&gt;99, "&gt;99", IF(wat!AC183&lt;1, "&lt;1",wat!AC183 ))), "-")</f>
        <v>66.887020334764287</v>
      </c>
      <c r="AD185" s="53">
        <f>IF(ISNUMBER(wat!AD183), IF(wat!AD183=-999,"NA",IF(wat!AD183&gt;99, "&gt;99", IF(wat!AD183&lt;1, "&lt;1",wat!AD183 ))), "-")</f>
        <v>52.848420752618942</v>
      </c>
      <c r="AE185" s="29">
        <f>IF(ISNUMBER(wat!AE183), IF(wat!AE183=-999,"NA",wat!AE183), "-")</f>
        <v>0.56383413076400757</v>
      </c>
      <c r="AF185" s="28">
        <f>IF(ISNUMBER(wat!AF183), IF(wat!AF183=-999,"NA",IF(wat!AF183&gt;99, "&gt;99", IF(wat!AF183&lt;1, "&lt;1",wat!AF183 ))), "-")</f>
        <v>58.616152120568472</v>
      </c>
      <c r="AG185" s="28">
        <f>IF(ISNUMBER(wat!AG183), IF(wat!AG183=-999,"NA",IF(wat!AG183&gt;99, "&gt;99", IF(wat!AG183&lt;1, "&lt;1",wat!AG183 ))), "-")</f>
        <v>34.970009045971537</v>
      </c>
      <c r="AH185" s="52">
        <f>IF(ISNUMBER(wat!AH183), IF(wat!AH183=-999,"NA",IF(wat!AH183&gt;99, "&gt;99", IF(wat!AH183&lt;1, "&lt;1",wat!AH183 ))), "-")</f>
        <v>30.372539338562241</v>
      </c>
      <c r="AI185" s="53">
        <f>IF(ISNUMBER(wat!AI183), IF(wat!AI183=-999,"NA",IF(wat!AI183&gt;99, "&gt;99", IF(wat!AI183&lt;1, "&lt;1",wat!AI183 ))), "-")</f>
        <v>31.51977028778569</v>
      </c>
      <c r="AJ185" s="53">
        <f>IF(ISNUMBER(wat!AJ183), IF(wat!AJ183=-999,"NA",IF(wat!AJ183&gt;99, "&gt;99", IF(wat!AJ183&lt;1, "&lt;1",wat!AJ183 ))), "-")</f>
        <v>56.371844408739562</v>
      </c>
      <c r="AK185" s="53">
        <f>IF(ISNUMBER(wat!AK183), IF(wat!AK183=-999,"NA",IF(wat!AK183&gt;99, "&gt;99", IF(wat!AK183&lt;1, "&lt;1",wat!AK183 ))), "-")</f>
        <v>34.69076021697758</v>
      </c>
      <c r="AL185" s="29">
        <f>IF(ISNUMBER(wat!AL183), IF(wat!AL183=-999,"NA",wat!AL183), "-")</f>
        <v>0.65711402893066406</v>
      </c>
      <c r="AM185" s="28">
        <f>IF(ISNUMBER(wat!AM183), IF(wat!AM183=-999,"NA",IF(wat!AM183&gt;99, "&gt;99", IF(wat!AM183&lt;1, "&lt;1",wat!AM183 ))), "-")</f>
        <v>36.425785531117647</v>
      </c>
      <c r="AN185" s="28">
        <f>IF(ISNUMBER(wat!AN183), IF(wat!AN183=-999,"NA",IF(wat!AN183&gt;99, "&gt;99", IF(wat!AN183&lt;1, "&lt;1",wat!AN183 ))), "-")</f>
        <v>40.454320517002436</v>
      </c>
      <c r="AO185" s="25">
        <f>IF(ISBLANK(wat!AO183), "", wat!AO183)</f>
        <v>182</v>
      </c>
    </row>
    <row r="186" s="6" customFormat="true" hidden="true">
      <c r="A186" s="25" t="str">
        <f>IF(ISBLANK(wat!A184), "", wat!A184)</f>
        <v>Sub-Saharan Africa</v>
      </c>
      <c r="B186" s="56">
        <f>IF(ISBLANK(wat!B184), "", wat!B184)</f>
        <v>2021</v>
      </c>
      <c r="C186" s="54">
        <f>IF(ISNUMBER(wat!C184), wat!C184, "-")</f>
        <v>1137938.709</v>
      </c>
      <c r="D186" s="28">
        <f>IF(ISNUMBER(wat!D184), wat!D184, "-")</f>
        <v>42.1658935546875</v>
      </c>
      <c r="E186" s="51">
        <f>IF(ISNUMBER(wat!E184), IF(wat!E184=-999,"NA",IF(wat!E184&gt;99, "&gt;99", IF(wat!E184&lt;1, "&lt;1",wat!E184 ))), "-")</f>
        <v>49.22316136047867</v>
      </c>
      <c r="F186" s="28">
        <f>IF(ISNUMBER(wat!F184), IF(wat!F184=-999,"NA",IF(wat!F184&gt;99, "&gt;99", IF(wat!F184&lt;1, "&lt;1",wat!F184 ))), "-")</f>
        <v>16.989879367510181</v>
      </c>
      <c r="G186" s="28">
        <f>IF(ISNUMBER(wat!G184), IF(wat!G184=-999,"NA",IF(wat!G184&gt;99, "&gt;99", IF(wat!G184&lt;1, "&lt;1",wat!G184 ))), "-")</f>
        <v>22.99280261315117</v>
      </c>
      <c r="H186" s="28">
        <f>IF(ISNUMBER(wat!H184), IF(wat!H184=-999,"NA",IF(wat!H184&gt;99, "&gt;99", IF(wat!H184&lt;1, "&lt;1",wat!H184 ))), "-")</f>
        <v>10.794156658859981</v>
      </c>
      <c r="I186" s="29">
        <f>IF(ISNUMBER(wat!I184), IF(wat!I184=-999,"NA",wat!I184), "-")</f>
        <v>0.88854384422302246</v>
      </c>
      <c r="J186" s="51">
        <f>IF(ISNUMBER(wat!J184), IF(wat!J184=-999,"NA",IF(wat!J184&gt;99, "&gt;99", wat!J184)), "-")</f>
        <v>85.057656593031254</v>
      </c>
      <c r="K186" s="28">
        <f>IF(ISNUMBER(wat!K184), IF(wat!K184=-999,"NA",IF(wat!K184&gt;99, "&gt;99", IF(wat!K184&lt;1, "&lt;1",wat!K184 ))), "-")</f>
        <v>8.9229817770799809</v>
      </c>
      <c r="L186" s="28">
        <f>IF(ISNUMBER(wat!L184), IF(wat!L184=-999,"NA",IF(wat!L184&gt;99, "&gt;99", IF(wat!L184&lt;1, "&lt;1",wat!L184 ))), "-")</f>
        <v>4.9270165503021843</v>
      </c>
      <c r="M186" s="28">
        <f>IF(ISNUMBER(wat!M184), IF(wat!M184=-999,"NA",IF(wat!M184&gt;99, "&gt;99", IF(wat!M184&lt;1, "&lt;1",wat!M184 ))), "-")</f>
        <v>1.092345079586583</v>
      </c>
      <c r="N186" s="29">
        <f>IF(ISNUMBER(wat!N184), IF(wat!N184=-999,"NA",wat!N184), "-")</f>
        <v>0.33036655187606812</v>
      </c>
      <c r="O186" s="51">
        <f>IF(ISNUMBER(wat!O184), IF(wat!O184=-999,"NA",IF(wat!O184&gt;99, "&gt;99", IF(wat!O184&lt;1, "&lt;1",wat!O184 ))), "-")</f>
        <v>64.304551062339797</v>
      </c>
      <c r="P186" s="28">
        <f>IF(ISNUMBER(wat!P184), IF(wat!P184=-999,"NA",IF(wat!P184&gt;99, "&gt;99", IF(wat!P184&lt;1, "&lt;1",wat!P184 ))), "-")</f>
        <v>13.591555687153059</v>
      </c>
      <c r="Q186" s="28">
        <f>IF(ISNUMBER(wat!Q184), IF(wat!Q184=-999,"NA",IF(wat!Q184&gt;99, "&gt;99", IF(wat!Q184&lt;1, "&lt;1",wat!Q184 ))), "-")</f>
        <v>15.39111980955184</v>
      </c>
      <c r="R186" s="28">
        <f>IF(ISNUMBER(wat!R184), IF(wat!R184=-999,"NA",IF(wat!R184&gt;99, "&gt;99", IF(wat!R184&lt;1, "&lt;1",wat!R184 ))), "-")</f>
        <v>6.7127734409552966</v>
      </c>
      <c r="S186" s="29">
        <f>IF(ISNUMBER(wat!S184), IF(wat!S184=-999,"NA",wat!S184), "-")</f>
        <v>0.88629019260406494</v>
      </c>
      <c r="T186" s="52">
        <f>IF(ISNUMBER(wat!T184), IF(wat!T184=-999,"NA",IF(wat!T184&gt;99, "&gt;99", IF(wat!T184&lt;1, "&lt;1",wat!T184 ))), "-")</f>
        <v>14.890684381558691</v>
      </c>
      <c r="U186" s="53">
        <f>IF(ISNUMBER(wat!U184), IF(wat!U184=-999,"NA",IF(wat!U184&gt;99, "&gt;99", IF(wat!U184&lt;1, "&lt;1",wat!U184 ))), "-")</f>
        <v>14.890684381558691</v>
      </c>
      <c r="V186" s="53">
        <f>IF(ISNUMBER(wat!V184), IF(wat!V184=-999,"NA",IF(wat!V184&gt;99, "&gt;99", IF(wat!V184&lt;1, "&lt;1",wat!V184 ))), "-")</f>
        <v>49.928560115081012</v>
      </c>
      <c r="W186" s="53">
        <f>IF(ISNUMBER(wat!W184), IF(wat!W184=-999,"NA",IF(wat!W184&gt;99, "&gt;99", IF(wat!W184&lt;1, "&lt;1",wat!W184 ))), "-")</f>
        <v>22.265639590092501</v>
      </c>
      <c r="X186" s="29">
        <f>IF(ISNUMBER(wat!X184), IF(wat!X184=-999,"NA",wat!X184), "-")</f>
        <v>0.42260754108428961</v>
      </c>
      <c r="Y186" s="28">
        <f>IF(ISNUMBER(wat!Y184), IF(wat!Y184=-999,"NA",IF(wat!Y184&gt;99, "&gt;99", IF(wat!Y184&lt;1, "&lt;1",wat!Y184 ))), "-")</f>
        <v>21.062095224079091</v>
      </c>
      <c r="Z186" s="28">
        <f>IF(ISNUMBER(wat!Z184), IF(wat!Z184=-999,"NA",IF(wat!Z184&gt;99, "&gt;99", IF(wat!Z184&lt;1, "&lt;1",wat!Z184 ))), "-")</f>
        <v>45.150945503909767</v>
      </c>
      <c r="AA186" s="52">
        <f>IF(ISNUMBER(wat!AA184), IF(wat!AA184=-999,"NA",IF(wat!AA184&gt;99, "&gt;99", IF(wat!AA184&lt;1, "&lt;1",wat!AA184 ))), "-")</f>
        <v>52.91992120268786</v>
      </c>
      <c r="AB186" s="53">
        <f>IF(ISNUMBER(wat!AB184), IF(wat!AB184=-999,"NA",IF(wat!AB184&gt;99, "&gt;99", IF(wat!AB184&lt;1, "&lt;1",wat!AB184 ))), "-")</f>
        <v>56.535319388460969</v>
      </c>
      <c r="AC186" s="53">
        <f>IF(ISNUMBER(wat!AC184), IF(wat!AC184=-999,"NA",IF(wat!AC184&gt;99, "&gt;99", IF(wat!AC184&lt;1, "&lt;1",wat!AC184 ))), "-")</f>
        <v>66.765896505933156</v>
      </c>
      <c r="AD186" s="53">
        <f>IF(ISNUMBER(wat!AD184), IF(wat!AD184=-999,"NA",IF(wat!AD184&gt;99, "&gt;99", IF(wat!AD184&lt;1, "&lt;1",wat!AD184 ))), "-")</f>
        <v>52.91992120268786</v>
      </c>
      <c r="AE186" s="29">
        <f>IF(ISNUMBER(wat!AE184), IF(wat!AE184=-999,"NA",wat!AE184), "-")</f>
        <v>0.56383413076400757</v>
      </c>
      <c r="AF186" s="28">
        <f>IF(ISNUMBER(wat!AF184), IF(wat!AF184=-999,"NA",IF(wat!AF184&gt;99, "&gt;99", IF(wat!AF184&lt;1, "&lt;1",wat!AF184 ))), "-")</f>
        <v>58.327559707677842</v>
      </c>
      <c r="AG186" s="28">
        <f>IF(ISNUMBER(wat!AG184), IF(wat!AG184=-999,"NA",IF(wat!AG184&gt;99, "&gt;99", IF(wat!AG184&lt;1, "&lt;1",wat!AG184 ))), "-")</f>
        <v>35.653078662433373</v>
      </c>
      <c r="AH186" s="52">
        <f>IF(ISNUMBER(wat!AH184), IF(wat!AH184=-999,"NA",IF(wat!AH184&gt;99, "&gt;99", IF(wat!AH184&lt;1, "&lt;1",wat!AH184 ))), "-")</f>
        <v>30.926051717517989</v>
      </c>
      <c r="AI186" s="53">
        <f>IF(ISNUMBER(wat!AI184), IF(wat!AI184=-999,"NA",IF(wat!AI184&gt;99, "&gt;99", IF(wat!AI184&lt;1, "&lt;1",wat!AI184 ))), "-")</f>
        <v>32.45051665083534</v>
      </c>
      <c r="AJ186" s="53">
        <f>IF(ISNUMBER(wat!AJ184), IF(wat!AJ184=-999,"NA",IF(wat!AJ184&gt;99, "&gt;99", IF(wat!AJ184&lt;1, "&lt;1",wat!AJ184 ))), "-")</f>
        <v>57.028173374646123</v>
      </c>
      <c r="AK186" s="53">
        <f>IF(ISNUMBER(wat!AK184), IF(wat!AK184=-999,"NA",IF(wat!AK184&gt;99, "&gt;99", IF(wat!AK184&lt;1, "&lt;1",wat!AK184 ))), "-")</f>
        <v>35.191291198351998</v>
      </c>
      <c r="AL186" s="29">
        <f>IF(ISNUMBER(wat!AL184), IF(wat!AL184=-999,"NA",wat!AL184), "-")</f>
        <v>0.65711402893066406</v>
      </c>
      <c r="AM186" s="28">
        <f>IF(ISNUMBER(wat!AM184), IF(wat!AM184=-999,"NA",IF(wat!AM184&gt;99, "&gt;99", IF(wat!AM184&lt;1, "&lt;1",wat!AM184 ))), "-")</f>
        <v>36.751869541787528</v>
      </c>
      <c r="AN186" s="28">
        <f>IF(ISNUMBER(wat!AN184), IF(wat!AN184=-999,"NA",IF(wat!AN184&gt;99, "&gt;99", IF(wat!AN184&lt;1, "&lt;1",wat!AN184 ))), "-")</f>
        <v>41.169626721470323</v>
      </c>
      <c r="AO186" s="25">
        <f>IF(ISBLANK(wat!AO184), "", wat!AO184)</f>
        <v>183</v>
      </c>
    </row>
    <row r="187" s="6" customFormat="true">
      <c r="A187" s="25" t="str">
        <f>IF(ISBLANK(wat!A185), "", wat!A185)</f>
        <v>Sub-Saharan Africa</v>
      </c>
      <c r="B187" s="56">
        <f>IF(ISBLANK(wat!B185), "", wat!B185)</f>
        <v>2022</v>
      </c>
      <c r="C187" s="54">
        <f>IF(ISNUMBER(wat!C185), wat!C185, "-")</f>
        <v>1166766.3600000001</v>
      </c>
      <c r="D187" s="28">
        <f>IF(ISNUMBER(wat!D185), wat!D185, "-")</f>
        <v>42.709022521972663</v>
      </c>
      <c r="E187" s="51">
        <f>IF(ISNUMBER(wat!E185), IF(wat!E185=-999,"NA",IF(wat!E185&gt;99, "&gt;99", IF(wat!E185&lt;1, "&lt;1",wat!E185 ))), "-")</f>
        <v>50.059680811874522</v>
      </c>
      <c r="F187" s="28">
        <f>IF(ISNUMBER(wat!F185), IF(wat!F185=-999,"NA",IF(wat!F185&gt;99, "&gt;99", IF(wat!F185&lt;1, "&lt;1",wat!F185 ))), "-")</f>
        <v>17.299240826651261</v>
      </c>
      <c r="G187" s="28">
        <f>IF(ISNUMBER(wat!G185), IF(wat!G185=-999,"NA",IF(wat!G185&gt;99, "&gt;99", IF(wat!G185&lt;1, "&lt;1",wat!G185 ))), "-")</f>
        <v>22.446544346914379</v>
      </c>
      <c r="H187" s="28">
        <f>IF(ISNUMBER(wat!H185), IF(wat!H185=-999,"NA",IF(wat!H185&gt;99, "&gt;99", IF(wat!H185&lt;1, "&lt;1",wat!H185 ))), "-")</f>
        <v>10.19453401455984</v>
      </c>
      <c r="I187" s="29">
        <f>IF(ISNUMBER(wat!I185), IF(wat!I185=-999,"NA",wat!I185), "-")</f>
        <v>0.88854384422302246</v>
      </c>
      <c r="J187" s="51">
        <f>IF(ISNUMBER(wat!J185), IF(wat!J185=-999,"NA",IF(wat!J185&gt;99, "&gt;99", wat!J185)), "-")</f>
        <v>85.272170984213432</v>
      </c>
      <c r="K187" s="28">
        <f>IF(ISNUMBER(wat!K185), IF(wat!K185=-999,"NA",IF(wat!K185&gt;99, "&gt;99", IF(wat!K185&lt;1, "&lt;1",wat!K185 ))), "-")</f>
        <v>8.9986157112634064</v>
      </c>
      <c r="L187" s="28">
        <f>IF(ISNUMBER(wat!L185), IF(wat!L185=-999,"NA",IF(wat!L185&gt;99, "&gt;99", IF(wat!L185&lt;1, "&lt;1",wat!L185 ))), "-")</f>
        <v>4.7299730224667229</v>
      </c>
      <c r="M187" s="28" t="str">
        <f>IF(ISNUMBER(wat!M185), IF(wat!M185=-999,"NA",IF(wat!M185&gt;99, "&gt;99", IF(wat!M185&lt;1, "&lt;1",wat!M185 ))), "-")</f>
        <v>&lt;1</v>
      </c>
      <c r="N187" s="29">
        <f>IF(ISNUMBER(wat!N185), IF(wat!N185=-999,"NA",wat!N185), "-")</f>
        <v>0.33036655187606812</v>
      </c>
      <c r="O187" s="51">
        <f>IF(ISNUMBER(wat!O185), IF(wat!O185=-999,"NA",IF(wat!O185&gt;99, "&gt;99", IF(wat!O185&lt;1, "&lt;1",wat!O185 ))), "-")</f>
        <v>65.031898191612541</v>
      </c>
      <c r="P187" s="28">
        <f>IF(ISNUMBER(wat!P185), IF(wat!P185=-999,"NA",IF(wat!P185&gt;99, "&gt;99", IF(wat!P185&lt;1, "&lt;1",wat!P185 ))), "-")</f>
        <v>13.7525839998665</v>
      </c>
      <c r="Q187" s="28">
        <f>IF(ISNUMBER(wat!Q185), IF(wat!Q185=-999,"NA",IF(wat!Q185&gt;99, "&gt;99", IF(wat!Q185&lt;1, "&lt;1",wat!Q185 ))), "-")</f>
        <v>14.925529210025021</v>
      </c>
      <c r="R187" s="28">
        <f>IF(ISNUMBER(wat!R185), IF(wat!R185=-999,"NA",IF(wat!R185&gt;99, "&gt;99", IF(wat!R185&lt;1, "&lt;1",wat!R185 ))), "-")</f>
        <v>6.2899885984959418</v>
      </c>
      <c r="S187" s="29">
        <f>IF(ISNUMBER(wat!S185), IF(wat!S185=-999,"NA",wat!S185), "-")</f>
        <v>0.88629019260406494</v>
      </c>
      <c r="T187" s="52">
        <f>IF(ISNUMBER(wat!T185), IF(wat!T185=-999,"NA",IF(wat!T185&gt;99, "&gt;99", IF(wat!T185&lt;1, "&lt;1",wat!T185 ))), "-")</f>
        <v>15.236751379377329</v>
      </c>
      <c r="U187" s="53">
        <f>IF(ISNUMBER(wat!U185), IF(wat!U185=-999,"NA",IF(wat!U185&gt;99, "&gt;99", IF(wat!U185&lt;1, "&lt;1",wat!U185 ))), "-")</f>
        <v>15.236751379377329</v>
      </c>
      <c r="V187" s="53">
        <f>IF(ISNUMBER(wat!V185), IF(wat!V185=-999,"NA",IF(wat!V185&gt;99, "&gt;99", IF(wat!V185&lt;1, "&lt;1",wat!V185 ))), "-")</f>
        <v>50.924974509673859</v>
      </c>
      <c r="W187" s="53">
        <f>IF(ISNUMBER(wat!W185), IF(wat!W185=-999,"NA",IF(wat!W185&gt;99, "&gt;99", IF(wat!W185&lt;1, "&lt;1",wat!W185 ))), "-")</f>
        <v>22.56073963154326</v>
      </c>
      <c r="X187" s="29">
        <f>IF(ISNUMBER(wat!X185), IF(wat!X185=-999,"NA",wat!X185), "-")</f>
        <v>0.42260754108428961</v>
      </c>
      <c r="Y187" s="28">
        <f>IF(ISNUMBER(wat!Y185), IF(wat!Y185=-999,"NA",IF(wat!Y185&gt;99, "&gt;99", IF(wat!Y185&lt;1, "&lt;1",wat!Y185 ))), "-")</f>
        <v>21.462302854030352</v>
      </c>
      <c r="Z187" s="28">
        <f>IF(ISNUMBER(wat!Z185), IF(wat!Z185=-999,"NA",IF(wat!Z185&gt;99, "&gt;99", IF(wat!Z185&lt;1, "&lt;1",wat!Z185 ))), "-")</f>
        <v>45.896618784495423</v>
      </c>
      <c r="AA187" s="52">
        <f>IF(ISNUMBER(wat!AA185), IF(wat!AA185=-999,"NA",IF(wat!AA185&gt;99, "&gt;99", IF(wat!AA185&lt;1, "&lt;1",wat!AA185 ))), "-")</f>
        <v>52.956365918925712</v>
      </c>
      <c r="AB187" s="53">
        <f>IF(ISNUMBER(wat!AB185), IF(wat!AB185=-999,"NA",IF(wat!AB185&gt;99, "&gt;99", IF(wat!AB185&lt;1, "&lt;1",wat!AB185 ))), "-")</f>
        <v>56.890957739875518</v>
      </c>
      <c r="AC187" s="53">
        <f>IF(ISNUMBER(wat!AC185), IF(wat!AC185=-999,"NA",IF(wat!AC185&gt;99, "&gt;99", IF(wat!AC185&lt;1, "&lt;1",wat!AC185 ))), "-")</f>
        <v>66.454251896128923</v>
      </c>
      <c r="AD187" s="53">
        <f>IF(ISNUMBER(wat!AD185), IF(wat!AD185=-999,"NA",IF(wat!AD185&gt;99, "&gt;99", IF(wat!AD185&lt;1, "&lt;1",wat!AD185 ))), "-")</f>
        <v>52.956365918925712</v>
      </c>
      <c r="AE187" s="29">
        <f>IF(ISNUMBER(wat!AE185), IF(wat!AE185=-999,"NA",wat!AE185), "-")</f>
        <v>0.56383413076400757</v>
      </c>
      <c r="AF187" s="28">
        <f>IF(ISNUMBER(wat!AF185), IF(wat!AF185=-999,"NA",IF(wat!AF185&gt;99, "&gt;99", IF(wat!AF185&lt;1, "&lt;1",wat!AF185 ))), "-")</f>
        <v>57.904784572670813</v>
      </c>
      <c r="AG187" s="28">
        <f>IF(ISNUMBER(wat!AG185), IF(wat!AG185=-999,"NA",IF(wat!AG185&gt;99, "&gt;99", IF(wat!AG185&lt;1, "&lt;1",wat!AG185 ))), "-")</f>
        <v>36.366002122806051</v>
      </c>
      <c r="AH187" s="52">
        <f>IF(ISNUMBER(wat!AH185), IF(wat!AH185=-999,"NA",IF(wat!AH185&gt;99, "&gt;99", IF(wat!AH185&lt;1, "&lt;1",wat!AH185 ))), "-")</f>
        <v>31.346430515303169</v>
      </c>
      <c r="AI187" s="53">
        <f>IF(ISNUMBER(wat!AI185), IF(wat!AI185=-999,"NA",IF(wat!AI185&gt;99, "&gt;99", IF(wat!AI185&lt;1, "&lt;1",wat!AI185 ))), "-")</f>
        <v>33.026856270976822</v>
      </c>
      <c r="AJ187" s="53">
        <f>IF(ISNUMBER(wat!AJ185), IF(wat!AJ185=-999,"NA",IF(wat!AJ185&gt;99, "&gt;99", IF(wat!AJ185&lt;1, "&lt;1",wat!AJ185 ))), "-")</f>
        <v>57.557377278431723</v>
      </c>
      <c r="AK187" s="53">
        <f>IF(ISNUMBER(wat!AK185), IF(wat!AK185=-999,"NA",IF(wat!AK185&gt;99, "&gt;99", IF(wat!AK185&lt;1, "&lt;1",wat!AK185 ))), "-")</f>
        <v>35.542414884662293</v>
      </c>
      <c r="AL187" s="29">
        <f>IF(ISNUMBER(wat!AL185), IF(wat!AL185=-999,"NA",wat!AL185), "-")</f>
        <v>0.65711402893066406</v>
      </c>
      <c r="AM187" s="28">
        <f>IF(ISNUMBER(wat!AM185), IF(wat!AM185=-999,"NA",IF(wat!AM185&gt;99, "&gt;99", IF(wat!AM185&lt;1, "&lt;1",wat!AM185 ))), "-")</f>
        <v>36.977655334358083</v>
      </c>
      <c r="AN187" s="28">
        <f>IF(ISNUMBER(wat!AN185), IF(wat!AN185=-999,"NA",IF(wat!AN185&gt;99, "&gt;99", IF(wat!AN185&lt;1, "&lt;1",wat!AN185 ))), "-")</f>
        <v>41.875061145635541</v>
      </c>
      <c r="AO187" s="25">
        <f>IF(ISBLANK(wat!AO185), "", wat!AO185)</f>
        <v>184</v>
      </c>
    </row>
    <row r="188" s="6" customFormat="true" hidden="true">
      <c r="A188" s="25" t="str">
        <f>IF(ISBLANK(wat!A186), "", wat!A186)</f>
        <v>Landlocked Developing Countries</v>
      </c>
      <c r="B188" s="56">
        <f>IF(ISBLANK(wat!B186), "", wat!B186)</f>
        <v>2000</v>
      </c>
      <c r="C188" s="54">
        <f>IF(ISNUMBER(wat!C186), wat!C186, "-")</f>
        <v>329819.967</v>
      </c>
      <c r="D188" s="28">
        <f>IF(ISNUMBER(wat!D186), wat!D186, "-")</f>
        <v>27.154338836669918</v>
      </c>
      <c r="E188" s="51">
        <f>IF(ISNUMBER(wat!E186), IF(wat!E186=-999,"NA",IF(wat!E186&gt;99, "&gt;99", IF(wat!E186&lt;1, "&lt;1",wat!E186 ))), "-")</f>
        <v>39.214393420105587</v>
      </c>
      <c r="F188" s="28">
        <f>IF(ISNUMBER(wat!F186), IF(wat!F186=-999,"NA",IF(wat!F186&gt;99, "&gt;99", IF(wat!F186&lt;1, "&lt;1",wat!F186 ))), "-")</f>
        <v>9.4142607463118377</v>
      </c>
      <c r="G188" s="28">
        <f>IF(ISNUMBER(wat!G186), IF(wat!G186=-999,"NA",IF(wat!G186&gt;99, "&gt;99", IF(wat!G186&lt;1, "&lt;1",wat!G186 ))), "-")</f>
        <v>32.124820043035029</v>
      </c>
      <c r="H188" s="28">
        <f>IF(ISNUMBER(wat!H186), IF(wat!H186=-999,"NA",IF(wat!H186&gt;99, "&gt;99", IF(wat!H186&lt;1, "&lt;1",wat!H186 ))), "-")</f>
        <v>19.24652579054754</v>
      </c>
      <c r="I188" s="29">
        <f>IF(ISNUMBER(wat!I186), IF(wat!I186=-999,"NA",wat!I186), "-")</f>
        <v>0.91573929786682129</v>
      </c>
      <c r="J188" s="51">
        <f>IF(ISNUMBER(wat!J186), IF(wat!J186=-999,"NA",IF(wat!J186&gt;99, "&gt;99", wat!J186)), "-")</f>
        <v>86.915612266937586</v>
      </c>
      <c r="K188" s="28">
        <f>IF(ISNUMBER(wat!K186), IF(wat!K186=-999,"NA",IF(wat!K186&gt;99, "&gt;99", IF(wat!K186&lt;1, "&lt;1",wat!K186 ))), "-")</f>
        <v>4.6362181874928927</v>
      </c>
      <c r="L188" s="28">
        <f>IF(ISNUMBER(wat!L186), IF(wat!L186=-999,"NA",IF(wat!L186&gt;99, "&gt;99", IF(wat!L186&lt;1, "&lt;1",wat!L186 ))), "-")</f>
        <v>6.4676391360350323</v>
      </c>
      <c r="M188" s="28">
        <f>IF(ISNUMBER(wat!M186), IF(wat!M186=-999,"NA",IF(wat!M186&gt;99, "&gt;99", IF(wat!M186&lt;1, "&lt;1",wat!M186 ))), "-")</f>
        <v>1.980530409534498</v>
      </c>
      <c r="N188" s="29">
        <f>IF(ISNUMBER(wat!N186), IF(wat!N186=-999,"NA",wat!N186), "-")</f>
        <v>0.17161667346954351</v>
      </c>
      <c r="O188" s="51">
        <f>IF(ISNUMBER(wat!O186), IF(wat!O186=-999,"NA",IF(wat!O186&gt;99, "&gt;99", IF(wat!O186&lt;1, "&lt;1",wat!O186 ))), "-")</f>
        <v>52.167344774510383</v>
      </c>
      <c r="P188" s="28">
        <f>IF(ISNUMBER(wat!P186), IF(wat!P186=-999,"NA",IF(wat!P186&gt;99, "&gt;99", IF(wat!P186&lt;1, "&lt;1",wat!P186 ))), "-")</f>
        <v>8.1168148423952555</v>
      </c>
      <c r="Q188" s="28">
        <f>IF(ISNUMBER(wat!Q186), IF(wat!Q186=-999,"NA",IF(wat!Q186&gt;99, "&gt;99", IF(wat!Q186&lt;1, "&lt;1",wat!Q186 ))), "-")</f>
        <v>25.157781467679229</v>
      </c>
      <c r="R188" s="28">
        <f>IF(ISNUMBER(wat!R186), IF(wat!R186=-999,"NA",IF(wat!R186&gt;99, "&gt;99", IF(wat!R186&lt;1, "&lt;1",wat!R186 ))), "-")</f>
        <v>14.55805891541514</v>
      </c>
      <c r="S188" s="29">
        <f>IF(ISNUMBER(wat!S186), IF(wat!S186=-999,"NA",wat!S186), "-")</f>
        <v>0.78065472841262817</v>
      </c>
      <c r="T188" s="52">
        <f>IF(ISNUMBER(wat!T186), IF(wat!T186=-999,"NA",IF(wat!T186&gt;99, "&gt;99", IF(wat!T186&lt;1, "&lt;1",wat!T186 ))), "-")</f>
        <v>11.837338495726749</v>
      </c>
      <c r="U188" s="53">
        <f>IF(ISNUMBER(wat!U186), IF(wat!U186=-999,"NA",IF(wat!U186&gt;99, "&gt;99", IF(wat!U186&lt;1, "&lt;1",wat!U186 ))), "-")</f>
        <v>11.837338495726749</v>
      </c>
      <c r="V188" s="53">
        <f>IF(ISNUMBER(wat!V186), IF(wat!V186=-999,"NA",IF(wat!V186&gt;99, "&gt;99", IF(wat!V186&lt;1, "&lt;1",wat!V186 ))), "-")</f>
        <v>36.288333073602473</v>
      </c>
      <c r="W188" s="53">
        <f>IF(ISNUMBER(wat!W186), IF(wat!W186=-999,"NA",IF(wat!W186&gt;99, "&gt;99", IF(wat!W186&lt;1, "&lt;1",wat!W186 ))), "-")</f>
        <v>23.085707630745919</v>
      </c>
      <c r="X188" s="29">
        <f>IF(ISNUMBER(wat!X186), IF(wat!X186=-999,"NA",wat!X186), "-")</f>
        <v>0.52632516622543335</v>
      </c>
      <c r="Y188" s="28">
        <f>IF(ISNUMBER(wat!Y186), IF(wat!Y186=-999,"NA",IF(wat!Y186&gt;99, "&gt;99", IF(wat!Y186&lt;1, "&lt;1",wat!Y186 ))), "-")</f>
        <v>15.68492579447587</v>
      </c>
      <c r="Z188" s="28">
        <f>IF(ISNUMBER(wat!Z186), IF(wat!Z186=-999,"NA",IF(wat!Z186&gt;99, "&gt;99", IF(wat!Z186&lt;1, "&lt;1",wat!Z186 ))), "-")</f>
        <v>32.943728371941567</v>
      </c>
      <c r="AA188" s="52">
        <f>IF(ISNUMBER(wat!AA186), IF(wat!AA186=-999,"NA",IF(wat!AA186&gt;99, "&gt;99", IF(wat!AA186&lt;1, "&lt;1",wat!AA186 ))), "-")</f>
        <v>63.964648381179309</v>
      </c>
      <c r="AB188" s="53">
        <f>IF(ISNUMBER(wat!AB186), IF(wat!AB186=-999,"NA",IF(wat!AB186&gt;99, "&gt;99", IF(wat!AB186&lt;1, "&lt;1",wat!AB186 ))), "-")</f>
        <v>63.964648381179309</v>
      </c>
      <c r="AC188" s="53">
        <f>IF(ISNUMBER(wat!AC186), IF(wat!AC186=-999,"NA",IF(wat!AC186&gt;99, "&gt;99", IF(wat!AC186&lt;1, "&lt;1",wat!AC186 ))), "-")</f>
        <v>73.4499748043268</v>
      </c>
      <c r="AD188" s="53">
        <f>IF(ISNUMBER(wat!AD186), IF(wat!AD186=-999,"NA",IF(wat!AD186&gt;99, "&gt;99", IF(wat!AD186&lt;1, "&lt;1",wat!AD186 ))), "-")</f>
        <v>67.336971122862607</v>
      </c>
      <c r="AE188" s="29">
        <f>IF(ISNUMBER(wat!AE186), IF(wat!AE186=-999,"NA",wat!AE186), "-")</f>
        <v>7.9768635332584381E-2</v>
      </c>
      <c r="AF188" s="28">
        <f>IF(ISNUMBER(wat!AF186), IF(wat!AF186=-999,"NA",IF(wat!AF186&gt;99, "&gt;99", IF(wat!AF186&lt;1, "&lt;1",wat!AF186 ))), "-")</f>
        <v>78.482526672643331</v>
      </c>
      <c r="AG188" s="28">
        <f>IF(ISNUMBER(wat!AG186), IF(wat!AG186=-999,"NA",IF(wat!AG186&gt;99, "&gt;99", IF(wat!AG186&lt;1, "&lt;1",wat!AG186 ))), "-")</f>
        <v>13.069303781787131</v>
      </c>
      <c r="AH188" s="52">
        <f>IF(ISNUMBER(wat!AH186), IF(wat!AH186=-999,"NA",IF(wat!AH186&gt;99, "&gt;99", IF(wat!AH186&lt;1, "&lt;1",wat!AH186 ))), "-")</f>
        <v>25.99216534077182</v>
      </c>
      <c r="AI188" s="53">
        <f>IF(ISNUMBER(wat!AI186), IF(wat!AI186=-999,"NA",IF(wat!AI186&gt;99, "&gt;99", IF(wat!AI186&lt;1, "&lt;1",wat!AI186 ))), "-")</f>
        <v>25.99216534077182</v>
      </c>
      <c r="AJ188" s="53">
        <f>IF(ISNUMBER(wat!AJ186), IF(wat!AJ186=-999,"NA",IF(wat!AJ186&gt;99, "&gt;99", IF(wat!AJ186&lt;1, "&lt;1",wat!AJ186 ))), "-")</f>
        <v>46.379331537400077</v>
      </c>
      <c r="AK188" s="53">
        <f>IF(ISNUMBER(wat!AK186), IF(wat!AK186=-999,"NA",IF(wat!AK186&gt;99, "&gt;99", IF(wat!AK186&lt;1, "&lt;1",wat!AK186 ))), "-")</f>
        <v>35.10184607682713</v>
      </c>
      <c r="AL188" s="29">
        <f>IF(ISNUMBER(wat!AL186), IF(wat!AL186=-999,"NA",wat!AL186), "-")</f>
        <v>0.49746912717819208</v>
      </c>
      <c r="AM188" s="28">
        <f>IF(ISNUMBER(wat!AM186), IF(wat!AM186=-999,"NA",IF(wat!AM186&gt;99, "&gt;99", IF(wat!AM186&lt;1, "&lt;1",wat!AM186 ))), "-")</f>
        <v>32.737199698453153</v>
      </c>
      <c r="AN188" s="28">
        <f>IF(ISNUMBER(wat!AN186), IF(wat!AN186=-999,"NA",IF(wat!AN186&gt;99, "&gt;99", IF(wat!AN186&lt;1, "&lt;1",wat!AN186 ))), "-")</f>
        <v>27.546959602053828</v>
      </c>
      <c r="AO188" s="25">
        <f>IF(ISBLANK(wat!AO186), "", wat!AO186)</f>
        <v>185</v>
      </c>
    </row>
    <row r="189" s="6" customFormat="true" hidden="true">
      <c r="A189" s="25" t="str">
        <f>IF(ISBLANK(wat!A187), "", wat!A187)</f>
        <v>Landlocked Developing Countries</v>
      </c>
      <c r="B189" s="56">
        <f>IF(ISBLANK(wat!B187), "", wat!B187)</f>
        <v>2001</v>
      </c>
      <c r="C189" s="54">
        <f>IF(ISNUMBER(wat!C187), wat!C187, "-")</f>
        <v>336547.06999999989</v>
      </c>
      <c r="D189" s="28">
        <f>IF(ISNUMBER(wat!D187), wat!D187, "-")</f>
        <v>27.365449905395511</v>
      </c>
      <c r="E189" s="51">
        <f>IF(ISNUMBER(wat!E187), IF(wat!E187=-999,"NA",IF(wat!E187&gt;99, "&gt;99", IF(wat!E187&lt;1, "&lt;1",wat!E187 ))), "-")</f>
        <v>39.9930642224314</v>
      </c>
      <c r="F189" s="28">
        <f>IF(ISNUMBER(wat!F187), IF(wat!F187=-999,"NA",IF(wat!F187&gt;99, "&gt;99", IF(wat!F187&lt;1, "&lt;1",wat!F187 ))), "-")</f>
        <v>9.7500505408429259</v>
      </c>
      <c r="G189" s="28">
        <f>IF(ISNUMBER(wat!G187), IF(wat!G187=-999,"NA",IF(wat!G187&gt;99, "&gt;99", IF(wat!G187&lt;1, "&lt;1",wat!G187 ))), "-")</f>
        <v>31.552773610971439</v>
      </c>
      <c r="H189" s="28">
        <f>IF(ISNUMBER(wat!H187), IF(wat!H187=-999,"NA",IF(wat!H187&gt;99, "&gt;99", IF(wat!H187&lt;1, "&lt;1",wat!H187 ))), "-")</f>
        <v>18.70411162575423</v>
      </c>
      <c r="I189" s="29">
        <f>IF(ISNUMBER(wat!I187), IF(wat!I187=-999,"NA",wat!I187), "-")</f>
        <v>0.91573929786682129</v>
      </c>
      <c r="J189" s="51">
        <f>IF(ISNUMBER(wat!J187), IF(wat!J187=-999,"NA",IF(wat!J187&gt;99, "&gt;99", wat!J187)), "-")</f>
        <v>87.002006351486799</v>
      </c>
      <c r="K189" s="28">
        <f>IF(ISNUMBER(wat!K187), IF(wat!K187=-999,"NA",IF(wat!K187&gt;99, "&gt;99", IF(wat!K187&lt;1, "&lt;1",wat!K187 ))), "-")</f>
        <v>4.7095801172365901</v>
      </c>
      <c r="L189" s="28">
        <f>IF(ISNUMBER(wat!L187), IF(wat!L187=-999,"NA",IF(wat!L187&gt;99, "&gt;99", IF(wat!L187&lt;1, "&lt;1",wat!L187 ))), "-")</f>
        <v>6.3558018154641189</v>
      </c>
      <c r="M189" s="28">
        <f>IF(ISNUMBER(wat!M187), IF(wat!M187=-999,"NA",IF(wat!M187&gt;99, "&gt;99", IF(wat!M187&lt;1, "&lt;1",wat!M187 ))), "-")</f>
        <v>1.932611715812498</v>
      </c>
      <c r="N189" s="29">
        <f>IF(ISNUMBER(wat!N187), IF(wat!N187=-999,"NA",wat!N187), "-")</f>
        <v>0.17161667346954351</v>
      </c>
      <c r="O189" s="51">
        <f>IF(ISNUMBER(wat!O187), IF(wat!O187=-999,"NA",IF(wat!O187&gt;99, "&gt;99", IF(wat!O187&lt;1, "&lt;1",wat!O187 ))), "-")</f>
        <v>52.857272467954431</v>
      </c>
      <c r="P189" s="28">
        <f>IF(ISNUMBER(wat!P187), IF(wat!P187=-999,"NA",IF(wat!P187&gt;99, "&gt;99", IF(wat!P187&lt;1, "&lt;1",wat!P187 ))), "-")</f>
        <v>8.370703232179018</v>
      </c>
      <c r="Q189" s="28">
        <f>IF(ISNUMBER(wat!Q187), IF(wat!Q187=-999,"NA",IF(wat!Q187&gt;99, "&gt;99", IF(wat!Q187&lt;1, "&lt;1",wat!Q187 ))), "-")</f>
        <v>24.657508949047671</v>
      </c>
      <c r="R189" s="28">
        <f>IF(ISNUMBER(wat!R187), IF(wat!R187=-999,"NA",IF(wat!R187&gt;99, "&gt;99", IF(wat!R187&lt;1, "&lt;1",wat!R187 ))), "-")</f>
        <v>14.114515350818881</v>
      </c>
      <c r="S189" s="29">
        <f>IF(ISNUMBER(wat!S187), IF(wat!S187=-999,"NA",wat!S187), "-")</f>
        <v>0.78065472841262817</v>
      </c>
      <c r="T189" s="52">
        <f>IF(ISNUMBER(wat!T187), IF(wat!T187=-999,"NA",IF(wat!T187&gt;99, "&gt;99", IF(wat!T187&lt;1, "&lt;1",wat!T187 ))), "-")</f>
        <v>12.20810969661397</v>
      </c>
      <c r="U189" s="53">
        <f>IF(ISNUMBER(wat!U187), IF(wat!U187=-999,"NA",IF(wat!U187&gt;99, "&gt;99", IF(wat!U187&lt;1, "&lt;1",wat!U187 ))), "-")</f>
        <v>12.20810969661397</v>
      </c>
      <c r="V189" s="53">
        <f>IF(ISNUMBER(wat!V187), IF(wat!V187=-999,"NA",IF(wat!V187&gt;99, "&gt;99", IF(wat!V187&lt;1, "&lt;1",wat!V187 ))), "-")</f>
        <v>37.215625470664357</v>
      </c>
      <c r="W189" s="53">
        <f>IF(ISNUMBER(wat!W187), IF(wat!W187=-999,"NA",IF(wat!W187&gt;99, "&gt;99", IF(wat!W187&lt;1, "&lt;1",wat!W187 ))), "-")</f>
        <v>23.262954209493149</v>
      </c>
      <c r="X189" s="29">
        <f>IF(ISNUMBER(wat!X187), IF(wat!X187=-999,"NA",wat!X187), "-")</f>
        <v>0.52632516622543335</v>
      </c>
      <c r="Y189" s="28">
        <f>IF(ISNUMBER(wat!Y187), IF(wat!Y187=-999,"NA",IF(wat!Y187&gt;99, "&gt;99", IF(wat!Y187&lt;1, "&lt;1",wat!Y187 ))), "-")</f>
        <v>16.26422958401557</v>
      </c>
      <c r="Z189" s="28">
        <f>IF(ISNUMBER(wat!Z187), IF(wat!Z187=-999,"NA",IF(wat!Z187&gt;99, "&gt;99", IF(wat!Z187&lt;1, "&lt;1",wat!Z187 ))), "-")</f>
        <v>33.478885179258768</v>
      </c>
      <c r="AA189" s="52">
        <f>IF(ISNUMBER(wat!AA187), IF(wat!AA187=-999,"NA",IF(wat!AA187&gt;99, "&gt;99", IF(wat!AA187&lt;1, "&lt;1",wat!AA187 ))), "-")</f>
        <v>64.198392188394266</v>
      </c>
      <c r="AB189" s="53">
        <f>IF(ISNUMBER(wat!AB187), IF(wat!AB187=-999,"NA",IF(wat!AB187&gt;99, "&gt;99", IF(wat!AB187&lt;1, "&lt;1",wat!AB187 ))), "-")</f>
        <v>64.198392188394266</v>
      </c>
      <c r="AC189" s="53">
        <f>IF(ISNUMBER(wat!AC187), IF(wat!AC187=-999,"NA",IF(wat!AC187&gt;99, "&gt;99", IF(wat!AC187&lt;1, "&lt;1",wat!AC187 ))), "-")</f>
        <v>73.462373559951615</v>
      </c>
      <c r="AD189" s="53">
        <f>IF(ISNUMBER(wat!AD187), IF(wat!AD187=-999,"NA",IF(wat!AD187&gt;99, "&gt;99", IF(wat!AD187&lt;1, "&lt;1",wat!AD187 ))), "-")</f>
        <v>67.197774508088216</v>
      </c>
      <c r="AE189" s="29">
        <f>IF(ISNUMBER(wat!AE187), IF(wat!AE187=-999,"NA",wat!AE187), "-")</f>
        <v>7.9768635332584381E-2</v>
      </c>
      <c r="AF189" s="28">
        <f>IF(ISNUMBER(wat!AF187), IF(wat!AF187=-999,"NA",IF(wat!AF187&gt;99, "&gt;99", IF(wat!AF187&lt;1, "&lt;1",wat!AF187 ))), "-")</f>
        <v>78.484312048883325</v>
      </c>
      <c r="AG189" s="28">
        <f>IF(ISNUMBER(wat!AG187), IF(wat!AG187=-999,"NA",IF(wat!AG187&gt;99, "&gt;99", IF(wat!AG187&lt;1, "&lt;1",wat!AG187 ))), "-")</f>
        <v>13.22727441984007</v>
      </c>
      <c r="AH189" s="52">
        <f>IF(ISNUMBER(wat!AH187), IF(wat!AH187=-999,"NA",IF(wat!AH187&gt;99, "&gt;99", IF(wat!AH187&lt;1, "&lt;1",wat!AH187 ))), "-")</f>
        <v>26.43548422903535</v>
      </c>
      <c r="AI189" s="53">
        <f>IF(ISNUMBER(wat!AI187), IF(wat!AI187=-999,"NA",IF(wat!AI187&gt;99, "&gt;99", IF(wat!AI187&lt;1, "&lt;1",wat!AI187 ))), "-")</f>
        <v>26.43548422903535</v>
      </c>
      <c r="AJ189" s="53">
        <f>IF(ISNUMBER(wat!AJ187), IF(wat!AJ187=-999,"NA",IF(wat!AJ187&gt;99, "&gt;99", IF(wat!AJ187&lt;1, "&lt;1",wat!AJ187 ))), "-")</f>
        <v>47.134711036897848</v>
      </c>
      <c r="AK189" s="53">
        <f>IF(ISNUMBER(wat!AK187), IF(wat!AK187=-999,"NA",IF(wat!AK187&gt;99, "&gt;99", IF(wat!AK187&lt;1, "&lt;1",wat!AK187 ))), "-")</f>
        <v>35.285915298453709</v>
      </c>
      <c r="AL189" s="29">
        <f>IF(ISNUMBER(wat!AL187), IF(wat!AL187=-999,"NA",wat!AL187), "-")</f>
        <v>0.49746912717819208</v>
      </c>
      <c r="AM189" s="28">
        <f>IF(ISNUMBER(wat!AM187), IF(wat!AM187=-999,"NA",IF(wat!AM187&gt;99, "&gt;99", IF(wat!AM187&lt;1, "&lt;1",wat!AM187 ))), "-")</f>
        <v>33.291034868640068</v>
      </c>
      <c r="AN189" s="28">
        <f>IF(ISNUMBER(wat!AN187), IF(wat!AN187=-999,"NA",IF(wat!AN187&gt;99, "&gt;99", IF(wat!AN187&lt;1, "&lt;1",wat!AN187 ))), "-")</f>
        <v>27.93694085112465</v>
      </c>
      <c r="AO189" s="25">
        <f>IF(ISBLANK(wat!AO187), "", wat!AO187)</f>
        <v>186</v>
      </c>
    </row>
    <row r="190" s="6" customFormat="true" hidden="true">
      <c r="A190" s="25" t="str">
        <f>IF(ISBLANK(wat!A188), "", wat!A188)</f>
        <v>Landlocked Developing Countries</v>
      </c>
      <c r="B190" s="56">
        <f>IF(ISBLANK(wat!B188), "", wat!B188)</f>
        <v>2002</v>
      </c>
      <c r="C190" s="54">
        <f>IF(ISNUMBER(wat!C188), wat!C188, "-")</f>
        <v>344685.11599999998</v>
      </c>
      <c r="D190" s="28">
        <f>IF(ISNUMBER(wat!D188), wat!D188, "-")</f>
        <v>27.54685211181641</v>
      </c>
      <c r="E190" s="51">
        <f>IF(ISNUMBER(wat!E188), IF(wat!E188=-999,"NA",IF(wat!E188&gt;99, "&gt;99", IF(wat!E188&lt;1, "&lt;1",wat!E188 ))), "-")</f>
        <v>40.813744553909771</v>
      </c>
      <c r="F190" s="28">
        <f>IF(ISNUMBER(wat!F188), IF(wat!F188=-999,"NA",IF(wat!F188&gt;99, "&gt;99", IF(wat!F188&lt;1, "&lt;1",wat!F188 ))), "-")</f>
        <v>10.154942938469141</v>
      </c>
      <c r="G190" s="28">
        <f>IF(ISNUMBER(wat!G188), IF(wat!G188=-999,"NA",IF(wat!G188&gt;99, "&gt;99", IF(wat!G188&lt;1, "&lt;1",wat!G188 ))), "-")</f>
        <v>30.929198014989382</v>
      </c>
      <c r="H190" s="28">
        <f>IF(ISNUMBER(wat!H188), IF(wat!H188=-999,"NA",IF(wat!H188&gt;99, "&gt;99", IF(wat!H188&lt;1, "&lt;1",wat!H188 ))), "-")</f>
        <v>18.10211449263171</v>
      </c>
      <c r="I190" s="29">
        <f>IF(ISNUMBER(wat!I188), IF(wat!I188=-999,"NA",wat!I188), "-")</f>
        <v>0.91573929786682129</v>
      </c>
      <c r="J190" s="51">
        <f>IF(ISNUMBER(wat!J188), IF(wat!J188=-999,"NA",IF(wat!J188&gt;99, "&gt;99", wat!J188)), "-")</f>
        <v>87.080615705997928</v>
      </c>
      <c r="K190" s="28">
        <f>IF(ISNUMBER(wat!K188), IF(wat!K188=-999,"NA",IF(wat!K188&gt;99, "&gt;99", IF(wat!K188&lt;1, "&lt;1",wat!K188 ))), "-")</f>
        <v>4.8111000710337688</v>
      </c>
      <c r="L190" s="28">
        <f>IF(ISNUMBER(wat!L188), IF(wat!L188=-999,"NA",IF(wat!L188&gt;99, "&gt;99", IF(wat!L188&lt;1, "&lt;1",wat!L188 ))), "-")</f>
        <v>6.2275641355979303</v>
      </c>
      <c r="M190" s="28">
        <f>IF(ISNUMBER(wat!M188), IF(wat!M188=-999,"NA",IF(wat!M188&gt;99, "&gt;99", IF(wat!M188&lt;1, "&lt;1",wat!M188 ))), "-")</f>
        <v>1.8807200873703851</v>
      </c>
      <c r="N190" s="29">
        <f>IF(ISNUMBER(wat!N188), IF(wat!N188=-999,"NA",wat!N188), "-")</f>
        <v>0.17161667346954351</v>
      </c>
      <c r="O190" s="51">
        <f>IF(ISNUMBER(wat!O188), IF(wat!O188=-999,"NA",IF(wat!O188&gt;99, "&gt;99", IF(wat!O188&lt;1, "&lt;1",wat!O188 ))), "-")</f>
        <v>53.558810594165777</v>
      </c>
      <c r="P190" s="28">
        <f>IF(ISNUMBER(wat!P188), IF(wat!P188=-999,"NA",IF(wat!P188&gt;99, "&gt;99", IF(wat!P188&lt;1, "&lt;1",wat!P188 ))), "-")</f>
        <v>8.6828824098096025</v>
      </c>
      <c r="Q190" s="28">
        <f>IF(ISNUMBER(wat!Q188), IF(wat!Q188=-999,"NA",IF(wat!Q188&gt;99, "&gt;99", IF(wat!Q188&lt;1, "&lt;1",wat!Q188 ))), "-")</f>
        <v>24.12467605974436</v>
      </c>
      <c r="R190" s="28">
        <f>IF(ISNUMBER(wat!R188), IF(wat!R188=-999,"NA",IF(wat!R188&gt;99, "&gt;99", IF(wat!R188&lt;1, "&lt;1",wat!R188 ))), "-")</f>
        <v>13.63363093628025</v>
      </c>
      <c r="S190" s="29">
        <f>IF(ISNUMBER(wat!S188), IF(wat!S188=-999,"NA",wat!S188), "-")</f>
        <v>0.78065472841262817</v>
      </c>
      <c r="T190" s="52">
        <f>IF(ISNUMBER(wat!T188), IF(wat!T188=-999,"NA",IF(wat!T188&gt;99, "&gt;99", IF(wat!T188&lt;1, "&lt;1",wat!T188 ))), "-")</f>
        <v>12.715172739031949</v>
      </c>
      <c r="U190" s="53">
        <f>IF(ISNUMBER(wat!U188), IF(wat!U188=-999,"NA",IF(wat!U188&gt;99, "&gt;99", IF(wat!U188&lt;1, "&lt;1",wat!U188 ))), "-")</f>
        <v>12.715172739031949</v>
      </c>
      <c r="V190" s="53">
        <f>IF(ISNUMBER(wat!V188), IF(wat!V188=-999,"NA",IF(wat!V188&gt;99, "&gt;99", IF(wat!V188&lt;1, "&lt;1",wat!V188 ))), "-")</f>
        <v>38.314340352051417</v>
      </c>
      <c r="W190" s="53">
        <f>IF(ISNUMBER(wat!W188), IF(wat!W188=-999,"NA",IF(wat!W188&gt;99, "&gt;99", IF(wat!W188&lt;1, "&lt;1",wat!W188 ))), "-")</f>
        <v>23.46134998820423</v>
      </c>
      <c r="X190" s="29">
        <f>IF(ISNUMBER(wat!X188), IF(wat!X188=-999,"NA",wat!X188), "-")</f>
        <v>0.52632516622543335</v>
      </c>
      <c r="Y190" s="28">
        <f>IF(ISNUMBER(wat!Y188), IF(wat!Y188=-999,"NA",IF(wat!Y188&gt;99, "&gt;99", IF(wat!Y188&lt;1, "&lt;1",wat!Y188 ))), "-")</f>
        <v>16.844685961965421</v>
      </c>
      <c r="Z190" s="28">
        <f>IF(ISNUMBER(wat!Z188), IF(wat!Z188=-999,"NA",IF(wat!Z188&gt;99, "&gt;99", IF(wat!Z188&lt;1, "&lt;1",wat!Z188 ))), "-")</f>
        <v>34.124001530413501</v>
      </c>
      <c r="AA190" s="52">
        <f>IF(ISNUMBER(wat!AA188), IF(wat!AA188=-999,"NA",IF(wat!AA188&gt;99, "&gt;99", IF(wat!AA188&lt;1, "&lt;1",wat!AA188 ))), "-")</f>
        <v>64.532330041532632</v>
      </c>
      <c r="AB190" s="53">
        <f>IF(ISNUMBER(wat!AB188), IF(wat!AB188=-999,"NA",IF(wat!AB188&gt;99, "&gt;99", IF(wat!AB188&lt;1, "&lt;1",wat!AB188 ))), "-")</f>
        <v>64.532330041532632</v>
      </c>
      <c r="AC190" s="53">
        <f>IF(ISNUMBER(wat!AC188), IF(wat!AC188=-999,"NA",IF(wat!AC188&gt;99, "&gt;99", IF(wat!AC188&lt;1, "&lt;1",wat!AC188 ))), "-")</f>
        <v>73.46685379417282</v>
      </c>
      <c r="AD190" s="53">
        <f>IF(ISNUMBER(wat!AD188), IF(wat!AD188=-999,"NA",IF(wat!AD188&gt;99, "&gt;99", IF(wat!AD188&lt;1, "&lt;1",wat!AD188 ))), "-")</f>
        <v>66.999596319568496</v>
      </c>
      <c r="AE190" s="29">
        <f>IF(ISNUMBER(wat!AE188), IF(wat!AE188=-999,"NA",wat!AE188), "-")</f>
        <v>7.9768635332584381E-2</v>
      </c>
      <c r="AF190" s="28">
        <f>IF(ISNUMBER(wat!AF188), IF(wat!AF188=-999,"NA",IF(wat!AF188&gt;99, "&gt;99", IF(wat!AF188&lt;1, "&lt;1",wat!AF188 ))), "-")</f>
        <v>78.3464745026169</v>
      </c>
      <c r="AG190" s="28">
        <f>IF(ISNUMBER(wat!AG188), IF(wat!AG188=-999,"NA",IF(wat!AG188&gt;99, "&gt;99", IF(wat!AG188&lt;1, "&lt;1",wat!AG188 ))), "-")</f>
        <v>13.54524127441478</v>
      </c>
      <c r="AH190" s="52">
        <f>IF(ISNUMBER(wat!AH188), IF(wat!AH188=-999,"NA",IF(wat!AH188&gt;99, "&gt;99", IF(wat!AH188&lt;1, "&lt;1",wat!AH188 ))), "-")</f>
        <v>26.989168422924639</v>
      </c>
      <c r="AI190" s="53">
        <f>IF(ISNUMBER(wat!AI188), IF(wat!AI188=-999,"NA",IF(wat!AI188&gt;99, "&gt;99", IF(wat!AI188&lt;1, "&lt;1",wat!AI188 ))), "-")</f>
        <v>26.989168422924639</v>
      </c>
      <c r="AJ190" s="53">
        <f>IF(ISNUMBER(wat!AJ188), IF(wat!AJ188=-999,"NA",IF(wat!AJ188&gt;99, "&gt;99", IF(wat!AJ188&lt;1, "&lt;1",wat!AJ188 ))), "-")</f>
        <v>47.997751238943238</v>
      </c>
      <c r="AK190" s="53">
        <f>IF(ISNUMBER(wat!AK188), IF(wat!AK188=-999,"NA",IF(wat!AK188&gt;99, "&gt;99", IF(wat!AK188&lt;1, "&lt;1",wat!AK188 ))), "-")</f>
        <v>35.45476631149139</v>
      </c>
      <c r="AL190" s="29">
        <f>IF(ISNUMBER(wat!AL188), IF(wat!AL188=-999,"NA",wat!AL188), "-")</f>
        <v>0.49746912717819208</v>
      </c>
      <c r="AM190" s="28">
        <f>IF(ISNUMBER(wat!AM188), IF(wat!AM188=-999,"NA",IF(wat!AM188&gt;99, "&gt;99", IF(wat!AM188&lt;1, "&lt;1",wat!AM188 ))), "-")</f>
        <v>33.786492757854887</v>
      </c>
      <c r="AN190" s="28">
        <f>IF(ISNUMBER(wat!AN188), IF(wat!AN188=-999,"NA",IF(wat!AN188&gt;99, "&gt;99", IF(wat!AN188&lt;1, "&lt;1",wat!AN188 ))), "-")</f>
        <v>28.455200810423911</v>
      </c>
      <c r="AO190" s="25">
        <f>IF(ISBLANK(wat!AO188), "", wat!AO188)</f>
        <v>187</v>
      </c>
    </row>
    <row r="191" s="6" customFormat="true" hidden="true">
      <c r="A191" s="25" t="str">
        <f>IF(ISBLANK(wat!A189), "", wat!A189)</f>
        <v>Landlocked Developing Countries</v>
      </c>
      <c r="B191" s="56">
        <f>IF(ISBLANK(wat!B189), "", wat!B189)</f>
        <v>2003</v>
      </c>
      <c r="C191" s="54">
        <f>IF(ISNUMBER(wat!C189), wat!C189, "-")</f>
        <v>353452.35700000002</v>
      </c>
      <c r="D191" s="28">
        <f>IF(ISNUMBER(wat!D189), wat!D189, "-")</f>
        <v>27.68532562255859</v>
      </c>
      <c r="E191" s="51">
        <f>IF(ISNUMBER(wat!E189), IF(wat!E189=-999,"NA",IF(wat!E189&gt;99, "&gt;99", IF(wat!E189&lt;1, "&lt;1",wat!E189 ))), "-")</f>
        <v>41.634350259756218</v>
      </c>
      <c r="F191" s="28">
        <f>IF(ISNUMBER(wat!F189), IF(wat!F189=-999,"NA",IF(wat!F189&gt;99, "&gt;99", IF(wat!F189&lt;1, "&lt;1",wat!F189 ))), "-")</f>
        <v>10.566664119161739</v>
      </c>
      <c r="G191" s="28">
        <f>IF(ISNUMBER(wat!G189), IF(wat!G189=-999,"NA",IF(wat!G189&gt;99, "&gt;99", IF(wat!G189&lt;1, "&lt;1",wat!G189 ))), "-")</f>
        <v>30.301132031281011</v>
      </c>
      <c r="H191" s="28">
        <f>IF(ISNUMBER(wat!H189), IF(wat!H189=-999,"NA",IF(wat!H189&gt;99, "&gt;99", IF(wat!H189&lt;1, "&lt;1",wat!H189 ))), "-")</f>
        <v>17.497853589801029</v>
      </c>
      <c r="I191" s="29">
        <f>IF(ISNUMBER(wat!I189), IF(wat!I189=-999,"NA",wat!I189), "-")</f>
        <v>0.91573929786682129</v>
      </c>
      <c r="J191" s="51">
        <f>IF(ISNUMBER(wat!J189), IF(wat!J189=-999,"NA",IF(wat!J189&gt;99, "&gt;99", wat!J189)), "-")</f>
        <v>87.15536428169689</v>
      </c>
      <c r="K191" s="28">
        <f>IF(ISNUMBER(wat!K189), IF(wat!K189=-999,"NA",IF(wat!K189&gt;99, "&gt;99", IF(wat!K189&lt;1, "&lt;1",wat!K189 ))), "-")</f>
        <v>4.9083491838449032</v>
      </c>
      <c r="L191" s="28">
        <f>IF(ISNUMBER(wat!L189), IF(wat!L189=-999,"NA",IF(wat!L189&gt;99, "&gt;99", IF(wat!L189&lt;1, "&lt;1",wat!L189 ))), "-")</f>
        <v>6.1089039198979256</v>
      </c>
      <c r="M191" s="28">
        <f>IF(ISNUMBER(wat!M189), IF(wat!M189=-999,"NA",IF(wat!M189&gt;99, "&gt;99", IF(wat!M189&lt;1, "&lt;1",wat!M189 ))), "-")</f>
        <v>1.8273826145602741</v>
      </c>
      <c r="N191" s="29">
        <f>IF(ISNUMBER(wat!N189), IF(wat!N189=-999,"NA",wat!N189), "-")</f>
        <v>0.17161667346954351</v>
      </c>
      <c r="O191" s="51">
        <f>IF(ISNUMBER(wat!O189), IF(wat!O189=-999,"NA",IF(wat!O189&gt;99, "&gt;99", IF(wat!O189&lt;1, "&lt;1",wat!O189 ))), "-")</f>
        <v>54.236990753136112</v>
      </c>
      <c r="P191" s="28">
        <f>IF(ISNUMBER(wat!P189), IF(wat!P189=-999,"NA",IF(wat!P189&gt;99, "&gt;99", IF(wat!P189&lt;1, "&lt;1",wat!P189 ))), "-")</f>
        <v>9.0001412434105692</v>
      </c>
      <c r="Q191" s="28">
        <f>IF(ISNUMBER(wat!Q189), IF(wat!Q189=-999,"NA",IF(wat!Q189&gt;99, "&gt;99", IF(wat!Q189&lt;1, "&lt;1",wat!Q189 ))), "-")</f>
        <v>23.60343543989573</v>
      </c>
      <c r="R191" s="28">
        <f>IF(ISNUMBER(wat!R189), IF(wat!R189=-999,"NA",IF(wat!R189&gt;99, "&gt;99", IF(wat!R189&lt;1, "&lt;1",wat!R189 ))), "-")</f>
        <v>13.159432563557591</v>
      </c>
      <c r="S191" s="29">
        <f>IF(ISNUMBER(wat!S189), IF(wat!S189=-999,"NA",wat!S189), "-")</f>
        <v>0.78065472841262817</v>
      </c>
      <c r="T191" s="52">
        <f>IF(ISNUMBER(wat!T189), IF(wat!T189=-999,"NA",IF(wat!T189&gt;99, "&gt;99", IF(wat!T189&lt;1, "&lt;1",wat!T189 ))), "-")</f>
        <v>13.225457022267721</v>
      </c>
      <c r="U191" s="53">
        <f>IF(ISNUMBER(wat!U189), IF(wat!U189=-999,"NA",IF(wat!U189&gt;99, "&gt;99", IF(wat!U189&lt;1, "&lt;1",wat!U189 ))), "-")</f>
        <v>13.225457022267721</v>
      </c>
      <c r="V191" s="53">
        <f>IF(ISNUMBER(wat!V189), IF(wat!V189=-999,"NA",IF(wat!V189&gt;99, "&gt;99", IF(wat!V189&lt;1, "&lt;1",wat!V189 ))), "-")</f>
        <v>39.461986433789733</v>
      </c>
      <c r="W191" s="53">
        <f>IF(ISNUMBER(wat!W189), IF(wat!W189=-999,"NA",IF(wat!W189&gt;99, "&gt;99", IF(wat!W189&lt;1, "&lt;1",wat!W189 ))), "-")</f>
        <v>23.653329674404109</v>
      </c>
      <c r="X191" s="29">
        <f>IF(ISNUMBER(wat!X189), IF(wat!X189=-999,"NA",wat!X189), "-")</f>
        <v>0.52632516622543335</v>
      </c>
      <c r="Y191" s="28">
        <f>IF(ISNUMBER(wat!Y189), IF(wat!Y189=-999,"NA",IF(wat!Y189&gt;99, "&gt;99", IF(wat!Y189&lt;1, "&lt;1",wat!Y189 ))), "-")</f>
        <v>17.461902693915409</v>
      </c>
      <c r="Z191" s="28">
        <f>IF(ISNUMBER(wat!Z189), IF(wat!Z189=-999,"NA",IF(wat!Z189&gt;99, "&gt;99", IF(wat!Z189&lt;1, "&lt;1",wat!Z189 ))), "-")</f>
        <v>34.739111685002548</v>
      </c>
      <c r="AA191" s="52">
        <f>IF(ISNUMBER(wat!AA189), IF(wat!AA189=-999,"NA",IF(wat!AA189&gt;99, "&gt;99", IF(wat!AA189&lt;1, "&lt;1",wat!AA189 ))), "-")</f>
        <v>64.879944227749647</v>
      </c>
      <c r="AB191" s="53">
        <f>IF(ISNUMBER(wat!AB189), IF(wat!AB189=-999,"NA",IF(wat!AB189&gt;99, "&gt;99", IF(wat!AB189&lt;1, "&lt;1",wat!AB189 ))), "-")</f>
        <v>64.879944227749647</v>
      </c>
      <c r="AC191" s="53">
        <f>IF(ISNUMBER(wat!AC189), IF(wat!AC189=-999,"NA",IF(wat!AC189&gt;99, "&gt;99", IF(wat!AC189&lt;1, "&lt;1",wat!AC189 ))), "-")</f>
        <v>73.47499623906242</v>
      </c>
      <c r="AD191" s="53">
        <f>IF(ISNUMBER(wat!AD189), IF(wat!AD189=-999,"NA",IF(wat!AD189&gt;99, "&gt;99", IF(wat!AD189&lt;1, "&lt;1",wat!AD189 ))), "-")</f>
        <v>66.764458345247931</v>
      </c>
      <c r="AE191" s="29">
        <f>IF(ISNUMBER(wat!AE189), IF(wat!AE189=-999,"NA",wat!AE189), "-")</f>
        <v>7.9768635332584381E-2</v>
      </c>
      <c r="AF191" s="28">
        <f>IF(ISNUMBER(wat!AF189), IF(wat!AF189=-999,"NA",IF(wat!AF189&gt;99, "&gt;99", IF(wat!AF189&lt;1, "&lt;1",wat!AF189 ))), "-")</f>
        <v>78.169183117823664</v>
      </c>
      <c r="AG191" s="28">
        <f>IF(ISNUMBER(wat!AG189), IF(wat!AG189=-999,"NA",IF(wat!AG189&gt;99, "&gt;99", IF(wat!AG189&lt;1, "&lt;1",wat!AG189 ))), "-")</f>
        <v>13.89453034771814</v>
      </c>
      <c r="AH191" s="52">
        <f>IF(ISNUMBER(wat!AH189), IF(wat!AH189=-999,"NA",IF(wat!AH189&gt;99, "&gt;99", IF(wat!AH189&lt;1, "&lt;1",wat!AH189 ))), "-")</f>
        <v>27.526169700847831</v>
      </c>
      <c r="AI191" s="53">
        <f>IF(ISNUMBER(wat!AI189), IF(wat!AI189=-999,"NA",IF(wat!AI189&gt;99, "&gt;99", IF(wat!AI189&lt;1, "&lt;1",wat!AI189 ))), "-")</f>
        <v>27.526169700847831</v>
      </c>
      <c r="AJ191" s="53">
        <f>IF(ISNUMBER(wat!AJ189), IF(wat!AJ189=-999,"NA",IF(wat!AJ189&gt;99, "&gt;99", IF(wat!AJ189&lt;1, "&lt;1",wat!AJ189 ))), "-")</f>
        <v>48.878598752947759</v>
      </c>
      <c r="AK191" s="53">
        <f>IF(ISNUMBER(wat!AK189), IF(wat!AK189=-999,"NA",IF(wat!AK189&gt;99, "&gt;99", IF(wat!AK189&lt;1, "&lt;1",wat!AK189 ))), "-")</f>
        <v>35.588785773668327</v>
      </c>
      <c r="AL191" s="29">
        <f>IF(ISNUMBER(wat!AL189), IF(wat!AL189=-999,"NA",wat!AL189), "-")</f>
        <v>0.49746912717819208</v>
      </c>
      <c r="AM191" s="28">
        <f>IF(ISNUMBER(wat!AM189), IF(wat!AM189=-999,"NA",IF(wat!AM189&gt;99, "&gt;99", IF(wat!AM189&lt;1, "&lt;1",wat!AM189 ))), "-")</f>
        <v>34.268910712495973</v>
      </c>
      <c r="AN191" s="28">
        <f>IF(ISNUMBER(wat!AN189), IF(wat!AN189=-999,"NA",IF(wat!AN189&gt;99, "&gt;99", IF(wat!AN189&lt;1, "&lt;1",wat!AN189 ))), "-")</f>
        <v>28.968221476725351</v>
      </c>
      <c r="AO191" s="25">
        <f>IF(ISBLANK(wat!AO189), "", wat!AO189)</f>
        <v>188</v>
      </c>
    </row>
    <row r="192" s="6" customFormat="true" hidden="true">
      <c r="A192" s="25" t="str">
        <f>IF(ISBLANK(wat!A190), "", wat!A190)</f>
        <v>Landlocked Developing Countries</v>
      </c>
      <c r="B192" s="56">
        <f>IF(ISBLANK(wat!B190), "", wat!B190)</f>
        <v>2004</v>
      </c>
      <c r="C192" s="54">
        <f>IF(ISNUMBER(wat!C190), wat!C190, "-")</f>
        <v>361729.33900000009</v>
      </c>
      <c r="D192" s="28">
        <f>IF(ISNUMBER(wat!D190), wat!D190, "-")</f>
        <v>27.839485168457031</v>
      </c>
      <c r="E192" s="51">
        <f>IF(ISNUMBER(wat!E190), IF(wat!E190=-999,"NA",IF(wat!E190&gt;99, "&gt;99", IF(wat!E190&lt;1, "&lt;1",wat!E190 ))), "-")</f>
        <v>42.510085455882063</v>
      </c>
      <c r="F192" s="28">
        <f>IF(ISNUMBER(wat!F190), IF(wat!F190=-999,"NA",IF(wat!F190&gt;99, "&gt;99", IF(wat!F190&lt;1, "&lt;1",wat!F190 ))), "-")</f>
        <v>10.999244119742951</v>
      </c>
      <c r="G192" s="28">
        <f>IF(ISNUMBER(wat!G190), IF(wat!G190=-999,"NA",IF(wat!G190&gt;99, "&gt;99", IF(wat!G190&lt;1, "&lt;1",wat!G190 ))), "-")</f>
        <v>29.630717775226259</v>
      </c>
      <c r="H192" s="28">
        <f>IF(ISNUMBER(wat!H190), IF(wat!H190=-999,"NA",IF(wat!H190&gt;99, "&gt;99", IF(wat!H190&lt;1, "&lt;1",wat!H190 ))), "-")</f>
        <v>16.859952649148749</v>
      </c>
      <c r="I192" s="29">
        <f>IF(ISNUMBER(wat!I190), IF(wat!I190=-999,"NA",wat!I190), "-")</f>
        <v>0.91573929786682129</v>
      </c>
      <c r="J192" s="51">
        <f>IF(ISNUMBER(wat!J190), IF(wat!J190=-999,"NA",IF(wat!J190&gt;99, "&gt;99", wat!J190)), "-")</f>
        <v>87.289919464339334</v>
      </c>
      <c r="K192" s="28">
        <f>IF(ISNUMBER(wat!K190), IF(wat!K190=-999,"NA",IF(wat!K190&gt;99, "&gt;99", IF(wat!K190&lt;1, "&lt;1",wat!K190 ))), "-")</f>
        <v>5.0049745780433312</v>
      </c>
      <c r="L192" s="28">
        <f>IF(ISNUMBER(wat!L190), IF(wat!L190=-999,"NA",IF(wat!L190&gt;99, "&gt;99", IF(wat!L190&lt;1, "&lt;1",wat!L190 ))), "-")</f>
        <v>5.9439123142186654</v>
      </c>
      <c r="M192" s="28">
        <f>IF(ISNUMBER(wat!M190), IF(wat!M190=-999,"NA",IF(wat!M190&gt;99, "&gt;99", IF(wat!M190&lt;1, "&lt;1",wat!M190 ))), "-")</f>
        <v>1.761193643398667</v>
      </c>
      <c r="N192" s="29">
        <f>IF(ISNUMBER(wat!N190), IF(wat!N190=-999,"NA",wat!N190), "-")</f>
        <v>0.17161667346954351</v>
      </c>
      <c r="O192" s="51">
        <f>IF(ISNUMBER(wat!O190), IF(wat!O190=-999,"NA",IF(wat!O190&gt;99, "&gt;99", IF(wat!O190&lt;1, "&lt;1",wat!O190 ))), "-")</f>
        <v>54.976561116875857</v>
      </c>
      <c r="P192" s="28">
        <f>IF(ISNUMBER(wat!P190), IF(wat!P190=-999,"NA",IF(wat!P190&gt;99, "&gt;99", IF(wat!P190&lt;1, "&lt;1",wat!P190 ))), "-")</f>
        <v>9.3304702975625968</v>
      </c>
      <c r="Q192" s="28">
        <f>IF(ISNUMBER(wat!Q190), IF(wat!Q190=-999,"NA",IF(wat!Q190&gt;99, "&gt;99", IF(wat!Q190&lt;1, "&lt;1",wat!Q190 ))), "-")</f>
        <v>23.036432755387079</v>
      </c>
      <c r="R192" s="28">
        <f>IF(ISNUMBER(wat!R190), IF(wat!R190=-999,"NA",IF(wat!R190&gt;99, "&gt;99", IF(wat!R190&lt;1, "&lt;1",wat!R190 ))), "-")</f>
        <v>12.656535830174461</v>
      </c>
      <c r="S192" s="29">
        <f>IF(ISNUMBER(wat!S190), IF(wat!S190=-999,"NA",wat!S190), "-")</f>
        <v>0.78065472841262817</v>
      </c>
      <c r="T192" s="52">
        <f>IF(ISNUMBER(wat!T190), IF(wat!T190=-999,"NA",IF(wat!T190&gt;99, "&gt;99", IF(wat!T190&lt;1, "&lt;1",wat!T190 ))), "-")</f>
        <v>13.74569877634397</v>
      </c>
      <c r="U192" s="53">
        <f>IF(ISNUMBER(wat!U190), IF(wat!U190=-999,"NA",IF(wat!U190&gt;99, "&gt;99", IF(wat!U190&lt;1, "&lt;1",wat!U190 ))), "-")</f>
        <v>13.74569877634397</v>
      </c>
      <c r="V192" s="53">
        <f>IF(ISNUMBER(wat!V190), IF(wat!V190=-999,"NA",IF(wat!V190&gt;99, "&gt;99", IF(wat!V190&lt;1, "&lt;1",wat!V190 ))), "-")</f>
        <v>40.660860576073631</v>
      </c>
      <c r="W192" s="53">
        <f>IF(ISNUMBER(wat!W190), IF(wat!W190=-999,"NA",IF(wat!W190&gt;99, "&gt;99", IF(wat!W190&lt;1, "&lt;1",wat!W190 ))), "-")</f>
        <v>23.884869194800391</v>
      </c>
      <c r="X192" s="29">
        <f>IF(ISNUMBER(wat!X190), IF(wat!X190=-999,"NA",wat!X190), "-")</f>
        <v>0.52632516622543335</v>
      </c>
      <c r="Y192" s="28">
        <f>IF(ISNUMBER(wat!Y190), IF(wat!Y190=-999,"NA",IF(wat!Y190&gt;99, "&gt;99", IF(wat!Y190&lt;1, "&lt;1",wat!Y190 ))), "-")</f>
        <v>18.12075722074054</v>
      </c>
      <c r="Z192" s="28">
        <f>IF(ISNUMBER(wat!Z190), IF(wat!Z190=-999,"NA",IF(wat!Z190&gt;99, "&gt;99", IF(wat!Z190&lt;1, "&lt;1",wat!Z190 ))), "-")</f>
        <v>35.38857235488446</v>
      </c>
      <c r="AA192" s="52">
        <f>IF(ISNUMBER(wat!AA190), IF(wat!AA190=-999,"NA",IF(wat!AA190&gt;99, "&gt;99", IF(wat!AA190&lt;1, "&lt;1",wat!AA190 ))), "-")</f>
        <v>65.276750297056765</v>
      </c>
      <c r="AB192" s="53">
        <f>IF(ISNUMBER(wat!AB190), IF(wat!AB190=-999,"NA",IF(wat!AB190&gt;99, "&gt;99", IF(wat!AB190&lt;1, "&lt;1",wat!AB190 ))), "-")</f>
        <v>65.276750297056765</v>
      </c>
      <c r="AC192" s="53">
        <f>IF(ISNUMBER(wat!AC190), IF(wat!AC190=-999,"NA",IF(wat!AC190&gt;99, "&gt;99", IF(wat!AC190&lt;1, "&lt;1",wat!AC190 ))), "-")</f>
        <v>73.524458003958429</v>
      </c>
      <c r="AD192" s="53">
        <f>IF(ISNUMBER(wat!AD190), IF(wat!AD190=-999,"NA",IF(wat!AD190&gt;99, "&gt;99", IF(wat!AD190&lt;1, "&lt;1",wat!AD190 ))), "-")</f>
        <v>66.606286162329141</v>
      </c>
      <c r="AE192" s="29">
        <f>IF(ISNUMBER(wat!AE190), IF(wat!AE190=-999,"NA",wat!AE190), "-")</f>
        <v>7.9768635332584381E-2</v>
      </c>
      <c r="AF192" s="28">
        <f>IF(ISNUMBER(wat!AF190), IF(wat!AF190=-999,"NA",IF(wat!AF190&gt;99, "&gt;99", IF(wat!AF190&lt;1, "&lt;1",wat!AF190 ))), "-")</f>
        <v>78.091459410442738</v>
      </c>
      <c r="AG192" s="28">
        <f>IF(ISNUMBER(wat!AG190), IF(wat!AG190=-999,"NA",IF(wat!AG190&gt;99, "&gt;99", IF(wat!AG190&lt;1, "&lt;1",wat!AG190 ))), "-")</f>
        <v>14.20343463193989</v>
      </c>
      <c r="AH192" s="52">
        <f>IF(ISNUMBER(wat!AH190), IF(wat!AH190=-999,"NA",IF(wat!AH190&gt;99, "&gt;99", IF(wat!AH190&lt;1, "&lt;1",wat!AH190 ))), "-")</f>
        <v>28.091678458628049</v>
      </c>
      <c r="AI192" s="53">
        <f>IF(ISNUMBER(wat!AI190), IF(wat!AI190=-999,"NA",IF(wat!AI190&gt;99, "&gt;99", IF(wat!AI190&lt;1, "&lt;1",wat!AI190 ))), "-")</f>
        <v>28.091678458628049</v>
      </c>
      <c r="AJ192" s="53">
        <f>IF(ISNUMBER(wat!AJ190), IF(wat!AJ190=-999,"NA",IF(wat!AJ190&gt;99, "&gt;99", IF(wat!AJ190&lt;1, "&lt;1",wat!AJ190 ))), "-")</f>
        <v>49.80991705899239</v>
      </c>
      <c r="AK192" s="53">
        <f>IF(ISNUMBER(wat!AK190), IF(wat!AK190=-999,"NA",IF(wat!AK190&gt;99, "&gt;99", IF(wat!AK190&lt;1, "&lt;1",wat!AK190 ))), "-")</f>
        <v>35.778291931734202</v>
      </c>
      <c r="AL192" s="29">
        <f>IF(ISNUMBER(wat!AL190), IF(wat!AL190=-999,"NA",wat!AL190), "-")</f>
        <v>0.49746912717819208</v>
      </c>
      <c r="AM192" s="28">
        <f>IF(ISNUMBER(wat!AM190), IF(wat!AM190=-999,"NA",IF(wat!AM190&gt;99, "&gt;99", IF(wat!AM190&lt;1, "&lt;1",wat!AM190 ))), "-")</f>
        <v>34.816292237840791</v>
      </c>
      <c r="AN192" s="28">
        <f>IF(ISNUMBER(wat!AN190), IF(wat!AN190=-999,"NA",IF(wat!AN190&gt;99, "&gt;99", IF(wat!AN190&lt;1, "&lt;1",wat!AN190 ))), "-")</f>
        <v>29.490738983409901</v>
      </c>
      <c r="AO192" s="25">
        <f>IF(ISBLANK(wat!AO190), "", wat!AO190)</f>
        <v>189</v>
      </c>
    </row>
    <row r="193" s="6" customFormat="true" hidden="true">
      <c r="A193" s="25" t="str">
        <f>IF(ISBLANK(wat!A191), "", wat!A191)</f>
        <v>Landlocked Developing Countries</v>
      </c>
      <c r="B193" s="56">
        <f>IF(ISBLANK(wat!B191), "", wat!B191)</f>
        <v>2005</v>
      </c>
      <c r="C193" s="54">
        <f>IF(ISNUMBER(wat!C191), wat!C191, "-")</f>
        <v>370092.18099999992</v>
      </c>
      <c r="D193" s="28">
        <f>IF(ISNUMBER(wat!D191), wat!D191, "-")</f>
        <v>28.007804870605469</v>
      </c>
      <c r="E193" s="51">
        <f>IF(ISNUMBER(wat!E191), IF(wat!E191=-999,"NA",IF(wat!E191&gt;99, "&gt;99", IF(wat!E191&lt;1, "&lt;1",wat!E191 ))), "-")</f>
        <v>43.393427481178307</v>
      </c>
      <c r="F193" s="28">
        <f>IF(ISNUMBER(wat!F191), IF(wat!F191=-999,"NA",IF(wat!F191&gt;99, "&gt;99", IF(wat!F191&lt;1, "&lt;1",wat!F191 ))), "-")</f>
        <v>11.439898976160711</v>
      </c>
      <c r="G193" s="28">
        <f>IF(ISNUMBER(wat!G191), IF(wat!G191=-999,"NA",IF(wat!G191&gt;99, "&gt;99", IF(wat!G191&lt;1, "&lt;1",wat!G191 ))), "-")</f>
        <v>28.949555640435111</v>
      </c>
      <c r="H193" s="28">
        <f>IF(ISNUMBER(wat!H191), IF(wat!H191=-999,"NA",IF(wat!H191&gt;99, "&gt;99", IF(wat!H191&lt;1, "&lt;1",wat!H191 ))), "-")</f>
        <v>16.21711790222588</v>
      </c>
      <c r="I193" s="29">
        <f>IF(ISNUMBER(wat!I191), IF(wat!I191=-999,"NA",wat!I191), "-")</f>
        <v>0.91573929786682129</v>
      </c>
      <c r="J193" s="51">
        <f>IF(ISNUMBER(wat!J191), IF(wat!J191=-999,"NA",IF(wat!J191&gt;99, "&gt;99", wat!J191)), "-")</f>
        <v>87.441922196094538</v>
      </c>
      <c r="K193" s="28">
        <f>IF(ISNUMBER(wat!K191), IF(wat!K191=-999,"NA",IF(wat!K191&gt;99, "&gt;99", IF(wat!K191&lt;1, "&lt;1",wat!K191 ))), "-")</f>
        <v>5.0955529593726068</v>
      </c>
      <c r="L193" s="28">
        <f>IF(ISNUMBER(wat!L191), IF(wat!L191=-999,"NA",IF(wat!L191&gt;99, "&gt;99", IF(wat!L191&lt;1, "&lt;1",wat!L191 ))), "-")</f>
        <v>5.7694238731692451</v>
      </c>
      <c r="M193" s="28">
        <f>IF(ISNUMBER(wat!M191), IF(wat!M191=-999,"NA",IF(wat!M191&gt;99, "&gt;99", IF(wat!M191&lt;1, "&lt;1",wat!M191 ))), "-")</f>
        <v>1.693100971363602</v>
      </c>
      <c r="N193" s="29">
        <f>IF(ISNUMBER(wat!N191), IF(wat!N191=-999,"NA",wat!N191), "-")</f>
        <v>0.17161667346954351</v>
      </c>
      <c r="O193" s="51">
        <f>IF(ISNUMBER(wat!O191), IF(wat!O191=-999,"NA",IF(wat!O191&gt;99, "&gt;99", IF(wat!O191&lt;1, "&lt;1",wat!O191 ))), "-")</f>
        <v>55.730443606421062</v>
      </c>
      <c r="P193" s="28">
        <f>IF(ISNUMBER(wat!P191), IF(wat!P191=-999,"NA",IF(wat!P191&gt;99, "&gt;99", IF(wat!P191&lt;1, "&lt;1",wat!P191 ))), "-")</f>
        <v>9.6629871398571598</v>
      </c>
      <c r="Q193" s="28">
        <f>IF(ISNUMBER(wat!Q191), IF(wat!Q191=-999,"NA",IF(wat!Q191&gt;99, "&gt;99", IF(wat!Q191&lt;1, "&lt;1",wat!Q191 ))), "-")</f>
        <v>22.45730936536566</v>
      </c>
      <c r="R193" s="28">
        <f>IF(ISNUMBER(wat!R191), IF(wat!R191=-999,"NA",IF(wat!R191&gt;99, "&gt;99", IF(wat!R191&lt;1, "&lt;1",wat!R191 ))), "-")</f>
        <v>12.149259888356109</v>
      </c>
      <c r="S193" s="29">
        <f>IF(ISNUMBER(wat!S191), IF(wat!S191=-999,"NA",wat!S191), "-")</f>
        <v>0.78065472841262817</v>
      </c>
      <c r="T193" s="52">
        <f>IF(ISNUMBER(wat!T191), IF(wat!T191=-999,"NA",IF(wat!T191&gt;99, "&gt;99", IF(wat!T191&lt;1, "&lt;1",wat!T191 ))), "-")</f>
        <v>14.300867752345811</v>
      </c>
      <c r="U193" s="53">
        <f>IF(ISNUMBER(wat!U191), IF(wat!U191=-999,"NA",IF(wat!U191&gt;99, "&gt;99", IF(wat!U191&lt;1, "&lt;1",wat!U191 ))), "-")</f>
        <v>14.300867752345811</v>
      </c>
      <c r="V193" s="53">
        <f>IF(ISNUMBER(wat!V191), IF(wat!V191=-999,"NA",IF(wat!V191&gt;99, "&gt;99", IF(wat!V191&lt;1, "&lt;1",wat!V191 ))), "-")</f>
        <v>41.876269000057363</v>
      </c>
      <c r="W193" s="53">
        <f>IF(ISNUMBER(wat!W191), IF(wat!W191=-999,"NA",IF(wat!W191&gt;99, "&gt;99", IF(wat!W191&lt;1, "&lt;1",wat!W191 ))), "-")</f>
        <v>24.126037697294599</v>
      </c>
      <c r="X193" s="29">
        <f>IF(ISNUMBER(wat!X191), IF(wat!X191=-999,"NA",wat!X191), "-")</f>
        <v>0.52632516622543335</v>
      </c>
      <c r="Y193" s="28">
        <f>IF(ISNUMBER(wat!Y191), IF(wat!Y191=-999,"NA",IF(wat!Y191&gt;99, "&gt;99", IF(wat!Y191&lt;1, "&lt;1",wat!Y191 ))), "-")</f>
        <v>18.783631543299879</v>
      </c>
      <c r="Z193" s="28">
        <f>IF(ISNUMBER(wat!Z191), IF(wat!Z191=-999,"NA",IF(wat!Z191&gt;99, "&gt;99", IF(wat!Z191&lt;1, "&lt;1",wat!Z191 ))), "-")</f>
        <v>36.049694914039158</v>
      </c>
      <c r="AA193" s="52">
        <f>IF(ISNUMBER(wat!AA191), IF(wat!AA191=-999,"NA",IF(wat!AA191&gt;99, "&gt;99", IF(wat!AA191&lt;1, "&lt;1",wat!AA191 ))), "-")</f>
        <v>65.67962975472939</v>
      </c>
      <c r="AB193" s="53">
        <f>IF(ISNUMBER(wat!AB191), IF(wat!AB191=-999,"NA",IF(wat!AB191&gt;99, "&gt;99", IF(wat!AB191&lt;1, "&lt;1",wat!AB191 ))), "-")</f>
        <v>65.67962975472939</v>
      </c>
      <c r="AC193" s="53">
        <f>IF(ISNUMBER(wat!AC191), IF(wat!AC191=-999,"NA",IF(wat!AC191&gt;99, "&gt;99", IF(wat!AC191&lt;1, "&lt;1",wat!AC191 ))), "-")</f>
        <v>73.595603293507651</v>
      </c>
      <c r="AD193" s="53">
        <f>IF(ISNUMBER(wat!AD191), IF(wat!AD191=-999,"NA",IF(wat!AD191&gt;99, "&gt;99", IF(wat!AD191&lt;1, "&lt;1",wat!AD191 ))), "-")</f>
        <v>66.494019803625008</v>
      </c>
      <c r="AE193" s="29">
        <f>IF(ISNUMBER(wat!AE191), IF(wat!AE191=-999,"NA",wat!AE191), "-")</f>
        <v>7.9768635332584381E-2</v>
      </c>
      <c r="AF193" s="28">
        <f>IF(ISNUMBER(wat!AF191), IF(wat!AF191=-999,"NA",IF(wat!AF191&gt;99, "&gt;99", IF(wat!AF191&lt;1, "&lt;1",wat!AF191 ))), "-")</f>
        <v>78.026485724160693</v>
      </c>
      <c r="AG193" s="28">
        <f>IF(ISNUMBER(wat!AG191), IF(wat!AG191=-999,"NA",IF(wat!AG191&gt;99, "&gt;99", IF(wat!AG191&lt;1, "&lt;1",wat!AG191 ))), "-")</f>
        <v>14.510989431306459</v>
      </c>
      <c r="AH193" s="52">
        <f>IF(ISNUMBER(wat!AH191), IF(wat!AH191=-999,"NA",IF(wat!AH191&gt;99, "&gt;99", IF(wat!AH191&lt;1, "&lt;1",wat!AH191 ))), "-")</f>
        <v>28.690930701254061</v>
      </c>
      <c r="AI193" s="53">
        <f>IF(ISNUMBER(wat!AI191), IF(wat!AI191=-999,"NA",IF(wat!AI191&gt;99, "&gt;99", IF(wat!AI191&lt;1, "&lt;1",wat!AI191 ))), "-")</f>
        <v>28.690930701254061</v>
      </c>
      <c r="AJ193" s="53">
        <f>IF(ISNUMBER(wat!AJ191), IF(wat!AJ191=-999,"NA",IF(wat!AJ191&gt;99, "&gt;99", IF(wat!AJ191&lt;1, "&lt;1",wat!AJ191 ))), "-")</f>
        <v>50.760157972684567</v>
      </c>
      <c r="AK193" s="53">
        <f>IF(ISNUMBER(wat!AK191), IF(wat!AK191=-999,"NA",IF(wat!AK191&gt;99, "&gt;99", IF(wat!AK191&lt;1, "&lt;1",wat!AK191 ))), "-")</f>
        <v>35.992379075859311</v>
      </c>
      <c r="AL193" s="29">
        <f>IF(ISNUMBER(wat!AL191), IF(wat!AL191=-999,"NA",wat!AL191), "-")</f>
        <v>0.49746912717819208</v>
      </c>
      <c r="AM193" s="28">
        <f>IF(ISNUMBER(wat!AM191), IF(wat!AM191=-999,"NA",IF(wat!AM191&gt;99, "&gt;99", IF(wat!AM191&lt;1, "&lt;1",wat!AM191 ))), "-")</f>
        <v>35.376253974161273</v>
      </c>
      <c r="AN193" s="28">
        <f>IF(ISNUMBER(wat!AN191), IF(wat!AN191=-999,"NA",IF(wat!AN191&gt;99, "&gt;99", IF(wat!AN191&lt;1, "&lt;1",wat!AN191 ))), "-")</f>
        <v>30.017176542825801</v>
      </c>
      <c r="AO193" s="25">
        <f>IF(ISBLANK(wat!AO191), "", wat!AO191)</f>
        <v>190</v>
      </c>
    </row>
    <row r="194" s="6" customFormat="true" hidden="true">
      <c r="A194" s="25" t="str">
        <f>IF(ISBLANK(wat!A192), "", wat!A192)</f>
        <v>Landlocked Developing Countries</v>
      </c>
      <c r="B194" s="56">
        <f>IF(ISBLANK(wat!B192), "", wat!B192)</f>
        <v>2006</v>
      </c>
      <c r="C194" s="54">
        <f>IF(ISNUMBER(wat!C192), wat!C192, "-")</f>
        <v>378822.84100000001</v>
      </c>
      <c r="D194" s="28">
        <f>IF(ISNUMBER(wat!D192), wat!D192, "-")</f>
        <v>28.18101692199707</v>
      </c>
      <c r="E194" s="51">
        <f>IF(ISNUMBER(wat!E192), IF(wat!E192=-999,"NA",IF(wat!E192&gt;99, "&gt;99", IF(wat!E192&lt;1, "&lt;1",wat!E192 ))), "-")</f>
        <v>44.280965925141501</v>
      </c>
      <c r="F194" s="28">
        <f>IF(ISNUMBER(wat!F192), IF(wat!F192=-999,"NA",IF(wat!F192&gt;99, "&gt;99", IF(wat!F192&lt;1, "&lt;1",wat!F192 ))), "-")</f>
        <v>11.87735665717396</v>
      </c>
      <c r="G194" s="28">
        <f>IF(ISNUMBER(wat!G192), IF(wat!G192=-999,"NA",IF(wat!G192&gt;99, "&gt;99", IF(wat!G192&lt;1, "&lt;1",wat!G192 ))), "-")</f>
        <v>28.264876728930389</v>
      </c>
      <c r="H194" s="28">
        <f>IF(ISNUMBER(wat!H192), IF(wat!H192=-999,"NA",IF(wat!H192&gt;99, "&gt;99", IF(wat!H192&lt;1, "&lt;1",wat!H192 ))), "-")</f>
        <v>15.57680068875414</v>
      </c>
      <c r="I194" s="29">
        <f>IF(ISNUMBER(wat!I192), IF(wat!I192=-999,"NA",wat!I192), "-")</f>
        <v>0.91573929786682129</v>
      </c>
      <c r="J194" s="51">
        <f>IF(ISNUMBER(wat!J192), IF(wat!J192=-999,"NA",IF(wat!J192&gt;99, "&gt;99", wat!J192)), "-")</f>
        <v>87.602065215577085</v>
      </c>
      <c r="K194" s="28">
        <f>IF(ISNUMBER(wat!K192), IF(wat!K192=-999,"NA",IF(wat!K192&gt;99, "&gt;99", IF(wat!K192&lt;1, "&lt;1",wat!K192 ))), "-")</f>
        <v>5.1822313643995921</v>
      </c>
      <c r="L194" s="28">
        <f>IF(ISNUMBER(wat!L192), IF(wat!L192=-999,"NA",IF(wat!L192&gt;99, "&gt;99", IF(wat!L192&lt;1, "&lt;1",wat!L192 ))), "-")</f>
        <v>5.5913233816644663</v>
      </c>
      <c r="M194" s="28">
        <f>IF(ISNUMBER(wat!M192), IF(wat!M192=-999,"NA",IF(wat!M192&gt;99, "&gt;99", IF(wat!M192&lt;1, "&lt;1",wat!M192 ))), "-")</f>
        <v>1.624380038358854</v>
      </c>
      <c r="N194" s="29">
        <f>IF(ISNUMBER(wat!N192), IF(wat!N192=-999,"NA",wat!N192), "-")</f>
        <v>0.17161667346954351</v>
      </c>
      <c r="O194" s="51">
        <f>IF(ISNUMBER(wat!O192), IF(wat!O192=-999,"NA",IF(wat!O192&gt;99, "&gt;99", IF(wat!O192&lt;1, "&lt;1",wat!O192 ))), "-")</f>
        <v>56.489292493703793</v>
      </c>
      <c r="P194" s="28">
        <f>IF(ISNUMBER(wat!P192), IF(wat!P192=-999,"NA",IF(wat!P192&gt;99, "&gt;99", IF(wat!P192&lt;1, "&lt;1",wat!P192 ))), "-")</f>
        <v>9.9906021634492479</v>
      </c>
      <c r="Q194" s="28">
        <f>IF(ISNUMBER(wat!Q192), IF(wat!Q192=-999,"NA",IF(wat!Q192&gt;99, "&gt;99", IF(wat!Q192&lt;1, "&lt;1",wat!Q192 ))), "-")</f>
        <v>21.875238946857191</v>
      </c>
      <c r="R194" s="28">
        <f>IF(ISNUMBER(wat!R192), IF(wat!R192=-999,"NA",IF(wat!R192&gt;99, "&gt;99", IF(wat!R192&lt;1, "&lt;1",wat!R192 ))), "-")</f>
        <v>11.64486639598976</v>
      </c>
      <c r="S194" s="29">
        <f>IF(ISNUMBER(wat!S192), IF(wat!S192=-999,"NA",wat!S192), "-")</f>
        <v>0.78065472841262817</v>
      </c>
      <c r="T194" s="52">
        <f>IF(ISNUMBER(wat!T192), IF(wat!T192=-999,"NA",IF(wat!T192&gt;99, "&gt;99", IF(wat!T192&lt;1, "&lt;1",wat!T192 ))), "-")</f>
        <v>14.86255635155805</v>
      </c>
      <c r="U194" s="53">
        <f>IF(ISNUMBER(wat!U192), IF(wat!U192=-999,"NA",IF(wat!U192&gt;99, "&gt;99", IF(wat!U192&lt;1, "&lt;1",wat!U192 ))), "-")</f>
        <v>14.86255635155805</v>
      </c>
      <c r="V194" s="53">
        <f>IF(ISNUMBER(wat!V192), IF(wat!V192=-999,"NA",IF(wat!V192&gt;99, "&gt;99", IF(wat!V192&lt;1, "&lt;1",wat!V192 ))), "-")</f>
        <v>43.097587786172483</v>
      </c>
      <c r="W194" s="53">
        <f>IF(ISNUMBER(wat!W192), IF(wat!W192=-999,"NA",IF(wat!W192&gt;99, "&gt;99", IF(wat!W192&lt;1, "&lt;1",wat!W192 ))), "-")</f>
        <v>24.373439229924081</v>
      </c>
      <c r="X194" s="29">
        <f>IF(ISNUMBER(wat!X192), IF(wat!X192=-999,"NA",wat!X192), "-")</f>
        <v>0.52632516622543335</v>
      </c>
      <c r="Y194" s="28">
        <f>IF(ISNUMBER(wat!Y192), IF(wat!Y192=-999,"NA",IF(wat!Y192&gt;99, "&gt;99", IF(wat!Y192&lt;1, "&lt;1",wat!Y192 ))), "-")</f>
        <v>19.439809813921439</v>
      </c>
      <c r="Z194" s="28">
        <f>IF(ISNUMBER(wat!Z192), IF(wat!Z192=-999,"NA",IF(wat!Z192&gt;99, "&gt;99", IF(wat!Z192&lt;1, "&lt;1",wat!Z192 ))), "-")</f>
        <v>36.718512768394042</v>
      </c>
      <c r="AA194" s="52">
        <f>IF(ISNUMBER(wat!AA192), IF(wat!AA192=-999,"NA",IF(wat!AA192&gt;99, "&gt;99", IF(wat!AA192&lt;1, "&lt;1",wat!AA192 ))), "-")</f>
        <v>66.117914329363316</v>
      </c>
      <c r="AB194" s="53">
        <f>IF(ISNUMBER(wat!AB192), IF(wat!AB192=-999,"NA",IF(wat!AB192&gt;99, "&gt;99", IF(wat!AB192&lt;1, "&lt;1",wat!AB192 ))), "-")</f>
        <v>66.117914329363316</v>
      </c>
      <c r="AC194" s="53">
        <f>IF(ISNUMBER(wat!AC192), IF(wat!AC192=-999,"NA",IF(wat!AC192&gt;99, "&gt;99", IF(wat!AC192&lt;1, "&lt;1",wat!AC192 ))), "-")</f>
        <v>73.686314312378641</v>
      </c>
      <c r="AD194" s="53">
        <f>IF(ISNUMBER(wat!AD192), IF(wat!AD192=-999,"NA",IF(wat!AD192&gt;99, "&gt;99", IF(wat!AD192&lt;1, "&lt;1",wat!AD192 ))), "-")</f>
        <v>66.489153208377147</v>
      </c>
      <c r="AE194" s="29">
        <f>IF(ISNUMBER(wat!AE192), IF(wat!AE192=-999,"NA",wat!AE192), "-")</f>
        <v>7.9768635332584381E-2</v>
      </c>
      <c r="AF194" s="28">
        <f>IF(ISNUMBER(wat!AF192), IF(wat!AF192=-999,"NA",IF(wat!AF192&gt;99, "&gt;99", IF(wat!AF192&lt;1, "&lt;1",wat!AF192 ))), "-")</f>
        <v>77.960183159505064</v>
      </c>
      <c r="AG194" s="28">
        <f>IF(ISNUMBER(wat!AG192), IF(wat!AG192=-999,"NA",IF(wat!AG192&gt;99, "&gt;99", IF(wat!AG192&lt;1, "&lt;1",wat!AG192 ))), "-")</f>
        <v>14.824113420471621</v>
      </c>
      <c r="AH194" s="52">
        <f>IF(ISNUMBER(wat!AH192), IF(wat!AH192=-999,"NA",IF(wat!AH192&gt;99, "&gt;99", IF(wat!AH192&lt;1, "&lt;1",wat!AH192 ))), "-")</f>
        <v>29.306837870939201</v>
      </c>
      <c r="AI194" s="53">
        <f>IF(ISNUMBER(wat!AI192), IF(wat!AI192=-999,"NA",IF(wat!AI192&gt;99, "&gt;99", IF(wat!AI192&lt;1, "&lt;1",wat!AI192 ))), "-")</f>
        <v>29.306837870939201</v>
      </c>
      <c r="AJ194" s="53">
        <f>IF(ISNUMBER(wat!AJ192), IF(wat!AJ192=-999,"NA",IF(wat!AJ192&gt;99, "&gt;99", IF(wat!AJ192&lt;1, "&lt;1",wat!AJ192 ))), "-")</f>
        <v>51.717802231952113</v>
      </c>
      <c r="AK194" s="53">
        <f>IF(ISNUMBER(wat!AK192), IF(wat!AK192=-999,"NA",IF(wat!AK192&gt;99, "&gt;99", IF(wat!AK192&lt;1, "&lt;1",wat!AK192 ))), "-")</f>
        <v>36.24207605337449</v>
      </c>
      <c r="AL194" s="29">
        <f>IF(ISNUMBER(wat!AL192), IF(wat!AL192=-999,"NA",wat!AL192), "-")</f>
        <v>0.49746912717819208</v>
      </c>
      <c r="AM194" s="28">
        <f>IF(ISNUMBER(wat!AM192), IF(wat!AM192=-999,"NA",IF(wat!AM192&gt;99, "&gt;99", IF(wat!AM192&lt;1, "&lt;1",wat!AM192 ))), "-")</f>
        <v>35.931446587689763</v>
      </c>
      <c r="AN194" s="28">
        <f>IF(ISNUMBER(wat!AN192), IF(wat!AN192=-999,"NA",IF(wat!AN192&gt;99, "&gt;99", IF(wat!AN192&lt;1, "&lt;1",wat!AN192 ))), "-")</f>
        <v>30.548448220749609</v>
      </c>
      <c r="AO194" s="25">
        <f>IF(ISBLANK(wat!AO192), "", wat!AO192)</f>
        <v>191</v>
      </c>
    </row>
    <row r="195" s="6" customFormat="true" hidden="true">
      <c r="A195" s="25" t="str">
        <f>IF(ISBLANK(wat!A193), "", wat!A193)</f>
        <v>Landlocked Developing Countries</v>
      </c>
      <c r="B195" s="56">
        <f>IF(ISBLANK(wat!B193), "", wat!B193)</f>
        <v>2007</v>
      </c>
      <c r="C195" s="54">
        <f>IF(ISNUMBER(wat!C193), wat!C193, "-")</f>
        <v>387224.27500000002</v>
      </c>
      <c r="D195" s="28">
        <f>IF(ISNUMBER(wat!D193), wat!D193, "-")</f>
        <v>28.372701644897461</v>
      </c>
      <c r="E195" s="51">
        <f>IF(ISNUMBER(wat!E193), IF(wat!E193=-999,"NA",IF(wat!E193&gt;99, "&gt;99", IF(wat!E193&lt;1, "&lt;1",wat!E193 ))), "-")</f>
        <v>45.213363365293887</v>
      </c>
      <c r="F195" s="28">
        <f>IF(ISNUMBER(wat!F193), IF(wat!F193=-999,"NA",IF(wat!F193&gt;99, "&gt;99", IF(wat!F193&lt;1, "&lt;1",wat!F193 ))), "-")</f>
        <v>12.31064194307722</v>
      </c>
      <c r="G195" s="28">
        <f>IF(ISNUMBER(wat!G193), IF(wat!G193=-999,"NA",IF(wat!G193&gt;99, "&gt;99", IF(wat!G193&lt;1, "&lt;1",wat!G193 ))), "-")</f>
        <v>27.557745390408069</v>
      </c>
      <c r="H195" s="28">
        <f>IF(ISNUMBER(wat!H193), IF(wat!H193=-999,"NA",IF(wat!H193&gt;99, "&gt;99", IF(wat!H193&lt;1, "&lt;1",wat!H193 ))), "-")</f>
        <v>14.91824930122082</v>
      </c>
      <c r="I195" s="29">
        <f>IF(ISNUMBER(wat!I193), IF(wat!I193=-999,"NA",wat!I193), "-")</f>
        <v>0.91573929786682129</v>
      </c>
      <c r="J195" s="51">
        <f>IF(ISNUMBER(wat!J193), IF(wat!J193=-999,"NA",IF(wat!J193&gt;99, "&gt;99", wat!J193)), "-")</f>
        <v>87.814966542570488</v>
      </c>
      <c r="K195" s="28">
        <f>IF(ISNUMBER(wat!K193), IF(wat!K193=-999,"NA",IF(wat!K193&gt;99, "&gt;99", IF(wat!K193&lt;1, "&lt;1",wat!K193 ))), "-")</f>
        <v>5.2548673074845169</v>
      </c>
      <c r="L195" s="28">
        <f>IF(ISNUMBER(wat!L193), IF(wat!L193=-999,"NA",IF(wat!L193&gt;99, "&gt;99", IF(wat!L193&lt;1, "&lt;1",wat!L193 ))), "-")</f>
        <v>5.3818230854442817</v>
      </c>
      <c r="M195" s="28">
        <f>IF(ISNUMBER(wat!M193), IF(wat!M193=-999,"NA",IF(wat!M193&gt;99, "&gt;99", IF(wat!M193&lt;1, "&lt;1",wat!M193 ))), "-")</f>
        <v>1.548343064500719</v>
      </c>
      <c r="N195" s="29">
        <f>IF(ISNUMBER(wat!N193), IF(wat!N193=-999,"NA",wat!N193), "-")</f>
        <v>0.17161667346954351</v>
      </c>
      <c r="O195" s="51">
        <f>IF(ISNUMBER(wat!O193), IF(wat!O193=-999,"NA",IF(wat!O193&gt;99, "&gt;99", IF(wat!O193&lt;1, "&lt;1",wat!O193 ))), "-")</f>
        <v>57.30058953462428</v>
      </c>
      <c r="P195" s="28">
        <f>IF(ISNUMBER(wat!P193), IF(wat!P193=-999,"NA",IF(wat!P193&gt;99, "&gt;99", IF(wat!P193&lt;1, "&lt;1",wat!P193 ))), "-")</f>
        <v>10.30872808959249</v>
      </c>
      <c r="Q195" s="28">
        <f>IF(ISNUMBER(wat!Q193), IF(wat!Q193=-999,"NA",IF(wat!Q193&gt;99, "&gt;99", IF(wat!Q193&lt;1, "&lt;1",wat!Q193 ))), "-")</f>
        <v>21.265836648680889</v>
      </c>
      <c r="R195" s="28">
        <f>IF(ISNUMBER(wat!R193), IF(wat!R193=-999,"NA",IF(wat!R193&gt;99, "&gt;99", IF(wat!R193&lt;1, "&lt;1",wat!R193 ))), "-")</f>
        <v>11.12484572710234</v>
      </c>
      <c r="S195" s="29">
        <f>IF(ISNUMBER(wat!S193), IF(wat!S193=-999,"NA",wat!S193), "-")</f>
        <v>0.78065472841262817</v>
      </c>
      <c r="T195" s="52">
        <f>IF(ISNUMBER(wat!T193), IF(wat!T193=-999,"NA",IF(wat!T193&gt;99, "&gt;99", IF(wat!T193&lt;1, "&lt;1",wat!T193 ))), "-")</f>
        <v>15.44587367928076</v>
      </c>
      <c r="U195" s="53">
        <f>IF(ISNUMBER(wat!U193), IF(wat!U193=-999,"NA",IF(wat!U193&gt;99, "&gt;99", IF(wat!U193&lt;1, "&lt;1",wat!U193 ))), "-")</f>
        <v>15.44587367928076</v>
      </c>
      <c r="V195" s="53">
        <f>IF(ISNUMBER(wat!V193), IF(wat!V193=-999,"NA",IF(wat!V193&gt;99, "&gt;99", IF(wat!V193&lt;1, "&lt;1",wat!V193 ))), "-")</f>
        <v>44.427386133188179</v>
      </c>
      <c r="W195" s="53">
        <f>IF(ISNUMBER(wat!W193), IF(wat!W193=-999,"NA",IF(wat!W193&gt;99, "&gt;99", IF(wat!W193&lt;1, "&lt;1",wat!W193 ))), "-")</f>
        <v>24.63816452122558</v>
      </c>
      <c r="X195" s="29">
        <f>IF(ISNUMBER(wat!X193), IF(wat!X193=-999,"NA",wat!X193), "-")</f>
        <v>0.52632516622543335</v>
      </c>
      <c r="Y195" s="28">
        <f>IF(ISNUMBER(wat!Y193), IF(wat!Y193=-999,"NA",IF(wat!Y193&gt;99, "&gt;99", IF(wat!Y193&lt;1, "&lt;1",wat!Y193 ))), "-")</f>
        <v>20.118431000167039</v>
      </c>
      <c r="Z195" s="28">
        <f>IF(ISNUMBER(wat!Z193), IF(wat!Z193=-999,"NA",IF(wat!Z193&gt;99, "&gt;99", IF(wat!Z193&lt;1, "&lt;1",wat!Z193 ))), "-")</f>
        <v>37.405574308204073</v>
      </c>
      <c r="AA195" s="52">
        <f>IF(ISNUMBER(wat!AA193), IF(wat!AA193=-999,"NA",IF(wat!AA193&gt;99, "&gt;99", IF(wat!AA193&lt;1, "&lt;1",wat!AA193 ))), "-")</f>
        <v>66.559379487897786</v>
      </c>
      <c r="AB195" s="53">
        <f>IF(ISNUMBER(wat!AB193), IF(wat!AB193=-999,"NA",IF(wat!AB193&gt;99, "&gt;99", IF(wat!AB193&lt;1, "&lt;1",wat!AB193 ))), "-")</f>
        <v>66.594327700304703</v>
      </c>
      <c r="AC195" s="53">
        <f>IF(ISNUMBER(wat!AC193), IF(wat!AC193=-999,"NA",IF(wat!AC193&gt;99, "&gt;99", IF(wat!AC193&lt;1, "&lt;1",wat!AC193 ))), "-")</f>
        <v>73.778935074151875</v>
      </c>
      <c r="AD195" s="53">
        <f>IF(ISNUMBER(wat!AD193), IF(wat!AD193=-999,"NA",IF(wat!AD193&gt;99, "&gt;99", IF(wat!AD193&lt;1, "&lt;1",wat!AD193 ))), "-")</f>
        <v>66.559379487897786</v>
      </c>
      <c r="AE195" s="29">
        <f>IF(ISNUMBER(wat!AE193), IF(wat!AE193=-999,"NA",wat!AE193), "-")</f>
        <v>7.9768635332584381E-2</v>
      </c>
      <c r="AF195" s="28">
        <f>IF(ISNUMBER(wat!AF193), IF(wat!AF193=-999,"NA",IF(wat!AF193&gt;99, "&gt;99", IF(wat!AF193&lt;1, "&lt;1",wat!AF193 ))), "-")</f>
        <v>77.971743493699577</v>
      </c>
      <c r="AG195" s="28">
        <f>IF(ISNUMBER(wat!AG193), IF(wat!AG193=-999,"NA",IF(wat!AG193&gt;99, "&gt;99", IF(wat!AG193&lt;1, "&lt;1",wat!AG193 ))), "-")</f>
        <v>15.09809035635543</v>
      </c>
      <c r="AH195" s="52">
        <f>IF(ISNUMBER(wat!AH193), IF(wat!AH193=-999,"NA",IF(wat!AH193&gt;99, "&gt;99", IF(wat!AH193&lt;1, "&lt;1",wat!AH193 ))), "-")</f>
        <v>29.948156345296521</v>
      </c>
      <c r="AI195" s="53">
        <f>IF(ISNUMBER(wat!AI193), IF(wat!AI193=-999,"NA",IF(wat!AI193&gt;99, "&gt;99", IF(wat!AI193&lt;1, "&lt;1",wat!AI193 ))), "-")</f>
        <v>29.958072097444191</v>
      </c>
      <c r="AJ195" s="53">
        <f>IF(ISNUMBER(wat!AJ193), IF(wat!AJ193=-999,"NA",IF(wat!AJ193&gt;99, "&gt;99", IF(wat!AJ193&lt;1, "&lt;1",wat!AJ193 ))), "-")</f>
        <v>52.755213635787108</v>
      </c>
      <c r="AK195" s="53">
        <f>IF(ISNUMBER(wat!AK193), IF(wat!AK193=-999,"NA",IF(wat!AK193&gt;99, "&gt;99", IF(wat!AK193&lt;1, "&lt;1",wat!AK193 ))), "-")</f>
        <v>36.532345903066897</v>
      </c>
      <c r="AL195" s="29">
        <f>IF(ISNUMBER(wat!AL193), IF(wat!AL193=-999,"NA",wat!AL193), "-")</f>
        <v>0.49746912717819208</v>
      </c>
      <c r="AM195" s="28">
        <f>IF(ISNUMBER(wat!AM193), IF(wat!AM193=-999,"NA",IF(wat!AM193&gt;99, "&gt;99", IF(wat!AM193&lt;1, "&lt;1",wat!AM193 ))), "-")</f>
        <v>36.532978960132077</v>
      </c>
      <c r="AN195" s="28">
        <f>IF(ISNUMBER(wat!AN193), IF(wat!AN193=-999,"NA",IF(wat!AN193&gt;99, "&gt;99", IF(wat!AN193&lt;1, "&lt;1",wat!AN193 ))), "-")</f>
        <v>31.076338340716831</v>
      </c>
      <c r="AO195" s="25">
        <f>IF(ISBLANK(wat!AO193), "", wat!AO193)</f>
        <v>192</v>
      </c>
    </row>
    <row r="196" s="6" customFormat="true" hidden="true">
      <c r="A196" s="25" t="str">
        <f>IF(ISBLANK(wat!A194), "", wat!A194)</f>
        <v>Landlocked Developing Countries</v>
      </c>
      <c r="B196" s="56">
        <f>IF(ISBLANK(wat!B194), "", wat!B194)</f>
        <v>2008</v>
      </c>
      <c r="C196" s="54">
        <f>IF(ISNUMBER(wat!C194), wat!C194, "-")</f>
        <v>395951.30300000001</v>
      </c>
      <c r="D196" s="28">
        <f>IF(ISNUMBER(wat!D194), wat!D194, "-")</f>
        <v>28.603385925292969</v>
      </c>
      <c r="E196" s="51">
        <f>IF(ISNUMBER(wat!E194), IF(wat!E194=-999,"NA",IF(wat!E194&gt;99, "&gt;99", IF(wat!E194&lt;1, "&lt;1",wat!E194 ))), "-")</f>
        <v>46.162487904524248</v>
      </c>
      <c r="F196" s="28">
        <f>IF(ISNUMBER(wat!F194), IF(wat!F194=-999,"NA",IF(wat!F194&gt;99, "&gt;99", IF(wat!F194&lt;1, "&lt;1",wat!F194 ))), "-")</f>
        <v>12.745556412404911</v>
      </c>
      <c r="G196" s="28">
        <f>IF(ISNUMBER(wat!G194), IF(wat!G194=-999,"NA",IF(wat!G194&gt;99, "&gt;99", IF(wat!G194&lt;1, "&lt;1",wat!G194 ))), "-")</f>
        <v>26.841036533509691</v>
      </c>
      <c r="H196" s="28">
        <f>IF(ISNUMBER(wat!H194), IF(wat!H194=-999,"NA",IF(wat!H194&gt;99, "&gt;99", IF(wat!H194&lt;1, "&lt;1",wat!H194 ))), "-")</f>
        <v>14.25091914956114</v>
      </c>
      <c r="I196" s="29">
        <f>IF(ISNUMBER(wat!I194), IF(wat!I194=-999,"NA",wat!I194), "-")</f>
        <v>0.91573929786682129</v>
      </c>
      <c r="J196" s="51">
        <f>IF(ISNUMBER(wat!J194), IF(wat!J194=-999,"NA",IF(wat!J194&gt;99, "&gt;99", wat!J194)), "-")</f>
        <v>88.020302024422477</v>
      </c>
      <c r="K196" s="28">
        <f>IF(ISNUMBER(wat!K194), IF(wat!K194=-999,"NA",IF(wat!K194&gt;99, "&gt;99", IF(wat!K194&lt;1, "&lt;1",wat!K194 ))), "-")</f>
        <v>5.3352689782408822</v>
      </c>
      <c r="L196" s="28">
        <f>IF(ISNUMBER(wat!L194), IF(wat!L194=-999,"NA",IF(wat!L194&gt;99, "&gt;99", IF(wat!L194&lt;1, "&lt;1",wat!L194 ))), "-")</f>
        <v>5.1697563011470606</v>
      </c>
      <c r="M196" s="28">
        <f>IF(ISNUMBER(wat!M194), IF(wat!M194=-999,"NA",IF(wat!M194&gt;99, "&gt;99", IF(wat!M194&lt;1, "&lt;1",wat!M194 ))), "-")</f>
        <v>1.4746726961895851</v>
      </c>
      <c r="N196" s="29">
        <f>IF(ISNUMBER(wat!N194), IF(wat!N194=-999,"NA",wat!N194), "-")</f>
        <v>0.17161667346954351</v>
      </c>
      <c r="O196" s="51">
        <f>IF(ISNUMBER(wat!O194), IF(wat!O194=-999,"NA",IF(wat!O194&gt;99, "&gt;99", IF(wat!O194&lt;1, "&lt;1",wat!O194 ))), "-")</f>
        <v>58.135240300713299</v>
      </c>
      <c r="P196" s="28">
        <f>IF(ISNUMBER(wat!P194), IF(wat!P194=-999,"NA",IF(wat!P194&gt;99, "&gt;99", IF(wat!P194&lt;1, "&lt;1",wat!P194 ))), "-")</f>
        <v>10.625963484799071</v>
      </c>
      <c r="Q196" s="28">
        <f>IF(ISNUMBER(wat!Q194), IF(wat!Q194=-999,"NA",IF(wat!Q194&gt;99, "&gt;99", IF(wat!Q194&lt;1, "&lt;1",wat!Q194 ))), "-")</f>
        <v>20.642315892241498</v>
      </c>
      <c r="R196" s="28">
        <f>IF(ISNUMBER(wat!R194), IF(wat!R194=-999,"NA",IF(wat!R194&gt;99, "&gt;99", IF(wat!R194&lt;1, "&lt;1",wat!R194 ))), "-")</f>
        <v>10.596480322246141</v>
      </c>
      <c r="S196" s="29">
        <f>IF(ISNUMBER(wat!S194), IF(wat!S194=-999,"NA",wat!S194), "-")</f>
        <v>0.78065472841262817</v>
      </c>
      <c r="T196" s="52">
        <f>IF(ISNUMBER(wat!T194), IF(wat!T194=-999,"NA",IF(wat!T194&gt;99, "&gt;99", IF(wat!T194&lt;1, "&lt;1",wat!T194 ))), "-")</f>
        <v>16.04044458826079</v>
      </c>
      <c r="U196" s="53">
        <f>IF(ISNUMBER(wat!U194), IF(wat!U194=-999,"NA",IF(wat!U194&gt;99, "&gt;99", IF(wat!U194&lt;1, "&lt;1",wat!U194 ))), "-")</f>
        <v>16.04044458826079</v>
      </c>
      <c r="V196" s="53">
        <f>IF(ISNUMBER(wat!V194), IF(wat!V194=-999,"NA",IF(wat!V194&gt;99, "&gt;99", IF(wat!V194&lt;1, "&lt;1",wat!V194 ))), "-")</f>
        <v>45.769698448089891</v>
      </c>
      <c r="W196" s="53">
        <f>IF(ISNUMBER(wat!W194), IF(wat!W194=-999,"NA",IF(wat!W194&gt;99, "&gt;99", IF(wat!W194&lt;1, "&lt;1",wat!W194 ))), "-")</f>
        <v>24.916033555946662</v>
      </c>
      <c r="X196" s="29">
        <f>IF(ISNUMBER(wat!X194), IF(wat!X194=-999,"NA",wat!X194), "-")</f>
        <v>0.52632516622543335</v>
      </c>
      <c r="Y196" s="28">
        <f>IF(ISNUMBER(wat!Y194), IF(wat!Y194=-999,"NA",IF(wat!Y194&gt;99, "&gt;99", IF(wat!Y194&lt;1, "&lt;1",wat!Y194 ))), "-")</f>
        <v>20.79901935591759</v>
      </c>
      <c r="Z196" s="28">
        <f>IF(ISNUMBER(wat!Z194), IF(wat!Z194=-999,"NA",IF(wat!Z194&gt;99, "&gt;99", IF(wat!Z194&lt;1, "&lt;1",wat!Z194 ))), "-")</f>
        <v>38.109024961011571</v>
      </c>
      <c r="AA196" s="52">
        <f>IF(ISNUMBER(wat!AA194), IF(wat!AA194=-999,"NA",IF(wat!AA194&gt;99, "&gt;99", IF(wat!AA194&lt;1, "&lt;1",wat!AA194 ))), "-")</f>
        <v>66.600910891828292</v>
      </c>
      <c r="AB196" s="53">
        <f>IF(ISNUMBER(wat!AB194), IF(wat!AB194=-999,"NA",IF(wat!AB194&gt;99, "&gt;99", IF(wat!AB194&lt;1, "&lt;1",wat!AB194 ))), "-")</f>
        <v>67.068054683418453</v>
      </c>
      <c r="AC196" s="53">
        <f>IF(ISNUMBER(wat!AC194), IF(wat!AC194=-999,"NA",IF(wat!AC194&gt;99, "&gt;99", IF(wat!AC194&lt;1, "&lt;1",wat!AC194 ))), "-")</f>
        <v>73.821905748272414</v>
      </c>
      <c r="AD196" s="53">
        <f>IF(ISNUMBER(wat!AD194), IF(wat!AD194=-999,"NA",IF(wat!AD194&gt;99, "&gt;99", IF(wat!AD194&lt;1, "&lt;1",wat!AD194 ))), "-")</f>
        <v>66.600910891828292</v>
      </c>
      <c r="AE196" s="29">
        <f>IF(ISNUMBER(wat!AE194), IF(wat!AE194=-999,"NA",wat!AE194), "-")</f>
        <v>7.9768635332584381E-2</v>
      </c>
      <c r="AF196" s="28">
        <f>IF(ISNUMBER(wat!AF194), IF(wat!AF194=-999,"NA",IF(wat!AF194&gt;99, "&gt;99", IF(wat!AF194&lt;1, "&lt;1",wat!AF194 ))), "-")</f>
        <v>77.986707185455913</v>
      </c>
      <c r="AG196" s="28">
        <f>IF(ISNUMBER(wat!AG194), IF(wat!AG194=-999,"NA",IF(wat!AG194&gt;99, "&gt;99", IF(wat!AG194&lt;1, "&lt;1",wat!AG194 ))), "-")</f>
        <v>15.368863817207471</v>
      </c>
      <c r="AH196" s="52">
        <f>IF(ISNUMBER(wat!AH194), IF(wat!AH194=-999,"NA",IF(wat!AH194&gt;99, "&gt;99", IF(wat!AH194&lt;1, "&lt;1",wat!AH194 ))), "-")</f>
        <v>30.50244973508709</v>
      </c>
      <c r="AI196" s="53">
        <f>IF(ISNUMBER(wat!AI194), IF(wat!AI194=-999,"NA",IF(wat!AI194&gt;99, "&gt;99", IF(wat!AI194&lt;1, "&lt;1",wat!AI194 ))), "-")</f>
        <v>30.636068675183939</v>
      </c>
      <c r="AJ196" s="53">
        <f>IF(ISNUMBER(wat!AJ194), IF(wat!AJ194=-999,"NA",IF(wat!AJ194&gt;99, "&gt;99", IF(wat!AJ194&lt;1, "&lt;1",wat!AJ194 ))), "-")</f>
        <v>53.793579476387542</v>
      </c>
      <c r="AK196" s="53">
        <f>IF(ISNUMBER(wat!AK194), IF(wat!AK194=-999,"NA",IF(wat!AK194&gt;99, "&gt;99", IF(wat!AK194&lt;1, "&lt;1",wat!AK194 ))), "-")</f>
        <v>36.839319764519587</v>
      </c>
      <c r="AL196" s="29">
        <f>IF(ISNUMBER(wat!AL194), IF(wat!AL194=-999,"NA",wat!AL194), "-")</f>
        <v>0.49746912717819208</v>
      </c>
      <c r="AM196" s="28">
        <f>IF(ISNUMBER(wat!AM194), IF(wat!AM194=-999,"NA",IF(wat!AM194&gt;99, "&gt;99", IF(wat!AM194&lt;1, "&lt;1",wat!AM194 ))), "-")</f>
        <v>37.156634130868973</v>
      </c>
      <c r="AN196" s="28">
        <f>IF(ISNUMBER(wat!AN194), IF(wat!AN194=-999,"NA",IF(wat!AN194&gt;99, "&gt;99", IF(wat!AN194&lt;1, "&lt;1",wat!AN194 ))), "-")</f>
        <v>31.60456907967929</v>
      </c>
      <c r="AO196" s="25">
        <f>IF(ISBLANK(wat!AO194), "", wat!AO194)</f>
        <v>193</v>
      </c>
    </row>
    <row r="197" s="6" customFormat="true" hidden="true">
      <c r="A197" s="25" t="str">
        <f>IF(ISBLANK(wat!A195), "", wat!A195)</f>
        <v>Landlocked Developing Countries</v>
      </c>
      <c r="B197" s="56">
        <f>IF(ISBLANK(wat!B195), "", wat!B195)</f>
        <v>2009</v>
      </c>
      <c r="C197" s="54">
        <f>IF(ISNUMBER(wat!C195), wat!C195, "-")</f>
        <v>405469.84100000001</v>
      </c>
      <c r="D197" s="28">
        <f>IF(ISNUMBER(wat!D195), wat!D195, "-")</f>
        <v>28.834564208984379</v>
      </c>
      <c r="E197" s="51">
        <f>IF(ISNUMBER(wat!E195), IF(wat!E195=-999,"NA",IF(wat!E195&gt;99, "&gt;99", IF(wat!E195&lt;1, "&lt;1",wat!E195 ))), "-")</f>
        <v>47.111998738590508</v>
      </c>
      <c r="F197" s="28">
        <f>IF(ISNUMBER(wat!F195), IF(wat!F195=-999,"NA",IF(wat!F195&gt;99, "&gt;99", IF(wat!F195&lt;1, "&lt;1",wat!F195 ))), "-")</f>
        <v>13.173971735354449</v>
      </c>
      <c r="G197" s="28">
        <f>IF(ISNUMBER(wat!G195), IF(wat!G195=-999,"NA",IF(wat!G195&gt;99, "&gt;99", IF(wat!G195&lt;1, "&lt;1",wat!G195 ))), "-")</f>
        <v>26.125887355922</v>
      </c>
      <c r="H197" s="28">
        <f>IF(ISNUMBER(wat!H195), IF(wat!H195=-999,"NA",IF(wat!H195&gt;99, "&gt;99", IF(wat!H195&lt;1, "&lt;1",wat!H195 ))), "-")</f>
        <v>13.58814217013305</v>
      </c>
      <c r="I197" s="29">
        <f>IF(ISNUMBER(wat!I195), IF(wat!I195=-999,"NA",wat!I195), "-")</f>
        <v>0.91573929786682129</v>
      </c>
      <c r="J197" s="51">
        <f>IF(ISNUMBER(wat!J195), IF(wat!J195=-999,"NA",IF(wat!J195&gt;99, "&gt;99", wat!J195)), "-")</f>
        <v>88.218099703150955</v>
      </c>
      <c r="K197" s="28">
        <f>IF(ISNUMBER(wat!K195), IF(wat!K195=-999,"NA",IF(wat!K195&gt;99, "&gt;99", IF(wat!K195&lt;1, "&lt;1",wat!K195 ))), "-")</f>
        <v>5.4123564906261104</v>
      </c>
      <c r="L197" s="28">
        <f>IF(ISNUMBER(wat!L195), IF(wat!L195=-999,"NA",IF(wat!L195&gt;99, "&gt;99", IF(wat!L195&lt;1, "&lt;1",wat!L195 ))), "-")</f>
        <v>4.9663535471273832</v>
      </c>
      <c r="M197" s="28">
        <f>IF(ISNUMBER(wat!M195), IF(wat!M195=-999,"NA",IF(wat!M195&gt;99, "&gt;99", IF(wat!M195&lt;1, "&lt;1",wat!M195 ))), "-")</f>
        <v>1.4031902590955521</v>
      </c>
      <c r="N197" s="29">
        <f>IF(ISNUMBER(wat!N195), IF(wat!N195=-999,"NA",wat!N195), "-")</f>
        <v>0.17161667346954351</v>
      </c>
      <c r="O197" s="51">
        <f>IF(ISNUMBER(wat!O195), IF(wat!O195=-999,"NA",IF(wat!O195&gt;99, "&gt;99", IF(wat!O195&lt;1, "&lt;1",wat!O195 ))), "-")</f>
        <v>58.964764097529127</v>
      </c>
      <c r="P197" s="28">
        <f>IF(ISNUMBER(wat!P195), IF(wat!P195=-999,"NA",IF(wat!P195&gt;99, "&gt;99", IF(wat!P195&lt;1, "&lt;1",wat!P195 ))), "-")</f>
        <v>10.935943917329849</v>
      </c>
      <c r="Q197" s="28">
        <f>IF(ISNUMBER(wat!Q195), IF(wat!Q195=-999,"NA",IF(wat!Q195&gt;99, "&gt;99", IF(wat!Q195&lt;1, "&lt;1",wat!Q195 ))), "-")</f>
        <v>20.024627434595061</v>
      </c>
      <c r="R197" s="28">
        <f>IF(ISNUMBER(wat!R195), IF(wat!R195=-999,"NA",IF(wat!R195&gt;99, "&gt;99", IF(wat!R195&lt;1, "&lt;1",wat!R195 ))), "-")</f>
        <v>10.07466455054595</v>
      </c>
      <c r="S197" s="29">
        <f>IF(ISNUMBER(wat!S195), IF(wat!S195=-999,"NA",wat!S195), "-")</f>
        <v>0.78065472841262817</v>
      </c>
      <c r="T197" s="52">
        <f>IF(ISNUMBER(wat!T195), IF(wat!T195=-999,"NA",IF(wat!T195&gt;99, "&gt;99", IF(wat!T195&lt;1, "&lt;1",wat!T195 ))), "-")</f>
        <v>16.640694930500239</v>
      </c>
      <c r="U197" s="53">
        <f>IF(ISNUMBER(wat!U195), IF(wat!U195=-999,"NA",IF(wat!U195&gt;99, "&gt;99", IF(wat!U195&lt;1, "&lt;1",wat!U195 ))), "-")</f>
        <v>16.640694930500239</v>
      </c>
      <c r="V197" s="53">
        <f>IF(ISNUMBER(wat!V195), IF(wat!V195=-999,"NA",IF(wat!V195&gt;99, "&gt;99", IF(wat!V195&lt;1, "&lt;1",wat!V195 ))), "-")</f>
        <v>47.112342197016737</v>
      </c>
      <c r="W197" s="53">
        <f>IF(ISNUMBER(wat!W195), IF(wat!W195=-999,"NA",IF(wat!W195&gt;99, "&gt;99", IF(wat!W195&lt;1, "&lt;1",wat!W195 ))), "-")</f>
        <v>25.19256668823726</v>
      </c>
      <c r="X197" s="29">
        <f>IF(ISNUMBER(wat!X195), IF(wat!X195=-999,"NA",wat!X195), "-")</f>
        <v>0.52632516622543335</v>
      </c>
      <c r="Y197" s="28">
        <f>IF(ISNUMBER(wat!Y195), IF(wat!Y195=-999,"NA",IF(wat!Y195&gt;99, "&gt;99", IF(wat!Y195&lt;1, "&lt;1",wat!Y195 ))), "-")</f>
        <v>21.46328099965379</v>
      </c>
      <c r="Z197" s="28">
        <f>IF(ISNUMBER(wat!Z195), IF(wat!Z195=-999,"NA",IF(wat!Z195&gt;99, "&gt;99", IF(wat!Z195&lt;1, "&lt;1",wat!Z195 ))), "-")</f>
        <v>38.822689474291153</v>
      </c>
      <c r="AA197" s="52">
        <f>IF(ISNUMBER(wat!AA195), IF(wat!AA195=-999,"NA",IF(wat!AA195&gt;99, "&gt;99", IF(wat!AA195&lt;1, "&lt;1",wat!AA195 ))), "-")</f>
        <v>66.635718030199456</v>
      </c>
      <c r="AB197" s="53">
        <f>IF(ISNUMBER(wat!AB195), IF(wat!AB195=-999,"NA",IF(wat!AB195&gt;99, "&gt;99", IF(wat!AB195&lt;1, "&lt;1",wat!AB195 ))), "-")</f>
        <v>67.557893769179657</v>
      </c>
      <c r="AC197" s="53">
        <f>IF(ISNUMBER(wat!AC195), IF(wat!AC195=-999,"NA",IF(wat!AC195&gt;99, "&gt;99", IF(wat!AC195&lt;1, "&lt;1",wat!AC195 ))), "-")</f>
        <v>73.853124537579745</v>
      </c>
      <c r="AD197" s="53">
        <f>IF(ISNUMBER(wat!AD195), IF(wat!AD195=-999,"NA",IF(wat!AD195&gt;99, "&gt;99", IF(wat!AD195&lt;1, "&lt;1",wat!AD195 ))), "-")</f>
        <v>66.635718030199456</v>
      </c>
      <c r="AE197" s="29">
        <f>IF(ISNUMBER(wat!AE195), IF(wat!AE195=-999,"NA",wat!AE195), "-")</f>
        <v>7.9768635332584381E-2</v>
      </c>
      <c r="AF197" s="28">
        <f>IF(ISNUMBER(wat!AF195), IF(wat!AF195=-999,"NA",IF(wat!AF195&gt;99, "&gt;99", IF(wat!AF195&lt;1, "&lt;1",wat!AF195 ))), "-")</f>
        <v>77.961825795171961</v>
      </c>
      <c r="AG197" s="28">
        <f>IF(ISNUMBER(wat!AG195), IF(wat!AG195=-999,"NA",IF(wat!AG195&gt;99, "&gt;99", IF(wat!AG195&lt;1, "&lt;1",wat!AG195 ))), "-")</f>
        <v>15.668630398605099</v>
      </c>
      <c r="AH197" s="52">
        <f>IF(ISNUMBER(wat!AH195), IF(wat!AH195=-999,"NA",IF(wat!AH195&gt;99, "&gt;99", IF(wat!AH195&lt;1, "&lt;1",wat!AH195 ))), "-")</f>
        <v>31.056542080124281</v>
      </c>
      <c r="AI197" s="53">
        <f>IF(ISNUMBER(wat!AI195), IF(wat!AI195=-999,"NA",IF(wat!AI195&gt;99, "&gt;99", IF(wat!AI195&lt;1, "&lt;1",wat!AI195 ))), "-")</f>
        <v>31.322447437777981</v>
      </c>
      <c r="AJ197" s="53">
        <f>IF(ISNUMBER(wat!AJ195), IF(wat!AJ195=-999,"NA",IF(wat!AJ195&gt;99, "&gt;99", IF(wat!AJ195&lt;1, "&lt;1",wat!AJ195 ))), "-")</f>
        <v>54.822930311241272</v>
      </c>
      <c r="AK197" s="53">
        <f>IF(ISNUMBER(wat!AK195), IF(wat!AK195=-999,"NA",IF(wat!AK195&gt;99, "&gt;99", IF(wat!AK195&lt;1, "&lt;1",wat!AK195 ))), "-")</f>
        <v>37.142518865538243</v>
      </c>
      <c r="AL197" s="29">
        <f>IF(ISNUMBER(wat!AL195), IF(wat!AL195=-999,"NA",wat!AL195), "-")</f>
        <v>0.49746912717819208</v>
      </c>
      <c r="AM197" s="28">
        <f>IF(ISNUMBER(wat!AM195), IF(wat!AM195=-999,"NA",IF(wat!AM195&gt;99, "&gt;99", IF(wat!AM195&lt;1, "&lt;1",wat!AM195 ))), "-")</f>
        <v>37.754390187282588</v>
      </c>
      <c r="AN197" s="28">
        <f>IF(ISNUMBER(wat!AN195), IF(wat!AN195=-999,"NA",IF(wat!AN195&gt;99, "&gt;99", IF(wat!AN195&lt;1, "&lt;1",wat!AN195 ))), "-")</f>
        <v>32.146317506832027</v>
      </c>
      <c r="AO197" s="25">
        <f>IF(ISBLANK(wat!AO195), "", wat!AO195)</f>
        <v>194</v>
      </c>
    </row>
    <row r="198" s="6" customFormat="true" hidden="true">
      <c r="A198" s="25" t="str">
        <f>IF(ISBLANK(wat!A196), "", wat!A196)</f>
        <v>Landlocked Developing Countries</v>
      </c>
      <c r="B198" s="56">
        <f>IF(ISBLANK(wat!B196), "", wat!B196)</f>
        <v>2010</v>
      </c>
      <c r="C198" s="54">
        <f>IF(ISNUMBER(wat!C196), wat!C196, "-")</f>
        <v>415073.79999999987</v>
      </c>
      <c r="D198" s="28">
        <f>IF(ISNUMBER(wat!D196), wat!D196, "-")</f>
        <v>29.078500747680661</v>
      </c>
      <c r="E198" s="51">
        <f>IF(ISNUMBER(wat!E196), IF(wat!E196=-999,"NA",IF(wat!E196&gt;99, "&gt;99", IF(wat!E196&lt;1, "&lt;1",wat!E196 ))), "-")</f>
        <v>48.071834120035433</v>
      </c>
      <c r="F198" s="28">
        <f>IF(ISNUMBER(wat!F196), IF(wat!F196=-999,"NA",IF(wat!F196&gt;99, "&gt;99", IF(wat!F196&lt;1, "&lt;1",wat!F196 ))), "-")</f>
        <v>13.60592116571908</v>
      </c>
      <c r="G198" s="28">
        <f>IF(ISNUMBER(wat!G196), IF(wat!G196=-999,"NA",IF(wat!G196&gt;99, "&gt;99", IF(wat!G196&lt;1, "&lt;1",wat!G196 ))), "-")</f>
        <v>25.403085885369851</v>
      </c>
      <c r="H198" s="28">
        <f>IF(ISNUMBER(wat!H196), IF(wat!H196=-999,"NA",IF(wat!H196&gt;99, "&gt;99", IF(wat!H196&lt;1, "&lt;1",wat!H196 ))), "-")</f>
        <v>12.919158828875631</v>
      </c>
      <c r="I198" s="29">
        <f>IF(ISNUMBER(wat!I196), IF(wat!I196=-999,"NA",wat!I196), "-")</f>
        <v>0.91573929786682129</v>
      </c>
      <c r="J198" s="51">
        <f>IF(ISNUMBER(wat!J196), IF(wat!J196=-999,"NA",IF(wat!J196&gt;99, "&gt;99", wat!J196)), "-")</f>
        <v>88.43095566216202</v>
      </c>
      <c r="K198" s="28">
        <f>IF(ISNUMBER(wat!K196), IF(wat!K196=-999,"NA",IF(wat!K196&gt;99, "&gt;99", IF(wat!K196&lt;1, "&lt;1",wat!K196 ))), "-")</f>
        <v>5.4880674705485379</v>
      </c>
      <c r="L198" s="28">
        <f>IF(ISNUMBER(wat!L196), IF(wat!L196=-999,"NA",IF(wat!L196&gt;99, "&gt;99", IF(wat!L196&lt;1, "&lt;1",wat!L196 ))), "-")</f>
        <v>4.752276530577447</v>
      </c>
      <c r="M198" s="28">
        <f>IF(ISNUMBER(wat!M196), IF(wat!M196=-999,"NA",IF(wat!M196&gt;99, "&gt;99", IF(wat!M196&lt;1, "&lt;1",wat!M196 ))), "-")</f>
        <v>1.3287003367119949</v>
      </c>
      <c r="N198" s="29">
        <f>IF(ISNUMBER(wat!N196), IF(wat!N196=-999,"NA",wat!N196), "-")</f>
        <v>0.17161667346954351</v>
      </c>
      <c r="O198" s="51">
        <f>IF(ISNUMBER(wat!O196), IF(wat!O196=-999,"NA",IF(wat!O196&gt;99, "&gt;99", IF(wat!O196&lt;1, "&lt;1",wat!O196 ))), "-")</f>
        <v>59.807661222016741</v>
      </c>
      <c r="P198" s="28">
        <f>IF(ISNUMBER(wat!P196), IF(wat!P196=-999,"NA",IF(wat!P196&gt;99, "&gt;99", IF(wat!P196&lt;1, "&lt;1",wat!P196 ))), "-")</f>
        <v>11.24537087830344</v>
      </c>
      <c r="Q198" s="28">
        <f>IF(ISNUMBER(wat!Q196), IF(wat!Q196=-999,"NA",IF(wat!Q196&gt;99, "&gt;99", IF(wat!Q196&lt;1, "&lt;1",wat!Q196 ))), "-")</f>
        <v>19.398140856121419</v>
      </c>
      <c r="R198" s="28">
        <f>IF(ISNUMBER(wat!R196), IF(wat!R196=-999,"NA",IF(wat!R196&gt;99, "&gt;99", IF(wat!R196&lt;1, "&lt;1",wat!R196 ))), "-")</f>
        <v>9.5488270435584113</v>
      </c>
      <c r="S198" s="29">
        <f>IF(ISNUMBER(wat!S196), IF(wat!S196=-999,"NA",wat!S196), "-")</f>
        <v>0.78065472841262817</v>
      </c>
      <c r="T198" s="52">
        <f>IF(ISNUMBER(wat!T196), IF(wat!T196=-999,"NA",IF(wat!T196&gt;99, "&gt;99", IF(wat!T196&lt;1, "&lt;1",wat!T196 ))), "-")</f>
        <v>17.25131808511059</v>
      </c>
      <c r="U198" s="53">
        <f>IF(ISNUMBER(wat!U196), IF(wat!U196=-999,"NA",IF(wat!U196&gt;99, "&gt;99", IF(wat!U196&lt;1, "&lt;1",wat!U196 ))), "-")</f>
        <v>17.25131808511059</v>
      </c>
      <c r="V198" s="53">
        <f>IF(ISNUMBER(wat!V196), IF(wat!V196=-999,"NA",IF(wat!V196&gt;99, "&gt;99", IF(wat!V196&lt;1, "&lt;1",wat!V196 ))), "-")</f>
        <v>48.468702428114838</v>
      </c>
      <c r="W198" s="53">
        <f>IF(ISNUMBER(wat!W196), IF(wat!W196=-999,"NA",IF(wat!W196&gt;99, "&gt;99", IF(wat!W196&lt;1, "&lt;1",wat!W196 ))), "-")</f>
        <v>25.47744438953114</v>
      </c>
      <c r="X198" s="29">
        <f>IF(ISNUMBER(wat!X196), IF(wat!X196=-999,"NA",wat!X196), "-")</f>
        <v>0.52632516622543335</v>
      </c>
      <c r="Y198" s="28">
        <f>IF(ISNUMBER(wat!Y196), IF(wat!Y196=-999,"NA",IF(wat!Y196&gt;99, "&gt;99", IF(wat!Y196&lt;1, "&lt;1",wat!Y196 ))), "-")</f>
        <v>22.13652915710027</v>
      </c>
      <c r="Z198" s="28">
        <f>IF(ISNUMBER(wat!Z196), IF(wat!Z196=-999,"NA",IF(wat!Z196&gt;99, "&gt;99", IF(wat!Z196&lt;1, "&lt;1",wat!Z196 ))), "-")</f>
        <v>39.541226128654252</v>
      </c>
      <c r="AA198" s="52">
        <f>IF(ISNUMBER(wat!AA196), IF(wat!AA196=-999,"NA",IF(wat!AA196&gt;99, "&gt;99", IF(wat!AA196&lt;1, "&lt;1",wat!AA196 ))), "-")</f>
        <v>66.694045869182588</v>
      </c>
      <c r="AB198" s="53">
        <f>IF(ISNUMBER(wat!AB196), IF(wat!AB196=-999,"NA",IF(wat!AB196&gt;99, "&gt;99", IF(wat!AB196&lt;1, "&lt;1",wat!AB196 ))), "-")</f>
        <v>68.075338964734527</v>
      </c>
      <c r="AC198" s="53">
        <f>IF(ISNUMBER(wat!AC196), IF(wat!AC196=-999,"NA",IF(wat!AC196&gt;99, "&gt;99", IF(wat!AC196&lt;1, "&lt;1",wat!AC196 ))), "-")</f>
        <v>73.888730385233586</v>
      </c>
      <c r="AD198" s="53">
        <f>IF(ISNUMBER(wat!AD196), IF(wat!AD196=-999,"NA",IF(wat!AD196&gt;99, "&gt;99", IF(wat!AD196&lt;1, "&lt;1",wat!AD196 ))), "-")</f>
        <v>66.694045869182588</v>
      </c>
      <c r="AE198" s="29">
        <f>IF(ISNUMBER(wat!AE196), IF(wat!AE196=-999,"NA",wat!AE196), "-")</f>
        <v>7.9768635332584381E-2</v>
      </c>
      <c r="AF198" s="28">
        <f>IF(ISNUMBER(wat!AF196), IF(wat!AF196=-999,"NA",IF(wat!AF196&gt;99, "&gt;99", IF(wat!AF196&lt;1, "&lt;1",wat!AF196 ))), "-")</f>
        <v>77.959238030274904</v>
      </c>
      <c r="AG198" s="28">
        <f>IF(ISNUMBER(wat!AG196), IF(wat!AG196=-999,"NA",IF(wat!AG196&gt;99, "&gt;99", IF(wat!AG196&lt;1, "&lt;1",wat!AG196 ))), "-")</f>
        <v>15.95978510243568</v>
      </c>
      <c r="AH198" s="52">
        <f>IF(ISNUMBER(wat!AH196), IF(wat!AH196=-999,"NA",IF(wat!AH196&gt;99, "&gt;99", IF(wat!AH196&lt;1, "&lt;1",wat!AH196 ))), "-")</f>
        <v>31.628522124555861</v>
      </c>
      <c r="AI198" s="53">
        <f>IF(ISNUMBER(wat!AI196), IF(wat!AI196=-999,"NA",IF(wat!AI196&gt;99, "&gt;99", IF(wat!AI196&lt;1, "&lt;1",wat!AI196 ))), "-")</f>
        <v>32.030181449659374</v>
      </c>
      <c r="AJ198" s="53">
        <f>IF(ISNUMBER(wat!AJ196), IF(wat!AJ196=-999,"NA",IF(wat!AJ196&gt;99, "&gt;99", IF(wat!AJ196&lt;1, "&lt;1",wat!AJ196 ))), "-")</f>
        <v>55.860465484230751</v>
      </c>
      <c r="AK198" s="53">
        <f>IF(ISNUMBER(wat!AK196), IF(wat!AK196=-999,"NA",IF(wat!AK196&gt;99, "&gt;99", IF(wat!AK196&lt;1, "&lt;1",wat!AK196 ))), "-")</f>
        <v>37.462614218214227</v>
      </c>
      <c r="AL198" s="29">
        <f>IF(ISNUMBER(wat!AL196), IF(wat!AL196=-999,"NA",wat!AL196), "-")</f>
        <v>0.49746912717819208</v>
      </c>
      <c r="AM198" s="28">
        <f>IF(ISNUMBER(wat!AM196), IF(wat!AM196=-999,"NA",IF(wat!AM196&gt;99, "&gt;99", IF(wat!AM196&lt;1, "&lt;1",wat!AM196 ))), "-")</f>
        <v>38.368936147769951</v>
      </c>
      <c r="AN198" s="28">
        <f>IF(ISNUMBER(wat!AN196), IF(wat!AN196=-999,"NA",IF(wat!AN196&gt;99, "&gt;99", IF(wat!AN196&lt;1, "&lt;1",wat!AN196 ))), "-")</f>
        <v>32.684096496274307</v>
      </c>
      <c r="AO198" s="25">
        <f>IF(ISBLANK(wat!AO196), "", wat!AO196)</f>
        <v>195</v>
      </c>
    </row>
    <row r="199" s="6" customFormat="true" hidden="true">
      <c r="A199" s="25" t="str">
        <f>IF(ISBLANK(wat!A197), "", wat!A197)</f>
        <v>Landlocked Developing Countries</v>
      </c>
      <c r="B199" s="56">
        <f>IF(ISBLANK(wat!B197), "", wat!B197)</f>
        <v>2011</v>
      </c>
      <c r="C199" s="54">
        <f>IF(ISNUMBER(wat!C197), wat!C197, "-")</f>
        <v>435309.30200000008</v>
      </c>
      <c r="D199" s="28">
        <f>IF(ISNUMBER(wat!D197), wat!D197, "-")</f>
        <v>29.04196739196777</v>
      </c>
      <c r="E199" s="51">
        <f>IF(ISNUMBER(wat!E197), IF(wat!E197=-999,"NA",IF(wat!E197&gt;99, "&gt;99", IF(wat!E197&lt;1, "&lt;1",wat!E197 ))), "-")</f>
        <v>48.760476444925352</v>
      </c>
      <c r="F199" s="28">
        <f>IF(ISNUMBER(wat!F197), IF(wat!F197=-999,"NA",IF(wat!F197&gt;99, "&gt;99", IF(wat!F197&lt;1, "&lt;1",wat!F197 ))), "-")</f>
        <v>14.30741219405118</v>
      </c>
      <c r="G199" s="28">
        <f>IF(ISNUMBER(wat!G197), IF(wat!G197=-999,"NA",IF(wat!G197&gt;99, "&gt;99", IF(wat!G197&lt;1, "&lt;1",wat!G197 ))), "-")</f>
        <v>24.4013125430739</v>
      </c>
      <c r="H199" s="28">
        <f>IF(ISNUMBER(wat!H197), IF(wat!H197=-999,"NA",IF(wat!H197&gt;99, "&gt;99", IF(wat!H197&lt;1, "&lt;1",wat!H197 ))), "-")</f>
        <v>12.53079881794957</v>
      </c>
      <c r="I199" s="29">
        <f>IF(ISNUMBER(wat!I197), IF(wat!I197=-999,"NA",wat!I197), "-")</f>
        <v>0.91573929786682129</v>
      </c>
      <c r="J199" s="51">
        <f>IF(ISNUMBER(wat!J197), IF(wat!J197=-999,"NA",IF(wat!J197&gt;99, "&gt;99", wat!J197)), "-")</f>
        <v>88.105679359418531</v>
      </c>
      <c r="K199" s="28">
        <f>IF(ISNUMBER(wat!K197), IF(wat!K197=-999,"NA",IF(wat!K197&gt;99, "&gt;99", IF(wat!K197&lt;1, "&lt;1",wat!K197 ))), "-")</f>
        <v>5.8485758670475159</v>
      </c>
      <c r="L199" s="28">
        <f>IF(ISNUMBER(wat!L197), IF(wat!L197=-999,"NA",IF(wat!L197&gt;99, "&gt;99", IF(wat!L197&lt;1, "&lt;1",wat!L197 ))), "-")</f>
        <v>4.6096830878478698</v>
      </c>
      <c r="M199" s="28">
        <f>IF(ISNUMBER(wat!M197), IF(wat!M197=-999,"NA",IF(wat!M197&gt;99, "&gt;99", IF(wat!M197&lt;1, "&lt;1",wat!M197 ))), "-")</f>
        <v>1.4360616856860779</v>
      </c>
      <c r="N199" s="29">
        <f>IF(ISNUMBER(wat!N197), IF(wat!N197=-999,"NA",wat!N197), "-")</f>
        <v>0.17161667346954351</v>
      </c>
      <c r="O199" s="51">
        <f>IF(ISNUMBER(wat!O197), IF(wat!O197=-999,"NA",IF(wat!O197&gt;99, "&gt;99", IF(wat!O197&lt;1, "&lt;1",wat!O197 ))), "-")</f>
        <v>60.187097055080173</v>
      </c>
      <c r="P199" s="28">
        <f>IF(ISNUMBER(wat!P197), IF(wat!P197=-999,"NA",IF(wat!P197&gt;99, "&gt;99", IF(wat!P197&lt;1, "&lt;1",wat!P197 ))), "-")</f>
        <v>11.850799644513311</v>
      </c>
      <c r="Q199" s="28">
        <f>IF(ISNUMBER(wat!Q197), IF(wat!Q197=-999,"NA",IF(wat!Q197&gt;99, "&gt;99", IF(wat!Q197&lt;1, "&lt;1",wat!Q197 ))), "-")</f>
        <v>18.653434587851859</v>
      </c>
      <c r="R199" s="28">
        <f>IF(ISNUMBER(wat!R197), IF(wat!R197=-999,"NA",IF(wat!R197&gt;99, "&gt;99", IF(wat!R197&lt;1, "&lt;1",wat!R197 ))), "-")</f>
        <v>9.3086687125546632</v>
      </c>
      <c r="S199" s="29">
        <f>IF(ISNUMBER(wat!S197), IF(wat!S197=-999,"NA",wat!S197), "-")</f>
        <v>0.78065472841262817</v>
      </c>
      <c r="T199" s="52">
        <f>IF(ISNUMBER(wat!T197), IF(wat!T197=-999,"NA",IF(wat!T197&gt;99, "&gt;99", IF(wat!T197&lt;1, "&lt;1",wat!T197 ))), "-")</f>
        <v>17.422373654489089</v>
      </c>
      <c r="U199" s="53">
        <f>IF(ISNUMBER(wat!U197), IF(wat!U197=-999,"NA",IF(wat!U197&gt;99, "&gt;99", IF(wat!U197&lt;1, "&lt;1",wat!U197 ))), "-")</f>
        <v>17.422373654489089</v>
      </c>
      <c r="V199" s="53">
        <f>IF(ISNUMBER(wat!V197), IF(wat!V197=-999,"NA",IF(wat!V197&gt;99, "&gt;99", IF(wat!V197&lt;1, "&lt;1",wat!V197 ))), "-")</f>
        <v>49.75332573379945</v>
      </c>
      <c r="W199" s="53">
        <f>IF(ISNUMBER(wat!W197), IF(wat!W197=-999,"NA",IF(wat!W197&gt;99, "&gt;99", IF(wat!W197&lt;1, "&lt;1",wat!W197 ))), "-")</f>
        <v>25.458560563002852</v>
      </c>
      <c r="X199" s="29">
        <f>IF(ISNUMBER(wat!X197), IF(wat!X197=-999,"NA",wat!X197), "-")</f>
        <v>0.52632516622543335</v>
      </c>
      <c r="Y199" s="28">
        <f>IF(ISNUMBER(wat!Y197), IF(wat!Y197=-999,"NA",IF(wat!Y197&gt;99, "&gt;99", IF(wat!Y197&lt;1, "&lt;1",wat!Y197 ))), "-")</f>
        <v>22.358057685616821</v>
      </c>
      <c r="Z199" s="28">
        <f>IF(ISNUMBER(wat!Z197), IF(wat!Z197=-999,"NA",IF(wat!Z197&gt;99, "&gt;99", IF(wat!Z197&lt;1, "&lt;1",wat!Z197 ))), "-")</f>
        <v>40.709830953359699</v>
      </c>
      <c r="AA199" s="52">
        <f>IF(ISNUMBER(wat!AA197), IF(wat!AA197=-999,"NA",IF(wat!AA197&gt;99, "&gt;99", IF(wat!AA197&lt;1, "&lt;1",wat!AA197 ))), "-")</f>
        <v>66.39348290295311</v>
      </c>
      <c r="AB199" s="53">
        <f>IF(ISNUMBER(wat!AB197), IF(wat!AB197=-999,"NA",IF(wat!AB197&gt;99, "&gt;99", IF(wat!AB197&lt;1, "&lt;1",wat!AB197 ))), "-")</f>
        <v>67.686963470917377</v>
      </c>
      <c r="AC199" s="53">
        <f>IF(ISNUMBER(wat!AC197), IF(wat!AC197=-999,"NA",IF(wat!AC197&gt;99, "&gt;99", IF(wat!AC197&lt;1, "&lt;1",wat!AC197 ))), "-")</f>
        <v>73.592170491254862</v>
      </c>
      <c r="AD199" s="53">
        <f>IF(ISNUMBER(wat!AD197), IF(wat!AD197=-999,"NA",IF(wat!AD197&gt;99, "&gt;99", IF(wat!AD197&lt;1, "&lt;1",wat!AD197 ))), "-")</f>
        <v>66.39348290295311</v>
      </c>
      <c r="AE199" s="29">
        <f>IF(ISNUMBER(wat!AE197), IF(wat!AE197=-999,"NA",wat!AE197), "-")</f>
        <v>7.9768635332584381E-2</v>
      </c>
      <c r="AF199" s="28">
        <f>IF(ISNUMBER(wat!AF197), IF(wat!AF197=-999,"NA",IF(wat!AF197&gt;99, "&gt;99", IF(wat!AF197&lt;1, "&lt;1",wat!AF197 ))), "-")</f>
        <v>76.97611290663842</v>
      </c>
      <c r="AG199" s="28">
        <f>IF(ISNUMBER(wat!AG197), IF(wat!AG197=-999,"NA",IF(wat!AG197&gt;99, "&gt;99", IF(wat!AG197&lt;1, "&lt;1",wat!AG197 ))), "-")</f>
        <v>16.978142319827601</v>
      </c>
      <c r="AH199" s="52">
        <f>IF(ISNUMBER(wat!AH197), IF(wat!AH197=-999,"NA",IF(wat!AH197&gt;99, "&gt;99", IF(wat!AH197&lt;1, "&lt;1",wat!AH197 ))), "-")</f>
        <v>31.644547098443802</v>
      </c>
      <c r="AI199" s="53">
        <f>IF(ISNUMBER(wat!AI197), IF(wat!AI197=-999,"NA",IF(wat!AI197&gt;99, "&gt;99", IF(wat!AI197&lt;1, "&lt;1",wat!AI197 ))), "-")</f>
        <v>32.020199299635259</v>
      </c>
      <c r="AJ199" s="53">
        <f>IF(ISNUMBER(wat!AJ197), IF(wat!AJ197=-999,"NA",IF(wat!AJ197&gt;99, "&gt;99", IF(wat!AJ197&lt;1, "&lt;1",wat!AJ197 ))), "-")</f>
        <v>56.676595188935913</v>
      </c>
      <c r="AK199" s="53">
        <f>IF(ISNUMBER(wat!AK197), IF(wat!AK197=-999,"NA",IF(wat!AK197&gt;99, "&gt;99", IF(wat!AK197&lt;1, "&lt;1",wat!AK197 ))), "-")</f>
        <v>37.346867247659972</v>
      </c>
      <c r="AL199" s="29">
        <f>IF(ISNUMBER(wat!AL197), IF(wat!AL197=-999,"NA",wat!AL197), "-")</f>
        <v>0.49746912717819208</v>
      </c>
      <c r="AM199" s="28">
        <f>IF(ISNUMBER(wat!AM197), IF(wat!AM197=-999,"NA",IF(wat!AM197&gt;99, "&gt;99", IF(wat!AM197&lt;1, "&lt;1",wat!AM197 ))), "-")</f>
        <v>38.220215310209049</v>
      </c>
      <c r="AN199" s="28">
        <f>IF(ISNUMBER(wat!AN197), IF(wat!AN197=-999,"NA",IF(wat!AN197&gt;99, "&gt;99", IF(wat!AN197&lt;1, "&lt;1",wat!AN197 ))), "-")</f>
        <v>33.817681756228623</v>
      </c>
      <c r="AO199" s="25">
        <f>IF(ISBLANK(wat!AO197), "", wat!AO197)</f>
        <v>196</v>
      </c>
    </row>
    <row r="200" s="6" customFormat="true" hidden="true">
      <c r="A200" s="25" t="str">
        <f>IF(ISBLANK(wat!A198), "", wat!A198)</f>
        <v>Landlocked Developing Countries</v>
      </c>
      <c r="B200" s="56">
        <f>IF(ISBLANK(wat!B198), "", wat!B198)</f>
        <v>2012</v>
      </c>
      <c r="C200" s="54">
        <f>IF(ISNUMBER(wat!C198), wat!C198, "-")</f>
        <v>446077.94099999999</v>
      </c>
      <c r="D200" s="28">
        <f>IF(ISNUMBER(wat!D198), wat!D198, "-")</f>
        <v>29.247064590454102</v>
      </c>
      <c r="E200" s="51">
        <f>IF(ISNUMBER(wat!E198), IF(wat!E198=-999,"NA",IF(wat!E198&gt;99, "&gt;99", IF(wat!E198&lt;1, "&lt;1",wat!E198 ))), "-")</f>
        <v>49.700947067279351</v>
      </c>
      <c r="F200" s="28">
        <f>IF(ISNUMBER(wat!F198), IF(wat!F198=-999,"NA",IF(wat!F198&gt;99, "&gt;99", IF(wat!F198&lt;1, "&lt;1",wat!F198 ))), "-")</f>
        <v>14.77644916560512</v>
      </c>
      <c r="G200" s="28">
        <f>IF(ISNUMBER(wat!G198), IF(wat!G198=-999,"NA",IF(wat!G198&gt;99, "&gt;99", IF(wat!G198&lt;1, "&lt;1",wat!G198 ))), "-")</f>
        <v>23.678100575533609</v>
      </c>
      <c r="H200" s="28">
        <f>IF(ISNUMBER(wat!H198), IF(wat!H198=-999,"NA",IF(wat!H198&gt;99, "&gt;99", IF(wat!H198&lt;1, "&lt;1",wat!H198 ))), "-")</f>
        <v>11.84450319158192</v>
      </c>
      <c r="I200" s="29">
        <f>IF(ISNUMBER(wat!I198), IF(wat!I198=-999,"NA",wat!I198), "-")</f>
        <v>0.91573929786682129</v>
      </c>
      <c r="J200" s="51">
        <f>IF(ISNUMBER(wat!J198), IF(wat!J198=-999,"NA",IF(wat!J198&gt;99, "&gt;99", wat!J198)), "-")</f>
        <v>88.334265543804662</v>
      </c>
      <c r="K200" s="28">
        <f>IF(ISNUMBER(wat!K198), IF(wat!K198=-999,"NA",IF(wat!K198&gt;99, "&gt;99", IF(wat!K198&lt;1, "&lt;1",wat!K198 ))), "-")</f>
        <v>5.9186813174002451</v>
      </c>
      <c r="L200" s="28">
        <f>IF(ISNUMBER(wat!L198), IF(wat!L198=-999,"NA",IF(wat!L198&gt;99, "&gt;99", IF(wat!L198&lt;1, "&lt;1",wat!L198 ))), "-")</f>
        <v>4.4054381400653142</v>
      </c>
      <c r="M200" s="28">
        <f>IF(ISNUMBER(wat!M198), IF(wat!M198=-999,"NA",IF(wat!M198&gt;99, "&gt;99", IF(wat!M198&lt;1, "&lt;1",wat!M198 ))), "-")</f>
        <v>1.341614998729781</v>
      </c>
      <c r="N200" s="29">
        <f>IF(ISNUMBER(wat!N198), IF(wat!N198=-999,"NA",wat!N198), "-")</f>
        <v>0.17161667346954351</v>
      </c>
      <c r="O200" s="51">
        <f>IF(ISNUMBER(wat!O198), IF(wat!O198=-999,"NA",IF(wat!O198&gt;99, "&gt;99", IF(wat!O198&lt;1, "&lt;1",wat!O198 ))), "-")</f>
        <v>61.000058863121772</v>
      </c>
      <c r="P200" s="28">
        <f>IF(ISNUMBER(wat!P198), IF(wat!P198=-999,"NA",IF(wat!P198&gt;99, "&gt;99", IF(wat!P198&lt;1, "&lt;1",wat!P198 ))), "-")</f>
        <v>12.18581234769611</v>
      </c>
      <c r="Q200" s="28">
        <f>IF(ISNUMBER(wat!Q198), IF(wat!Q198=-999,"NA",IF(wat!Q198&gt;99, "&gt;99", IF(wat!Q198&lt;1, "&lt;1",wat!Q198 ))), "-")</f>
        <v>18.041411932666701</v>
      </c>
      <c r="R200" s="28">
        <f>IF(ISNUMBER(wat!R198), IF(wat!R198=-999,"NA",IF(wat!R198&gt;99, "&gt;99", IF(wat!R198&lt;1, "&lt;1",wat!R198 ))), "-")</f>
        <v>8.772716856515423</v>
      </c>
      <c r="S200" s="29">
        <f>IF(ISNUMBER(wat!S198), IF(wat!S198=-999,"NA",wat!S198), "-")</f>
        <v>0.78065472841262817</v>
      </c>
      <c r="T200" s="52">
        <f>IF(ISNUMBER(wat!T198), IF(wat!T198=-999,"NA",IF(wat!T198&gt;99, "&gt;99", IF(wat!T198&lt;1, "&lt;1",wat!T198 ))), "-")</f>
        <v>18.039034995972749</v>
      </c>
      <c r="U200" s="53">
        <f>IF(ISNUMBER(wat!U198), IF(wat!U198=-999,"NA",IF(wat!U198&gt;99, "&gt;99", IF(wat!U198&lt;1, "&lt;1",wat!U198 ))), "-")</f>
        <v>18.039034995972749</v>
      </c>
      <c r="V200" s="53">
        <f>IF(ISNUMBER(wat!V198), IF(wat!V198=-999,"NA",IF(wat!V198&gt;99, "&gt;99", IF(wat!V198&lt;1, "&lt;1",wat!V198 ))), "-")</f>
        <v>51.134987539761823</v>
      </c>
      <c r="W200" s="53">
        <f>IF(ISNUMBER(wat!W198), IF(wat!W198=-999,"NA",IF(wat!W198&gt;99, "&gt;99", IF(wat!W198&lt;1, "&lt;1",wat!W198 ))), "-")</f>
        <v>25.777559236082869</v>
      </c>
      <c r="X200" s="29">
        <f>IF(ISNUMBER(wat!X198), IF(wat!X198=-999,"NA",wat!X198), "-")</f>
        <v>0.52632516622543335</v>
      </c>
      <c r="Y200" s="28">
        <f>IF(ISNUMBER(wat!Y198), IF(wat!Y198=-999,"NA",IF(wat!Y198&gt;99, "&gt;99", IF(wat!Y198&lt;1, "&lt;1",wat!Y198 ))), "-")</f>
        <v>22.998559658013541</v>
      </c>
      <c r="Z200" s="28">
        <f>IF(ISNUMBER(wat!Z198), IF(wat!Z198=-999,"NA",IF(wat!Z198&gt;99, "&gt;99", IF(wat!Z198&lt;1, "&lt;1",wat!Z198 ))), "-")</f>
        <v>41.47883657487094</v>
      </c>
      <c r="AA200" s="52">
        <f>IF(ISNUMBER(wat!AA198), IF(wat!AA198=-999,"NA",IF(wat!AA198&gt;99, "&gt;99", IF(wat!AA198&lt;1, "&lt;1",wat!AA198 ))), "-")</f>
        <v>66.409920803491602</v>
      </c>
      <c r="AB200" s="53">
        <f>IF(ISNUMBER(wat!AB198), IF(wat!AB198=-999,"NA",IF(wat!AB198&gt;99, "&gt;99", IF(wat!AB198&lt;1, "&lt;1",wat!AB198 ))), "-")</f>
        <v>68.289589000128302</v>
      </c>
      <c r="AC200" s="53">
        <f>IF(ISNUMBER(wat!AC198), IF(wat!AC198=-999,"NA",IF(wat!AC198&gt;99, "&gt;99", IF(wat!AC198&lt;1, "&lt;1",wat!AC198 ))), "-")</f>
        <v>73.50827050757637</v>
      </c>
      <c r="AD200" s="53">
        <f>IF(ISNUMBER(wat!AD198), IF(wat!AD198=-999,"NA",IF(wat!AD198&gt;99, "&gt;99", IF(wat!AD198&lt;1, "&lt;1",wat!AD198 ))), "-")</f>
        <v>66.409920803491602</v>
      </c>
      <c r="AE200" s="29">
        <f>IF(ISNUMBER(wat!AE198), IF(wat!AE198=-999,"NA",wat!AE198), "-")</f>
        <v>7.9768635332584381E-2</v>
      </c>
      <c r="AF200" s="28">
        <f>IF(ISNUMBER(wat!AF198), IF(wat!AF198=-999,"NA",IF(wat!AF198&gt;99, "&gt;99", IF(wat!AF198&lt;1, "&lt;1",wat!AF198 ))), "-")</f>
        <v>76.915597174823105</v>
      </c>
      <c r="AG200" s="28">
        <f>IF(ISNUMBER(wat!AG198), IF(wat!AG198=-999,"NA",IF(wat!AG198&gt;99, "&gt;99", IF(wat!AG198&lt;1, "&lt;1",wat!AG198 ))), "-")</f>
        <v>17.337349686381831</v>
      </c>
      <c r="AH200" s="52">
        <f>IF(ISNUMBER(wat!AH198), IF(wat!AH198=-999,"NA",IF(wat!AH198&gt;99, "&gt;99", IF(wat!AH198&lt;1, "&lt;1",wat!AH198 ))), "-")</f>
        <v>32.186098983561408</v>
      </c>
      <c r="AI200" s="53">
        <f>IF(ISNUMBER(wat!AI198), IF(wat!AI198=-999,"NA",IF(wat!AI198&gt;99, "&gt;99", IF(wat!AI198&lt;1, "&lt;1",wat!AI198 ))), "-")</f>
        <v>32.735846746277012</v>
      </c>
      <c r="AJ200" s="53">
        <f>IF(ISNUMBER(wat!AJ198), IF(wat!AJ198=-999,"NA",IF(wat!AJ198&gt;99, "&gt;99", IF(wat!AJ198&lt;1, "&lt;1",wat!AJ198 ))), "-")</f>
        <v>57.678515955131481</v>
      </c>
      <c r="AK200" s="53">
        <f>IF(ISNUMBER(wat!AK198), IF(wat!AK198=-999,"NA",IF(wat!AK198&gt;99, "&gt;99", IF(wat!AK198&lt;1, "&lt;1",wat!AK198 ))), "-")</f>
        <v>37.661332077216521</v>
      </c>
      <c r="AL200" s="29">
        <f>IF(ISNUMBER(wat!AL198), IF(wat!AL198=-999,"NA",wat!AL198), "-")</f>
        <v>0.49746912717819208</v>
      </c>
      <c r="AM200" s="28">
        <f>IF(ISNUMBER(wat!AM198), IF(wat!AM198=-999,"NA",IF(wat!AM198&gt;99, "&gt;99", IF(wat!AM198&lt;1, "&lt;1",wat!AM198 ))), "-")</f>
        <v>38.767710239799371</v>
      </c>
      <c r="AN200" s="28">
        <f>IF(ISNUMBER(wat!AN198), IF(wat!AN198=-999,"NA",IF(wat!AN198&gt;99, "&gt;99", IF(wat!AN198&lt;1, "&lt;1",wat!AN198 ))), "-")</f>
        <v>34.418160377464858</v>
      </c>
      <c r="AO200" s="25">
        <f>IF(ISBLANK(wat!AO198), "", wat!AO198)</f>
        <v>197</v>
      </c>
    </row>
    <row r="201" s="6" customFormat="true" hidden="true">
      <c r="A201" s="25" t="str">
        <f>IF(ISBLANK(wat!A199), "", wat!A199)</f>
        <v>Landlocked Developing Countries</v>
      </c>
      <c r="B201" s="56">
        <f>IF(ISBLANK(wat!B199), "", wat!B199)</f>
        <v>2013</v>
      </c>
      <c r="C201" s="54">
        <f>IF(ISNUMBER(wat!C199), wat!C199, "-")</f>
        <v>456858.81699999998</v>
      </c>
      <c r="D201" s="28">
        <f>IF(ISNUMBER(wat!D199), wat!D199, "-")</f>
        <v>29.461080551147461</v>
      </c>
      <c r="E201" s="51">
        <f>IF(ISNUMBER(wat!E199), IF(wat!E199=-999,"NA",IF(wat!E199&gt;99, "&gt;99", IF(wat!E199&lt;1, "&lt;1",wat!E199 ))), "-")</f>
        <v>50.653579299725493</v>
      </c>
      <c r="F201" s="28">
        <f>IF(ISNUMBER(wat!F199), IF(wat!F199=-999,"NA",IF(wat!F199&gt;99, "&gt;99", IF(wat!F199&lt;1, "&lt;1",wat!F199 ))), "-")</f>
        <v>15.24874467433434</v>
      </c>
      <c r="G201" s="28">
        <f>IF(ISNUMBER(wat!G199), IF(wat!G199=-999,"NA",IF(wat!G199&gt;99, "&gt;99", IF(wat!G199&lt;1, "&lt;1",wat!G199 ))), "-")</f>
        <v>22.948353462549189</v>
      </c>
      <c r="H201" s="28">
        <f>IF(ISNUMBER(wat!H199), IF(wat!H199=-999,"NA",IF(wat!H199&gt;99, "&gt;99", IF(wat!H199&lt;1, "&lt;1",wat!H199 ))), "-")</f>
        <v>11.14932256339099</v>
      </c>
      <c r="I201" s="29">
        <f>IF(ISNUMBER(wat!I199), IF(wat!I199=-999,"NA",wat!I199), "-")</f>
        <v>0.91573929786682129</v>
      </c>
      <c r="J201" s="51">
        <f>IF(ISNUMBER(wat!J199), IF(wat!J199=-999,"NA",IF(wat!J199&gt;99, "&gt;99", wat!J199)), "-")</f>
        <v>88.578017995841023</v>
      </c>
      <c r="K201" s="28">
        <f>IF(ISNUMBER(wat!K199), IF(wat!K199=-999,"NA",IF(wat!K199&gt;99, "&gt;99", IF(wat!K199&lt;1, "&lt;1",wat!K199 ))), "-")</f>
        <v>5.9820975232239979</v>
      </c>
      <c r="L201" s="28">
        <f>IF(ISNUMBER(wat!L199), IF(wat!L199=-999,"NA",IF(wat!L199&gt;99, "&gt;99", IF(wat!L199&lt;1, "&lt;1",wat!L199 ))), "-")</f>
        <v>4.1962320312227206</v>
      </c>
      <c r="M201" s="28">
        <f>IF(ISNUMBER(wat!M199), IF(wat!M199=-999,"NA",IF(wat!M199&gt;99, "&gt;99", IF(wat!M199&lt;1, "&lt;1",wat!M199 ))), "-")</f>
        <v>1.243652449712265</v>
      </c>
      <c r="N201" s="29">
        <f>IF(ISNUMBER(wat!N199), IF(wat!N199=-999,"NA",wat!N199), "-")</f>
        <v>0.17161667346954351</v>
      </c>
      <c r="O201" s="51">
        <f>IF(ISNUMBER(wat!O199), IF(wat!O199=-999,"NA",IF(wat!O199&gt;99, "&gt;99", IF(wat!O199&lt;1, "&lt;1",wat!O199 ))), "-")</f>
        <v>61.826528810496782</v>
      </c>
      <c r="P201" s="28">
        <f>IF(ISNUMBER(wat!P199), IF(wat!P199=-999,"NA",IF(wat!P199&gt;99, "&gt;99", IF(wat!P199&lt;1, "&lt;1",wat!P199 ))), "-")</f>
        <v>12.518690267613779</v>
      </c>
      <c r="Q201" s="28">
        <f>IF(ISNUMBER(wat!Q199), IF(wat!Q199=-999,"NA",IF(wat!Q199&gt;99, "&gt;99", IF(wat!Q199&lt;1, "&lt;1",wat!Q199 ))), "-")</f>
        <v>17.423775836668259</v>
      </c>
      <c r="R201" s="28">
        <f>IF(ISNUMBER(wat!R199), IF(wat!R199=-999,"NA",IF(wat!R199&gt;99, "&gt;99", IF(wat!R199&lt;1, "&lt;1",wat!R199 ))), "-")</f>
        <v>8.231005085221172</v>
      </c>
      <c r="S201" s="29">
        <f>IF(ISNUMBER(wat!S199), IF(wat!S199=-999,"NA",wat!S199), "-")</f>
        <v>0.78065472841262817</v>
      </c>
      <c r="T201" s="52">
        <f>IF(ISNUMBER(wat!T199), IF(wat!T199=-999,"NA",IF(wat!T199&gt;99, "&gt;99", IF(wat!T199&lt;1, "&lt;1",wat!T199 ))), "-")</f>
        <v>18.673622386283579</v>
      </c>
      <c r="U201" s="53">
        <f>IF(ISNUMBER(wat!U199), IF(wat!U199=-999,"NA",IF(wat!U199&gt;99, "&gt;99", IF(wat!U199&lt;1, "&lt;1",wat!U199 ))), "-")</f>
        <v>18.673622386283579</v>
      </c>
      <c r="V201" s="53">
        <f>IF(ISNUMBER(wat!V199), IF(wat!V199=-999,"NA",IF(wat!V199&gt;99, "&gt;99", IF(wat!V199&lt;1, "&lt;1",wat!V199 ))), "-")</f>
        <v>52.489281678651153</v>
      </c>
      <c r="W201" s="53">
        <f>IF(ISNUMBER(wat!W199), IF(wat!W199=-999,"NA",IF(wat!W199&gt;99, "&gt;99", IF(wat!W199&lt;1, "&lt;1",wat!W199 ))), "-")</f>
        <v>26.28634270065729</v>
      </c>
      <c r="X201" s="29">
        <f>IF(ISNUMBER(wat!X199), IF(wat!X199=-999,"NA",wat!X199), "-")</f>
        <v>0.52632516622543335</v>
      </c>
      <c r="Y201" s="28">
        <f>IF(ISNUMBER(wat!Y199), IF(wat!Y199=-999,"NA",IF(wat!Y199&gt;99, "&gt;99", IF(wat!Y199&lt;1, "&lt;1",wat!Y199 ))), "-")</f>
        <v>23.649370524160702</v>
      </c>
      <c r="Z201" s="28">
        <f>IF(ISNUMBER(wat!Z199), IF(wat!Z199=-999,"NA",IF(wat!Z199&gt;99, "&gt;99", IF(wat!Z199&lt;1, "&lt;1",wat!Z199 ))), "-")</f>
        <v>42.252953449899117</v>
      </c>
      <c r="AA201" s="52">
        <f>IF(ISNUMBER(wat!AA199), IF(wat!AA199=-999,"NA",IF(wat!AA199&gt;99, "&gt;99", IF(wat!AA199&lt;1, "&lt;1",wat!AA199 ))), "-")</f>
        <v>66.410117312559109</v>
      </c>
      <c r="AB201" s="53">
        <f>IF(ISNUMBER(wat!AB199), IF(wat!AB199=-999,"NA",IF(wat!AB199&gt;99, "&gt;99", IF(wat!AB199&lt;1, "&lt;1",wat!AB199 ))), "-")</f>
        <v>68.928538690892907</v>
      </c>
      <c r="AC201" s="53">
        <f>IF(ISNUMBER(wat!AC199), IF(wat!AC199=-999,"NA",IF(wat!AC199&gt;99, "&gt;99", IF(wat!AC199&lt;1, "&lt;1",wat!AC199 ))), "-")</f>
        <v>73.640675065513278</v>
      </c>
      <c r="AD201" s="53">
        <f>IF(ISNUMBER(wat!AD199), IF(wat!AD199=-999,"NA",IF(wat!AD199&gt;99, "&gt;99", IF(wat!AD199&lt;1, "&lt;1",wat!AD199 ))), "-")</f>
        <v>66.410117312559109</v>
      </c>
      <c r="AE201" s="29">
        <f>IF(ISNUMBER(wat!AE199), IF(wat!AE199=-999,"NA",wat!AE199), "-")</f>
        <v>7.9768635332584381E-2</v>
      </c>
      <c r="AF201" s="28">
        <f>IF(ISNUMBER(wat!AF199), IF(wat!AF199=-999,"NA",IF(wat!AF199&gt;99, "&gt;99", IF(wat!AF199&lt;1, "&lt;1",wat!AF199 ))), "-")</f>
        <v>76.878541806938614</v>
      </c>
      <c r="AG201" s="28">
        <f>IF(ISNUMBER(wat!AG199), IF(wat!AG199=-999,"NA",IF(wat!AG199&gt;99, "&gt;99", IF(wat!AG199&lt;1, "&lt;1",wat!AG199 ))), "-")</f>
        <v>17.681573712126379</v>
      </c>
      <c r="AH201" s="52">
        <f>IF(ISNUMBER(wat!AH199), IF(wat!AH199=-999,"NA",IF(wat!AH199&gt;99, "&gt;99", IF(wat!AH199&lt;1, "&lt;1",wat!AH199 ))), "-")</f>
        <v>32.737309702142213</v>
      </c>
      <c r="AI201" s="53">
        <f>IF(ISNUMBER(wat!AI199), IF(wat!AI199=-999,"NA",IF(wat!AI199&gt;99, "&gt;99", IF(wat!AI199&lt;1, "&lt;1",wat!AI199 ))), "-")</f>
        <v>33.479263857954457</v>
      </c>
      <c r="AJ201" s="53">
        <f>IF(ISNUMBER(wat!AJ199), IF(wat!AJ199=-999,"NA",IF(wat!AJ199&gt;99, "&gt;99", IF(wat!AJ199&lt;1, "&lt;1",wat!AJ199 ))), "-")</f>
        <v>58.720710763399772</v>
      </c>
      <c r="AK201" s="53">
        <f>IF(ISNUMBER(wat!AK199), IF(wat!AK199=-999,"NA",IF(wat!AK199&gt;99, "&gt;99", IF(wat!AK199&lt;1, "&lt;1",wat!AK199 ))), "-")</f>
        <v>38.107240337680359</v>
      </c>
      <c r="AL201" s="29">
        <f>IF(ISNUMBER(wat!AL199), IF(wat!AL199=-999,"NA",wat!AL199), "-")</f>
        <v>0.49746912717819208</v>
      </c>
      <c r="AM201" s="28">
        <f>IF(ISNUMBER(wat!AM199), IF(wat!AM199=-999,"NA",IF(wat!AM199&gt;99, "&gt;99", IF(wat!AM199&lt;1, "&lt;1",wat!AM199 ))), "-")</f>
        <v>39.331259578609377</v>
      </c>
      <c r="AN201" s="28">
        <f>IF(ISNUMBER(wat!AN199), IF(wat!AN199=-999,"NA",IF(wat!AN199&gt;99, "&gt;99", IF(wat!AN199&lt;1, "&lt;1",wat!AN199 ))), "-")</f>
        <v>35.013959502735922</v>
      </c>
      <c r="AO201" s="25">
        <f>IF(ISBLANK(wat!AO199), "", wat!AO199)</f>
        <v>198</v>
      </c>
    </row>
    <row r="202" hidden="true">
      <c r="A202" s="25" t="str">
        <f>IF(ISBLANK(wat!A200), "", wat!A200)</f>
        <v>Landlocked Developing Countries</v>
      </c>
      <c r="B202" s="56">
        <f>IF(ISBLANK(wat!B200), "", wat!B200)</f>
        <v>2014</v>
      </c>
      <c r="C202" s="54">
        <f>IF(ISNUMBER(wat!C200), wat!C200, "-")</f>
        <v>467737.33000000007</v>
      </c>
      <c r="D202" s="28">
        <f>IF(ISNUMBER(wat!D200), wat!D200, "-")</f>
        <v>29.69291877746582</v>
      </c>
      <c r="E202" s="51">
        <f>IF(ISNUMBER(wat!E200), IF(wat!E200=-999,"NA",IF(wat!E200&gt;99, "&gt;99", IF(wat!E200&lt;1, "&lt;1",wat!E200 ))), "-")</f>
        <v>51.629347825402817</v>
      </c>
      <c r="F202" s="28">
        <f>IF(ISNUMBER(wat!F200), IF(wat!F200=-999,"NA",IF(wat!F200&gt;99, "&gt;99", IF(wat!F200&lt;1, "&lt;1",wat!F200 ))), "-")</f>
        <v>15.707660701128381</v>
      </c>
      <c r="G202" s="28">
        <f>IF(ISNUMBER(wat!G200), IF(wat!G200=-999,"NA",IF(wat!G200&gt;99, "&gt;99", IF(wat!G200&lt;1, "&lt;1",wat!G200 ))), "-")</f>
        <v>22.218005837462432</v>
      </c>
      <c r="H202" s="28">
        <f>IF(ISNUMBER(wat!H200), IF(wat!H200=-999,"NA",IF(wat!H200&gt;99, "&gt;99", IF(wat!H200&lt;1, "&lt;1",wat!H200 ))), "-")</f>
        <v>10.44498563600637</v>
      </c>
      <c r="I202" s="29">
        <f>IF(ISNUMBER(wat!I200), IF(wat!I200=-999,"NA",wat!I200), "-")</f>
        <v>0.91573929786682129</v>
      </c>
      <c r="J202" s="51">
        <f>IF(ISNUMBER(wat!J200), IF(wat!J200=-999,"NA",IF(wat!J200&gt;99, "&gt;99", wat!J200)), "-")</f>
        <v>88.834363747193336</v>
      </c>
      <c r="K202" s="28">
        <f>IF(ISNUMBER(wat!K200), IF(wat!K200=-999,"NA",IF(wat!K200&gt;99, "&gt;99", IF(wat!K200&lt;1, "&lt;1",wat!K200 ))), "-")</f>
        <v>6.0327179211761033</v>
      </c>
      <c r="L202" s="28">
        <f>IF(ISNUMBER(wat!L200), IF(wat!L200=-999,"NA",IF(wat!L200&gt;99, "&gt;99", IF(wat!L200&lt;1, "&lt;1",wat!L200 ))), "-")</f>
        <v>3.992333544155457</v>
      </c>
      <c r="M202" s="28">
        <f>IF(ISNUMBER(wat!M200), IF(wat!M200=-999,"NA",IF(wat!M200&gt;99, "&gt;99", IF(wat!M200&lt;1, "&lt;1",wat!M200 ))), "-")</f>
        <v>1.1405847874751041</v>
      </c>
      <c r="N202" s="29">
        <f>IF(ISNUMBER(wat!N200), IF(wat!N200=-999,"NA",wat!N200), "-")</f>
        <v>0.17161667346954351</v>
      </c>
      <c r="O202" s="51">
        <f>IF(ISNUMBER(wat!O200), IF(wat!O200=-999,"NA",IF(wat!O200&gt;99, "&gt;99", IF(wat!O200&lt;1, "&lt;1",wat!O200 ))), "-")</f>
        <v>62.676602931973648</v>
      </c>
      <c r="P202" s="28">
        <f>IF(ISNUMBER(wat!P200), IF(wat!P200=-999,"NA",IF(wat!P200&gt;99, "&gt;99", IF(wat!P200&lt;1, "&lt;1",wat!P200 ))), "-")</f>
        <v>12.834887729544</v>
      </c>
      <c r="Q202" s="28">
        <f>IF(ISNUMBER(wat!Q200), IF(wat!Q200=-999,"NA",IF(wat!Q200&gt;99, "&gt;99", IF(wat!Q200&lt;1, "&lt;1",wat!Q200 ))), "-")</f>
        <v>16.80627196033657</v>
      </c>
      <c r="R202" s="28">
        <f>IF(ISNUMBER(wat!R200), IF(wat!R200=-999,"NA",IF(wat!R200&gt;99, "&gt;99", IF(wat!R200&lt;1, "&lt;1",wat!R200 ))), "-")</f>
        <v>7.6822373781457678</v>
      </c>
      <c r="S202" s="29">
        <f>IF(ISNUMBER(wat!S200), IF(wat!S200=-999,"NA",wat!S200), "-")</f>
        <v>0.78065472841262817</v>
      </c>
      <c r="T202" s="52">
        <f>IF(ISNUMBER(wat!T200), IF(wat!T200=-999,"NA",IF(wat!T200&gt;99, "&gt;99", IF(wat!T200&lt;1, "&lt;1",wat!T200 ))), "-")</f>
        <v>19.340427929956139</v>
      </c>
      <c r="U202" s="53">
        <f>IF(ISNUMBER(wat!U200), IF(wat!U200=-999,"NA",IF(wat!U200&gt;99, "&gt;99", IF(wat!U200&lt;1, "&lt;1",wat!U200 ))), "-")</f>
        <v>19.340427929956139</v>
      </c>
      <c r="V202" s="53">
        <f>IF(ISNUMBER(wat!V200), IF(wat!V200=-999,"NA",IF(wat!V200&gt;99, "&gt;99", IF(wat!V200&lt;1, "&lt;1",wat!V200 ))), "-")</f>
        <v>53.857469271740747</v>
      </c>
      <c r="W202" s="53">
        <f>IF(ISNUMBER(wat!W200), IF(wat!W200=-999,"NA",IF(wat!W200&gt;99, "&gt;99", IF(wat!W200&lt;1, "&lt;1",wat!W200 ))), "-")</f>
        <v>26.821995530340821</v>
      </c>
      <c r="X202" s="29">
        <f>IF(ISNUMBER(wat!X200), IF(wat!X200=-999,"NA",wat!X200), "-")</f>
        <v>0.52632516622543335</v>
      </c>
      <c r="Y202" s="28">
        <f>IF(ISNUMBER(wat!Y200), IF(wat!Y200=-999,"NA",IF(wat!Y200&gt;99, "&gt;99", IF(wat!Y200&lt;1, "&lt;1",wat!Y200 ))), "-")</f>
        <v>24.316750918725479</v>
      </c>
      <c r="Z202" s="28">
        <f>IF(ISNUMBER(wat!Z200), IF(wat!Z200=-999,"NA",IF(wat!Z200&gt;99, "&gt;99", IF(wat!Z200&lt;1, "&lt;1",wat!Z200 ))), "-")</f>
        <v>43.020257607805704</v>
      </c>
      <c r="AA202" s="52">
        <f>IF(ISNUMBER(wat!AA200), IF(wat!AA200=-999,"NA",IF(wat!AA200&gt;99, "&gt;99", IF(wat!AA200&lt;1, "&lt;1",wat!AA200 ))), "-")</f>
        <v>66.419870081185579</v>
      </c>
      <c r="AB202" s="53">
        <f>IF(ISNUMBER(wat!AB200), IF(wat!AB200=-999,"NA",IF(wat!AB200&gt;99, "&gt;99", IF(wat!AB200&lt;1, "&lt;1",wat!AB200 ))), "-")</f>
        <v>69.609092397408006</v>
      </c>
      <c r="AC202" s="53">
        <f>IF(ISNUMBER(wat!AC200), IF(wat!AC200=-999,"NA",IF(wat!AC200&gt;99, "&gt;99", IF(wat!AC200&lt;1, "&lt;1",wat!AC200 ))), "-")</f>
        <v>73.784116787890326</v>
      </c>
      <c r="AD202" s="53">
        <f>IF(ISNUMBER(wat!AD200), IF(wat!AD200=-999,"NA",IF(wat!AD200&gt;99, "&gt;99", IF(wat!AD200&lt;1, "&lt;1",wat!AD200 ))), "-")</f>
        <v>66.419870081185579</v>
      </c>
      <c r="AE202" s="29">
        <f>IF(ISNUMBER(wat!AE200), IF(wat!AE200=-999,"NA",wat!AE200), "-")</f>
        <v>7.9768635332584381E-2</v>
      </c>
      <c r="AF202" s="28">
        <f>IF(ISNUMBER(wat!AF200), IF(wat!AF200=-999,"NA",IF(wat!AF200&gt;99, "&gt;99", IF(wat!AF200&lt;1, "&lt;1",wat!AF200 ))), "-")</f>
        <v>76.866890035628927</v>
      </c>
      <c r="AG202" s="28">
        <f>IF(ISNUMBER(wat!AG200), IF(wat!AG200=-999,"NA",IF(wat!AG200&gt;99, "&gt;99", IF(wat!AG200&lt;1, "&lt;1",wat!AG200 ))), "-")</f>
        <v>18.000191632740489</v>
      </c>
      <c r="AH202" s="52">
        <f>IF(ISNUMBER(wat!AH200), IF(wat!AH200=-999,"NA",IF(wat!AH200&gt;99, "&gt;99", IF(wat!AH200&lt;1, "&lt;1",wat!AH200 ))), "-")</f>
        <v>33.319688656947953</v>
      </c>
      <c r="AI202" s="53">
        <f>IF(ISNUMBER(wat!AI200), IF(wat!AI200=-999,"NA",IF(wat!AI200&gt;99, "&gt;99", IF(wat!AI200&lt;1, "&lt;1",wat!AI200 ))), "-")</f>
        <v>34.266661863036582</v>
      </c>
      <c r="AJ202" s="53">
        <f>IF(ISNUMBER(wat!AJ200), IF(wat!AJ200=-999,"NA",IF(wat!AJ200&gt;99, "&gt;99", IF(wat!AJ200&lt;1, "&lt;1",wat!AJ200 ))), "-")</f>
        <v>59.774272621880797</v>
      </c>
      <c r="AK202" s="53">
        <f>IF(ISNUMBER(wat!AK200), IF(wat!AK200=-999,"NA",IF(wat!AK200&gt;99, "&gt;99", IF(wat!AK200&lt;1, "&lt;1",wat!AK200 ))), "-")</f>
        <v>38.579760433392387</v>
      </c>
      <c r="AL202" s="29">
        <f>IF(ISNUMBER(wat!AL200), IF(wat!AL200=-999,"NA",wat!AL200), "-")</f>
        <v>0.49746912717819208</v>
      </c>
      <c r="AM202" s="28">
        <f>IF(ISNUMBER(wat!AM200), IF(wat!AM200=-999,"NA",IF(wat!AM200&gt;99, "&gt;99", IF(wat!AM200&lt;1, "&lt;1",wat!AM200 ))), "-")</f>
        <v>39.920421255421793</v>
      </c>
      <c r="AN202" s="28">
        <f>IF(ISNUMBER(wat!AN200), IF(wat!AN200=-999,"NA",IF(wat!AN200&gt;99, "&gt;99", IF(wat!AN200&lt;1, "&lt;1",wat!AN200 ))), "-")</f>
        <v>35.59106965020576</v>
      </c>
      <c r="AO202" s="25">
        <f>IF(ISBLANK(wat!AO200), "", wat!AO200)</f>
        <v>199</v>
      </c>
    </row>
    <row r="203" hidden="true">
      <c r="A203" s="25" t="str">
        <f>IF(ISBLANK(wat!A201), "", wat!A201)</f>
        <v>Landlocked Developing Countries</v>
      </c>
      <c r="B203" s="56">
        <f>IF(ISBLANK(wat!B201), "", wat!B201)</f>
        <v>2015</v>
      </c>
      <c r="C203" s="54">
        <f>IF(ISNUMBER(wat!C201), wat!C201, "-")</f>
        <v>478577.57699999999</v>
      </c>
      <c r="D203" s="28">
        <f>IF(ISNUMBER(wat!D201), wat!D201, "-")</f>
        <v>29.943475723266602</v>
      </c>
      <c r="E203" s="51">
        <f>IF(ISNUMBER(wat!E201), IF(wat!E201=-999,"NA",IF(wat!E201&gt;99, "&gt;99", IF(wat!E201&lt;1, "&lt;1",wat!E201 ))), "-")</f>
        <v>52.620658166210568</v>
      </c>
      <c r="F203" s="28">
        <f>IF(ISNUMBER(wat!F201), IF(wat!F201=-999,"NA",IF(wat!F201&gt;99, "&gt;99", IF(wat!F201&lt;1, "&lt;1",wat!F201 ))), "-")</f>
        <v>16.163443815087359</v>
      </c>
      <c r="G203" s="28">
        <f>IF(ISNUMBER(wat!G201), IF(wat!G201=-999,"NA",IF(wat!G201&gt;99, "&gt;99", IF(wat!G201&lt;1, "&lt;1",wat!G201 ))), "-")</f>
        <v>21.481572734781889</v>
      </c>
      <c r="H203" s="28">
        <f>IF(ISNUMBER(wat!H201), IF(wat!H201=-999,"NA",IF(wat!H201&gt;99, "&gt;99", IF(wat!H201&lt;1, "&lt;1",wat!H201 ))), "-")</f>
        <v>9.7343252839201657</v>
      </c>
      <c r="I203" s="29">
        <f>IF(ISNUMBER(wat!I201), IF(wat!I201=-999,"NA",wat!I201), "-")</f>
        <v>0.91573929786682129</v>
      </c>
      <c r="J203" s="51">
        <f>IF(ISNUMBER(wat!J201), IF(wat!J201=-999,"NA",IF(wat!J201&gt;99, "&gt;99", wat!J201)), "-")</f>
        <v>89.100782091316759</v>
      </c>
      <c r="K203" s="28">
        <f>IF(ISNUMBER(wat!K201), IF(wat!K201=-999,"NA",IF(wat!K201&gt;99, "&gt;99", IF(wat!K201&lt;1, "&lt;1",wat!K201 ))), "-")</f>
        <v>6.0840262685125914</v>
      </c>
      <c r="L203" s="28">
        <f>IF(ISNUMBER(wat!L201), IF(wat!L201=-999,"NA",IF(wat!L201&gt;99, "&gt;99", IF(wat!L201&lt;1, "&lt;1",wat!L201 ))), "-")</f>
        <v>3.779889665352627</v>
      </c>
      <c r="M203" s="28">
        <f>IF(ISNUMBER(wat!M201), IF(wat!M201=-999,"NA",IF(wat!M201&gt;99, "&gt;99", IF(wat!M201&lt;1, "&lt;1",wat!M201 ))), "-")</f>
        <v>1.0353019748180301</v>
      </c>
      <c r="N203" s="29">
        <f>IF(ISNUMBER(wat!N201), IF(wat!N201=-999,"NA",wat!N201), "-")</f>
        <v>0.17161667346954351</v>
      </c>
      <c r="O203" s="51">
        <f>IF(ISNUMBER(wat!O201), IF(wat!O201=-999,"NA",IF(wat!O201&gt;99, "&gt;99", IF(wat!O201&lt;1, "&lt;1",wat!O201 ))), "-")</f>
        <v>63.544075692263888</v>
      </c>
      <c r="P203" s="28">
        <f>IF(ISNUMBER(wat!P201), IF(wat!P201=-999,"NA",IF(wat!P201&gt;99, "&gt;99", IF(wat!P201&lt;1, "&lt;1",wat!P201 ))), "-")</f>
        <v>13.14531602255596</v>
      </c>
      <c r="Q203" s="28">
        <f>IF(ISNUMBER(wat!Q201), IF(wat!Q201=-999,"NA",IF(wat!Q201&gt;99, "&gt;99", IF(wat!Q201&lt;1, "&lt;1",wat!Q201 ))), "-")</f>
        <v>16.181072846942602</v>
      </c>
      <c r="R203" s="28">
        <f>IF(ISNUMBER(wat!R201), IF(wat!R201=-999,"NA",IF(wat!R201&gt;99, "&gt;99", IF(wat!R201&lt;1, "&lt;1",wat!R201 ))), "-")</f>
        <v>7.129535438237558</v>
      </c>
      <c r="S203" s="29">
        <f>IF(ISNUMBER(wat!S201), IF(wat!S201=-999,"NA",wat!S201), "-")</f>
        <v>0.78065472841262817</v>
      </c>
      <c r="T203" s="52">
        <f>IF(ISNUMBER(wat!T201), IF(wat!T201=-999,"NA",IF(wat!T201&gt;99, "&gt;99", IF(wat!T201&lt;1, "&lt;1",wat!T201 ))), "-")</f>
        <v>20.016391870146631</v>
      </c>
      <c r="U203" s="53">
        <f>IF(ISNUMBER(wat!U201), IF(wat!U201=-999,"NA",IF(wat!U201&gt;99, "&gt;99", IF(wat!U201&lt;1, "&lt;1",wat!U201 ))), "-")</f>
        <v>20.016391870146631</v>
      </c>
      <c r="V203" s="53">
        <f>IF(ISNUMBER(wat!V201), IF(wat!V201=-999,"NA",IF(wat!V201&gt;99, "&gt;99", IF(wat!V201&lt;1, "&lt;1",wat!V201 ))), "-")</f>
        <v>55.242136876133628</v>
      </c>
      <c r="W203" s="53">
        <f>IF(ISNUMBER(wat!W201), IF(wat!W201=-999,"NA",IF(wat!W201&gt;99, "&gt;99", IF(wat!W201&lt;1, "&lt;1",wat!W201 ))), "-")</f>
        <v>27.384181732221808</v>
      </c>
      <c r="X203" s="29">
        <f>IF(ISNUMBER(wat!X201), IF(wat!X201=-999,"NA",wat!X201), "-")</f>
        <v>0.52632516622543335</v>
      </c>
      <c r="Y203" s="28">
        <f>IF(ISNUMBER(wat!Y201), IF(wat!Y201=-999,"NA",IF(wat!Y201&gt;99, "&gt;99", IF(wat!Y201&lt;1, "&lt;1",wat!Y201 ))), "-")</f>
        <v>25.00200557726518</v>
      </c>
      <c r="Z203" s="28">
        <f>IF(ISNUMBER(wat!Z201), IF(wat!Z201=-999,"NA",IF(wat!Z201&gt;99, "&gt;99", IF(wat!Z201&lt;1, "&lt;1",wat!Z201 ))), "-")</f>
        <v>43.782096404032757</v>
      </c>
      <c r="AA203" s="52">
        <f>IF(ISNUMBER(wat!AA201), IF(wat!AA201=-999,"NA",IF(wat!AA201&gt;99, "&gt;99", IF(wat!AA201&lt;1, "&lt;1",wat!AA201 ))), "-")</f>
        <v>66.460873491363472</v>
      </c>
      <c r="AB203" s="53">
        <f>IF(ISNUMBER(wat!AB201), IF(wat!AB201=-999,"NA",IF(wat!AB201&gt;99, "&gt;99", IF(wat!AB201&lt;1, "&lt;1",wat!AB201 ))), "-")</f>
        <v>70.312169933404462</v>
      </c>
      <c r="AC203" s="53">
        <f>IF(ISNUMBER(wat!AC201), IF(wat!AC201=-999,"NA",IF(wat!AC201&gt;99, "&gt;99", IF(wat!AC201&lt;1, "&lt;1",wat!AC201 ))), "-")</f>
        <v>73.948868799033974</v>
      </c>
      <c r="AD203" s="53">
        <f>IF(ISNUMBER(wat!AD201), IF(wat!AD201=-999,"NA",IF(wat!AD201&gt;99, "&gt;99", IF(wat!AD201&lt;1, "&lt;1",wat!AD201 ))), "-")</f>
        <v>66.460873491363472</v>
      </c>
      <c r="AE203" s="29">
        <f>IF(ISNUMBER(wat!AE201), IF(wat!AE201=-999,"NA",wat!AE201), "-")</f>
        <v>7.9768635332584381E-2</v>
      </c>
      <c r="AF203" s="28">
        <f>IF(ISNUMBER(wat!AF201), IF(wat!AF201=-999,"NA",IF(wat!AF201&gt;99, "&gt;99", IF(wat!AF201&lt;1, "&lt;1",wat!AF201 ))), "-")</f>
        <v>76.876420846014881</v>
      </c>
      <c r="AG203" s="28">
        <f>IF(ISNUMBER(wat!AG201), IF(wat!AG201=-999,"NA",IF(wat!AG201&gt;99, "&gt;99", IF(wat!AG201&lt;1, "&lt;1",wat!AG201 ))), "-")</f>
        <v>18.308387513814449</v>
      </c>
      <c r="AH203" s="52">
        <f>IF(ISNUMBER(wat!AH201), IF(wat!AH201=-999,"NA",IF(wat!AH201&gt;99, "&gt;99", IF(wat!AH201&lt;1, "&lt;1",wat!AH201 ))), "-")</f>
        <v>33.923483801197797</v>
      </c>
      <c r="AI203" s="53">
        <f>IF(ISNUMBER(wat!AI201), IF(wat!AI201=-999,"NA",IF(wat!AI201&gt;99, "&gt;99", IF(wat!AI201&lt;1, "&lt;1",wat!AI201 ))), "-")</f>
        <v>35.076695804079257</v>
      </c>
      <c r="AJ203" s="53">
        <f>IF(ISNUMBER(wat!AJ201), IF(wat!AJ201=-999,"NA",IF(wat!AJ201&gt;99, "&gt;99", IF(wat!AJ201&lt;1, "&lt;1",wat!AJ201 ))), "-")</f>
        <v>60.843582548475027</v>
      </c>
      <c r="AK203" s="53">
        <f>IF(ISNUMBER(wat!AK201), IF(wat!AK201=-999,"NA",IF(wat!AK201&gt;99, "&gt;99", IF(wat!AK201&lt;1, "&lt;1",wat!AK201 ))), "-")</f>
        <v>39.085101318058598</v>
      </c>
      <c r="AL203" s="29">
        <f>IF(ISNUMBER(wat!AL201), IF(wat!AL201=-999,"NA",wat!AL201), "-")</f>
        <v>0.49746912717819208</v>
      </c>
      <c r="AM203" s="28">
        <f>IF(ISNUMBER(wat!AM201), IF(wat!AM201=-999,"NA",IF(wat!AM201&gt;99, "&gt;99", IF(wat!AM201&lt;1, "&lt;1",wat!AM201 ))), "-")</f>
        <v>40.535008491160177</v>
      </c>
      <c r="AN203" s="28">
        <f>IF(ISNUMBER(wat!AN201), IF(wat!AN201=-999,"NA",IF(wat!AN201&gt;99, "&gt;99", IF(wat!AN201&lt;1, "&lt;1",wat!AN201 ))), "-")</f>
        <v>36.15438251123858</v>
      </c>
      <c r="AO203" s="25">
        <f>IF(ISBLANK(wat!AO201), "", wat!AO201)</f>
        <v>200</v>
      </c>
    </row>
    <row r="204" hidden="true">
      <c r="A204" s="25" t="str">
        <f>IF(ISBLANK(wat!A202), "", wat!A202)</f>
        <v>Landlocked Developing Countries</v>
      </c>
      <c r="B204" s="56">
        <f>IF(ISBLANK(wat!B202), "", wat!B202)</f>
        <v>2016</v>
      </c>
      <c r="C204" s="54">
        <f>IF(ISNUMBER(wat!C202), wat!C202, "-")</f>
        <v>489620.27700000012</v>
      </c>
      <c r="D204" s="28">
        <f>IF(ISNUMBER(wat!D202), wat!D202, "-")</f>
        <v>30.2066650390625</v>
      </c>
      <c r="E204" s="51">
        <f>IF(ISNUMBER(wat!E202), IF(wat!E202=-999,"NA",IF(wat!E202&gt;99, "&gt;99", IF(wat!E202&lt;1, "&lt;1",wat!E202 ))), "-")</f>
        <v>53.609507159481893</v>
      </c>
      <c r="F204" s="28">
        <f>IF(ISNUMBER(wat!F202), IF(wat!F202=-999,"NA",IF(wat!F202&gt;99, "&gt;99", IF(wat!F202&lt;1, "&lt;1",wat!F202 ))), "-")</f>
        <v>16.630227589063342</v>
      </c>
      <c r="G204" s="28">
        <f>IF(ISNUMBER(wat!G202), IF(wat!G202=-999,"NA",IF(wat!G202&gt;99, "&gt;99", IF(wat!G202&lt;1, "&lt;1",wat!G202 ))), "-")</f>
        <v>20.741928741398301</v>
      </c>
      <c r="H204" s="28">
        <f>IF(ISNUMBER(wat!H202), IF(wat!H202=-999,"NA",IF(wat!H202&gt;99, "&gt;99", IF(wat!H202&lt;1, "&lt;1",wat!H202 ))), "-")</f>
        <v>9.0183365100564679</v>
      </c>
      <c r="I204" s="29">
        <f>IF(ISNUMBER(wat!I202), IF(wat!I202=-999,"NA",wat!I202), "-")</f>
        <v>0.91573929786682129</v>
      </c>
      <c r="J204" s="51">
        <f>IF(ISNUMBER(wat!J202), IF(wat!J202=-999,"NA",IF(wat!J202&gt;99, "&gt;99", wat!J202)), "-")</f>
        <v>89.374015803065291</v>
      </c>
      <c r="K204" s="28">
        <f>IF(ISNUMBER(wat!K202), IF(wat!K202=-999,"NA",IF(wat!K202&gt;99, "&gt;99", IF(wat!K202&lt;1, "&lt;1",wat!K202 ))), "-")</f>
        <v>6.133479610268755</v>
      </c>
      <c r="L204" s="28">
        <f>IF(ISNUMBER(wat!L202), IF(wat!L202=-999,"NA",IF(wat!L202&gt;99, "&gt;99", IF(wat!L202&lt;1, "&lt;1",wat!L202 ))), "-")</f>
        <v>3.563182203054112</v>
      </c>
      <c r="M204" s="28" t="str">
        <f>IF(ISNUMBER(wat!M202), IF(wat!M202=-999,"NA",IF(wat!M202&gt;99, "&gt;99", IF(wat!M202&lt;1, "&lt;1",wat!M202 ))), "-")</f>
        <v>&lt;1</v>
      </c>
      <c r="N204" s="29">
        <f>IF(ISNUMBER(wat!N202), IF(wat!N202=-999,"NA",wat!N202), "-")</f>
        <v>0.17161667346954351</v>
      </c>
      <c r="O204" s="51">
        <f>IF(ISNUMBER(wat!O202), IF(wat!O202=-999,"NA",IF(wat!O202&gt;99, "&gt;99", IF(wat!O202&lt;1, "&lt;1",wat!O202 ))), "-")</f>
        <v>64.412772850425469</v>
      </c>
      <c r="P204" s="28">
        <f>IF(ISNUMBER(wat!P202), IF(wat!P202=-999,"NA",IF(wat!P202&gt;99, "&gt;99", IF(wat!P202&lt;1, "&lt;1",wat!P202 ))), "-")</f>
        <v>13.45950990102274</v>
      </c>
      <c r="Q204" s="28">
        <f>IF(ISNUMBER(wat!Q202), IF(wat!Q202=-999,"NA",IF(wat!Q202&gt;99, "&gt;99", IF(wat!Q202&lt;1, "&lt;1",wat!Q202 ))), "-")</f>
        <v>15.55280227055712</v>
      </c>
      <c r="R204" s="28">
        <f>IF(ISNUMBER(wat!R202), IF(wat!R202=-999,"NA",IF(wat!R202&gt;99, "&gt;99", IF(wat!R202&lt;1, "&lt;1",wat!R202 ))), "-")</f>
        <v>6.5749149779946654</v>
      </c>
      <c r="S204" s="29">
        <f>IF(ISNUMBER(wat!S202), IF(wat!S202=-999,"NA",wat!S202), "-")</f>
        <v>0.78065472841262817</v>
      </c>
      <c r="T204" s="52">
        <f>IF(ISNUMBER(wat!T202), IF(wat!T202=-999,"NA",IF(wat!T202&gt;99, "&gt;99", IF(wat!T202&lt;1, "&lt;1",wat!T202 ))), "-")</f>
        <v>20.686858215310771</v>
      </c>
      <c r="U204" s="53">
        <f>IF(ISNUMBER(wat!U202), IF(wat!U202=-999,"NA",IF(wat!U202&gt;99, "&gt;99", IF(wat!U202&lt;1, "&lt;1",wat!U202 ))), "-")</f>
        <v>20.686858215310771</v>
      </c>
      <c r="V204" s="53">
        <f>IF(ISNUMBER(wat!V202), IF(wat!V202=-999,"NA",IF(wat!V202&gt;99, "&gt;99", IF(wat!V202&lt;1, "&lt;1",wat!V202 ))), "-")</f>
        <v>56.638346665946763</v>
      </c>
      <c r="W204" s="53">
        <f>IF(ISNUMBER(wat!W202), IF(wat!W202=-999,"NA",IF(wat!W202&gt;99, "&gt;99", IF(wat!W202&lt;1, "&lt;1",wat!W202 ))), "-")</f>
        <v>27.962903063922401</v>
      </c>
      <c r="X204" s="29">
        <f>IF(ISNUMBER(wat!X202), IF(wat!X202=-999,"NA",wat!X202), "-")</f>
        <v>0.52632516622543335</v>
      </c>
      <c r="Y204" s="28">
        <f>IF(ISNUMBER(wat!Y202), IF(wat!Y202=-999,"NA",IF(wat!Y202&gt;99, "&gt;99", IF(wat!Y202&lt;1, "&lt;1",wat!Y202 ))), "-")</f>
        <v>25.699066224457379</v>
      </c>
      <c r="Z204" s="28">
        <f>IF(ISNUMBER(wat!Z202), IF(wat!Z202=-999,"NA",IF(wat!Z202&gt;99, "&gt;99", IF(wat!Z202&lt;1, "&lt;1",wat!Z202 ))), "-")</f>
        <v>44.540668524087828</v>
      </c>
      <c r="AA204" s="52">
        <f>IF(ISNUMBER(wat!AA202), IF(wat!AA202=-999,"NA",IF(wat!AA202&gt;99, "&gt;99", IF(wat!AA202&lt;1, "&lt;1",wat!AA202 ))), "-")</f>
        <v>66.433264645689093</v>
      </c>
      <c r="AB204" s="53">
        <f>IF(ISNUMBER(wat!AB202), IF(wat!AB202=-999,"NA",IF(wat!AB202&gt;99, "&gt;99", IF(wat!AB202&lt;1, "&lt;1",wat!AB202 ))), "-")</f>
        <v>70.987799700338982</v>
      </c>
      <c r="AC204" s="53">
        <f>IF(ISNUMBER(wat!AC202), IF(wat!AC202=-999,"NA",IF(wat!AC202&gt;99, "&gt;99", IF(wat!AC202&lt;1, "&lt;1",wat!AC202 ))), "-")</f>
        <v>74.122608894284198</v>
      </c>
      <c r="AD204" s="53">
        <f>IF(ISNUMBER(wat!AD202), IF(wat!AD202=-999,"NA",IF(wat!AD202&gt;99, "&gt;99", IF(wat!AD202&lt;1, "&lt;1",wat!AD202 ))), "-")</f>
        <v>66.433264645689093</v>
      </c>
      <c r="AE204" s="29">
        <f>IF(ISNUMBER(wat!AE202), IF(wat!AE202=-999,"NA",wat!AE202), "-")</f>
        <v>7.9768635332584381E-2</v>
      </c>
      <c r="AF204" s="28">
        <f>IF(ISNUMBER(wat!AF202), IF(wat!AF202=-999,"NA",IF(wat!AF202&gt;99, "&gt;99", IF(wat!AF202&lt;1, "&lt;1",wat!AF202 ))), "-")</f>
        <v>76.894092668280948</v>
      </c>
      <c r="AG204" s="28">
        <f>IF(ISNUMBER(wat!AG202), IF(wat!AG202=-999,"NA",IF(wat!AG202&gt;99, "&gt;99", IF(wat!AG202&lt;1, "&lt;1",wat!AG202 ))), "-")</f>
        <v>18.613402745053119</v>
      </c>
      <c r="AH204" s="52">
        <f>IF(ISNUMBER(wat!AH202), IF(wat!AH202=-999,"NA",IF(wat!AH202&gt;99, "&gt;99", IF(wat!AH202&lt;1, "&lt;1",wat!AH202 ))), "-")</f>
        <v>34.50532237451278</v>
      </c>
      <c r="AI204" s="53">
        <f>IF(ISNUMBER(wat!AI202), IF(wat!AI202=-999,"NA",IF(wat!AI202&gt;99, "&gt;99", IF(wat!AI202&lt;1, "&lt;1",wat!AI202 ))), "-")</f>
        <v>35.881095562518112</v>
      </c>
      <c r="AJ204" s="53">
        <f>IF(ISNUMBER(wat!AJ202), IF(wat!AJ202=-999,"NA",IF(wat!AJ202&gt;99, "&gt;99", IF(wat!AJ202&lt;1, "&lt;1",wat!AJ202 ))), "-")</f>
        <v>61.919759345215262</v>
      </c>
      <c r="AK204" s="53">
        <f>IF(ISNUMBER(wat!AK202), IF(wat!AK202=-999,"NA",IF(wat!AK202&gt;99, "&gt;99", IF(wat!AK202&lt;1, "&lt;1",wat!AK202 ))), "-")</f>
        <v>39.583516663773821</v>
      </c>
      <c r="AL204" s="29">
        <f>IF(ISNUMBER(wat!AL202), IF(wat!AL202=-999,"NA",wat!AL202), "-")</f>
        <v>0.49746912717819208</v>
      </c>
      <c r="AM204" s="28">
        <f>IF(ISNUMBER(wat!AM202), IF(wat!AM202=-999,"NA",IF(wat!AM202&gt;99, "&gt;99", IF(wat!AM202&lt;1, "&lt;1",wat!AM202 ))), "-")</f>
        <v>41.163376862872873</v>
      </c>
      <c r="AN204" s="28">
        <f>IF(ISNUMBER(wat!AN202), IF(wat!AN202=-999,"NA",IF(wat!AN202&gt;99, "&gt;99", IF(wat!AN202&lt;1, "&lt;1",wat!AN202 ))), "-")</f>
        <v>36.708905934251213</v>
      </c>
      <c r="AO204" s="25">
        <f>IF(ISBLANK(wat!AO202), "", wat!AO202)</f>
        <v>201</v>
      </c>
    </row>
    <row r="205" hidden="true">
      <c r="A205" s="25" t="str">
        <f>IF(ISBLANK(wat!A203), "", wat!A203)</f>
        <v>Landlocked Developing Countries</v>
      </c>
      <c r="B205" s="56">
        <f>IF(ISBLANK(wat!B203), "", wat!B203)</f>
        <v>2017</v>
      </c>
      <c r="C205" s="54">
        <f>IF(ISNUMBER(wat!C203), wat!C203, "-")</f>
        <v>500950.61100000009</v>
      </c>
      <c r="D205" s="28">
        <f>IF(ISNUMBER(wat!D203), wat!D203, "-")</f>
        <v>30.477682113647461</v>
      </c>
      <c r="E205" s="51">
        <f>IF(ISNUMBER(wat!E203), IF(wat!E203=-999,"NA",IF(wat!E203&gt;99, "&gt;99", IF(wat!E203&lt;1, "&lt;1",wat!E203 ))), "-")</f>
        <v>54.618735043084612</v>
      </c>
      <c r="F205" s="28">
        <f>IF(ISNUMBER(wat!F203), IF(wat!F203=-999,"NA",IF(wat!F203&gt;99, "&gt;99", IF(wat!F203&lt;1, "&lt;1",wat!F203 ))), "-")</f>
        <v>17.080155137307418</v>
      </c>
      <c r="G205" s="28">
        <f>IF(ISNUMBER(wat!G203), IF(wat!G203=-999,"NA",IF(wat!G203&gt;99, "&gt;99", IF(wat!G203&lt;1, "&lt;1",wat!G203 ))), "-")</f>
        <v>19.999667875669619</v>
      </c>
      <c r="H205" s="28">
        <f>IF(ISNUMBER(wat!H203), IF(wat!H203=-999,"NA",IF(wat!H203&gt;99, "&gt;99", IF(wat!H203&lt;1, "&lt;1",wat!H203 ))), "-")</f>
        <v>8.3014419439383502</v>
      </c>
      <c r="I205" s="29">
        <f>IF(ISNUMBER(wat!I203), IF(wat!I203=-999,"NA",wat!I203), "-")</f>
        <v>0.91573929786682129</v>
      </c>
      <c r="J205" s="51">
        <f>IF(ISNUMBER(wat!J203), IF(wat!J203=-999,"NA",IF(wat!J203&gt;99, "&gt;99", wat!J203)), "-")</f>
        <v>89.639804236106812</v>
      </c>
      <c r="K205" s="28">
        <f>IF(ISNUMBER(wat!K203), IF(wat!K203=-999,"NA",IF(wat!K203&gt;99, "&gt;99", IF(wat!K203&lt;1, "&lt;1",wat!K203 ))), "-")</f>
        <v>6.1903542735592989</v>
      </c>
      <c r="L205" s="28">
        <f>IF(ISNUMBER(wat!L203), IF(wat!L203=-999,"NA",IF(wat!L203&gt;99, "&gt;99", IF(wat!L203&lt;1, "&lt;1",wat!L203 ))), "-")</f>
        <v>3.345573759500851</v>
      </c>
      <c r="M205" s="28" t="str">
        <f>IF(ISNUMBER(wat!M203), IF(wat!M203=-999,"NA",IF(wat!M203&gt;99, "&gt;99", IF(wat!M203&lt;1, "&lt;1",wat!M203 ))), "-")</f>
        <v>&lt;1</v>
      </c>
      <c r="N205" s="29">
        <f>IF(ISNUMBER(wat!N203), IF(wat!N203=-999,"NA",wat!N203), "-")</f>
        <v>0.17161667346954351</v>
      </c>
      <c r="O205" s="51">
        <f>IF(ISNUMBER(wat!O203), IF(wat!O203=-999,"NA",IF(wat!O203&gt;99, "&gt;99", IF(wat!O203&lt;1, "&lt;1",wat!O203 ))), "-")</f>
        <v>65.292345318397736</v>
      </c>
      <c r="P205" s="28">
        <f>IF(ISNUMBER(wat!P203), IF(wat!P203=-999,"NA",IF(wat!P203&gt;99, "&gt;99", IF(wat!P203&lt;1, "&lt;1",wat!P203 ))), "-")</f>
        <v>13.76119625740149</v>
      </c>
      <c r="Q205" s="28">
        <f>IF(ISNUMBER(wat!Q203), IF(wat!Q203=-999,"NA",IF(wat!Q203&gt;99, "&gt;99", IF(wat!Q203&lt;1, "&lt;1",wat!Q203 ))), "-")</f>
        <v>14.923885870508119</v>
      </c>
      <c r="R205" s="28">
        <f>IF(ISNUMBER(wat!R203), IF(wat!R203=-999,"NA",IF(wat!R203&gt;99, "&gt;99", IF(wat!R203&lt;1, "&lt;1",wat!R203 ))), "-")</f>
        <v>6.0225725536926493</v>
      </c>
      <c r="S205" s="29">
        <f>IF(ISNUMBER(wat!S203), IF(wat!S203=-999,"NA",wat!S203), "-")</f>
        <v>0.78065472841262817</v>
      </c>
      <c r="T205" s="52">
        <f>IF(ISNUMBER(wat!T203), IF(wat!T203=-999,"NA",IF(wat!T203&gt;99, "&gt;99", IF(wat!T203&lt;1, "&lt;1",wat!T203 ))), "-")</f>
        <v>21.37699201273243</v>
      </c>
      <c r="U205" s="53">
        <f>IF(ISNUMBER(wat!U203), IF(wat!U203=-999,"NA",IF(wat!U203&gt;99, "&gt;99", IF(wat!U203&lt;1, "&lt;1",wat!U203 ))), "-")</f>
        <v>21.37699201273243</v>
      </c>
      <c r="V205" s="53">
        <f>IF(ISNUMBER(wat!V203), IF(wat!V203=-999,"NA",IF(wat!V203&gt;99, "&gt;99", IF(wat!V203&lt;1, "&lt;1",wat!V203 ))), "-")</f>
        <v>58.04061714218215</v>
      </c>
      <c r="W205" s="53">
        <f>IF(ISNUMBER(wat!W203), IF(wat!W203=-999,"NA",IF(wat!W203&gt;99, "&gt;99", IF(wat!W203&lt;1, "&lt;1",wat!W203 ))), "-")</f>
        <v>28.554534509947299</v>
      </c>
      <c r="X205" s="29">
        <f>IF(ISNUMBER(wat!X203), IF(wat!X203=-999,"NA",wat!X203), "-")</f>
        <v>0.52632516622543335</v>
      </c>
      <c r="Y205" s="28">
        <f>IF(ISNUMBER(wat!Y203), IF(wat!Y203=-999,"NA",IF(wat!Y203&gt;99, "&gt;99", IF(wat!Y203&lt;1, "&lt;1",wat!Y203 ))), "-")</f>
        <v>26.407125945842651</v>
      </c>
      <c r="Z205" s="28">
        <f>IF(ISNUMBER(wat!Z203), IF(wat!Z203=-999,"NA",IF(wat!Z203&gt;99, "&gt;99", IF(wat!Z203&lt;1, "&lt;1",wat!Z203 ))), "-")</f>
        <v>45.291764234549383</v>
      </c>
      <c r="AA205" s="52">
        <f>IF(ISNUMBER(wat!AA203), IF(wat!AA203=-999,"NA",IF(wat!AA203&gt;99, "&gt;99", IF(wat!AA203&lt;1, "&lt;1",wat!AA203 ))), "-")</f>
        <v>66.373093596186465</v>
      </c>
      <c r="AB205" s="53">
        <f>IF(ISNUMBER(wat!AB203), IF(wat!AB203=-999,"NA",IF(wat!AB203&gt;99, "&gt;99", IF(wat!AB203&lt;1, "&lt;1",wat!AB203 ))), "-")</f>
        <v>71.651935275903284</v>
      </c>
      <c r="AC205" s="53">
        <f>IF(ISNUMBER(wat!AC203), IF(wat!AC203=-999,"NA",IF(wat!AC203&gt;99, "&gt;99", IF(wat!AC203&lt;1, "&lt;1",wat!AC203 ))), "-")</f>
        <v>74.303133710860322</v>
      </c>
      <c r="AD205" s="53">
        <f>IF(ISNUMBER(wat!AD203), IF(wat!AD203=-999,"NA",IF(wat!AD203&gt;99, "&gt;99", IF(wat!AD203&lt;1, "&lt;1",wat!AD203 ))), "-")</f>
        <v>66.373093596186465</v>
      </c>
      <c r="AE205" s="29">
        <f>IF(ISNUMBER(wat!AE203), IF(wat!AE203=-999,"NA",wat!AE203), "-")</f>
        <v>7.9768635332584381E-2</v>
      </c>
      <c r="AF205" s="28">
        <f>IF(ISNUMBER(wat!AF203), IF(wat!AF203=-999,"NA",IF(wat!AF203&gt;99, "&gt;99", IF(wat!AF203&lt;1, "&lt;1",wat!AF203 ))), "-")</f>
        <v>76.894897096051082</v>
      </c>
      <c r="AG205" s="28">
        <f>IF(ISNUMBER(wat!AG203), IF(wat!AG203=-999,"NA",IF(wat!AG203&gt;99, "&gt;99", IF(wat!AG203&lt;1, "&lt;1",wat!AG203 ))), "-")</f>
        <v>18.935261413615041</v>
      </c>
      <c r="AH205" s="52">
        <f>IF(ISNUMBER(wat!AH203), IF(wat!AH203=-999,"NA",IF(wat!AH203&gt;99, "&gt;99", IF(wat!AH203&lt;1, "&lt;1",wat!AH203 ))), "-")</f>
        <v>35.090760633099769</v>
      </c>
      <c r="AI205" s="53">
        <f>IF(ISNUMBER(wat!AI203), IF(wat!AI203=-999,"NA",IF(wat!AI203&gt;99, "&gt;99", IF(wat!AI203&lt;1, "&lt;1",wat!AI203 ))), "-")</f>
        <v>36.699629197966907</v>
      </c>
      <c r="AJ205" s="53">
        <f>IF(ISNUMBER(wat!AJ203), IF(wat!AJ203=-999,"NA",IF(wat!AJ203&gt;99, "&gt;99", IF(wat!AJ203&lt;1, "&lt;1",wat!AJ203 ))), "-")</f>
        <v>62.997055179244263</v>
      </c>
      <c r="AK205" s="53">
        <f>IF(ISNUMBER(wat!AK203), IF(wat!AK203=-999,"NA",IF(wat!AK203&gt;99, "&gt;99", IF(wat!AK203&lt;1, "&lt;1",wat!AK203 ))), "-")</f>
        <v>40.080754573755833</v>
      </c>
      <c r="AL205" s="29">
        <f>IF(ISNUMBER(wat!AL203), IF(wat!AL203=-999,"NA",wat!AL203), "-")</f>
        <v>0.49746912717819208</v>
      </c>
      <c r="AM205" s="28">
        <f>IF(ISNUMBER(wat!AM203), IF(wat!AM203=-999,"NA",IF(wat!AM203&gt;99, "&gt;99", IF(wat!AM203&lt;1, "&lt;1",wat!AM203 ))), "-")</f>
        <v>41.794628228591371</v>
      </c>
      <c r="AN205" s="28">
        <f>IF(ISNUMBER(wat!AN203), IF(wat!AN203=-999,"NA",IF(wat!AN203&gt;99, "&gt;99", IF(wat!AN203&lt;1, "&lt;1",wat!AN203 ))), "-")</f>
        <v>37.258913104631887</v>
      </c>
      <c r="AO205" s="25">
        <f>IF(ISBLANK(wat!AO203), "", wat!AO203)</f>
        <v>202</v>
      </c>
    </row>
    <row r="206" hidden="true">
      <c r="A206" s="25" t="str">
        <f>IF(ISBLANK(wat!A204), "", wat!A204)</f>
        <v>Landlocked Developing Countries</v>
      </c>
      <c r="B206" s="56">
        <f>IF(ISBLANK(wat!B204), "", wat!B204)</f>
        <v>2018</v>
      </c>
      <c r="C206" s="54">
        <f>IF(ISNUMBER(wat!C204), wat!C204, "-")</f>
        <v>512657.92100000009</v>
      </c>
      <c r="D206" s="28">
        <f>IF(ISNUMBER(wat!D204), wat!D204, "-")</f>
        <v>30.756223678588871</v>
      </c>
      <c r="E206" s="51">
        <f>IF(ISNUMBER(wat!E204), IF(wat!E204=-999,"NA",IF(wat!E204&gt;99, "&gt;99", IF(wat!E204&lt;1, "&lt;1",wat!E204 ))), "-")</f>
        <v>55.613579693532941</v>
      </c>
      <c r="F206" s="28">
        <f>IF(ISNUMBER(wat!F204), IF(wat!F204=-999,"NA",IF(wat!F204&gt;99, "&gt;99", IF(wat!F204&lt;1, "&lt;1",wat!F204 ))), "-")</f>
        <v>17.531998447714042</v>
      </c>
      <c r="G206" s="28">
        <f>IF(ISNUMBER(wat!G204), IF(wat!G204=-999,"NA",IF(wat!G204&gt;99, "&gt;99", IF(wat!G204&lt;1, "&lt;1",wat!G204 ))), "-")</f>
        <v>19.25712057882437</v>
      </c>
      <c r="H206" s="28">
        <f>IF(ISNUMBER(wat!H204), IF(wat!H204=-999,"NA",IF(wat!H204&gt;99, "&gt;99", IF(wat!H204&lt;1, "&lt;1",wat!H204 ))), "-")</f>
        <v>7.5973012799286419</v>
      </c>
      <c r="I206" s="29">
        <f>IF(ISNUMBER(wat!I204), IF(wat!I204=-999,"NA",wat!I204), "-")</f>
        <v>0.91573929786682129</v>
      </c>
      <c r="J206" s="51">
        <f>IF(ISNUMBER(wat!J204), IF(wat!J204=-999,"NA",IF(wat!J204&gt;99, "&gt;99", wat!J204)), "-")</f>
        <v>89.913355851264427</v>
      </c>
      <c r="K206" s="28">
        <f>IF(ISNUMBER(wat!K204), IF(wat!K204=-999,"NA",IF(wat!K204&gt;99, "&gt;99", IF(wat!K204&lt;1, "&lt;1",wat!K204 ))), "-")</f>
        <v>6.2407695160410501</v>
      </c>
      <c r="L206" s="28">
        <f>IF(ISNUMBER(wat!L204), IF(wat!L204=-999,"NA",IF(wat!L204&gt;99, "&gt;99", IF(wat!L204&lt;1, "&lt;1",wat!L204 ))), "-")</f>
        <v>3.1231283298710082</v>
      </c>
      <c r="M206" s="28" t="str">
        <f>IF(ISNUMBER(wat!M204), IF(wat!M204=-999,"NA",IF(wat!M204&gt;99, "&gt;99", IF(wat!M204&lt;1, "&lt;1",wat!M204 ))), "-")</f>
        <v>&lt;1</v>
      </c>
      <c r="N206" s="29">
        <f>IF(ISNUMBER(wat!N204), IF(wat!N204=-999,"NA",wat!N204), "-")</f>
        <v>0.17161667346954351</v>
      </c>
      <c r="O206" s="51">
        <f>IF(ISNUMBER(wat!O204), IF(wat!O204=-999,"NA",IF(wat!O204&gt;99, "&gt;99", IF(wat!O204&lt;1, "&lt;1",wat!O204 ))), "-")</f>
        <v>66.162894989043778</v>
      </c>
      <c r="P206" s="28">
        <f>IF(ISNUMBER(wat!P204), IF(wat!P204=-999,"NA",IF(wat!P204&gt;99, "&gt;99", IF(wat!P204&lt;1, "&lt;1",wat!P204 ))), "-")</f>
        <v>14.05924281689424</v>
      </c>
      <c r="Q206" s="28">
        <f>IF(ISNUMBER(wat!Q204), IF(wat!Q204=-999,"NA",IF(wat!Q204&gt;99, "&gt;99", IF(wat!Q204&lt;1, "&lt;1",wat!Q204 ))), "-")</f>
        <v>14.29491440693289</v>
      </c>
      <c r="R206" s="28">
        <f>IF(ISNUMBER(wat!R204), IF(wat!R204=-999,"NA",IF(wat!R204&gt;99, "&gt;99", IF(wat!R204&lt;1, "&lt;1",wat!R204 ))), "-")</f>
        <v>5.4829477871290866</v>
      </c>
      <c r="S206" s="29">
        <f>IF(ISNUMBER(wat!S204), IF(wat!S204=-999,"NA",wat!S204), "-")</f>
        <v>0.78065472841262817</v>
      </c>
      <c r="T206" s="52">
        <f>IF(ISNUMBER(wat!T204), IF(wat!T204=-999,"NA",IF(wat!T204&gt;99, "&gt;99", IF(wat!T204&lt;1, "&lt;1",wat!T204 ))), "-")</f>
        <v>21.98800888523434</v>
      </c>
      <c r="U206" s="53">
        <f>IF(ISNUMBER(wat!U204), IF(wat!U204=-999,"NA",IF(wat!U204&gt;99, "&gt;99", IF(wat!U204&lt;1, "&lt;1",wat!U204 ))), "-")</f>
        <v>21.98800888523434</v>
      </c>
      <c r="V206" s="53">
        <f>IF(ISNUMBER(wat!V204), IF(wat!V204=-999,"NA",IF(wat!V204&gt;99, "&gt;99", IF(wat!V204&lt;1, "&lt;1",wat!V204 ))), "-")</f>
        <v>59.428441614916913</v>
      </c>
      <c r="W206" s="53">
        <f>IF(ISNUMBER(wat!W204), IF(wat!W204=-999,"NA",IF(wat!W204&gt;99, "&gt;99", IF(wat!W204&lt;1, "&lt;1",wat!W204 ))), "-")</f>
        <v>29.13445918217241</v>
      </c>
      <c r="X206" s="29">
        <f>IF(ISNUMBER(wat!X204), IF(wat!X204=-999,"NA",wat!X204), "-")</f>
        <v>0.52632516622543335</v>
      </c>
      <c r="Y206" s="28">
        <f>IF(ISNUMBER(wat!Y204), IF(wat!Y204=-999,"NA",IF(wat!Y204&gt;99, "&gt;99", IF(wat!Y204&lt;1, "&lt;1",wat!Y204 ))), "-")</f>
        <v>27.06105916523839</v>
      </c>
      <c r="Z206" s="28">
        <f>IF(ISNUMBER(wat!Z204), IF(wat!Z204=-999,"NA",IF(wat!Z204&gt;99, "&gt;99", IF(wat!Z204&lt;1, "&lt;1",wat!Z204 ))), "-")</f>
        <v>46.084518976008589</v>
      </c>
      <c r="AA206" s="52">
        <f>IF(ISNUMBER(wat!AA204), IF(wat!AA204=-999,"NA",IF(wat!AA204&gt;99, "&gt;99", IF(wat!AA204&lt;1, "&lt;1",wat!AA204 ))), "-")</f>
        <v>66.278972206200521</v>
      </c>
      <c r="AB206" s="53">
        <f>IF(ISNUMBER(wat!AB204), IF(wat!AB204=-999,"NA",IF(wat!AB204&gt;99, "&gt;99", IF(wat!AB204&lt;1, "&lt;1",wat!AB204 ))), "-")</f>
        <v>72.310218979897783</v>
      </c>
      <c r="AC206" s="53">
        <f>IF(ISNUMBER(wat!AC204), IF(wat!AC204=-999,"NA",IF(wat!AC204&gt;99, "&gt;99", IF(wat!AC204&lt;1, "&lt;1",wat!AC204 ))), "-")</f>
        <v>74.488723216469282</v>
      </c>
      <c r="AD206" s="53">
        <f>IF(ISNUMBER(wat!AD204), IF(wat!AD204=-999,"NA",IF(wat!AD204&gt;99, "&gt;99", IF(wat!AD204&lt;1, "&lt;1",wat!AD204 ))), "-")</f>
        <v>66.278972206200521</v>
      </c>
      <c r="AE206" s="29">
        <f>IF(ISNUMBER(wat!AE204), IF(wat!AE204=-999,"NA",wat!AE204), "-")</f>
        <v>7.9768635332584381E-2</v>
      </c>
      <c r="AF206" s="28">
        <f>IF(ISNUMBER(wat!AF204), IF(wat!AF204=-999,"NA",IF(wat!AF204&gt;99, "&gt;99", IF(wat!AF204&lt;1, "&lt;1",wat!AF204 ))), "-")</f>
        <v>76.836553407384017</v>
      </c>
      <c r="AG206" s="28">
        <f>IF(ISNUMBER(wat!AG204), IF(wat!AG204=-999,"NA",IF(wat!AG204&gt;99, "&gt;99", IF(wat!AG204&lt;1, "&lt;1",wat!AG204 ))), "-")</f>
        <v>19.317571959921441</v>
      </c>
      <c r="AH206" s="52">
        <f>IF(ISNUMBER(wat!AH204), IF(wat!AH204=-999,"NA",IF(wat!AH204&gt;99, "&gt;99", IF(wat!AH204&lt;1, "&lt;1",wat!AH204 ))), "-")</f>
        <v>35.610236361984569</v>
      </c>
      <c r="AI206" s="53">
        <f>IF(ISNUMBER(wat!AI204), IF(wat!AI204=-999,"NA",IF(wat!AI204&gt;99, "&gt;99", IF(wat!AI204&lt;1, "&lt;1",wat!AI204 ))), "-")</f>
        <v>37.465220073319387</v>
      </c>
      <c r="AJ206" s="53">
        <f>IF(ISNUMBER(wat!AJ204), IF(wat!AJ204=-999,"NA",IF(wat!AJ204&gt;99, "&gt;99", IF(wat!AJ204&lt;1, "&lt;1",wat!AJ204 ))), "-")</f>
        <v>64.060415418547151</v>
      </c>
      <c r="AK206" s="53">
        <f>IF(ISNUMBER(wat!AK204), IF(wat!AK204=-999,"NA",IF(wat!AK204&gt;99, "&gt;99", IF(wat!AK204&lt;1, "&lt;1",wat!AK204 ))), "-")</f>
        <v>40.558708464348207</v>
      </c>
      <c r="AL206" s="29">
        <f>IF(ISNUMBER(wat!AL204), IF(wat!AL204=-999,"NA",wat!AL204), "-")</f>
        <v>0.49746912717819208</v>
      </c>
      <c r="AM206" s="28">
        <f>IF(ISNUMBER(wat!AM204), IF(wat!AM204=-999,"NA",IF(wat!AM204&gt;99, "&gt;99", IF(wat!AM204&lt;1, "&lt;1",wat!AM204 ))), "-")</f>
        <v>42.370121215693132</v>
      </c>
      <c r="AN206" s="28">
        <f>IF(ISNUMBER(wat!AN204), IF(wat!AN204=-999,"NA",IF(wat!AN204&gt;99, "&gt;99", IF(wat!AN204&lt;1, "&lt;1",wat!AN204 ))), "-")</f>
        <v>37.852017034476788</v>
      </c>
      <c r="AO206" s="25">
        <f>IF(ISBLANK(wat!AO204), "", wat!AO204)</f>
        <v>203</v>
      </c>
    </row>
    <row r="207" hidden="true">
      <c r="A207" s="25" t="str">
        <f>IF(ISBLANK(wat!A205), "", wat!A205)</f>
        <v>Landlocked Developing Countries</v>
      </c>
      <c r="B207" s="56">
        <f>IF(ISBLANK(wat!B205), "", wat!B205)</f>
        <v>2019</v>
      </c>
      <c r="C207" s="54">
        <f>IF(ISNUMBER(wat!C205), wat!C205, "-")</f>
        <v>524971.86300000001</v>
      </c>
      <c r="D207" s="28">
        <f>IF(ISNUMBER(wat!D205), wat!D205, "-")</f>
        <v>31.04073333740234</v>
      </c>
      <c r="E207" s="51">
        <f>IF(ISNUMBER(wat!E205), IF(wat!E205=-999,"NA",IF(wat!E205&gt;99, "&gt;99", IF(wat!E205&lt;1, "&lt;1",wat!E205 ))), "-")</f>
        <v>56.580676409115327</v>
      </c>
      <c r="F207" s="28">
        <f>IF(ISNUMBER(wat!F205), IF(wat!F205=-999,"NA",IF(wat!F205&gt;99, "&gt;99", IF(wat!F205&lt;1, "&lt;1",wat!F205 ))), "-")</f>
        <v>17.99218109787067</v>
      </c>
      <c r="G207" s="28">
        <f>IF(ISNUMBER(wat!G205), IF(wat!G205=-999,"NA",IF(wat!G205&gt;99, "&gt;99", IF(wat!G205&lt;1, "&lt;1",wat!G205 ))), "-")</f>
        <v>18.524412152084071</v>
      </c>
      <c r="H207" s="28">
        <f>IF(ISNUMBER(wat!H205), IF(wat!H205=-999,"NA",IF(wat!H205&gt;99, "&gt;99", IF(wat!H205&lt;1, "&lt;1",wat!H205 ))), "-")</f>
        <v>6.9027303409299288</v>
      </c>
      <c r="I207" s="29">
        <f>IF(ISNUMBER(wat!I205), IF(wat!I205=-999,"NA",wat!I205), "-")</f>
        <v>0.91573929786682129</v>
      </c>
      <c r="J207" s="51">
        <f>IF(ISNUMBER(wat!J205), IF(wat!J205=-999,"NA",IF(wat!J205&gt;99, "&gt;99", wat!J205)), "-")</f>
        <v>90.178310816947587</v>
      </c>
      <c r="K207" s="28">
        <f>IF(ISNUMBER(wat!K205), IF(wat!K205=-999,"NA",IF(wat!K205&gt;99, "&gt;99", IF(wat!K205&lt;1, "&lt;1",wat!K205 ))), "-")</f>
        <v>6.2928568400335703</v>
      </c>
      <c r="L207" s="28">
        <f>IF(ISNUMBER(wat!L205), IF(wat!L205=-999,"NA",IF(wat!L205&gt;99, "&gt;99", IF(wat!L205&lt;1, "&lt;1",wat!L205 ))), "-")</f>
        <v>2.8988300467211872</v>
      </c>
      <c r="M207" s="28" t="str">
        <f>IF(ISNUMBER(wat!M205), IF(wat!M205=-999,"NA",IF(wat!M205&gt;99, "&gt;99", IF(wat!M205&lt;1, "&lt;1",wat!M205 ))), "-")</f>
        <v>&lt;1</v>
      </c>
      <c r="N207" s="29">
        <f>IF(ISNUMBER(wat!N205), IF(wat!N205=-999,"NA",wat!N205), "-")</f>
        <v>0.17161667346954351</v>
      </c>
      <c r="O207" s="51">
        <f>IF(ISNUMBER(wat!O205), IF(wat!O205=-999,"NA",IF(wat!O205&gt;99, "&gt;99", IF(wat!O205&lt;1, "&lt;1",wat!O205 ))), "-")</f>
        <v>67.009628277646428</v>
      </c>
      <c r="P207" s="28">
        <f>IF(ISNUMBER(wat!P205), IF(wat!P205=-999,"NA",IF(wat!P205&gt;99, "&gt;99", IF(wat!P205&lt;1, "&lt;1",wat!P205 ))), "-")</f>
        <v>14.36062519360137</v>
      </c>
      <c r="Q207" s="28">
        <f>IF(ISNUMBER(wat!Q205), IF(wat!Q205=-999,"NA",IF(wat!Q205&gt;99, "&gt;99", IF(wat!Q205&lt;1, "&lt;1",wat!Q205 ))), "-")</f>
        <v>13.674116938869361</v>
      </c>
      <c r="R207" s="28">
        <f>IF(ISNUMBER(wat!R205), IF(wat!R205=-999,"NA",IF(wat!R205&gt;99, "&gt;99", IF(wat!R205&lt;1, "&lt;1",wat!R205 ))), "-")</f>
        <v>4.9556295898828404</v>
      </c>
      <c r="S207" s="29">
        <f>IF(ISNUMBER(wat!S205), IF(wat!S205=-999,"NA",wat!S205), "-")</f>
        <v>0.78065472841262817</v>
      </c>
      <c r="T207" s="52">
        <f>IF(ISNUMBER(wat!T205), IF(wat!T205=-999,"NA",IF(wat!T205&gt;99, "&gt;99", IF(wat!T205&lt;1, "&lt;1",wat!T205 ))), "-")</f>
        <v>22.56980137060701</v>
      </c>
      <c r="U207" s="53">
        <f>IF(ISNUMBER(wat!U205), IF(wat!U205=-999,"NA",IF(wat!U205&gt;99, "&gt;99", IF(wat!U205&lt;1, "&lt;1",wat!U205 ))), "-")</f>
        <v>22.56980137060701</v>
      </c>
      <c r="V207" s="53">
        <f>IF(ISNUMBER(wat!V205), IF(wat!V205=-999,"NA",IF(wat!V205&gt;99, "&gt;99", IF(wat!V205&lt;1, "&lt;1",wat!V205 ))), "-")</f>
        <v>60.797057457007632</v>
      </c>
      <c r="W207" s="53">
        <f>IF(ISNUMBER(wat!W205), IF(wat!W205=-999,"NA",IF(wat!W205&gt;99, "&gt;99", IF(wat!W205&lt;1, "&lt;1",wat!W205 ))), "-")</f>
        <v>29.679773058751891</v>
      </c>
      <c r="X207" s="29">
        <f>IF(ISNUMBER(wat!X205), IF(wat!X205=-999,"NA",wat!X205), "-")</f>
        <v>0.52632516622543335</v>
      </c>
      <c r="Y207" s="28">
        <f>IF(ISNUMBER(wat!Y205), IF(wat!Y205=-999,"NA",IF(wat!Y205&gt;99, "&gt;99", IF(wat!Y205&lt;1, "&lt;1",wat!Y205 ))), "-")</f>
        <v>27.674690609384211</v>
      </c>
      <c r="Z207" s="28">
        <f>IF(ISNUMBER(wat!Z205), IF(wat!Z205=-999,"NA",IF(wat!Z205&gt;99, "&gt;99", IF(wat!Z205&lt;1, "&lt;1",wat!Z205 ))), "-")</f>
        <v>46.89816689760179</v>
      </c>
      <c r="AA207" s="52">
        <f>IF(ISNUMBER(wat!AA205), IF(wat!AA205=-999,"NA",IF(wat!AA205&gt;99, "&gt;99", IF(wat!AA205&lt;1, "&lt;1",wat!AA205 ))), "-")</f>
        <v>66.158762531340415</v>
      </c>
      <c r="AB207" s="53">
        <f>IF(ISNUMBER(wat!AB205), IF(wat!AB205=-999,"NA",IF(wat!AB205&gt;99, "&gt;99", IF(wat!AB205&lt;1, "&lt;1",wat!AB205 ))), "-")</f>
        <v>72.953058798265715</v>
      </c>
      <c r="AC207" s="53">
        <f>IF(ISNUMBER(wat!AC205), IF(wat!AC205=-999,"NA",IF(wat!AC205&gt;99, "&gt;99", IF(wat!AC205&lt;1, "&lt;1",wat!AC205 ))), "-")</f>
        <v>74.671154206740624</v>
      </c>
      <c r="AD207" s="53">
        <f>IF(ISNUMBER(wat!AD205), IF(wat!AD205=-999,"NA",IF(wat!AD205&gt;99, "&gt;99", IF(wat!AD205&lt;1, "&lt;1",wat!AD205 ))), "-")</f>
        <v>66.158762531340415</v>
      </c>
      <c r="AE207" s="29">
        <f>IF(ISNUMBER(wat!AE205), IF(wat!AE205=-999,"NA",wat!AE205), "-")</f>
        <v>7.9768635332584381E-2</v>
      </c>
      <c r="AF207" s="28">
        <f>IF(ISNUMBER(wat!AF205), IF(wat!AF205=-999,"NA",IF(wat!AF205&gt;99, "&gt;99", IF(wat!AF205&lt;1, "&lt;1",wat!AF205 ))), "-")</f>
        <v>76.752377623582774</v>
      </c>
      <c r="AG207" s="28">
        <f>IF(ISNUMBER(wat!AG205), IF(wat!AG205=-999,"NA",IF(wat!AG205&gt;99, "&gt;99", IF(wat!AG205&lt;1, "&lt;1",wat!AG205 ))), "-")</f>
        <v>19.718790033398371</v>
      </c>
      <c r="AH207" s="52">
        <f>IF(ISNUMBER(wat!AH205), IF(wat!AH205=-999,"NA",IF(wat!AH205&gt;99, "&gt;99", IF(wat!AH205&lt;1, "&lt;1",wat!AH205 ))), "-")</f>
        <v>36.100134250613237</v>
      </c>
      <c r="AI207" s="53">
        <f>IF(ISNUMBER(wat!AI205), IF(wat!AI205=-999,"NA",IF(wat!AI205&gt;99, "&gt;99", IF(wat!AI205&lt;1, "&lt;1",wat!AI205 ))), "-")</f>
        <v>38.209133587346599</v>
      </c>
      <c r="AJ207" s="53">
        <f>IF(ISNUMBER(wat!AJ205), IF(wat!AJ205=-999,"NA",IF(wat!AJ205&gt;99, "&gt;99", IF(wat!AJ205&lt;1, "&lt;1",wat!AJ205 ))), "-")</f>
        <v>65.103678730707685</v>
      </c>
      <c r="AK207" s="53">
        <f>IF(ISNUMBER(wat!AK205), IF(wat!AK205=-999,"NA",IF(wat!AK205&gt;99, "&gt;99", IF(wat!AK205&lt;1, "&lt;1",wat!AK205 ))), "-")</f>
        <v>41.003118638618453</v>
      </c>
      <c r="AL207" s="29">
        <f>IF(ISNUMBER(wat!AL205), IF(wat!AL205=-999,"NA",wat!AL205), "-")</f>
        <v>0.49746912717819208</v>
      </c>
      <c r="AM207" s="28">
        <f>IF(ISNUMBER(wat!AM205), IF(wat!AM205=-999,"NA",IF(wat!AM205&gt;99, "&gt;99", IF(wat!AM205&lt;1, "&lt;1",wat!AM205 ))), "-")</f>
        <v>42.908764217184768</v>
      </c>
      <c r="AN207" s="28">
        <f>IF(ISNUMBER(wat!AN205), IF(wat!AN205=-999,"NA",IF(wat!AN205&gt;99, "&gt;99", IF(wat!AN205&lt;1, "&lt;1",wat!AN205 ))), "-")</f>
        <v>38.461489212318313</v>
      </c>
      <c r="AO207" s="25">
        <f>IF(ISBLANK(wat!AO205), "", wat!AO205)</f>
        <v>204</v>
      </c>
    </row>
    <row r="208" hidden="true">
      <c r="A208" s="25" t="str">
        <f>IF(ISBLANK(wat!A206), "", wat!A206)</f>
        <v>Landlocked Developing Countries</v>
      </c>
      <c r="B208" s="56">
        <f>IF(ISBLANK(wat!B206), "", wat!B206)</f>
        <v>2020</v>
      </c>
      <c r="C208" s="54">
        <f>IF(ISNUMBER(wat!C206), wat!C206, "-")</f>
        <v>537864.8130000002</v>
      </c>
      <c r="D208" s="28">
        <f>IF(ISNUMBER(wat!D206), wat!D206, "-")</f>
        <v>31.332462310791019</v>
      </c>
      <c r="E208" s="51">
        <f>IF(ISNUMBER(wat!E206), IF(wat!E206=-999,"NA",IF(wat!E206&gt;99, "&gt;99", IF(wat!E206&lt;1, "&lt;1",wat!E206 ))), "-")</f>
        <v>57.497181826659407</v>
      </c>
      <c r="F208" s="28">
        <f>IF(ISNUMBER(wat!F206), IF(wat!F206=-999,"NA",IF(wat!F206&gt;99, "&gt;99", IF(wat!F206&lt;1, "&lt;1",wat!F206 ))), "-")</f>
        <v>18.391573237115839</v>
      </c>
      <c r="G208" s="28">
        <f>IF(ISNUMBER(wat!G206), IF(wat!G206=-999,"NA",IF(wat!G206&gt;99, "&gt;99", IF(wat!G206&lt;1, "&lt;1",wat!G206 ))), "-")</f>
        <v>17.798330020536309</v>
      </c>
      <c r="H208" s="28">
        <f>IF(ISNUMBER(wat!H206), IF(wat!H206=-999,"NA",IF(wat!H206&gt;99, "&gt;99", IF(wat!H206&lt;1, "&lt;1",wat!H206 ))), "-")</f>
        <v>6.3129149156884337</v>
      </c>
      <c r="I208" s="29">
        <f>IF(ISNUMBER(wat!I206), IF(wat!I206=-999,"NA",wat!I206), "-")</f>
        <v>0.91573929786682129</v>
      </c>
      <c r="J208" s="51">
        <f>IF(ISNUMBER(wat!J206), IF(wat!J206=-999,"NA",IF(wat!J206&gt;99, "&gt;99", wat!J206)), "-")</f>
        <v>90.392286526124337</v>
      </c>
      <c r="K208" s="28">
        <f>IF(ISNUMBER(wat!K206), IF(wat!K206=-999,"NA",IF(wat!K206&gt;99, "&gt;99", IF(wat!K206&lt;1, "&lt;1",wat!K206 ))), "-")</f>
        <v>6.3677843976834012</v>
      </c>
      <c r="L208" s="28">
        <f>IF(ISNUMBER(wat!L206), IF(wat!L206=-999,"NA",IF(wat!L206&gt;99, "&gt;99", IF(wat!L206&lt;1, "&lt;1",wat!L206 ))), "-")</f>
        <v>2.693742643149335</v>
      </c>
      <c r="M208" s="28" t="str">
        <f>IF(ISNUMBER(wat!M206), IF(wat!M206=-999,"NA",IF(wat!M206&gt;99, "&gt;99", IF(wat!M206&lt;1, "&lt;1",wat!M206 ))), "-")</f>
        <v>&lt;1</v>
      </c>
      <c r="N208" s="29">
        <f>IF(ISNUMBER(wat!N206), IF(wat!N206=-999,"NA",wat!N206), "-")</f>
        <v>0.17161667346954351</v>
      </c>
      <c r="O208" s="51">
        <f>IF(ISNUMBER(wat!O206), IF(wat!O206=-999,"NA",IF(wat!O206&gt;99, "&gt;99", IF(wat!O206&lt;1, "&lt;1",wat!O206 ))), "-")</f>
        <v>67.804028361495284</v>
      </c>
      <c r="P208" s="28">
        <f>IF(ISNUMBER(wat!P206), IF(wat!P206=-999,"NA",IF(wat!P206&gt;99, "&gt;99", IF(wat!P206&lt;1, "&lt;1",wat!P206 ))), "-")</f>
        <v>14.62422403011294</v>
      </c>
      <c r="Q208" s="28">
        <f>IF(ISNUMBER(wat!Q206), IF(wat!Q206=-999,"NA",IF(wat!Q206&gt;99, "&gt;99", IF(wat!Q206&lt;1, "&lt;1",wat!Q206 ))), "-")</f>
        <v>13.06569076575099</v>
      </c>
      <c r="R208" s="28">
        <f>IF(ISNUMBER(wat!R206), IF(wat!R206=-999,"NA",IF(wat!R206&gt;99, "&gt;99", IF(wat!R206&lt;1, "&lt;1",wat!R206 ))), "-")</f>
        <v>4.5060568426407954</v>
      </c>
      <c r="S208" s="29">
        <f>IF(ISNUMBER(wat!S206), IF(wat!S206=-999,"NA",wat!S206), "-")</f>
        <v>0.78065472841262817</v>
      </c>
      <c r="T208" s="52">
        <f>IF(ISNUMBER(wat!T206), IF(wat!T206=-999,"NA",IF(wat!T206&gt;99, "&gt;99", IF(wat!T206&lt;1, "&lt;1",wat!T206 ))), "-")</f>
        <v>23.035160587183618</v>
      </c>
      <c r="U208" s="53">
        <f>IF(ISNUMBER(wat!U206), IF(wat!U206=-999,"NA",IF(wat!U206&gt;99, "&gt;99", IF(wat!U206&lt;1, "&lt;1",wat!U206 ))), "-")</f>
        <v>23.035160587183618</v>
      </c>
      <c r="V208" s="53">
        <f>IF(ISNUMBER(wat!V206), IF(wat!V206=-999,"NA",IF(wat!V206&gt;99, "&gt;99", IF(wat!V206&lt;1, "&lt;1",wat!V206 ))), "-")</f>
        <v>62.099437579178797</v>
      </c>
      <c r="W208" s="53">
        <f>IF(ISNUMBER(wat!W206), IF(wat!W206=-999,"NA",IF(wat!W206&gt;99, "&gt;99", IF(wat!W206&lt;1, "&lt;1",wat!W206 ))), "-")</f>
        <v>30.174214040594819</v>
      </c>
      <c r="X208" s="29">
        <f>IF(ISNUMBER(wat!X206), IF(wat!X206=-999,"NA",wat!X206), "-")</f>
        <v>0.52632516622543335</v>
      </c>
      <c r="Y208" s="28">
        <f>IF(ISNUMBER(wat!Y206), IF(wat!Y206=-999,"NA",IF(wat!Y206&gt;99, "&gt;99", IF(wat!Y206&lt;1, "&lt;1",wat!Y206 ))), "-")</f>
        <v>28.237167365460831</v>
      </c>
      <c r="Z208" s="28">
        <f>IF(ISNUMBER(wat!Z206), IF(wat!Z206=-999,"NA",IF(wat!Z206&gt;99, "&gt;99", IF(wat!Z206&lt;1, "&lt;1",wat!Z206 ))), "-")</f>
        <v>47.651587698314422</v>
      </c>
      <c r="AA208" s="52">
        <f>IF(ISNUMBER(wat!AA206), IF(wat!AA206=-999,"NA",IF(wat!AA206&gt;99, "&gt;99", IF(wat!AA206&lt;1, "&lt;1",wat!AA206 ))), "-")</f>
        <v>66.015306723137329</v>
      </c>
      <c r="AB208" s="53">
        <f>IF(ISNUMBER(wat!AB206), IF(wat!AB206=-999,"NA",IF(wat!AB206&gt;99, "&gt;99", IF(wat!AB206&lt;1, "&lt;1",wat!AB206 ))), "-")</f>
        <v>73.567780350518959</v>
      </c>
      <c r="AC208" s="53">
        <f>IF(ISNUMBER(wat!AC206), IF(wat!AC206=-999,"NA",IF(wat!AC206&gt;99, "&gt;99", IF(wat!AC206&lt;1, "&lt;1",wat!AC206 ))), "-")</f>
        <v>74.853879893562492</v>
      </c>
      <c r="AD208" s="53">
        <f>IF(ISNUMBER(wat!AD206), IF(wat!AD206=-999,"NA",IF(wat!AD206&gt;99, "&gt;99", IF(wat!AD206&lt;1, "&lt;1",wat!AD206 ))), "-")</f>
        <v>66.015306723137329</v>
      </c>
      <c r="AE208" s="29">
        <f>IF(ISNUMBER(wat!AE206), IF(wat!AE206=-999,"NA",wat!AE206), "-")</f>
        <v>7.9768635332584381E-2</v>
      </c>
      <c r="AF208" s="28">
        <f>IF(ISNUMBER(wat!AF206), IF(wat!AF206=-999,"NA",IF(wat!AF206&gt;99, "&gt;99", IF(wat!AF206&lt;1, "&lt;1",wat!AF206 ))), "-")</f>
        <v>76.607302946696734</v>
      </c>
      <c r="AG208" s="28">
        <f>IF(ISNUMBER(wat!AG206), IF(wat!AG206=-999,"NA",IF(wat!AG206&gt;99, "&gt;99", IF(wat!AG206&lt;1, "&lt;1",wat!AG206 ))), "-")</f>
        <v>20.152767977111019</v>
      </c>
      <c r="AH208" s="52">
        <f>IF(ISNUMBER(wat!AH206), IF(wat!AH206=-999,"NA",IF(wat!AH206&gt;99, "&gt;99", IF(wat!AH206&lt;1, "&lt;1",wat!AH206 ))), "-")</f>
        <v>36.501898897281443</v>
      </c>
      <c r="AI208" s="53">
        <f>IF(ISNUMBER(wat!AI206), IF(wat!AI206=-999,"NA",IF(wat!AI206&gt;99, "&gt;99", IF(wat!AI206&lt;1, "&lt;1",wat!AI206 ))), "-")</f>
        <v>38.868274888934572</v>
      </c>
      <c r="AJ208" s="53">
        <f>IF(ISNUMBER(wat!AJ206), IF(wat!AJ206=-999,"NA",IF(wat!AJ206&gt;99, "&gt;99", IF(wat!AJ206&lt;1, "&lt;1",wat!AJ206 ))), "-")</f>
        <v>66.095718475845231</v>
      </c>
      <c r="AK208" s="53">
        <f>IF(ISNUMBER(wat!AK206), IF(wat!AK206=-999,"NA",IF(wat!AK206&gt;99, "&gt;99", IF(wat!AK206&lt;1, "&lt;1",wat!AK206 ))), "-")</f>
        <v>41.404111081359083</v>
      </c>
      <c r="AL208" s="29">
        <f>IF(ISNUMBER(wat!AL206), IF(wat!AL206=-999,"NA",wat!AL206), "-")</f>
        <v>0.49746912717819208</v>
      </c>
      <c r="AM208" s="28">
        <f>IF(ISNUMBER(wat!AM206), IF(wat!AM206=-999,"NA",IF(wat!AM206&gt;99, "&gt;99", IF(wat!AM206&lt;1, "&lt;1",wat!AM206 ))), "-")</f>
        <v>43.392722205696842</v>
      </c>
      <c r="AN208" s="28">
        <f>IF(ISNUMBER(wat!AN206), IF(wat!AN206=-999,"NA",IF(wat!AN206&gt;99, "&gt;99", IF(wat!AN206&lt;1, "&lt;1",wat!AN206 ))), "-")</f>
        <v>39.035530196893639</v>
      </c>
      <c r="AO208" s="25">
        <f>IF(ISBLANK(wat!AO206), "", wat!AO206)</f>
        <v>205</v>
      </c>
    </row>
    <row r="209" hidden="true">
      <c r="A209" s="25" t="str">
        <f>IF(ISBLANK(wat!A207), "", wat!A207)</f>
        <v>Landlocked Developing Countries</v>
      </c>
      <c r="B209" s="56">
        <f>IF(ISBLANK(wat!B207), "", wat!B207)</f>
        <v>2021</v>
      </c>
      <c r="C209" s="54">
        <f>IF(ISNUMBER(wat!C207), wat!C207, "-")</f>
        <v>550846.42300000007</v>
      </c>
      <c r="D209" s="28">
        <f>IF(ISNUMBER(wat!D207), wat!D207, "-")</f>
        <v>31.634172439575199</v>
      </c>
      <c r="E209" s="51">
        <f>IF(ISNUMBER(wat!E207), IF(wat!E207=-999,"NA",IF(wat!E207&gt;99, "&gt;99", IF(wat!E207&lt;1, "&lt;1",wat!E207 ))), "-")</f>
        <v>58.442409867279032</v>
      </c>
      <c r="F209" s="28">
        <f>IF(ISNUMBER(wat!F207), IF(wat!F207=-999,"NA",IF(wat!F207&gt;99, "&gt;99", IF(wat!F207&lt;1, "&lt;1",wat!F207 ))), "-")</f>
        <v>18.725794090975299</v>
      </c>
      <c r="G209" s="28">
        <f>IF(ISNUMBER(wat!G207), IF(wat!G207=-999,"NA",IF(wat!G207&gt;99, "&gt;99", IF(wat!G207&lt;1, "&lt;1",wat!G207 ))), "-")</f>
        <v>17.074038681760001</v>
      </c>
      <c r="H209" s="28">
        <f>IF(ISNUMBER(wat!H207), IF(wat!H207=-999,"NA",IF(wat!H207&gt;99, "&gt;99", IF(wat!H207&lt;1, "&lt;1",wat!H207 ))), "-")</f>
        <v>5.7577573599856704</v>
      </c>
      <c r="I209" s="29">
        <f>IF(ISNUMBER(wat!I207), IF(wat!I207=-999,"NA",wat!I207), "-")</f>
        <v>0.91573929786682129</v>
      </c>
      <c r="J209" s="51">
        <f>IF(ISNUMBER(wat!J207), IF(wat!J207=-999,"NA",IF(wat!J207&gt;99, "&gt;99", wat!J207)), "-")</f>
        <v>90.58374045278957</v>
      </c>
      <c r="K209" s="28">
        <f>IF(ISNUMBER(wat!K207), IF(wat!K207=-999,"NA",IF(wat!K207&gt;99, "&gt;99", IF(wat!K207&lt;1, "&lt;1",wat!K207 ))), "-")</f>
        <v>6.4368130219647197</v>
      </c>
      <c r="L209" s="28">
        <f>IF(ISNUMBER(wat!L207), IF(wat!L207=-999,"NA",IF(wat!L207&gt;99, "&gt;99", IF(wat!L207&lt;1, "&lt;1",wat!L207 ))), "-")</f>
        <v>2.4687170891750441</v>
      </c>
      <c r="M209" s="28" t="str">
        <f>IF(ISNUMBER(wat!M207), IF(wat!M207=-999,"NA",IF(wat!M207&gt;99, "&gt;99", IF(wat!M207&lt;1, "&lt;1",wat!M207 ))), "-")</f>
        <v>&lt;1</v>
      </c>
      <c r="N209" s="29">
        <f>IF(ISNUMBER(wat!N207), IF(wat!N207=-999,"NA",wat!N207), "-")</f>
        <v>0.17161667346954351</v>
      </c>
      <c r="O209" s="51">
        <f>IF(ISNUMBER(wat!O207), IF(wat!O207=-999,"NA",IF(wat!O207&gt;99, "&gt;99", IF(wat!O207&lt;1, "&lt;1",wat!O207 ))), "-")</f>
        <v>68.610053164380631</v>
      </c>
      <c r="P209" s="28">
        <f>IF(ISNUMBER(wat!P207), IF(wat!P207=-999,"NA",IF(wat!P207&gt;99, "&gt;99", IF(wat!P207&lt;1, "&lt;1",wat!P207 ))), "-")</f>
        <v>14.83827665322708</v>
      </c>
      <c r="Q209" s="28">
        <f>IF(ISNUMBER(wat!Q207), IF(wat!Q207=-999,"NA",IF(wat!Q207&gt;99, "&gt;99", IF(wat!Q207&lt;1, "&lt;1",wat!Q207 ))), "-")</f>
        <v>12.453766692336901</v>
      </c>
      <c r="R209" s="28">
        <f>IF(ISNUMBER(wat!R207), IF(wat!R207=-999,"NA",IF(wat!R207&gt;99, "&gt;99", IF(wat!R207&lt;1, "&lt;1",wat!R207 ))), "-")</f>
        <v>4.0979034900553808</v>
      </c>
      <c r="S209" s="29">
        <f>IF(ISNUMBER(wat!S207), IF(wat!S207=-999,"NA",wat!S207), "-")</f>
        <v>0.78065472841262817</v>
      </c>
      <c r="T209" s="52">
        <f>IF(ISNUMBER(wat!T207), IF(wat!T207=-999,"NA",IF(wat!T207&gt;99, "&gt;99", IF(wat!T207&lt;1, "&lt;1",wat!T207 ))), "-")</f>
        <v>23.474198468548089</v>
      </c>
      <c r="U209" s="53">
        <f>IF(ISNUMBER(wat!U207), IF(wat!U207=-999,"NA",IF(wat!U207&gt;99, "&gt;99", IF(wat!U207&lt;1, "&lt;1",wat!U207 ))), "-")</f>
        <v>23.474198468548089</v>
      </c>
      <c r="V209" s="53">
        <f>IF(ISNUMBER(wat!V207), IF(wat!V207=-999,"NA",IF(wat!V207&gt;99, "&gt;99", IF(wat!V207&lt;1, "&lt;1",wat!V207 ))), "-")</f>
        <v>63.175226937479337</v>
      </c>
      <c r="W209" s="53">
        <f>IF(ISNUMBER(wat!W207), IF(wat!W207=-999,"NA",IF(wat!W207&gt;99, "&gt;99", IF(wat!W207&lt;1, "&lt;1",wat!W207 ))), "-")</f>
        <v>30.660429451869192</v>
      </c>
      <c r="X209" s="29">
        <f>IF(ISNUMBER(wat!X207), IF(wat!X207=-999,"NA",wat!X207), "-")</f>
        <v>0.52632516622543335</v>
      </c>
      <c r="Y209" s="28">
        <f>IF(ISNUMBER(wat!Y207), IF(wat!Y207=-999,"NA",IF(wat!Y207&gt;99, "&gt;99", IF(wat!Y207&lt;1, "&lt;1",wat!Y207 ))), "-")</f>
        <v>28.786182712560269</v>
      </c>
      <c r="Z209" s="28">
        <f>IF(ISNUMBER(wat!Z207), IF(wat!Z207=-999,"NA",IF(wat!Z207&gt;99, "&gt;99", IF(wat!Z207&lt;1, "&lt;1",wat!Z207 ))), "-")</f>
        <v>48.382021245694062</v>
      </c>
      <c r="AA209" s="52">
        <f>IF(ISNUMBER(wat!AA207), IF(wat!AA207=-999,"NA",IF(wat!AA207&gt;99, "&gt;99", IF(wat!AA207&lt;1, "&lt;1",wat!AA207 ))), "-")</f>
        <v>65.843554622080873</v>
      </c>
      <c r="AB209" s="53">
        <f>IF(ISNUMBER(wat!AB207), IF(wat!AB207=-999,"NA",IF(wat!AB207&gt;99, "&gt;99", IF(wat!AB207&lt;1, "&lt;1",wat!AB207 ))), "-")</f>
        <v>74.063751159884006</v>
      </c>
      <c r="AC209" s="53">
        <f>IF(ISNUMBER(wat!AC207), IF(wat!AC207=-999,"NA",IF(wat!AC207&gt;99, "&gt;99", IF(wat!AC207&lt;1, "&lt;1",wat!AC207 ))), "-")</f>
        <v>75.08305890544068</v>
      </c>
      <c r="AD209" s="53">
        <f>IF(ISNUMBER(wat!AD207), IF(wat!AD207=-999,"NA",IF(wat!AD207&gt;99, "&gt;99", IF(wat!AD207&lt;1, "&lt;1",wat!AD207 ))), "-")</f>
        <v>65.843554622080873</v>
      </c>
      <c r="AE209" s="29">
        <f>IF(ISNUMBER(wat!AE207), IF(wat!AE207=-999,"NA",wat!AE207), "-")</f>
        <v>7.9768635332584381E-2</v>
      </c>
      <c r="AF209" s="28">
        <f>IF(ISNUMBER(wat!AF207), IF(wat!AF207=-999,"NA",IF(wat!AF207&gt;99, "&gt;99", IF(wat!AF207&lt;1, "&lt;1",wat!AF207 ))), "-")</f>
        <v>76.453517744374039</v>
      </c>
      <c r="AG209" s="28">
        <f>IF(ISNUMBER(wat!AG207), IF(wat!AG207=-999,"NA",IF(wat!AG207&gt;99, "&gt;99", IF(wat!AG207&lt;1, "&lt;1",wat!AG207 ))), "-")</f>
        <v>20.56703573038024</v>
      </c>
      <c r="AH209" s="52">
        <f>IF(ISNUMBER(wat!AH207), IF(wat!AH207=-999,"NA",IF(wat!AH207&gt;99, "&gt;99", IF(wat!AH207&lt;1, "&lt;1",wat!AH207 ))), "-")</f>
        <v>36.877393557232779</v>
      </c>
      <c r="AI209" s="53">
        <f>IF(ISNUMBER(wat!AI207), IF(wat!AI207=-999,"NA",IF(wat!AI207&gt;99, "&gt;99", IF(wat!AI207&lt;1, "&lt;1",wat!AI207 ))), "-")</f>
        <v>39.477784685770587</v>
      </c>
      <c r="AJ209" s="53">
        <f>IF(ISNUMBER(wat!AJ207), IF(wat!AJ207=-999,"NA",IF(wat!AJ207&gt;99, "&gt;99", IF(wat!AJ207&lt;1, "&lt;1",wat!AJ207 ))), "-")</f>
        <v>66.942171008366643</v>
      </c>
      <c r="AK209" s="53">
        <f>IF(ISNUMBER(wat!AK207), IF(wat!AK207=-999,"NA",IF(wat!AK207&gt;99, "&gt;99", IF(wat!AK207&lt;1, "&lt;1",wat!AK207 ))), "-")</f>
        <v>41.790319856083897</v>
      </c>
      <c r="AL209" s="29">
        <f>IF(ISNUMBER(wat!AL207), IF(wat!AL207=-999,"NA",wat!AL207), "-")</f>
        <v>0.49746912717819208</v>
      </c>
      <c r="AM209" s="28">
        <f>IF(ISNUMBER(wat!AM207), IF(wat!AM207=-999,"NA",IF(wat!AM207&gt;99, "&gt;99", IF(wat!AM207&lt;1, "&lt;1",wat!AM207 ))), "-")</f>
        <v>43.865349523838738</v>
      </c>
      <c r="AN209" s="28">
        <f>IF(ISNUMBER(wat!AN207), IF(wat!AN207=-999,"NA",IF(wat!AN207&gt;99, "&gt;99", IF(wat!AN207&lt;1, "&lt;1",wat!AN207 ))), "-")</f>
        <v>39.582980867637701</v>
      </c>
      <c r="AO209" s="25">
        <f>IF(ISBLANK(wat!AO207), "", wat!AO207)</f>
        <v>206</v>
      </c>
    </row>
    <row r="210">
      <c r="A210" s="25" t="str">
        <f>IF(ISBLANK(wat!A208), "", wat!A208)</f>
        <v>Landlocked Developing Countries</v>
      </c>
      <c r="B210" s="56">
        <f>IF(ISBLANK(wat!B208), "", wat!B208)</f>
        <v>2022</v>
      </c>
      <c r="C210" s="54">
        <f>IF(ISNUMBER(wat!C208), wat!C208, "-")</f>
        <v>563804.52399999986</v>
      </c>
      <c r="D210" s="28">
        <f>IF(ISNUMBER(wat!D208), wat!D208, "-")</f>
        <v>31.959844589233398</v>
      </c>
      <c r="E210" s="51">
        <f>IF(ISNUMBER(wat!E208), IF(wat!E208=-999,"NA",IF(wat!E208&gt;99, "&gt;99", IF(wat!E208&lt;1, "&lt;1",wat!E208 ))), "-")</f>
        <v>59.360658507625651</v>
      </c>
      <c r="F210" s="28">
        <f>IF(ISNUMBER(wat!F208), IF(wat!F208=-999,"NA",IF(wat!F208&gt;99, "&gt;99", IF(wat!F208&lt;1, "&lt;1",wat!F208 ))), "-")</f>
        <v>18.99396263403775</v>
      </c>
      <c r="G210" s="28">
        <f>IF(ISNUMBER(wat!G208), IF(wat!G208=-999,"NA",IF(wat!G208&gt;99, "&gt;99", IF(wat!G208&lt;1, "&lt;1",wat!G208 ))), "-")</f>
        <v>16.31295276472089</v>
      </c>
      <c r="H210" s="28">
        <f>IF(ISNUMBER(wat!H208), IF(wat!H208=-999,"NA",IF(wat!H208&gt;99, "&gt;99", IF(wat!H208&lt;1, "&lt;1",wat!H208 ))), "-")</f>
        <v>5.3324260936157124</v>
      </c>
      <c r="I210" s="29">
        <f>IF(ISNUMBER(wat!I208), IF(wat!I208=-999,"NA",wat!I208), "-")</f>
        <v>0.91573929786682129</v>
      </c>
      <c r="J210" s="51">
        <f>IF(ISNUMBER(wat!J208), IF(wat!J208=-999,"NA",IF(wat!J208&gt;99, "&gt;99", wat!J208)), "-")</f>
        <v>90.691179147081442</v>
      </c>
      <c r="K210" s="28">
        <f>IF(ISNUMBER(wat!K208), IF(wat!K208=-999,"NA",IF(wat!K208&gt;99, "&gt;99", IF(wat!K208&lt;1, "&lt;1",wat!K208 ))), "-")</f>
        <v>6.4639069018431003</v>
      </c>
      <c r="L210" s="28">
        <f>IF(ISNUMBER(wat!L208), IF(wat!L208=-999,"NA",IF(wat!L208&gt;99, "&gt;99", IF(wat!L208&lt;1, "&lt;1",wat!L208 ))), "-")</f>
        <v>2.3652180086453432</v>
      </c>
      <c r="M210" s="28" t="str">
        <f>IF(ISNUMBER(wat!M208), IF(wat!M208=-999,"NA",IF(wat!M208&gt;99, "&gt;99", IF(wat!M208&lt;1, "&lt;1",wat!M208 ))), "-")</f>
        <v>&lt;1</v>
      </c>
      <c r="N210" s="29">
        <f>IF(ISNUMBER(wat!N208), IF(wat!N208=-999,"NA",wat!N208), "-")</f>
        <v>0.17161667346954351</v>
      </c>
      <c r="O210" s="51">
        <f>IF(ISNUMBER(wat!O208), IF(wat!O208=-999,"NA",IF(wat!O208&gt;99, "&gt;99", IF(wat!O208&lt;1, "&lt;1",wat!O208 ))), "-")</f>
        <v>69.34174927090109</v>
      </c>
      <c r="P210" s="28">
        <f>IF(ISNUMBER(wat!P208), IF(wat!P208=-999,"NA",IF(wat!P208&gt;99, "&gt;99", IF(wat!P208&lt;1, "&lt;1",wat!P208 ))), "-")</f>
        <v>14.978535357415829</v>
      </c>
      <c r="Q210" s="28">
        <f>IF(ISNUMBER(wat!Q208), IF(wat!Q208=-999,"NA",IF(wat!Q208&gt;99, "&gt;99", IF(wat!Q208&lt;1, "&lt;1",wat!Q208 ))), "-")</f>
        <v>11.86605789213861</v>
      </c>
      <c r="R210" s="28">
        <f>IF(ISNUMBER(wat!R208), IF(wat!R208=-999,"NA",IF(wat!R208&gt;99, "&gt;99", IF(wat!R208&lt;1, "&lt;1",wat!R208 ))), "-")</f>
        <v>3.8136574795444771</v>
      </c>
      <c r="S210" s="29">
        <f>IF(ISNUMBER(wat!S208), IF(wat!S208=-999,"NA",wat!S208), "-")</f>
        <v>0.78065472841262817</v>
      </c>
      <c r="T210" s="52">
        <f>IF(ISNUMBER(wat!T208), IF(wat!T208=-999,"NA",IF(wat!T208&gt;99, "&gt;99", IF(wat!T208&lt;1, "&lt;1",wat!T208 ))), "-")</f>
        <v>23.416491892080519</v>
      </c>
      <c r="U210" s="53">
        <f>IF(ISNUMBER(wat!U208), IF(wat!U208=-999,"NA",IF(wat!U208&gt;99, "&gt;99", IF(wat!U208&lt;1, "&lt;1",wat!U208 ))), "-")</f>
        <v>23.416491892080519</v>
      </c>
      <c r="V210" s="53">
        <f>IF(ISNUMBER(wat!V208), IF(wat!V208=-999,"NA",IF(wat!V208&gt;99, "&gt;99", IF(wat!V208&lt;1, "&lt;1",wat!V208 ))), "-")</f>
        <v>64.242126327798118</v>
      </c>
      <c r="W210" s="53">
        <f>IF(ISNUMBER(wat!W208), IF(wat!W208=-999,"NA",IF(wat!W208&gt;99, "&gt;99", IF(wat!W208&lt;1, "&lt;1",wat!W208 ))), "-")</f>
        <v>30.923714782133271</v>
      </c>
      <c r="X210" s="29">
        <f>IF(ISNUMBER(wat!X208), IF(wat!X208=-999,"NA",wat!X208), "-")</f>
        <v>0.52632516622543335</v>
      </c>
      <c r="Y210" s="28">
        <f>IF(ISNUMBER(wat!Y208), IF(wat!Y208=-999,"NA",IF(wat!Y208&gt;99, "&gt;99", IF(wat!Y208&lt;1, "&lt;1",wat!Y208 ))), "-")</f>
        <v>29.23780571738758</v>
      </c>
      <c r="Z210" s="28">
        <f>IF(ISNUMBER(wat!Z208), IF(wat!Z208=-999,"NA",IF(wat!Z208&gt;99, "&gt;99", IF(wat!Z208&lt;1, "&lt;1",wat!Z208 ))), "-")</f>
        <v>49.116815424275813</v>
      </c>
      <c r="AA210" s="52">
        <f>IF(ISNUMBER(wat!AA208), IF(wat!AA208=-999,"NA",IF(wat!AA208&gt;99, "&gt;99", IF(wat!AA208&lt;1, "&lt;1",wat!AA208 ))), "-")</f>
        <v>65.719558376611417</v>
      </c>
      <c r="AB210" s="53">
        <f>IF(ISNUMBER(wat!AB208), IF(wat!AB208=-999,"NA",IF(wat!AB208&gt;99, "&gt;99", IF(wat!AB208&lt;1, "&lt;1",wat!AB208 ))), "-")</f>
        <v>74.234691500531397</v>
      </c>
      <c r="AC210" s="53">
        <f>IF(ISNUMBER(wat!AC208), IF(wat!AC208=-999,"NA",IF(wat!AC208&gt;99, "&gt;99", IF(wat!AC208&lt;1, "&lt;1",wat!AC208 ))), "-")</f>
        <v>75.089826900016476</v>
      </c>
      <c r="AD210" s="53">
        <f>IF(ISNUMBER(wat!AD208), IF(wat!AD208=-999,"NA",IF(wat!AD208&gt;99, "&gt;99", IF(wat!AD208&lt;1, "&lt;1",wat!AD208 ))), "-")</f>
        <v>65.719558376611417</v>
      </c>
      <c r="AE210" s="29">
        <f>IF(ISNUMBER(wat!AE208), IF(wat!AE208=-999,"NA",wat!AE208), "-")</f>
        <v>7.9768635332584381E-2</v>
      </c>
      <c r="AF210" s="28">
        <f>IF(ISNUMBER(wat!AF208), IF(wat!AF208=-999,"NA",IF(wat!AF208&gt;99, "&gt;99", IF(wat!AF208&lt;1, "&lt;1",wat!AF208 ))), "-")</f>
        <v>75.703700160239933</v>
      </c>
      <c r="AG210" s="28">
        <f>IF(ISNUMBER(wat!AG208), IF(wat!AG208=-999,"NA",IF(wat!AG208&gt;99, "&gt;99", IF(wat!AG208&lt;1, "&lt;1",wat!AG208 ))), "-")</f>
        <v>21.451385888684619</v>
      </c>
      <c r="AH210" s="52">
        <f>IF(ISNUMBER(wat!AH208), IF(wat!AH208=-999,"NA",IF(wat!AH208&gt;99, "&gt;99", IF(wat!AH208&lt;1, "&lt;1",wat!AH208 ))), "-")</f>
        <v>36.936486427356932</v>
      </c>
      <c r="AI210" s="53">
        <f>IF(ISNUMBER(wat!AI208), IF(wat!AI208=-999,"NA",IF(wat!AI208&gt;99, "&gt;99", IF(wat!AI208&lt;1, "&lt;1",wat!AI208 ))), "-")</f>
        <v>39.657909786693011</v>
      </c>
      <c r="AJ210" s="53">
        <f>IF(ISNUMBER(wat!AJ208), IF(wat!AJ208=-999,"NA",IF(wat!AJ208&gt;99, "&gt;99", IF(wat!AJ208&lt;1, "&lt;1",wat!AJ208 ))), "-")</f>
        <v>67.709034631250233</v>
      </c>
      <c r="AK210" s="53">
        <f>IF(ISNUMBER(wat!AK208), IF(wat!AK208=-999,"NA",IF(wat!AK208&gt;99, "&gt;99", IF(wat!AK208&lt;1, "&lt;1",wat!AK208 ))), "-")</f>
        <v>42.044412507904617</v>
      </c>
      <c r="AL210" s="29">
        <f>IF(ISNUMBER(wat!AL208), IF(wat!AL208=-999,"NA",wat!AL208), "-")</f>
        <v>0.49746912717819208</v>
      </c>
      <c r="AM210" s="28">
        <f>IF(ISNUMBER(wat!AM208), IF(wat!AM208=-999,"NA",IF(wat!AM208&gt;99, "&gt;99", IF(wat!AM208&lt;1, "&lt;1",wat!AM208 ))), "-")</f>
        <v>43.989901789671997</v>
      </c>
      <c r="AN210" s="28">
        <f>IF(ISNUMBER(wat!AN208), IF(wat!AN208=-999,"NA",IF(wat!AN208&gt;99, "&gt;99", IF(wat!AN208&lt;1, "&lt;1",wat!AN208 ))), "-")</f>
        <v>40.37331882541919</v>
      </c>
      <c r="AO210" s="25">
        <f>IF(ISBLANK(wat!AO208), "", wat!AO208)</f>
        <v>207</v>
      </c>
    </row>
    <row r="211" hidden="true">
      <c r="A211" s="25" t="str">
        <f>IF(ISBLANK(wat!A209), "", wat!A209)</f>
        <v>Least Developed Countries</v>
      </c>
      <c r="B211" s="56">
        <f>IF(ISBLANK(wat!B209), "", wat!B209)</f>
        <v>2000</v>
      </c>
      <c r="C211" s="54">
        <f>IF(ISNUMBER(wat!C209), wat!C209, "-")</f>
        <v>655025.37100000004</v>
      </c>
      <c r="D211" s="28">
        <f>IF(ISNUMBER(wat!D209), wat!D209, "-")</f>
        <v>25.083755493164059</v>
      </c>
      <c r="E211" s="51">
        <f>IF(ISNUMBER(wat!E209), IF(wat!E209=-999,"NA",IF(wat!E209&gt;99, "&gt;99", IF(wat!E209&lt;1, "&lt;1",wat!E209 ))), "-")</f>
        <v>42.4727618942334</v>
      </c>
      <c r="F211" s="28">
        <f>IF(ISNUMBER(wat!F209), IF(wat!F209=-999,"NA",IF(wat!F209&gt;99, "&gt;99", IF(wat!F209&lt;1, "&lt;1",wat!F209 ))), "-")</f>
        <v>8.7412634818479145</v>
      </c>
      <c r="G211" s="28">
        <f>IF(ISNUMBER(wat!G209), IF(wat!G209=-999,"NA",IF(wat!G209&gt;99, "&gt;99", IF(wat!G209&lt;1, "&lt;1",wat!G209 ))), "-")</f>
        <v>30.766566210743079</v>
      </c>
      <c r="H211" s="28">
        <f>IF(ISNUMBER(wat!H209), IF(wat!H209=-999,"NA",IF(wat!H209&gt;99, "&gt;99", IF(wat!H209&lt;1, "&lt;1",wat!H209 ))), "-")</f>
        <v>18.019408413175611</v>
      </c>
      <c r="I211" s="29">
        <f>IF(ISNUMBER(wat!I209), IF(wat!I209=-999,"NA",wat!I209), "-")</f>
        <v>0.71524524688720703</v>
      </c>
      <c r="J211" s="51">
        <f>IF(ISNUMBER(wat!J209), IF(wat!J209=-999,"NA",IF(wat!J209&gt;99, "&gt;99", wat!J209)), "-")</f>
        <v>77.114369616698824</v>
      </c>
      <c r="K211" s="28">
        <f>IF(ISNUMBER(wat!K209), IF(wat!K209=-999,"NA",IF(wat!K209&gt;99, "&gt;99", IF(wat!K209&lt;1, "&lt;1",wat!K209 ))), "-")</f>
        <v>8.8280450660542389</v>
      </c>
      <c r="L211" s="28">
        <f>IF(ISNUMBER(wat!L209), IF(wat!L209=-999,"NA",IF(wat!L209&gt;99, "&gt;99", IF(wat!L209&lt;1, "&lt;1",wat!L209 ))), "-")</f>
        <v>10.50160544407122</v>
      </c>
      <c r="M211" s="28">
        <f>IF(ISNUMBER(wat!M209), IF(wat!M209=-999,"NA",IF(wat!M209&gt;99, "&gt;99", IF(wat!M209&lt;1, "&lt;1",wat!M209 ))), "-")</f>
        <v>3.5559798731757088</v>
      </c>
      <c r="N211" s="29">
        <f>IF(ISNUMBER(wat!N209), IF(wat!N209=-999,"NA",wat!N209), "-")</f>
        <v>0.27548453211784357</v>
      </c>
      <c r="O211" s="51">
        <f>IF(ISNUMBER(wat!O209), IF(wat!O209=-999,"NA",IF(wat!O209&gt;99, "&gt;99", IF(wat!O209&lt;1, "&lt;1",wat!O209 ))), "-")</f>
        <v>51.162178640616297</v>
      </c>
      <c r="P211" s="28">
        <f>IF(ISNUMBER(wat!P209), IF(wat!P209=-999,"NA",IF(wat!P209&gt;99, "&gt;99", IF(wat!P209&lt;1, "&lt;1",wat!P209 ))), "-")</f>
        <v>8.7630315261783185</v>
      </c>
      <c r="Q211" s="28">
        <f>IF(ISNUMBER(wat!Q209), IF(wat!Q209=-999,"NA",IF(wat!Q209&gt;99, "&gt;99", IF(wat!Q209&lt;1, "&lt;1",wat!Q209 ))), "-")</f>
        <v>25.683352474875459</v>
      </c>
      <c r="R211" s="28">
        <f>IF(ISNUMBER(wat!R209), IF(wat!R209=-999,"NA",IF(wat!R209&gt;99, "&gt;99", IF(wat!R209&lt;1, "&lt;1",wat!R209 ))), "-")</f>
        <v>14.39143735832992</v>
      </c>
      <c r="S211" s="29">
        <f>IF(ISNUMBER(wat!S209), IF(wat!S209=-999,"NA",wat!S209), "-")</f>
        <v>0.72579032182693481</v>
      </c>
      <c r="T211" s="52">
        <f>IF(ISNUMBER(wat!T209), IF(wat!T209=-999,"NA",IF(wat!T209&gt;99, "&gt;99", IF(wat!T209&lt;1, "&lt;1",wat!T209 ))), "-")</f>
        <v>18.41019890015728</v>
      </c>
      <c r="U211" s="53">
        <f>IF(ISNUMBER(wat!U209), IF(wat!U209=-999,"NA",IF(wat!U209&gt;99, "&gt;99", IF(wat!U209&lt;1, "&lt;1",wat!U209 ))), "-")</f>
        <v>18.41019890015728</v>
      </c>
      <c r="V211" s="53">
        <f>IF(ISNUMBER(wat!V209), IF(wat!V209=-999,"NA",IF(wat!V209&gt;99, "&gt;99", IF(wat!V209&lt;1, "&lt;1",wat!V209 ))), "-")</f>
        <v>40.891358541866673</v>
      </c>
      <c r="W211" s="53">
        <f>IF(ISNUMBER(wat!W209), IF(wat!W209=-999,"NA",IF(wat!W209&gt;99, "&gt;99", IF(wat!W209&lt;1, "&lt;1",wat!W209 ))), "-")</f>
        <v>25.03985948955091</v>
      </c>
      <c r="X211" s="29">
        <f>IF(ISNUMBER(wat!X209), IF(wat!X209=-999,"NA",wat!X209), "-")</f>
        <v>0.45258322358131409</v>
      </c>
      <c r="Y211" s="28">
        <f>IF(ISNUMBER(wat!Y209), IF(wat!Y209=-999,"NA",IF(wat!Y209&gt;99, "&gt;99", IF(wat!Y209&lt;1, "&lt;1",wat!Y209 ))), "-")</f>
        <v>9.1196817228524374</v>
      </c>
      <c r="Z211" s="28">
        <f>IF(ISNUMBER(wat!Z209), IF(wat!Z209=-999,"NA",IF(wat!Z209&gt;99, "&gt;99", IF(wat!Z209&lt;1, "&lt;1",wat!Z209 ))), "-")</f>
        <v>42.09434365322889</v>
      </c>
      <c r="AA211" s="52">
        <f>IF(ISNUMBER(wat!AA209), IF(wat!AA209=-999,"NA",IF(wat!AA209&gt;99, "&gt;99", IF(wat!AA209&lt;1, "&lt;1",wat!AA209 ))), "-")</f>
        <v>45.651166166644941</v>
      </c>
      <c r="AB211" s="53">
        <f>IF(ISNUMBER(wat!AB209), IF(wat!AB209=-999,"NA",IF(wat!AB209&gt;99, "&gt;99", IF(wat!AB209&lt;1, "&lt;1",wat!AB209 ))), "-")</f>
        <v>45.651166166644941</v>
      </c>
      <c r="AC211" s="53">
        <f>IF(ISNUMBER(wat!AC209), IF(wat!AC209=-999,"NA",IF(wat!AC209&gt;99, "&gt;99", IF(wat!AC209&lt;1, "&lt;1",wat!AC209 ))), "-")</f>
        <v>64.395688402615775</v>
      </c>
      <c r="AD211" s="53">
        <f>IF(ISNUMBER(wat!AD209), IF(wat!AD209=-999,"NA",IF(wat!AD209&gt;99, "&gt;99", IF(wat!AD209&lt;1, "&lt;1",wat!AD209 ))), "-")</f>
        <v>47.855281486007513</v>
      </c>
      <c r="AE211" s="29">
        <f>IF(ISNUMBER(wat!AE209), IF(wat!AE209=-999,"NA",wat!AE209), "-")</f>
        <v>0.37004894018173218</v>
      </c>
      <c r="AF211" s="28">
        <f>IF(ISNUMBER(wat!AF209), IF(wat!AF209=-999,"NA",IF(wat!AF209&gt;99, "&gt;99", IF(wat!AF209&lt;1, "&lt;1",wat!AF209 ))), "-")</f>
        <v>52.392334672608222</v>
      </c>
      <c r="AG211" s="28">
        <f>IF(ISNUMBER(wat!AG209), IF(wat!AG209=-999,"NA",IF(wat!AG209&gt;99, "&gt;99", IF(wat!AG209&lt;1, "&lt;1",wat!AG209 ))), "-")</f>
        <v>33.550080010144839</v>
      </c>
      <c r="AH211" s="52">
        <f>IF(ISNUMBER(wat!AH209), IF(wat!AH209=-999,"NA",IF(wat!AH209&gt;99, "&gt;99", IF(wat!AH209&lt;1, "&lt;1",wat!AH209 ))), "-")</f>
        <v>25.24325667608219</v>
      </c>
      <c r="AI211" s="53">
        <f>IF(ISNUMBER(wat!AI209), IF(wat!AI209=-999,"NA",IF(wat!AI209&gt;99, "&gt;99", IF(wat!AI209&lt;1, "&lt;1",wat!AI209 ))), "-")</f>
        <v>25.24325667608219</v>
      </c>
      <c r="AJ211" s="53">
        <f>IF(ISNUMBER(wat!AJ209), IF(wat!AJ209=-999,"NA",IF(wat!AJ209&gt;99, "&gt;99", IF(wat!AJ209&lt;1, "&lt;1",wat!AJ209 ))), "-")</f>
        <v>46.787127306306878</v>
      </c>
      <c r="AK211" s="53">
        <f>IF(ISNUMBER(wat!AK209), IF(wat!AK209=-999,"NA",IF(wat!AK209&gt;99, "&gt;99", IF(wat!AK209&lt;1, "&lt;1",wat!AK209 ))), "-")</f>
        <v>30.762824285873918</v>
      </c>
      <c r="AL211" s="29">
        <f>IF(ISNUMBER(wat!AL209), IF(wat!AL209=-999,"NA",wat!AL209), "-")</f>
        <v>0.55597835779190063</v>
      </c>
      <c r="AM211" s="28">
        <f>IF(ISNUMBER(wat!AM209), IF(wat!AM209=-999,"NA",IF(wat!AM209&gt;99, "&gt;99", IF(wat!AM209&lt;1, "&lt;1",wat!AM209 ))), "-")</f>
        <v>19.97408836200923</v>
      </c>
      <c r="AN211" s="28">
        <f>IF(ISNUMBER(wat!AN209), IF(wat!AN209=-999,"NA",IF(wat!AN209&gt;99, "&gt;99", IF(wat!AN209&lt;1, "&lt;1",wat!AN209 ))), "-")</f>
        <v>39.951121469303708</v>
      </c>
      <c r="AO211" s="25">
        <f>IF(ISBLANK(wat!AO209), "", wat!AO209)</f>
        <v>208</v>
      </c>
    </row>
    <row r="212" hidden="true">
      <c r="A212" s="25" t="str">
        <f>IF(ISBLANK(wat!A210), "", wat!A210)</f>
        <v>Least Developed Countries</v>
      </c>
      <c r="B212" s="56">
        <f>IF(ISBLANK(wat!B210), "", wat!B210)</f>
        <v>2001</v>
      </c>
      <c r="C212" s="54">
        <f>IF(ISNUMBER(wat!C210), wat!C210, "-")</f>
        <v>670808.77200000011</v>
      </c>
      <c r="D212" s="28">
        <f>IF(ISNUMBER(wat!D210), wat!D210, "-")</f>
        <v>25.486526489257809</v>
      </c>
      <c r="E212" s="51">
        <f>IF(ISNUMBER(wat!E210), IF(wat!E210=-999,"NA",IF(wat!E210&gt;99, "&gt;99", IF(wat!E210&lt;1, "&lt;1",wat!E210 ))), "-")</f>
        <v>43.074520736881141</v>
      </c>
      <c r="F212" s="28">
        <f>IF(ISNUMBER(wat!F210), IF(wat!F210=-999,"NA",IF(wat!F210&gt;99, "&gt;99", IF(wat!F210&lt;1, "&lt;1",wat!F210 ))), "-")</f>
        <v>8.9695719026712233</v>
      </c>
      <c r="G212" s="28">
        <f>IF(ISNUMBER(wat!G210), IF(wat!G210=-999,"NA",IF(wat!G210&gt;99, "&gt;99", IF(wat!G210&lt;1, "&lt;1",wat!G210 ))), "-")</f>
        <v>30.306766833786028</v>
      </c>
      <c r="H212" s="28">
        <f>IF(ISNUMBER(wat!H210), IF(wat!H210=-999,"NA",IF(wat!H210&gt;99, "&gt;99", IF(wat!H210&lt;1, "&lt;1",wat!H210 ))), "-")</f>
        <v>17.649140526661611</v>
      </c>
      <c r="I212" s="29">
        <f>IF(ISNUMBER(wat!I210), IF(wat!I210=-999,"NA",wat!I210), "-")</f>
        <v>0.71524524688720703</v>
      </c>
      <c r="J212" s="51">
        <f>IF(ISNUMBER(wat!J210), IF(wat!J210=-999,"NA",IF(wat!J210&gt;99, "&gt;99", wat!J210)), "-")</f>
        <v>77.391425820607253</v>
      </c>
      <c r="K212" s="28">
        <f>IF(ISNUMBER(wat!K210), IF(wat!K210=-999,"NA",IF(wat!K210&gt;99, "&gt;99", IF(wat!K210&lt;1, "&lt;1",wat!K210 ))), "-")</f>
        <v>8.8630646919205969</v>
      </c>
      <c r="L212" s="28">
        <f>IF(ISNUMBER(wat!L210), IF(wat!L210=-999,"NA",IF(wat!L210&gt;99, "&gt;99", IF(wat!L210&lt;1, "&lt;1",wat!L210 ))), "-")</f>
        <v>10.26844927598879</v>
      </c>
      <c r="M212" s="28">
        <f>IF(ISNUMBER(wat!M210), IF(wat!M210=-999,"NA",IF(wat!M210&gt;99, "&gt;99", IF(wat!M210&lt;1, "&lt;1",wat!M210 ))), "-")</f>
        <v>3.4770602114833591</v>
      </c>
      <c r="N212" s="29">
        <f>IF(ISNUMBER(wat!N210), IF(wat!N210=-999,"NA",wat!N210), "-")</f>
        <v>0.27548453211784357</v>
      </c>
      <c r="O212" s="51">
        <f>IF(ISNUMBER(wat!O210), IF(wat!O210=-999,"NA",IF(wat!O210&gt;99, "&gt;99", IF(wat!O210&lt;1, "&lt;1",wat!O210 ))), "-")</f>
        <v>51.820708175524132</v>
      </c>
      <c r="P212" s="28">
        <f>IF(ISNUMBER(wat!P210), IF(wat!P210=-999,"NA",IF(wat!P210&gt;99, "&gt;99", IF(wat!P210&lt;1, "&lt;1",wat!P210 ))), "-")</f>
        <v>8.9424270083232518</v>
      </c>
      <c r="Q212" s="28">
        <f>IF(ISNUMBER(wat!Q210), IF(wat!Q210=-999,"NA",IF(wat!Q210&gt;99, "&gt;99", IF(wat!Q210&lt;1, "&lt;1",wat!Q210 ))), "-")</f>
        <v>25.1996952796469</v>
      </c>
      <c r="R212" s="28">
        <f>IF(ISNUMBER(wat!R210), IF(wat!R210=-999,"NA",IF(wat!R210&gt;99, "&gt;99", IF(wat!R210&lt;1, "&lt;1",wat!R210 ))), "-")</f>
        <v>14.03716953650572</v>
      </c>
      <c r="S212" s="29">
        <f>IF(ISNUMBER(wat!S210), IF(wat!S210=-999,"NA",wat!S210), "-")</f>
        <v>0.72579032182693481</v>
      </c>
      <c r="T212" s="52">
        <f>IF(ISNUMBER(wat!T210), IF(wat!T210=-999,"NA",IF(wat!T210&gt;99, "&gt;99", IF(wat!T210&lt;1, "&lt;1",wat!T210 ))), "-")</f>
        <v>18.591368176950152</v>
      </c>
      <c r="U212" s="53">
        <f>IF(ISNUMBER(wat!U210), IF(wat!U210=-999,"NA",IF(wat!U210&gt;99, "&gt;99", IF(wat!U210&lt;1, "&lt;1",wat!U210 ))), "-")</f>
        <v>18.591368176950152</v>
      </c>
      <c r="V212" s="53">
        <f>IF(ISNUMBER(wat!V210), IF(wat!V210=-999,"NA",IF(wat!V210&gt;99, "&gt;99", IF(wat!V210&lt;1, "&lt;1",wat!V210 ))), "-")</f>
        <v>41.49826491153523</v>
      </c>
      <c r="W212" s="53">
        <f>IF(ISNUMBER(wat!W210), IF(wat!W210=-999,"NA",IF(wat!W210&gt;99, "&gt;99", IF(wat!W210&lt;1, "&lt;1",wat!W210 ))), "-")</f>
        <v>25.167002627707578</v>
      </c>
      <c r="X212" s="29">
        <f>IF(ISNUMBER(wat!X210), IF(wat!X210=-999,"NA",wat!X210), "-")</f>
        <v>0.45258322358131409</v>
      </c>
      <c r="Y212" s="28">
        <f>IF(ISNUMBER(wat!Y210), IF(wat!Y210=-999,"NA",IF(wat!Y210&gt;99, "&gt;99", IF(wat!Y210&lt;1, "&lt;1",wat!Y210 ))), "-")</f>
        <v>9.5170562170761563</v>
      </c>
      <c r="Z212" s="28">
        <f>IF(ISNUMBER(wat!Z210), IF(wat!Z210=-999,"NA",IF(wat!Z210&gt;99, "&gt;99", IF(wat!Z210&lt;1, "&lt;1",wat!Z210 ))), "-")</f>
        <v>42.527036422476208</v>
      </c>
      <c r="AA212" s="52">
        <f>IF(ISNUMBER(wat!AA210), IF(wat!AA210=-999,"NA",IF(wat!AA210&gt;99, "&gt;99", IF(wat!AA210&lt;1, "&lt;1",wat!AA210 ))), "-")</f>
        <v>46.016905440430172</v>
      </c>
      <c r="AB212" s="53">
        <f>IF(ISNUMBER(wat!AB210), IF(wat!AB210=-999,"NA",IF(wat!AB210&gt;99, "&gt;99", IF(wat!AB210&lt;1, "&lt;1",wat!AB210 ))), "-")</f>
        <v>46.016905440430172</v>
      </c>
      <c r="AC212" s="53">
        <f>IF(ISNUMBER(wat!AC210), IF(wat!AC210=-999,"NA",IF(wat!AC210&gt;99, "&gt;99", IF(wat!AC210&lt;1, "&lt;1",wat!AC210 ))), "-")</f>
        <v>64.598111387336189</v>
      </c>
      <c r="AD212" s="53">
        <f>IF(ISNUMBER(wat!AD210), IF(wat!AD210=-999,"NA",IF(wat!AD210&gt;99, "&gt;99", IF(wat!AD210&lt;1, "&lt;1",wat!AD210 ))), "-")</f>
        <v>47.993874378918321</v>
      </c>
      <c r="AE212" s="29">
        <f>IF(ISNUMBER(wat!AE210), IF(wat!AE210=-999,"NA",wat!AE210), "-")</f>
        <v>0.37004894018173218</v>
      </c>
      <c r="AF212" s="28">
        <f>IF(ISNUMBER(wat!AF210), IF(wat!AF210=-999,"NA",IF(wat!AF210&gt;99, "&gt;99", IF(wat!AF210&lt;1, "&lt;1",wat!AF210 ))), "-")</f>
        <v>52.647968999020819</v>
      </c>
      <c r="AG212" s="28">
        <f>IF(ISNUMBER(wat!AG210), IF(wat!AG210=-999,"NA",IF(wat!AG210&gt;99, "&gt;99", IF(wat!AG210&lt;1, "&lt;1",wat!AG210 ))), "-")</f>
        <v>33.606521513507033</v>
      </c>
      <c r="AH212" s="52">
        <f>IF(ISNUMBER(wat!AH210), IF(wat!AH210=-999,"NA",IF(wat!AH210&gt;99, "&gt;99", IF(wat!AH210&lt;1, "&lt;1",wat!AH210 ))), "-")</f>
        <v>25.58118509282404</v>
      </c>
      <c r="AI212" s="53">
        <f>IF(ISNUMBER(wat!AI210), IF(wat!AI210=-999,"NA",IF(wat!AI210&gt;99, "&gt;99", IF(wat!AI210&lt;1, "&lt;1",wat!AI210 ))), "-")</f>
        <v>25.58118509282404</v>
      </c>
      <c r="AJ212" s="53">
        <f>IF(ISNUMBER(wat!AJ210), IF(wat!AJ210=-999,"NA",IF(wat!AJ210&gt;99, "&gt;99", IF(wat!AJ210&lt;1, "&lt;1",wat!AJ210 ))), "-")</f>
        <v>47.385613483759897</v>
      </c>
      <c r="AK212" s="53">
        <f>IF(ISNUMBER(wat!AK210), IF(wat!AK210=-999,"NA",IF(wat!AK210&gt;99, "&gt;99", IF(wat!AK210&lt;1, "&lt;1",wat!AK210 ))), "-")</f>
        <v>30.984779423481118</v>
      </c>
      <c r="AL212" s="29">
        <f>IF(ISNUMBER(wat!AL210), IF(wat!AL210=-999,"NA",wat!AL210), "-")</f>
        <v>0.55597835779190063</v>
      </c>
      <c r="AM212" s="28">
        <f>IF(ISNUMBER(wat!AM210), IF(wat!AM210=-999,"NA",IF(wat!AM210&gt;99, "&gt;99", IF(wat!AM210&lt;1, "&lt;1",wat!AM210 ))), "-")</f>
        <v>20.509627884978979</v>
      </c>
      <c r="AN212" s="28">
        <f>IF(ISNUMBER(wat!AN210), IF(wat!AN210=-999,"NA",IF(wat!AN210&gt;99, "&gt;99", IF(wat!AN210&lt;1, "&lt;1",wat!AN210 ))), "-")</f>
        <v>40.253506990793099</v>
      </c>
      <c r="AO212" s="25">
        <f>IF(ISBLANK(wat!AO210), "", wat!AO210)</f>
        <v>209</v>
      </c>
    </row>
    <row r="213" hidden="true">
      <c r="A213" s="25" t="str">
        <f>IF(ISBLANK(wat!A211), "", wat!A211)</f>
        <v>Least Developed Countries</v>
      </c>
      <c r="B213" s="56">
        <f>IF(ISBLANK(wat!B211), "", wat!B211)</f>
        <v>2002</v>
      </c>
      <c r="C213" s="54">
        <f>IF(ISNUMBER(wat!C211), wat!C211, "-")</f>
        <v>689032.22299999977</v>
      </c>
      <c r="D213" s="28">
        <f>IF(ISNUMBER(wat!D211), wat!D211, "-")</f>
        <v>25.910018920898441</v>
      </c>
      <c r="E213" s="51">
        <f>IF(ISNUMBER(wat!E211), IF(wat!E211=-999,"NA",IF(wat!E211&gt;99, "&gt;99", IF(wat!E211&lt;1, "&lt;1",wat!E211 ))), "-")</f>
        <v>43.684828749042147</v>
      </c>
      <c r="F213" s="28">
        <f>IF(ISNUMBER(wat!F211), IF(wat!F211=-999,"NA",IF(wat!F211&gt;99, "&gt;99", IF(wat!F211&lt;1, "&lt;1",wat!F211 ))), "-")</f>
        <v>9.2225524724408618</v>
      </c>
      <c r="G213" s="28">
        <f>IF(ISNUMBER(wat!G211), IF(wat!G211=-999,"NA",IF(wat!G211&gt;99, "&gt;99", IF(wat!G211&lt;1, "&lt;1",wat!G211 ))), "-")</f>
        <v>29.851588028041391</v>
      </c>
      <c r="H213" s="28">
        <f>IF(ISNUMBER(wat!H211), IF(wat!H211=-999,"NA",IF(wat!H211&gt;99, "&gt;99", IF(wat!H211&lt;1, "&lt;1",wat!H211 ))), "-")</f>
        <v>17.241030750475598</v>
      </c>
      <c r="I213" s="29">
        <f>IF(ISNUMBER(wat!I211), IF(wat!I211=-999,"NA",wat!I211), "-")</f>
        <v>0.71524524688720703</v>
      </c>
      <c r="J213" s="51">
        <f>IF(ISNUMBER(wat!J211), IF(wat!J211=-999,"NA",IF(wat!J211&gt;99, "&gt;99", wat!J211)), "-")</f>
        <v>77.73976385466429</v>
      </c>
      <c r="K213" s="28">
        <f>IF(ISNUMBER(wat!K211), IF(wat!K211=-999,"NA",IF(wat!K211&gt;99, "&gt;99", IF(wat!K211&lt;1, "&lt;1",wat!K211 ))), "-")</f>
        <v>8.8738210903574952</v>
      </c>
      <c r="L213" s="28">
        <f>IF(ISNUMBER(wat!L211), IF(wat!L211=-999,"NA",IF(wat!L211&gt;99, "&gt;99", IF(wat!L211&lt;1, "&lt;1",wat!L211 ))), "-")</f>
        <v>10.00000229251995</v>
      </c>
      <c r="M213" s="28">
        <f>IF(ISNUMBER(wat!M211), IF(wat!M211=-999,"NA",IF(wat!M211&gt;99, "&gt;99", IF(wat!M211&lt;1, "&lt;1",wat!M211 ))), "-")</f>
        <v>3.3864127624582641</v>
      </c>
      <c r="N213" s="29">
        <f>IF(ISNUMBER(wat!N211), IF(wat!N211=-999,"NA",wat!N211), "-")</f>
        <v>0.27548453211784357</v>
      </c>
      <c r="O213" s="51">
        <f>IF(ISNUMBER(wat!O211), IF(wat!O211=-999,"NA",IF(wat!O211&gt;99, "&gt;99", IF(wat!O211&lt;1, "&lt;1",wat!O211 ))), "-")</f>
        <v>52.50846942892651</v>
      </c>
      <c r="P213" s="28">
        <f>IF(ISNUMBER(wat!P211), IF(wat!P211=-999,"NA",IF(wat!P211&gt;99, "&gt;99", IF(wat!P211&lt;1, "&lt;1",wat!P211 ))), "-")</f>
        <v>9.1321961609869646</v>
      </c>
      <c r="Q213" s="28">
        <f>IF(ISNUMBER(wat!Q211), IF(wat!Q211=-999,"NA",IF(wat!Q211&gt;99, "&gt;99", IF(wat!Q211&lt;1, "&lt;1",wat!Q211 ))), "-")</f>
        <v>24.708037818808691</v>
      </c>
      <c r="R213" s="28">
        <f>IF(ISNUMBER(wat!R211), IF(wat!R211=-999,"NA",IF(wat!R211&gt;99, "&gt;99", IF(wat!R211&lt;1, "&lt;1",wat!R211 ))), "-")</f>
        <v>13.651296591277839</v>
      </c>
      <c r="S213" s="29">
        <f>IF(ISNUMBER(wat!S211), IF(wat!S211=-999,"NA",wat!S211), "-")</f>
        <v>0.72579032182693481</v>
      </c>
      <c r="T213" s="52">
        <f>IF(ISNUMBER(wat!T211), IF(wat!T211=-999,"NA",IF(wat!T211&gt;99, "&gt;99", IF(wat!T211&lt;1, "&lt;1",wat!T211 ))), "-")</f>
        <v>18.780769464249769</v>
      </c>
      <c r="U213" s="53">
        <f>IF(ISNUMBER(wat!U211), IF(wat!U211=-999,"NA",IF(wat!U211&gt;99, "&gt;99", IF(wat!U211&lt;1, "&lt;1",wat!U211 ))), "-")</f>
        <v>18.780769464249769</v>
      </c>
      <c r="V213" s="53">
        <f>IF(ISNUMBER(wat!V211), IF(wat!V211=-999,"NA",IF(wat!V211&gt;99, "&gt;99", IF(wat!V211&lt;1, "&lt;1",wat!V211 ))), "-")</f>
        <v>42.166678467504127</v>
      </c>
      <c r="W213" s="53">
        <f>IF(ISNUMBER(wat!W211), IF(wat!W211=-999,"NA",IF(wat!W211&gt;99, "&gt;99", IF(wat!W211&lt;1, "&lt;1",wat!W211 ))), "-")</f>
        <v>25.27125358869074</v>
      </c>
      <c r="X213" s="29">
        <f>IF(ISNUMBER(wat!X211), IF(wat!X211=-999,"NA",wat!X211), "-")</f>
        <v>0.45258322358131409</v>
      </c>
      <c r="Y213" s="28">
        <f>IF(ISNUMBER(wat!Y211), IF(wat!Y211=-999,"NA",IF(wat!Y211&gt;99, "&gt;99", IF(wat!Y211&lt;1, "&lt;1",wat!Y211 ))), "-")</f>
        <v>9.9388821414315771</v>
      </c>
      <c r="Z213" s="28">
        <f>IF(ISNUMBER(wat!Z211), IF(wat!Z211=-999,"NA",IF(wat!Z211&gt;99, "&gt;99", IF(wat!Z211&lt;1, "&lt;1",wat!Z211 ))), "-")</f>
        <v>42.96849908005143</v>
      </c>
      <c r="AA213" s="52">
        <f>IF(ISNUMBER(wat!AA211), IF(wat!AA211=-999,"NA",IF(wat!AA211&gt;99, "&gt;99", IF(wat!AA211&lt;1, "&lt;1",wat!AA211 ))), "-")</f>
        <v>46.545185488922897</v>
      </c>
      <c r="AB213" s="53">
        <f>IF(ISNUMBER(wat!AB211), IF(wat!AB211=-999,"NA",IF(wat!AB211&gt;99, "&gt;99", IF(wat!AB211&lt;1, "&lt;1",wat!AB211 ))), "-")</f>
        <v>46.545185488922897</v>
      </c>
      <c r="AC213" s="53">
        <f>IF(ISNUMBER(wat!AC211), IF(wat!AC211=-999,"NA",IF(wat!AC211&gt;99, "&gt;99", IF(wat!AC211&lt;1, "&lt;1",wat!AC211 ))), "-")</f>
        <v>64.835329802603425</v>
      </c>
      <c r="AD213" s="53">
        <f>IF(ISNUMBER(wat!AD211), IF(wat!AD211=-999,"NA",IF(wat!AD211&gt;99, "&gt;99", IF(wat!AD211&lt;1, "&lt;1",wat!AD211 ))), "-")</f>
        <v>48.104552854482407</v>
      </c>
      <c r="AE213" s="29">
        <f>IF(ISNUMBER(wat!AE211), IF(wat!AE211=-999,"NA",wat!AE211), "-")</f>
        <v>0.37004894018173218</v>
      </c>
      <c r="AF213" s="28">
        <f>IF(ISNUMBER(wat!AF211), IF(wat!AF211=-999,"NA",IF(wat!AF211&gt;99, "&gt;99", IF(wat!AF211&lt;1, "&lt;1",wat!AF211 ))), "-")</f>
        <v>52.86725212015557</v>
      </c>
      <c r="AG213" s="28">
        <f>IF(ISNUMBER(wat!AG211), IF(wat!AG211=-999,"NA",IF(wat!AG211&gt;99, "&gt;99", IF(wat!AG211&lt;1, "&lt;1",wat!AG211 ))), "-")</f>
        <v>33.746332824866229</v>
      </c>
      <c r="AH213" s="52">
        <f>IF(ISNUMBER(wat!AH211), IF(wat!AH211=-999,"NA",IF(wat!AH211&gt;99, "&gt;99", IF(wat!AH211&lt;1, "&lt;1",wat!AH211 ))), "-")</f>
        <v>25.97453509587212</v>
      </c>
      <c r="AI213" s="53">
        <f>IF(ISNUMBER(wat!AI211), IF(wat!AI211=-999,"NA",IF(wat!AI211&gt;99, "&gt;99", IF(wat!AI211&lt;1, "&lt;1",wat!AI211 ))), "-")</f>
        <v>25.97453509587212</v>
      </c>
      <c r="AJ213" s="53">
        <f>IF(ISNUMBER(wat!AJ211), IF(wat!AJ211=-999,"NA",IF(wat!AJ211&gt;99, "&gt;99", IF(wat!AJ211&lt;1, "&lt;1",wat!AJ211 ))), "-")</f>
        <v>48.040130469691057</v>
      </c>
      <c r="AK213" s="53">
        <f>IF(ISNUMBER(wat!AK211), IF(wat!AK211=-999,"NA",IF(wat!AK211&gt;99, "&gt;99", IF(wat!AK211&lt;1, "&lt;1",wat!AK211 ))), "-")</f>
        <v>31.18736590197804</v>
      </c>
      <c r="AL213" s="29">
        <f>IF(ISNUMBER(wat!AL211), IF(wat!AL211=-999,"NA",wat!AL211), "-")</f>
        <v>0.55597835779190063</v>
      </c>
      <c r="AM213" s="28">
        <f>IF(ISNUMBER(wat!AM211), IF(wat!AM211=-999,"NA",IF(wat!AM211&gt;99, "&gt;99", IF(wat!AM211&lt;1, "&lt;1",wat!AM211 ))), "-")</f>
        <v>21.061631285647909</v>
      </c>
      <c r="AN213" s="28">
        <f>IF(ISNUMBER(wat!AN211), IF(wat!AN211=-999,"NA",IF(wat!AN211&gt;99, "&gt;99", IF(wat!AN211&lt;1, "&lt;1",wat!AN211 ))), "-")</f>
        <v>40.579033924353993</v>
      </c>
      <c r="AO213" s="25">
        <f>IF(ISBLANK(wat!AO211), "", wat!AO211)</f>
        <v>210</v>
      </c>
    </row>
    <row r="214" hidden="true">
      <c r="A214" s="25" t="str">
        <f>IF(ISBLANK(wat!A212), "", wat!A212)</f>
        <v>Least Developed Countries</v>
      </c>
      <c r="B214" s="56">
        <f>IF(ISBLANK(wat!B212), "", wat!B212)</f>
        <v>2003</v>
      </c>
      <c r="C214" s="54">
        <f>IF(ISNUMBER(wat!C212), wat!C212, "-")</f>
        <v>706922.2200000002</v>
      </c>
      <c r="D214" s="28">
        <f>IF(ISNUMBER(wat!D212), wat!D212, "-")</f>
        <v>26.342594146728519</v>
      </c>
      <c r="E214" s="51">
        <f>IF(ISNUMBER(wat!E212), IF(wat!E212=-999,"NA",IF(wat!E212&gt;99, "&gt;99", IF(wat!E212&lt;1, "&lt;1",wat!E212 ))), "-")</f>
        <v>44.32767167427231</v>
      </c>
      <c r="F214" s="28">
        <f>IF(ISNUMBER(wat!F212), IF(wat!F212=-999,"NA",IF(wat!F212&gt;99, "&gt;99", IF(wat!F212&lt;1, "&lt;1",wat!F212 ))), "-")</f>
        <v>9.5092829080922492</v>
      </c>
      <c r="G214" s="28">
        <f>IF(ISNUMBER(wat!G212), IF(wat!G212=-999,"NA",IF(wat!G212&gt;99, "&gt;99", IF(wat!G212&lt;1, "&lt;1",wat!G212 ))), "-")</f>
        <v>29.325786432907218</v>
      </c>
      <c r="H214" s="28">
        <f>IF(ISNUMBER(wat!H212), IF(wat!H212=-999,"NA",IF(wat!H212&gt;99, "&gt;99", IF(wat!H212&lt;1, "&lt;1",wat!H212 ))), "-")</f>
        <v>16.83725898472823</v>
      </c>
      <c r="I214" s="29">
        <f>IF(ISNUMBER(wat!I212), IF(wat!I212=-999,"NA",wat!I212), "-")</f>
        <v>0.71524524688720703</v>
      </c>
      <c r="J214" s="51">
        <f>IF(ISNUMBER(wat!J212), IF(wat!J212=-999,"NA",IF(wat!J212&gt;99, "&gt;99", wat!J212)), "-")</f>
        <v>78.075260004097643</v>
      </c>
      <c r="K214" s="28">
        <f>IF(ISNUMBER(wat!K212), IF(wat!K212=-999,"NA",IF(wat!K212&gt;99, "&gt;99", IF(wat!K212&lt;1, "&lt;1",wat!K212 ))), "-")</f>
        <v>8.8889408844028157</v>
      </c>
      <c r="L214" s="28">
        <f>IF(ISNUMBER(wat!L212), IF(wat!L212=-999,"NA",IF(wat!L212&gt;99, "&gt;99", IF(wat!L212&lt;1, "&lt;1",wat!L212 ))), "-")</f>
        <v>9.7729468334123197</v>
      </c>
      <c r="M214" s="28">
        <f>IF(ISNUMBER(wat!M212), IF(wat!M212=-999,"NA",IF(wat!M212&gt;99, "&gt;99", IF(wat!M212&lt;1, "&lt;1",wat!M212 ))), "-")</f>
        <v>3.2628522780872231</v>
      </c>
      <c r="N214" s="29">
        <f>IF(ISNUMBER(wat!N212), IF(wat!N212=-999,"NA",wat!N212), "-")</f>
        <v>0.27548453211784357</v>
      </c>
      <c r="O214" s="51">
        <f>IF(ISNUMBER(wat!O212), IF(wat!O212=-999,"NA",IF(wat!O212&gt;99, "&gt;99", IF(wat!O212&lt;1, "&lt;1",wat!O212 ))), "-")</f>
        <v>53.217662015214081</v>
      </c>
      <c r="P214" s="28">
        <f>IF(ISNUMBER(wat!P212), IF(wat!P212=-999,"NA",IF(wat!P212&gt;99, "&gt;99", IF(wat!P212&lt;1, "&lt;1",wat!P212 ))), "-")</f>
        <v>9.3458686820775299</v>
      </c>
      <c r="Q214" s="28">
        <f>IF(ISNUMBER(wat!Q212), IF(wat!Q212=-999,"NA",IF(wat!Q212&gt;99, "&gt;99", IF(wat!Q212&lt;1, "&lt;1",wat!Q212 ))), "-")</f>
        <v>24.175061370956211</v>
      </c>
      <c r="R214" s="28">
        <f>IF(ISNUMBER(wat!R212), IF(wat!R212=-999,"NA",IF(wat!R212&gt;99, "&gt;99", IF(wat!R212&lt;1, "&lt;1",wat!R212 ))), "-")</f>
        <v>13.261407931752171</v>
      </c>
      <c r="S214" s="29">
        <f>IF(ISNUMBER(wat!S212), IF(wat!S212=-999,"NA",wat!S212), "-")</f>
        <v>0.72579032182693481</v>
      </c>
      <c r="T214" s="52">
        <f>IF(ISNUMBER(wat!T212), IF(wat!T212=-999,"NA",IF(wat!T212&gt;99, "&gt;99", IF(wat!T212&lt;1, "&lt;1",wat!T212 ))), "-")</f>
        <v>18.983473067726049</v>
      </c>
      <c r="U214" s="53">
        <f>IF(ISNUMBER(wat!U212), IF(wat!U212=-999,"NA",IF(wat!U212&gt;99, "&gt;99", IF(wat!U212&lt;1, "&lt;1",wat!U212 ))), "-")</f>
        <v>18.983473067726049</v>
      </c>
      <c r="V214" s="53">
        <f>IF(ISNUMBER(wat!V212), IF(wat!V212=-999,"NA",IF(wat!V212&gt;99, "&gt;99", IF(wat!V212&lt;1, "&lt;1",wat!V212 ))), "-")</f>
        <v>42.871632347710701</v>
      </c>
      <c r="W214" s="53">
        <f>IF(ISNUMBER(wat!W212), IF(wat!W212=-999,"NA",IF(wat!W212&gt;99, "&gt;99", IF(wat!W212&lt;1, "&lt;1",wat!W212 ))), "-")</f>
        <v>25.41448308525527</v>
      </c>
      <c r="X214" s="29">
        <f>IF(ISNUMBER(wat!X212), IF(wat!X212=-999,"NA",wat!X212), "-")</f>
        <v>0.45258322358131409</v>
      </c>
      <c r="Y214" s="28">
        <f>IF(ISNUMBER(wat!Y212), IF(wat!Y212=-999,"NA",IF(wat!Y212&gt;99, "&gt;99", IF(wat!Y212&lt;1, "&lt;1",wat!Y212 ))), "-")</f>
        <v>10.39677778954462</v>
      </c>
      <c r="Z214" s="28">
        <f>IF(ISNUMBER(wat!Z212), IF(wat!Z212=-999,"NA",IF(wat!Z212&gt;99, "&gt;99", IF(wat!Z212&lt;1, "&lt;1",wat!Z212 ))), "-")</f>
        <v>43.440176792819948</v>
      </c>
      <c r="AA214" s="52">
        <f>IF(ISNUMBER(wat!AA212), IF(wat!AA212=-999,"NA",IF(wat!AA212&gt;99, "&gt;99", IF(wat!AA212&lt;1, "&lt;1",wat!AA212 ))), "-")</f>
        <v>47.05526938671786</v>
      </c>
      <c r="AB214" s="53">
        <f>IF(ISNUMBER(wat!AB212), IF(wat!AB212=-999,"NA",IF(wat!AB212&gt;99, "&gt;99", IF(wat!AB212&lt;1, "&lt;1",wat!AB212 ))), "-")</f>
        <v>47.05526938671786</v>
      </c>
      <c r="AC214" s="53">
        <f>IF(ISNUMBER(wat!AC212), IF(wat!AC212=-999,"NA",IF(wat!AC212&gt;99, "&gt;99", IF(wat!AC212&lt;1, "&lt;1",wat!AC212 ))), "-")</f>
        <v>65.079307805673665</v>
      </c>
      <c r="AD214" s="53">
        <f>IF(ISNUMBER(wat!AD212), IF(wat!AD212=-999,"NA",IF(wat!AD212&gt;99, "&gt;99", IF(wat!AD212&lt;1, "&lt;1",wat!AD212 ))), "-")</f>
        <v>48.187383943566729</v>
      </c>
      <c r="AE214" s="29">
        <f>IF(ISNUMBER(wat!AE212), IF(wat!AE212=-999,"NA",wat!AE212), "-")</f>
        <v>0.37004894018173218</v>
      </c>
      <c r="AF214" s="28">
        <f>IF(ISNUMBER(wat!AF212), IF(wat!AF212=-999,"NA",IF(wat!AF212&gt;99, "&gt;99", IF(wat!AF212&lt;1, "&lt;1",wat!AF212 ))), "-")</f>
        <v>53.185031238542948</v>
      </c>
      <c r="AG214" s="28">
        <f>IF(ISNUMBER(wat!AG212), IF(wat!AG212=-999,"NA",IF(wat!AG212&gt;99, "&gt;99", IF(wat!AG212&lt;1, "&lt;1",wat!AG212 ))), "-")</f>
        <v>33.779169649957502</v>
      </c>
      <c r="AH214" s="52">
        <f>IF(ISNUMBER(wat!AH212), IF(wat!AH212=-999,"NA",IF(wat!AH212&gt;99, "&gt;99", IF(wat!AH212&lt;1, "&lt;1",wat!AH212 ))), "-")</f>
        <v>26.378312495112009</v>
      </c>
      <c r="AI214" s="53">
        <f>IF(ISNUMBER(wat!AI212), IF(wat!AI212=-999,"NA",IF(wat!AI212&gt;99, "&gt;99", IF(wat!AI212&lt;1, "&lt;1",wat!AI212 ))), "-")</f>
        <v>26.378312495112009</v>
      </c>
      <c r="AJ214" s="53">
        <f>IF(ISNUMBER(wat!AJ212), IF(wat!AJ212=-999,"NA",IF(wat!AJ212&gt;99, "&gt;99", IF(wat!AJ212&lt;1, "&lt;1",wat!AJ212 ))), "-")</f>
        <v>48.721710205251753</v>
      </c>
      <c r="AK214" s="53">
        <f>IF(ISNUMBER(wat!AK212), IF(wat!AK212=-999,"NA",IF(wat!AK212&gt;99, "&gt;99", IF(wat!AK212&lt;1, "&lt;1",wat!AK212 ))), "-")</f>
        <v>31.413455977099101</v>
      </c>
      <c r="AL214" s="29">
        <f>IF(ISNUMBER(wat!AL212), IF(wat!AL212=-999,"NA",wat!AL212), "-")</f>
        <v>0.55597835779190063</v>
      </c>
      <c r="AM214" s="28">
        <f>IF(ISNUMBER(wat!AM212), IF(wat!AM212=-999,"NA",IF(wat!AM212&gt;99, "&gt;99", IF(wat!AM212&lt;1, "&lt;1",wat!AM212 ))), "-")</f>
        <v>21.668313890923251</v>
      </c>
      <c r="AN214" s="28">
        <f>IF(ISNUMBER(wat!AN212), IF(wat!AN212=-999,"NA",IF(wat!AN212&gt;99, "&gt;99", IF(wat!AN212&lt;1, "&lt;1",wat!AN212 ))), "-")</f>
        <v>40.895216800844231</v>
      </c>
      <c r="AO214" s="25">
        <f>IF(ISBLANK(wat!AO212), "", wat!AO212)</f>
        <v>211</v>
      </c>
    </row>
    <row r="215" hidden="true">
      <c r="A215" s="25" t="str">
        <f>IF(ISBLANK(wat!A213), "", wat!A213)</f>
        <v>Least Developed Countries</v>
      </c>
      <c r="B215" s="56">
        <f>IF(ISBLANK(wat!B213), "", wat!B213)</f>
        <v>2004</v>
      </c>
      <c r="C215" s="54">
        <f>IF(ISNUMBER(wat!C213), wat!C213, "-")</f>
        <v>724419.77399999986</v>
      </c>
      <c r="D215" s="28">
        <f>IF(ISNUMBER(wat!D213), wat!D213, "-")</f>
        <v>26.779695510864261</v>
      </c>
      <c r="E215" s="51">
        <f>IF(ISNUMBER(wat!E213), IF(wat!E213=-999,"NA",IF(wat!E213&gt;99, "&gt;99", IF(wat!E213&lt;1, "&lt;1",wat!E213 ))), "-")</f>
        <v>44.991723371239956</v>
      </c>
      <c r="F215" s="28">
        <f>IF(ISNUMBER(wat!F213), IF(wat!F213=-999,"NA",IF(wat!F213&gt;99, "&gt;99", IF(wat!F213&lt;1, "&lt;1",wat!F213 ))), "-")</f>
        <v>9.8083629134404084</v>
      </c>
      <c r="G215" s="28">
        <f>IF(ISNUMBER(wat!G213), IF(wat!G213=-999,"NA",IF(wat!G213&gt;99, "&gt;99", IF(wat!G213&lt;1, "&lt;1",wat!G213 ))), "-")</f>
        <v>28.782833261215661</v>
      </c>
      <c r="H215" s="28">
        <f>IF(ISNUMBER(wat!H213), IF(wat!H213=-999,"NA",IF(wat!H213&gt;99, "&gt;99", IF(wat!H213&lt;1, "&lt;1",wat!H213 ))), "-")</f>
        <v>16.417080454103971</v>
      </c>
      <c r="I215" s="29">
        <f>IF(ISNUMBER(wat!I213), IF(wat!I213=-999,"NA",wat!I213), "-")</f>
        <v>0.71524524688720703</v>
      </c>
      <c r="J215" s="51">
        <f>IF(ISNUMBER(wat!J213), IF(wat!J213=-999,"NA",IF(wat!J213&gt;99, "&gt;99", wat!J213)), "-")</f>
        <v>78.399426774884873</v>
      </c>
      <c r="K215" s="28">
        <f>IF(ISNUMBER(wat!K213), IF(wat!K213=-999,"NA",IF(wat!K213&gt;99, "&gt;99", IF(wat!K213&lt;1, "&lt;1",wat!K213 ))), "-")</f>
        <v>8.9343621656818755</v>
      </c>
      <c r="L215" s="28">
        <f>IF(ISNUMBER(wat!L213), IF(wat!L213=-999,"NA",IF(wat!L213&gt;99, "&gt;99", IF(wat!L213&lt;1, "&lt;1",wat!L213 ))), "-")</f>
        <v>9.5321616778318941</v>
      </c>
      <c r="M215" s="28">
        <f>IF(ISNUMBER(wat!M213), IF(wat!M213=-999,"NA",IF(wat!M213&gt;99, "&gt;99", IF(wat!M213&lt;1, "&lt;1",wat!M213 ))), "-")</f>
        <v>3.134049381601359</v>
      </c>
      <c r="N215" s="29">
        <f>IF(ISNUMBER(wat!N213), IF(wat!N213=-999,"NA",wat!N213), "-")</f>
        <v>0.27548453211784357</v>
      </c>
      <c r="O215" s="51">
        <f>IF(ISNUMBER(wat!O213), IF(wat!O213=-999,"NA",IF(wat!O213&gt;99, "&gt;99", IF(wat!O213&lt;1, "&lt;1",wat!O213 ))), "-")</f>
        <v>53.938205002974257</v>
      </c>
      <c r="P215" s="28">
        <f>IF(ISNUMBER(wat!P213), IF(wat!P213=-999,"NA",IF(wat!P213&gt;99, "&gt;99", IF(wat!P213&lt;1, "&lt;1",wat!P213 ))), "-")</f>
        <v>9.5743081367396545</v>
      </c>
      <c r="Q215" s="28">
        <f>IF(ISNUMBER(wat!Q213), IF(wat!Q213=-999,"NA",IF(wat!Q213&gt;99, "&gt;99", IF(wat!Q213&lt;1, "&lt;1",wat!Q213 ))), "-")</f>
        <v>23.62756181883131</v>
      </c>
      <c r="R215" s="28">
        <f>IF(ISNUMBER(wat!R213), IF(wat!R213=-999,"NA",IF(wat!R213&gt;99, "&gt;99", IF(wat!R213&lt;1, "&lt;1",wat!R213 ))), "-")</f>
        <v>12.85992504145478</v>
      </c>
      <c r="S215" s="29">
        <f>IF(ISNUMBER(wat!S213), IF(wat!S213=-999,"NA",wat!S213), "-")</f>
        <v>0.72579032182693481</v>
      </c>
      <c r="T215" s="52">
        <f>IF(ISNUMBER(wat!T213), IF(wat!T213=-999,"NA",IF(wat!T213&gt;99, "&gt;99", IF(wat!T213&lt;1, "&lt;1",wat!T213 ))), "-")</f>
        <v>19.19120871093817</v>
      </c>
      <c r="U215" s="53">
        <f>IF(ISNUMBER(wat!U213), IF(wat!U213=-999,"NA",IF(wat!U213&gt;99, "&gt;99", IF(wat!U213&lt;1, "&lt;1",wat!U213 ))), "-")</f>
        <v>19.19120871093817</v>
      </c>
      <c r="V215" s="53">
        <f>IF(ISNUMBER(wat!V213), IF(wat!V213=-999,"NA",IF(wat!V213&gt;99, "&gt;99", IF(wat!V213&lt;1, "&lt;1",wat!V213 ))), "-")</f>
        <v>43.613342679009413</v>
      </c>
      <c r="W215" s="53">
        <f>IF(ISNUMBER(wat!W213), IF(wat!W213=-999,"NA",IF(wat!W213&gt;99, "&gt;99", IF(wat!W213&lt;1, "&lt;1",wat!W213 ))), "-")</f>
        <v>25.570724243644658</v>
      </c>
      <c r="X215" s="29">
        <f>IF(ISNUMBER(wat!X213), IF(wat!X213=-999,"NA",wat!X213), "-")</f>
        <v>0.45258322358131409</v>
      </c>
      <c r="Y215" s="28">
        <f>IF(ISNUMBER(wat!Y213), IF(wat!Y213=-999,"NA",IF(wat!Y213&gt;99, "&gt;99", IF(wat!Y213&lt;1, "&lt;1",wat!Y213 ))), "-")</f>
        <v>10.88644667323854</v>
      </c>
      <c r="Z215" s="28">
        <f>IF(ISNUMBER(wat!Z213), IF(wat!Z213=-999,"NA",IF(wat!Z213&gt;99, "&gt;99", IF(wat!Z213&lt;1, "&lt;1",wat!Z213 ))), "-")</f>
        <v>43.91363961144183</v>
      </c>
      <c r="AA215" s="52">
        <f>IF(ISNUMBER(wat!AA213), IF(wat!AA213=-999,"NA",IF(wat!AA213&gt;99, "&gt;99", IF(wat!AA213&lt;1, "&lt;1",wat!AA213 ))), "-")</f>
        <v>47.69092337962838</v>
      </c>
      <c r="AB215" s="53">
        <f>IF(ISNUMBER(wat!AB213), IF(wat!AB213=-999,"NA",IF(wat!AB213&gt;99, "&gt;99", IF(wat!AB213&lt;1, "&lt;1",wat!AB213 ))), "-")</f>
        <v>47.69092337962838</v>
      </c>
      <c r="AC215" s="53">
        <f>IF(ISNUMBER(wat!AC213), IF(wat!AC213=-999,"NA",IF(wat!AC213&gt;99, "&gt;99", IF(wat!AC213&lt;1, "&lt;1",wat!AC213 ))), "-")</f>
        <v>65.311330567941994</v>
      </c>
      <c r="AD215" s="53">
        <f>IF(ISNUMBER(wat!AD213), IF(wat!AD213=-999,"NA",IF(wat!AD213&gt;99, "&gt;99", IF(wat!AD213&lt;1, "&lt;1",wat!AD213 ))), "-")</f>
        <v>48.283448572790633</v>
      </c>
      <c r="AE215" s="29">
        <f>IF(ISNUMBER(wat!AE213), IF(wat!AE213=-999,"NA",wat!AE213), "-")</f>
        <v>0.37004894018173218</v>
      </c>
      <c r="AF215" s="28">
        <f>IF(ISNUMBER(wat!AF213), IF(wat!AF213=-999,"NA",IF(wat!AF213&gt;99, "&gt;99", IF(wat!AF213&lt;1, "&lt;1",wat!AF213 ))), "-")</f>
        <v>53.53168598588568</v>
      </c>
      <c r="AG215" s="28">
        <f>IF(ISNUMBER(wat!AG213), IF(wat!AG213=-999,"NA",IF(wat!AG213&gt;99, "&gt;99", IF(wat!AG213&lt;1, "&lt;1",wat!AG213 ))), "-")</f>
        <v>33.802102954681096</v>
      </c>
      <c r="AH215" s="52">
        <f>IF(ISNUMBER(wat!AH213), IF(wat!AH213=-999,"NA",IF(wat!AH213&gt;99, "&gt;99", IF(wat!AH213&lt;1, "&lt;1",wat!AH213 ))), "-")</f>
        <v>26.823345738351271</v>
      </c>
      <c r="AI215" s="53">
        <f>IF(ISNUMBER(wat!AI213), IF(wat!AI213=-999,"NA",IF(wat!AI213&gt;99, "&gt;99", IF(wat!AI213&lt;1, "&lt;1",wat!AI213 ))), "-")</f>
        <v>26.823345738351271</v>
      </c>
      <c r="AJ215" s="53">
        <f>IF(ISNUMBER(wat!AJ213), IF(wat!AJ213=-999,"NA",IF(wat!AJ213&gt;99, "&gt;99", IF(wat!AJ213&lt;1, "&lt;1",wat!AJ213 ))), "-")</f>
        <v>49.423997933372853</v>
      </c>
      <c r="AK215" s="53">
        <f>IF(ISNUMBER(wat!AK213), IF(wat!AK213=-999,"NA",IF(wat!AK213&gt;99, "&gt;99", IF(wat!AK213&lt;1, "&lt;1",wat!AK213 ))), "-")</f>
        <v>31.653122834685298</v>
      </c>
      <c r="AL215" s="29">
        <f>IF(ISNUMBER(wat!AL213), IF(wat!AL213=-999,"NA",wat!AL213), "-")</f>
        <v>0.55597835779190063</v>
      </c>
      <c r="AM215" s="28">
        <f>IF(ISNUMBER(wat!AM213), IF(wat!AM213=-999,"NA",IF(wat!AM213&gt;99, "&gt;99", IF(wat!AM213&lt;1, "&lt;1",wat!AM213 ))), "-")</f>
        <v>22.306712225578579</v>
      </c>
      <c r="AN215" s="28">
        <f>IF(ISNUMBER(wat!AN213), IF(wat!AN213=-999,"NA",IF(wat!AN213&gt;99, "&gt;99", IF(wat!AN213&lt;1, "&lt;1",wat!AN213 ))), "-")</f>
        <v>41.205800817241332</v>
      </c>
      <c r="AO215" s="25">
        <f>IF(ISBLANK(wat!AO213), "", wat!AO213)</f>
        <v>212</v>
      </c>
    </row>
    <row r="216" hidden="true">
      <c r="A216" s="25" t="str">
        <f>IF(ISBLANK(wat!A214), "", wat!A214)</f>
        <v>Least Developed Countries</v>
      </c>
      <c r="B216" s="56">
        <f>IF(ISBLANK(wat!B214), "", wat!B214)</f>
        <v>2005</v>
      </c>
      <c r="C216" s="54">
        <f>IF(ISNUMBER(wat!C214), wat!C214, "-")</f>
        <v>742190.17299999995</v>
      </c>
      <c r="D216" s="28">
        <f>IF(ISNUMBER(wat!D214), wat!D214, "-")</f>
        <v>27.235237121582031</v>
      </c>
      <c r="E216" s="51">
        <f>IF(ISNUMBER(wat!E214), IF(wat!E214=-999,"NA",IF(wat!E214&gt;99, "&gt;99", IF(wat!E214&lt;1, "&lt;1",wat!E214 ))), "-")</f>
        <v>45.701477378242323</v>
      </c>
      <c r="F216" s="28">
        <f>IF(ISNUMBER(wat!F214), IF(wat!F214=-999,"NA",IF(wat!F214&gt;99, "&gt;99", IF(wat!F214&lt;1, "&lt;1",wat!F214 ))), "-")</f>
        <v>10.13591104062853</v>
      </c>
      <c r="G216" s="28">
        <f>IF(ISNUMBER(wat!G214), IF(wat!G214=-999,"NA",IF(wat!G214&gt;99, "&gt;99", IF(wat!G214&lt;1, "&lt;1",wat!G214 ))), "-")</f>
        <v>28.21393446228474</v>
      </c>
      <c r="H216" s="28">
        <f>IF(ISNUMBER(wat!H214), IF(wat!H214=-999,"NA",IF(wat!H214&gt;99, "&gt;99", IF(wat!H214&lt;1, "&lt;1",wat!H214 ))), "-")</f>
        <v>15.94867711884441</v>
      </c>
      <c r="I216" s="29">
        <f>IF(ISNUMBER(wat!I214), IF(wat!I214=-999,"NA",wat!I214), "-")</f>
        <v>0.71524524688720703</v>
      </c>
      <c r="J216" s="51">
        <f>IF(ISNUMBER(wat!J214), IF(wat!J214=-999,"NA",IF(wat!J214&gt;99, "&gt;99", wat!J214)), "-")</f>
        <v>78.72451528843601</v>
      </c>
      <c r="K216" s="28">
        <f>IF(ISNUMBER(wat!K214), IF(wat!K214=-999,"NA",IF(wat!K214&gt;99, "&gt;99", IF(wat!K214&lt;1, "&lt;1",wat!K214 ))), "-")</f>
        <v>9.0147818526714207</v>
      </c>
      <c r="L216" s="28">
        <f>IF(ISNUMBER(wat!L214), IF(wat!L214=-999,"NA",IF(wat!L214&gt;99, "&gt;99", IF(wat!L214&lt;1, "&lt;1",wat!L214 ))), "-")</f>
        <v>9.2623722778590007</v>
      </c>
      <c r="M216" s="28">
        <f>IF(ISNUMBER(wat!M214), IF(wat!M214=-999,"NA",IF(wat!M214&gt;99, "&gt;99", IF(wat!M214&lt;1, "&lt;1",wat!M214 ))), "-")</f>
        <v>2.9983305810335681</v>
      </c>
      <c r="N216" s="29">
        <f>IF(ISNUMBER(wat!N214), IF(wat!N214=-999,"NA",wat!N214), "-")</f>
        <v>0.27548453211784357</v>
      </c>
      <c r="O216" s="51">
        <f>IF(ISNUMBER(wat!O214), IF(wat!O214=-999,"NA",IF(wat!O214&gt;99, "&gt;99", IF(wat!O214&lt;1, "&lt;1",wat!O214 ))), "-")</f>
        <v>54.695381010208067</v>
      </c>
      <c r="P216" s="28">
        <f>IF(ISNUMBER(wat!P214), IF(wat!P214=-999,"NA",IF(wat!P214&gt;99, "&gt;99", IF(wat!P214&lt;1, "&lt;1",wat!P214 ))), "-")</f>
        <v>9.8305689832119345</v>
      </c>
      <c r="Q216" s="28">
        <f>IF(ISNUMBER(wat!Q214), IF(wat!Q214=-999,"NA",IF(wat!Q214&gt;99, "&gt;99", IF(wat!Q214&lt;1, "&lt;1",wat!Q214 ))), "-")</f>
        <v>23.05243045659007</v>
      </c>
      <c r="R216" s="28">
        <f>IF(ISNUMBER(wat!R214), IF(wat!R214=-999,"NA",IF(wat!R214&gt;99, "&gt;99", IF(wat!R214&lt;1, "&lt;1",wat!R214 ))), "-")</f>
        <v>12.421619549989931</v>
      </c>
      <c r="S216" s="29">
        <f>IF(ISNUMBER(wat!S214), IF(wat!S214=-999,"NA",wat!S214), "-")</f>
        <v>0.72579032182693481</v>
      </c>
      <c r="T216" s="52">
        <f>IF(ISNUMBER(wat!T214), IF(wat!T214=-999,"NA",IF(wat!T214&gt;99, "&gt;99", IF(wat!T214&lt;1, "&lt;1",wat!T214 ))), "-")</f>
        <v>19.633157107273249</v>
      </c>
      <c r="U216" s="53">
        <f>IF(ISNUMBER(wat!U214), IF(wat!U214=-999,"NA",IF(wat!U214&gt;99, "&gt;99", IF(wat!U214&lt;1, "&lt;1",wat!U214 ))), "-")</f>
        <v>19.633157107273249</v>
      </c>
      <c r="V216" s="53">
        <f>IF(ISNUMBER(wat!V214), IF(wat!V214=-999,"NA",IF(wat!V214&gt;99, "&gt;99", IF(wat!V214&lt;1, "&lt;1",wat!V214 ))), "-")</f>
        <v>44.390364291898997</v>
      </c>
      <c r="W216" s="53">
        <f>IF(ISNUMBER(wat!W214), IF(wat!W214=-999,"NA",IF(wat!W214&gt;99, "&gt;99", IF(wat!W214&lt;1, "&lt;1",wat!W214 ))), "-")</f>
        <v>25.780957508839581</v>
      </c>
      <c r="X216" s="29">
        <f>IF(ISNUMBER(wat!X214), IF(wat!X214=-999,"NA",wat!X214), "-")</f>
        <v>0.45258322358131409</v>
      </c>
      <c r="Y216" s="28">
        <f>IF(ISNUMBER(wat!Y214), IF(wat!Y214=-999,"NA",IF(wat!Y214&gt;99, "&gt;99", IF(wat!Y214&lt;1, "&lt;1",wat!Y214 ))), "-")</f>
        <v>11.44280304883509</v>
      </c>
      <c r="Z216" s="28">
        <f>IF(ISNUMBER(wat!Z214), IF(wat!Z214=-999,"NA",IF(wat!Z214&gt;99, "&gt;99", IF(wat!Z214&lt;1, "&lt;1",wat!Z214 ))), "-")</f>
        <v>44.394585370035777</v>
      </c>
      <c r="AA216" s="52">
        <f>IF(ISNUMBER(wat!AA214), IF(wat!AA214=-999,"NA",IF(wat!AA214&gt;99, "&gt;99", IF(wat!AA214&lt;1, "&lt;1",wat!AA214 ))), "-")</f>
        <v>48.439868262755283</v>
      </c>
      <c r="AB216" s="53">
        <f>IF(ISNUMBER(wat!AB214), IF(wat!AB214=-999,"NA",IF(wat!AB214&gt;99, "&gt;99", IF(wat!AB214&lt;1, "&lt;1",wat!AB214 ))), "-")</f>
        <v>48.439868262755283</v>
      </c>
      <c r="AC216" s="53">
        <f>IF(ISNUMBER(wat!AC214), IF(wat!AC214=-999,"NA",IF(wat!AC214&gt;99, "&gt;99", IF(wat!AC214&lt;1, "&lt;1",wat!AC214 ))), "-")</f>
        <v>65.548566612550118</v>
      </c>
      <c r="AD216" s="53">
        <f>IF(ISNUMBER(wat!AD214), IF(wat!AD214=-999,"NA",IF(wat!AD214&gt;99, "&gt;99", IF(wat!AD214&lt;1, "&lt;1",wat!AD214 ))), "-")</f>
        <v>48.442473887766347</v>
      </c>
      <c r="AE216" s="29">
        <f>IF(ISNUMBER(wat!AE214), IF(wat!AE214=-999,"NA",wat!AE214), "-")</f>
        <v>0.37004894018173218</v>
      </c>
      <c r="AF216" s="28">
        <f>IF(ISNUMBER(wat!AF214), IF(wat!AF214=-999,"NA",IF(wat!AF214&gt;99, "&gt;99", IF(wat!AF214&lt;1, "&lt;1",wat!AF214 ))), "-")</f>
        <v>53.967164714902168</v>
      </c>
      <c r="AG216" s="28">
        <f>IF(ISNUMBER(wat!AG214), IF(wat!AG214=-999,"NA",IF(wat!AG214&gt;99, "&gt;99", IF(wat!AG214&lt;1, "&lt;1",wat!AG214 ))), "-")</f>
        <v>33.772132426205253</v>
      </c>
      <c r="AH216" s="52">
        <f>IF(ISNUMBER(wat!AH214), IF(wat!AH214=-999,"NA",IF(wat!AH214&gt;99, "&gt;99", IF(wat!AH214&lt;1, "&lt;1",wat!AH214 ))), "-")</f>
        <v>27.478733426764869</v>
      </c>
      <c r="AI216" s="53">
        <f>IF(ISNUMBER(wat!AI214), IF(wat!AI214=-999,"NA",IF(wat!AI214&gt;99, "&gt;99", IF(wat!AI214&lt;1, "&lt;1",wat!AI214 ))), "-")</f>
        <v>27.478733426764869</v>
      </c>
      <c r="AJ216" s="53">
        <f>IF(ISNUMBER(wat!AJ214), IF(wat!AJ214=-999,"NA",IF(wat!AJ214&gt;99, "&gt;99", IF(wat!AJ214&lt;1, "&lt;1",wat!AJ214 ))), "-")</f>
        <v>50.152851033059768</v>
      </c>
      <c r="AK216" s="53">
        <f>IF(ISNUMBER(wat!AK214), IF(wat!AK214=-999,"NA",IF(wat!AK214&gt;99, "&gt;99", IF(wat!AK214&lt;1, "&lt;1",wat!AK214 ))), "-")</f>
        <v>31.952875410423601</v>
      </c>
      <c r="AL216" s="29">
        <f>IF(ISNUMBER(wat!AL214), IF(wat!AL214=-999,"NA",wat!AL214), "-")</f>
        <v>0.55597835779190063</v>
      </c>
      <c r="AM216" s="28">
        <f>IF(ISNUMBER(wat!AM214), IF(wat!AM214=-999,"NA",IF(wat!AM214&gt;99, "&gt;99", IF(wat!AM214&lt;1, "&lt;1",wat!AM214 ))), "-")</f>
        <v>23.024414074476311</v>
      </c>
      <c r="AN216" s="28">
        <f>IF(ISNUMBER(wat!AN214), IF(wat!AN214=-999,"NA",IF(wat!AN214&gt;99, "&gt;99", IF(wat!AN214&lt;1, "&lt;1",wat!AN214 ))), "-")</f>
        <v>41.501535085218002</v>
      </c>
      <c r="AO216" s="25">
        <f>IF(ISBLANK(wat!AO214), "", wat!AO214)</f>
        <v>213</v>
      </c>
    </row>
    <row r="217" hidden="true">
      <c r="A217" s="25" t="str">
        <f>IF(ISBLANK(wat!A215), "", wat!A215)</f>
        <v>Least Developed Countries</v>
      </c>
      <c r="B217" s="56">
        <f>IF(ISBLANK(wat!B215), "", wat!B215)</f>
        <v>2006</v>
      </c>
      <c r="C217" s="54">
        <f>IF(ISNUMBER(wat!C215), wat!C215, "-")</f>
        <v>760181.78399999999</v>
      </c>
      <c r="D217" s="28">
        <f>IF(ISNUMBER(wat!D215), wat!D215, "-")</f>
        <v>27.685611724853519</v>
      </c>
      <c r="E217" s="51">
        <f>IF(ISNUMBER(wat!E215), IF(wat!E215=-999,"NA",IF(wat!E215&gt;99, "&gt;99", IF(wat!E215&lt;1, "&lt;1",wat!E215 ))), "-")</f>
        <v>46.38003746660906</v>
      </c>
      <c r="F217" s="28">
        <f>IF(ISNUMBER(wat!F215), IF(wat!F215=-999,"NA",IF(wat!F215&gt;99, "&gt;99", IF(wat!F215&lt;1, "&lt;1",wat!F215 ))), "-")</f>
        <v>10.4734259246811</v>
      </c>
      <c r="G217" s="28">
        <f>IF(ISNUMBER(wat!G215), IF(wat!G215=-999,"NA",IF(wat!G215&gt;99, "&gt;99", IF(wat!G215&lt;1, "&lt;1",wat!G215 ))), "-")</f>
        <v>27.656448193010451</v>
      </c>
      <c r="H217" s="28">
        <f>IF(ISNUMBER(wat!H215), IF(wat!H215=-999,"NA",IF(wat!H215&gt;99, "&gt;99", IF(wat!H215&lt;1, "&lt;1",wat!H215 ))), "-")</f>
        <v>15.49008841569939</v>
      </c>
      <c r="I217" s="29">
        <f>IF(ISNUMBER(wat!I215), IF(wat!I215=-999,"NA",wat!I215), "-")</f>
        <v>0.71524524688720703</v>
      </c>
      <c r="J217" s="51">
        <f>IF(ISNUMBER(wat!J215), IF(wat!J215=-999,"NA",IF(wat!J215&gt;99, "&gt;99", wat!J215)), "-")</f>
        <v>79.033292146950998</v>
      </c>
      <c r="K217" s="28">
        <f>IF(ISNUMBER(wat!K215), IF(wat!K215=-999,"NA",IF(wat!K215&gt;99, "&gt;99", IF(wat!K215&lt;1, "&lt;1",wat!K215 ))), "-")</f>
        <v>9.102963590555941</v>
      </c>
      <c r="L217" s="28">
        <f>IF(ISNUMBER(wat!L215), IF(wat!L215=-999,"NA",IF(wat!L215&gt;99, "&gt;99", IF(wat!L215&lt;1, "&lt;1",wat!L215 ))), "-")</f>
        <v>9.0025046829690183</v>
      </c>
      <c r="M217" s="28">
        <f>IF(ISNUMBER(wat!M215), IF(wat!M215=-999,"NA",IF(wat!M215&gt;99, "&gt;99", IF(wat!M215&lt;1, "&lt;1",wat!M215 ))), "-")</f>
        <v>2.8612395795240402</v>
      </c>
      <c r="N217" s="29">
        <f>IF(ISNUMBER(wat!N215), IF(wat!N215=-999,"NA",wat!N215), "-")</f>
        <v>0.27548453211784357</v>
      </c>
      <c r="O217" s="51">
        <f>IF(ISNUMBER(wat!O215), IF(wat!O215=-999,"NA",IF(wat!O215&gt;99, "&gt;99", IF(wat!O215&lt;1, "&lt;1",wat!O215 ))), "-")</f>
        <v>55.420290648429607</v>
      </c>
      <c r="P217" s="28">
        <f>IF(ISNUMBER(wat!P215), IF(wat!P215=-999,"NA",IF(wat!P215&gt;99, "&gt;99", IF(wat!P215&lt;1, "&lt;1",wat!P215 ))), "-")</f>
        <v>10.09400506070746</v>
      </c>
      <c r="Q217" s="28">
        <f>IF(ISNUMBER(wat!Q215), IF(wat!Q215=-999,"NA",IF(wat!Q215&gt;99, "&gt;99", IF(wat!Q215&lt;1, "&lt;1",wat!Q215 ))), "-")</f>
        <v>22.49198984780708</v>
      </c>
      <c r="R217" s="28">
        <f>IF(ISNUMBER(wat!R215), IF(wat!R215=-999,"NA",IF(wat!R215&gt;99, "&gt;99", IF(wat!R215&lt;1, "&lt;1",wat!R215 ))), "-")</f>
        <v>11.99371444305584</v>
      </c>
      <c r="S217" s="29">
        <f>IF(ISNUMBER(wat!S215), IF(wat!S215=-999,"NA",wat!S215), "-")</f>
        <v>0.72579032182693481</v>
      </c>
      <c r="T217" s="52">
        <f>IF(ISNUMBER(wat!T215), IF(wat!T215=-999,"NA",IF(wat!T215&gt;99, "&gt;99", IF(wat!T215&lt;1, "&lt;1",wat!T215 ))), "-")</f>
        <v>20.055500097797921</v>
      </c>
      <c r="U217" s="53">
        <f>IF(ISNUMBER(wat!U215), IF(wat!U215=-999,"NA",IF(wat!U215&gt;99, "&gt;99", IF(wat!U215&lt;1, "&lt;1",wat!U215 ))), "-")</f>
        <v>20.055500097797921</v>
      </c>
      <c r="V217" s="53">
        <f>IF(ISNUMBER(wat!V215), IF(wat!V215=-999,"NA",IF(wat!V215&gt;99, "&gt;99", IF(wat!V215&lt;1, "&lt;1",wat!V215 ))), "-")</f>
        <v>45.140924546308753</v>
      </c>
      <c r="W217" s="53">
        <f>IF(ISNUMBER(wat!W215), IF(wat!W215=-999,"NA",IF(wat!W215&gt;99, "&gt;99", IF(wat!W215&lt;1, "&lt;1",wat!W215 ))), "-")</f>
        <v>25.979847531555141</v>
      </c>
      <c r="X217" s="29">
        <f>IF(ISNUMBER(wat!X215), IF(wat!X215=-999,"NA",wat!X215), "-")</f>
        <v>0.45258322358131409</v>
      </c>
      <c r="Y217" s="28">
        <f>IF(ISNUMBER(wat!Y215), IF(wat!Y215=-999,"NA",IF(wat!Y215&gt;99, "&gt;99", IF(wat!Y215&lt;1, "&lt;1",wat!Y215 ))), "-")</f>
        <v>12.00766860982332</v>
      </c>
      <c r="Z217" s="28">
        <f>IF(ISNUMBER(wat!Z215), IF(wat!Z215=-999,"NA",IF(wat!Z215&gt;99, "&gt;99", IF(wat!Z215&lt;1, "&lt;1",wat!Z215 ))), "-")</f>
        <v>44.845794781466829</v>
      </c>
      <c r="AA217" s="52">
        <f>IF(ISNUMBER(wat!AA215), IF(wat!AA215=-999,"NA",IF(wat!AA215&gt;99, "&gt;99", IF(wat!AA215&lt;1, "&lt;1",wat!AA215 ))), "-")</f>
        <v>48.677261010300903</v>
      </c>
      <c r="AB217" s="53">
        <f>IF(ISNUMBER(wat!AB215), IF(wat!AB215=-999,"NA",IF(wat!AB215&gt;99, "&gt;99", IF(wat!AB215&lt;1, "&lt;1",wat!AB215 ))), "-")</f>
        <v>49.19286634240563</v>
      </c>
      <c r="AC217" s="53">
        <f>IF(ISNUMBER(wat!AC215), IF(wat!AC215=-999,"NA",IF(wat!AC215&gt;99, "&gt;99", IF(wat!AC215&lt;1, "&lt;1",wat!AC215 ))), "-")</f>
        <v>65.769513498873692</v>
      </c>
      <c r="AD217" s="53">
        <f>IF(ISNUMBER(wat!AD215), IF(wat!AD215=-999,"NA",IF(wat!AD215&gt;99, "&gt;99", IF(wat!AD215&lt;1, "&lt;1",wat!AD215 ))), "-")</f>
        <v>48.677261010300903</v>
      </c>
      <c r="AE217" s="29">
        <f>IF(ISNUMBER(wat!AE215), IF(wat!AE215=-999,"NA",wat!AE215), "-")</f>
        <v>0.37004894018173218</v>
      </c>
      <c r="AF217" s="28">
        <f>IF(ISNUMBER(wat!AF215), IF(wat!AF215=-999,"NA",IF(wat!AF215&gt;99, "&gt;99", IF(wat!AF215&lt;1, "&lt;1",wat!AF215 ))), "-")</f>
        <v>54.412001620236538</v>
      </c>
      <c r="AG217" s="28">
        <f>IF(ISNUMBER(wat!AG215), IF(wat!AG215=-999,"NA",IF(wat!AG215&gt;99, "&gt;99", IF(wat!AG215&lt;1, "&lt;1",wat!AG215 ))), "-")</f>
        <v>33.724254117270434</v>
      </c>
      <c r="AH217" s="52">
        <f>IF(ISNUMBER(wat!AH215), IF(wat!AH215=-999,"NA",IF(wat!AH215&gt;99, "&gt;99", IF(wat!AH215&lt;1, "&lt;1",wat!AH215 ))), "-")</f>
        <v>27.979609468627949</v>
      </c>
      <c r="AI217" s="53">
        <f>IF(ISNUMBER(wat!AI215), IF(wat!AI215=-999,"NA",IF(wat!AI215&gt;99, "&gt;99", IF(wat!AI215&lt;1, "&lt;1",wat!AI215 ))), "-")</f>
        <v>28.12235795486788</v>
      </c>
      <c r="AJ217" s="53">
        <f>IF(ISNUMBER(wat!AJ215), IF(wat!AJ215=-999,"NA",IF(wat!AJ215&gt;99, "&gt;99", IF(wat!AJ215&lt;1, "&lt;1",wat!AJ215 ))), "-")</f>
        <v>50.852075426428577</v>
      </c>
      <c r="AK217" s="53">
        <f>IF(ISNUMBER(wat!AK215), IF(wat!AK215=-999,"NA",IF(wat!AK215&gt;99, "&gt;99", IF(wat!AK215&lt;1, "&lt;1",wat!AK215 ))), "-")</f>
        <v>32.263765121054867</v>
      </c>
      <c r="AL217" s="29">
        <f>IF(ISNUMBER(wat!AL215), IF(wat!AL215=-999,"NA",wat!AL215), "-")</f>
        <v>0.55597835779190063</v>
      </c>
      <c r="AM217" s="28">
        <f>IF(ISNUMBER(wat!AM215), IF(wat!AM215=-999,"NA",IF(wat!AM215&gt;99, "&gt;99", IF(wat!AM215&lt;1, "&lt;1",wat!AM215 ))), "-")</f>
        <v>23.74756728808946</v>
      </c>
      <c r="AN217" s="28">
        <f>IF(ISNUMBER(wat!AN215), IF(wat!AN215=-999,"NA",IF(wat!AN215&gt;99, "&gt;99", IF(wat!AN215&lt;1, "&lt;1",wat!AN215 ))), "-")</f>
        <v>41.766728283798663</v>
      </c>
      <c r="AO217" s="25">
        <f>IF(ISBLANK(wat!AO215), "", wat!AO215)</f>
        <v>214</v>
      </c>
    </row>
    <row r="218" hidden="true">
      <c r="A218" s="25" t="str">
        <f>IF(ISBLANK(wat!A216), "", wat!A216)</f>
        <v>Least Developed Countries</v>
      </c>
      <c r="B218" s="56">
        <f>IF(ISBLANK(wat!B216), "", wat!B216)</f>
        <v>2007</v>
      </c>
      <c r="C218" s="54">
        <f>IF(ISNUMBER(wat!C216), wat!C216, "-")</f>
        <v>777899.25999999978</v>
      </c>
      <c r="D218" s="28">
        <f>IF(ISNUMBER(wat!D216), wat!D216, "-")</f>
        <v>28.093952178955082</v>
      </c>
      <c r="E218" s="51">
        <f>IF(ISNUMBER(wat!E216), IF(wat!E216=-999,"NA",IF(wat!E216&gt;99, "&gt;99", IF(wat!E216&lt;1, "&lt;1",wat!E216 ))), "-")</f>
        <v>47.049239467846142</v>
      </c>
      <c r="F218" s="28">
        <f>IF(ISNUMBER(wat!F216), IF(wat!F216=-999,"NA",IF(wat!F216&gt;99, "&gt;99", IF(wat!F216&lt;1, "&lt;1",wat!F216 ))), "-")</f>
        <v>10.81819727916197</v>
      </c>
      <c r="G218" s="28">
        <f>IF(ISNUMBER(wat!G216), IF(wat!G216=-999,"NA",IF(wat!G216&gt;99, "&gt;99", IF(wat!G216&lt;1, "&lt;1",wat!G216 ))), "-")</f>
        <v>27.10120558614344</v>
      </c>
      <c r="H218" s="28">
        <f>IF(ISNUMBER(wat!H216), IF(wat!H216=-999,"NA",IF(wat!H216&gt;99, "&gt;99", IF(wat!H216&lt;1, "&lt;1",wat!H216 ))), "-")</f>
        <v>15.03135766684845</v>
      </c>
      <c r="I218" s="29">
        <f>IF(ISNUMBER(wat!I216), IF(wat!I216=-999,"NA",wat!I216), "-")</f>
        <v>0.71524524688720703</v>
      </c>
      <c r="J218" s="51">
        <f>IF(ISNUMBER(wat!J216), IF(wat!J216=-999,"NA",IF(wat!J216&gt;99, "&gt;99", wat!J216)), "-")</f>
        <v>79.368293996589813</v>
      </c>
      <c r="K218" s="28">
        <f>IF(ISNUMBER(wat!K216), IF(wat!K216=-999,"NA",IF(wat!K216&gt;99, "&gt;99", IF(wat!K216&lt;1, "&lt;1",wat!K216 ))), "-")</f>
        <v>9.1864196414637203</v>
      </c>
      <c r="L218" s="28">
        <f>IF(ISNUMBER(wat!L216), IF(wat!L216=-999,"NA",IF(wat!L216&gt;99, "&gt;99", IF(wat!L216&lt;1, "&lt;1",wat!L216 ))), "-")</f>
        <v>8.7227445149063527</v>
      </c>
      <c r="M218" s="28">
        <f>IF(ISNUMBER(wat!M216), IF(wat!M216=-999,"NA",IF(wat!M216&gt;99, "&gt;99", IF(wat!M216&lt;1, "&lt;1",wat!M216 ))), "-")</f>
        <v>2.7225418470401248</v>
      </c>
      <c r="N218" s="29">
        <f>IF(ISNUMBER(wat!N216), IF(wat!N216=-999,"NA",wat!N216), "-")</f>
        <v>0.27548453211784357</v>
      </c>
      <c r="O218" s="51">
        <f>IF(ISNUMBER(wat!O216), IF(wat!O216=-999,"NA",IF(wat!O216&gt;99, "&gt;99", IF(wat!O216&lt;1, "&lt;1",wat!O216 ))), "-")</f>
        <v>56.128939877481052</v>
      </c>
      <c r="P218" s="28">
        <f>IF(ISNUMBER(wat!P216), IF(wat!P216=-999,"NA",IF(wat!P216&gt;99, "&gt;99", IF(wat!P216&lt;1, "&lt;1",wat!P216 ))), "-")</f>
        <v>10.35976643589186</v>
      </c>
      <c r="Q218" s="28">
        <f>IF(ISNUMBER(wat!Q216), IF(wat!Q216=-999,"NA",IF(wat!Q216&gt;99, "&gt;99", IF(wat!Q216&lt;1, "&lt;1",wat!Q216 ))), "-")</f>
        <v>21.937968880402789</v>
      </c>
      <c r="R218" s="28">
        <f>IF(ISNUMBER(wat!R216), IF(wat!R216=-999,"NA",IF(wat!R216&gt;99, "&gt;99", IF(wat!R216&lt;1, "&lt;1",wat!R216 ))), "-")</f>
        <v>11.57332480622431</v>
      </c>
      <c r="S218" s="29">
        <f>IF(ISNUMBER(wat!S216), IF(wat!S216=-999,"NA",wat!S216), "-")</f>
        <v>0.72579032182693481</v>
      </c>
      <c r="T218" s="52">
        <f>IF(ISNUMBER(wat!T216), IF(wat!T216=-999,"NA",IF(wat!T216&gt;99, "&gt;99", IF(wat!T216&lt;1, "&lt;1",wat!T216 ))), "-")</f>
        <v>20.523716864462688</v>
      </c>
      <c r="U218" s="53">
        <f>IF(ISNUMBER(wat!U216), IF(wat!U216=-999,"NA",IF(wat!U216&gt;99, "&gt;99", IF(wat!U216&lt;1, "&lt;1",wat!U216 ))), "-")</f>
        <v>20.523716864462688</v>
      </c>
      <c r="V218" s="53">
        <f>IF(ISNUMBER(wat!V216), IF(wat!V216=-999,"NA",IF(wat!V216&gt;99, "&gt;99", IF(wat!V216&lt;1, "&lt;1",wat!V216 ))), "-")</f>
        <v>45.918533312373441</v>
      </c>
      <c r="W218" s="53">
        <f>IF(ISNUMBER(wat!W216), IF(wat!W216=-999,"NA",IF(wat!W216&gt;99, "&gt;99", IF(wat!W216&lt;1, "&lt;1",wat!W216 ))), "-")</f>
        <v>26.167848439101611</v>
      </c>
      <c r="X218" s="29">
        <f>IF(ISNUMBER(wat!X216), IF(wat!X216=-999,"NA",wat!X216), "-")</f>
        <v>0.45258322358131409</v>
      </c>
      <c r="Y218" s="28">
        <f>IF(ISNUMBER(wat!Y216), IF(wat!Y216=-999,"NA",IF(wat!Y216&gt;99, "&gt;99", IF(wat!Y216&lt;1, "&lt;1",wat!Y216 ))), "-")</f>
        <v>12.58419400616012</v>
      </c>
      <c r="Z218" s="28">
        <f>IF(ISNUMBER(wat!Z216), IF(wat!Z216=-999,"NA",IF(wat!Z216&gt;99, "&gt;99", IF(wat!Z216&lt;1, "&lt;1",wat!Z216 ))), "-")</f>
        <v>45.283242740847982</v>
      </c>
      <c r="AA218" s="52">
        <f>IF(ISNUMBER(wat!AA216), IF(wat!AA216=-999,"NA",IF(wat!AA216&gt;99, "&gt;99", IF(wat!AA216&lt;1, "&lt;1",wat!AA216 ))), "-")</f>
        <v>48.939409571140501</v>
      </c>
      <c r="AB218" s="53">
        <f>IF(ISNUMBER(wat!AB216), IF(wat!AB216=-999,"NA",IF(wat!AB216&gt;99, "&gt;99", IF(wat!AB216&lt;1, "&lt;1",wat!AB216 ))), "-")</f>
        <v>49.955427208680533</v>
      </c>
      <c r="AC218" s="53">
        <f>IF(ISNUMBER(wat!AC216), IF(wat!AC216=-999,"NA",IF(wat!AC216&gt;99, "&gt;99", IF(wat!AC216&lt;1, "&lt;1",wat!AC216 ))), "-")</f>
        <v>65.971388618909799</v>
      </c>
      <c r="AD218" s="53">
        <f>IF(ISNUMBER(wat!AD216), IF(wat!AD216=-999,"NA",IF(wat!AD216&gt;99, "&gt;99", IF(wat!AD216&lt;1, "&lt;1",wat!AD216 ))), "-")</f>
        <v>48.939409571140501</v>
      </c>
      <c r="AE218" s="29">
        <f>IF(ISNUMBER(wat!AE216), IF(wat!AE216=-999,"NA",wat!AE216), "-")</f>
        <v>0.37004894018173218</v>
      </c>
      <c r="AF218" s="28">
        <f>IF(ISNUMBER(wat!AF216), IF(wat!AF216=-999,"NA",IF(wat!AF216&gt;99, "&gt;99", IF(wat!AF216&lt;1, "&lt;1",wat!AF216 ))), "-")</f>
        <v>54.901280967383862</v>
      </c>
      <c r="AG218" s="28">
        <f>IF(ISNUMBER(wat!AG216), IF(wat!AG216=-999,"NA",IF(wat!AG216&gt;99, "&gt;99", IF(wat!AG216&lt;1, "&lt;1",wat!AG216 ))), "-")</f>
        <v>33.65343267066968</v>
      </c>
      <c r="AH218" s="52">
        <f>IF(ISNUMBER(wat!AH216), IF(wat!AH216=-999,"NA",IF(wat!AH216&gt;99, "&gt;99", IF(wat!AH216&lt;1, "&lt;1",wat!AH216 ))), "-")</f>
        <v>28.506808162546161</v>
      </c>
      <c r="AI218" s="53">
        <f>IF(ISNUMBER(wat!AI216), IF(wat!AI216=-999,"NA",IF(wat!AI216&gt;99, "&gt;99", IF(wat!AI216&lt;1, "&lt;1",wat!AI216 ))), "-")</f>
        <v>28.792247678121971</v>
      </c>
      <c r="AJ218" s="53">
        <f>IF(ISNUMBER(wat!AJ216), IF(wat!AJ216=-999,"NA",IF(wat!AJ216&gt;99, "&gt;99", IF(wat!AJ216&lt;1, "&lt;1",wat!AJ216 ))), "-")</f>
        <v>51.552173018144792</v>
      </c>
      <c r="AK218" s="53">
        <f>IF(ISNUMBER(wat!AK216), IF(wat!AK216=-999,"NA",IF(wat!AK216&gt;99, "&gt;99", IF(wat!AK216&lt;1, "&lt;1",wat!AK216 ))), "-")</f>
        <v>32.565280076382606</v>
      </c>
      <c r="AL218" s="29">
        <f>IF(ISNUMBER(wat!AL216), IF(wat!AL216=-999,"NA",wat!AL216), "-")</f>
        <v>0.55597835779190063</v>
      </c>
      <c r="AM218" s="28">
        <f>IF(ISNUMBER(wat!AM216), IF(wat!AM216=-999,"NA",IF(wat!AM216&gt;99, "&gt;99", IF(wat!AM216&lt;1, "&lt;1",wat!AM216 ))), "-")</f>
        <v>24.472736408721079</v>
      </c>
      <c r="AN218" s="28">
        <f>IF(ISNUMBER(wat!AN216), IF(wat!AN216=-999,"NA",IF(wat!AN216&gt;99, "&gt;99", IF(wat!AN216&lt;1, "&lt;1",wat!AN216 ))), "-")</f>
        <v>42.015969425041057</v>
      </c>
      <c r="AO218" s="25">
        <f>IF(ISBLANK(wat!AO216), "", wat!AO216)</f>
        <v>215</v>
      </c>
    </row>
    <row r="219" hidden="true">
      <c r="A219" s="25" t="str">
        <f>IF(ISBLANK(wat!A217), "", wat!A217)</f>
        <v>Least Developed Countries</v>
      </c>
      <c r="B219" s="56">
        <f>IF(ISBLANK(wat!B217), "", wat!B217)</f>
        <v>2008</v>
      </c>
      <c r="C219" s="54">
        <f>IF(ISNUMBER(wat!C217), wat!C217, "-")</f>
        <v>795813.44899999991</v>
      </c>
      <c r="D219" s="28">
        <f>IF(ISNUMBER(wat!D217), wat!D217, "-")</f>
        <v>28.59212684631348</v>
      </c>
      <c r="E219" s="51">
        <f>IF(ISNUMBER(wat!E217), IF(wat!E217=-999,"NA",IF(wat!E217&gt;99, "&gt;99", IF(wat!E217&lt;1, "&lt;1",wat!E217 ))), "-")</f>
        <v>47.746147265864309</v>
      </c>
      <c r="F219" s="28">
        <f>IF(ISNUMBER(wat!F217), IF(wat!F217=-999,"NA",IF(wat!F217&gt;99, "&gt;99", IF(wat!F217&lt;1, "&lt;1",wat!F217 ))), "-")</f>
        <v>11.16525992013503</v>
      </c>
      <c r="G219" s="28">
        <f>IF(ISNUMBER(wat!G217), IF(wat!G217=-999,"NA",IF(wat!G217&gt;99, "&gt;99", IF(wat!G217&lt;1, "&lt;1",wat!G217 ))), "-")</f>
        <v>26.530933952116531</v>
      </c>
      <c r="H219" s="28">
        <f>IF(ISNUMBER(wat!H217), IF(wat!H217=-999,"NA",IF(wat!H217&gt;99, "&gt;99", IF(wat!H217&lt;1, "&lt;1",wat!H217 ))), "-")</f>
        <v>14.55765886188412</v>
      </c>
      <c r="I219" s="29">
        <f>IF(ISNUMBER(wat!I217), IF(wat!I217=-999,"NA",wat!I217), "-")</f>
        <v>0.71524524688720703</v>
      </c>
      <c r="J219" s="51">
        <f>IF(ISNUMBER(wat!J217), IF(wat!J217=-999,"NA",IF(wat!J217&gt;99, "&gt;99", wat!J217)), "-")</f>
        <v>79.659658244362546</v>
      </c>
      <c r="K219" s="28">
        <f>IF(ISNUMBER(wat!K217), IF(wat!K217=-999,"NA",IF(wat!K217&gt;99, "&gt;99", IF(wat!K217&lt;1, "&lt;1",wat!K217 ))), "-")</f>
        <v>9.2896223796589066</v>
      </c>
      <c r="L219" s="28">
        <f>IF(ISNUMBER(wat!L217), IF(wat!L217=-999,"NA",IF(wat!L217&gt;99, "&gt;99", IF(wat!L217&lt;1, "&lt;1",wat!L217 ))), "-")</f>
        <v>8.466128104618079</v>
      </c>
      <c r="M219" s="28">
        <f>IF(ISNUMBER(wat!M217), IF(wat!M217=-999,"NA",IF(wat!M217&gt;99, "&gt;99", IF(wat!M217&lt;1, "&lt;1",wat!M217 ))), "-")</f>
        <v>2.584591271360472</v>
      </c>
      <c r="N219" s="29">
        <f>IF(ISNUMBER(wat!N217), IF(wat!N217=-999,"NA",wat!N217), "-")</f>
        <v>0.27548453211784357</v>
      </c>
      <c r="O219" s="51">
        <f>IF(ISNUMBER(wat!O217), IF(wat!O217=-999,"NA",IF(wat!O217&gt;99, "&gt;99", IF(wat!O217&lt;1, "&lt;1",wat!O217 ))), "-")</f>
        <v>56.870899185117253</v>
      </c>
      <c r="P219" s="28">
        <f>IF(ISNUMBER(wat!P217), IF(wat!P217=-999,"NA",IF(wat!P217&gt;99, "&gt;99", IF(wat!P217&lt;1, "&lt;1",wat!P217 ))), "-")</f>
        <v>10.628975351533329</v>
      </c>
      <c r="Q219" s="28">
        <f>IF(ISNUMBER(wat!Q217), IF(wat!Q217=-999,"NA",IF(wat!Q217&gt;99, "&gt;99", IF(wat!Q217&lt;1, "&lt;1",wat!Q217 ))), "-")</f>
        <v>21.365821115519442</v>
      </c>
      <c r="R219" s="28">
        <f>IF(ISNUMBER(wat!R217), IF(wat!R217=-999,"NA",IF(wat!R217&gt;99, "&gt;99", IF(wat!R217&lt;1, "&lt;1",wat!R217 ))), "-")</f>
        <v>11.13430434782998</v>
      </c>
      <c r="S219" s="29">
        <f>IF(ISNUMBER(wat!S217), IF(wat!S217=-999,"NA",wat!S217), "-")</f>
        <v>0.72579032182693481</v>
      </c>
      <c r="T219" s="52">
        <f>IF(ISNUMBER(wat!T217), IF(wat!T217=-999,"NA",IF(wat!T217&gt;99, "&gt;99", IF(wat!T217&lt;1, "&lt;1",wat!T217 ))), "-")</f>
        <v>21.007426306337891</v>
      </c>
      <c r="U219" s="53">
        <f>IF(ISNUMBER(wat!U217), IF(wat!U217=-999,"NA",IF(wat!U217&gt;99, "&gt;99", IF(wat!U217&lt;1, "&lt;1",wat!U217 ))), "-")</f>
        <v>21.007426306337891</v>
      </c>
      <c r="V219" s="53">
        <f>IF(ISNUMBER(wat!V217), IF(wat!V217=-999,"NA",IF(wat!V217&gt;99, "&gt;99", IF(wat!V217&lt;1, "&lt;1",wat!V217 ))), "-")</f>
        <v>46.721595096014518</v>
      </c>
      <c r="W219" s="53">
        <f>IF(ISNUMBER(wat!W217), IF(wat!W217=-999,"NA",IF(wat!W217&gt;99, "&gt;99", IF(wat!W217&lt;1, "&lt;1",wat!W217 ))), "-")</f>
        <v>26.36724137845335</v>
      </c>
      <c r="X219" s="29">
        <f>IF(ISNUMBER(wat!X217), IF(wat!X217=-999,"NA",wat!X217), "-")</f>
        <v>0.45258322358131409</v>
      </c>
      <c r="Y219" s="28">
        <f>IF(ISNUMBER(wat!Y217), IF(wat!Y217=-999,"NA",IF(wat!Y217&gt;99, "&gt;99", IF(wat!Y217&lt;1, "&lt;1",wat!Y217 ))), "-")</f>
        <v>13.171116860470629</v>
      </c>
      <c r="Z219" s="28">
        <f>IF(ISNUMBER(wat!Z217), IF(wat!Z217=-999,"NA",IF(wat!Z217&gt;99, "&gt;99", IF(wat!Z217&lt;1, "&lt;1",wat!Z217 ))), "-")</f>
        <v>45.740290325528733</v>
      </c>
      <c r="AA219" s="52">
        <f>IF(ISNUMBER(wat!AA217), IF(wat!AA217=-999,"NA",IF(wat!AA217&gt;99, "&gt;99", IF(wat!AA217&lt;1, "&lt;1",wat!AA217 ))), "-")</f>
        <v>49.179475324157558</v>
      </c>
      <c r="AB219" s="53">
        <f>IF(ISNUMBER(wat!AB217), IF(wat!AB217=-999,"NA",IF(wat!AB217&gt;99, "&gt;99", IF(wat!AB217&lt;1, "&lt;1",wat!AB217 ))), "-")</f>
        <v>50.696459576374643</v>
      </c>
      <c r="AC219" s="53">
        <f>IF(ISNUMBER(wat!AC217), IF(wat!AC217=-999,"NA",IF(wat!AC217&gt;99, "&gt;99", IF(wat!AC217&lt;1, "&lt;1",wat!AC217 ))), "-")</f>
        <v>66.148947842166777</v>
      </c>
      <c r="AD219" s="53">
        <f>IF(ISNUMBER(wat!AD217), IF(wat!AD217=-999,"NA",IF(wat!AD217&gt;99, "&gt;99", IF(wat!AD217&lt;1, "&lt;1",wat!AD217 ))), "-")</f>
        <v>49.179475324157558</v>
      </c>
      <c r="AE219" s="29">
        <f>IF(ISNUMBER(wat!AE217), IF(wat!AE217=-999,"NA",wat!AE217), "-")</f>
        <v>0.37004894018173218</v>
      </c>
      <c r="AF219" s="28">
        <f>IF(ISNUMBER(wat!AF217), IF(wat!AF217=-999,"NA",IF(wat!AF217&gt;99, "&gt;99", IF(wat!AF217&lt;1, "&lt;1",wat!AF217 ))), "-")</f>
        <v>55.383610943236107</v>
      </c>
      <c r="AG219" s="28">
        <f>IF(ISNUMBER(wat!AG217), IF(wat!AG217=-999,"NA",IF(wat!AG217&gt;99, "&gt;99", IF(wat!AG217&lt;1, "&lt;1",wat!AG217 ))), "-")</f>
        <v>33.565669680785327</v>
      </c>
      <c r="AH219" s="52">
        <f>IF(ISNUMBER(wat!AH217), IF(wat!AH217=-999,"NA",IF(wat!AH217&gt;99, "&gt;99", IF(wat!AH217&lt;1, "&lt;1",wat!AH217 ))), "-")</f>
        <v>29.062414267072661</v>
      </c>
      <c r="AI219" s="53">
        <f>IF(ISNUMBER(wat!AI217), IF(wat!AI217=-999,"NA",IF(wat!AI217&gt;99, "&gt;99", IF(wat!AI217&lt;1, "&lt;1",wat!AI217 ))), "-")</f>
        <v>29.49615232710882</v>
      </c>
      <c r="AJ219" s="53">
        <f>IF(ISNUMBER(wat!AJ217), IF(wat!AJ217=-999,"NA",IF(wat!AJ217&gt;99, "&gt;99", IF(wat!AJ217&lt;1, "&lt;1",wat!AJ217 ))), "-")</f>
        <v>52.27628841563147</v>
      </c>
      <c r="AK219" s="53">
        <f>IF(ISNUMBER(wat!AK217), IF(wat!AK217=-999,"NA",IF(wat!AK217&gt;99, "&gt;99", IF(wat!AK217&lt;1, "&lt;1",wat!AK217 ))), "-")</f>
        <v>32.889744220681251</v>
      </c>
      <c r="AL219" s="29">
        <f>IF(ISNUMBER(wat!AL217), IF(wat!AL217=-999,"NA",wat!AL217), "-")</f>
        <v>0.55597835779190063</v>
      </c>
      <c r="AM219" s="28">
        <f>IF(ISNUMBER(wat!AM217), IF(wat!AM217=-999,"NA",IF(wat!AM217&gt;99, "&gt;99", IF(wat!AM217&lt;1, "&lt;1",wat!AM217 ))), "-")</f>
        <v>25.240566586719851</v>
      </c>
      <c r="AN219" s="28">
        <f>IF(ISNUMBER(wat!AN217), IF(wat!AN217=-999,"NA",IF(wat!AN217&gt;99, "&gt;99", IF(wat!AN217&lt;1, "&lt;1",wat!AN217 ))), "-")</f>
        <v>42.259307443004637</v>
      </c>
      <c r="AO219" s="25">
        <f>IF(ISBLANK(wat!AO217), "", wat!AO217)</f>
        <v>216</v>
      </c>
    </row>
    <row r="220" hidden="true">
      <c r="A220" s="25" t="str">
        <f>IF(ISBLANK(wat!A218), "", wat!A218)</f>
        <v>Least Developed Countries</v>
      </c>
      <c r="B220" s="56">
        <f>IF(ISBLANK(wat!B218), "", wat!B218)</f>
        <v>2009</v>
      </c>
      <c r="C220" s="54">
        <f>IF(ISNUMBER(wat!C218), wat!C218, "-")</f>
        <v>814470.60600000015</v>
      </c>
      <c r="D220" s="28">
        <f>IF(ISNUMBER(wat!D218), wat!D218, "-")</f>
        <v>29.094108581542969</v>
      </c>
      <c r="E220" s="51">
        <f>IF(ISNUMBER(wat!E218), IF(wat!E218=-999,"NA",IF(wat!E218&gt;99, "&gt;99", IF(wat!E218&lt;1, "&lt;1",wat!E218 ))), "-")</f>
        <v>48.448949794482502</v>
      </c>
      <c r="F220" s="28">
        <f>IF(ISNUMBER(wat!F218), IF(wat!F218=-999,"NA",IF(wat!F218&gt;99, "&gt;99", IF(wat!F218&lt;1, "&lt;1",wat!F218 ))), "-")</f>
        <v>11.51202670755125</v>
      </c>
      <c r="G220" s="28">
        <f>IF(ISNUMBER(wat!G218), IF(wat!G218=-999,"NA",IF(wat!G218&gt;99, "&gt;99", IF(wat!G218&lt;1, "&lt;1",wat!G218 ))), "-")</f>
        <v>25.957407339575919</v>
      </c>
      <c r="H220" s="28">
        <f>IF(ISNUMBER(wat!H218), IF(wat!H218=-999,"NA",IF(wat!H218&gt;99, "&gt;99", IF(wat!H218&lt;1, "&lt;1",wat!H218 ))), "-")</f>
        <v>14.08161615839032</v>
      </c>
      <c r="I220" s="29">
        <f>IF(ISNUMBER(wat!I218), IF(wat!I218=-999,"NA",wat!I218), "-")</f>
        <v>0.71524524688720703</v>
      </c>
      <c r="J220" s="51">
        <f>IF(ISNUMBER(wat!J218), IF(wat!J218=-999,"NA",IF(wat!J218&gt;99, "&gt;99", wat!J218)), "-")</f>
        <v>79.943730226524949</v>
      </c>
      <c r="K220" s="28">
        <f>IF(ISNUMBER(wat!K218), IF(wat!K218=-999,"NA",IF(wat!K218&gt;99, "&gt;99", IF(wat!K218&lt;1, "&lt;1",wat!K218 ))), "-")</f>
        <v>9.393796821858432</v>
      </c>
      <c r="L220" s="28">
        <f>IF(ISNUMBER(wat!L218), IF(wat!L218=-999,"NA",IF(wat!L218&gt;99, "&gt;99", IF(wat!L218&lt;1, "&lt;1",wat!L218 ))), "-")</f>
        <v>8.2145669223708353</v>
      </c>
      <c r="M220" s="28">
        <f>IF(ISNUMBER(wat!M218), IF(wat!M218=-999,"NA",IF(wat!M218&gt;99, "&gt;99", IF(wat!M218&lt;1, "&lt;1",wat!M218 ))), "-")</f>
        <v>2.4479060292457921</v>
      </c>
      <c r="N220" s="29">
        <f>IF(ISNUMBER(wat!N218), IF(wat!N218=-999,"NA",wat!N218), "-")</f>
        <v>0.27548453211784357</v>
      </c>
      <c r="O220" s="51">
        <f>IF(ISNUMBER(wat!O218), IF(wat!O218=-999,"NA",IF(wat!O218&gt;99, "&gt;99", IF(wat!O218&lt;1, "&lt;1",wat!O218 ))), "-")</f>
        <v>57.612075781020422</v>
      </c>
      <c r="P220" s="28">
        <f>IF(ISNUMBER(wat!P218), IF(wat!P218=-999,"NA",IF(wat!P218&gt;99, "&gt;99", IF(wat!P218&lt;1, "&lt;1",wat!P218 ))), "-")</f>
        <v>10.895746638841709</v>
      </c>
      <c r="Q220" s="28">
        <f>IF(ISNUMBER(wat!Q218), IF(wat!Q218=-999,"NA",IF(wat!Q218&gt;99, "&gt;99", IF(wat!Q218&lt;1, "&lt;1",wat!Q218 ))), "-")</f>
        <v>20.795285680218999</v>
      </c>
      <c r="R220" s="28">
        <f>IF(ISNUMBER(wat!R218), IF(wat!R218=-999,"NA",IF(wat!R218&gt;99, "&gt;99", IF(wat!R218&lt;1, "&lt;1",wat!R218 ))), "-")</f>
        <v>10.696891899918869</v>
      </c>
      <c r="S220" s="29">
        <f>IF(ISNUMBER(wat!S218), IF(wat!S218=-999,"NA",wat!S218), "-")</f>
        <v>0.72579032182693481</v>
      </c>
      <c r="T220" s="52">
        <f>IF(ISNUMBER(wat!T218), IF(wat!T218=-999,"NA",IF(wat!T218&gt;99, "&gt;99", IF(wat!T218&lt;1, "&lt;1",wat!T218 ))), "-")</f>
        <v>21.499651307248161</v>
      </c>
      <c r="U220" s="53">
        <f>IF(ISNUMBER(wat!U218), IF(wat!U218=-999,"NA",IF(wat!U218&gt;99, "&gt;99", IF(wat!U218&lt;1, "&lt;1",wat!U218 ))), "-")</f>
        <v>21.499651307248161</v>
      </c>
      <c r="V220" s="53">
        <f>IF(ISNUMBER(wat!V218), IF(wat!V218=-999,"NA",IF(wat!V218&gt;99, "&gt;99", IF(wat!V218&lt;1, "&lt;1",wat!V218 ))), "-")</f>
        <v>47.534644168768217</v>
      </c>
      <c r="W220" s="53">
        <f>IF(ISNUMBER(wat!W218), IF(wat!W218=-999,"NA",IF(wat!W218&gt;99, "&gt;99", IF(wat!W218&lt;1, "&lt;1",wat!W218 ))), "-")</f>
        <v>26.56482532988942</v>
      </c>
      <c r="X220" s="29">
        <f>IF(ISNUMBER(wat!X218), IF(wat!X218=-999,"NA",wat!X218), "-")</f>
        <v>0.45258322358131409</v>
      </c>
      <c r="Y220" s="28">
        <f>IF(ISNUMBER(wat!Y218), IF(wat!Y218=-999,"NA",IF(wat!Y218&gt;99, "&gt;99", IF(wat!Y218&lt;1, "&lt;1",wat!Y218 ))), "-")</f>
        <v>13.757396851079291</v>
      </c>
      <c r="Z220" s="28">
        <f>IF(ISNUMBER(wat!Z218), IF(wat!Z218=-999,"NA",IF(wat!Z218&gt;99, "&gt;99", IF(wat!Z218&lt;1, "&lt;1",wat!Z218 ))), "-")</f>
        <v>46.203579650954453</v>
      </c>
      <c r="AA220" s="52">
        <f>IF(ISNUMBER(wat!AA218), IF(wat!AA218=-999,"NA",IF(wat!AA218&gt;99, "&gt;99", IF(wat!AA218&lt;1, "&lt;1",wat!AA218 ))), "-")</f>
        <v>49.412889881362247</v>
      </c>
      <c r="AB220" s="53">
        <f>IF(ISNUMBER(wat!AB218), IF(wat!AB218=-999,"NA",IF(wat!AB218&gt;99, "&gt;99", IF(wat!AB218&lt;1, "&lt;1",wat!AB218 ))), "-")</f>
        <v>51.458021746167319</v>
      </c>
      <c r="AC220" s="53">
        <f>IF(ISNUMBER(wat!AC218), IF(wat!AC218=-999,"NA",IF(wat!AC218&gt;99, "&gt;99", IF(wat!AC218&lt;1, "&lt;1",wat!AC218 ))), "-")</f>
        <v>66.326799214890173</v>
      </c>
      <c r="AD220" s="53">
        <f>IF(ISNUMBER(wat!AD218), IF(wat!AD218=-999,"NA",IF(wat!AD218&gt;99, "&gt;99", IF(wat!AD218&lt;1, "&lt;1",wat!AD218 ))), "-")</f>
        <v>49.412889881362247</v>
      </c>
      <c r="AE220" s="29">
        <f>IF(ISNUMBER(wat!AE218), IF(wat!AE218=-999,"NA",wat!AE218), "-")</f>
        <v>0.37004894018173218</v>
      </c>
      <c r="AF220" s="28">
        <f>IF(ISNUMBER(wat!AF218), IF(wat!AF218=-999,"NA",IF(wat!AF218&gt;99, "&gt;99", IF(wat!AF218&lt;1, "&lt;1",wat!AF218 ))), "-")</f>
        <v>55.852940079332058</v>
      </c>
      <c r="AG220" s="28">
        <f>IF(ISNUMBER(wat!AG218), IF(wat!AG218=-999,"NA",IF(wat!AG218&gt;99, "&gt;99", IF(wat!AG218&lt;1, "&lt;1",wat!AG218 ))), "-")</f>
        <v>33.484586969051342</v>
      </c>
      <c r="AH220" s="52">
        <f>IF(ISNUMBER(wat!AH218), IF(wat!AH218=-999,"NA",IF(wat!AH218&gt;99, "&gt;99", IF(wat!AH218&lt;1, "&lt;1",wat!AH218 ))), "-")</f>
        <v>29.62075932151896</v>
      </c>
      <c r="AI220" s="53">
        <f>IF(ISNUMBER(wat!AI218), IF(wat!AI218=-999,"NA",IF(wat!AI218&gt;99, "&gt;99", IF(wat!AI218&lt;1, "&lt;1",wat!AI218 ))), "-")</f>
        <v>30.215772212388291</v>
      </c>
      <c r="AJ220" s="53">
        <f>IF(ISNUMBER(wat!AJ218), IF(wat!AJ218=-999,"NA",IF(wat!AJ218&gt;99, "&gt;99", IF(wat!AJ218&lt;1, "&lt;1",wat!AJ218 ))), "-")</f>
        <v>53.00205421311933</v>
      </c>
      <c r="AK220" s="53">
        <f>IF(ISNUMBER(wat!AK218), IF(wat!AK218=-999,"NA",IF(wat!AK218&gt;99, "&gt;99", IF(wat!AK218&lt;1, "&lt;1",wat!AK218 ))), "-")</f>
        <v>33.212266100578688</v>
      </c>
      <c r="AL220" s="29">
        <f>IF(ISNUMBER(wat!AL218), IF(wat!AL218=-999,"NA",wat!AL218), "-")</f>
        <v>0.55597835779190063</v>
      </c>
      <c r="AM220" s="28">
        <f>IF(ISNUMBER(wat!AM218), IF(wat!AM218=-999,"NA",IF(wat!AM218&gt;99, "&gt;99", IF(wat!AM218&lt;1, "&lt;1",wat!AM218 ))), "-")</f>
        <v>26.00471992936054</v>
      </c>
      <c r="AN220" s="28">
        <f>IF(ISNUMBER(wat!AN218), IF(wat!AN218=-999,"NA",IF(wat!AN218&gt;99, "&gt;99", IF(wat!AN218&lt;1, "&lt;1",wat!AN218 ))), "-")</f>
        <v>42.503102164959081</v>
      </c>
      <c r="AO220" s="25">
        <f>IF(ISBLANK(wat!AO218), "", wat!AO218)</f>
        <v>217</v>
      </c>
    </row>
    <row r="221" hidden="true">
      <c r="A221" s="25" t="str">
        <f>IF(ISBLANK(wat!A219), "", wat!A219)</f>
        <v>Least Developed Countries</v>
      </c>
      <c r="B221" s="56">
        <f>IF(ISBLANK(wat!B219), "", wat!B219)</f>
        <v>2010</v>
      </c>
      <c r="C221" s="54">
        <f>IF(ISNUMBER(wat!C219), wat!C219, "-")</f>
        <v>833798.29499999993</v>
      </c>
      <c r="D221" s="28">
        <f>IF(ISNUMBER(wat!D219), wat!D219, "-")</f>
        <v>29.604598999023441</v>
      </c>
      <c r="E221" s="51">
        <f>IF(ISNUMBER(wat!E219), IF(wat!E219=-999,"NA",IF(wat!E219&gt;99, "&gt;99", IF(wat!E219&lt;1, "&lt;1",wat!E219 ))), "-")</f>
        <v>49.182940678026469</v>
      </c>
      <c r="F221" s="28">
        <f>IF(ISNUMBER(wat!F219), IF(wat!F219=-999,"NA",IF(wat!F219&gt;99, "&gt;99", IF(wat!F219&lt;1, "&lt;1",wat!F219 ))), "-")</f>
        <v>11.85546885802256</v>
      </c>
      <c r="G221" s="28">
        <f>IF(ISNUMBER(wat!G219), IF(wat!G219=-999,"NA",IF(wat!G219&gt;99, "&gt;99", IF(wat!G219&lt;1, "&lt;1",wat!G219 ))), "-")</f>
        <v>25.366168165658149</v>
      </c>
      <c r="H221" s="28">
        <f>IF(ISNUMBER(wat!H219), IF(wat!H219=-999,"NA",IF(wat!H219&gt;99, "&gt;99", IF(wat!H219&lt;1, "&lt;1",wat!H219 ))), "-")</f>
        <v>13.59542229829281</v>
      </c>
      <c r="I221" s="29">
        <f>IF(ISNUMBER(wat!I219), IF(wat!I219=-999,"NA",wat!I219), "-")</f>
        <v>0.71524524688720703</v>
      </c>
      <c r="J221" s="51">
        <f>IF(ISNUMBER(wat!J219), IF(wat!J219=-999,"NA",IF(wat!J219&gt;99, "&gt;99", wat!J219)), "-")</f>
        <v>80.234936737690532</v>
      </c>
      <c r="K221" s="28">
        <f>IF(ISNUMBER(wat!K219), IF(wat!K219=-999,"NA",IF(wat!K219&gt;99, "&gt;99", IF(wat!K219&lt;1, "&lt;1",wat!K219 ))), "-")</f>
        <v>9.4977001830587486</v>
      </c>
      <c r="L221" s="28">
        <f>IF(ISNUMBER(wat!L219), IF(wat!L219=-999,"NA",IF(wat!L219&gt;99, "&gt;99", IF(wat!L219&lt;1, "&lt;1",wat!L219 ))), "-")</f>
        <v>7.9579877299145494</v>
      </c>
      <c r="M221" s="28">
        <f>IF(ISNUMBER(wat!M219), IF(wat!M219=-999,"NA",IF(wat!M219&gt;99, "&gt;99", IF(wat!M219&lt;1, "&lt;1",wat!M219 ))), "-")</f>
        <v>2.3093753493361588</v>
      </c>
      <c r="N221" s="29">
        <f>IF(ISNUMBER(wat!N219), IF(wat!N219=-999,"NA",wat!N219), "-")</f>
        <v>0.27548453211784357</v>
      </c>
      <c r="O221" s="51">
        <f>IF(ISNUMBER(wat!O219), IF(wat!O219=-999,"NA",IF(wat!O219&gt;99, "&gt;99", IF(wat!O219&lt;1, "&lt;1",wat!O219 ))), "-")</f>
        <v>58.37576025275785</v>
      </c>
      <c r="P221" s="28">
        <f>IF(ISNUMBER(wat!P219), IF(wat!P219=-999,"NA",IF(wat!P219&gt;99, "&gt;99", IF(wat!P219&lt;1, "&lt;1",wat!P219 ))), "-")</f>
        <v>11.157460924991559</v>
      </c>
      <c r="Q221" s="28">
        <f>IF(ISNUMBER(wat!Q219), IF(wat!Q219=-999,"NA",IF(wat!Q219&gt;99, "&gt;99", IF(wat!Q219&lt;1, "&lt;1",wat!Q219 ))), "-")</f>
        <v>20.21254546898545</v>
      </c>
      <c r="R221" s="28">
        <f>IF(ISNUMBER(wat!R219), IF(wat!R219=-999,"NA",IF(wat!R219&gt;99, "&gt;99", IF(wat!R219&lt;1, "&lt;1",wat!R219 ))), "-")</f>
        <v>10.254233353265141</v>
      </c>
      <c r="S221" s="29">
        <f>IF(ISNUMBER(wat!S219), IF(wat!S219=-999,"NA",wat!S219), "-")</f>
        <v>0.72579032182693481</v>
      </c>
      <c r="T221" s="52">
        <f>IF(ISNUMBER(wat!T219), IF(wat!T219=-999,"NA",IF(wat!T219&gt;99, "&gt;99", IF(wat!T219&lt;1, "&lt;1",wat!T219 ))), "-")</f>
        <v>22.025162697617571</v>
      </c>
      <c r="U221" s="53">
        <f>IF(ISNUMBER(wat!U219), IF(wat!U219=-999,"NA",IF(wat!U219&gt;99, "&gt;99", IF(wat!U219&lt;1, "&lt;1",wat!U219 ))), "-")</f>
        <v>22.025162697617571</v>
      </c>
      <c r="V221" s="53">
        <f>IF(ISNUMBER(wat!V219), IF(wat!V219=-999,"NA",IF(wat!V219&gt;99, "&gt;99", IF(wat!V219&lt;1, "&lt;1",wat!V219 ))), "-")</f>
        <v>48.384608592568469</v>
      </c>
      <c r="W221" s="53">
        <f>IF(ISNUMBER(wat!W219), IF(wat!W219=-999,"NA",IF(wat!W219&gt;99, "&gt;99", IF(wat!W219&lt;1, "&lt;1",wat!W219 ))), "-")</f>
        <v>26.781643064742269</v>
      </c>
      <c r="X221" s="29">
        <f>IF(ISNUMBER(wat!X219), IF(wat!X219=-999,"NA",wat!X219), "-")</f>
        <v>0.45258322358131409</v>
      </c>
      <c r="Y221" s="28">
        <f>IF(ISNUMBER(wat!Y219), IF(wat!Y219=-999,"NA",IF(wat!Y219&gt;99, "&gt;99", IF(wat!Y219&lt;1, "&lt;1",wat!Y219 ))), "-")</f>
        <v>14.34117888512057</v>
      </c>
      <c r="Z221" s="28">
        <f>IF(ISNUMBER(wat!Z219), IF(wat!Z219=-999,"NA",IF(wat!Z219&gt;99, "&gt;99", IF(wat!Z219&lt;1, "&lt;1",wat!Z219 ))), "-")</f>
        <v>46.697230650928446</v>
      </c>
      <c r="AA221" s="52">
        <f>IF(ISNUMBER(wat!AA219), IF(wat!AA219=-999,"NA",IF(wat!AA219&gt;99, "&gt;99", IF(wat!AA219&lt;1, "&lt;1",wat!AA219 ))), "-")</f>
        <v>49.644410035538783</v>
      </c>
      <c r="AB221" s="53">
        <f>IF(ISNUMBER(wat!AB219), IF(wat!AB219=-999,"NA",IF(wat!AB219&gt;99, "&gt;99", IF(wat!AB219&lt;1, "&lt;1",wat!AB219 ))), "-")</f>
        <v>52.262807829762828</v>
      </c>
      <c r="AC221" s="53">
        <f>IF(ISNUMBER(wat!AC219), IF(wat!AC219=-999,"NA",IF(wat!AC219&gt;99, "&gt;99", IF(wat!AC219&lt;1, "&lt;1",wat!AC219 ))), "-")</f>
        <v>66.520333811083503</v>
      </c>
      <c r="AD221" s="53">
        <f>IF(ISNUMBER(wat!AD219), IF(wat!AD219=-999,"NA",IF(wat!AD219&gt;99, "&gt;99", IF(wat!AD219&lt;1, "&lt;1",wat!AD219 ))), "-")</f>
        <v>49.644410035538783</v>
      </c>
      <c r="AE221" s="29">
        <f>IF(ISNUMBER(wat!AE219), IF(wat!AE219=-999,"NA",wat!AE219), "-")</f>
        <v>0.37004894018173218</v>
      </c>
      <c r="AF221" s="28">
        <f>IF(ISNUMBER(wat!AF219), IF(wat!AF219=-999,"NA",IF(wat!AF219&gt;99, "&gt;99", IF(wat!AF219&lt;1, "&lt;1",wat!AF219 ))), "-")</f>
        <v>56.314713192813493</v>
      </c>
      <c r="AG221" s="28">
        <f>IF(ISNUMBER(wat!AG219), IF(wat!AG219=-999,"NA",IF(wat!AG219&gt;99, "&gt;99", IF(wat!AG219&lt;1, "&lt;1",wat!AG219 ))), "-")</f>
        <v>33.417923727935843</v>
      </c>
      <c r="AH221" s="52">
        <f>IF(ISNUMBER(wat!AH219), IF(wat!AH219=-999,"NA",IF(wat!AH219&gt;99, "&gt;99", IF(wat!AH219&lt;1, "&lt;1",wat!AH219 ))), "-")</f>
        <v>30.201730087013551</v>
      </c>
      <c r="AI221" s="53">
        <f>IF(ISNUMBER(wat!AI219), IF(wat!AI219=-999,"NA",IF(wat!AI219&gt;99, "&gt;99", IF(wat!AI219&lt;1, "&lt;1",wat!AI219 ))), "-")</f>
        <v>30.97689625120238</v>
      </c>
      <c r="AJ221" s="53">
        <f>IF(ISNUMBER(wat!AJ219), IF(wat!AJ219=-999,"NA",IF(wat!AJ219&gt;99, "&gt;99", IF(wat!AJ219&lt;1, "&lt;1",wat!AJ219 ))), "-")</f>
        <v>53.753617298361718</v>
      </c>
      <c r="AK221" s="53">
        <f>IF(ISNUMBER(wat!AK219), IF(wat!AK219=-999,"NA",IF(wat!AK219&gt;99, "&gt;99", IF(wat!AK219&lt;1, "&lt;1",wat!AK219 ))), "-")</f>
        <v>33.550073520416099</v>
      </c>
      <c r="AL221" s="29">
        <f>IF(ISNUMBER(wat!AL219), IF(wat!AL219=-999,"NA",wat!AL219), "-")</f>
        <v>0.55597835779190063</v>
      </c>
      <c r="AM221" s="28">
        <f>IF(ISNUMBER(wat!AM219), IF(wat!AM219=-999,"NA",IF(wat!AM219&gt;99, "&gt;99", IF(wat!AM219&lt;1, "&lt;1",wat!AM219 ))), "-")</f>
        <v>26.767275352963001</v>
      </c>
      <c r="AN221" s="28">
        <f>IF(ISNUMBER(wat!AN219), IF(wat!AN219=-999,"NA",IF(wat!AN219&gt;99, "&gt;99", IF(wat!AN219&lt;1, "&lt;1",wat!AN219 ))), "-")</f>
        <v>42.765945103422737</v>
      </c>
      <c r="AO221" s="25">
        <f>IF(ISBLANK(wat!AO219), "", wat!AO219)</f>
        <v>218</v>
      </c>
    </row>
    <row r="222" hidden="true">
      <c r="A222" s="25" t="str">
        <f>IF(ISBLANK(wat!A220), "", wat!A220)</f>
        <v>Least Developed Countries</v>
      </c>
      <c r="B222" s="56">
        <f>IF(ISBLANK(wat!B220), "", wat!B220)</f>
        <v>2011</v>
      </c>
      <c r="C222" s="54">
        <f>IF(ISNUMBER(wat!C220), wat!C220, "-")</f>
        <v>864134.63600000017</v>
      </c>
      <c r="D222" s="28">
        <f>IF(ISNUMBER(wat!D220), wat!D220, "-")</f>
        <v>29.978609085083011</v>
      </c>
      <c r="E222" s="51">
        <f>IF(ISNUMBER(wat!E220), IF(wat!E220=-999,"NA",IF(wat!E220&gt;99, "&gt;99", IF(wat!E220&lt;1, "&lt;1",wat!E220 ))), "-")</f>
        <v>49.775076205547677</v>
      </c>
      <c r="F222" s="28">
        <f>IF(ISNUMBER(wat!F220), IF(wat!F220=-999,"NA",IF(wat!F220&gt;99, "&gt;99", IF(wat!F220&lt;1, "&lt;1",wat!F220 ))), "-")</f>
        <v>12.35585151756532</v>
      </c>
      <c r="G222" s="28">
        <f>IF(ISNUMBER(wat!G220), IF(wat!G220=-999,"NA",IF(wat!G220&gt;99, "&gt;99", IF(wat!G220&lt;1, "&lt;1",wat!G220 ))), "-")</f>
        <v>24.630828714441709</v>
      </c>
      <c r="H222" s="28">
        <f>IF(ISNUMBER(wat!H220), IF(wat!H220=-999,"NA",IF(wat!H220&gt;99, "&gt;99", IF(wat!H220&lt;1, "&lt;1",wat!H220 ))), "-")</f>
        <v>13.238243562445289</v>
      </c>
      <c r="I222" s="29">
        <f>IF(ISNUMBER(wat!I220), IF(wat!I220=-999,"NA",wat!I220), "-")</f>
        <v>0.71524524688720703</v>
      </c>
      <c r="J222" s="51">
        <f>IF(ISNUMBER(wat!J220), IF(wat!J220=-999,"NA",IF(wat!J220&gt;99, "&gt;99", wat!J220)), "-")</f>
        <v>80.330976591206507</v>
      </c>
      <c r="K222" s="28">
        <f>IF(ISNUMBER(wat!K220), IF(wat!K220=-999,"NA",IF(wat!K220&gt;99, "&gt;99", IF(wat!K220&lt;1, "&lt;1",wat!K220 ))), "-")</f>
        <v>9.7026053438379645</v>
      </c>
      <c r="L222" s="28">
        <f>IF(ISNUMBER(wat!L220), IF(wat!L220=-999,"NA",IF(wat!L220&gt;99, "&gt;99", IF(wat!L220&lt;1, "&lt;1",wat!L220 ))), "-")</f>
        <v>7.7137582073173547</v>
      </c>
      <c r="M222" s="28">
        <f>IF(ISNUMBER(wat!M220), IF(wat!M220=-999,"NA",IF(wat!M220&gt;99, "&gt;99", IF(wat!M220&lt;1, "&lt;1",wat!M220 ))), "-")</f>
        <v>2.2526598576381849</v>
      </c>
      <c r="N222" s="29">
        <f>IF(ISNUMBER(wat!N220), IF(wat!N220=-999,"NA",wat!N220), "-")</f>
        <v>0.27548453211784357</v>
      </c>
      <c r="O222" s="51">
        <f>IF(ISNUMBER(wat!O220), IF(wat!O220=-999,"NA",IF(wat!O220&gt;99, "&gt;99", IF(wat!O220&lt;1, "&lt;1",wat!O220 ))), "-")</f>
        <v>58.935309587662957</v>
      </c>
      <c r="P222" s="28">
        <f>IF(ISNUMBER(wat!P220), IF(wat!P220=-999,"NA",IF(wat!P220&gt;99, "&gt;99", IF(wat!P220&lt;1, "&lt;1",wat!P220 ))), "-")</f>
        <v>11.560445227791179</v>
      </c>
      <c r="Q222" s="28">
        <f>IF(ISNUMBER(wat!Q220), IF(wat!Q220=-999,"NA",IF(wat!Q220&gt;99, "&gt;99", IF(wat!Q220&lt;1, "&lt;1",wat!Q220 ))), "-")</f>
        <v>19.559326850002009</v>
      </c>
      <c r="R222" s="28">
        <f>IF(ISNUMBER(wat!R220), IF(wat!R220=-999,"NA",IF(wat!R220&gt;99, "&gt;99", IF(wat!R220&lt;1, "&lt;1",wat!R220 ))), "-")</f>
        <v>9.9449183345438446</v>
      </c>
      <c r="S222" s="29">
        <f>IF(ISNUMBER(wat!S220), IF(wat!S220=-999,"NA",wat!S220), "-")</f>
        <v>0.72579032182693481</v>
      </c>
      <c r="T222" s="52">
        <f>IF(ISNUMBER(wat!T220), IF(wat!T220=-999,"NA",IF(wat!T220&gt;99, "&gt;99", IF(wat!T220&lt;1, "&lt;1",wat!T220 ))), "-")</f>
        <v>22.273585975717189</v>
      </c>
      <c r="U222" s="53">
        <f>IF(ISNUMBER(wat!U220), IF(wat!U220=-999,"NA",IF(wat!U220&gt;99, "&gt;99", IF(wat!U220&lt;1, "&lt;1",wat!U220 ))), "-")</f>
        <v>22.273585975717189</v>
      </c>
      <c r="V222" s="53">
        <f>IF(ISNUMBER(wat!V220), IF(wat!V220=-999,"NA",IF(wat!V220&gt;99, "&gt;99", IF(wat!V220&lt;1, "&lt;1",wat!V220 ))), "-")</f>
        <v>49.246913170790137</v>
      </c>
      <c r="W222" s="53">
        <f>IF(ISNUMBER(wat!W220), IF(wat!W220=-999,"NA",IF(wat!W220&gt;99, "&gt;99", IF(wat!W220&lt;1, "&lt;1",wat!W220 ))), "-")</f>
        <v>26.816655560191599</v>
      </c>
      <c r="X222" s="29">
        <f>IF(ISNUMBER(wat!X220), IF(wat!X220=-999,"NA",wat!X220), "-")</f>
        <v>0.45258322358131409</v>
      </c>
      <c r="Y222" s="28">
        <f>IF(ISNUMBER(wat!Y220), IF(wat!Y220=-999,"NA",IF(wat!Y220&gt;99, "&gt;99", IF(wat!Y220&lt;1, "&lt;1",wat!Y220 ))), "-")</f>
        <v>14.800688918041841</v>
      </c>
      <c r="Z222" s="28">
        <f>IF(ISNUMBER(wat!Z220), IF(wat!Z220=-999,"NA",IF(wat!Z220&gt;99, "&gt;99", IF(wat!Z220&lt;1, "&lt;1",wat!Z220 ))), "-")</f>
        <v>47.33023880507119</v>
      </c>
      <c r="AA222" s="52">
        <f>IF(ISNUMBER(wat!AA220), IF(wat!AA220=-999,"NA",IF(wat!AA220&gt;99, "&gt;99", IF(wat!AA220&lt;1, "&lt;1",wat!AA220 ))), "-")</f>
        <v>49.822498224520309</v>
      </c>
      <c r="AB222" s="53">
        <f>IF(ISNUMBER(wat!AB220), IF(wat!AB220=-999,"NA",IF(wat!AB220&gt;99, "&gt;99", IF(wat!AB220&lt;1, "&lt;1",wat!AB220 ))), "-")</f>
        <v>52.752857486839652</v>
      </c>
      <c r="AC222" s="53">
        <f>IF(ISNUMBER(wat!AC220), IF(wat!AC220=-999,"NA",IF(wat!AC220&gt;99, "&gt;99", IF(wat!AC220&lt;1, "&lt;1",wat!AC220 ))), "-")</f>
        <v>66.677128859793299</v>
      </c>
      <c r="AD222" s="53">
        <f>IF(ISNUMBER(wat!AD220), IF(wat!AD220=-999,"NA",IF(wat!AD220&gt;99, "&gt;99", IF(wat!AD220&lt;1, "&lt;1",wat!AD220 ))), "-")</f>
        <v>49.822498224520309</v>
      </c>
      <c r="AE222" s="29">
        <f>IF(ISNUMBER(wat!AE220), IF(wat!AE220=-999,"NA",wat!AE220), "-")</f>
        <v>0.37004894018173218</v>
      </c>
      <c r="AF222" s="28">
        <f>IF(ISNUMBER(wat!AF220), IF(wat!AF220=-999,"NA",IF(wat!AF220&gt;99, "&gt;99", IF(wat!AF220&lt;1, "&lt;1",wat!AF220 ))), "-")</f>
        <v>56.446941803168457</v>
      </c>
      <c r="AG222" s="28">
        <f>IF(ISNUMBER(wat!AG220), IF(wat!AG220=-999,"NA",IF(wat!AG220&gt;99, "&gt;99", IF(wat!AG220&lt;1, "&lt;1",wat!AG220 ))), "-")</f>
        <v>33.58664013187601</v>
      </c>
      <c r="AH222" s="52">
        <f>IF(ISNUMBER(wat!AH220), IF(wat!AH220=-999,"NA",IF(wat!AH220&gt;99, "&gt;99", IF(wat!AH220&lt;1, "&lt;1",wat!AH220 ))), "-")</f>
        <v>30.532366667772859</v>
      </c>
      <c r="AI222" s="53">
        <f>IF(ISNUMBER(wat!AI220), IF(wat!AI220=-999,"NA",IF(wat!AI220&gt;99, "&gt;99", IF(wat!AI220&lt;1, "&lt;1",wat!AI220 ))), "-")</f>
        <v>31.410847613875589</v>
      </c>
      <c r="AJ222" s="53">
        <f>IF(ISNUMBER(wat!AJ220), IF(wat!AJ220=-999,"NA",IF(wat!AJ220&gt;99, "&gt;99", IF(wat!AJ220&lt;1, "&lt;1",wat!AJ220 ))), "-")</f>
        <v>54.472249383364527</v>
      </c>
      <c r="AK222" s="53">
        <f>IF(ISNUMBER(wat!AK220), IF(wat!AK220=-999,"NA",IF(wat!AK220&gt;99, "&gt;99", IF(wat!AK220&lt;1, "&lt;1",wat!AK220 ))), "-")</f>
        <v>33.713487184056653</v>
      </c>
      <c r="AL222" s="29">
        <f>IF(ISNUMBER(wat!AL220), IF(wat!AL220=-999,"NA",wat!AL220), "-")</f>
        <v>0.55597835779190063</v>
      </c>
      <c r="AM222" s="28">
        <f>IF(ISNUMBER(wat!AM220), IF(wat!AM220=-999,"NA",IF(wat!AM220&gt;99, "&gt;99", IF(wat!AM220&lt;1, "&lt;1",wat!AM220 ))), "-")</f>
        <v>27.285656216228642</v>
      </c>
      <c r="AN222" s="28">
        <f>IF(ISNUMBER(wat!AN220), IF(wat!AN220=-999,"NA",IF(wat!AN220&gt;99, "&gt;99", IF(wat!AN220&lt;1, "&lt;1",wat!AN220 ))), "-")</f>
        <v>43.210099119002408</v>
      </c>
      <c r="AO222" s="25">
        <f>IF(ISBLANK(wat!AO220), "", wat!AO220)</f>
        <v>219</v>
      </c>
    </row>
    <row r="223" hidden="true">
      <c r="A223" s="25" t="str">
        <f>IF(ISBLANK(wat!A221), "", wat!A221)</f>
        <v>Least Developed Countries</v>
      </c>
      <c r="B223" s="56">
        <f>IF(ISBLANK(wat!B221), "", wat!B221)</f>
        <v>2012</v>
      </c>
      <c r="C223" s="54">
        <f>IF(ISNUMBER(wat!C221), wat!C221, "-")</f>
        <v>885375.1399999999</v>
      </c>
      <c r="D223" s="28">
        <f>IF(ISNUMBER(wat!D221), wat!D221, "-")</f>
        <v>30.478544235229489</v>
      </c>
      <c r="E223" s="51">
        <f>IF(ISNUMBER(wat!E221), IF(wat!E221=-999,"NA",IF(wat!E221&gt;99, "&gt;99", IF(wat!E221&lt;1, "&lt;1",wat!E221 ))), "-")</f>
        <v>50.503780881718967</v>
      </c>
      <c r="F223" s="28">
        <f>IF(ISNUMBER(wat!F221), IF(wat!F221=-999,"NA",IF(wat!F221&gt;99, "&gt;99", IF(wat!F221&lt;1, "&lt;1",wat!F221 ))), "-")</f>
        <v>12.71933243515463</v>
      </c>
      <c r="G223" s="28">
        <f>IF(ISNUMBER(wat!G221), IF(wat!G221=-999,"NA",IF(wat!G221&gt;99, "&gt;99", IF(wat!G221&lt;1, "&lt;1",wat!G221 ))), "-")</f>
        <v>24.03947516285038</v>
      </c>
      <c r="H223" s="28">
        <f>IF(ISNUMBER(wat!H221), IF(wat!H221=-999,"NA",IF(wat!H221&gt;99, "&gt;99", IF(wat!H221&lt;1, "&lt;1",wat!H221 ))), "-")</f>
        <v>12.737411520276011</v>
      </c>
      <c r="I223" s="29">
        <f>IF(ISNUMBER(wat!I221), IF(wat!I221=-999,"NA",wat!I221), "-")</f>
        <v>0.71524524688720703</v>
      </c>
      <c r="J223" s="51">
        <f>IF(ISNUMBER(wat!J221), IF(wat!J221=-999,"NA",IF(wat!J221&gt;99, "&gt;99", wat!J221)), "-")</f>
        <v>80.641111018958924</v>
      </c>
      <c r="K223" s="28">
        <f>IF(ISNUMBER(wat!K221), IF(wat!K221=-999,"NA",IF(wat!K221&gt;99, "&gt;99", IF(wat!K221&lt;1, "&lt;1",wat!K221 ))), "-")</f>
        <v>9.7939636480107577</v>
      </c>
      <c r="L223" s="28">
        <f>IF(ISNUMBER(wat!L221), IF(wat!L221=-999,"NA",IF(wat!L221&gt;99, "&gt;99", IF(wat!L221&lt;1, "&lt;1",wat!L221 ))), "-")</f>
        <v>7.4618848829542372</v>
      </c>
      <c r="M223" s="28">
        <f>IF(ISNUMBER(wat!M221), IF(wat!M221=-999,"NA",IF(wat!M221&gt;99, "&gt;99", IF(wat!M221&lt;1, "&lt;1",wat!M221 ))), "-")</f>
        <v>2.1030404500760782</v>
      </c>
      <c r="N223" s="29">
        <f>IF(ISNUMBER(wat!N221), IF(wat!N221=-999,"NA",wat!N221), "-")</f>
        <v>0.27548453211784357</v>
      </c>
      <c r="O223" s="51">
        <f>IF(ISNUMBER(wat!O221), IF(wat!O221=-999,"NA",IF(wat!O221&gt;99, "&gt;99", IF(wat!O221&lt;1, "&lt;1",wat!O221 ))), "-")</f>
        <v>59.689200353787861</v>
      </c>
      <c r="P223" s="28">
        <f>IF(ISNUMBER(wat!P221), IF(wat!P221=-999,"NA",IF(wat!P221&gt;99, "&gt;99", IF(wat!P221&lt;1, "&lt;1",wat!P221 ))), "-")</f>
        <v>11.82772275048616</v>
      </c>
      <c r="Q223" s="28">
        <f>IF(ISNUMBER(wat!Q221), IF(wat!Q221=-999,"NA",IF(wat!Q221&gt;99, "&gt;99", IF(wat!Q221&lt;1, "&lt;1",wat!Q221 ))), "-")</f>
        <v>18.986866771849321</v>
      </c>
      <c r="R223" s="28">
        <f>IF(ISNUMBER(wat!R221), IF(wat!R221=-999,"NA",IF(wat!R221&gt;99, "&gt;99", IF(wat!R221&lt;1, "&lt;1",wat!R221 ))), "-")</f>
        <v>9.4962101238766436</v>
      </c>
      <c r="S223" s="29">
        <f>IF(ISNUMBER(wat!S221), IF(wat!S221=-999,"NA",wat!S221), "-")</f>
        <v>0.72579032182693481</v>
      </c>
      <c r="T223" s="52">
        <f>IF(ISNUMBER(wat!T221), IF(wat!T221=-999,"NA",IF(wat!T221&gt;99, "&gt;99", IF(wat!T221&lt;1, "&lt;1",wat!T221 ))), "-")</f>
        <v>22.812441739517549</v>
      </c>
      <c r="U223" s="53">
        <f>IF(ISNUMBER(wat!U221), IF(wat!U221=-999,"NA",IF(wat!U221&gt;99, "&gt;99", IF(wat!U221&lt;1, "&lt;1",wat!U221 ))), "-")</f>
        <v>22.812441739517549</v>
      </c>
      <c r="V223" s="53">
        <f>IF(ISNUMBER(wat!V221), IF(wat!V221=-999,"NA",IF(wat!V221&gt;99, "&gt;99", IF(wat!V221&lt;1, "&lt;1",wat!V221 ))), "-")</f>
        <v>50.180485254226816</v>
      </c>
      <c r="W223" s="53">
        <f>IF(ISNUMBER(wat!W221), IF(wat!W221=-999,"NA",IF(wat!W221&gt;99, "&gt;99", IF(wat!W221&lt;1, "&lt;1",wat!W221 ))), "-")</f>
        <v>27.036651962057199</v>
      </c>
      <c r="X223" s="29">
        <f>IF(ISNUMBER(wat!X221), IF(wat!X221=-999,"NA",wat!X221), "-")</f>
        <v>0.45258322358131409</v>
      </c>
      <c r="Y223" s="28">
        <f>IF(ISNUMBER(wat!Y221), IF(wat!Y221=-999,"NA",IF(wat!Y221&gt;99, "&gt;99", IF(wat!Y221&lt;1, "&lt;1",wat!Y221 ))), "-")</f>
        <v>15.36509860165037</v>
      </c>
      <c r="Z223" s="28">
        <f>IF(ISNUMBER(wat!Z221), IF(wat!Z221=-999,"NA",IF(wat!Z221&gt;99, "&gt;99", IF(wat!Z221&lt;1, "&lt;1",wat!Z221 ))), "-")</f>
        <v>47.858014715223227</v>
      </c>
      <c r="AA223" s="52">
        <f>IF(ISNUMBER(wat!AA221), IF(wat!AA221=-999,"NA",IF(wat!AA221&gt;99, "&gt;99", IF(wat!AA221&lt;1, "&lt;1",wat!AA221 ))), "-")</f>
        <v>50.252121227134047</v>
      </c>
      <c r="AB223" s="53">
        <f>IF(ISNUMBER(wat!AB221), IF(wat!AB221=-999,"NA",IF(wat!AB221&gt;99, "&gt;99", IF(wat!AB221&lt;1, "&lt;1",wat!AB221 ))), "-")</f>
        <v>53.62479433647448</v>
      </c>
      <c r="AC223" s="53">
        <f>IF(ISNUMBER(wat!AC221), IF(wat!AC221=-999,"NA",IF(wat!AC221&gt;99, "&gt;99", IF(wat!AC221&lt;1, "&lt;1",wat!AC221 ))), "-")</f>
        <v>66.920356699456505</v>
      </c>
      <c r="AD223" s="53">
        <f>IF(ISNUMBER(wat!AD221), IF(wat!AD221=-999,"NA",IF(wat!AD221&gt;99, "&gt;99", IF(wat!AD221&lt;1, "&lt;1",wat!AD221 ))), "-")</f>
        <v>50.252121227134047</v>
      </c>
      <c r="AE223" s="29">
        <f>IF(ISNUMBER(wat!AE221), IF(wat!AE221=-999,"NA",wat!AE221), "-")</f>
        <v>0.37004894018173218</v>
      </c>
      <c r="AF223" s="28">
        <f>IF(ISNUMBER(wat!AF221), IF(wat!AF221=-999,"NA",IF(wat!AF221&gt;99, "&gt;99", IF(wat!AF221&lt;1, "&lt;1",wat!AF221 ))), "-")</f>
        <v>56.881465299187909</v>
      </c>
      <c r="AG223" s="28">
        <f>IF(ISNUMBER(wat!AG221), IF(wat!AG221=-999,"NA",IF(wat!AG221&gt;99, "&gt;99", IF(wat!AG221&lt;1, "&lt;1",wat!AG221 ))), "-")</f>
        <v>33.553609367781768</v>
      </c>
      <c r="AH223" s="52">
        <f>IF(ISNUMBER(wat!AH221), IF(wat!AH221=-999,"NA",IF(wat!AH221&gt;99, "&gt;99", IF(wat!AH221&lt;1, "&lt;1",wat!AH221 ))), "-")</f>
        <v>31.175656447943702</v>
      </c>
      <c r="AI223" s="53">
        <f>IF(ISNUMBER(wat!AI221), IF(wat!AI221=-999,"NA",IF(wat!AI221&gt;99, "&gt;99", IF(wat!AI221&lt;1, "&lt;1",wat!AI221 ))), "-")</f>
        <v>32.203598096004093</v>
      </c>
      <c r="AJ223" s="53">
        <f>IF(ISNUMBER(wat!AJ221), IF(wat!AJ221=-999,"NA",IF(wat!AJ221&gt;99, "&gt;99", IF(wat!AJ221&lt;1, "&lt;1",wat!AJ221 ))), "-")</f>
        <v>55.28255429082359</v>
      </c>
      <c r="AK223" s="53">
        <f>IF(ISNUMBER(wat!AK221), IF(wat!AK221=-999,"NA",IF(wat!AK221&gt;99, "&gt;99", IF(wat!AK221&lt;1, "&lt;1",wat!AK221 ))), "-")</f>
        <v>34.112388911110422</v>
      </c>
      <c r="AL223" s="29">
        <f>IF(ISNUMBER(wat!AL221), IF(wat!AL221=-999,"NA",wat!AL221), "-")</f>
        <v>0.55597835779190063</v>
      </c>
      <c r="AM223" s="28">
        <f>IF(ISNUMBER(wat!AM221), IF(wat!AM221=-999,"NA",IF(wat!AM221&gt;99, "&gt;99", IF(wat!AM221&lt;1, "&lt;1",wat!AM221 ))), "-")</f>
        <v>28.0186825855208</v>
      </c>
      <c r="AN223" s="28">
        <f>IF(ISNUMBER(wat!AN221), IF(wat!AN221=-999,"NA",IF(wat!AN221&gt;99, "&gt;99", IF(wat!AN221&lt;1, "&lt;1",wat!AN221 ))), "-")</f>
        <v>43.498240267683371</v>
      </c>
      <c r="AO223" s="25">
        <f>IF(ISBLANK(wat!AO221), "", wat!AO221)</f>
        <v>220</v>
      </c>
    </row>
    <row r="224" hidden="true">
      <c r="A224" s="25" t="str">
        <f>IF(ISBLANK(wat!A222), "", wat!A222)</f>
        <v>Least Developed Countries</v>
      </c>
      <c r="B224" s="56">
        <f>IF(ISBLANK(wat!B222), "", wat!B222)</f>
        <v>2013</v>
      </c>
      <c r="C224" s="54">
        <f>IF(ISNUMBER(wat!C222), wat!C222, "-")</f>
        <v>907133.96299999999</v>
      </c>
      <c r="D224" s="28">
        <f>IF(ISNUMBER(wat!D222), wat!D222, "-")</f>
        <v>30.98532867431641</v>
      </c>
      <c r="E224" s="51">
        <f>IF(ISNUMBER(wat!E222), IF(wat!E222=-999,"NA",IF(wat!E222&gt;99, "&gt;99", IF(wat!E222&lt;1, "&lt;1",wat!E222 ))), "-")</f>
        <v>51.239937275822257</v>
      </c>
      <c r="F224" s="28">
        <f>IF(ISNUMBER(wat!F222), IF(wat!F222=-999,"NA",IF(wat!F222&gt;99, "&gt;99", IF(wat!F222&lt;1, "&lt;1",wat!F222 ))), "-")</f>
        <v>13.08919281385324</v>
      </c>
      <c r="G224" s="28">
        <f>IF(ISNUMBER(wat!G222), IF(wat!G222=-999,"NA",IF(wat!G222&gt;99, "&gt;99", IF(wat!G222&lt;1, "&lt;1",wat!G222 ))), "-")</f>
        <v>23.44807886180665</v>
      </c>
      <c r="H224" s="28">
        <f>IF(ISNUMBER(wat!H222), IF(wat!H222=-999,"NA",IF(wat!H222&gt;99, "&gt;99", IF(wat!H222&lt;1, "&lt;1",wat!H222 ))), "-")</f>
        <v>12.222791048517839</v>
      </c>
      <c r="I224" s="29">
        <f>IF(ISNUMBER(wat!I222), IF(wat!I222=-999,"NA",wat!I222), "-")</f>
        <v>0.71524524688720703</v>
      </c>
      <c r="J224" s="51">
        <f>IF(ISNUMBER(wat!J222), IF(wat!J222=-999,"NA",IF(wat!J222&gt;99, "&gt;99", wat!J222)), "-")</f>
        <v>80.945702665692849</v>
      </c>
      <c r="K224" s="28">
        <f>IF(ISNUMBER(wat!K222), IF(wat!K222=-999,"NA",IF(wat!K222&gt;99, "&gt;99", IF(wat!K222&lt;1, "&lt;1",wat!K222 ))), "-")</f>
        <v>9.892024871146047</v>
      </c>
      <c r="L224" s="28">
        <f>IF(ISNUMBER(wat!L222), IF(wat!L222=-999,"NA",IF(wat!L222&gt;99, "&gt;99", IF(wat!L222&lt;1, "&lt;1",wat!L222 ))), "-")</f>
        <v>7.2108564996486004</v>
      </c>
      <c r="M224" s="28">
        <f>IF(ISNUMBER(wat!M222), IF(wat!M222=-999,"NA",IF(wat!M222&gt;99, "&gt;99", IF(wat!M222&lt;1, "&lt;1",wat!M222 ))), "-")</f>
        <v>1.9514159635125019</v>
      </c>
      <c r="N224" s="29">
        <f>IF(ISNUMBER(wat!N222), IF(wat!N222=-999,"NA",wat!N222), "-")</f>
        <v>0.27548453211784357</v>
      </c>
      <c r="O224" s="51">
        <f>IF(ISNUMBER(wat!O222), IF(wat!O222=-999,"NA",IF(wat!O222&gt;99, "&gt;99", IF(wat!O222&lt;1, "&lt;1",wat!O222 ))), "-")</f>
        <v>60.444366227150176</v>
      </c>
      <c r="P224" s="28">
        <f>IF(ISNUMBER(wat!P222), IF(wat!P222=-999,"NA",IF(wat!P222&gt;99, "&gt;99", IF(wat!P222&lt;1, "&lt;1",wat!P222 ))), "-")</f>
        <v>12.098539806938289</v>
      </c>
      <c r="Q224" s="28">
        <f>IF(ISNUMBER(wat!Q222), IF(wat!Q222=-999,"NA",IF(wat!Q222&gt;99, "&gt;99", IF(wat!Q222&lt;1, "&lt;1",wat!Q222 ))), "-")</f>
        <v>18.416922285530529</v>
      </c>
      <c r="R224" s="28">
        <f>IF(ISNUMBER(wat!R222), IF(wat!R222=-999,"NA",IF(wat!R222&gt;99, "&gt;99", IF(wat!R222&lt;1, "&lt;1",wat!R222 ))), "-")</f>
        <v>9.040171680380988</v>
      </c>
      <c r="S224" s="29">
        <f>IF(ISNUMBER(wat!S222), IF(wat!S222=-999,"NA",wat!S222), "-")</f>
        <v>0.72579032182693481</v>
      </c>
      <c r="T224" s="52">
        <f>IF(ISNUMBER(wat!T222), IF(wat!T222=-999,"NA",IF(wat!T222&gt;99, "&gt;99", IF(wat!T222&lt;1, "&lt;1",wat!T222 ))), "-")</f>
        <v>23.365800108649712</v>
      </c>
      <c r="U224" s="53">
        <f>IF(ISNUMBER(wat!U222), IF(wat!U222=-999,"NA",IF(wat!U222&gt;99, "&gt;99", IF(wat!U222&lt;1, "&lt;1",wat!U222 ))), "-")</f>
        <v>23.365800108649712</v>
      </c>
      <c r="V224" s="53">
        <f>IF(ISNUMBER(wat!V222), IF(wat!V222=-999,"NA",IF(wat!V222&gt;99, "&gt;99", IF(wat!V222&lt;1, "&lt;1",wat!V222 ))), "-")</f>
        <v>51.108721525925858</v>
      </c>
      <c r="W224" s="53">
        <f>IF(ISNUMBER(wat!W222), IF(wat!W222=-999,"NA",IF(wat!W222&gt;99, "&gt;99", IF(wat!W222&lt;1, "&lt;1",wat!W222 ))), "-")</f>
        <v>27.365310426836729</v>
      </c>
      <c r="X224" s="29">
        <f>IF(ISNUMBER(wat!X222), IF(wat!X222=-999,"NA",wat!X222), "-")</f>
        <v>0.45258322358131409</v>
      </c>
      <c r="Y224" s="28">
        <f>IF(ISNUMBER(wat!Y222), IF(wat!Y222=-999,"NA",IF(wat!Y222&gt;99, "&gt;99", IF(wat!Y222&lt;1, "&lt;1",wat!Y222 ))), "-")</f>
        <v>15.92765432793845</v>
      </c>
      <c r="Z224" s="28">
        <f>IF(ISNUMBER(wat!Z222), IF(wat!Z222=-999,"NA",IF(wat!Z222&gt;99, "&gt;99", IF(wat!Z222&lt;1, "&lt;1",wat!Z222 ))), "-")</f>
        <v>48.401475761737082</v>
      </c>
      <c r="AA224" s="52">
        <f>IF(ISNUMBER(wat!AA222), IF(wat!AA222=-999,"NA",IF(wat!AA222&gt;99, "&gt;99", IF(wat!AA222&lt;1, "&lt;1",wat!AA222 ))), "-")</f>
        <v>50.65687150266578</v>
      </c>
      <c r="AB224" s="53">
        <f>IF(ISNUMBER(wat!AB222), IF(wat!AB222=-999,"NA",IF(wat!AB222&gt;99, "&gt;99", IF(wat!AB222&lt;1, "&lt;1",wat!AB222 ))), "-")</f>
        <v>54.511574866411607</v>
      </c>
      <c r="AC224" s="53">
        <f>IF(ISNUMBER(wat!AC222), IF(wat!AC222=-999,"NA",IF(wat!AC222&gt;99, "&gt;99", IF(wat!AC222&lt;1, "&lt;1",wat!AC222 ))), "-")</f>
        <v>67.272136736204857</v>
      </c>
      <c r="AD224" s="53">
        <f>IF(ISNUMBER(wat!AD222), IF(wat!AD222=-999,"NA",IF(wat!AD222&gt;99, "&gt;99", IF(wat!AD222&lt;1, "&lt;1",wat!AD222 ))), "-")</f>
        <v>50.65687150266578</v>
      </c>
      <c r="AE224" s="29">
        <f>IF(ISNUMBER(wat!AE222), IF(wat!AE222=-999,"NA",wat!AE222), "-")</f>
        <v>0.37004894018173218</v>
      </c>
      <c r="AF224" s="28">
        <f>IF(ISNUMBER(wat!AF222), IF(wat!AF222=-999,"NA",IF(wat!AF222&gt;99, "&gt;99", IF(wat!AF222&lt;1, "&lt;1",wat!AF222 ))), "-")</f>
        <v>57.320550461188049</v>
      </c>
      <c r="AG224" s="28">
        <f>IF(ISNUMBER(wat!AG222), IF(wat!AG222=-999,"NA",IF(wat!AG222&gt;99, "&gt;99", IF(wat!AG222&lt;1, "&lt;1",wat!AG222 ))), "-")</f>
        <v>33.517177075650842</v>
      </c>
      <c r="AH224" s="52">
        <f>IF(ISNUMBER(wat!AH222), IF(wat!AH222=-999,"NA",IF(wat!AH222&gt;99, "&gt;99", IF(wat!AH222&lt;1, "&lt;1",wat!AH222 ))), "-")</f>
        <v>31.822028499245722</v>
      </c>
      <c r="AI224" s="53">
        <f>IF(ISNUMBER(wat!AI222), IF(wat!AI222=-999,"NA",IF(wat!AI222&gt;99, "&gt;99", IF(wat!AI222&lt;1, "&lt;1",wat!AI222 ))), "-")</f>
        <v>33.016421037054997</v>
      </c>
      <c r="AJ224" s="53">
        <f>IF(ISNUMBER(wat!AJ222), IF(wat!AJ222=-999,"NA",IF(wat!AJ222&gt;99, "&gt;99", IF(wat!AJ222&lt;1, "&lt;1",wat!AJ222 ))), "-")</f>
        <v>56.117008984369917</v>
      </c>
      <c r="AK224" s="53">
        <f>IF(ISNUMBER(wat!AK222), IF(wat!AK222=-999,"NA",IF(wat!AK222&gt;99, "&gt;99", IF(wat!AK222&lt;1, "&lt;1",wat!AK222 ))), "-")</f>
        <v>34.58227736767703</v>
      </c>
      <c r="AL224" s="29">
        <f>IF(ISNUMBER(wat!AL222), IF(wat!AL222=-999,"NA",wat!AL222), "-")</f>
        <v>0.55597835779190063</v>
      </c>
      <c r="AM224" s="28">
        <f>IF(ISNUMBER(wat!AM222), IF(wat!AM222=-999,"NA",IF(wat!AM222&gt;99, "&gt;99", IF(wat!AM222&lt;1, "&lt;1",wat!AM222 ))), "-")</f>
        <v>28.753379541806112</v>
      </c>
      <c r="AN224" s="28">
        <f>IF(ISNUMBER(wat!AN222), IF(wat!AN222=-999,"NA",IF(wat!AN222&gt;99, "&gt;99", IF(wat!AN222&lt;1, "&lt;1",wat!AN222 ))), "-")</f>
        <v>43.789526807922513</v>
      </c>
      <c r="AO224" s="25">
        <f>IF(ISBLANK(wat!AO222), "", wat!AO222)</f>
        <v>221</v>
      </c>
    </row>
    <row r="225" hidden="true">
      <c r="A225" s="25" t="str">
        <f>IF(ISBLANK(wat!A223), "", wat!A223)</f>
        <v>Least Developed Countries</v>
      </c>
      <c r="B225" s="56">
        <f>IF(ISBLANK(wat!B223), "", wat!B223)</f>
        <v>2014</v>
      </c>
      <c r="C225" s="54">
        <f>IF(ISNUMBER(wat!C223), wat!C223, "-")</f>
        <v>929398.04200000002</v>
      </c>
      <c r="D225" s="28">
        <f>IF(ISNUMBER(wat!D223), wat!D223, "-")</f>
        <v>31.502046585083011</v>
      </c>
      <c r="E225" s="51">
        <f>IF(ISNUMBER(wat!E223), IF(wat!E223=-999,"NA",IF(wat!E223&gt;99, "&gt;99", IF(wat!E223&lt;1, "&lt;1",wat!E223 ))), "-")</f>
        <v>51.989678699991039</v>
      </c>
      <c r="F225" s="28">
        <f>IF(ISNUMBER(wat!F223), IF(wat!F223=-999,"NA",IF(wat!F223&gt;99, "&gt;99", IF(wat!F223&lt;1, "&lt;1",wat!F223 ))), "-")</f>
        <v>13.456533317625921</v>
      </c>
      <c r="G225" s="28">
        <f>IF(ISNUMBER(wat!G223), IF(wat!G223=-999,"NA",IF(wat!G223&gt;99, "&gt;99", IF(wat!G223&lt;1, "&lt;1",wat!G223 ))), "-")</f>
        <v>22.853399621065758</v>
      </c>
      <c r="H225" s="28">
        <f>IF(ISNUMBER(wat!H223), IF(wat!H223=-999,"NA",IF(wat!H223&gt;99, "&gt;99", IF(wat!H223&lt;1, "&lt;1",wat!H223 ))), "-")</f>
        <v>11.70038836131728</v>
      </c>
      <c r="I225" s="29">
        <f>IF(ISNUMBER(wat!I223), IF(wat!I223=-999,"NA",wat!I223), "-")</f>
        <v>0.71524524688720703</v>
      </c>
      <c r="J225" s="51">
        <f>IF(ISNUMBER(wat!J223), IF(wat!J223=-999,"NA",IF(wat!J223&gt;99, "&gt;99", wat!J223)), "-")</f>
        <v>81.248866836339744</v>
      </c>
      <c r="K225" s="28">
        <f>IF(ISNUMBER(wat!K223), IF(wat!K223=-999,"NA",IF(wat!K223&gt;99, "&gt;99", IF(wat!K223&lt;1, "&lt;1",wat!K223 ))), "-")</f>
        <v>9.993602871476563</v>
      </c>
      <c r="L225" s="28">
        <f>IF(ISNUMBER(wat!L223), IF(wat!L223=-999,"NA",IF(wat!L223&gt;99, "&gt;99", IF(wat!L223&lt;1, "&lt;1",wat!L223 ))), "-")</f>
        <v>6.9599673604066794</v>
      </c>
      <c r="M225" s="28">
        <f>IF(ISNUMBER(wat!M223), IF(wat!M223=-999,"NA",IF(wat!M223&gt;99, "&gt;99", IF(wat!M223&lt;1, "&lt;1",wat!M223 ))), "-")</f>
        <v>1.797562931777011</v>
      </c>
      <c r="N225" s="29">
        <f>IF(ISNUMBER(wat!N223), IF(wat!N223=-999,"NA",wat!N223), "-")</f>
        <v>0.27548453211784357</v>
      </c>
      <c r="O225" s="51">
        <f>IF(ISNUMBER(wat!O223), IF(wat!O223=-999,"NA",IF(wat!O223&gt;99, "&gt;99", IF(wat!O223&lt;1, "&lt;1",wat!O223 ))), "-")</f>
        <v>61.2069217202571</v>
      </c>
      <c r="P225" s="28">
        <f>IF(ISNUMBER(wat!P223), IF(wat!P223=-999,"NA",IF(wat!P223&gt;99, "&gt;99", IF(wat!P223&lt;1, "&lt;1",wat!P223 ))), "-")</f>
        <v>12.36563935111775</v>
      </c>
      <c r="Q225" s="28">
        <f>IF(ISNUMBER(wat!Q223), IF(wat!Q223=-999,"NA",IF(wat!Q223&gt;99, "&gt;99", IF(wat!Q223&lt;1, "&lt;1",wat!Q223 ))), "-")</f>
        <v>17.846643220024379</v>
      </c>
      <c r="R225" s="28">
        <f>IF(ISNUMBER(wat!R223), IF(wat!R223=-999,"NA",IF(wat!R223&gt;99, "&gt;99", IF(wat!R223&lt;1, "&lt;1",wat!R223 ))), "-")</f>
        <v>8.5807957086007729</v>
      </c>
      <c r="S225" s="29">
        <f>IF(ISNUMBER(wat!S223), IF(wat!S223=-999,"NA",wat!S223), "-")</f>
        <v>0.72579032182693481</v>
      </c>
      <c r="T225" s="52">
        <f>IF(ISNUMBER(wat!T223), IF(wat!T223=-999,"NA",IF(wat!T223&gt;99, "&gt;99", IF(wat!T223&lt;1, "&lt;1",wat!T223 ))), "-")</f>
        <v>23.940371716594079</v>
      </c>
      <c r="U225" s="53">
        <f>IF(ISNUMBER(wat!U223), IF(wat!U223=-999,"NA",IF(wat!U223&gt;99, "&gt;99", IF(wat!U223&lt;1, "&lt;1",wat!U223 ))), "-")</f>
        <v>23.940371716594079</v>
      </c>
      <c r="V225" s="53">
        <f>IF(ISNUMBER(wat!V223), IF(wat!V223=-999,"NA",IF(wat!V223&gt;99, "&gt;99", IF(wat!V223&lt;1, "&lt;1",wat!V223 ))), "-")</f>
        <v>52.048782835829179</v>
      </c>
      <c r="W225" s="53">
        <f>IF(ISNUMBER(wat!W223), IF(wat!W223=-999,"NA",IF(wat!W223&gt;99, "&gt;99", IF(wat!W223&lt;1, "&lt;1",wat!W223 ))), "-")</f>
        <v>27.713966025059008</v>
      </c>
      <c r="X225" s="29">
        <f>IF(ISNUMBER(wat!X223), IF(wat!X223=-999,"NA",wat!X223), "-")</f>
        <v>0.45258322358131409</v>
      </c>
      <c r="Y225" s="28">
        <f>IF(ISNUMBER(wat!Y223), IF(wat!Y223=-999,"NA",IF(wat!Y223&gt;99, "&gt;99", IF(wat!Y223&lt;1, "&lt;1",wat!Y223 ))), "-")</f>
        <v>16.501492843131128</v>
      </c>
      <c r="Z225" s="28">
        <f>IF(ISNUMBER(wat!Z223), IF(wat!Z223=-999,"NA",IF(wat!Z223&gt;99, "&gt;99", IF(wat!Z223&lt;1, "&lt;1",wat!Z223 ))), "-")</f>
        <v>48.944719174485797</v>
      </c>
      <c r="AA225" s="52">
        <f>IF(ISNUMBER(wat!AA223), IF(wat!AA223=-999,"NA",IF(wat!AA223&gt;99, "&gt;99", IF(wat!AA223&lt;1, "&lt;1",wat!AA223 ))), "-")</f>
        <v>51.072226875235017</v>
      </c>
      <c r="AB225" s="53">
        <f>IF(ISNUMBER(wat!AB223), IF(wat!AB223=-999,"NA",IF(wat!AB223&gt;99, "&gt;99", IF(wat!AB223&lt;1, "&lt;1",wat!AB223 ))), "-")</f>
        <v>55.420038886521127</v>
      </c>
      <c r="AC225" s="53">
        <f>IF(ISNUMBER(wat!AC223), IF(wat!AC223=-999,"NA",IF(wat!AC223&gt;99, "&gt;99", IF(wat!AC223&lt;1, "&lt;1",wat!AC223 ))), "-")</f>
        <v>67.626927996269231</v>
      </c>
      <c r="AD225" s="53">
        <f>IF(ISNUMBER(wat!AD223), IF(wat!AD223=-999,"NA",IF(wat!AD223&gt;99, "&gt;99", IF(wat!AD223&lt;1, "&lt;1",wat!AD223 ))), "-")</f>
        <v>51.072226875235017</v>
      </c>
      <c r="AE225" s="29">
        <f>IF(ISNUMBER(wat!AE223), IF(wat!AE223=-999,"NA",wat!AE223), "-")</f>
        <v>0.37004894018173218</v>
      </c>
      <c r="AF225" s="28">
        <f>IF(ISNUMBER(wat!AF223), IF(wat!AF223=-999,"NA",IF(wat!AF223&gt;99, "&gt;99", IF(wat!AF223&lt;1, "&lt;1",wat!AF223 ))), "-")</f>
        <v>57.77028248001438</v>
      </c>
      <c r="AG225" s="28">
        <f>IF(ISNUMBER(wat!AG223), IF(wat!AG223=-999,"NA",IF(wat!AG223&gt;99, "&gt;99", IF(wat!AG223&lt;1, "&lt;1",wat!AG223 ))), "-")</f>
        <v>33.472187227801911</v>
      </c>
      <c r="AH225" s="52">
        <f>IF(ISNUMBER(wat!AH223), IF(wat!AH223=-999,"NA",IF(wat!AH223&gt;99, "&gt;99", IF(wat!AH223&lt;1, "&lt;1",wat!AH223 ))), "-")</f>
        <v>32.487461290283633</v>
      </c>
      <c r="AI225" s="53">
        <f>IF(ISNUMBER(wat!AI223), IF(wat!AI223=-999,"NA",IF(wat!AI223&gt;99, "&gt;99", IF(wat!AI223&lt;1, "&lt;1",wat!AI223 ))), "-")</f>
        <v>33.857111043046316</v>
      </c>
      <c r="AJ225" s="53">
        <f>IF(ISNUMBER(wat!AJ223), IF(wat!AJ223=-999,"NA",IF(wat!AJ223&gt;99, "&gt;99", IF(wat!AJ223&lt;1, "&lt;1",wat!AJ223 ))), "-")</f>
        <v>56.956217336702771</v>
      </c>
      <c r="AK225" s="53">
        <f>IF(ISNUMBER(wat!AK223), IF(wat!AK223=-999,"NA",IF(wat!AK223&gt;99, "&gt;99", IF(wat!AK223&lt;1, "&lt;1",wat!AK223 ))), "-")</f>
        <v>35.072296172582199</v>
      </c>
      <c r="AL225" s="29">
        <f>IF(ISNUMBER(wat!AL223), IF(wat!AL223=-999,"NA",wat!AL223), "-")</f>
        <v>0.55597835779190063</v>
      </c>
      <c r="AM225" s="28">
        <f>IF(ISNUMBER(wat!AM223), IF(wat!AM223=-999,"NA",IF(wat!AM223&gt;99, "&gt;99", IF(wat!AM223&lt;1, "&lt;1",wat!AM223 ))), "-")</f>
        <v>29.502006004486979</v>
      </c>
      <c r="AN225" s="28">
        <f>IF(ISNUMBER(wat!AN223), IF(wat!AN223=-999,"NA",IF(wat!AN223&gt;99, "&gt;99", IF(wat!AN223&lt;1, "&lt;1",wat!AN223 ))), "-")</f>
        <v>44.070555053950827</v>
      </c>
      <c r="AO225" s="25">
        <f>IF(ISBLANK(wat!AO223), "", wat!AO223)</f>
        <v>222</v>
      </c>
    </row>
    <row r="226" hidden="true">
      <c r="A226" s="25" t="str">
        <f>IF(ISBLANK(wat!A224), "", wat!A224)</f>
        <v>Least Developed Countries</v>
      </c>
      <c r="B226" s="56">
        <f>IF(ISBLANK(wat!B224), "", wat!B224)</f>
        <v>2015</v>
      </c>
      <c r="C226" s="54">
        <f>IF(ISNUMBER(wat!C224), wat!C224, "-")</f>
        <v>951928.21499999997</v>
      </c>
      <c r="D226" s="28">
        <f>IF(ISNUMBER(wat!D224), wat!D224, "-")</f>
        <v>32.02789306640625</v>
      </c>
      <c r="E226" s="51">
        <f>IF(ISNUMBER(wat!E224), IF(wat!E224=-999,"NA",IF(wat!E224&gt;99, "&gt;99", IF(wat!E224&lt;1, "&lt;1",wat!E224 ))), "-")</f>
        <v>52.751259876498089</v>
      </c>
      <c r="F226" s="28">
        <f>IF(ISNUMBER(wat!F224), IF(wat!F224=-999,"NA",IF(wat!F224&gt;99, "&gt;99", IF(wat!F224&lt;1, "&lt;1",wat!F224 ))), "-")</f>
        <v>13.82494739318129</v>
      </c>
      <c r="G226" s="28">
        <f>IF(ISNUMBER(wat!G224), IF(wat!G224=-999,"NA",IF(wat!G224&gt;99, "&gt;99", IF(wat!G224&lt;1, "&lt;1",wat!G224 ))), "-")</f>
        <v>22.251069831537521</v>
      </c>
      <c r="H226" s="28">
        <f>IF(ISNUMBER(wat!H224), IF(wat!H224=-999,"NA",IF(wat!H224&gt;99, "&gt;99", IF(wat!H224&lt;1, "&lt;1",wat!H224 ))), "-")</f>
        <v>11.1727228987831</v>
      </c>
      <c r="I226" s="29">
        <f>IF(ISNUMBER(wat!I224), IF(wat!I224=-999,"NA",wat!I224), "-")</f>
        <v>0.71524524688720703</v>
      </c>
      <c r="J226" s="51">
        <f>IF(ISNUMBER(wat!J224), IF(wat!J224=-999,"NA",IF(wat!J224&gt;99, "&gt;99", wat!J224)), "-")</f>
        <v>81.547392523501046</v>
      </c>
      <c r="K226" s="28">
        <f>IF(ISNUMBER(wat!K224), IF(wat!K224=-999,"NA",IF(wat!K224&gt;99, "&gt;99", IF(wat!K224&lt;1, "&lt;1",wat!K224 ))), "-")</f>
        <v>10.10175407790793</v>
      </c>
      <c r="L226" s="28">
        <f>IF(ISNUMBER(wat!L224), IF(wat!L224=-999,"NA",IF(wat!L224&gt;99, "&gt;99", IF(wat!L224&lt;1, "&lt;1",wat!L224 ))), "-")</f>
        <v>6.7020162762260904</v>
      </c>
      <c r="M226" s="28">
        <f>IF(ISNUMBER(wat!M224), IF(wat!M224=-999,"NA",IF(wat!M224&gt;99, "&gt;99", IF(wat!M224&lt;1, "&lt;1",wat!M224 ))), "-")</f>
        <v>1.6488371223649361</v>
      </c>
      <c r="N226" s="29">
        <f>IF(ISNUMBER(wat!N224), IF(wat!N224=-999,"NA",wat!N224), "-")</f>
        <v>0.27548453211784357</v>
      </c>
      <c r="O226" s="51">
        <f>IF(ISNUMBER(wat!O224), IF(wat!O224=-999,"NA",IF(wat!O224&gt;99, "&gt;99", IF(wat!O224&lt;1, "&lt;1",wat!O224 ))), "-")</f>
        <v>61.974054762659478</v>
      </c>
      <c r="P226" s="28">
        <f>IF(ISNUMBER(wat!P224), IF(wat!P224=-999,"NA",IF(wat!P224&gt;99, "&gt;99", IF(wat!P224&lt;1, "&lt;1",wat!P224 ))), "-")</f>
        <v>12.63248719349707</v>
      </c>
      <c r="Q226" s="28">
        <f>IF(ISNUMBER(wat!Q224), IF(wat!Q224=-999,"NA",IF(wat!Q224&gt;99, "&gt;99", IF(wat!Q224&lt;1, "&lt;1",wat!Q224 ))), "-")</f>
        <v>17.27103496627193</v>
      </c>
      <c r="R226" s="28">
        <f>IF(ISNUMBER(wat!R224), IF(wat!R224=-999,"NA",IF(wat!R224&gt;99, "&gt;99", IF(wat!R224&lt;1, "&lt;1",wat!R224 ))), "-")</f>
        <v>8.1224230775715203</v>
      </c>
      <c r="S226" s="29">
        <f>IF(ISNUMBER(wat!S224), IF(wat!S224=-999,"NA",wat!S224), "-")</f>
        <v>0.72579032182693481</v>
      </c>
      <c r="T226" s="52">
        <f>IF(ISNUMBER(wat!T224), IF(wat!T224=-999,"NA",IF(wat!T224&gt;99, "&gt;99", IF(wat!T224&lt;1, "&lt;1",wat!T224 ))), "-")</f>
        <v>24.534453269456581</v>
      </c>
      <c r="U226" s="53">
        <f>IF(ISNUMBER(wat!U224), IF(wat!U224=-999,"NA",IF(wat!U224&gt;99, "&gt;99", IF(wat!U224&lt;1, "&lt;1",wat!U224 ))), "-")</f>
        <v>24.534453269456581</v>
      </c>
      <c r="V226" s="53">
        <f>IF(ISNUMBER(wat!V224), IF(wat!V224=-999,"NA",IF(wat!V224&gt;99, "&gt;99", IF(wat!V224&lt;1, "&lt;1",wat!V224 ))), "-")</f>
        <v>53.001320222005873</v>
      </c>
      <c r="W226" s="53">
        <f>IF(ISNUMBER(wat!W224), IF(wat!W224=-999,"NA",IF(wat!W224&gt;99, "&gt;99", IF(wat!W224&lt;1, "&lt;1",wat!W224 ))), "-")</f>
        <v>28.079708157708382</v>
      </c>
      <c r="X226" s="29">
        <f>IF(ISNUMBER(wat!X224), IF(wat!X224=-999,"NA",wat!X224), "-")</f>
        <v>0.45258322358131409</v>
      </c>
      <c r="Y226" s="28">
        <f>IF(ISNUMBER(wat!Y224), IF(wat!Y224=-999,"NA",IF(wat!Y224&gt;99, "&gt;99", IF(wat!Y224&lt;1, "&lt;1",wat!Y224 ))), "-")</f>
        <v>17.088426115159379</v>
      </c>
      <c r="Z226" s="28">
        <f>IF(ISNUMBER(wat!Z224), IF(wat!Z224=-999,"NA",IF(wat!Z224&gt;99, "&gt;99", IF(wat!Z224&lt;1, "&lt;1",wat!Z224 ))), "-")</f>
        <v>49.487781154519979</v>
      </c>
      <c r="AA226" s="52">
        <f>IF(ISNUMBER(wat!AA224), IF(wat!AA224=-999,"NA",IF(wat!AA224&gt;99, "&gt;99", IF(wat!AA224&lt;1, "&lt;1",wat!AA224 ))), "-")</f>
        <v>51.503873621048449</v>
      </c>
      <c r="AB226" s="53">
        <f>IF(ISNUMBER(wat!AB224), IF(wat!AB224=-999,"NA",IF(wat!AB224&gt;99, "&gt;99", IF(wat!AB224&lt;1, "&lt;1",wat!AB224 ))), "-")</f>
        <v>56.340865890202629</v>
      </c>
      <c r="AC226" s="53">
        <f>IF(ISNUMBER(wat!AC224), IF(wat!AC224=-999,"NA",IF(wat!AC224&gt;99, "&gt;99", IF(wat!AC224&lt;1, "&lt;1",wat!AC224 ))), "-")</f>
        <v>67.98024198021966</v>
      </c>
      <c r="AD226" s="53">
        <f>IF(ISNUMBER(wat!AD224), IF(wat!AD224=-999,"NA",IF(wat!AD224&gt;99, "&gt;99", IF(wat!AD224&lt;1, "&lt;1",wat!AD224 ))), "-")</f>
        <v>51.503873621048449</v>
      </c>
      <c r="AE226" s="29">
        <f>IF(ISNUMBER(wat!AE224), IF(wat!AE224=-999,"NA",wat!AE224), "-")</f>
        <v>0.37004894018173218</v>
      </c>
      <c r="AF226" s="28">
        <f>IF(ISNUMBER(wat!AF224), IF(wat!AF224=-999,"NA",IF(wat!AF224&gt;99, "&gt;99", IF(wat!AF224&lt;1, "&lt;1",wat!AF224 ))), "-")</f>
        <v>58.229015535199622</v>
      </c>
      <c r="AG226" s="28">
        <f>IF(ISNUMBER(wat!AG224), IF(wat!AG224=-999,"NA",IF(wat!AG224&gt;99, "&gt;99", IF(wat!AG224&lt;1, "&lt;1",wat!AG224 ))), "-")</f>
        <v>33.420131066209343</v>
      </c>
      <c r="AH226" s="52">
        <f>IF(ISNUMBER(wat!AH224), IF(wat!AH224=-999,"NA",IF(wat!AH224&gt;99, "&gt;99", IF(wat!AH224&lt;1, "&lt;1",wat!AH224 ))), "-")</f>
        <v>33.172190220492283</v>
      </c>
      <c r="AI226" s="53">
        <f>IF(ISNUMBER(wat!AI224), IF(wat!AI224=-999,"NA",IF(wat!AI224&gt;99, "&gt;99", IF(wat!AI224&lt;1, "&lt;1",wat!AI224 ))), "-")</f>
        <v>34.721376903426723</v>
      </c>
      <c r="AJ226" s="53">
        <f>IF(ISNUMBER(wat!AJ224), IF(wat!AJ224=-999,"NA",IF(wat!AJ224&gt;99, "&gt;99", IF(wat!AJ224&lt;1, "&lt;1",wat!AJ224 ))), "-")</f>
        <v>57.798753176472729</v>
      </c>
      <c r="AK226" s="53">
        <f>IF(ISNUMBER(wat!AK224), IF(wat!AK224=-999,"NA",IF(wat!AK224&gt;99, "&gt;99", IF(wat!AK224&lt;1, "&lt;1",wat!AK224 ))), "-")</f>
        <v>35.581974685209943</v>
      </c>
      <c r="AL226" s="29">
        <f>IF(ISNUMBER(wat!AL224), IF(wat!AL224=-999,"NA",wat!AL224), "-")</f>
        <v>0.55597835779190063</v>
      </c>
      <c r="AM226" s="28">
        <f>IF(ISNUMBER(wat!AM224), IF(wat!AM224=-999,"NA",IF(wat!AM224&gt;99, "&gt;99", IF(wat!AM224&lt;1, "&lt;1",wat!AM224 ))), "-")</f>
        <v>30.264889980714852</v>
      </c>
      <c r="AN226" s="28">
        <f>IF(ISNUMBER(wat!AN224), IF(wat!AN224=-999,"NA",IF(wat!AN224&gt;99, "&gt;99", IF(wat!AN224&lt;1, "&lt;1",wat!AN224 ))), "-")</f>
        <v>44.341651338171232</v>
      </c>
      <c r="AO226" s="25">
        <f>IF(ISBLANK(wat!AO224), "", wat!AO224)</f>
        <v>223</v>
      </c>
    </row>
    <row r="227" hidden="true">
      <c r="A227" s="25" t="str">
        <f>IF(ISBLANK(wat!A225), "", wat!A225)</f>
        <v>Least Developed Countries</v>
      </c>
      <c r="B227" s="56">
        <f>IF(ISBLANK(wat!B225), "", wat!B225)</f>
        <v>2016</v>
      </c>
      <c r="C227" s="54">
        <f>IF(ISNUMBER(wat!C225), wat!C225, "-")</f>
        <v>975265.94699999993</v>
      </c>
      <c r="D227" s="28">
        <f>IF(ISNUMBER(wat!D225), wat!D225, "-")</f>
        <v>32.562812805175781</v>
      </c>
      <c r="E227" s="51">
        <f>IF(ISNUMBER(wat!E225), IF(wat!E225=-999,"NA",IF(wat!E225&gt;99, "&gt;99", IF(wat!E225&lt;1, "&lt;1",wat!E225 ))), "-")</f>
        <v>53.523555616069409</v>
      </c>
      <c r="F227" s="28">
        <f>IF(ISNUMBER(wat!F225), IF(wat!F225=-999,"NA",IF(wat!F225&gt;99, "&gt;99", IF(wat!F225&lt;1, "&lt;1",wat!F225 ))), "-")</f>
        <v>14.1943647008738</v>
      </c>
      <c r="G227" s="28">
        <f>IF(ISNUMBER(wat!G225), IF(wat!G225=-999,"NA",IF(wat!G225&gt;99, "&gt;99", IF(wat!G225&lt;1, "&lt;1",wat!G225 ))), "-")</f>
        <v>21.64206850338789</v>
      </c>
      <c r="H227" s="28">
        <f>IF(ISNUMBER(wat!H225), IF(wat!H225=-999,"NA",IF(wat!H225&gt;99, "&gt;99", IF(wat!H225&lt;1, "&lt;1",wat!H225 ))), "-")</f>
        <v>10.6400111796689</v>
      </c>
      <c r="I227" s="29">
        <f>IF(ISNUMBER(wat!I225), IF(wat!I225=-999,"NA",wat!I225), "-")</f>
        <v>0.71524524688720703</v>
      </c>
      <c r="J227" s="51">
        <f>IF(ISNUMBER(wat!J225), IF(wat!J225=-999,"NA",IF(wat!J225&gt;99, "&gt;99", wat!J225)), "-")</f>
        <v>81.84535743725138</v>
      </c>
      <c r="K227" s="28">
        <f>IF(ISNUMBER(wat!K225), IF(wat!K225=-999,"NA",IF(wat!K225&gt;99, "&gt;99", IF(wat!K225&lt;1, "&lt;1",wat!K225 ))), "-")</f>
        <v>10.21110355366625</v>
      </c>
      <c r="L227" s="28">
        <f>IF(ISNUMBER(wat!L225), IF(wat!L225=-999,"NA",IF(wat!L225&gt;99, "&gt;99", IF(wat!L225&lt;1, "&lt;1",wat!L225 ))), "-")</f>
        <v>6.4431948193784478</v>
      </c>
      <c r="M227" s="28">
        <f>IF(ISNUMBER(wat!M225), IF(wat!M225=-999,"NA",IF(wat!M225&gt;99, "&gt;99", IF(wat!M225&lt;1, "&lt;1",wat!M225 ))), "-")</f>
        <v>1.50034418970392</v>
      </c>
      <c r="N227" s="29">
        <f>IF(ISNUMBER(wat!N225), IF(wat!N225=-999,"NA",wat!N225), "-")</f>
        <v>0.27548453211784357</v>
      </c>
      <c r="O227" s="51">
        <f>IF(ISNUMBER(wat!O225), IF(wat!O225=-999,"NA",IF(wat!O225&gt;99, "&gt;99", IF(wat!O225&lt;1, "&lt;1",wat!O225 ))), "-")</f>
        <v>62.745930984385311</v>
      </c>
      <c r="P227" s="28">
        <f>IF(ISNUMBER(wat!P225), IF(wat!P225=-999,"NA",IF(wat!P225&gt;99, "&gt;99", IF(wat!P225&lt;1, "&lt;1",wat!P225 ))), "-")</f>
        <v>12.8973027476165</v>
      </c>
      <c r="Q227" s="28">
        <f>IF(ISNUMBER(wat!Q225), IF(wat!Q225=-999,"NA",IF(wat!Q225&gt;99, "&gt;99", IF(wat!Q225&lt;1, "&lt;1",wat!Q225 ))), "-")</f>
        <v>16.692887771729431</v>
      </c>
      <c r="R227" s="28">
        <f>IF(ISNUMBER(wat!R225), IF(wat!R225=-999,"NA",IF(wat!R225&gt;99, "&gt;99", IF(wat!R225&lt;1, "&lt;1",wat!R225 ))), "-")</f>
        <v>7.6638784962687554</v>
      </c>
      <c r="S227" s="29">
        <f>IF(ISNUMBER(wat!S225), IF(wat!S225=-999,"NA",wat!S225), "-")</f>
        <v>0.72579032182693481</v>
      </c>
      <c r="T227" s="52">
        <f>IF(ISNUMBER(wat!T225), IF(wat!T225=-999,"NA",IF(wat!T225&gt;99, "&gt;99", IF(wat!T225&lt;1, "&lt;1",wat!T225 ))), "-")</f>
        <v>25.14720422208466</v>
      </c>
      <c r="U227" s="53">
        <f>IF(ISNUMBER(wat!U225), IF(wat!U225=-999,"NA",IF(wat!U225&gt;99, "&gt;99", IF(wat!U225&lt;1, "&lt;1",wat!U225 ))), "-")</f>
        <v>25.14720422208466</v>
      </c>
      <c r="V227" s="53">
        <f>IF(ISNUMBER(wat!V225), IF(wat!V225=-999,"NA",IF(wat!V225&gt;99, "&gt;99", IF(wat!V225&lt;1, "&lt;1",wat!V225 ))), "-")</f>
        <v>53.9679964469818</v>
      </c>
      <c r="W227" s="53">
        <f>IF(ISNUMBER(wat!W225), IF(wat!W225=-999,"NA",IF(wat!W225&gt;99, "&gt;99", IF(wat!W225&lt;1, "&lt;1",wat!W225 ))), "-")</f>
        <v>28.458226362190761</v>
      </c>
      <c r="X227" s="29">
        <f>IF(ISNUMBER(wat!X225), IF(wat!X225=-999,"NA",wat!X225), "-")</f>
        <v>0.45258322358131409</v>
      </c>
      <c r="Y227" s="28">
        <f>IF(ISNUMBER(wat!Y225), IF(wat!Y225=-999,"NA",IF(wat!Y225&gt;99, "&gt;99", IF(wat!Y225&lt;1, "&lt;1",wat!Y225 ))), "-")</f>
        <v>17.682737110030029</v>
      </c>
      <c r="Z227" s="28">
        <f>IF(ISNUMBER(wat!Z225), IF(wat!Z225=-999,"NA",IF(wat!Z225&gt;99, "&gt;99", IF(wat!Z225&lt;1, "&lt;1",wat!Z225 ))), "-")</f>
        <v>50.035183206913189</v>
      </c>
      <c r="AA227" s="52">
        <f>IF(ISNUMBER(wat!AA225), IF(wat!AA225=-999,"NA",IF(wat!AA225&gt;99, "&gt;99", IF(wat!AA225&lt;1, "&lt;1",wat!AA225 ))), "-")</f>
        <v>51.893702954612323</v>
      </c>
      <c r="AB227" s="53">
        <f>IF(ISNUMBER(wat!AB225), IF(wat!AB225=-999,"NA",IF(wat!AB225&gt;99, "&gt;99", IF(wat!AB225&lt;1, "&lt;1",wat!AB225 ))), "-")</f>
        <v>57.267275525922727</v>
      </c>
      <c r="AC227" s="53">
        <f>IF(ISNUMBER(wat!AC225), IF(wat!AC225=-999,"NA",IF(wat!AC225&gt;99, "&gt;99", IF(wat!AC225&lt;1, "&lt;1",wat!AC225 ))), "-")</f>
        <v>68.336711551600388</v>
      </c>
      <c r="AD227" s="53">
        <f>IF(ISNUMBER(wat!AD225), IF(wat!AD225=-999,"NA",IF(wat!AD225&gt;99, "&gt;99", IF(wat!AD225&lt;1, "&lt;1",wat!AD225 ))), "-")</f>
        <v>51.893702954612323</v>
      </c>
      <c r="AE227" s="29">
        <f>IF(ISNUMBER(wat!AE225), IF(wat!AE225=-999,"NA",wat!AE225), "-")</f>
        <v>0.37004894018173218</v>
      </c>
      <c r="AF227" s="28">
        <f>IF(ISNUMBER(wat!AF225), IF(wat!AF225=-999,"NA",IF(wat!AF225&gt;99, "&gt;99", IF(wat!AF225&lt;1, "&lt;1",wat!AF225 ))), "-")</f>
        <v>58.691457584424512</v>
      </c>
      <c r="AG227" s="28">
        <f>IF(ISNUMBER(wat!AG225), IF(wat!AG225=-999,"NA",IF(wat!AG225&gt;99, "&gt;99", IF(wat!AG225&lt;1, "&lt;1",wat!AG225 ))), "-")</f>
        <v>33.365003406493081</v>
      </c>
      <c r="AH227" s="52">
        <f>IF(ISNUMBER(wat!AH225), IF(wat!AH225=-999,"NA",IF(wat!AH225&gt;99, "&gt;99", IF(wat!AH225&lt;1, "&lt;1",wat!AH225 ))), "-")</f>
        <v>33.856616468883658</v>
      </c>
      <c r="AI227" s="53">
        <f>IF(ISNUMBER(wat!AI225), IF(wat!AI225=-999,"NA",IF(wat!AI225&gt;99, "&gt;99", IF(wat!AI225&lt;1, "&lt;1",wat!AI225 ))), "-")</f>
        <v>35.606402832686022</v>
      </c>
      <c r="AJ227" s="53">
        <f>IF(ISNUMBER(wat!AJ225), IF(wat!AJ225=-999,"NA",IF(wat!AJ225&gt;99, "&gt;99", IF(wat!AJ225&lt;1, "&lt;1",wat!AJ225 ))), "-")</f>
        <v>58.646854212792427</v>
      </c>
      <c r="AK227" s="53">
        <f>IF(ISNUMBER(wat!AK225), IF(wat!AK225=-999,"NA",IF(wat!AK225&gt;99, "&gt;99", IF(wat!AK225&lt;1, "&lt;1",wat!AK225 ))), "-")</f>
        <v>36.089476675914291</v>
      </c>
      <c r="AL227" s="29">
        <f>IF(ISNUMBER(wat!AL225), IF(wat!AL225=-999,"NA",wat!AL225), "-")</f>
        <v>0.55597835779190063</v>
      </c>
      <c r="AM227" s="28">
        <f>IF(ISNUMBER(wat!AM225), IF(wat!AM225=-999,"NA",IF(wat!AM225&gt;99, "&gt;99", IF(wat!AM225&lt;1, "&lt;1",wat!AM225 ))), "-")</f>
        <v>31.036329871380921</v>
      </c>
      <c r="AN227" s="28">
        <f>IF(ISNUMBER(wat!AN225), IF(wat!AN225=-999,"NA",IF(wat!AN225&gt;99, "&gt;99", IF(wat!AN225&lt;1, "&lt;1",wat!AN225 ))), "-")</f>
        <v>44.606903823396543</v>
      </c>
      <c r="AO227" s="25">
        <f>IF(ISBLANK(wat!AO225), "", wat!AO225)</f>
        <v>224</v>
      </c>
    </row>
    <row r="228" hidden="true">
      <c r="A228" s="25" t="str">
        <f>IF(ISBLANK(wat!A226), "", wat!A226)</f>
        <v>Least Developed Countries</v>
      </c>
      <c r="B228" s="56">
        <f>IF(ISBLANK(wat!B226), "", wat!B226)</f>
        <v>2017</v>
      </c>
      <c r="C228" s="54">
        <f>IF(ISNUMBER(wat!C226), wat!C226, "-")</f>
        <v>999288.86399999994</v>
      </c>
      <c r="D228" s="28">
        <f>IF(ISNUMBER(wat!D226), wat!D226, "-")</f>
        <v>33.103118896484382</v>
      </c>
      <c r="E228" s="51">
        <f>IF(ISNUMBER(wat!E226), IF(wat!E226=-999,"NA",IF(wat!E226&gt;99, "&gt;99", IF(wat!E226&lt;1, "&lt;1",wat!E226 ))), "-")</f>
        <v>54.361428514754593</v>
      </c>
      <c r="F228" s="28">
        <f>IF(ISNUMBER(wat!F226), IF(wat!F226=-999,"NA",IF(wat!F226&gt;99, "&gt;99", IF(wat!F226&lt;1, "&lt;1",wat!F226 ))), "-")</f>
        <v>14.54369835906035</v>
      </c>
      <c r="G228" s="28">
        <f>IF(ISNUMBER(wat!G226), IF(wat!G226=-999,"NA",IF(wat!G226&gt;99, "&gt;99", IF(wat!G226&lt;1, "&lt;1",wat!G226 ))), "-")</f>
        <v>21.023939721930869</v>
      </c>
      <c r="H228" s="28">
        <f>IF(ISNUMBER(wat!H226), IF(wat!H226=-999,"NA",IF(wat!H226&gt;99, "&gt;99", IF(wat!H226&lt;1, "&lt;1",wat!H226 ))), "-")</f>
        <v>10.070933404254189</v>
      </c>
      <c r="I228" s="29">
        <f>IF(ISNUMBER(wat!I226), IF(wat!I226=-999,"NA",wat!I226), "-")</f>
        <v>0.71524524688720703</v>
      </c>
      <c r="J228" s="51">
        <f>IF(ISNUMBER(wat!J226), IF(wat!J226=-999,"NA",IF(wat!J226&gt;99, "&gt;99", wat!J226)), "-")</f>
        <v>82.104662264612855</v>
      </c>
      <c r="K228" s="28">
        <f>IF(ISNUMBER(wat!K226), IF(wat!K226=-999,"NA",IF(wat!K226&gt;99, "&gt;99", IF(wat!K226&lt;1, "&lt;1",wat!K226 ))), "-")</f>
        <v>10.34280424779821</v>
      </c>
      <c r="L228" s="28">
        <f>IF(ISNUMBER(wat!L226), IF(wat!L226=-999,"NA",IF(wat!L226&gt;99, "&gt;99", IF(wat!L226&lt;1, "&lt;1",wat!L226 ))), "-")</f>
        <v>6.1933570972772714</v>
      </c>
      <c r="M228" s="28">
        <f>IF(ISNUMBER(wat!M226), IF(wat!M226=-999,"NA",IF(wat!M226&gt;99, "&gt;99", IF(wat!M226&lt;1, "&lt;1",wat!M226 ))), "-")</f>
        <v>1.359176390311654</v>
      </c>
      <c r="N228" s="29">
        <f>IF(ISNUMBER(wat!N226), IF(wat!N226=-999,"NA",wat!N226), "-")</f>
        <v>0.27548453211784357</v>
      </c>
      <c r="O228" s="51">
        <f>IF(ISNUMBER(wat!O226), IF(wat!O226=-999,"NA",IF(wat!O226&gt;99, "&gt;99", IF(wat!O226&lt;1, "&lt;1",wat!O226 ))), "-")</f>
        <v>63.52910395714467</v>
      </c>
      <c r="P228" s="28">
        <f>IF(ISNUMBER(wat!P226), IF(wat!P226=-999,"NA",IF(wat!P226&gt;99, "&gt;99", IF(wat!P226&lt;1, "&lt;1",wat!P226 ))), "-")</f>
        <v>13.15717053136698</v>
      </c>
      <c r="Q228" s="28">
        <f>IF(ISNUMBER(wat!Q226), IF(wat!Q226=-999,"NA",IF(wat!Q226&gt;99, "&gt;99", IF(wat!Q226&lt;1, "&lt;1",wat!Q226 ))), "-")</f>
        <v>16.12158322857967</v>
      </c>
      <c r="R228" s="28">
        <f>IF(ISNUMBER(wat!R226), IF(wat!R226=-999,"NA",IF(wat!R226&gt;99, "&gt;99", IF(wat!R226&lt;1, "&lt;1",wat!R226 ))), "-")</f>
        <v>7.1921422829086703</v>
      </c>
      <c r="S228" s="29">
        <f>IF(ISNUMBER(wat!S226), IF(wat!S226=-999,"NA",wat!S226), "-")</f>
        <v>0.72579032182693481</v>
      </c>
      <c r="T228" s="52">
        <f>IF(ISNUMBER(wat!T226), IF(wat!T226=-999,"NA",IF(wat!T226&gt;99, "&gt;99", IF(wat!T226&lt;1, "&lt;1",wat!T226 ))), "-")</f>
        <v>25.788565924215959</v>
      </c>
      <c r="U228" s="53">
        <f>IF(ISNUMBER(wat!U226), IF(wat!U226=-999,"NA",IF(wat!U226&gt;99, "&gt;99", IF(wat!U226&lt;1, "&lt;1",wat!U226 ))), "-")</f>
        <v>25.788565924215959</v>
      </c>
      <c r="V228" s="53">
        <f>IF(ISNUMBER(wat!V226), IF(wat!V226=-999,"NA",IF(wat!V226&gt;99, "&gt;99", IF(wat!V226&lt;1, "&lt;1",wat!V226 ))), "-")</f>
        <v>54.975066916073722</v>
      </c>
      <c r="W228" s="53">
        <f>IF(ISNUMBER(wat!W226), IF(wat!W226=-999,"NA",IF(wat!W226&gt;99, "&gt;99", IF(wat!W226&lt;1, "&lt;1",wat!W226 ))), "-")</f>
        <v>28.86076135382379</v>
      </c>
      <c r="X228" s="29">
        <f>IF(ISNUMBER(wat!X226), IF(wat!X226=-999,"NA",wat!X226), "-")</f>
        <v>0.45258322358131409</v>
      </c>
      <c r="Y228" s="28">
        <f>IF(ISNUMBER(wat!Y226), IF(wat!Y226=-999,"NA",IF(wat!Y226&gt;99, "&gt;99", IF(wat!Y226&lt;1, "&lt;1",wat!Y226 ))), "-")</f>
        <v>18.225597185169629</v>
      </c>
      <c r="Z228" s="28">
        <f>IF(ISNUMBER(wat!Z226), IF(wat!Z226=-999,"NA",IF(wat!Z226&gt;99, "&gt;99", IF(wat!Z226&lt;1, "&lt;1",wat!Z226 ))), "-")</f>
        <v>50.679529688645317</v>
      </c>
      <c r="AA228" s="52">
        <f>IF(ISNUMBER(wat!AA226), IF(wat!AA226=-999,"NA",IF(wat!AA226&gt;99, "&gt;99", IF(wat!AA226&lt;1, "&lt;1",wat!AA226 ))), "-")</f>
        <v>52.260802808737402</v>
      </c>
      <c r="AB228" s="53">
        <f>IF(ISNUMBER(wat!AB226), IF(wat!AB226=-999,"NA",IF(wat!AB226&gt;99, "&gt;99", IF(wat!AB226&lt;1, "&lt;1",wat!AB226 ))), "-")</f>
        <v>58.121739303997103</v>
      </c>
      <c r="AC228" s="53">
        <f>IF(ISNUMBER(wat!AC226), IF(wat!AC226=-999,"NA",IF(wat!AC226&gt;99, "&gt;99", IF(wat!AC226&lt;1, "&lt;1",wat!AC226 ))), "-")</f>
        <v>68.686850298000138</v>
      </c>
      <c r="AD228" s="53">
        <f>IF(ISNUMBER(wat!AD226), IF(wat!AD226=-999,"NA",IF(wat!AD226&gt;99, "&gt;99", IF(wat!AD226&lt;1, "&lt;1",wat!AD226 ))), "-")</f>
        <v>52.260802808737402</v>
      </c>
      <c r="AE228" s="29">
        <f>IF(ISNUMBER(wat!AE226), IF(wat!AE226=-999,"NA",wat!AE226), "-")</f>
        <v>0.37004894018173218</v>
      </c>
      <c r="AF228" s="28">
        <f>IF(ISNUMBER(wat!AF226), IF(wat!AF226=-999,"NA",IF(wat!AF226&gt;99, "&gt;99", IF(wat!AF226&lt;1, "&lt;1",wat!AF226 ))), "-")</f>
        <v>59.164270770098327</v>
      </c>
      <c r="AG228" s="28">
        <f>IF(ISNUMBER(wat!AG226), IF(wat!AG226=-999,"NA",IF(wat!AG226&gt;99, "&gt;99", IF(wat!AG226&lt;1, "&lt;1",wat!AG226 ))), "-")</f>
        <v>33.283195742312706</v>
      </c>
      <c r="AH228" s="52">
        <f>IF(ISNUMBER(wat!AH226), IF(wat!AH226=-999,"NA",IF(wat!AH226&gt;99, "&gt;99", IF(wat!AH226&lt;1, "&lt;1",wat!AH226 ))), "-")</f>
        <v>34.551701662530839</v>
      </c>
      <c r="AI228" s="53">
        <f>IF(ISNUMBER(wat!AI226), IF(wat!AI226=-999,"NA",IF(wat!AI226&gt;99, "&gt;99", IF(wat!AI226&lt;1, "&lt;1",wat!AI226 ))), "-")</f>
        <v>36.491854369899329</v>
      </c>
      <c r="AJ228" s="53">
        <f>IF(ISNUMBER(wat!AJ226), IF(wat!AJ226=-999,"NA",IF(wat!AJ226&gt;99, "&gt;99", IF(wat!AJ226&lt;1, "&lt;1",wat!AJ226 ))), "-")</f>
        <v>59.514094710149159</v>
      </c>
      <c r="AK228" s="53">
        <f>IF(ISNUMBER(wat!AK226), IF(wat!AK226=-999,"NA",IF(wat!AK226&gt;99, "&gt;99", IF(wat!AK226&lt;1, "&lt;1",wat!AK226 ))), "-")</f>
        <v>36.606904622566688</v>
      </c>
      <c r="AL228" s="29">
        <f>IF(ISNUMBER(wat!AL226), IF(wat!AL226=-999,"NA",wat!AL226), "-")</f>
        <v>0.55597835779190063</v>
      </c>
      <c r="AM228" s="28">
        <f>IF(ISNUMBER(wat!AM226), IF(wat!AM226=-999,"NA",IF(wat!AM226&gt;99, "&gt;99", IF(wat!AM226&lt;1, "&lt;1",wat!AM226 ))), "-")</f>
        <v>31.762944376690228</v>
      </c>
      <c r="AN228" s="28">
        <f>IF(ISNUMBER(wat!AN226), IF(wat!AN226=-999,"NA",IF(wat!AN226&gt;99, "&gt;99", IF(wat!AN226&lt;1, "&lt;1",wat!AN226 ))), "-")</f>
        <v>44.935430901121762</v>
      </c>
      <c r="AO228" s="25">
        <f>IF(ISBLANK(wat!AO226), "", wat!AO226)</f>
        <v>225</v>
      </c>
    </row>
    <row r="229" hidden="true">
      <c r="A229" s="25" t="str">
        <f>IF(ISBLANK(wat!A227), "", wat!A227)</f>
        <v>Least Developed Countries</v>
      </c>
      <c r="B229" s="56">
        <f>IF(ISBLANK(wat!B227), "", wat!B227)</f>
        <v>2018</v>
      </c>
      <c r="C229" s="54">
        <f>IF(ISNUMBER(wat!C227), wat!C227, "-")</f>
        <v>1023493.7879999999</v>
      </c>
      <c r="D229" s="28">
        <f>IF(ISNUMBER(wat!D227), wat!D227, "-")</f>
        <v>33.643497467041023</v>
      </c>
      <c r="E229" s="51">
        <f>IF(ISNUMBER(wat!E227), IF(wat!E227=-999,"NA",IF(wat!E227&gt;99, "&gt;99", IF(wat!E227&lt;1, "&lt;1",wat!E227 ))), "-")</f>
        <v>55.167618154820211</v>
      </c>
      <c r="F229" s="28">
        <f>IF(ISNUMBER(wat!F227), IF(wat!F227=-999,"NA",IF(wat!F227&gt;99, "&gt;99", IF(wat!F227&lt;1, "&lt;1",wat!F227 ))), "-")</f>
        <v>14.912319075892521</v>
      </c>
      <c r="G229" s="28">
        <f>IF(ISNUMBER(wat!G227), IF(wat!G227=-999,"NA",IF(wat!G227&gt;99, "&gt;99", IF(wat!G227&lt;1, "&lt;1",wat!G227 ))), "-")</f>
        <v>20.381658822146989</v>
      </c>
      <c r="H229" s="28">
        <f>IF(ISNUMBER(wat!H227), IF(wat!H227=-999,"NA",IF(wat!H227&gt;99, "&gt;99", IF(wat!H227&lt;1, "&lt;1",wat!H227 ))), "-")</f>
        <v>9.5384039471402762</v>
      </c>
      <c r="I229" s="29">
        <f>IF(ISNUMBER(wat!I227), IF(wat!I227=-999,"NA",wat!I227), "-")</f>
        <v>0.71524524688720703</v>
      </c>
      <c r="J229" s="51">
        <f>IF(ISNUMBER(wat!J227), IF(wat!J227=-999,"NA",IF(wat!J227&gt;99, "&gt;99", wat!J227)), "-")</f>
        <v>82.394589814788645</v>
      </c>
      <c r="K229" s="28">
        <f>IF(ISNUMBER(wat!K227), IF(wat!K227=-999,"NA",IF(wat!K227&gt;99, "&gt;99", IF(wat!K227&lt;1, "&lt;1",wat!K227 ))), "-")</f>
        <v>10.464934950553509</v>
      </c>
      <c r="L229" s="28">
        <f>IF(ISNUMBER(wat!L227), IF(wat!L227=-999,"NA",IF(wat!L227&gt;99, "&gt;99", IF(wat!L227&lt;1, "&lt;1",wat!L227 ))), "-")</f>
        <v>5.9280110191735389</v>
      </c>
      <c r="M229" s="28">
        <f>IF(ISNUMBER(wat!M227), IF(wat!M227=-999,"NA",IF(wat!M227&gt;99, "&gt;99", IF(wat!M227&lt;1, "&lt;1",wat!M227 ))), "-")</f>
        <v>1.2124642154843119</v>
      </c>
      <c r="N229" s="29">
        <f>IF(ISNUMBER(wat!N227), IF(wat!N227=-999,"NA",wat!N227), "-")</f>
        <v>0.27548453211784357</v>
      </c>
      <c r="O229" s="51">
        <f>IF(ISNUMBER(wat!O227), IF(wat!O227=-999,"NA",IF(wat!O227&gt;99, "&gt;99", IF(wat!O227&lt;1, "&lt;1",wat!O227 ))), "-")</f>
        <v>64.311816755054295</v>
      </c>
      <c r="P229" s="28">
        <f>IF(ISNUMBER(wat!P227), IF(wat!P227=-999,"NA",IF(wat!P227&gt;99, "&gt;99", IF(wat!P227&lt;1, "&lt;1",wat!P227 ))), "-")</f>
        <v>13.42034449750718</v>
      </c>
      <c r="Q229" s="28">
        <f>IF(ISNUMBER(wat!Q227), IF(wat!Q227=-999,"NA",IF(wat!Q227&gt;99, "&gt;99", IF(wat!Q227&lt;1, "&lt;1",wat!Q227 ))), "-")</f>
        <v>15.525769809098209</v>
      </c>
      <c r="R229" s="28">
        <f>IF(ISNUMBER(wat!R227), IF(wat!R227=-999,"NA",IF(wat!R227&gt;99, "&gt;99", IF(wat!R227&lt;1, "&lt;1",wat!R227 ))), "-")</f>
        <v>6.7420689383403296</v>
      </c>
      <c r="S229" s="29">
        <f>IF(ISNUMBER(wat!S227), IF(wat!S227=-999,"NA",wat!S227), "-")</f>
        <v>0.72579032182693481</v>
      </c>
      <c r="T229" s="52">
        <f>IF(ISNUMBER(wat!T227), IF(wat!T227=-999,"NA",IF(wat!T227&gt;99, "&gt;99", IF(wat!T227&lt;1, "&lt;1",wat!T227 ))), "-")</f>
        <v>26.43464788938056</v>
      </c>
      <c r="U229" s="53">
        <f>IF(ISNUMBER(wat!U227), IF(wat!U227=-999,"NA",IF(wat!U227&gt;99, "&gt;99", IF(wat!U227&lt;1, "&lt;1",wat!U227 ))), "-")</f>
        <v>26.43464788938056</v>
      </c>
      <c r="V229" s="53">
        <f>IF(ISNUMBER(wat!V227), IF(wat!V227=-999,"NA",IF(wat!V227&gt;99, "&gt;99", IF(wat!V227&lt;1, "&lt;1",wat!V227 ))), "-")</f>
        <v>55.975779541003313</v>
      </c>
      <c r="W229" s="53">
        <f>IF(ISNUMBER(wat!W227), IF(wat!W227=-999,"NA",IF(wat!W227&gt;99, "&gt;99", IF(wat!W227&lt;1, "&lt;1",wat!W227 ))), "-")</f>
        <v>29.257687609505702</v>
      </c>
      <c r="X229" s="29">
        <f>IF(ISNUMBER(wat!X227), IF(wat!X227=-999,"NA",wat!X227), "-")</f>
        <v>0.45258322358131409</v>
      </c>
      <c r="Y229" s="28">
        <f>IF(ISNUMBER(wat!Y227), IF(wat!Y227=-999,"NA",IF(wat!Y227&gt;99, "&gt;99", IF(wat!Y227&lt;1, "&lt;1",wat!Y227 ))), "-")</f>
        <v>18.838080134314978</v>
      </c>
      <c r="Z229" s="28">
        <f>IF(ISNUMBER(wat!Z227), IF(wat!Z227=-999,"NA",IF(wat!Z227&gt;99, "&gt;99", IF(wat!Z227&lt;1, "&lt;1",wat!Z227 ))), "-")</f>
        <v>51.241857096397759</v>
      </c>
      <c r="AA229" s="52">
        <f>IF(ISNUMBER(wat!AA227), IF(wat!AA227=-999,"NA",IF(wat!AA227&gt;99, "&gt;99", IF(wat!AA227&lt;1, "&lt;1",wat!AA227 ))), "-")</f>
        <v>52.620879110419381</v>
      </c>
      <c r="AB229" s="53">
        <f>IF(ISNUMBER(wat!AB227), IF(wat!AB227=-999,"NA",IF(wat!AB227&gt;99, "&gt;99", IF(wat!AB227&lt;1, "&lt;1",wat!AB227 ))), "-")</f>
        <v>59.072055083611652</v>
      </c>
      <c r="AC229" s="53">
        <f>IF(ISNUMBER(wat!AC227), IF(wat!AC227=-999,"NA",IF(wat!AC227&gt;99, "&gt;99", IF(wat!AC227&lt;1, "&lt;1",wat!AC227 ))), "-")</f>
        <v>69.052834818519656</v>
      </c>
      <c r="AD229" s="53">
        <f>IF(ISNUMBER(wat!AD227), IF(wat!AD227=-999,"NA",IF(wat!AD227&gt;99, "&gt;99", IF(wat!AD227&lt;1, "&lt;1",wat!AD227 ))), "-")</f>
        <v>52.620879110419381</v>
      </c>
      <c r="AE229" s="29">
        <f>IF(ISNUMBER(wat!AE227), IF(wat!AE227=-999,"NA",wat!AE227), "-")</f>
        <v>0.37004894018173218</v>
      </c>
      <c r="AF229" s="28">
        <f>IF(ISNUMBER(wat!AF227), IF(wat!AF227=-999,"NA",IF(wat!AF227&gt;99, "&gt;99", IF(wat!AF227&lt;1, "&lt;1",wat!AF227 ))), "-")</f>
        <v>59.62821011487339</v>
      </c>
      <c r="AG229" s="28">
        <f>IF(ISNUMBER(wat!AG227), IF(wat!AG227=-999,"NA",IF(wat!AG227&gt;99, "&gt;99", IF(wat!AG227&lt;1, "&lt;1",wat!AG227 ))), "-")</f>
        <v>33.231314650468768</v>
      </c>
      <c r="AH229" s="52">
        <f>IF(ISNUMBER(wat!AH227), IF(wat!AH227=-999,"NA",IF(wat!AH227&gt;99, "&gt;99", IF(wat!AH227&lt;1, "&lt;1",wat!AH227 ))), "-")</f>
        <v>35.244611756767647</v>
      </c>
      <c r="AI229" s="53">
        <f>IF(ISNUMBER(wat!AI227), IF(wat!AI227=-999,"NA",IF(wat!AI227&gt;99, "&gt;99", IF(wat!AI227&lt;1, "&lt;1",wat!AI227 ))), "-")</f>
        <v>37.415012939978652</v>
      </c>
      <c r="AJ229" s="53">
        <f>IF(ISNUMBER(wat!AJ227), IF(wat!AJ227=-999,"NA",IF(wat!AJ227&gt;99, "&gt;99", IF(wat!AJ227&lt;1, "&lt;1",wat!AJ227 ))), "-")</f>
        <v>60.375358217074172</v>
      </c>
      <c r="AK229" s="53">
        <f>IF(ISNUMBER(wat!AK227), IF(wat!AK227=-999,"NA",IF(wat!AK227&gt;99, "&gt;99", IF(wat!AK227&lt;1, "&lt;1",wat!AK227 ))), "-")</f>
        <v>37.117882198505043</v>
      </c>
      <c r="AL229" s="29">
        <f>IF(ISNUMBER(wat!AL227), IF(wat!AL227=-999,"NA",wat!AL227), "-")</f>
        <v>0.55597835779190063</v>
      </c>
      <c r="AM229" s="28">
        <f>IF(ISNUMBER(wat!AM227), IF(wat!AM227=-999,"NA",IF(wat!AM227&gt;99, "&gt;99", IF(wat!AM227&lt;1, "&lt;1",wat!AM227 ))), "-")</f>
        <v>32.546654457651528</v>
      </c>
      <c r="AN229" s="28">
        <f>IF(ISNUMBER(wat!AN227), IF(wat!AN227=-999,"NA",IF(wat!AN227&gt;99, "&gt;99", IF(wat!AN227&lt;1, "&lt;1",wat!AN227 ))), "-")</f>
        <v>45.197132580238787</v>
      </c>
      <c r="AO229" s="25">
        <f>IF(ISBLANK(wat!AO227), "", wat!AO227)</f>
        <v>226</v>
      </c>
    </row>
    <row r="230" hidden="true">
      <c r="A230" s="25" t="str">
        <f>IF(ISBLANK(wat!A228), "", wat!A228)</f>
        <v>Least Developed Countries</v>
      </c>
      <c r="B230" s="56">
        <f>IF(ISBLANK(wat!B228), "", wat!B228)</f>
        <v>2019</v>
      </c>
      <c r="C230" s="54">
        <f>IF(ISNUMBER(wat!C228), wat!C228, "-")</f>
        <v>1048193.552</v>
      </c>
      <c r="D230" s="28">
        <f>IF(ISNUMBER(wat!D228), wat!D228, "-")</f>
        <v>34.183200836181641</v>
      </c>
      <c r="E230" s="51">
        <f>IF(ISNUMBER(wat!E228), IF(wat!E228=-999,"NA",IF(wat!E228&gt;99, "&gt;99", IF(wat!E228&lt;1, "&lt;1",wat!E228 ))), "-")</f>
        <v>55.971806580256548</v>
      </c>
      <c r="F230" s="28">
        <f>IF(ISNUMBER(wat!F228), IF(wat!F228=-999,"NA",IF(wat!F228&gt;99, "&gt;99", IF(wat!F228&lt;1, "&lt;1",wat!F228 ))), "-")</f>
        <v>15.297154298381299</v>
      </c>
      <c r="G230" s="28">
        <f>IF(ISNUMBER(wat!G228), IF(wat!G228=-999,"NA",IF(wat!G228&gt;99, "&gt;99", IF(wat!G228&lt;1, "&lt;1",wat!G228 ))), "-")</f>
        <v>19.71239356413172</v>
      </c>
      <c r="H230" s="28">
        <f>IF(ISNUMBER(wat!H228), IF(wat!H228=-999,"NA",IF(wat!H228&gt;99, "&gt;99", IF(wat!H228&lt;1, "&lt;1",wat!H228 ))), "-")</f>
        <v>9.0186455572304336</v>
      </c>
      <c r="I230" s="29">
        <f>IF(ISNUMBER(wat!I228), IF(wat!I228=-999,"NA",wat!I228), "-")</f>
        <v>0.71524524688720703</v>
      </c>
      <c r="J230" s="51">
        <f>IF(ISNUMBER(wat!J228), IF(wat!J228=-999,"NA",IF(wat!J228&gt;99, "&gt;99", wat!J228)), "-")</f>
        <v>82.650657170164862</v>
      </c>
      <c r="K230" s="28">
        <f>IF(ISNUMBER(wat!K228), IF(wat!K228=-999,"NA",IF(wat!K228&gt;99, "&gt;99", IF(wat!K228&lt;1, "&lt;1",wat!K228 ))), "-")</f>
        <v>10.64273930644374</v>
      </c>
      <c r="L230" s="28">
        <f>IF(ISNUMBER(wat!L228), IF(wat!L228=-999,"NA",IF(wat!L228&gt;99, "&gt;99", IF(wat!L228&lt;1, "&lt;1",wat!L228 ))), "-")</f>
        <v>5.6027326823525527</v>
      </c>
      <c r="M230" s="28">
        <f>IF(ISNUMBER(wat!M228), IF(wat!M228=-999,"NA",IF(wat!M228&gt;99, "&gt;99", IF(wat!M228&lt;1, "&lt;1",wat!M228 ))), "-")</f>
        <v>1.1038708410388349</v>
      </c>
      <c r="N230" s="29">
        <f>IF(ISNUMBER(wat!N228), IF(wat!N228=-999,"NA",wat!N228), "-")</f>
        <v>0.27548453211784357</v>
      </c>
      <c r="O230" s="51">
        <f>IF(ISNUMBER(wat!O228), IF(wat!O228=-999,"NA",IF(wat!O228&gt;99, "&gt;99", IF(wat!O228&lt;1, "&lt;1",wat!O228 ))), "-")</f>
        <v>65.07585936330554</v>
      </c>
      <c r="P230" s="28">
        <f>IF(ISNUMBER(wat!P228), IF(wat!P228=-999,"NA",IF(wat!P228&gt;99, "&gt;99", IF(wat!P228&lt;1, "&lt;1",wat!P228 ))), "-")</f>
        <v>13.71059818522761</v>
      </c>
      <c r="Q230" s="28">
        <f>IF(ISNUMBER(wat!Q228), IF(wat!Q228=-999,"NA",IF(wat!Q228&gt;99, "&gt;99", IF(wat!Q228&lt;1, "&lt;1",wat!Q228 ))), "-")</f>
        <v>14.89544109752541</v>
      </c>
      <c r="R230" s="28">
        <f>IF(ISNUMBER(wat!R228), IF(wat!R228=-999,"NA",IF(wat!R228&gt;99, "&gt;99", IF(wat!R228&lt;1, "&lt;1",wat!R228 ))), "-")</f>
        <v>6.3181013539414437</v>
      </c>
      <c r="S230" s="29">
        <f>IF(ISNUMBER(wat!S228), IF(wat!S228=-999,"NA",wat!S228), "-")</f>
        <v>0.72579032182693481</v>
      </c>
      <c r="T230" s="52">
        <f>IF(ISNUMBER(wat!T228), IF(wat!T228=-999,"NA",IF(wat!T228&gt;99, "&gt;99", IF(wat!T228&lt;1, "&lt;1",wat!T228 ))), "-")</f>
        <v>27.077379938621242</v>
      </c>
      <c r="U230" s="53">
        <f>IF(ISNUMBER(wat!U228), IF(wat!U228=-999,"NA",IF(wat!U228&gt;99, "&gt;99", IF(wat!U228&lt;1, "&lt;1",wat!U228 ))), "-")</f>
        <v>27.077379938621242</v>
      </c>
      <c r="V230" s="53">
        <f>IF(ISNUMBER(wat!V228), IF(wat!V228=-999,"NA",IF(wat!V228&gt;99, "&gt;99", IF(wat!V228&lt;1, "&lt;1",wat!V228 ))), "-")</f>
        <v>56.987403399018717</v>
      </c>
      <c r="W230" s="53">
        <f>IF(ISNUMBER(wat!W228), IF(wat!W228=-999,"NA",IF(wat!W228&gt;99, "&gt;99", IF(wat!W228&lt;1, "&lt;1",wat!W228 ))), "-")</f>
        <v>29.667124929904471</v>
      </c>
      <c r="X230" s="29">
        <f>IF(ISNUMBER(wat!X228), IF(wat!X228=-999,"NA",wat!X228), "-")</f>
        <v>0.45258322358131409</v>
      </c>
      <c r="Y230" s="28">
        <f>IF(ISNUMBER(wat!Y228), IF(wat!Y228=-999,"NA",IF(wat!Y228&gt;99, "&gt;99", IF(wat!Y228&lt;1, "&lt;1",wat!Y228 ))), "-")</f>
        <v>19.45279969795299</v>
      </c>
      <c r="Z230" s="28">
        <f>IF(ISNUMBER(wat!Z228), IF(wat!Z228=-999,"NA",IF(wat!Z228&gt;99, "&gt;99", IF(wat!Z228&lt;1, "&lt;1",wat!Z228 ))), "-")</f>
        <v>51.816161180684873</v>
      </c>
      <c r="AA230" s="52">
        <f>IF(ISNUMBER(wat!AA228), IF(wat!AA228=-999,"NA",IF(wat!AA228&gt;99, "&gt;99", IF(wat!AA228&lt;1, "&lt;1",wat!AA228 ))), "-")</f>
        <v>52.993693197225767</v>
      </c>
      <c r="AB230" s="53">
        <f>IF(ISNUMBER(wat!AB228), IF(wat!AB228=-999,"NA",IF(wat!AB228&gt;99, "&gt;99", IF(wat!AB228&lt;1, "&lt;1",wat!AB228 ))), "-")</f>
        <v>59.90007083768446</v>
      </c>
      <c r="AC230" s="53">
        <f>IF(ISNUMBER(wat!AC228), IF(wat!AC228=-999,"NA",IF(wat!AC228&gt;99, "&gt;99", IF(wat!AC228&lt;1, "&lt;1",wat!AC228 ))), "-")</f>
        <v>69.430981007899888</v>
      </c>
      <c r="AD230" s="53">
        <f>IF(ISNUMBER(wat!AD228), IF(wat!AD228=-999,"NA",IF(wat!AD228&gt;99, "&gt;99", IF(wat!AD228&lt;1, "&lt;1",wat!AD228 ))), "-")</f>
        <v>52.993693197225767</v>
      </c>
      <c r="AE230" s="29">
        <f>IF(ISNUMBER(wat!AE228), IF(wat!AE228=-999,"NA",wat!AE228), "-")</f>
        <v>0.37004894018173218</v>
      </c>
      <c r="AF230" s="28">
        <f>IF(ISNUMBER(wat!AF228), IF(wat!AF228=-999,"NA",IF(wat!AF228&gt;99, "&gt;99", IF(wat!AF228&lt;1, "&lt;1",wat!AF228 ))), "-")</f>
        <v>59.990665934032833</v>
      </c>
      <c r="AG230" s="28">
        <f>IF(ISNUMBER(wat!AG228), IF(wat!AG228=-999,"NA",IF(wat!AG228&gt;99, "&gt;99", IF(wat!AG228&lt;1, "&lt;1",wat!AG228 ))), "-")</f>
        <v>33.302730542575809</v>
      </c>
      <c r="AH230" s="52">
        <f>IF(ISNUMBER(wat!AH228), IF(wat!AH228=-999,"NA",IF(wat!AH228&gt;99, "&gt;99", IF(wat!AH228&lt;1, "&lt;1",wat!AH228 ))), "-")</f>
        <v>35.936405200334349</v>
      </c>
      <c r="AI230" s="53">
        <f>IF(ISNUMBER(wat!AI228), IF(wat!AI228=-999,"NA",IF(wat!AI228&gt;99, "&gt;99", IF(wat!AI228&lt;1, "&lt;1",wat!AI228 ))), "-")</f>
        <v>38.297226100021561</v>
      </c>
      <c r="AJ230" s="53">
        <f>IF(ISNUMBER(wat!AJ228), IF(wat!AJ228=-999,"NA",IF(wat!AJ228&gt;99, "&gt;99", IF(wat!AJ228&lt;1, "&lt;1",wat!AJ228 ))), "-")</f>
        <v>61.241016452818549</v>
      </c>
      <c r="AK230" s="53">
        <f>IF(ISNUMBER(wat!AK228), IF(wat!AK228=-999,"NA",IF(wat!AK228&gt;99, "&gt;99", IF(wat!AK228&lt;1, "&lt;1",wat!AK228 ))), "-")</f>
        <v>37.640892474972418</v>
      </c>
      <c r="AL230" s="29">
        <f>IF(ISNUMBER(wat!AL228), IF(wat!AL228=-999,"NA",wat!AL228), "-")</f>
        <v>0.55597835779190063</v>
      </c>
      <c r="AM230" s="28">
        <f>IF(ISNUMBER(wat!AM228), IF(wat!AM228=-999,"NA",IF(wat!AM228&gt;99, "&gt;99", IF(wat!AM228&lt;1, "&lt;1",wat!AM228 ))), "-")</f>
        <v>33.295245828070037</v>
      </c>
      <c r="AN230" s="28">
        <f>IF(ISNUMBER(wat!AN228), IF(wat!AN228=-999,"NA",IF(wat!AN228&gt;99, "&gt;99", IF(wat!AN228&lt;1, "&lt;1",wat!AN228 ))), "-")</f>
        <v>45.502371977594898</v>
      </c>
      <c r="AO230" s="25">
        <f>IF(ISBLANK(wat!AO228), "", wat!AO228)</f>
        <v>227</v>
      </c>
    </row>
    <row r="231" hidden="true">
      <c r="A231" s="25" t="str">
        <f>IF(ISBLANK(wat!A229), "", wat!A229)</f>
        <v>Least Developed Countries</v>
      </c>
      <c r="B231" s="56">
        <f>IF(ISBLANK(wat!B229), "", wat!B229)</f>
        <v>2020</v>
      </c>
      <c r="C231" s="54">
        <f>IF(ISNUMBER(wat!C229), wat!C229, "-")</f>
        <v>1073743.45</v>
      </c>
      <c r="D231" s="28">
        <f>IF(ISNUMBER(wat!D229), wat!D229, "-")</f>
        <v>34.724002838134773</v>
      </c>
      <c r="E231" s="51">
        <f>IF(ISNUMBER(wat!E229), IF(wat!E229=-999,"NA",IF(wat!E229&gt;99, "&gt;99", IF(wat!E229&lt;1, "&lt;1",wat!E229 ))), "-")</f>
        <v>56.758043860176201</v>
      </c>
      <c r="F231" s="28">
        <f>IF(ISNUMBER(wat!F229), IF(wat!F229=-999,"NA",IF(wat!F229&gt;99, "&gt;99", IF(wat!F229&lt;1, "&lt;1",wat!F229 ))), "-")</f>
        <v>15.652031063726319</v>
      </c>
      <c r="G231" s="28">
        <f>IF(ISNUMBER(wat!G229), IF(wat!G229=-999,"NA",IF(wat!G229&gt;99, "&gt;99", IF(wat!G229&lt;1, "&lt;1",wat!G229 ))), "-")</f>
        <v>19.067796732669411</v>
      </c>
      <c r="H231" s="28">
        <f>IF(ISNUMBER(wat!H229), IF(wat!H229=-999,"NA",IF(wat!H229&gt;99, "&gt;99", IF(wat!H229&lt;1, "&lt;1",wat!H229 ))), "-")</f>
        <v>8.5221283434280632</v>
      </c>
      <c r="I231" s="29">
        <f>IF(ISNUMBER(wat!I229), IF(wat!I229=-999,"NA",wat!I229), "-")</f>
        <v>0.71524524688720703</v>
      </c>
      <c r="J231" s="51">
        <f>IF(ISNUMBER(wat!J229), IF(wat!J229=-999,"NA",IF(wat!J229&gt;99, "&gt;99", wat!J229)), "-")</f>
        <v>82.875573238763863</v>
      </c>
      <c r="K231" s="28">
        <f>IF(ISNUMBER(wat!K229), IF(wat!K229=-999,"NA",IF(wat!K229&gt;99, "&gt;99", IF(wat!K229&lt;1, "&lt;1",wat!K229 ))), "-")</f>
        <v>10.829278069736089</v>
      </c>
      <c r="L231" s="28">
        <f>IF(ISNUMBER(wat!L229), IF(wat!L229=-999,"NA",IF(wat!L229&gt;99, "&gt;99", IF(wat!L229&lt;1, "&lt;1",wat!L229 ))), "-")</f>
        <v>5.2865721053791219</v>
      </c>
      <c r="M231" s="28">
        <f>IF(ISNUMBER(wat!M229), IF(wat!M229=-999,"NA",IF(wat!M229&gt;99, "&gt;99", IF(wat!M229&lt;1, "&lt;1",wat!M229 ))), "-")</f>
        <v>1.008576586120925</v>
      </c>
      <c r="N231" s="29">
        <f>IF(ISNUMBER(wat!N229), IF(wat!N229=-999,"NA",wat!N229), "-")</f>
        <v>0.27548453211784357</v>
      </c>
      <c r="O231" s="51">
        <f>IF(ISNUMBER(wat!O229), IF(wat!O229=-999,"NA",IF(wat!O229&gt;99, "&gt;99", IF(wat!O229&lt;1, "&lt;1",wat!O229 ))), "-")</f>
        <v>65.811595188946143</v>
      </c>
      <c r="P231" s="28">
        <f>IF(ISNUMBER(wat!P229), IF(wat!P229=-999,"NA",IF(wat!P229&gt;99, "&gt;99", IF(wat!P229&lt;1, "&lt;1",wat!P229 ))), "-")</f>
        <v>13.98205831139502</v>
      </c>
      <c r="Q231" s="28">
        <f>IF(ISNUMBER(wat!Q229), IF(wat!Q229=-999,"NA",IF(wat!Q229&gt;99, "&gt;99", IF(wat!Q229&lt;1, "&lt;1",wat!Q229 ))), "-")</f>
        <v>14.28890805459956</v>
      </c>
      <c r="R231" s="28">
        <f>IF(ISNUMBER(wat!R229), IF(wat!R229=-999,"NA",IF(wat!R229&gt;99, "&gt;99", IF(wat!R229&lt;1, "&lt;1",wat!R229 ))), "-")</f>
        <v>5.9174384450592816</v>
      </c>
      <c r="S231" s="29">
        <f>IF(ISNUMBER(wat!S229), IF(wat!S229=-999,"NA",wat!S229), "-")</f>
        <v>0.72579032182693481</v>
      </c>
      <c r="T231" s="52">
        <f>IF(ISNUMBER(wat!T229), IF(wat!T229=-999,"NA",IF(wat!T229&gt;99, "&gt;99", IF(wat!T229&lt;1, "&lt;1",wat!T229 ))), "-")</f>
        <v>27.653598382714961</v>
      </c>
      <c r="U231" s="53">
        <f>IF(ISNUMBER(wat!U229), IF(wat!U229=-999,"NA",IF(wat!U229&gt;99, "&gt;99", IF(wat!U229&lt;1, "&lt;1",wat!U229 ))), "-")</f>
        <v>27.653598382714961</v>
      </c>
      <c r="V231" s="53">
        <f>IF(ISNUMBER(wat!V229), IF(wat!V229=-999,"NA",IF(wat!V229&gt;99, "&gt;99", IF(wat!V229&lt;1, "&lt;1",wat!V229 ))), "-")</f>
        <v>57.938359428952232</v>
      </c>
      <c r="W231" s="53">
        <f>IF(ISNUMBER(wat!W229), IF(wat!W229=-999,"NA",IF(wat!W229&gt;99, "&gt;99", IF(wat!W229&lt;1, "&lt;1",wat!W229 ))), "-")</f>
        <v>30.068808512984329</v>
      </c>
      <c r="X231" s="29">
        <f>IF(ISNUMBER(wat!X229), IF(wat!X229=-999,"NA",wat!X229), "-")</f>
        <v>0.45258322358131409</v>
      </c>
      <c r="Y231" s="28">
        <f>IF(ISNUMBER(wat!Y229), IF(wat!Y229=-999,"NA",IF(wat!Y229&gt;99, "&gt;99", IF(wat!Y229&lt;1, "&lt;1",wat!Y229 ))), "-")</f>
        <v>20.036137772948191</v>
      </c>
      <c r="Z231" s="28">
        <f>IF(ISNUMBER(wat!Z229), IF(wat!Z229=-999,"NA",IF(wat!Z229&gt;99, "&gt;99", IF(wat!Z229&lt;1, "&lt;1",wat!Z229 ))), "-")</f>
        <v>52.37393715095434</v>
      </c>
      <c r="AA231" s="52">
        <f>IF(ISNUMBER(wat!AA229), IF(wat!AA229=-999,"NA",IF(wat!AA229&gt;99, "&gt;99", IF(wat!AA229&lt;1, "&lt;1",wat!AA229 ))), "-")</f>
        <v>53.343281810213718</v>
      </c>
      <c r="AB231" s="53">
        <f>IF(ISNUMBER(wat!AB229), IF(wat!AB229=-999,"NA",IF(wat!AB229&gt;99, "&gt;99", IF(wat!AB229&lt;1, "&lt;1",wat!AB229 ))), "-")</f>
        <v>60.716946511908823</v>
      </c>
      <c r="AC231" s="53">
        <f>IF(ISNUMBER(wat!AC229), IF(wat!AC229=-999,"NA",IF(wat!AC229&gt;99, "&gt;99", IF(wat!AC229&lt;1, "&lt;1",wat!AC229 ))), "-")</f>
        <v>69.729591404259807</v>
      </c>
      <c r="AD231" s="53">
        <f>IF(ISNUMBER(wat!AD229), IF(wat!AD229=-999,"NA",IF(wat!AD229&gt;99, "&gt;99", IF(wat!AD229&lt;1, "&lt;1",wat!AD229 ))), "-")</f>
        <v>53.343281810213718</v>
      </c>
      <c r="AE231" s="29">
        <f>IF(ISNUMBER(wat!AE229), IF(wat!AE229=-999,"NA",wat!AE229), "-")</f>
        <v>0.37004894018173218</v>
      </c>
      <c r="AF231" s="28">
        <f>IF(ISNUMBER(wat!AF229), IF(wat!AF229=-999,"NA",IF(wat!AF229&gt;99, "&gt;99", IF(wat!AF229&lt;1, "&lt;1",wat!AF229 ))), "-")</f>
        <v>60.377135789145463</v>
      </c>
      <c r="AG231" s="28">
        <f>IF(ISNUMBER(wat!AG229), IF(wat!AG229=-999,"NA",IF(wat!AG229&gt;99, "&gt;99", IF(wat!AG229&lt;1, "&lt;1",wat!AG229 ))), "-")</f>
        <v>33.327715519354498</v>
      </c>
      <c r="AH231" s="52">
        <f>IF(ISNUMBER(wat!AH229), IF(wat!AH229=-999,"NA",IF(wat!AH229&gt;99, "&gt;99", IF(wat!AH229&lt;1, "&lt;1",wat!AH229 ))), "-")</f>
        <v>36.574084918774361</v>
      </c>
      <c r="AI231" s="53">
        <f>IF(ISNUMBER(wat!AI229), IF(wat!AI229=-999,"NA",IF(wat!AI229&gt;99, "&gt;99", IF(wat!AI229&lt;1, "&lt;1",wat!AI229 ))), "-")</f>
        <v>39.134516497408718</v>
      </c>
      <c r="AJ231" s="53">
        <f>IF(ISNUMBER(wat!AJ229), IF(wat!AJ229=-999,"NA",IF(wat!AJ229&gt;99, "&gt;99", IF(wat!AJ229&lt;1, "&lt;1",wat!AJ229 ))), "-")</f>
        <v>62.032747216023743</v>
      </c>
      <c r="AK231" s="53">
        <f>IF(ISNUMBER(wat!AK229), IF(wat!AK229=-999,"NA",IF(wat!AK229&gt;99, "&gt;99", IF(wat!AK229&lt;1, "&lt;1",wat!AK229 ))), "-")</f>
        <v>38.150637402302927</v>
      </c>
      <c r="AL231" s="29">
        <f>IF(ISNUMBER(wat!AL229), IF(wat!AL229=-999,"NA",wat!AL229), "-")</f>
        <v>0.55597835779190063</v>
      </c>
      <c r="AM231" s="28">
        <f>IF(ISNUMBER(wat!AM229), IF(wat!AM229=-999,"NA",IF(wat!AM229&gt;99, "&gt;99", IF(wat!AM229&lt;1, "&lt;1",wat!AM229 ))), "-")</f>
        <v>34.029253505044977</v>
      </c>
      <c r="AN231" s="28">
        <f>IF(ISNUMBER(wat!AN229), IF(wat!AN229=-999,"NA",IF(wat!AN229&gt;99, "&gt;99", IF(wat!AN229&lt;1, "&lt;1",wat!AN229 ))), "-")</f>
        <v>45.775220285752951</v>
      </c>
      <c r="AO231" s="25">
        <f>IF(ISBLANK(wat!AO229), "", wat!AO229)</f>
        <v>228</v>
      </c>
    </row>
    <row r="232" hidden="true">
      <c r="A232" s="25" t="str">
        <f>IF(ISBLANK(wat!A230), "", wat!A230)</f>
        <v>Least Developed Countries</v>
      </c>
      <c r="B232" s="56">
        <f>IF(ISBLANK(wat!B230), "", wat!B230)</f>
        <v>2021</v>
      </c>
      <c r="C232" s="54">
        <f>IF(ISNUMBER(wat!C230), wat!C230, "-")</f>
        <v>1099568.5660000001</v>
      </c>
      <c r="D232" s="28">
        <f>IF(ISNUMBER(wat!D230), wat!D230, "-")</f>
        <v>35.268688201904297</v>
      </c>
      <c r="E232" s="51">
        <f>IF(ISNUMBER(wat!E230), IF(wat!E230=-999,"NA",IF(wat!E230&gt;99, "&gt;99", IF(wat!E230&lt;1, "&lt;1",wat!E230 ))), "-")</f>
        <v>57.577483755368092</v>
      </c>
      <c r="F232" s="28">
        <f>IF(ISNUMBER(wat!F230), IF(wat!F230=-999,"NA",IF(wat!F230&gt;99, "&gt;99", IF(wat!F230&lt;1, "&lt;1",wat!F230 ))), "-")</f>
        <v>15.9791817118398</v>
      </c>
      <c r="G232" s="28">
        <f>IF(ISNUMBER(wat!G230), IF(wat!G230=-999,"NA",IF(wat!G230&gt;99, "&gt;99", IF(wat!G230&lt;1, "&lt;1",wat!G230 ))), "-")</f>
        <v>18.366327427046741</v>
      </c>
      <c r="H232" s="28">
        <f>IF(ISNUMBER(wat!H230), IF(wat!H230=-999,"NA",IF(wat!H230&gt;99, "&gt;99", IF(wat!H230&lt;1, "&lt;1",wat!H230 ))), "-")</f>
        <v>8.077007105745361</v>
      </c>
      <c r="I232" s="29">
        <f>IF(ISNUMBER(wat!I230), IF(wat!I230=-999,"NA",wat!I230), "-")</f>
        <v>0.71524524688720703</v>
      </c>
      <c r="J232" s="51">
        <f>IF(ISNUMBER(wat!J230), IF(wat!J230=-999,"NA",IF(wat!J230&gt;99, "&gt;99", wat!J230)), "-")</f>
        <v>83.052828662958461</v>
      </c>
      <c r="K232" s="28">
        <f>IF(ISNUMBER(wat!K230), IF(wat!K230=-999,"NA",IF(wat!K230&gt;99, "&gt;99", IF(wat!K230&lt;1, "&lt;1",wat!K230 ))), "-")</f>
        <v>11.058355108319731</v>
      </c>
      <c r="L232" s="28">
        <f>IF(ISNUMBER(wat!L230), IF(wat!L230=-999,"NA",IF(wat!L230&gt;99, "&gt;99", IF(wat!L230&lt;1, "&lt;1",wat!L230 ))), "-")</f>
        <v>4.9410902014233216</v>
      </c>
      <c r="M232" s="28" t="str">
        <f>IF(ISNUMBER(wat!M230), IF(wat!M230=-999,"NA",IF(wat!M230&gt;99, "&gt;99", IF(wat!M230&lt;1, "&lt;1",wat!M230 ))), "-")</f>
        <v>&lt;1</v>
      </c>
      <c r="N232" s="29">
        <f>IF(ISNUMBER(wat!N230), IF(wat!N230=-999,"NA",wat!N230), "-")</f>
        <v>0.27548453211784357</v>
      </c>
      <c r="O232" s="51">
        <f>IF(ISNUMBER(wat!O230), IF(wat!O230=-999,"NA",IF(wat!O230&gt;99, "&gt;99", IF(wat!O230&lt;1, "&lt;1",wat!O230 ))), "-")</f>
        <v>66.547152293939476</v>
      </c>
      <c r="P232" s="28">
        <f>IF(ISNUMBER(wat!P230), IF(wat!P230=-999,"NA",IF(wat!P230&gt;99, "&gt;99", IF(wat!P230&lt;1, "&lt;1",wat!P230 ))), "-")</f>
        <v>14.2484900507235</v>
      </c>
      <c r="Q232" s="28">
        <f>IF(ISNUMBER(wat!Q230), IF(wat!Q230=-999,"NA",IF(wat!Q230&gt;99, "&gt;99", IF(wat!Q230&lt;1, "&lt;1",wat!Q230 ))), "-")</f>
        <v>13.637714967805421</v>
      </c>
      <c r="R232" s="28">
        <f>IF(ISNUMBER(wat!R230), IF(wat!R230=-999,"NA",IF(wat!R230&gt;99, "&gt;99", IF(wat!R230&lt;1, "&lt;1",wat!R230 ))), "-")</f>
        <v>5.5666426875316057</v>
      </c>
      <c r="S232" s="29">
        <f>IF(ISNUMBER(wat!S230), IF(wat!S230=-999,"NA",wat!S230), "-")</f>
        <v>0.72579032182693481</v>
      </c>
      <c r="T232" s="52">
        <f>IF(ISNUMBER(wat!T230), IF(wat!T230=-999,"NA",IF(wat!T230&gt;99, "&gt;99", IF(wat!T230&lt;1, "&lt;1",wat!T230 ))), "-")</f>
        <v>28.260729916697279</v>
      </c>
      <c r="U232" s="53">
        <f>IF(ISNUMBER(wat!U230), IF(wat!U230=-999,"NA",IF(wat!U230&gt;99, "&gt;99", IF(wat!U230&lt;1, "&lt;1",wat!U230 ))), "-")</f>
        <v>28.260729916697279</v>
      </c>
      <c r="V232" s="53">
        <f>IF(ISNUMBER(wat!V230), IF(wat!V230=-999,"NA",IF(wat!V230&gt;99, "&gt;99", IF(wat!V230&lt;1, "&lt;1",wat!V230 ))), "-")</f>
        <v>58.769514724208008</v>
      </c>
      <c r="W232" s="53">
        <f>IF(ISNUMBER(wat!W230), IF(wat!W230=-999,"NA",IF(wat!W230&gt;99, "&gt;99", IF(wat!W230&lt;1, "&lt;1",wat!W230 ))), "-")</f>
        <v>30.47744490084218</v>
      </c>
      <c r="X232" s="29">
        <f>IF(ISNUMBER(wat!X230), IF(wat!X230=-999,"NA",wat!X230), "-")</f>
        <v>0.45258322358131409</v>
      </c>
      <c r="Y232" s="28">
        <f>IF(ISNUMBER(wat!Y230), IF(wat!Y230=-999,"NA",IF(wat!Y230&gt;99, "&gt;99", IF(wat!Y230&lt;1, "&lt;1",wat!Y230 ))), "-")</f>
        <v>20.63923802688678</v>
      </c>
      <c r="Z232" s="28">
        <f>IF(ISNUMBER(wat!Z230), IF(wat!Z230=-999,"NA",IF(wat!Z230&gt;99, "&gt;99", IF(wat!Z230&lt;1, "&lt;1",wat!Z230 ))), "-")</f>
        <v>52.917427440321127</v>
      </c>
      <c r="AA232" s="52">
        <f>IF(ISNUMBER(wat!AA230), IF(wat!AA230=-999,"NA",IF(wat!AA230&gt;99, "&gt;99", IF(wat!AA230&lt;1, "&lt;1",wat!AA230 ))), "-")</f>
        <v>53.677952878595732</v>
      </c>
      <c r="AB232" s="53">
        <f>IF(ISNUMBER(wat!AB230), IF(wat!AB230=-999,"NA",IF(wat!AB230&gt;99, "&gt;99", IF(wat!AB230&lt;1, "&lt;1",wat!AB230 ))), "-")</f>
        <v>61.539997174047294</v>
      </c>
      <c r="AC232" s="53">
        <f>IF(ISNUMBER(wat!AC230), IF(wat!AC230=-999,"NA",IF(wat!AC230&gt;99, "&gt;99", IF(wat!AC230&lt;1, "&lt;1",wat!AC230 ))), "-")</f>
        <v>70.043322391102407</v>
      </c>
      <c r="AD232" s="53">
        <f>IF(ISNUMBER(wat!AD230), IF(wat!AD230=-999,"NA",IF(wat!AD230&gt;99, "&gt;99", IF(wat!AD230&lt;1, "&lt;1",wat!AD230 ))), "-")</f>
        <v>53.677952878595732</v>
      </c>
      <c r="AE232" s="29">
        <f>IF(ISNUMBER(wat!AE230), IF(wat!AE230=-999,"NA",wat!AE230), "-")</f>
        <v>0.37004894018173218</v>
      </c>
      <c r="AF232" s="28">
        <f>IF(ISNUMBER(wat!AF230), IF(wat!AF230=-999,"NA",IF(wat!AF230&gt;99, "&gt;99", IF(wat!AF230&lt;1, "&lt;1",wat!AF230 ))), "-")</f>
        <v>60.726335902261063</v>
      </c>
      <c r="AG232" s="28">
        <f>IF(ISNUMBER(wat!AG230), IF(wat!AG230=-999,"NA",IF(wat!AG230&gt;99, "&gt;99", IF(wat!AG230&lt;1, "&lt;1",wat!AG230 ))), "-")</f>
        <v>33.384847869017129</v>
      </c>
      <c r="AH232" s="52">
        <f>IF(ISNUMBER(wat!AH230), IF(wat!AH230=-999,"NA",IF(wat!AH230&gt;99, "&gt;99", IF(wat!AH230&lt;1, "&lt;1",wat!AH230 ))), "-")</f>
        <v>37.225051442598101</v>
      </c>
      <c r="AI232" s="53">
        <f>IF(ISNUMBER(wat!AI230), IF(wat!AI230=-999,"NA",IF(wat!AI230&gt;99, "&gt;99", IF(wat!AI230&lt;1, "&lt;1",wat!AI230 ))), "-")</f>
        <v>39.997891458242293</v>
      </c>
      <c r="AJ232" s="53">
        <f>IF(ISNUMBER(wat!AJ230), IF(wat!AJ230=-999,"NA",IF(wat!AJ230&gt;99, "&gt;99", IF(wat!AJ230&lt;1, "&lt;1",wat!AJ230 ))), "-")</f>
        <v>62.745638980532277</v>
      </c>
      <c r="AK232" s="53">
        <f>IF(ISNUMBER(wat!AK230), IF(wat!AK230=-999,"NA",IF(wat!AK230&gt;99, "&gt;99", IF(wat!AK230&lt;1, "&lt;1",wat!AK230 ))), "-")</f>
        <v>38.659960094912613</v>
      </c>
      <c r="AL232" s="29">
        <f>IF(ISNUMBER(wat!AL230), IF(wat!AL230=-999,"NA",wat!AL230), "-")</f>
        <v>0.55597835779190063</v>
      </c>
      <c r="AM232" s="28">
        <f>IF(ISNUMBER(wat!AM230), IF(wat!AM230=-999,"NA",IF(wat!AM230&gt;99, "&gt;99", IF(wat!AM230&lt;1, "&lt;1",wat!AM230 ))), "-")</f>
        <v>34.762544799492893</v>
      </c>
      <c r="AN232" s="28">
        <f>IF(ISNUMBER(wat!AN230), IF(wat!AN230=-999,"NA",IF(wat!AN230&gt;99, "&gt;99", IF(wat!AN230&lt;1, "&lt;1",wat!AN230 ))), "-")</f>
        <v>46.043429971285157</v>
      </c>
      <c r="AO232" s="25">
        <f>IF(ISBLANK(wat!AO230), "", wat!AO230)</f>
        <v>229</v>
      </c>
    </row>
    <row r="233">
      <c r="A233" s="25" t="str">
        <f>IF(ISBLANK(wat!A231), "", wat!A231)</f>
        <v>Least Developed Countries</v>
      </c>
      <c r="B233" s="56">
        <f>IF(ISBLANK(wat!B231), "", wat!B231)</f>
        <v>2022</v>
      </c>
      <c r="C233" s="54">
        <f>IF(ISNUMBER(wat!C231), wat!C231, "-")</f>
        <v>1125179.4539999999</v>
      </c>
      <c r="D233" s="28">
        <f>IF(ISNUMBER(wat!D231), wat!D231, "-")</f>
        <v>35.821727752685547</v>
      </c>
      <c r="E233" s="51">
        <f>IF(ISNUMBER(wat!E231), IF(wat!E231=-999,"NA",IF(wat!E231&gt;99, "&gt;99", IF(wat!E231&lt;1, "&lt;1",wat!E231 ))), "-")</f>
        <v>58.208156926978717</v>
      </c>
      <c r="F233" s="28">
        <f>IF(ISNUMBER(wat!F231), IF(wat!F231=-999,"NA",IF(wat!F231&gt;99, "&gt;99", IF(wat!F231&lt;1, "&lt;1",wat!F231 ))), "-")</f>
        <v>16.306166340252229</v>
      </c>
      <c r="G233" s="28">
        <f>IF(ISNUMBER(wat!G231), IF(wat!G231=-999,"NA",IF(wat!G231&gt;99, "&gt;99", IF(wat!G231&lt;1, "&lt;1",wat!G231 ))), "-")</f>
        <v>17.79848035169859</v>
      </c>
      <c r="H233" s="28">
        <f>IF(ISNUMBER(wat!H231), IF(wat!H231=-999,"NA",IF(wat!H231&gt;99, "&gt;99", IF(wat!H231&lt;1, "&lt;1",wat!H231 ))), "-")</f>
        <v>7.6871963810704624</v>
      </c>
      <c r="I233" s="29">
        <f>IF(ISNUMBER(wat!I231), IF(wat!I231=-999,"NA",wat!I231), "-")</f>
        <v>0.71524524688720703</v>
      </c>
      <c r="J233" s="51">
        <f>IF(ISNUMBER(wat!J231), IF(wat!J231=-999,"NA",IF(wat!J231&gt;99, "&gt;99", wat!J231)), "-")</f>
        <v>83.175029063517599</v>
      </c>
      <c r="K233" s="28">
        <f>IF(ISNUMBER(wat!K231), IF(wat!K231=-999,"NA",IF(wat!K231&gt;99, "&gt;99", IF(wat!K231&lt;1, "&lt;1",wat!K231 ))), "-")</f>
        <v>11.21862635795039</v>
      </c>
      <c r="L233" s="28">
        <f>IF(ISNUMBER(wat!L231), IF(wat!L231=-999,"NA",IF(wat!L231&gt;99, "&gt;99", IF(wat!L231&lt;1, "&lt;1",wat!L231 ))), "-")</f>
        <v>4.7216947814071091</v>
      </c>
      <c r="M233" s="28" t="str">
        <f>IF(ISNUMBER(wat!M231), IF(wat!M231=-999,"NA",IF(wat!M231&gt;99, "&gt;99", IF(wat!M231&lt;1, "&lt;1",wat!M231 ))), "-")</f>
        <v>&lt;1</v>
      </c>
      <c r="N233" s="29">
        <f>IF(ISNUMBER(wat!N231), IF(wat!N231=-999,"NA",wat!N231), "-")</f>
        <v>0.27548453211784357</v>
      </c>
      <c r="O233" s="51">
        <f>IF(ISNUMBER(wat!O231), IF(wat!O231=-999,"NA",IF(wat!O231&gt;99, "&gt;99", IF(wat!O231&lt;1, "&lt;1",wat!O231 ))), "-")</f>
        <v>67.129565576816177</v>
      </c>
      <c r="P233" s="28">
        <f>IF(ISNUMBER(wat!P231), IF(wat!P231=-999,"NA",IF(wat!P231&gt;99, "&gt;99", IF(wat!P231&lt;1, "&lt;1",wat!P231 ))), "-")</f>
        <v>14.486921990801269</v>
      </c>
      <c r="Q233" s="28">
        <f>IF(ISNUMBER(wat!Q231), IF(wat!Q231=-999,"NA",IF(wat!Q231&gt;99, "&gt;99", IF(wat!Q231&lt;1, "&lt;1",wat!Q231 ))), "-")</f>
        <v>13.128557862632899</v>
      </c>
      <c r="R233" s="28">
        <f>IF(ISNUMBER(wat!R231), IF(wat!R231=-999,"NA",IF(wat!R231&gt;99, "&gt;99", IF(wat!R231&lt;1, "&lt;1",wat!R231 ))), "-")</f>
        <v>5.2549545697496578</v>
      </c>
      <c r="S233" s="29">
        <f>IF(ISNUMBER(wat!S231), IF(wat!S231=-999,"NA",wat!S231), "-")</f>
        <v>0.72579032182693481</v>
      </c>
      <c r="T233" s="52">
        <f>IF(ISNUMBER(wat!T231), IF(wat!T231=-999,"NA",IF(wat!T231&gt;99, "&gt;99", IF(wat!T231&lt;1, "&lt;1",wat!T231 ))), "-")</f>
        <v>28.367029815202301</v>
      </c>
      <c r="U233" s="53">
        <f>IF(ISNUMBER(wat!U231), IF(wat!U231=-999,"NA",IF(wat!U231&gt;99, "&gt;99", IF(wat!U231&lt;1, "&lt;1",wat!U231 ))), "-")</f>
        <v>28.367029815202301</v>
      </c>
      <c r="V233" s="53">
        <f>IF(ISNUMBER(wat!V231), IF(wat!V231=-999,"NA",IF(wat!V231&gt;99, "&gt;99", IF(wat!V231&lt;1, "&lt;1",wat!V231 ))), "-")</f>
        <v>59.502692405190807</v>
      </c>
      <c r="W233" s="53">
        <f>IF(ISNUMBER(wat!W231), IF(wat!W231=-999,"NA",IF(wat!W231&gt;99, "&gt;99", IF(wat!W231&lt;1, "&lt;1",wat!W231 ))), "-")</f>
        <v>30.669397384948141</v>
      </c>
      <c r="X233" s="29">
        <f>IF(ISNUMBER(wat!X231), IF(wat!X231=-999,"NA",wat!X231), "-")</f>
        <v>0.45258322358131409</v>
      </c>
      <c r="Y233" s="28">
        <f>IF(ISNUMBER(wat!Y231), IF(wat!Y231=-999,"NA",IF(wat!Y231&gt;99, "&gt;99", IF(wat!Y231&lt;1, "&lt;1",wat!Y231 ))), "-")</f>
        <v>21.155096306000619</v>
      </c>
      <c r="Z233" s="28">
        <f>IF(ISNUMBER(wat!Z231), IF(wat!Z231=-999,"NA",IF(wat!Z231&gt;99, "&gt;99", IF(wat!Z231&lt;1, "&lt;1",wat!Z231 ))), "-")</f>
        <v>53.359226961230341</v>
      </c>
      <c r="AA233" s="52">
        <f>IF(ISNUMBER(wat!AA231), IF(wat!AA231=-999,"NA",IF(wat!AA231&gt;99, "&gt;99", IF(wat!AA231&lt;1, "&lt;1",wat!AA231 ))), "-")</f>
        <v>53.792242918549682</v>
      </c>
      <c r="AB233" s="53">
        <f>IF(ISNUMBER(wat!AB231), IF(wat!AB231=-999,"NA",IF(wat!AB231&gt;99, "&gt;99", IF(wat!AB231&lt;1, "&lt;1",wat!AB231 ))), "-")</f>
        <v>61.813083310163272</v>
      </c>
      <c r="AC233" s="53">
        <f>IF(ISNUMBER(wat!AC231), IF(wat!AC231=-999,"NA",IF(wat!AC231&gt;99, "&gt;99", IF(wat!AC231&lt;1, "&lt;1",wat!AC231 ))), "-")</f>
        <v>70.200603401324955</v>
      </c>
      <c r="AD233" s="53">
        <f>IF(ISNUMBER(wat!AD231), IF(wat!AD231=-999,"NA",IF(wat!AD231&gt;99, "&gt;99", IF(wat!AD231&lt;1, "&lt;1",wat!AD231 ))), "-")</f>
        <v>53.792242918549682</v>
      </c>
      <c r="AE233" s="29">
        <f>IF(ISNUMBER(wat!AE231), IF(wat!AE231=-999,"NA",wat!AE231), "-")</f>
        <v>0.37004894018173218</v>
      </c>
      <c r="AF233" s="28">
        <f>IF(ISNUMBER(wat!AF231), IF(wat!AF231=-999,"NA",IF(wat!AF231&gt;99, "&gt;99", IF(wat!AF231&lt;1, "&lt;1",wat!AF231 ))), "-")</f>
        <v>60.93280794078035</v>
      </c>
      <c r="AG233" s="28">
        <f>IF(ISNUMBER(wat!AG231), IF(wat!AG231=-999,"NA",IF(wat!AG231&gt;99, "&gt;99", IF(wat!AG231&lt;1, "&lt;1",wat!AG231 ))), "-")</f>
        <v>33.460847480687619</v>
      </c>
      <c r="AH233" s="52">
        <f>IF(ISNUMBER(wat!AH231), IF(wat!AH231=-999,"NA",IF(wat!AH231&gt;99, "&gt;99", IF(wat!AH231&lt;1, "&lt;1",wat!AH231 ))), "-")</f>
        <v>37.474779956395238</v>
      </c>
      <c r="AI233" s="53">
        <f>IF(ISNUMBER(wat!AI231), IF(wat!AI231=-999,"NA",IF(wat!AI231&gt;99, "&gt;99", IF(wat!AI231&lt;1, "&lt;1",wat!AI231 ))), "-")</f>
        <v>40.347983414406258</v>
      </c>
      <c r="AJ233" s="53">
        <f>IF(ISNUMBER(wat!AJ231), IF(wat!AJ231=-999,"NA",IF(wat!AJ231&gt;99, "&gt;99", IF(wat!AJ231&lt;1, "&lt;1",wat!AJ231 ))), "-")</f>
        <v>63.334868756652043</v>
      </c>
      <c r="AK233" s="53">
        <f>IF(ISNUMBER(wat!AK231), IF(wat!AK231=-999,"NA",IF(wat!AK231&gt;99, "&gt;99", IF(wat!AK231&lt;1, "&lt;1",wat!AK231 ))), "-")</f>
        <v>38.95239972665577</v>
      </c>
      <c r="AL233" s="29">
        <f>IF(ISNUMBER(wat!AL231), IF(wat!AL231=-999,"NA",wat!AL231), "-")</f>
        <v>0.55597835779190063</v>
      </c>
      <c r="AM233" s="28">
        <f>IF(ISNUMBER(wat!AM231), IF(wat!AM231=-999,"NA",IF(wat!AM231&gt;99, "&gt;99", IF(wat!AM231&lt;1, "&lt;1",wat!AM231 ))), "-")</f>
        <v>35.379704515748053</v>
      </c>
      <c r="AN233" s="28">
        <f>IF(ISNUMBER(wat!AN231), IF(wat!AN231=-999,"NA",IF(wat!AN231&gt;99, "&gt;99", IF(wat!AN231&lt;1, "&lt;1",wat!AN231 ))), "-")</f>
        <v>46.255738621693069</v>
      </c>
      <c r="AO233" s="25">
        <f>IF(ISBLANK(wat!AO231), "", wat!AO231)</f>
        <v>230</v>
      </c>
    </row>
    <row r="234" hidden="true">
      <c r="A234" s="25" t="str">
        <f>IF(ISBLANK(wat!A232), "", wat!A232)</f>
        <v>Small Island Developing States</v>
      </c>
      <c r="B234" s="56">
        <f>IF(ISBLANK(wat!B232), "", wat!B232)</f>
        <v>2000</v>
      </c>
      <c r="C234" s="54">
        <f>IF(ISNUMBER(wat!C232), wat!C232, "-")</f>
        <v>55170.335000000006</v>
      </c>
      <c r="D234" s="28">
        <f>IF(ISNUMBER(wat!D232), wat!D232, "-")</f>
        <v>57.052772521972663</v>
      </c>
      <c r="E234" s="51">
        <f>IF(ISNUMBER(wat!E232), IF(wat!E232=-999,"NA",IF(wat!E232&gt;99, "&gt;99", IF(wat!E232&lt;1, "&lt;1",wat!E232 ))), "-")</f>
        <v>60.891581192529529</v>
      </c>
      <c r="F234" s="28">
        <f>IF(ISNUMBER(wat!F232), IF(wat!F232=-999,"NA",IF(wat!F232&gt;99, "&gt;99", IF(wat!F232&lt;1, "&lt;1",wat!F232 ))), "-")</f>
        <v>4.6178680607425777</v>
      </c>
      <c r="G234" s="28">
        <f>IF(ISNUMBER(wat!G232), IF(wat!G232=-999,"NA",IF(wat!G232&gt;99, "&gt;99", IF(wat!G232&lt;1, "&lt;1",wat!G232 ))), "-")</f>
        <v>15.852465066113041</v>
      </c>
      <c r="H234" s="28">
        <f>IF(ISNUMBER(wat!H232), IF(wat!H232=-999,"NA",IF(wat!H232&gt;99, "&gt;99", IF(wat!H232&lt;1, "&lt;1",wat!H232 ))), "-")</f>
        <v>18.638085680614839</v>
      </c>
      <c r="I234" s="29">
        <f>IF(ISNUMBER(wat!I232), IF(wat!I232=-999,"NA",wat!I232), "-")</f>
        <v>0.1848819702863693</v>
      </c>
      <c r="J234" s="51">
        <f>IF(ISNUMBER(wat!J232), IF(wat!J232=-999,"NA",IF(wat!J232&gt;99, "&gt;99", wat!J232)), "-")</f>
        <v>95.185179460690634</v>
      </c>
      <c r="K234" s="28">
        <f>IF(ISNUMBER(wat!K232), IF(wat!K232=-999,"NA",IF(wat!K232&gt;99, "&gt;99", IF(wat!K232&lt;1, "&lt;1",wat!K232 ))), "-")</f>
        <v>1.459158119992843</v>
      </c>
      <c r="L234" s="28">
        <f>IF(ISNUMBER(wat!L232), IF(wat!L232=-999,"NA",IF(wat!L232&gt;99, "&gt;99", IF(wat!L232&lt;1, "&lt;1",wat!L232 ))), "-")</f>
        <v>2.712280680063472</v>
      </c>
      <c r="M234" s="28" t="str">
        <f>IF(ISNUMBER(wat!M232), IF(wat!M232=-999,"NA",IF(wat!M232&gt;99, "&gt;99", IF(wat!M232&lt;1, "&lt;1",wat!M232 ))), "-")</f>
        <v>&lt;1</v>
      </c>
      <c r="N234" s="29">
        <f>IF(ISNUMBER(wat!N232), IF(wat!N232=-999,"NA",wat!N232), "-")</f>
        <v>-2.6335600763559341E-2</v>
      </c>
      <c r="O234" s="51">
        <f>IF(ISNUMBER(wat!O232), IF(wat!O232=-999,"NA",IF(wat!O232&gt;99, "&gt;99", IF(wat!O232&lt;1, "&lt;1",wat!O232 ))), "-")</f>
        <v>80.463414291331404</v>
      </c>
      <c r="P234" s="28">
        <f>IF(ISNUMBER(wat!P232), IF(wat!P232=-999,"NA",IF(wat!P232&gt;99, "&gt;99", IF(wat!P232&lt;1, "&lt;1",wat!P232 ))), "-")</f>
        <v>2.812124350171866</v>
      </c>
      <c r="Q234" s="28">
        <f>IF(ISNUMBER(wat!Q232), IF(wat!Q232=-999,"NA",IF(wat!Q232&gt;99, "&gt;99", IF(wat!Q232&lt;1, "&lt;1",wat!Q232 ))), "-")</f>
        <v>8.3500675434755465</v>
      </c>
      <c r="R234" s="28">
        <f>IF(ISNUMBER(wat!R232), IF(wat!R232=-999,"NA",IF(wat!R232&gt;99, "&gt;99", IF(wat!R232&lt;1, "&lt;1",wat!R232 ))), "-")</f>
        <v>8.3743938150211736</v>
      </c>
      <c r="S234" s="29">
        <f>IF(ISNUMBER(wat!S232), IF(wat!S232=-999,"NA",wat!S232), "-")</f>
        <v>0.1210928708314896</v>
      </c>
      <c r="T234" s="52" t="str">
        <f>IF(ISNUMBER(wat!T232), IF(wat!T232=-999,"NA",IF(wat!T232&gt;99, "&gt;99", IF(wat!T232&lt;1, "&lt;1",wat!T232 ))), "-")</f>
        <v>-</v>
      </c>
      <c r="U234" s="53">
        <f>IF(ISNUMBER(wat!U232), IF(wat!U232=-999,"NA",IF(wat!U232&gt;99, "&gt;99", IF(wat!U232&lt;1, "&lt;1",wat!U232 ))), "-")</f>
        <v>42.289165988570332</v>
      </c>
      <c r="V234" s="53">
        <f>IF(ISNUMBER(wat!V232), IF(wat!V232=-999,"NA",IF(wat!V232&gt;99, "&gt;99", IF(wat!V232&lt;1, "&lt;1",wat!V232 ))), "-")</f>
        <v>48.337165994611617</v>
      </c>
      <c r="W234" s="53" t="str">
        <f>IF(ISNUMBER(wat!W232), IF(wat!W232=-999,"NA",IF(wat!W232&gt;99, "&gt;99", IF(wat!W232&lt;1, "&lt;1",wat!W232 ))), "-")</f>
        <v>-</v>
      </c>
      <c r="X234" s="29" t="str">
        <f>IF(ISNUMBER(wat!X232), IF(wat!X232=-999,"NA",wat!X232), "-")</f>
        <v>-</v>
      </c>
      <c r="Y234" s="28">
        <f>IF(ISNUMBER(wat!Y232), IF(wat!Y232=-999,"NA",IF(wat!Y232&gt;99, "&gt;99", IF(wat!Y232&lt;1, "&lt;1",wat!Y232 ))), "-")</f>
        <v>42.584154159562779</v>
      </c>
      <c r="Z234" s="28">
        <f>IF(ISNUMBER(wat!Z232), IF(wat!Z232=-999,"NA",IF(wat!Z232&gt;99, "&gt;99", IF(wat!Z232&lt;1, "&lt;1",wat!Z232 ))), "-")</f>
        <v>22.92529509370933</v>
      </c>
      <c r="AA234" s="52">
        <f>IF(ISNUMBER(wat!AA232), IF(wat!AA232=-999,"NA",IF(wat!AA232&gt;99, "&gt;99", IF(wat!AA232&lt;1, "&lt;1",wat!AA232 ))), "-")</f>
        <v>72.165505017413238</v>
      </c>
      <c r="AB234" s="53">
        <f>IF(ISNUMBER(wat!AB232), IF(wat!AB232=-999,"NA",IF(wat!AB232&gt;99, "&gt;99", IF(wat!AB232&lt;1, "&lt;1",wat!AB232 ))), "-")</f>
        <v>83.546576096985504</v>
      </c>
      <c r="AC234" s="53">
        <f>IF(ISNUMBER(wat!AC232), IF(wat!AC232=-999,"NA",IF(wat!AC232&gt;99, "&gt;99", IF(wat!AC232&lt;1, "&lt;1",wat!AC232 ))), "-")</f>
        <v>80.026763911876543</v>
      </c>
      <c r="AD234" s="53">
        <f>IF(ISNUMBER(wat!AD232), IF(wat!AD232=-999,"NA",IF(wat!AD232&gt;99, "&gt;99", IF(wat!AD232&lt;1, "&lt;1",wat!AD232 ))), "-")</f>
        <v>72.165505017413238</v>
      </c>
      <c r="AE234" s="29">
        <f>IF(ISNUMBER(wat!AE232), IF(wat!AE232=-999,"NA",wat!AE232), "-")</f>
        <v>-0.24296149611473081</v>
      </c>
      <c r="AF234" s="28">
        <f>IF(ISNUMBER(wat!AF232), IF(wat!AF232=-999,"NA",IF(wat!AF232&gt;99, "&gt;99", IF(wat!AF232&lt;1, "&lt;1",wat!AF232 ))), "-")</f>
        <v>85.633081974809826</v>
      </c>
      <c r="AG234" s="28">
        <f>IF(ISNUMBER(wat!AG232), IF(wat!AG232=-999,"NA",IF(wat!AG232&gt;99, "&gt;99", IF(wat!AG232&lt;1, "&lt;1",wat!AG232 ))), "-")</f>
        <v>11.01125560587368</v>
      </c>
      <c r="AH234" s="52">
        <f>IF(ISNUMBER(wat!AH232), IF(wat!AH232=-999,"NA",IF(wat!AH232&gt;99, "&gt;99", IF(wat!AH232&lt;1, "&lt;1",wat!AH232 ))), "-")</f>
        <v>54.854286935265428</v>
      </c>
      <c r="AI234" s="53">
        <f>IF(ISNUMBER(wat!AI232), IF(wat!AI232=-999,"NA",IF(wat!AI232&gt;99, "&gt;99", IF(wat!AI232&lt;1, "&lt;1",wat!AI232 ))), "-")</f>
        <v>65.827661541356548</v>
      </c>
      <c r="AJ234" s="53">
        <f>IF(ISNUMBER(wat!AJ232), IF(wat!AJ232=-999,"NA",IF(wat!AJ232&gt;99, "&gt;99", IF(wat!AJ232&lt;1, "&lt;1",wat!AJ232 ))), "-")</f>
        <v>66.416959604656441</v>
      </c>
      <c r="AK234" s="53">
        <f>IF(ISNUMBER(wat!AK232), IF(wat!AK232=-999,"NA",IF(wat!AK232&gt;99, "&gt;99", IF(wat!AK232&lt;1, "&lt;1",wat!AK232 ))), "-")</f>
        <v>54.854286935265428</v>
      </c>
      <c r="AL234" s="29">
        <f>IF(ISNUMBER(wat!AL232), IF(wat!AL232=-999,"NA",wat!AL232), "-")</f>
        <v>5.1764573901891708E-2</v>
      </c>
      <c r="AM234" s="28">
        <f>IF(ISNUMBER(wat!AM232), IF(wat!AM232=-999,"NA",IF(wat!AM232&gt;99, "&gt;99", IF(wat!AM232&lt;1, "&lt;1",wat!AM232 ))), "-")</f>
        <v>67.098962075468521</v>
      </c>
      <c r="AN234" s="28">
        <f>IF(ISNUMBER(wat!AN232), IF(wat!AN232=-999,"NA",IF(wat!AN232&gt;99, "&gt;99", IF(wat!AN232&lt;1, "&lt;1",wat!AN232 ))), "-")</f>
        <v>16.17380359794377</v>
      </c>
      <c r="AO234" s="25">
        <f>IF(ISBLANK(wat!AO232), "", wat!AO232)</f>
        <v>231</v>
      </c>
    </row>
    <row r="235" hidden="true">
      <c r="A235" s="25" t="str">
        <f>IF(ISBLANK(wat!A233), "", wat!A233)</f>
        <v>Small Island Developing States</v>
      </c>
      <c r="B235" s="56">
        <f>IF(ISBLANK(wat!B233), "", wat!B233)</f>
        <v>2001</v>
      </c>
      <c r="C235" s="54">
        <f>IF(ISNUMBER(wat!C233), wat!C233, "-")</f>
        <v>55892.385999999991</v>
      </c>
      <c r="D235" s="28">
        <f>IF(ISNUMBER(wat!D233), wat!D233, "-")</f>
        <v>57.344718933105469</v>
      </c>
      <c r="E235" s="51">
        <f>IF(ISNUMBER(wat!E233), IF(wat!E233=-999,"NA",IF(wat!E233&gt;99, "&gt;99", IF(wat!E233&lt;1, "&lt;1",wat!E233 ))), "-")</f>
        <v>60.918131568245506</v>
      </c>
      <c r="F235" s="28">
        <f>IF(ISNUMBER(wat!F233), IF(wat!F233=-999,"NA",IF(wat!F233&gt;99, "&gt;99", IF(wat!F233&lt;1, "&lt;1",wat!F233 ))), "-")</f>
        <v>4.5952302945876138</v>
      </c>
      <c r="G235" s="28">
        <f>IF(ISNUMBER(wat!G233), IF(wat!G233=-999,"NA",IF(wat!G233&gt;99, "&gt;99", IF(wat!G233&lt;1, "&lt;1",wat!G233 ))), "-")</f>
        <v>15.94050396899212</v>
      </c>
      <c r="H235" s="28">
        <f>IF(ISNUMBER(wat!H233), IF(wat!H233=-999,"NA",IF(wat!H233&gt;99, "&gt;99", IF(wat!H233&lt;1, "&lt;1",wat!H233 ))), "-")</f>
        <v>18.54613416817476</v>
      </c>
      <c r="I235" s="29">
        <f>IF(ISNUMBER(wat!I233), IF(wat!I233=-999,"NA",wat!I233), "-")</f>
        <v>0.1848819702863693</v>
      </c>
      <c r="J235" s="51">
        <f>IF(ISNUMBER(wat!J233), IF(wat!J233=-999,"NA",IF(wat!J233&gt;99, "&gt;99", wat!J233)), "-")</f>
        <v>95.1474214415868</v>
      </c>
      <c r="K235" s="28">
        <f>IF(ISNUMBER(wat!K233), IF(wat!K233=-999,"NA",IF(wat!K233&gt;99, "&gt;99", IF(wat!K233&lt;1, "&lt;1",wat!K233 ))), "-")</f>
        <v>1.511222159096675</v>
      </c>
      <c r="L235" s="28">
        <f>IF(ISNUMBER(wat!L233), IF(wat!L233=-999,"NA",IF(wat!L233&gt;99, "&gt;99", IF(wat!L233&lt;1, "&lt;1",wat!L233 ))), "-")</f>
        <v>2.7125544807504132</v>
      </c>
      <c r="M235" s="28" t="str">
        <f>IF(ISNUMBER(wat!M233), IF(wat!M233=-999,"NA",IF(wat!M233&gt;99, "&gt;99", IF(wat!M233&lt;1, "&lt;1",wat!M233 ))), "-")</f>
        <v>&lt;1</v>
      </c>
      <c r="N235" s="29">
        <f>IF(ISNUMBER(wat!N233), IF(wat!N233=-999,"NA",wat!N233), "-")</f>
        <v>-2.6335600763559341E-2</v>
      </c>
      <c r="O235" s="51">
        <f>IF(ISNUMBER(wat!O233), IF(wat!O233=-999,"NA",IF(wat!O233&gt;99, "&gt;99", IF(wat!O233&lt;1, "&lt;1",wat!O233 ))), "-")</f>
        <v>80.558894595932514</v>
      </c>
      <c r="P235" s="28">
        <f>IF(ISNUMBER(wat!P233), IF(wat!P233=-999,"NA",IF(wat!P233&gt;99, "&gt;99", IF(wat!P233&lt;1, "&lt;1",wat!P233 ))), "-")</f>
        <v>2.8245785217289732</v>
      </c>
      <c r="Q235" s="28">
        <f>IF(ISNUMBER(wat!Q233), IF(wat!Q233=-999,"NA",IF(wat!Q233&gt;99, "&gt;99", IF(wat!Q233&lt;1, "&lt;1",wat!Q233 ))), "-")</f>
        <v>8.3423791432005885</v>
      </c>
      <c r="R235" s="28">
        <f>IF(ISNUMBER(wat!R233), IF(wat!R233=-999,"NA",IF(wat!R233&gt;99, "&gt;99", IF(wat!R233&lt;1, "&lt;1",wat!R233 ))), "-")</f>
        <v>8.2741477391379288</v>
      </c>
      <c r="S235" s="29">
        <f>IF(ISNUMBER(wat!S233), IF(wat!S233=-999,"NA",wat!S233), "-")</f>
        <v>0.1210928708314896</v>
      </c>
      <c r="T235" s="52" t="str">
        <f>IF(ISNUMBER(wat!T233), IF(wat!T233=-999,"NA",IF(wat!T233&gt;99, "&gt;99", IF(wat!T233&lt;1, "&lt;1",wat!T233 ))), "-")</f>
        <v>-</v>
      </c>
      <c r="U235" s="53">
        <f>IF(ISNUMBER(wat!U233), IF(wat!U233=-999,"NA",IF(wat!U233&gt;99, "&gt;99", IF(wat!U233&lt;1, "&lt;1",wat!U233 ))), "-")</f>
        <v>42.42877735245488</v>
      </c>
      <c r="V235" s="53">
        <f>IF(ISNUMBER(wat!V233), IF(wat!V233=-999,"NA",IF(wat!V233&gt;99, "&gt;99", IF(wat!V233&lt;1, "&lt;1",wat!V233 ))), "-")</f>
        <v>48.368946498577223</v>
      </c>
      <c r="W235" s="53" t="str">
        <f>IF(ISNUMBER(wat!W233), IF(wat!W233=-999,"NA",IF(wat!W233&gt;99, "&gt;99", IF(wat!W233&lt;1, "&lt;1",wat!W233 ))), "-")</f>
        <v>-</v>
      </c>
      <c r="X235" s="29" t="str">
        <f>IF(ISNUMBER(wat!X233), IF(wat!X233=-999,"NA",wat!X233), "-")</f>
        <v>-</v>
      </c>
      <c r="Y235" s="28">
        <f>IF(ISNUMBER(wat!Y233), IF(wat!Y233=-999,"NA",IF(wat!Y233&gt;99, "&gt;99", IF(wat!Y233&lt;1, "&lt;1",wat!Y233 ))), "-")</f>
        <v>42.844951186414598</v>
      </c>
      <c r="Z235" s="28">
        <f>IF(ISNUMBER(wat!Z233), IF(wat!Z233=-999,"NA",IF(wat!Z233&gt;99, "&gt;99", IF(wat!Z233&lt;1, "&lt;1",wat!Z233 ))), "-")</f>
        <v>22.668410676418532</v>
      </c>
      <c r="AA235" s="52">
        <f>IF(ISNUMBER(wat!AA233), IF(wat!AA233=-999,"NA",IF(wat!AA233&gt;99, "&gt;99", IF(wat!AA233&lt;1, "&lt;1",wat!AA233 ))), "-")</f>
        <v>72.453091154301646</v>
      </c>
      <c r="AB235" s="53">
        <f>IF(ISNUMBER(wat!AB233), IF(wat!AB233=-999,"NA",IF(wat!AB233&gt;99, "&gt;99", IF(wat!AB233&lt;1, "&lt;1",wat!AB233 ))), "-")</f>
        <v>83.288565963369791</v>
      </c>
      <c r="AC235" s="53">
        <f>IF(ISNUMBER(wat!AC233), IF(wat!AC233=-999,"NA",IF(wat!AC233&gt;99, "&gt;99", IF(wat!AC233&lt;1, "&lt;1",wat!AC233 ))), "-")</f>
        <v>80.013626715968513</v>
      </c>
      <c r="AD235" s="53">
        <f>IF(ISNUMBER(wat!AD233), IF(wat!AD233=-999,"NA",IF(wat!AD233&gt;99, "&gt;99", IF(wat!AD233&lt;1, "&lt;1",wat!AD233 ))), "-")</f>
        <v>72.453091154301646</v>
      </c>
      <c r="AE235" s="29">
        <f>IF(ISNUMBER(wat!AE233), IF(wat!AE233=-999,"NA",wat!AE233), "-")</f>
        <v>-0.24296149611473081</v>
      </c>
      <c r="AF235" s="28">
        <f>IF(ISNUMBER(wat!AF233), IF(wat!AF233=-999,"NA",IF(wat!AF233&gt;99, "&gt;99", IF(wat!AF233&lt;1, "&lt;1",wat!AF233 ))), "-")</f>
        <v>85.448022901089985</v>
      </c>
      <c r="AG235" s="28">
        <f>IF(ISNUMBER(wat!AG233), IF(wat!AG233=-999,"NA",IF(wat!AG233&gt;99, "&gt;99", IF(wat!AG233&lt;1, "&lt;1",wat!AG233 ))), "-")</f>
        <v>11.21062069959352</v>
      </c>
      <c r="AH235" s="52">
        <f>IF(ISNUMBER(wat!AH233), IF(wat!AH233=-999,"NA",IF(wat!AH233&gt;99, "&gt;99", IF(wat!AH233&lt;1, "&lt;1",wat!AH233 ))), "-")</f>
        <v>55.267982627192602</v>
      </c>
      <c r="AI235" s="53">
        <f>IF(ISNUMBER(wat!AI233), IF(wat!AI233=-999,"NA",IF(wat!AI233&gt;99, "&gt;99", IF(wat!AI233&lt;1, "&lt;1",wat!AI233 ))), "-")</f>
        <v>65.859707520242566</v>
      </c>
      <c r="AJ235" s="53">
        <f>IF(ISNUMBER(wat!AJ233), IF(wat!AJ233=-999,"NA",IF(wat!AJ233&gt;99, "&gt;99", IF(wat!AJ233&lt;1, "&lt;1",wat!AJ233 ))), "-")</f>
        <v>66.515498831880265</v>
      </c>
      <c r="AK235" s="53">
        <f>IF(ISNUMBER(wat!AK233), IF(wat!AK233=-999,"NA",IF(wat!AK233&gt;99, "&gt;99", IF(wat!AK233&lt;1, "&lt;1",wat!AK233 ))), "-")</f>
        <v>55.267982627192602</v>
      </c>
      <c r="AL235" s="29">
        <f>IF(ISNUMBER(wat!AL233), IF(wat!AL233=-999,"NA",wat!AL233), "-")</f>
        <v>5.1764573901891708E-2</v>
      </c>
      <c r="AM235" s="28">
        <f>IF(ISNUMBER(wat!AM233), IF(wat!AM233=-999,"NA",IF(wat!AM233&gt;99, "&gt;99", IF(wat!AM233&lt;1, "&lt;1",wat!AM233 ))), "-")</f>
        <v>67.280191466998758</v>
      </c>
      <c r="AN235" s="28">
        <f>IF(ISNUMBER(wat!AN233), IF(wat!AN233=-999,"NA",IF(wat!AN233&gt;99, "&gt;99", IF(wat!AN233&lt;1, "&lt;1",wat!AN233 ))), "-")</f>
        <v>16.093344084072761</v>
      </c>
      <c r="AO235" s="25">
        <f>IF(ISBLANK(wat!AO233), "", wat!AO233)</f>
        <v>232</v>
      </c>
    </row>
    <row r="236" hidden="true">
      <c r="A236" s="25" t="str">
        <f>IF(ISBLANK(wat!A234), "", wat!A234)</f>
        <v>Small Island Developing States</v>
      </c>
      <c r="B236" s="56">
        <f>IF(ISBLANK(wat!B234), "", wat!B234)</f>
        <v>2002</v>
      </c>
      <c r="C236" s="54">
        <f>IF(ISNUMBER(wat!C234), wat!C234, "-")</f>
        <v>57504.832999999977</v>
      </c>
      <c r="D236" s="28">
        <f>IF(ISNUMBER(wat!D234), wat!D234, "-")</f>
        <v>57.106147766113281</v>
      </c>
      <c r="E236" s="51">
        <f>IF(ISNUMBER(wat!E234), IF(wat!E234=-999,"NA",IF(wat!E234&gt;99, "&gt;99", IF(wat!E234&lt;1, "&lt;1",wat!E234 ))), "-")</f>
        <v>60.42716380274247</v>
      </c>
      <c r="F236" s="28">
        <f>IF(ISNUMBER(wat!F234), IF(wat!F234=-999,"NA",IF(wat!F234&gt;99, "&gt;99", IF(wat!F234&lt;1, "&lt;1",wat!F234 ))), "-")</f>
        <v>4.6395705328364727</v>
      </c>
      <c r="G236" s="28">
        <f>IF(ISNUMBER(wat!G234), IF(wat!G234=-999,"NA",IF(wat!G234&gt;99, "&gt;99", IF(wat!G234&lt;1, "&lt;1",wat!G234 ))), "-")</f>
        <v>16.73990098859267</v>
      </c>
      <c r="H236" s="28">
        <f>IF(ISNUMBER(wat!H234), IF(wat!H234=-999,"NA",IF(wat!H234&gt;99, "&gt;99", IF(wat!H234&lt;1, "&lt;1",wat!H234 ))), "-")</f>
        <v>18.193364675828381</v>
      </c>
      <c r="I236" s="29">
        <f>IF(ISNUMBER(wat!I234), IF(wat!I234=-999,"NA",wat!I234), "-")</f>
        <v>0.1848819702863693</v>
      </c>
      <c r="J236" s="51">
        <f>IF(ISNUMBER(wat!J234), IF(wat!J234=-999,"NA",IF(wat!J234&gt;99, "&gt;99", wat!J234)), "-")</f>
        <v>94.970483110930417</v>
      </c>
      <c r="K236" s="28">
        <f>IF(ISNUMBER(wat!K234), IF(wat!K234=-999,"NA",IF(wat!K234&gt;99, "&gt;99", IF(wat!K234&lt;1, "&lt;1",wat!K234 ))), "-")</f>
        <v>1.5573458411493399</v>
      </c>
      <c r="L236" s="28">
        <f>IF(ISNUMBER(wat!L234), IF(wat!L234=-999,"NA",IF(wat!L234&gt;99, "&gt;99", IF(wat!L234&lt;1, "&lt;1",wat!L234 ))), "-")</f>
        <v>2.846669601189205</v>
      </c>
      <c r="M236" s="28" t="str">
        <f>IF(ISNUMBER(wat!M234), IF(wat!M234=-999,"NA",IF(wat!M234&gt;99, "&gt;99", IF(wat!M234&lt;1, "&lt;1",wat!M234 ))), "-")</f>
        <v>&lt;1</v>
      </c>
      <c r="N236" s="29">
        <f>IF(ISNUMBER(wat!N234), IF(wat!N234=-999,"NA",wat!N234), "-")</f>
        <v>-2.6335600763559341E-2</v>
      </c>
      <c r="O236" s="51">
        <f>IF(ISNUMBER(wat!O234), IF(wat!O234=-999,"NA",IF(wat!O234&gt;99, "&gt;99", IF(wat!O234&lt;1, "&lt;1",wat!O234 ))), "-")</f>
        <v>80.165648055155842</v>
      </c>
      <c r="P236" s="28">
        <f>IF(ISNUMBER(wat!P234), IF(wat!P234=-999,"NA",IF(wat!P234&gt;99, "&gt;99", IF(wat!P234&lt;1, "&lt;1",wat!P234 ))), "-")</f>
        <v>2.877265613058932</v>
      </c>
      <c r="Q236" s="28">
        <f>IF(ISNUMBER(wat!Q234), IF(wat!Q234=-999,"NA",IF(wat!Q234&gt;99, "&gt;99", IF(wat!Q234&lt;1, "&lt;1",wat!Q234 ))), "-")</f>
        <v>8.7934060114275354</v>
      </c>
      <c r="R236" s="28">
        <f>IF(ISNUMBER(wat!R234), IF(wat!R234=-999,"NA",IF(wat!R234&gt;99, "&gt;99", IF(wat!R234&lt;1, "&lt;1",wat!R234 ))), "-")</f>
        <v>8.1636803203576864</v>
      </c>
      <c r="S236" s="29">
        <f>IF(ISNUMBER(wat!S234), IF(wat!S234=-999,"NA",wat!S234), "-")</f>
        <v>0.1210928708314896</v>
      </c>
      <c r="T236" s="52" t="str">
        <f>IF(ISNUMBER(wat!T234), IF(wat!T234=-999,"NA",IF(wat!T234&gt;99, "&gt;99", IF(wat!T234&lt;1, "&lt;1",wat!T234 ))), "-")</f>
        <v>-</v>
      </c>
      <c r="U236" s="53">
        <f>IF(ISNUMBER(wat!U234), IF(wat!U234=-999,"NA",IF(wat!U234&gt;99, "&gt;99", IF(wat!U234&lt;1, "&lt;1",wat!U234 ))), "-")</f>
        <v>42.046025780635112</v>
      </c>
      <c r="V236" s="53">
        <f>IF(ISNUMBER(wat!V234), IF(wat!V234=-999,"NA",IF(wat!V234&gt;99, "&gt;99", IF(wat!V234&lt;1, "&lt;1",wat!V234 ))), "-")</f>
        <v>48.318951690386172</v>
      </c>
      <c r="W236" s="53" t="str">
        <f>IF(ISNUMBER(wat!W234), IF(wat!W234=-999,"NA",IF(wat!W234&gt;99, "&gt;99", IF(wat!W234&lt;1, "&lt;1",wat!W234 ))), "-")</f>
        <v>-</v>
      </c>
      <c r="X236" s="29" t="str">
        <f>IF(ISNUMBER(wat!X234), IF(wat!X234=-999,"NA",wat!X234), "-")</f>
        <v>-</v>
      </c>
      <c r="Y236" s="28">
        <f>IF(ISNUMBER(wat!Y234), IF(wat!Y234=-999,"NA",IF(wat!Y234&gt;99, "&gt;99", IF(wat!Y234&lt;1, "&lt;1",wat!Y234 ))), "-")</f>
        <v>42.455470793980624</v>
      </c>
      <c r="Z236" s="28">
        <f>IF(ISNUMBER(wat!Z234), IF(wat!Z234=-999,"NA",IF(wat!Z234&gt;99, "&gt;99", IF(wat!Z234&lt;1, "&lt;1",wat!Z234 ))), "-")</f>
        <v>22.611263541598301</v>
      </c>
      <c r="AA236" s="52">
        <f>IF(ISNUMBER(wat!AA234), IF(wat!AA234=-999,"NA",IF(wat!AA234&gt;99, "&gt;99", IF(wat!AA234&lt;1, "&lt;1",wat!AA234 ))), "-")</f>
        <v>71.961725956203367</v>
      </c>
      <c r="AB236" s="53">
        <f>IF(ISNUMBER(wat!AB234), IF(wat!AB234=-999,"NA",IF(wat!AB234&gt;99, "&gt;99", IF(wat!AB234&lt;1, "&lt;1",wat!AB234 ))), "-")</f>
        <v>82.87304026742359</v>
      </c>
      <c r="AC236" s="53">
        <f>IF(ISNUMBER(wat!AC234), IF(wat!AC234=-999,"NA",IF(wat!AC234&gt;99, "&gt;99", IF(wat!AC234&lt;1, "&lt;1",wat!AC234 ))), "-")</f>
        <v>79.73413821315259</v>
      </c>
      <c r="AD236" s="53">
        <f>IF(ISNUMBER(wat!AD234), IF(wat!AD234=-999,"NA",IF(wat!AD234&gt;99, "&gt;99", IF(wat!AD234&lt;1, "&lt;1",wat!AD234 ))), "-")</f>
        <v>71.961725956203367</v>
      </c>
      <c r="AE236" s="29">
        <f>IF(ISNUMBER(wat!AE234), IF(wat!AE234=-999,"NA",wat!AE234), "-")</f>
        <v>-0.24296149611473081</v>
      </c>
      <c r="AF236" s="28">
        <f>IF(ISNUMBER(wat!AF234), IF(wat!AF234=-999,"NA",IF(wat!AF234&gt;99, "&gt;99", IF(wat!AF234&lt;1, "&lt;1",wat!AF234 ))), "-")</f>
        <v>84.871259385044567</v>
      </c>
      <c r="AG236" s="28">
        <f>IF(ISNUMBER(wat!AG234), IF(wat!AG234=-999,"NA",IF(wat!AG234&gt;99, "&gt;99", IF(wat!AG234&lt;1, "&lt;1",wat!AG234 ))), "-")</f>
        <v>11.656569567035181</v>
      </c>
      <c r="AH236" s="52">
        <f>IF(ISNUMBER(wat!AH234), IF(wat!AH234=-999,"NA",IF(wat!AH234&gt;99, "&gt;99", IF(wat!AH234&lt;1, "&lt;1",wat!AH234 ))), "-")</f>
        <v>54.772710646843628</v>
      </c>
      <c r="AI236" s="53">
        <f>IF(ISNUMBER(wat!AI234), IF(wat!AI234=-999,"NA",IF(wat!AI234&gt;99, "&gt;99", IF(wat!AI234&lt;1, "&lt;1",wat!AI234 ))), "-")</f>
        <v>65.360760899859073</v>
      </c>
      <c r="AJ236" s="53">
        <f>IF(ISNUMBER(wat!AJ234), IF(wat!AJ234=-999,"NA",IF(wat!AJ234&gt;99, "&gt;99", IF(wat!AJ234&lt;1, "&lt;1",wat!AJ234 ))), "-")</f>
        <v>66.258954448518992</v>
      </c>
      <c r="AK236" s="53">
        <f>IF(ISNUMBER(wat!AK234), IF(wat!AK234=-999,"NA",IF(wat!AK234&gt;99, "&gt;99", IF(wat!AK234&lt;1, "&lt;1",wat!AK234 ))), "-")</f>
        <v>54.772710646843628</v>
      </c>
      <c r="AL236" s="29">
        <f>IF(ISNUMBER(wat!AL234), IF(wat!AL234=-999,"NA",wat!AL234), "-")</f>
        <v>5.1764573901891708E-2</v>
      </c>
      <c r="AM236" s="28">
        <f>IF(ISNUMBER(wat!AM234), IF(wat!AM234=-999,"NA",IF(wat!AM234&gt;99, "&gt;99", IF(wat!AM234&lt;1, "&lt;1",wat!AM234 ))), "-")</f>
        <v>66.682296785212841</v>
      </c>
      <c r="AN236" s="28">
        <f>IF(ISNUMBER(wat!AN234), IF(wat!AN234=-999,"NA",IF(wat!AN234&gt;99, "&gt;99", IF(wat!AN234&lt;1, "&lt;1",wat!AN234 ))), "-")</f>
        <v>16.350656652228651</v>
      </c>
      <c r="AO236" s="25">
        <f>IF(ISBLANK(wat!AO234), "", wat!AO234)</f>
        <v>233</v>
      </c>
    </row>
    <row r="237" hidden="true">
      <c r="A237" s="25" t="str">
        <f>IF(ISBLANK(wat!A235), "", wat!A235)</f>
        <v>Small Island Developing States</v>
      </c>
      <c r="B237" s="56">
        <f>IF(ISBLANK(wat!B235), "", wat!B235)</f>
        <v>2003</v>
      </c>
      <c r="C237" s="54">
        <f>IF(ISNUMBER(wat!C235), wat!C235, "-")</f>
        <v>58218.247000000003</v>
      </c>
      <c r="D237" s="28">
        <f>IF(ISNUMBER(wat!D235), wat!D235, "-")</f>
        <v>57.434589385986328</v>
      </c>
      <c r="E237" s="51">
        <f>IF(ISNUMBER(wat!E235), IF(wat!E235=-999,"NA",IF(wat!E235&gt;99, "&gt;99", IF(wat!E235&lt;1, "&lt;1",wat!E235 ))), "-")</f>
        <v>60.445185081952587</v>
      </c>
      <c r="F237" s="28">
        <f>IF(ISNUMBER(wat!F235), IF(wat!F235=-999,"NA",IF(wat!F235&gt;99, "&gt;99", IF(wat!F235&lt;1, "&lt;1",wat!F235 ))), "-")</f>
        <v>4.6318463583075937</v>
      </c>
      <c r="G237" s="28">
        <f>IF(ISNUMBER(wat!G235), IF(wat!G235=-999,"NA",IF(wat!G235&gt;99, "&gt;99", IF(wat!G235&lt;1, "&lt;1",wat!G235 ))), "-")</f>
        <v>16.78853417060358</v>
      </c>
      <c r="H237" s="28">
        <f>IF(ISNUMBER(wat!H235), IF(wat!H235=-999,"NA",IF(wat!H235&gt;99, "&gt;99", IF(wat!H235&lt;1, "&lt;1",wat!H235 ))), "-")</f>
        <v>18.134434389136221</v>
      </c>
      <c r="I237" s="29">
        <f>IF(ISNUMBER(wat!I235), IF(wat!I235=-999,"NA",wat!I235), "-")</f>
        <v>0.1848819702863693</v>
      </c>
      <c r="J237" s="51">
        <f>IF(ISNUMBER(wat!J235), IF(wat!J235=-999,"NA",IF(wat!J235&gt;99, "&gt;99", wat!J235)), "-")</f>
        <v>94.943065594475968</v>
      </c>
      <c r="K237" s="28">
        <f>IF(ISNUMBER(wat!K235), IF(wat!K235=-999,"NA",IF(wat!K235&gt;99, "&gt;99", IF(wat!K235&lt;1, "&lt;1",wat!K235 ))), "-")</f>
        <v>1.602124789302914</v>
      </c>
      <c r="L237" s="28">
        <f>IF(ISNUMBER(wat!L235), IF(wat!L235=-999,"NA",IF(wat!L235&gt;99, "&gt;99", IF(wat!L235&lt;1, "&lt;1",wat!L235 ))), "-")</f>
        <v>2.8492532338940748</v>
      </c>
      <c r="M237" s="28" t="str">
        <f>IF(ISNUMBER(wat!M235), IF(wat!M235=-999,"NA",IF(wat!M235&gt;99, "&gt;99", IF(wat!M235&lt;1, "&lt;1",wat!M235 ))), "-")</f>
        <v>&lt;1</v>
      </c>
      <c r="N237" s="29">
        <f>IF(ISNUMBER(wat!N235), IF(wat!N235=-999,"NA",wat!N235), "-")</f>
        <v>-2.6335600763559341E-2</v>
      </c>
      <c r="O237" s="51">
        <f>IF(ISNUMBER(wat!O235), IF(wat!O235=-999,"NA",IF(wat!O235&gt;99, "&gt;99", IF(wat!O235&lt;1, "&lt;1",wat!O235 ))), "-")</f>
        <v>80.271280285379959</v>
      </c>
      <c r="P237" s="28">
        <f>IF(ISNUMBER(wat!P235), IF(wat!P235=-999,"NA",IF(wat!P235&gt;99, "&gt;99", IF(wat!P235&lt;1, "&lt;1",wat!P235 ))), "-")</f>
        <v>2.8895110007129841</v>
      </c>
      <c r="Q237" s="28">
        <f>IF(ISNUMBER(wat!Q235), IF(wat!Q235=-999,"NA",IF(wat!Q235&gt;99, "&gt;99", IF(wat!Q235&lt;1, "&lt;1",wat!Q235 ))), "-")</f>
        <v>8.7697496741032808</v>
      </c>
      <c r="R237" s="28">
        <f>IF(ISNUMBER(wat!R235), IF(wat!R235=-999,"NA",IF(wat!R235&gt;99, "&gt;99", IF(wat!R235&lt;1, "&lt;1",wat!R235 ))), "-")</f>
        <v>8.0694590398037747</v>
      </c>
      <c r="S237" s="29">
        <f>IF(ISNUMBER(wat!S235), IF(wat!S235=-999,"NA",wat!S235), "-")</f>
        <v>0.1210928708314896</v>
      </c>
      <c r="T237" s="52" t="str">
        <f>IF(ISNUMBER(wat!T235), IF(wat!T235=-999,"NA",IF(wat!T235&gt;99, "&gt;99", IF(wat!T235&lt;1, "&lt;1",wat!T235 ))), "-")</f>
        <v>-</v>
      </c>
      <c r="U237" s="53">
        <f>IF(ISNUMBER(wat!U235), IF(wat!U235=-999,"NA",IF(wat!U235&gt;99, "&gt;99", IF(wat!U235&lt;1, "&lt;1",wat!U235 ))), "-")</f>
        <v>42.177006534709498</v>
      </c>
      <c r="V237" s="53">
        <f>IF(ISNUMBER(wat!V235), IF(wat!V235=-999,"NA",IF(wat!V235&gt;99, "&gt;99", IF(wat!V235&lt;1, "&lt;1",wat!V235 ))), "-")</f>
        <v>48.410787107478512</v>
      </c>
      <c r="W237" s="53" t="str">
        <f>IF(ISNUMBER(wat!W235), IF(wat!W235=-999,"NA",IF(wat!W235&gt;99, "&gt;99", IF(wat!W235&lt;1, "&lt;1",wat!W235 ))), "-")</f>
        <v>-</v>
      </c>
      <c r="X237" s="29" t="str">
        <f>IF(ISNUMBER(wat!X235), IF(wat!X235=-999,"NA",wat!X235), "-")</f>
        <v>-</v>
      </c>
      <c r="Y237" s="28">
        <f>IF(ISNUMBER(wat!Y235), IF(wat!Y235=-999,"NA",IF(wat!Y235&gt;99, "&gt;99", IF(wat!Y235&lt;1, "&lt;1",wat!Y235 ))), "-")</f>
        <v>42.482807387970702</v>
      </c>
      <c r="Z237" s="28">
        <f>IF(ISNUMBER(wat!Z235), IF(wat!Z235=-999,"NA",IF(wat!Z235&gt;99, "&gt;99", IF(wat!Z235&lt;1, "&lt;1",wat!Z235 ))), "-")</f>
        <v>22.594224052289469</v>
      </c>
      <c r="AA237" s="52">
        <f>IF(ISNUMBER(wat!AA235), IF(wat!AA235=-999,"NA",IF(wat!AA235&gt;99, "&gt;99", IF(wat!AA235&lt;1, "&lt;1",wat!AA235 ))), "-")</f>
        <v>71.626023287165538</v>
      </c>
      <c r="AB237" s="53">
        <f>IF(ISNUMBER(wat!AB235), IF(wat!AB235=-999,"NA",IF(wat!AB235&gt;99, "&gt;99", IF(wat!AB235&lt;1, "&lt;1",wat!AB235 ))), "-")</f>
        <v>82.592476458072682</v>
      </c>
      <c r="AC237" s="53">
        <f>IF(ISNUMBER(wat!AC235), IF(wat!AC235=-999,"NA",IF(wat!AC235&gt;99, "&gt;99", IF(wat!AC235&lt;1, "&lt;1",wat!AC235 ))), "-")</f>
        <v>79.706809452159149</v>
      </c>
      <c r="AD237" s="53">
        <f>IF(ISNUMBER(wat!AD235), IF(wat!AD235=-999,"NA",IF(wat!AD235&gt;99, "&gt;99", IF(wat!AD235&lt;1, "&lt;1",wat!AD235 ))), "-")</f>
        <v>71.626023287165538</v>
      </c>
      <c r="AE237" s="29">
        <f>IF(ISNUMBER(wat!AE235), IF(wat!AE235=-999,"NA",wat!AE235), "-")</f>
        <v>-0.24296149611473081</v>
      </c>
      <c r="AF237" s="28">
        <f>IF(ISNUMBER(wat!AF235), IF(wat!AF235=-999,"NA",IF(wat!AF235&gt;99, "&gt;99", IF(wat!AF235&lt;1, "&lt;1",wat!AF235 ))), "-")</f>
        <v>84.54802757985334</v>
      </c>
      <c r="AG237" s="28">
        <f>IF(ISNUMBER(wat!AG235), IF(wat!AG235=-999,"NA",IF(wat!AG235&gt;99, "&gt;99", IF(wat!AG235&lt;1, "&lt;1",wat!AG235 ))), "-")</f>
        <v>11.997162803925571</v>
      </c>
      <c r="AH237" s="52">
        <f>IF(ISNUMBER(wat!AH235), IF(wat!AH235=-999,"NA",IF(wat!AH235&gt;99, "&gt;99", IF(wat!AH235&lt;1, "&lt;1",wat!AH235 ))), "-")</f>
        <v>54.75212035497897</v>
      </c>
      <c r="AI237" s="53">
        <f>IF(ISNUMBER(wat!AI235), IF(wat!AI235=-999,"NA",IF(wat!AI235&gt;99, "&gt;99", IF(wat!AI235&lt;1, "&lt;1",wat!AI235 ))), "-")</f>
        <v>65.389465847120746</v>
      </c>
      <c r="AJ237" s="53">
        <f>IF(ISNUMBER(wat!AJ235), IF(wat!AJ235=-999,"NA",IF(wat!AJ235&gt;99, "&gt;99", IF(wat!AJ235&lt;1, "&lt;1",wat!AJ235 ))), "-")</f>
        <v>66.385529123190295</v>
      </c>
      <c r="AK237" s="53">
        <f>IF(ISNUMBER(wat!AK235), IF(wat!AK235=-999,"NA",IF(wat!AK235&gt;99, "&gt;99", IF(wat!AK235&lt;1, "&lt;1",wat!AK235 ))), "-")</f>
        <v>54.75212035497897</v>
      </c>
      <c r="AL237" s="29">
        <f>IF(ISNUMBER(wat!AL235), IF(wat!AL235=-999,"NA",wat!AL235), "-")</f>
        <v>5.1764573901891708E-2</v>
      </c>
      <c r="AM237" s="28">
        <f>IF(ISNUMBER(wat!AM235), IF(wat!AM235=-999,"NA",IF(wat!AM235&gt;99, "&gt;99", IF(wat!AM235&lt;1, "&lt;1",wat!AM235 ))), "-")</f>
        <v>66.647820975099989</v>
      </c>
      <c r="AN237" s="28">
        <f>IF(ISNUMBER(wat!AN235), IF(wat!AN235=-999,"NA",IF(wat!AN235&gt;99, "&gt;99", IF(wat!AN235&lt;1, "&lt;1",wat!AN235 ))), "-")</f>
        <v>16.50281843008111</v>
      </c>
      <c r="AO237" s="25">
        <f>IF(ISBLANK(wat!AO235), "", wat!AO235)</f>
        <v>234</v>
      </c>
    </row>
    <row r="238" hidden="true">
      <c r="A238" s="25" t="str">
        <f>IF(ISBLANK(wat!A236), "", wat!A236)</f>
        <v>Small Island Developing States</v>
      </c>
      <c r="B238" s="56">
        <f>IF(ISBLANK(wat!B236), "", wat!B236)</f>
        <v>2004</v>
      </c>
      <c r="C238" s="54">
        <f>IF(ISNUMBER(wat!C236), wat!C236, "-")</f>
        <v>58920.906000000003</v>
      </c>
      <c r="D238" s="28">
        <f>IF(ISNUMBER(wat!D236), wat!D236, "-")</f>
        <v>57.669765472412109</v>
      </c>
      <c r="E238" s="51">
        <f>IF(ISNUMBER(wat!E236), IF(wat!E236=-999,"NA",IF(wat!E236&gt;99, "&gt;99", IF(wat!E236&lt;1, "&lt;1",wat!E236 ))), "-")</f>
        <v>60.361229496947168</v>
      </c>
      <c r="F238" s="28">
        <f>IF(ISNUMBER(wat!F236), IF(wat!F236=-999,"NA",IF(wat!F236&gt;99, "&gt;99", IF(wat!F236&lt;1, "&lt;1",wat!F236 ))), "-")</f>
        <v>4.6722753093694314</v>
      </c>
      <c r="G238" s="28">
        <f>IF(ISNUMBER(wat!G236), IF(wat!G236=-999,"NA",IF(wat!G236&gt;99, "&gt;99", IF(wat!G236&lt;1, "&lt;1",wat!G236 ))), "-")</f>
        <v>16.911386855951601</v>
      </c>
      <c r="H238" s="28">
        <f>IF(ISNUMBER(wat!H236), IF(wat!H236=-999,"NA",IF(wat!H236&gt;99, "&gt;99", IF(wat!H236&lt;1, "&lt;1",wat!H236 ))), "-")</f>
        <v>18.055108337731799</v>
      </c>
      <c r="I238" s="29">
        <f>IF(ISNUMBER(wat!I236), IF(wat!I236=-999,"NA",wat!I236), "-")</f>
        <v>0.1848819702863693</v>
      </c>
      <c r="J238" s="51">
        <f>IF(ISNUMBER(wat!J236), IF(wat!J236=-999,"NA",IF(wat!J236&gt;99, "&gt;99", wat!J236)), "-")</f>
        <v>94.935762307411039</v>
      </c>
      <c r="K238" s="28">
        <f>IF(ISNUMBER(wat!K236), IF(wat!K236=-999,"NA",IF(wat!K236&gt;99, "&gt;99", IF(wat!K236&lt;1, "&lt;1",wat!K236 ))), "-")</f>
        <v>1.643993531621752</v>
      </c>
      <c r="L238" s="28">
        <f>IF(ISNUMBER(wat!L236), IF(wat!L236=-999,"NA",IF(wat!L236&gt;99, "&gt;99", IF(wat!L236&lt;1, "&lt;1",wat!L236 ))), "-")</f>
        <v>2.8416247186780481</v>
      </c>
      <c r="M238" s="28" t="str">
        <f>IF(ISNUMBER(wat!M236), IF(wat!M236=-999,"NA",IF(wat!M236&gt;99, "&gt;99", IF(wat!M236&lt;1, "&lt;1",wat!M236 ))), "-")</f>
        <v>&lt;1</v>
      </c>
      <c r="N238" s="29">
        <f>IF(ISNUMBER(wat!N236), IF(wat!N236=-999,"NA",wat!N236), "-")</f>
        <v>-2.6335600763559341E-2</v>
      </c>
      <c r="O238" s="51">
        <f>IF(ISNUMBER(wat!O236), IF(wat!O236=-999,"NA",IF(wat!O236&gt;99, "&gt;99", IF(wat!O236&lt;1, "&lt;1",wat!O236 ))), "-")</f>
        <v>80.312951835827718</v>
      </c>
      <c r="P238" s="28">
        <f>IF(ISNUMBER(wat!P236), IF(wat!P236=-999,"NA",IF(wat!P236&gt;99, "&gt;99", IF(wat!P236&lt;1, "&lt;1",wat!P236 ))), "-")</f>
        <v>2.9235535289353498</v>
      </c>
      <c r="Q238" s="28">
        <f>IF(ISNUMBER(wat!Q236), IF(wat!Q236=-999,"NA",IF(wat!Q236&gt;99, "&gt;99", IF(wat!Q236&lt;1, "&lt;1",wat!Q236 ))), "-")</f>
        <v>8.7932828815663839</v>
      </c>
      <c r="R238" s="28">
        <f>IF(ISNUMBER(wat!R236), IF(wat!R236=-999,"NA",IF(wat!R236&gt;99, "&gt;99", IF(wat!R236&lt;1, "&lt;1",wat!R236 ))), "-")</f>
        <v>7.9702117536705526</v>
      </c>
      <c r="S238" s="29">
        <f>IF(ISNUMBER(wat!S236), IF(wat!S236=-999,"NA",wat!S236), "-")</f>
        <v>0.1210928708314896</v>
      </c>
      <c r="T238" s="52" t="str">
        <f>IF(ISNUMBER(wat!T236), IF(wat!T236=-999,"NA",IF(wat!T236&gt;99, "&gt;99", IF(wat!T236&lt;1, "&lt;1",wat!T236 ))), "-")</f>
        <v>-</v>
      </c>
      <c r="U238" s="53">
        <f>IF(ISNUMBER(wat!U236), IF(wat!U236=-999,"NA",IF(wat!U236&gt;99, "&gt;99", IF(wat!U236&lt;1, "&lt;1",wat!U236 ))), "-")</f>
        <v>42.186923941527823</v>
      </c>
      <c r="V238" s="53">
        <f>IF(ISNUMBER(wat!V236), IF(wat!V236=-999,"NA",IF(wat!V236&gt;99, "&gt;99", IF(wat!V236&lt;1, "&lt;1",wat!V236 ))), "-")</f>
        <v>48.497915347678003</v>
      </c>
      <c r="W238" s="53" t="str">
        <f>IF(ISNUMBER(wat!W236), IF(wat!W236=-999,"NA",IF(wat!W236&gt;99, "&gt;99", IF(wat!W236&lt;1, "&lt;1",wat!W236 ))), "-")</f>
        <v>-</v>
      </c>
      <c r="X238" s="29" t="str">
        <f>IF(ISNUMBER(wat!X236), IF(wat!X236=-999,"NA",wat!X236), "-")</f>
        <v>-</v>
      </c>
      <c r="Y238" s="28">
        <f>IF(ISNUMBER(wat!Y236), IF(wat!Y236=-999,"NA",IF(wat!Y236&gt;99, "&gt;99", IF(wat!Y236&lt;1, "&lt;1",wat!Y236 ))), "-")</f>
        <v>42.465534771368027</v>
      </c>
      <c r="Z238" s="28">
        <f>IF(ISNUMBER(wat!Z236), IF(wat!Z236=-999,"NA",IF(wat!Z236&gt;99, "&gt;99", IF(wat!Z236&lt;1, "&lt;1",wat!Z236 ))), "-")</f>
        <v>22.567970034948569</v>
      </c>
      <c r="AA238" s="52">
        <f>IF(ISNUMBER(wat!AA236), IF(wat!AA236=-999,"NA",IF(wat!AA236&gt;99, "&gt;99", IF(wat!AA236&lt;1, "&lt;1",wat!AA236 ))), "-")</f>
        <v>71.276911373378312</v>
      </c>
      <c r="AB238" s="53">
        <f>IF(ISNUMBER(wat!AB236), IF(wat!AB236=-999,"NA",IF(wat!AB236&gt;99, "&gt;99", IF(wat!AB236&lt;1, "&lt;1",wat!AB236 ))), "-")</f>
        <v>82.39284667012673</v>
      </c>
      <c r="AC238" s="53">
        <f>IF(ISNUMBER(wat!AC236), IF(wat!AC236=-999,"NA",IF(wat!AC236&gt;99, "&gt;99", IF(wat!AC236&lt;1, "&lt;1",wat!AC236 ))), "-")</f>
        <v>79.690628457113277</v>
      </c>
      <c r="AD238" s="53">
        <f>IF(ISNUMBER(wat!AD236), IF(wat!AD236=-999,"NA",IF(wat!AD236&gt;99, "&gt;99", IF(wat!AD236&lt;1, "&lt;1",wat!AD236 ))), "-")</f>
        <v>71.276911373378312</v>
      </c>
      <c r="AE238" s="29">
        <f>IF(ISNUMBER(wat!AE236), IF(wat!AE236=-999,"NA",wat!AE236), "-")</f>
        <v>-0.24296149611473081</v>
      </c>
      <c r="AF238" s="28">
        <f>IF(ISNUMBER(wat!AF236), IF(wat!AF236=-999,"NA",IF(wat!AF236&gt;99, "&gt;99", IF(wat!AF236&lt;1, "&lt;1",wat!AF236 ))), "-")</f>
        <v>84.24767127701233</v>
      </c>
      <c r="AG238" s="28">
        <f>IF(ISNUMBER(wat!AG236), IF(wat!AG236=-999,"NA",IF(wat!AG236&gt;99, "&gt;99", IF(wat!AG236&lt;1, "&lt;1",wat!AG236 ))), "-")</f>
        <v>12.33208456202046</v>
      </c>
      <c r="AH238" s="52">
        <f>IF(ISNUMBER(wat!AH236), IF(wat!AH236=-999,"NA",IF(wat!AH236&gt;99, "&gt;99", IF(wat!AH236&lt;1, "&lt;1",wat!AH236 ))), "-")</f>
        <v>54.702423851093961</v>
      </c>
      <c r="AI238" s="53">
        <f>IF(ISNUMBER(wat!AI236), IF(wat!AI236=-999,"NA",IF(wat!AI236&gt;99, "&gt;99", IF(wat!AI236&lt;1, "&lt;1",wat!AI236 ))), "-")</f>
        <v>65.373584757895131</v>
      </c>
      <c r="AJ238" s="53">
        <f>IF(ISNUMBER(wat!AJ236), IF(wat!AJ236=-999,"NA",IF(wat!AJ236&gt;99, "&gt;99", IF(wat!AJ236&lt;1, "&lt;1",wat!AJ236 ))), "-")</f>
        <v>66.486679433330266</v>
      </c>
      <c r="AK238" s="53">
        <f>IF(ISNUMBER(wat!AK236), IF(wat!AK236=-999,"NA",IF(wat!AK236&gt;99, "&gt;99", IF(wat!AK236&lt;1, "&lt;1",wat!AK236 ))), "-")</f>
        <v>54.702423851093961</v>
      </c>
      <c r="AL238" s="29">
        <f>IF(ISNUMBER(wat!AL236), IF(wat!AL236=-999,"NA",wat!AL236), "-")</f>
        <v>5.1764573901891708E-2</v>
      </c>
      <c r="AM238" s="28">
        <f>IF(ISNUMBER(wat!AM236), IF(wat!AM236=-999,"NA",IF(wat!AM236&gt;99, "&gt;99", IF(wat!AM236&lt;1, "&lt;1",wat!AM236 ))), "-")</f>
        <v>66.566420850318607</v>
      </c>
      <c r="AN238" s="28">
        <f>IF(ISNUMBER(wat!AN236), IF(wat!AN236=-999,"NA",IF(wat!AN236&gt;99, "&gt;99", IF(wat!AN236&lt;1, "&lt;1",wat!AN236 ))), "-")</f>
        <v>16.6597325282263</v>
      </c>
      <c r="AO238" s="25">
        <f>IF(ISBLANK(wat!AO236), "", wat!AO236)</f>
        <v>235</v>
      </c>
    </row>
    <row r="239" hidden="true">
      <c r="A239" s="25" t="str">
        <f>IF(ISBLANK(wat!A237), "", wat!A237)</f>
        <v>Small Island Developing States</v>
      </c>
      <c r="B239" s="56">
        <f>IF(ISBLANK(wat!B237), "", wat!B237)</f>
        <v>2005</v>
      </c>
      <c r="C239" s="54">
        <f>IF(ISNUMBER(wat!C237), wat!C237, "-")</f>
        <v>59651.911999999989</v>
      </c>
      <c r="D239" s="28">
        <f>IF(ISNUMBER(wat!D237), wat!D237, "-")</f>
        <v>57.907463073730469</v>
      </c>
      <c r="E239" s="51">
        <f>IF(ISNUMBER(wat!E237), IF(wat!E237=-999,"NA",IF(wat!E237&gt;99, "&gt;99", IF(wat!E237&lt;1, "&lt;1",wat!E237 ))), "-")</f>
        <v>60.528728528866942</v>
      </c>
      <c r="F239" s="28">
        <f>IF(ISNUMBER(wat!F237), IF(wat!F237=-999,"NA",IF(wat!F237&gt;99, "&gt;99", IF(wat!F237&lt;1, "&lt;1",wat!F237 ))), "-")</f>
        <v>4.7167307799625986</v>
      </c>
      <c r="G239" s="28">
        <f>IF(ISNUMBER(wat!G237), IF(wat!G237=-999,"NA",IF(wat!G237&gt;99, "&gt;99", IF(wat!G237&lt;1, "&lt;1",wat!G237 ))), "-")</f>
        <v>17.15297237823297</v>
      </c>
      <c r="H239" s="28">
        <f>IF(ISNUMBER(wat!H237), IF(wat!H237=-999,"NA",IF(wat!H237&gt;99, "&gt;99", IF(wat!H237&lt;1, "&lt;1",wat!H237 ))), "-")</f>
        <v>17.601568312937491</v>
      </c>
      <c r="I239" s="29">
        <f>IF(ISNUMBER(wat!I237), IF(wat!I237=-999,"NA",wat!I237), "-")</f>
        <v>0.1848819702863693</v>
      </c>
      <c r="J239" s="51">
        <f>IF(ISNUMBER(wat!J237), IF(wat!J237=-999,"NA",IF(wat!J237&gt;99, "&gt;99", wat!J237)), "-")</f>
        <v>94.916507046215344</v>
      </c>
      <c r="K239" s="28">
        <f>IF(ISNUMBER(wat!K237), IF(wat!K237=-999,"NA",IF(wat!K237&gt;99, "&gt;99", IF(wat!K237&lt;1, "&lt;1",wat!K237 ))), "-")</f>
        <v>1.702853630187642</v>
      </c>
      <c r="L239" s="28">
        <f>IF(ISNUMBER(wat!L237), IF(wat!L237=-999,"NA",IF(wat!L237&gt;99, "&gt;99", IF(wat!L237&lt;1, "&lt;1",wat!L237 ))), "-")</f>
        <v>2.8267277206274311</v>
      </c>
      <c r="M239" s="28" t="str">
        <f>IF(ISNUMBER(wat!M237), IF(wat!M237=-999,"NA",IF(wat!M237&gt;99, "&gt;99", IF(wat!M237&lt;1, "&lt;1",wat!M237 ))), "-")</f>
        <v>&lt;1</v>
      </c>
      <c r="N239" s="29">
        <f>IF(ISNUMBER(wat!N237), IF(wat!N237=-999,"NA",wat!N237), "-")</f>
        <v>-2.6335600763559341E-2</v>
      </c>
      <c r="O239" s="51">
        <f>IF(ISNUMBER(wat!O237), IF(wat!O237=-999,"NA",IF(wat!O237&gt;99, "&gt;99", IF(wat!O237&lt;1, "&lt;1",wat!O237 ))), "-")</f>
        <v>80.454756787554487</v>
      </c>
      <c r="P239" s="28">
        <f>IF(ISNUMBER(wat!P237), IF(wat!P237=-999,"NA",IF(wat!P237&gt;99, "&gt;99", IF(wat!P237&lt;1, "&lt;1",wat!P237 ))), "-")</f>
        <v>2.9690768325726129</v>
      </c>
      <c r="Q239" s="28">
        <f>IF(ISNUMBER(wat!Q237), IF(wat!Q237=-999,"NA",IF(wat!Q237&gt;99, "&gt;99", IF(wat!Q237&lt;1, "&lt;1",wat!Q237 ))), "-")</f>
        <v>8.8524194800668567</v>
      </c>
      <c r="R239" s="28">
        <f>IF(ISNUMBER(wat!R237), IF(wat!R237=-999,"NA",IF(wat!R237&gt;99, "&gt;99", IF(wat!R237&lt;1, "&lt;1",wat!R237 ))), "-")</f>
        <v>7.7237468998060486</v>
      </c>
      <c r="S239" s="29">
        <f>IF(ISNUMBER(wat!S237), IF(wat!S237=-999,"NA",wat!S237), "-")</f>
        <v>0.1210928708314896</v>
      </c>
      <c r="T239" s="52" t="str">
        <f>IF(ISNUMBER(wat!T237), IF(wat!T237=-999,"NA",IF(wat!T237&gt;99, "&gt;99", IF(wat!T237&lt;1, "&lt;1",wat!T237 ))), "-")</f>
        <v>-</v>
      </c>
      <c r="U239" s="53">
        <f>IF(ISNUMBER(wat!U237), IF(wat!U237=-999,"NA",IF(wat!U237&gt;99, "&gt;99", IF(wat!U237&lt;1, "&lt;1",wat!U237 ))), "-")</f>
        <v>42.451520801509169</v>
      </c>
      <c r="V239" s="53">
        <f>IF(ISNUMBER(wat!V237), IF(wat!V237=-999,"NA",IF(wat!V237&gt;99, "&gt;99", IF(wat!V237&lt;1, "&lt;1",wat!V237 ))), "-")</f>
        <v>48.729545660999648</v>
      </c>
      <c r="W239" s="53" t="str">
        <f>IF(ISNUMBER(wat!W237), IF(wat!W237=-999,"NA",IF(wat!W237&gt;99, "&gt;99", IF(wat!W237&lt;1, "&lt;1",wat!W237 ))), "-")</f>
        <v>-</v>
      </c>
      <c r="X239" s="29" t="str">
        <f>IF(ISNUMBER(wat!X237), IF(wat!X237=-999,"NA",wat!X237), "-")</f>
        <v>-</v>
      </c>
      <c r="Y239" s="28">
        <f>IF(ISNUMBER(wat!Y237), IF(wat!Y237=-999,"NA",IF(wat!Y237&gt;99, "&gt;99", IF(wat!Y237&lt;1, "&lt;1",wat!Y237 ))), "-")</f>
        <v>42.38239205023249</v>
      </c>
      <c r="Z239" s="28">
        <f>IF(ISNUMBER(wat!Z237), IF(wat!Z237=-999,"NA",IF(wat!Z237&gt;99, "&gt;99", IF(wat!Z237&lt;1, "&lt;1",wat!Z237 ))), "-")</f>
        <v>22.863067258597042</v>
      </c>
      <c r="AA239" s="52">
        <f>IF(ISNUMBER(wat!AA237), IF(wat!AA237=-999,"NA",IF(wat!AA237&gt;99, "&gt;99", IF(wat!AA237&lt;1, "&lt;1",wat!AA237 ))), "-")</f>
        <v>70.965209462702731</v>
      </c>
      <c r="AB239" s="53">
        <f>IF(ISNUMBER(wat!AB237), IF(wat!AB237=-999,"NA",IF(wat!AB237&gt;99, "&gt;99", IF(wat!AB237&lt;1, "&lt;1",wat!AB237 ))), "-")</f>
        <v>82.273110195386352</v>
      </c>
      <c r="AC239" s="53">
        <f>IF(ISNUMBER(wat!AC237), IF(wat!AC237=-999,"NA",IF(wat!AC237&gt;99, "&gt;99", IF(wat!AC237&lt;1, "&lt;1",wat!AC237 ))), "-")</f>
        <v>79.687506760609452</v>
      </c>
      <c r="AD239" s="53">
        <f>IF(ISNUMBER(wat!AD237), IF(wat!AD237=-999,"NA",IF(wat!AD237&gt;99, "&gt;99", IF(wat!AD237&lt;1, "&lt;1",wat!AD237 ))), "-")</f>
        <v>70.965209462702731</v>
      </c>
      <c r="AE239" s="29">
        <f>IF(ISNUMBER(wat!AE237), IF(wat!AE237=-999,"NA",wat!AE237), "-")</f>
        <v>-0.24296149611473081</v>
      </c>
      <c r="AF239" s="28">
        <f>IF(ISNUMBER(wat!AF237), IF(wat!AF237=-999,"NA",IF(wat!AF237&gt;99, "&gt;99", IF(wat!AF237&lt;1, "&lt;1",wat!AF237 ))), "-")</f>
        <v>83.919545315469392</v>
      </c>
      <c r="AG239" s="28">
        <f>IF(ISNUMBER(wat!AG237), IF(wat!AG237=-999,"NA",IF(wat!AG237&gt;99, "&gt;99", IF(wat!AG237&lt;1, "&lt;1",wat!AG237 ))), "-")</f>
        <v>12.699815360933639</v>
      </c>
      <c r="AH239" s="52">
        <f>IF(ISNUMBER(wat!AH237), IF(wat!AH237=-999,"NA",IF(wat!AH237&gt;99, "&gt;99", IF(wat!AH237&lt;1, "&lt;1",wat!AH237 ))), "-")</f>
        <v>54.745117894482178</v>
      </c>
      <c r="AI239" s="53">
        <f>IF(ISNUMBER(wat!AI237), IF(wat!AI237=-999,"NA",IF(wat!AI237&gt;99, "&gt;99", IF(wat!AI237&lt;1, "&lt;1",wat!AI237 ))), "-")</f>
        <v>65.511193120636477</v>
      </c>
      <c r="AJ239" s="53">
        <f>IF(ISNUMBER(wat!AJ237), IF(wat!AJ237=-999,"NA",IF(wat!AJ237&gt;99, "&gt;99", IF(wat!AJ237&lt;1, "&lt;1",wat!AJ237 ))), "-")</f>
        <v>66.656515666246506</v>
      </c>
      <c r="AK239" s="53">
        <f>IF(ISNUMBER(wat!AK237), IF(wat!AK237=-999,"NA",IF(wat!AK237&gt;99, "&gt;99", IF(wat!AK237&lt;1, "&lt;1",wat!AK237 ))), "-")</f>
        <v>54.745117894482178</v>
      </c>
      <c r="AL239" s="29">
        <f>IF(ISNUMBER(wat!AL237), IF(wat!AL237=-999,"NA",wat!AL237), "-")</f>
        <v>5.1764573901891708E-2</v>
      </c>
      <c r="AM239" s="28">
        <f>IF(ISNUMBER(wat!AM237), IF(wat!AM237=-999,"NA",IF(wat!AM237&gt;99, "&gt;99", IF(wat!AM237&lt;1, "&lt;1",wat!AM237 ))), "-")</f>
        <v>66.440904198845445</v>
      </c>
      <c r="AN239" s="28">
        <f>IF(ISNUMBER(wat!AN237), IF(wat!AN237=-999,"NA",IF(wat!AN237&gt;99, "&gt;99", IF(wat!AN237&lt;1, "&lt;1",wat!AN237 ))), "-")</f>
        <v>16.972385573830461</v>
      </c>
      <c r="AO239" s="25">
        <f>IF(ISBLANK(wat!AO237), "", wat!AO237)</f>
        <v>236</v>
      </c>
    </row>
    <row r="240" hidden="true">
      <c r="A240" s="25" t="str">
        <f>IF(ISBLANK(wat!A238), "", wat!A238)</f>
        <v>Small Island Developing States</v>
      </c>
      <c r="B240" s="56">
        <f>IF(ISBLANK(wat!B238), "", wat!B238)</f>
        <v>2006</v>
      </c>
      <c r="C240" s="54">
        <f>IF(ISNUMBER(wat!C238), wat!C238, "-")</f>
        <v>60452.871999999988</v>
      </c>
      <c r="D240" s="28">
        <f>IF(ISNUMBER(wat!D238), wat!D238, "-")</f>
        <v>58.185398101806641</v>
      </c>
      <c r="E240" s="51">
        <f>IF(ISNUMBER(wat!E238), IF(wat!E238=-999,"NA",IF(wat!E238&gt;99, "&gt;99", IF(wat!E238&lt;1, "&lt;1",wat!E238 ))), "-")</f>
        <v>60.700180435614527</v>
      </c>
      <c r="F240" s="28">
        <f>IF(ISNUMBER(wat!F238), IF(wat!F238=-999,"NA",IF(wat!F238&gt;99, "&gt;99", IF(wat!F238&lt;1, "&lt;1",wat!F238 ))), "-")</f>
        <v>4.7675095204305666</v>
      </c>
      <c r="G240" s="28">
        <f>IF(ISNUMBER(wat!G238), IF(wat!G238=-999,"NA",IF(wat!G238&gt;99, "&gt;99", IF(wat!G238&lt;1, "&lt;1",wat!G238 ))), "-")</f>
        <v>17.3769986108517</v>
      </c>
      <c r="H240" s="28">
        <f>IF(ISNUMBER(wat!H238), IF(wat!H238=-999,"NA",IF(wat!H238&gt;99, "&gt;99", IF(wat!H238&lt;1, "&lt;1",wat!H238 ))), "-")</f>
        <v>17.155311433103201</v>
      </c>
      <c r="I240" s="29">
        <f>IF(ISNUMBER(wat!I238), IF(wat!I238=-999,"NA",wat!I238), "-")</f>
        <v>0.1848819702863693</v>
      </c>
      <c r="J240" s="51">
        <f>IF(ISNUMBER(wat!J238), IF(wat!J238=-999,"NA",IF(wat!J238&gt;99, "&gt;99", wat!J238)), "-")</f>
        <v>94.9030033170054</v>
      </c>
      <c r="K240" s="28">
        <f>IF(ISNUMBER(wat!K238), IF(wat!K238=-999,"NA",IF(wat!K238&gt;99, "&gt;99", IF(wat!K238&lt;1, "&lt;1",wat!K238 ))), "-")</f>
        <v>1.761617670273782</v>
      </c>
      <c r="L240" s="28">
        <f>IF(ISNUMBER(wat!L238), IF(wat!L238=-999,"NA",IF(wat!L238&gt;99, "&gt;99", IF(wat!L238&lt;1, "&lt;1",wat!L238 ))), "-")</f>
        <v>2.8034281264614118</v>
      </c>
      <c r="M240" s="28" t="str">
        <f>IF(ISNUMBER(wat!M238), IF(wat!M238=-999,"NA",IF(wat!M238&gt;99, "&gt;99", IF(wat!M238&lt;1, "&lt;1",wat!M238 ))), "-")</f>
        <v>&lt;1</v>
      </c>
      <c r="N240" s="29">
        <f>IF(ISNUMBER(wat!N238), IF(wat!N238=-999,"NA",wat!N238), "-")</f>
        <v>-2.6335600763559341E-2</v>
      </c>
      <c r="O240" s="51">
        <f>IF(ISNUMBER(wat!O238), IF(wat!O238=-999,"NA",IF(wat!O238&gt;99, "&gt;99", IF(wat!O238&lt;1, "&lt;1",wat!O238 ))), "-")</f>
        <v>80.614426939525359</v>
      </c>
      <c r="P240" s="28">
        <f>IF(ISNUMBER(wat!P238), IF(wat!P238=-999,"NA",IF(wat!P238&gt;99, "&gt;99", IF(wat!P238&lt;1, "&lt;1",wat!P238 ))), "-")</f>
        <v>3.016048309185404</v>
      </c>
      <c r="Q240" s="28">
        <f>IF(ISNUMBER(wat!Q238), IF(wat!Q238=-999,"NA",IF(wat!Q238&gt;99, "&gt;99", IF(wat!Q238&lt;1, "&lt;1",wat!Q238 ))), "-")</f>
        <v>8.8922320458701307</v>
      </c>
      <c r="R240" s="28">
        <f>IF(ISNUMBER(wat!R238), IF(wat!R238=-999,"NA",IF(wat!R238&gt;99, "&gt;99", IF(wat!R238&lt;1, "&lt;1",wat!R238 ))), "-")</f>
        <v>7.4772927054190994</v>
      </c>
      <c r="S240" s="29">
        <f>IF(ISNUMBER(wat!S238), IF(wat!S238=-999,"NA",wat!S238), "-")</f>
        <v>0.1210928708314896</v>
      </c>
      <c r="T240" s="52" t="str">
        <f>IF(ISNUMBER(wat!T238), IF(wat!T238=-999,"NA",IF(wat!T238&gt;99, "&gt;99", IF(wat!T238&lt;1, "&lt;1",wat!T238 ))), "-")</f>
        <v>-</v>
      </c>
      <c r="U240" s="53">
        <f>IF(ISNUMBER(wat!U238), IF(wat!U238=-999,"NA",IF(wat!U238&gt;99, "&gt;99", IF(wat!U238&lt;1, "&lt;1",wat!U238 ))), "-")</f>
        <v>42.719953112994808</v>
      </c>
      <c r="V240" s="53">
        <f>IF(ISNUMBER(wat!V238), IF(wat!V238=-999,"NA",IF(wat!V238&gt;99, "&gt;99", IF(wat!V238&lt;1, "&lt;1",wat!V238 ))), "-")</f>
        <v>48.964660826322508</v>
      </c>
      <c r="W240" s="53" t="str">
        <f>IF(ISNUMBER(wat!W238), IF(wat!W238=-999,"NA",IF(wat!W238&gt;99, "&gt;99", IF(wat!W238&lt;1, "&lt;1",wat!W238 ))), "-")</f>
        <v>-</v>
      </c>
      <c r="X240" s="29" t="str">
        <f>IF(ISNUMBER(wat!X238), IF(wat!X238=-999,"NA",wat!X238), "-")</f>
        <v>-</v>
      </c>
      <c r="Y240" s="28">
        <f>IF(ISNUMBER(wat!Y238), IF(wat!Y238=-999,"NA",IF(wat!Y238&gt;99, "&gt;99", IF(wat!Y238&lt;1, "&lt;1",wat!Y238 ))), "-")</f>
        <v>42.296529302491557</v>
      </c>
      <c r="Z240" s="28">
        <f>IF(ISNUMBER(wat!Z238), IF(wat!Z238=-999,"NA",IF(wat!Z238&gt;99, "&gt;99", IF(wat!Z238&lt;1, "&lt;1",wat!Z238 ))), "-")</f>
        <v>23.171160653553571</v>
      </c>
      <c r="AA240" s="52">
        <f>IF(ISNUMBER(wat!AA238), IF(wat!AA238=-999,"NA",IF(wat!AA238&gt;99, "&gt;99", IF(wat!AA238&lt;1, "&lt;1",wat!AA238 ))), "-")</f>
        <v>70.733726035650065</v>
      </c>
      <c r="AB240" s="53">
        <f>IF(ISNUMBER(wat!AB238), IF(wat!AB238=-999,"NA",IF(wat!AB238&gt;99, "&gt;99", IF(wat!AB238&lt;1, "&lt;1",wat!AB238 ))), "-")</f>
        <v>82.177455305859226</v>
      </c>
      <c r="AC240" s="53">
        <f>IF(ISNUMBER(wat!AC238), IF(wat!AC238=-999,"NA",IF(wat!AC238&gt;99, "&gt;99", IF(wat!AC238&lt;1, "&lt;1",wat!AC238 ))), "-")</f>
        <v>79.708662557562647</v>
      </c>
      <c r="AD240" s="53">
        <f>IF(ISNUMBER(wat!AD238), IF(wat!AD238=-999,"NA",IF(wat!AD238&gt;99, "&gt;99", IF(wat!AD238&lt;1, "&lt;1",wat!AD238 ))), "-")</f>
        <v>70.733726035650065</v>
      </c>
      <c r="AE240" s="29">
        <f>IF(ISNUMBER(wat!AE238), IF(wat!AE238=-999,"NA",wat!AE238), "-")</f>
        <v>-0.24296149611473081</v>
      </c>
      <c r="AF240" s="28">
        <f>IF(ISNUMBER(wat!AF238), IF(wat!AF238=-999,"NA",IF(wat!AF238&gt;99, "&gt;99", IF(wat!AF238&lt;1, "&lt;1",wat!AF238 ))), "-")</f>
        <v>83.603964717220407</v>
      </c>
      <c r="AG240" s="28">
        <f>IF(ISNUMBER(wat!AG238), IF(wat!AG238=-999,"NA",IF(wat!AG238&gt;99, "&gt;99", IF(wat!AG238&lt;1, "&lt;1",wat!AG238 ))), "-")</f>
        <v>13.06065627005878</v>
      </c>
      <c r="AH240" s="52">
        <f>IF(ISNUMBER(wat!AH238), IF(wat!AH238=-999,"NA",IF(wat!AH238&gt;99, "&gt;99", IF(wat!AH238&lt;1, "&lt;1",wat!AH238 ))), "-")</f>
        <v>54.852657112550332</v>
      </c>
      <c r="AI240" s="53">
        <f>IF(ISNUMBER(wat!AI238), IF(wat!AI238=-999,"NA",IF(wat!AI238&gt;99, "&gt;99", IF(wat!AI238&lt;1, "&lt;1",wat!AI238 ))), "-")</f>
        <v>65.678457382222362</v>
      </c>
      <c r="AJ240" s="53">
        <f>IF(ISNUMBER(wat!AJ238), IF(wat!AJ238=-999,"NA",IF(wat!AJ238&gt;99, "&gt;99", IF(wat!AJ238&lt;1, "&lt;1",wat!AJ238 ))), "-")</f>
        <v>66.853180265534789</v>
      </c>
      <c r="AK240" s="53">
        <f>IF(ISNUMBER(wat!AK238), IF(wat!AK238=-999,"NA",IF(wat!AK238&gt;99, "&gt;99", IF(wat!AK238&lt;1, "&lt;1",wat!AK238 ))), "-")</f>
        <v>54.852657112550332</v>
      </c>
      <c r="AL240" s="29">
        <f>IF(ISNUMBER(wat!AL238), IF(wat!AL238=-999,"NA",wat!AL238), "-")</f>
        <v>5.1764573901891708E-2</v>
      </c>
      <c r="AM240" s="28">
        <f>IF(ISNUMBER(wat!AM238), IF(wat!AM238=-999,"NA",IF(wat!AM238&gt;99, "&gt;99", IF(wat!AM238&lt;1, "&lt;1",wat!AM238 ))), "-")</f>
        <v>66.336989039485672</v>
      </c>
      <c r="AN240" s="28">
        <f>IF(ISNUMBER(wat!AN238), IF(wat!AN238=-999,"NA",IF(wat!AN238&gt;99, "&gt;99", IF(wat!AN238&lt;1, "&lt;1",wat!AN238 ))), "-")</f>
        <v>17.282759066781392</v>
      </c>
      <c r="AO240" s="25">
        <f>IF(ISBLANK(wat!AO238), "", wat!AO238)</f>
        <v>237</v>
      </c>
    </row>
    <row r="241" hidden="true">
      <c r="A241" s="25" t="str">
        <f>IF(ISBLANK(wat!A239), "", wat!A239)</f>
        <v>Small Island Developing States</v>
      </c>
      <c r="B241" s="56">
        <f>IF(ISBLANK(wat!B239), "", wat!B239)</f>
        <v>2007</v>
      </c>
      <c r="C241" s="54">
        <f>IF(ISNUMBER(wat!C239), wat!C239, "-")</f>
        <v>61286.109999999993</v>
      </c>
      <c r="D241" s="28">
        <f>IF(ISNUMBER(wat!D239), wat!D239, "-")</f>
        <v>58.477546691894531</v>
      </c>
      <c r="E241" s="51">
        <f>IF(ISNUMBER(wat!E239), IF(wat!E239=-999,"NA",IF(wat!E239&gt;99, "&gt;99", IF(wat!E239&lt;1, "&lt;1",wat!E239 ))), "-")</f>
        <v>60.884387771439862</v>
      </c>
      <c r="F241" s="28">
        <f>IF(ISNUMBER(wat!F239), IF(wat!F239=-999,"NA",IF(wat!F239&gt;99, "&gt;99", IF(wat!F239&lt;1, "&lt;1",wat!F239 ))), "-")</f>
        <v>4.8208082761470923</v>
      </c>
      <c r="G241" s="28">
        <f>IF(ISNUMBER(wat!G239), IF(wat!G239=-999,"NA",IF(wat!G239&gt;99, "&gt;99", IF(wat!G239&lt;1, "&lt;1",wat!G239 ))), "-")</f>
        <v>17.627752458440909</v>
      </c>
      <c r="H241" s="28">
        <f>IF(ISNUMBER(wat!H239), IF(wat!H239=-999,"NA",IF(wat!H239&gt;99, "&gt;99", IF(wat!H239&lt;1, "&lt;1",wat!H239 ))), "-")</f>
        <v>16.667051493972139</v>
      </c>
      <c r="I241" s="29">
        <f>IF(ISNUMBER(wat!I239), IF(wat!I239=-999,"NA",wat!I239), "-")</f>
        <v>0.1848819702863693</v>
      </c>
      <c r="J241" s="51">
        <f>IF(ISNUMBER(wat!J239), IF(wat!J239=-999,"NA",IF(wat!J239&gt;99, "&gt;99", wat!J239)), "-")</f>
        <v>94.893102865901326</v>
      </c>
      <c r="K241" s="28">
        <f>IF(ISNUMBER(wat!K239), IF(wat!K239=-999,"NA",IF(wat!K239&gt;99, "&gt;99", IF(wat!K239&lt;1, "&lt;1",wat!K239 ))), "-")</f>
        <v>1.8197212066702859</v>
      </c>
      <c r="L241" s="28">
        <f>IF(ISNUMBER(wat!L239), IF(wat!L239=-999,"NA",IF(wat!L239&gt;99, "&gt;99", IF(wat!L239&lt;1, "&lt;1",wat!L239 ))), "-")</f>
        <v>2.7839573272826068</v>
      </c>
      <c r="M241" s="28" t="str">
        <f>IF(ISNUMBER(wat!M239), IF(wat!M239=-999,"NA",IF(wat!M239&gt;99, "&gt;99", IF(wat!M239&lt;1, "&lt;1",wat!M239 ))), "-")</f>
        <v>&lt;1</v>
      </c>
      <c r="N241" s="29">
        <f>IF(ISNUMBER(wat!N239), IF(wat!N239=-999,"NA",wat!N239), "-")</f>
        <v>-2.6335600763559341E-2</v>
      </c>
      <c r="O241" s="51">
        <f>IF(ISNUMBER(wat!O239), IF(wat!O239=-999,"NA",IF(wat!O239&gt;99, "&gt;99", IF(wat!O239&lt;1, "&lt;1",wat!O239 ))), "-")</f>
        <v>80.785312016857617</v>
      </c>
      <c r="P241" s="28">
        <f>IF(ISNUMBER(wat!P239), IF(wat!P239=-999,"NA",IF(wat!P239&gt;99, "&gt;99", IF(wat!P239&lt;1, "&lt;1",wat!P239 ))), "-")</f>
        <v>3.0632938557244871</v>
      </c>
      <c r="Q241" s="28">
        <f>IF(ISNUMBER(wat!Q239), IF(wat!Q239=-999,"NA",IF(wat!Q239&gt;99, "&gt;99", IF(wat!Q239&lt;1, "&lt;1",wat!Q239 ))), "-")</f>
        <v>8.9418895984096736</v>
      </c>
      <c r="R241" s="28">
        <f>IF(ISNUMBER(wat!R239), IF(wat!R239=-999,"NA",IF(wat!R239&gt;99, "&gt;99", IF(wat!R239&lt;1, "&lt;1",wat!R239 ))), "-")</f>
        <v>7.2095045290082336</v>
      </c>
      <c r="S241" s="29">
        <f>IF(ISNUMBER(wat!S239), IF(wat!S239=-999,"NA",wat!S239), "-")</f>
        <v>0.1210928708314896</v>
      </c>
      <c r="T241" s="52" t="str">
        <f>IF(ISNUMBER(wat!T239), IF(wat!T239=-999,"NA",IF(wat!T239&gt;99, "&gt;99", IF(wat!T239&lt;1, "&lt;1",wat!T239 ))), "-")</f>
        <v>-</v>
      </c>
      <c r="U241" s="53">
        <f>IF(ISNUMBER(wat!U239), IF(wat!U239=-999,"NA",IF(wat!U239&gt;99, "&gt;99", IF(wat!U239&lt;1, "&lt;1",wat!U239 ))), "-")</f>
        <v>42.993444976127577</v>
      </c>
      <c r="V241" s="53">
        <f>IF(ISNUMBER(wat!V239), IF(wat!V239=-999,"NA",IF(wat!V239&gt;99, "&gt;99", IF(wat!V239&lt;1, "&lt;1",wat!V239 ))), "-")</f>
        <v>49.504908440258113</v>
      </c>
      <c r="W241" s="53" t="str">
        <f>IF(ISNUMBER(wat!W239), IF(wat!W239=-999,"NA",IF(wat!W239&gt;99, "&gt;99", IF(wat!W239&lt;1, "&lt;1",wat!W239 ))), "-")</f>
        <v>-</v>
      </c>
      <c r="X241" s="29" t="str">
        <f>IF(ISNUMBER(wat!X239), IF(wat!X239=-999,"NA",wat!X239), "-")</f>
        <v>-</v>
      </c>
      <c r="Y241" s="28">
        <f>IF(ISNUMBER(wat!Y239), IF(wat!Y239=-999,"NA",IF(wat!Y239&gt;99, "&gt;99", IF(wat!Y239&lt;1, "&lt;1",wat!Y239 ))), "-")</f>
        <v>42.201413317959698</v>
      </c>
      <c r="Z241" s="28">
        <f>IF(ISNUMBER(wat!Z239), IF(wat!Z239=-999,"NA",IF(wat!Z239&gt;99, "&gt;99", IF(wat!Z239&lt;1, "&lt;1",wat!Z239 ))), "-")</f>
        <v>23.50378272962725</v>
      </c>
      <c r="AA241" s="52">
        <f>IF(ISNUMBER(wat!AA239), IF(wat!AA239=-999,"NA",IF(wat!AA239&gt;99, "&gt;99", IF(wat!AA239&lt;1, "&lt;1",wat!AA239 ))), "-")</f>
        <v>70.544908712300327</v>
      </c>
      <c r="AB241" s="53">
        <f>IF(ISNUMBER(wat!AB239), IF(wat!AB239=-999,"NA",IF(wat!AB239&gt;99, "&gt;99", IF(wat!AB239&lt;1, "&lt;1",wat!AB239 ))), "-")</f>
        <v>82.088693793252716</v>
      </c>
      <c r="AC241" s="53">
        <f>IF(ISNUMBER(wat!AC239), IF(wat!AC239=-999,"NA",IF(wat!AC239&gt;99, "&gt;99", IF(wat!AC239&lt;1, "&lt;1",wat!AC239 ))), "-")</f>
        <v>79.953061451227185</v>
      </c>
      <c r="AD241" s="53">
        <f>IF(ISNUMBER(wat!AD239), IF(wat!AD239=-999,"NA",IF(wat!AD239&gt;99, "&gt;99", IF(wat!AD239&lt;1, "&lt;1",wat!AD239 ))), "-")</f>
        <v>70.544908712300327</v>
      </c>
      <c r="AE241" s="29">
        <f>IF(ISNUMBER(wat!AE239), IF(wat!AE239=-999,"NA",wat!AE239), "-")</f>
        <v>-0.24296149611473081</v>
      </c>
      <c r="AF241" s="28">
        <f>IF(ISNUMBER(wat!AF239), IF(wat!AF239=-999,"NA",IF(wat!AF239&gt;99, "&gt;99", IF(wat!AF239&lt;1, "&lt;1",wat!AF239 ))), "-")</f>
        <v>83.264333903853171</v>
      </c>
      <c r="AG241" s="28">
        <f>IF(ISNUMBER(wat!AG239), IF(wat!AG239=-999,"NA",IF(wat!AG239&gt;99, "&gt;99", IF(wat!AG239&lt;1, "&lt;1",wat!AG239 ))), "-")</f>
        <v>13.44849016871845</v>
      </c>
      <c r="AH241" s="52">
        <f>IF(ISNUMBER(wat!AH239), IF(wat!AH239=-999,"NA",IF(wat!AH239&gt;99, "&gt;99", IF(wat!AH239&lt;1, "&lt;1",wat!AH239 ))), "-")</f>
        <v>54.991945663369663</v>
      </c>
      <c r="AI241" s="53">
        <f>IF(ISNUMBER(wat!AI239), IF(wat!AI239=-999,"NA",IF(wat!AI239&gt;99, "&gt;99", IF(wat!AI239&lt;1, "&lt;1",wat!AI239 ))), "-")</f>
        <v>65.855387374807805</v>
      </c>
      <c r="AJ241" s="53">
        <f>IF(ISNUMBER(wat!AJ239), IF(wat!AJ239=-999,"NA",IF(wat!AJ239&gt;99, "&gt;99", IF(wat!AJ239&lt;1, "&lt;1",wat!AJ239 ))), "-")</f>
        <v>67.310241347566745</v>
      </c>
      <c r="AK241" s="53">
        <f>IF(ISNUMBER(wat!AK239), IF(wat!AK239=-999,"NA",IF(wat!AK239&gt;99, "&gt;99", IF(wat!AK239&lt;1, "&lt;1",wat!AK239 ))), "-")</f>
        <v>54.991945663369663</v>
      </c>
      <c r="AL241" s="29">
        <f>IF(ISNUMBER(wat!AL239), IF(wat!AL239=-999,"NA",wat!AL239), "-")</f>
        <v>5.1764573901891708E-2</v>
      </c>
      <c r="AM241" s="28">
        <f>IF(ISNUMBER(wat!AM239), IF(wat!AM239=-999,"NA",IF(wat!AM239&gt;99, "&gt;99", IF(wat!AM239&lt;1, "&lt;1",wat!AM239 ))), "-")</f>
        <v>66.221381089977299</v>
      </c>
      <c r="AN241" s="28">
        <f>IF(ISNUMBER(wat!AN239), IF(wat!AN239=-999,"NA",IF(wat!AN239&gt;99, "&gt;99", IF(wat!AN239&lt;1, "&lt;1",wat!AN239 ))), "-")</f>
        <v>17.616315127716799</v>
      </c>
      <c r="AO241" s="25">
        <f>IF(ISBLANK(wat!AO239), "", wat!AO239)</f>
        <v>238</v>
      </c>
    </row>
    <row r="242" hidden="true">
      <c r="A242" s="25" t="str">
        <f>IF(ISBLANK(wat!A240), "", wat!A240)</f>
        <v>Small Island Developing States</v>
      </c>
      <c r="B242" s="56">
        <f>IF(ISBLANK(wat!B240), "", wat!B240)</f>
        <v>2008</v>
      </c>
      <c r="C242" s="54">
        <f>IF(ISNUMBER(wat!C240), wat!C240, "-")</f>
        <v>62117.917999999998</v>
      </c>
      <c r="D242" s="28">
        <f>IF(ISNUMBER(wat!D240), wat!D240, "-")</f>
        <v>58.766239166259773</v>
      </c>
      <c r="E242" s="51">
        <f>IF(ISNUMBER(wat!E240), IF(wat!E240=-999,"NA",IF(wat!E240&gt;99, "&gt;99", IF(wat!E240&lt;1, "&lt;1",wat!E240 ))), "-")</f>
        <v>61.076788501043048</v>
      </c>
      <c r="F242" s="28">
        <f>IF(ISNUMBER(wat!F240), IF(wat!F240=-999,"NA",IF(wat!F240&gt;99, "&gt;99", IF(wat!F240&lt;1, "&lt;1",wat!F240 ))), "-")</f>
        <v>4.8770236376185636</v>
      </c>
      <c r="G242" s="28">
        <f>IF(ISNUMBER(wat!G240), IF(wat!G240=-999,"NA",IF(wat!G240&gt;99, "&gt;99", IF(wat!G240&lt;1, "&lt;1",wat!G240 ))), "-")</f>
        <v>17.89472499915432</v>
      </c>
      <c r="H242" s="28">
        <f>IF(ISNUMBER(wat!H240), IF(wat!H240=-999,"NA",IF(wat!H240&gt;99, "&gt;99", IF(wat!H240&lt;1, "&lt;1",wat!H240 ))), "-")</f>
        <v>16.151462862184061</v>
      </c>
      <c r="I242" s="29">
        <f>IF(ISNUMBER(wat!I240), IF(wat!I240=-999,"NA",wat!I240), "-")</f>
        <v>0.1848819702863693</v>
      </c>
      <c r="J242" s="51">
        <f>IF(ISNUMBER(wat!J240), IF(wat!J240=-999,"NA",IF(wat!J240&gt;99, "&gt;99", wat!J240)), "-")</f>
        <v>94.882215845226369</v>
      </c>
      <c r="K242" s="28">
        <f>IF(ISNUMBER(wat!K240), IF(wat!K240=-999,"NA",IF(wat!K240&gt;99, "&gt;99", IF(wat!K240&lt;1, "&lt;1",wat!K240 ))), "-")</f>
        <v>1.8788764650078451</v>
      </c>
      <c r="L242" s="28">
        <f>IF(ISNUMBER(wat!L240), IF(wat!L240=-999,"NA",IF(wat!L240&gt;99, "&gt;99", IF(wat!L240&lt;1, "&lt;1",wat!L240 ))), "-")</f>
        <v>2.7656583872755358</v>
      </c>
      <c r="M242" s="28" t="str">
        <f>IF(ISNUMBER(wat!M240), IF(wat!M240=-999,"NA",IF(wat!M240&gt;99, "&gt;99", IF(wat!M240&lt;1, "&lt;1",wat!M240 ))), "-")</f>
        <v>&lt;1</v>
      </c>
      <c r="N242" s="29">
        <f>IF(ISNUMBER(wat!N240), IF(wat!N240=-999,"NA",wat!N240), "-")</f>
        <v>-2.6335600763559341E-2</v>
      </c>
      <c r="O242" s="51">
        <f>IF(ISNUMBER(wat!O240), IF(wat!O240=-999,"NA",IF(wat!O240&gt;99, "&gt;99", IF(wat!O240&lt;1, "&lt;1",wat!O240 ))), "-")</f>
        <v>80.956699135297924</v>
      </c>
      <c r="P242" s="28">
        <f>IF(ISNUMBER(wat!P240), IF(wat!P240=-999,"NA",IF(wat!P240&gt;99, "&gt;99", IF(wat!P240&lt;1, "&lt;1",wat!P240 ))), "-")</f>
        <v>3.1124853915109432</v>
      </c>
      <c r="Q242" s="28">
        <f>IF(ISNUMBER(wat!Q240), IF(wat!Q240=-999,"NA",IF(wat!Q240&gt;99, "&gt;99", IF(wat!Q240&lt;1, "&lt;1",wat!Q240 ))), "-")</f>
        <v>8.9959962996065315</v>
      </c>
      <c r="R242" s="28">
        <f>IF(ISNUMBER(wat!R240), IF(wat!R240=-999,"NA",IF(wat!R240&gt;99, "&gt;99", IF(wat!R240&lt;1, "&lt;1",wat!R240 ))), "-")</f>
        <v>6.934819173584593</v>
      </c>
      <c r="S242" s="29">
        <f>IF(ISNUMBER(wat!S240), IF(wat!S240=-999,"NA",wat!S240), "-")</f>
        <v>0.1210928708314896</v>
      </c>
      <c r="T242" s="52" t="str">
        <f>IF(ISNUMBER(wat!T240), IF(wat!T240=-999,"NA",IF(wat!T240&gt;99, "&gt;99", IF(wat!T240&lt;1, "&lt;1",wat!T240 ))), "-")</f>
        <v>-</v>
      </c>
      <c r="U242" s="53">
        <f>IF(ISNUMBER(wat!U240), IF(wat!U240=-999,"NA",IF(wat!U240&gt;99, "&gt;99", IF(wat!U240&lt;1, "&lt;1",wat!U240 ))), "-")</f>
        <v>43.264758350415519</v>
      </c>
      <c r="V242" s="53">
        <f>IF(ISNUMBER(wat!V240), IF(wat!V240=-999,"NA",IF(wat!V240&gt;99, "&gt;99", IF(wat!V240&lt;1, "&lt;1",wat!V240 ))), "-")</f>
        <v>50.028237240820729</v>
      </c>
      <c r="W242" s="53" t="str">
        <f>IF(ISNUMBER(wat!W240), IF(wat!W240=-999,"NA",IF(wat!W240&gt;99, "&gt;99", IF(wat!W240&lt;1, "&lt;1",wat!W240 ))), "-")</f>
        <v>-</v>
      </c>
      <c r="X242" s="29" t="str">
        <f>IF(ISNUMBER(wat!X240), IF(wat!X240=-999,"NA",wat!X240), "-")</f>
        <v>-</v>
      </c>
      <c r="Y242" s="28">
        <f>IF(ISNUMBER(wat!Y240), IF(wat!Y240=-999,"NA",IF(wat!Y240&gt;99, "&gt;99", IF(wat!Y240&lt;1, "&lt;1",wat!Y240 ))), "-")</f>
        <v>42.101203406961467</v>
      </c>
      <c r="Z242" s="28">
        <f>IF(ISNUMBER(wat!Z240), IF(wat!Z240=-999,"NA",IF(wat!Z240&gt;99, "&gt;99", IF(wat!Z240&lt;1, "&lt;1",wat!Z240 ))), "-")</f>
        <v>23.852608731700141</v>
      </c>
      <c r="AA242" s="52">
        <f>IF(ISNUMBER(wat!AA240), IF(wat!AA240=-999,"NA",IF(wat!AA240&gt;99, "&gt;99", IF(wat!AA240&lt;1, "&lt;1",wat!AA240 ))), "-")</f>
        <v>70.355833181926883</v>
      </c>
      <c r="AB242" s="53">
        <f>IF(ISNUMBER(wat!AB240), IF(wat!AB240=-999,"NA",IF(wat!AB240&gt;99, "&gt;99", IF(wat!AB240&lt;1, "&lt;1",wat!AB240 ))), "-")</f>
        <v>81.988327453709502</v>
      </c>
      <c r="AC242" s="53">
        <f>IF(ISNUMBER(wat!AC240), IF(wat!AC240=-999,"NA",IF(wat!AC240&gt;99, "&gt;99", IF(wat!AC240&lt;1, "&lt;1",wat!AC240 ))), "-")</f>
        <v>80.106405356337234</v>
      </c>
      <c r="AD242" s="53">
        <f>IF(ISNUMBER(wat!AD240), IF(wat!AD240=-999,"NA",IF(wat!AD240&gt;99, "&gt;99", IF(wat!AD240&lt;1, "&lt;1",wat!AD240 ))), "-")</f>
        <v>70.355833181926883</v>
      </c>
      <c r="AE242" s="29">
        <f>IF(ISNUMBER(wat!AE240), IF(wat!AE240=-999,"NA",wat!AE240), "-")</f>
        <v>-0.24296149611473081</v>
      </c>
      <c r="AF242" s="28">
        <f>IF(ISNUMBER(wat!AF240), IF(wat!AF240=-999,"NA",IF(wat!AF240&gt;99, "&gt;99", IF(wat!AF240&lt;1, "&lt;1",wat!AF240 ))), "-")</f>
        <v>82.929392310610382</v>
      </c>
      <c r="AG242" s="28">
        <f>IF(ISNUMBER(wat!AG240), IF(wat!AG240=-999,"NA",IF(wat!AG240&gt;99, "&gt;99", IF(wat!AG240&lt;1, "&lt;1",wat!AG240 ))), "-")</f>
        <v>13.831699999623799</v>
      </c>
      <c r="AH242" s="52">
        <f>IF(ISNUMBER(wat!AH240), IF(wat!AH240=-999,"NA",IF(wat!AH240&gt;99, "&gt;99", IF(wat!AH240&lt;1, "&lt;1",wat!AH240 ))), "-")</f>
        <v>55.13242430023881</v>
      </c>
      <c r="AI242" s="53">
        <f>IF(ISNUMBER(wat!AI240), IF(wat!AI240=-999,"NA",IF(wat!AI240&gt;99, "&gt;99", IF(wat!AI240&lt;1, "&lt;1",wat!AI240 ))), "-")</f>
        <v>66.021142893219064</v>
      </c>
      <c r="AJ242" s="53">
        <f>IF(ISNUMBER(wat!AJ240), IF(wat!AJ240=-999,"NA",IF(wat!AJ240&gt;99, "&gt;99", IF(wat!AJ240&lt;1, "&lt;1",wat!AJ240 ))), "-")</f>
        <v>67.704044916347272</v>
      </c>
      <c r="AK242" s="53">
        <f>IF(ISNUMBER(wat!AK240), IF(wat!AK240=-999,"NA",IF(wat!AK240&gt;99, "&gt;99", IF(wat!AK240&lt;1, "&lt;1",wat!AK240 ))), "-")</f>
        <v>55.13242430023881</v>
      </c>
      <c r="AL242" s="29">
        <f>IF(ISNUMBER(wat!AL240), IF(wat!AL240=-999,"NA",wat!AL240), "-")</f>
        <v>5.1764573901891708E-2</v>
      </c>
      <c r="AM242" s="28">
        <f>IF(ISNUMBER(wat!AM240), IF(wat!AM240=-999,"NA",IF(wat!AM240&gt;99, "&gt;99", IF(wat!AM240&lt;1, "&lt;1",wat!AM240 ))), "-")</f>
        <v>66.101810419420616</v>
      </c>
      <c r="AN242" s="28">
        <f>IF(ISNUMBER(wat!AN240), IF(wat!AN240=-999,"NA",IF(wat!AN240&gt;99, "&gt;99", IF(wat!AN240&lt;1, "&lt;1",wat!AN240 ))), "-")</f>
        <v>17.956281116424879</v>
      </c>
      <c r="AO242" s="25">
        <f>IF(ISBLANK(wat!AO240), "", wat!AO240)</f>
        <v>239</v>
      </c>
    </row>
    <row r="243" hidden="true">
      <c r="A243" s="25" t="str">
        <f>IF(ISBLANK(wat!A241), "", wat!A241)</f>
        <v>Small Island Developing States</v>
      </c>
      <c r="B243" s="56">
        <f>IF(ISBLANK(wat!B241), "", wat!B241)</f>
        <v>2009</v>
      </c>
      <c r="C243" s="54">
        <f>IF(ISNUMBER(wat!C241), wat!C241, "-")</f>
        <v>62954.270999999993</v>
      </c>
      <c r="D243" s="28">
        <f>IF(ISNUMBER(wat!D241), wat!D241, "-")</f>
        <v>59.048591613769531</v>
      </c>
      <c r="E243" s="51">
        <f>IF(ISNUMBER(wat!E241), IF(wat!E241=-999,"NA",IF(wat!E241&gt;99, "&gt;99", IF(wat!E241&lt;1, "&lt;1",wat!E241 ))), "-")</f>
        <v>61.355210852872801</v>
      </c>
      <c r="F243" s="28">
        <f>IF(ISNUMBER(wat!F241), IF(wat!F241=-999,"NA",IF(wat!F241&gt;99, "&gt;99", IF(wat!F241&lt;1, "&lt;1",wat!F241 ))), "-")</f>
        <v>4.9141009476855899</v>
      </c>
      <c r="G243" s="28">
        <f>IF(ISNUMBER(wat!G241), IF(wat!G241=-999,"NA",IF(wat!G241&gt;99, "&gt;99", IF(wat!G241&lt;1, "&lt;1",wat!G241 ))), "-")</f>
        <v>18.11072169766409</v>
      </c>
      <c r="H243" s="28">
        <f>IF(ISNUMBER(wat!H241), IF(wat!H241=-999,"NA",IF(wat!H241&gt;99, "&gt;99", IF(wat!H241&lt;1, "&lt;1",wat!H241 ))), "-")</f>
        <v>15.61996650177751</v>
      </c>
      <c r="I243" s="29">
        <f>IF(ISNUMBER(wat!I241), IF(wat!I241=-999,"NA",wat!I241), "-")</f>
        <v>0.1848819702863693</v>
      </c>
      <c r="J243" s="51">
        <f>IF(ISNUMBER(wat!J241), IF(wat!J241=-999,"NA",IF(wat!J241&gt;99, "&gt;99", wat!J241)), "-")</f>
        <v>94.881825188013551</v>
      </c>
      <c r="K243" s="28">
        <f>IF(ISNUMBER(wat!K241), IF(wat!K241=-999,"NA",IF(wat!K241&gt;99, "&gt;99", IF(wat!K241&lt;1, "&lt;1",wat!K241 ))), "-")</f>
        <v>1.9286896885046769</v>
      </c>
      <c r="L243" s="28">
        <f>IF(ISNUMBER(wat!L241), IF(wat!L241=-999,"NA",IF(wat!L241&gt;99, "&gt;99", IF(wat!L241&lt;1, "&lt;1",wat!L241 ))), "-")</f>
        <v>2.7475924040137869</v>
      </c>
      <c r="M243" s="28" t="str">
        <f>IF(ISNUMBER(wat!M241), IF(wat!M241=-999,"NA",IF(wat!M241&gt;99, "&gt;99", IF(wat!M241&lt;1, "&lt;1",wat!M241 ))), "-")</f>
        <v>&lt;1</v>
      </c>
      <c r="N243" s="29">
        <f>IF(ISNUMBER(wat!N241), IF(wat!N241=-999,"NA",wat!N241), "-")</f>
        <v>-2.6335600763559341E-2</v>
      </c>
      <c r="O243" s="51">
        <f>IF(ISNUMBER(wat!O241), IF(wat!O241=-999,"NA",IF(wat!O241&gt;99, "&gt;99", IF(wat!O241&lt;1, "&lt;1",wat!O241 ))), "-")</f>
        <v>81.152204207711918</v>
      </c>
      <c r="P243" s="28">
        <f>IF(ISNUMBER(wat!P241), IF(wat!P241=-999,"NA",IF(wat!P241&gt;99, "&gt;99", IF(wat!P241&lt;1, "&lt;1",wat!P241 ))), "-")</f>
        <v>3.1512576226629361</v>
      </c>
      <c r="Q243" s="28">
        <f>IF(ISNUMBER(wat!Q241), IF(wat!Q241=-999,"NA",IF(wat!Q241&gt;99, "&gt;99", IF(wat!Q241&lt;1, "&lt;1",wat!Q241 ))), "-")</f>
        <v>9.0390107966085083</v>
      </c>
      <c r="R243" s="28">
        <f>IF(ISNUMBER(wat!R241), IF(wat!R241=-999,"NA",IF(wat!R241&gt;99, "&gt;99", IF(wat!R241&lt;1, "&lt;1",wat!R241 ))), "-")</f>
        <v>6.657527373016638</v>
      </c>
      <c r="S243" s="29">
        <f>IF(ISNUMBER(wat!S241), IF(wat!S241=-999,"NA",wat!S241), "-")</f>
        <v>0.1210928708314896</v>
      </c>
      <c r="T243" s="52" t="str">
        <f>IF(ISNUMBER(wat!T241), IF(wat!T241=-999,"NA",IF(wat!T241&gt;99, "&gt;99", IF(wat!T241&lt;1, "&lt;1",wat!T241 ))), "-")</f>
        <v>-</v>
      </c>
      <c r="U243" s="53">
        <f>IF(ISNUMBER(wat!U241), IF(wat!U241=-999,"NA",IF(wat!U241&gt;99, "&gt;99", IF(wat!U241&lt;1, "&lt;1",wat!U241 ))), "-")</f>
        <v>43.629059523829262</v>
      </c>
      <c r="V243" s="53">
        <f>IF(ISNUMBER(wat!V241), IF(wat!V241=-999,"NA",IF(wat!V241&gt;99, "&gt;99", IF(wat!V241&lt;1, "&lt;1",wat!V241 ))), "-")</f>
        <v>50.605152667174373</v>
      </c>
      <c r="W243" s="53" t="str">
        <f>IF(ISNUMBER(wat!W241), IF(wat!W241=-999,"NA",IF(wat!W241&gt;99, "&gt;99", IF(wat!W241&lt;1, "&lt;1",wat!W241 ))), "-")</f>
        <v>-</v>
      </c>
      <c r="X243" s="29" t="str">
        <f>IF(ISNUMBER(wat!X241), IF(wat!X241=-999,"NA",wat!X241), "-")</f>
        <v>-</v>
      </c>
      <c r="Y243" s="28">
        <f>IF(ISNUMBER(wat!Y241), IF(wat!Y241=-999,"NA",IF(wat!Y241&gt;99, "&gt;99", IF(wat!Y241&lt;1, "&lt;1",wat!Y241 ))), "-")</f>
        <v>42.11245437285244</v>
      </c>
      <c r="Z243" s="28">
        <f>IF(ISNUMBER(wat!Z241), IF(wat!Z241=-999,"NA",IF(wat!Z241&gt;99, "&gt;99", IF(wat!Z241&lt;1, "&lt;1",wat!Z241 ))), "-")</f>
        <v>24.156857427705951</v>
      </c>
      <c r="AA243" s="52">
        <f>IF(ISNUMBER(wat!AA241), IF(wat!AA241=-999,"NA",IF(wat!AA241&gt;99, "&gt;99", IF(wat!AA241&lt;1, "&lt;1",wat!AA241 ))), "-")</f>
        <v>70.170261919041067</v>
      </c>
      <c r="AB243" s="53">
        <f>IF(ISNUMBER(wat!AB241), IF(wat!AB241=-999,"NA",IF(wat!AB241&gt;99, "&gt;99", IF(wat!AB241&lt;1, "&lt;1",wat!AB241 ))), "-")</f>
        <v>81.971579095530117</v>
      </c>
      <c r="AC243" s="53">
        <f>IF(ISNUMBER(wat!AC241), IF(wat!AC241=-999,"NA",IF(wat!AC241&gt;99, "&gt;99", IF(wat!AC241&lt;1, "&lt;1",wat!AC241 ))), "-")</f>
        <v>80.525824088195208</v>
      </c>
      <c r="AD243" s="53">
        <f>IF(ISNUMBER(wat!AD241), IF(wat!AD241=-999,"NA",IF(wat!AD241&gt;99, "&gt;99", IF(wat!AD241&lt;1, "&lt;1",wat!AD241 ))), "-")</f>
        <v>70.170261919041067</v>
      </c>
      <c r="AE243" s="29">
        <f>IF(ISNUMBER(wat!AE241), IF(wat!AE241=-999,"NA",wat!AE241), "-")</f>
        <v>-0.24296149611473081</v>
      </c>
      <c r="AF243" s="28">
        <f>IF(ISNUMBER(wat!AF241), IF(wat!AF241=-999,"NA",IF(wat!AF241&gt;99, "&gt;99", IF(wat!AF241&lt;1, "&lt;1",wat!AF241 ))), "-")</f>
        <v>82.587652910477033</v>
      </c>
      <c r="AG243" s="28">
        <f>IF(ISNUMBER(wat!AG241), IF(wat!AG241=-999,"NA",IF(wat!AG241&gt;99, "&gt;99", IF(wat!AG241&lt;1, "&lt;1",wat!AG241 ))), "-")</f>
        <v>14.22286196604116</v>
      </c>
      <c r="AH243" s="52">
        <f>IF(ISNUMBER(wat!AH241), IF(wat!AH241=-999,"NA",IF(wat!AH241&gt;99, "&gt;99", IF(wat!AH241&lt;1, "&lt;1",wat!AH241 ))), "-")</f>
        <v>55.290923776872482</v>
      </c>
      <c r="AI243" s="53">
        <f>IF(ISNUMBER(wat!AI241), IF(wat!AI241=-999,"NA",IF(wat!AI241&gt;99, "&gt;99", IF(wat!AI241&lt;1, "&lt;1",wat!AI241 ))), "-")</f>
        <v>66.269777759077186</v>
      </c>
      <c r="AJ243" s="53">
        <f>IF(ISNUMBER(wat!AJ241), IF(wat!AJ241=-999,"NA",IF(wat!AJ241&gt;99, "&gt;99", IF(wat!AJ241&lt;1, "&lt;1",wat!AJ241 ))), "-")</f>
        <v>68.272888085186636</v>
      </c>
      <c r="AK243" s="53">
        <f>IF(ISNUMBER(wat!AK241), IF(wat!AK241=-999,"NA",IF(wat!AK241&gt;99, "&gt;99", IF(wat!AK241&lt;1, "&lt;1",wat!AK241 ))), "-")</f>
        <v>55.290923776872482</v>
      </c>
      <c r="AL243" s="29">
        <f>IF(ISNUMBER(wat!AL241), IF(wat!AL241=-999,"NA",wat!AL241), "-")</f>
        <v>5.1764573901891708E-2</v>
      </c>
      <c r="AM243" s="28">
        <f>IF(ISNUMBER(wat!AM241), IF(wat!AM241=-999,"NA",IF(wat!AM241&gt;99, "&gt;99", IF(wat!AM241&lt;1, "&lt;1",wat!AM241 ))), "-")</f>
        <v>66.012489525144375</v>
      </c>
      <c r="AN243" s="28">
        <f>IF(ISNUMBER(wat!AN241), IF(wat!AN241=-999,"NA",IF(wat!AN241&gt;99, "&gt;99", IF(wat!AN241&lt;1, "&lt;1",wat!AN241 ))), "-")</f>
        <v>18.29097290328891</v>
      </c>
      <c r="AO243" s="25">
        <f>IF(ISBLANK(wat!AO241), "", wat!AO241)</f>
        <v>240</v>
      </c>
    </row>
    <row r="244" hidden="true">
      <c r="A244" s="25" t="str">
        <f>IF(ISBLANK(wat!A242), "", wat!A242)</f>
        <v>Small Island Developing States</v>
      </c>
      <c r="B244" s="56">
        <f>IF(ISBLANK(wat!B242), "", wat!B242)</f>
        <v>2010</v>
      </c>
      <c r="C244" s="54">
        <f>IF(ISNUMBER(wat!C242), wat!C242, "-")</f>
        <v>63734.922000000013</v>
      </c>
      <c r="D244" s="28">
        <f>IF(ISNUMBER(wat!D242), wat!D242, "-")</f>
        <v>59.321521759033203</v>
      </c>
      <c r="E244" s="51">
        <f>IF(ISNUMBER(wat!E242), IF(wat!E242=-999,"NA",IF(wat!E242&gt;99, "&gt;99", IF(wat!E242&lt;1, "&lt;1",wat!E242 ))), "-")</f>
        <v>61.593419319768337</v>
      </c>
      <c r="F244" s="28">
        <f>IF(ISNUMBER(wat!F242), IF(wat!F242=-999,"NA",IF(wat!F242&gt;99, "&gt;99", IF(wat!F242&lt;1, "&lt;1",wat!F242 ))), "-")</f>
        <v>4.9652658031258827</v>
      </c>
      <c r="G244" s="28">
        <f>IF(ISNUMBER(wat!G242), IF(wat!G242=-999,"NA",IF(wat!G242&gt;99, "&gt;99", IF(wat!G242&lt;1, "&lt;1",wat!G242 ))), "-")</f>
        <v>18.34978810815517</v>
      </c>
      <c r="H244" s="28">
        <f>IF(ISNUMBER(wat!H242), IF(wat!H242=-999,"NA",IF(wat!H242&gt;99, "&gt;99", IF(wat!H242&lt;1, "&lt;1",wat!H242 ))), "-")</f>
        <v>15.091526768950621</v>
      </c>
      <c r="I244" s="29">
        <f>IF(ISNUMBER(wat!I242), IF(wat!I242=-999,"NA",wat!I242), "-")</f>
        <v>0.1848819702863693</v>
      </c>
      <c r="J244" s="51">
        <f>IF(ISNUMBER(wat!J242), IF(wat!J242=-999,"NA",IF(wat!J242&gt;99, "&gt;99", wat!J242)), "-")</f>
        <v>94.88095892328063</v>
      </c>
      <c r="K244" s="28">
        <f>IF(ISNUMBER(wat!K242), IF(wat!K242=-999,"NA",IF(wat!K242&gt;99, "&gt;99", IF(wat!K242&lt;1, "&lt;1",wat!K242 ))), "-")</f>
        <v>1.9802881983104319</v>
      </c>
      <c r="L244" s="28">
        <f>IF(ISNUMBER(wat!L242), IF(wat!L242=-999,"NA",IF(wat!L242&gt;99, "&gt;99", IF(wat!L242&lt;1, "&lt;1",wat!L242 ))), "-")</f>
        <v>2.729590405462162</v>
      </c>
      <c r="M244" s="28" t="str">
        <f>IF(ISNUMBER(wat!M242), IF(wat!M242=-999,"NA",IF(wat!M242&gt;99, "&gt;99", IF(wat!M242&lt;1, "&lt;1",wat!M242 ))), "-")</f>
        <v>&lt;1</v>
      </c>
      <c r="N244" s="29">
        <f>IF(ISNUMBER(wat!N242), IF(wat!N242=-999,"NA",wat!N242), "-")</f>
        <v>-2.6335600763559341E-2</v>
      </c>
      <c r="O244" s="51">
        <f>IF(ISNUMBER(wat!O242), IF(wat!O242=-999,"NA",IF(wat!O242&gt;99, "&gt;99", IF(wat!O242&lt;1, "&lt;1",wat!O242 ))), "-")</f>
        <v>81.340095715385914</v>
      </c>
      <c r="P244" s="28">
        <f>IF(ISNUMBER(wat!P242), IF(wat!P242=-999,"NA",IF(wat!P242&gt;99, "&gt;99", IF(wat!P242&lt;1, "&lt;1",wat!P242 ))), "-")</f>
        <v>3.1945316343675771</v>
      </c>
      <c r="Q244" s="28">
        <f>IF(ISNUMBER(wat!Q242), IF(wat!Q242=-999,"NA",IF(wat!Q242&gt;99, "&gt;99", IF(wat!Q242&lt;1, "&lt;1",wat!Q242 ))), "-")</f>
        <v>9.083647822171784</v>
      </c>
      <c r="R244" s="28">
        <f>IF(ISNUMBER(wat!R242), IF(wat!R242=-999,"NA",IF(wat!R242&gt;99, "&gt;99", IF(wat!R242&lt;1, "&lt;1",wat!R242 ))), "-")</f>
        <v>6.3817248280747183</v>
      </c>
      <c r="S244" s="29">
        <f>IF(ISNUMBER(wat!S242), IF(wat!S242=-999,"NA",wat!S242), "-")</f>
        <v>0.1210928708314896</v>
      </c>
      <c r="T244" s="52" t="str">
        <f>IF(ISNUMBER(wat!T242), IF(wat!T242=-999,"NA",IF(wat!T242&gt;99, "&gt;99", IF(wat!T242&lt;1, "&lt;1",wat!T242 ))), "-")</f>
        <v>-</v>
      </c>
      <c r="U244" s="53">
        <f>IF(ISNUMBER(wat!U242), IF(wat!U242=-999,"NA",IF(wat!U242&gt;99, "&gt;99", IF(wat!U242&lt;1, "&lt;1",wat!U242 ))), "-")</f>
        <v>44.062138346144003</v>
      </c>
      <c r="V244" s="53">
        <f>IF(ISNUMBER(wat!V242), IF(wat!V242=-999,"NA",IF(wat!V242&gt;99, "&gt;99", IF(wat!V242&lt;1, "&lt;1",wat!V242 ))), "-")</f>
        <v>51.136018675351018</v>
      </c>
      <c r="W244" s="53" t="str">
        <f>IF(ISNUMBER(wat!W242), IF(wat!W242=-999,"NA",IF(wat!W242&gt;99, "&gt;99", IF(wat!W242&lt;1, "&lt;1",wat!W242 ))), "-")</f>
        <v>-</v>
      </c>
      <c r="X244" s="29" t="str">
        <f>IF(ISNUMBER(wat!X242), IF(wat!X242=-999,"NA",wat!X242), "-")</f>
        <v>-</v>
      </c>
      <c r="Y244" s="28">
        <f>IF(ISNUMBER(wat!Y242), IF(wat!Y242=-999,"NA",IF(wat!Y242&gt;99, "&gt;99", IF(wat!Y242&lt;1, "&lt;1",wat!Y242 ))), "-")</f>
        <v>42.024730737566827</v>
      </c>
      <c r="Z244" s="28">
        <f>IF(ISNUMBER(wat!Z242), IF(wat!Z242=-999,"NA",IF(wat!Z242&gt;99, "&gt;99", IF(wat!Z242&lt;1, "&lt;1",wat!Z242 ))), "-")</f>
        <v>24.533954385327402</v>
      </c>
      <c r="AA244" s="52">
        <f>IF(ISNUMBER(wat!AA242), IF(wat!AA242=-999,"NA",IF(wat!AA242&gt;99, "&gt;99", IF(wat!AA242&lt;1, "&lt;1",wat!AA242 ))), "-")</f>
        <v>69.974030705467911</v>
      </c>
      <c r="AB244" s="53">
        <f>IF(ISNUMBER(wat!AB242), IF(wat!AB242=-999,"NA",IF(wat!AB242&gt;99, "&gt;99", IF(wat!AB242&lt;1, "&lt;1",wat!AB242 ))), "-")</f>
        <v>82.002419750279103</v>
      </c>
      <c r="AC244" s="53">
        <f>IF(ISNUMBER(wat!AC242), IF(wat!AC242=-999,"NA",IF(wat!AC242&gt;99, "&gt;99", IF(wat!AC242&lt;1, "&lt;1",wat!AC242 ))), "-")</f>
        <v>80.935849509742425</v>
      </c>
      <c r="AD244" s="53">
        <f>IF(ISNUMBER(wat!AD242), IF(wat!AD242=-999,"NA",IF(wat!AD242&gt;99, "&gt;99", IF(wat!AD242&lt;1, "&lt;1",wat!AD242 ))), "-")</f>
        <v>69.974030705467911</v>
      </c>
      <c r="AE244" s="29">
        <f>IF(ISNUMBER(wat!AE242), IF(wat!AE242=-999,"NA",wat!AE242), "-")</f>
        <v>-0.24296149611473081</v>
      </c>
      <c r="AF244" s="28">
        <f>IF(ISNUMBER(wat!AF242), IF(wat!AF242=-999,"NA",IF(wat!AF242&gt;99, "&gt;99", IF(wat!AF242&lt;1, "&lt;1",wat!AF242 ))), "-")</f>
        <v>82.232882239829536</v>
      </c>
      <c r="AG244" s="28">
        <f>IF(ISNUMBER(wat!AG242), IF(wat!AG242=-999,"NA",IF(wat!AG242&gt;99, "&gt;99", IF(wat!AG242&lt;1, "&lt;1",wat!AG242 ))), "-")</f>
        <v>14.62836488176151</v>
      </c>
      <c r="AH244" s="52">
        <f>IF(ISNUMBER(wat!AH242), IF(wat!AH242=-999,"NA",IF(wat!AH242&gt;99, "&gt;99", IF(wat!AH242&lt;1, "&lt;1",wat!AH242 ))), "-")</f>
        <v>55.428408912334127</v>
      </c>
      <c r="AI244" s="53">
        <f>IF(ISNUMBER(wat!AI242), IF(wat!AI242=-999,"NA",IF(wat!AI242&gt;99, "&gt;99", IF(wat!AI242&lt;1, "&lt;1",wat!AI242 ))), "-")</f>
        <v>66.568891002800726</v>
      </c>
      <c r="AJ244" s="53">
        <f>IF(ISNUMBER(wat!AJ242), IF(wat!AJ242=-999,"NA",IF(wat!AJ242&gt;99, "&gt;99", IF(wat!AJ242&lt;1, "&lt;1",wat!AJ242 ))), "-")</f>
        <v>68.813732097022182</v>
      </c>
      <c r="AK244" s="53">
        <f>IF(ISNUMBER(wat!AK242), IF(wat!AK242=-999,"NA",IF(wat!AK242&gt;99, "&gt;99", IF(wat!AK242&lt;1, "&lt;1",wat!AK242 ))), "-")</f>
        <v>55.428408912334127</v>
      </c>
      <c r="AL244" s="29">
        <f>IF(ISNUMBER(wat!AL242), IF(wat!AL242=-999,"NA",wat!AL242), "-")</f>
        <v>5.1764573901891708E-2</v>
      </c>
      <c r="AM244" s="28">
        <f>IF(ISNUMBER(wat!AM242), IF(wat!AM242=-999,"NA",IF(wat!AM242&gt;99, "&gt;99", IF(wat!AM242&lt;1, "&lt;1",wat!AM242 ))), "-")</f>
        <v>65.876818502933872</v>
      </c>
      <c r="AN244" s="28">
        <f>IF(ISNUMBER(wat!AN242), IF(wat!AN242=-999,"NA",IF(wat!AN242&gt;99, "&gt;99", IF(wat!AN242&lt;1, "&lt;1",wat!AN242 ))), "-")</f>
        <v>18.657807823531439</v>
      </c>
      <c r="AO244" s="25">
        <f>IF(ISBLANK(wat!AO242), "", wat!AO242)</f>
        <v>241</v>
      </c>
    </row>
    <row r="245" hidden="true">
      <c r="A245" s="25" t="str">
        <f>IF(ISBLANK(wat!A243), "", wat!A243)</f>
        <v>Small Island Developing States</v>
      </c>
      <c r="B245" s="56">
        <f>IF(ISBLANK(wat!B243), "", wat!B243)</f>
        <v>2011</v>
      </c>
      <c r="C245" s="54">
        <f>IF(ISNUMBER(wat!C243), wat!C243, "-")</f>
        <v>64480.64499999999</v>
      </c>
      <c r="D245" s="28">
        <f>IF(ISNUMBER(wat!D243), wat!D243, "-")</f>
        <v>59.552143096923828</v>
      </c>
      <c r="E245" s="51">
        <f>IF(ISNUMBER(wat!E243), IF(wat!E243=-999,"NA",IF(wat!E243&gt;99, "&gt;99", IF(wat!E243&lt;1, "&lt;1",wat!E243 ))), "-")</f>
        <v>61.854467126801943</v>
      </c>
      <c r="F245" s="28">
        <f>IF(ISNUMBER(wat!F243), IF(wat!F243=-999,"NA",IF(wat!F243&gt;99, "&gt;99", IF(wat!F243&lt;1, "&lt;1",wat!F243 ))), "-")</f>
        <v>5.0209501988619509</v>
      </c>
      <c r="G245" s="28">
        <f>IF(ISNUMBER(wat!G243), IF(wat!G243=-999,"NA",IF(wat!G243&gt;99, "&gt;99", IF(wat!G243&lt;1, "&lt;1",wat!G243 ))), "-")</f>
        <v>18.584914591385239</v>
      </c>
      <c r="H245" s="28">
        <f>IF(ISNUMBER(wat!H243), IF(wat!H243=-999,"NA",IF(wat!H243&gt;99, "&gt;99", IF(wat!H243&lt;1, "&lt;1",wat!H243 ))), "-")</f>
        <v>14.53966808295087</v>
      </c>
      <c r="I245" s="29">
        <f>IF(ISNUMBER(wat!I243), IF(wat!I243=-999,"NA",wat!I243), "-")</f>
        <v>0.1848819702863693</v>
      </c>
      <c r="J245" s="51">
        <f>IF(ISNUMBER(wat!J243), IF(wat!J243=-999,"NA",IF(wat!J243&gt;99, "&gt;99", wat!J243)), "-")</f>
        <v>94.874438907445878</v>
      </c>
      <c r="K245" s="28">
        <f>IF(ISNUMBER(wat!K243), IF(wat!K243=-999,"NA",IF(wat!K243&gt;99, "&gt;99", IF(wat!K243&lt;1, "&lt;1",wat!K243 ))), "-")</f>
        <v>2.0347320100432982</v>
      </c>
      <c r="L245" s="28">
        <f>IF(ISNUMBER(wat!L243), IF(wat!L243=-999,"NA",IF(wat!L243&gt;99, "&gt;99", IF(wat!L243&lt;1, "&lt;1",wat!L243 ))), "-")</f>
        <v>2.7150838011617959</v>
      </c>
      <c r="M245" s="28" t="str">
        <f>IF(ISNUMBER(wat!M243), IF(wat!M243=-999,"NA",IF(wat!M243&gt;99, "&gt;99", IF(wat!M243&lt;1, "&lt;1",wat!M243 ))), "-")</f>
        <v>&lt;1</v>
      </c>
      <c r="N245" s="29">
        <f>IF(ISNUMBER(wat!N243), IF(wat!N243=-999,"NA",wat!N243), "-")</f>
        <v>-2.6335600763559341E-2</v>
      </c>
      <c r="O245" s="51">
        <f>IF(ISNUMBER(wat!O243), IF(wat!O243=-999,"NA",IF(wat!O243&gt;99, "&gt;99", IF(wat!O243&lt;1, "&lt;1",wat!O243 ))), "-")</f>
        <v>81.518567573443164</v>
      </c>
      <c r="P245" s="28">
        <f>IF(ISNUMBER(wat!P243), IF(wat!P243=-999,"NA",IF(wat!P243&gt;99, "&gt;99", IF(wat!P243&lt;1, "&lt;1",wat!P243 ))), "-")</f>
        <v>3.2425932569529698</v>
      </c>
      <c r="Q245" s="28">
        <f>IF(ISNUMBER(wat!Q243), IF(wat!Q243=-999,"NA",IF(wat!Q243&gt;99, "&gt;99", IF(wat!Q243&lt;1, "&lt;1",wat!Q243 ))), "-")</f>
        <v>9.1340905997116977</v>
      </c>
      <c r="R245" s="28">
        <f>IF(ISNUMBER(wat!R243), IF(wat!R243=-999,"NA",IF(wat!R243&gt;99, "&gt;99", IF(wat!R243&lt;1, "&lt;1",wat!R243 ))), "-")</f>
        <v>6.104748569892168</v>
      </c>
      <c r="S245" s="29">
        <f>IF(ISNUMBER(wat!S243), IF(wat!S243=-999,"NA",wat!S243), "-")</f>
        <v>0.1210928708314896</v>
      </c>
      <c r="T245" s="52" t="str">
        <f>IF(ISNUMBER(wat!T243), IF(wat!T243=-999,"NA",IF(wat!T243&gt;99, "&gt;99", IF(wat!T243&lt;1, "&lt;1",wat!T243 ))), "-")</f>
        <v>-</v>
      </c>
      <c r="U245" s="53">
        <f>IF(ISNUMBER(wat!U243), IF(wat!U243=-999,"NA",IF(wat!U243&gt;99, "&gt;99", IF(wat!U243&lt;1, "&lt;1",wat!U243 ))), "-")</f>
        <v>44.5234223997697</v>
      </c>
      <c r="V245" s="53">
        <f>IF(ISNUMBER(wat!V243), IF(wat!V243=-999,"NA",IF(wat!V243&gt;99, "&gt;99", IF(wat!V243&lt;1, "&lt;1",wat!V243 ))), "-")</f>
        <v>51.702216633694377</v>
      </c>
      <c r="W245" s="53" t="str">
        <f>IF(ISNUMBER(wat!W243), IF(wat!W243=-999,"NA",IF(wat!W243&gt;99, "&gt;99", IF(wat!W243&lt;1, "&lt;1",wat!W243 ))), "-")</f>
        <v>-</v>
      </c>
      <c r="X245" s="29" t="str">
        <f>IF(ISNUMBER(wat!X243), IF(wat!X243=-999,"NA",wat!X243), "-")</f>
        <v>-</v>
      </c>
      <c r="Y245" s="28">
        <f>IF(ISNUMBER(wat!Y243), IF(wat!Y243=-999,"NA",IF(wat!Y243&gt;99, "&gt;99", IF(wat!Y243&lt;1, "&lt;1",wat!Y243 ))), "-")</f>
        <v>41.947057366016068</v>
      </c>
      <c r="Z245" s="28">
        <f>IF(ISNUMBER(wat!Z243), IF(wat!Z243=-999,"NA",IF(wat!Z243&gt;99, "&gt;99", IF(wat!Z243&lt;1, "&lt;1",wat!Z243 ))), "-")</f>
        <v>24.92835995964786</v>
      </c>
      <c r="AA245" s="52">
        <f>IF(ISNUMBER(wat!AA243), IF(wat!AA243=-999,"NA",IF(wat!AA243&gt;99, "&gt;99", IF(wat!AA243&lt;1, "&lt;1",wat!AA243 ))), "-")</f>
        <v>69.759079014001415</v>
      </c>
      <c r="AB245" s="53">
        <f>IF(ISNUMBER(wat!AB243), IF(wat!AB243=-999,"NA",IF(wat!AB243&gt;99, "&gt;99", IF(wat!AB243&lt;1, "&lt;1",wat!AB243 ))), "-")</f>
        <v>82.011797206187268</v>
      </c>
      <c r="AC245" s="53">
        <f>IF(ISNUMBER(wat!AC243), IF(wat!AC243=-999,"NA",IF(wat!AC243&gt;99, "&gt;99", IF(wat!AC243&lt;1, "&lt;1",wat!AC243 ))), "-")</f>
        <v>81.334560173854157</v>
      </c>
      <c r="AD245" s="53">
        <f>IF(ISNUMBER(wat!AD243), IF(wat!AD243=-999,"NA",IF(wat!AD243&gt;99, "&gt;99", IF(wat!AD243&lt;1, "&lt;1",wat!AD243 ))), "-")</f>
        <v>69.759079014001415</v>
      </c>
      <c r="AE245" s="29">
        <f>IF(ISNUMBER(wat!AE243), IF(wat!AE243=-999,"NA",wat!AE243), "-")</f>
        <v>-0.24296149611473081</v>
      </c>
      <c r="AF245" s="28">
        <f>IF(ISNUMBER(wat!AF243), IF(wat!AF243=-999,"NA",IF(wat!AF243&gt;99, "&gt;99", IF(wat!AF243&lt;1, "&lt;1",wat!AF243 ))), "-")</f>
        <v>81.847934814093861</v>
      </c>
      <c r="AG245" s="28">
        <f>IF(ISNUMBER(wat!AG243), IF(wat!AG243=-999,"NA",IF(wat!AG243&gt;99, "&gt;99", IF(wat!AG243&lt;1, "&lt;1",wat!AG243 ))), "-")</f>
        <v>15.0612361033953</v>
      </c>
      <c r="AH245" s="52">
        <f>IF(ISNUMBER(wat!AH243), IF(wat!AH243=-999,"NA",IF(wat!AH243&gt;99, "&gt;99", IF(wat!AH243&lt;1, "&lt;1",wat!AH243 ))), "-")</f>
        <v>55.531807636679908</v>
      </c>
      <c r="AI245" s="53">
        <f>IF(ISNUMBER(wat!AI243), IF(wat!AI243=-999,"NA",IF(wat!AI243&gt;99, "&gt;99", IF(wat!AI243&lt;1, "&lt;1",wat!AI243 ))), "-")</f>
        <v>66.848553174699944</v>
      </c>
      <c r="AJ245" s="53">
        <f>IF(ISNUMBER(wat!AJ243), IF(wat!AJ243=-999,"NA",IF(wat!AJ243&gt;99, "&gt;99", IF(wat!AJ243&lt;1, "&lt;1",wat!AJ243 ))), "-")</f>
        <v>69.348912392521385</v>
      </c>
      <c r="AK245" s="53">
        <f>IF(ISNUMBER(wat!AK243), IF(wat!AK243=-999,"NA",IF(wat!AK243&gt;99, "&gt;99", IF(wat!AK243&lt;1, "&lt;1",wat!AK243 ))), "-")</f>
        <v>55.531807636679908</v>
      </c>
      <c r="AL245" s="29">
        <f>IF(ISNUMBER(wat!AL243), IF(wat!AL243=-999,"NA",wat!AL243), "-")</f>
        <v>5.1764573901891708E-2</v>
      </c>
      <c r="AM245" s="28">
        <f>IF(ISNUMBER(wat!AM243), IF(wat!AM243=-999,"NA",IF(wat!AM243&gt;99, "&gt;99", IF(wat!AM243&lt;1, "&lt;1",wat!AM243 ))), "-")</f>
        <v>65.708885111452858</v>
      </c>
      <c r="AN245" s="28">
        <f>IF(ISNUMBER(wat!AN243), IF(wat!AN243=-999,"NA",IF(wat!AN243&gt;99, "&gt;99", IF(wat!AN243&lt;1, "&lt;1",wat!AN243 ))), "-")</f>
        <v>19.052276263183408</v>
      </c>
      <c r="AO245" s="25">
        <f>IF(ISBLANK(wat!AO243), "", wat!AO243)</f>
        <v>242</v>
      </c>
    </row>
    <row r="246" hidden="true">
      <c r="A246" s="25" t="str">
        <f>IF(ISBLANK(wat!A244), "", wat!A244)</f>
        <v>Small Island Developing States</v>
      </c>
      <c r="B246" s="56">
        <f>IF(ISBLANK(wat!B244), "", wat!B244)</f>
        <v>2012</v>
      </c>
      <c r="C246" s="54">
        <f>IF(ISNUMBER(wat!C244), wat!C244, "-")</f>
        <v>65251.040000000008</v>
      </c>
      <c r="D246" s="28">
        <f>IF(ISNUMBER(wat!D244), wat!D244, "-")</f>
        <v>59.756492614746087</v>
      </c>
      <c r="E246" s="51">
        <f>IF(ISNUMBER(wat!E244), IF(wat!E244=-999,"NA",IF(wat!E244&gt;99, "&gt;99", IF(wat!E244&lt;1, "&lt;1",wat!E244 ))), "-")</f>
        <v>62.120896884052058</v>
      </c>
      <c r="F246" s="28">
        <f>IF(ISNUMBER(wat!F244), IF(wat!F244=-999,"NA",IF(wat!F244&gt;99, "&gt;99", IF(wat!F244&lt;1, "&lt;1",wat!F244 ))), "-")</f>
        <v>5.0854789775675364</v>
      </c>
      <c r="G246" s="28">
        <f>IF(ISNUMBER(wat!G244), IF(wat!G244=-999,"NA",IF(wat!G244&gt;99, "&gt;99", IF(wat!G244&lt;1, "&lt;1",wat!G244 ))), "-")</f>
        <v>18.835288905976999</v>
      </c>
      <c r="H246" s="28">
        <f>IF(ISNUMBER(wat!H244), IF(wat!H244=-999,"NA",IF(wat!H244&gt;99, "&gt;99", IF(wat!H244&lt;1, "&lt;1",wat!H244 ))), "-")</f>
        <v>13.95833523240341</v>
      </c>
      <c r="I246" s="29">
        <f>IF(ISNUMBER(wat!I244), IF(wat!I244=-999,"NA",wat!I244), "-")</f>
        <v>0.1848819702863693</v>
      </c>
      <c r="J246" s="51">
        <f>IF(ISNUMBER(wat!J244), IF(wat!J244=-999,"NA",IF(wat!J244&gt;99, "&gt;99", wat!J244)), "-")</f>
        <v>94.858907466881874</v>
      </c>
      <c r="K246" s="28">
        <f>IF(ISNUMBER(wat!K244), IF(wat!K244=-999,"NA",IF(wat!K244&gt;99, "&gt;99", IF(wat!K244&lt;1, "&lt;1",wat!K244 ))), "-")</f>
        <v>2.0936422732380078</v>
      </c>
      <c r="L246" s="28">
        <f>IF(ISNUMBER(wat!L244), IF(wat!L244=-999,"NA",IF(wat!L244&gt;99, "&gt;99", IF(wat!L244&lt;1, "&lt;1",wat!L244 ))), "-")</f>
        <v>2.7060126473383259</v>
      </c>
      <c r="M246" s="28" t="str">
        <f>IF(ISNUMBER(wat!M244), IF(wat!M244=-999,"NA",IF(wat!M244&gt;99, "&gt;99", IF(wat!M244&lt;1, "&lt;1",wat!M244 ))), "-")</f>
        <v>&lt;1</v>
      </c>
      <c r="N246" s="29">
        <f>IF(ISNUMBER(wat!N244), IF(wat!N244=-999,"NA",wat!N244), "-")</f>
        <v>-2.6335600763559341E-2</v>
      </c>
      <c r="O246" s="51">
        <f>IF(ISNUMBER(wat!O244), IF(wat!O244=-999,"NA",IF(wat!O244&gt;99, "&gt;99", IF(wat!O244&lt;1, "&lt;1",wat!O244 ))), "-")</f>
        <v>81.683984278995212</v>
      </c>
      <c r="P246" s="28">
        <f>IF(ISNUMBER(wat!P244), IF(wat!P244=-999,"NA",IF(wat!P244&gt;99, "&gt;99", IF(wat!P244&lt;1, "&lt;1",wat!P244 ))), "-")</f>
        <v>3.297662247734432</v>
      </c>
      <c r="Q246" s="28">
        <f>IF(ISNUMBER(wat!Q244), IF(wat!Q244=-999,"NA",IF(wat!Q244&gt;99, "&gt;99", IF(wat!Q244&lt;1, "&lt;1",wat!Q244 ))), "-")</f>
        <v>9.1969988058598204</v>
      </c>
      <c r="R246" s="28">
        <f>IF(ISNUMBER(wat!R244), IF(wat!R244=-999,"NA",IF(wat!R244&gt;99, "&gt;99", IF(wat!R244&lt;1, "&lt;1",wat!R244 ))), "-")</f>
        <v>5.8213546674105343</v>
      </c>
      <c r="S246" s="29">
        <f>IF(ISNUMBER(wat!S244), IF(wat!S244=-999,"NA",wat!S244), "-")</f>
        <v>0.1210928708314896</v>
      </c>
      <c r="T246" s="52" t="str">
        <f>IF(ISNUMBER(wat!T244), IF(wat!T244=-999,"NA",IF(wat!T244&gt;99, "&gt;99", IF(wat!T244&lt;1, "&lt;1",wat!T244 ))), "-")</f>
        <v>-</v>
      </c>
      <c r="U246" s="53">
        <f>IF(ISNUMBER(wat!U244), IF(wat!U244=-999,"NA",IF(wat!U244&gt;99, "&gt;99", IF(wat!U244&lt;1, "&lt;1",wat!U244 ))), "-")</f>
        <v>44.983017200652789</v>
      </c>
      <c r="V246" s="53">
        <f>IF(ISNUMBER(wat!V244), IF(wat!V244=-999,"NA",IF(wat!V244&gt;99, "&gt;99", IF(wat!V244&lt;1, "&lt;1",wat!V244 ))), "-")</f>
        <v>52.258684936075881</v>
      </c>
      <c r="W246" s="53" t="str">
        <f>IF(ISNUMBER(wat!W244), IF(wat!W244=-999,"NA",IF(wat!W244&gt;99, "&gt;99", IF(wat!W244&lt;1, "&lt;1",wat!W244 ))), "-")</f>
        <v>-</v>
      </c>
      <c r="X246" s="29" t="str">
        <f>IF(ISNUMBER(wat!X244), IF(wat!X244=-999,"NA",wat!X244), "-")</f>
        <v>-</v>
      </c>
      <c r="Y246" s="28">
        <f>IF(ISNUMBER(wat!Y244), IF(wat!Y244=-999,"NA",IF(wat!Y244&gt;99, "&gt;99", IF(wat!Y244&lt;1, "&lt;1",wat!Y244 ))), "-")</f>
        <v>41.866393763366681</v>
      </c>
      <c r="Z246" s="28">
        <f>IF(ISNUMBER(wat!Z244), IF(wat!Z244=-999,"NA",IF(wat!Z244&gt;99, "&gt;99", IF(wat!Z244&lt;1, "&lt;1",wat!Z244 ))), "-")</f>
        <v>25.339982098252921</v>
      </c>
      <c r="AA246" s="52">
        <f>IF(ISNUMBER(wat!AA244), IF(wat!AA244=-999,"NA",IF(wat!AA244&gt;99, "&gt;99", IF(wat!AA244&lt;1, "&lt;1",wat!AA244 ))), "-")</f>
        <v>69.531304186718117</v>
      </c>
      <c r="AB246" s="53">
        <f>IF(ISNUMBER(wat!AB244), IF(wat!AB244=-999,"NA",IF(wat!AB244&gt;99, "&gt;99", IF(wat!AB244&lt;1, "&lt;1",wat!AB244 ))), "-")</f>
        <v>81.972608388684733</v>
      </c>
      <c r="AC246" s="53">
        <f>IF(ISNUMBER(wat!AC244), IF(wat!AC244=-999,"NA",IF(wat!AC244&gt;99, "&gt;99", IF(wat!AC244&lt;1, "&lt;1",wat!AC244 ))), "-")</f>
        <v>81.721459631125853</v>
      </c>
      <c r="AD246" s="53">
        <f>IF(ISNUMBER(wat!AD244), IF(wat!AD244=-999,"NA",IF(wat!AD244&gt;99, "&gt;99", IF(wat!AD244&lt;1, "&lt;1",wat!AD244 ))), "-")</f>
        <v>69.531304186718117</v>
      </c>
      <c r="AE246" s="29">
        <f>IF(ISNUMBER(wat!AE244), IF(wat!AE244=-999,"NA",wat!AE244), "-")</f>
        <v>-0.24296149611473081</v>
      </c>
      <c r="AF246" s="28">
        <f>IF(ISNUMBER(wat!AF244), IF(wat!AF244=-999,"NA",IF(wat!AF244&gt;99, "&gt;99", IF(wat!AF244&lt;1, "&lt;1",wat!AF244 ))), "-")</f>
        <v>81.413944407762642</v>
      </c>
      <c r="AG246" s="28">
        <f>IF(ISNUMBER(wat!AG244), IF(wat!AG244=-999,"NA",IF(wat!AG244&gt;99, "&gt;99", IF(wat!AG244&lt;1, "&lt;1",wat!AG244 ))), "-")</f>
        <v>15.53860533235728</v>
      </c>
      <c r="AH246" s="52">
        <f>IF(ISNUMBER(wat!AH244), IF(wat!AH244=-999,"NA",IF(wat!AH244&gt;99, "&gt;99", IF(wat!AH244&lt;1, "&lt;1",wat!AH244 ))), "-")</f>
        <v>55.613554291096897</v>
      </c>
      <c r="AI246" s="53">
        <f>IF(ISNUMBER(wat!AI244), IF(wat!AI244=-999,"NA",IF(wat!AI244&gt;99, "&gt;99", IF(wat!AI244&lt;1, "&lt;1",wat!AI244 ))), "-")</f>
        <v>67.086700193297887</v>
      </c>
      <c r="AJ246" s="53">
        <f>IF(ISNUMBER(wat!AJ244), IF(wat!AJ244=-999,"NA",IF(wat!AJ244&gt;99, "&gt;99", IF(wat!AJ244&lt;1, "&lt;1",wat!AJ244 ))), "-")</f>
        <v>69.864606251416589</v>
      </c>
      <c r="AK246" s="53">
        <f>IF(ISNUMBER(wat!AK244), IF(wat!AK244=-999,"NA",IF(wat!AK244&gt;99, "&gt;99", IF(wat!AK244&lt;1, "&lt;1",wat!AK244 ))), "-")</f>
        <v>55.613554291096897</v>
      </c>
      <c r="AL246" s="29">
        <f>IF(ISNUMBER(wat!AL244), IF(wat!AL244=-999,"NA",wat!AL244), "-")</f>
        <v>5.1764573901891708E-2</v>
      </c>
      <c r="AM246" s="28">
        <f>IF(ISNUMBER(wat!AM244), IF(wat!AM244=-999,"NA",IF(wat!AM244&gt;99, "&gt;99", IF(wat!AM244&lt;1, "&lt;1",wat!AM244 ))), "-")</f>
        <v>65.498623599467336</v>
      </c>
      <c r="AN246" s="28">
        <f>IF(ISNUMBER(wat!AN244), IF(wat!AN244=-999,"NA",IF(wat!AN244&gt;99, "&gt;99", IF(wat!AN244&lt;1, "&lt;1",wat!AN244 ))), "-")</f>
        <v>19.483022994725442</v>
      </c>
      <c r="AO246" s="25">
        <f>IF(ISBLANK(wat!AO244), "", wat!AO244)</f>
        <v>243</v>
      </c>
    </row>
    <row r="247" hidden="true">
      <c r="A247" s="25" t="str">
        <f>IF(ISBLANK(wat!A245), "", wat!A245)</f>
        <v>Small Island Developing States</v>
      </c>
      <c r="B247" s="56">
        <f>IF(ISBLANK(wat!B245), "", wat!B245)</f>
        <v>2013</v>
      </c>
      <c r="C247" s="54">
        <f>IF(ISNUMBER(wat!C245), wat!C245, "-")</f>
        <v>66010.517999999982</v>
      </c>
      <c r="D247" s="28">
        <f>IF(ISNUMBER(wat!D245), wat!D245, "-")</f>
        <v>59.948127746582031</v>
      </c>
      <c r="E247" s="51">
        <f>IF(ISNUMBER(wat!E245), IF(wat!E245=-999,"NA",IF(wat!E245&gt;99, "&gt;99", IF(wat!E245&lt;1, "&lt;1",wat!E245 ))), "-")</f>
        <v>62.42477795594997</v>
      </c>
      <c r="F247" s="28">
        <f>IF(ISNUMBER(wat!F245), IF(wat!F245=-999,"NA",IF(wat!F245&gt;99, "&gt;99", IF(wat!F245&lt;1, "&lt;1",wat!F245 ))), "-")</f>
        <v>5.1353115946200614</v>
      </c>
      <c r="G247" s="28">
        <f>IF(ISNUMBER(wat!G245), IF(wat!G245=-999,"NA",IF(wat!G245&gt;99, "&gt;99", IF(wat!G245&lt;1, "&lt;1",wat!G245 ))), "-")</f>
        <v>19.084451594680299</v>
      </c>
      <c r="H247" s="28">
        <f>IF(ISNUMBER(wat!H245), IF(wat!H245=-999,"NA",IF(wat!H245&gt;99, "&gt;99", IF(wat!H245&lt;1, "&lt;1",wat!H245 ))), "-")</f>
        <v>13.355458854749671</v>
      </c>
      <c r="I247" s="29">
        <f>IF(ISNUMBER(wat!I245), IF(wat!I245=-999,"NA",wat!I245), "-")</f>
        <v>0.1848819702863693</v>
      </c>
      <c r="J247" s="51">
        <f>IF(ISNUMBER(wat!J245), IF(wat!J245=-999,"NA",IF(wat!J245&gt;99, "&gt;99", wat!J245)), "-")</f>
        <v>94.852070599089075</v>
      </c>
      <c r="K247" s="28">
        <f>IF(ISNUMBER(wat!K245), IF(wat!K245=-999,"NA",IF(wat!K245&gt;99, "&gt;99", IF(wat!K245&lt;1, "&lt;1",wat!K245 ))), "-")</f>
        <v>2.1430641163661028</v>
      </c>
      <c r="L247" s="28">
        <f>IF(ISNUMBER(wat!L245), IF(wat!L245=-999,"NA",IF(wat!L245&gt;99, "&gt;99", IF(wat!L245&lt;1, "&lt;1",wat!L245 ))), "-")</f>
        <v>2.6990964889956079</v>
      </c>
      <c r="M247" s="28" t="str">
        <f>IF(ISNUMBER(wat!M245), IF(wat!M245=-999,"NA",IF(wat!M245&gt;99, "&gt;99", IF(wat!M245&lt;1, "&lt;1",wat!M245 ))), "-")</f>
        <v>&lt;1</v>
      </c>
      <c r="N247" s="29">
        <f>IF(ISNUMBER(wat!N245), IF(wat!N245=-999,"NA",wat!N245), "-")</f>
        <v>-2.6335600763559341E-2</v>
      </c>
      <c r="O247" s="51">
        <f>IF(ISNUMBER(wat!O245), IF(wat!O245=-999,"NA",IF(wat!O245&gt;99, "&gt;99", IF(wat!O245&lt;1, "&lt;1",wat!O245 ))), "-")</f>
        <v>81.864332171891306</v>
      </c>
      <c r="P247" s="28">
        <f>IF(ISNUMBER(wat!P245), IF(wat!P245=-999,"NA",IF(wat!P245&gt;99, "&gt;99", IF(wat!P245&lt;1, "&lt;1",wat!P245 ))), "-")</f>
        <v>3.3415152248334481</v>
      </c>
      <c r="Q247" s="28">
        <f>IF(ISNUMBER(wat!Q245), IF(wat!Q245=-999,"NA",IF(wat!Q245&gt;99, "&gt;99", IF(wat!Q245&lt;1, "&lt;1",wat!Q245 ))), "-")</f>
        <v>9.2617384274985994</v>
      </c>
      <c r="R247" s="28">
        <f>IF(ISNUMBER(wat!R245), IF(wat!R245=-999,"NA",IF(wat!R245&gt;99, "&gt;99", IF(wat!R245&lt;1, "&lt;1",wat!R245 ))), "-")</f>
        <v>5.5324141757766521</v>
      </c>
      <c r="S247" s="29">
        <f>IF(ISNUMBER(wat!S245), IF(wat!S245=-999,"NA",wat!S245), "-")</f>
        <v>0.1210928708314896</v>
      </c>
      <c r="T247" s="52" t="str">
        <f>IF(ISNUMBER(wat!T245), IF(wat!T245=-999,"NA",IF(wat!T245&gt;99, "&gt;99", IF(wat!T245&lt;1, "&lt;1",wat!T245 ))), "-")</f>
        <v>-</v>
      </c>
      <c r="U247" s="53">
        <f>IF(ISNUMBER(wat!U245), IF(wat!U245=-999,"NA",IF(wat!U245&gt;99, "&gt;99", IF(wat!U245&lt;1, "&lt;1",wat!U245 ))), "-")</f>
        <v>45.473225830894528</v>
      </c>
      <c r="V247" s="53">
        <f>IF(ISNUMBER(wat!V245), IF(wat!V245=-999,"NA",IF(wat!V245&gt;99, "&gt;99", IF(wat!V245&lt;1, "&lt;1",wat!V245 ))), "-")</f>
        <v>52.815464964216538</v>
      </c>
      <c r="W247" s="53" t="str">
        <f>IF(ISNUMBER(wat!W245), IF(wat!W245=-999,"NA",IF(wat!W245&gt;99, "&gt;99", IF(wat!W245&lt;1, "&lt;1",wat!W245 ))), "-")</f>
        <v>-</v>
      </c>
      <c r="X247" s="29" t="str">
        <f>IF(ISNUMBER(wat!X245), IF(wat!X245=-999,"NA",wat!X245), "-")</f>
        <v>-</v>
      </c>
      <c r="Y247" s="28">
        <f>IF(ISNUMBER(wat!Y245), IF(wat!Y245=-999,"NA",IF(wat!Y245&gt;99, "&gt;99", IF(wat!Y245&lt;1, "&lt;1",wat!Y245 ))), "-")</f>
        <v>41.793189655332192</v>
      </c>
      <c r="Z247" s="28">
        <f>IF(ISNUMBER(wat!Z245), IF(wat!Z245=-999,"NA",IF(wat!Z245&gt;99, "&gt;99", IF(wat!Z245&lt;1, "&lt;1",wat!Z245 ))), "-")</f>
        <v>25.766899895237842</v>
      </c>
      <c r="AA247" s="52">
        <f>IF(ISNUMBER(wat!AA245), IF(wat!AA245=-999,"NA",IF(wat!AA245&gt;99, "&gt;99", IF(wat!AA245&lt;1, "&lt;1",wat!AA245 ))), "-")</f>
        <v>69.291451182477516</v>
      </c>
      <c r="AB247" s="53">
        <f>IF(ISNUMBER(wat!AB245), IF(wat!AB245=-999,"NA",IF(wat!AB245&gt;99, "&gt;99", IF(wat!AB245&lt;1, "&lt;1",wat!AB245 ))), "-")</f>
        <v>81.923723286355383</v>
      </c>
      <c r="AC247" s="53">
        <f>IF(ISNUMBER(wat!AC245), IF(wat!AC245=-999,"NA",IF(wat!AC245&gt;99, "&gt;99", IF(wat!AC245&lt;1, "&lt;1",wat!AC245 ))), "-")</f>
        <v>82.10151330714227</v>
      </c>
      <c r="AD247" s="53">
        <f>IF(ISNUMBER(wat!AD245), IF(wat!AD245=-999,"NA",IF(wat!AD245&gt;99, "&gt;99", IF(wat!AD245&lt;1, "&lt;1",wat!AD245 ))), "-")</f>
        <v>69.291451182477516</v>
      </c>
      <c r="AE247" s="29">
        <f>IF(ISNUMBER(wat!AE245), IF(wat!AE245=-999,"NA",wat!AE245), "-")</f>
        <v>-0.24296149611473081</v>
      </c>
      <c r="AF247" s="28">
        <f>IF(ISNUMBER(wat!AF245), IF(wat!AF245=-999,"NA",IF(wat!AF245&gt;99, "&gt;99", IF(wat!AF245&lt;1, "&lt;1",wat!AF245 ))), "-")</f>
        <v>80.958730778790027</v>
      </c>
      <c r="AG247" s="28">
        <f>IF(ISNUMBER(wat!AG245), IF(wat!AG245=-999,"NA",IF(wat!AG245&gt;99, "&gt;99", IF(wat!AG245&lt;1, "&lt;1",wat!AG245 ))), "-")</f>
        <v>16.03640393666516</v>
      </c>
      <c r="AH247" s="52">
        <f>IF(ISNUMBER(wat!AH245), IF(wat!AH245=-999,"NA",IF(wat!AH245&gt;99, "&gt;99", IF(wat!AH245&lt;1, "&lt;1",wat!AH245 ))), "-")</f>
        <v>55.703905795513528</v>
      </c>
      <c r="AI247" s="53">
        <f>IF(ISNUMBER(wat!AI245), IF(wat!AI245=-999,"NA",IF(wat!AI245&gt;99, "&gt;99", IF(wat!AI245&lt;1, "&lt;1",wat!AI245 ))), "-")</f>
        <v>67.324616390497539</v>
      </c>
      <c r="AJ247" s="53">
        <f>IF(ISNUMBER(wat!AJ245), IF(wat!AJ245=-999,"NA",IF(wat!AJ245&gt;99, "&gt;99", IF(wat!AJ245&lt;1, "&lt;1",wat!AJ245 ))), "-")</f>
        <v>70.371902460594541</v>
      </c>
      <c r="AK247" s="53">
        <f>IF(ISNUMBER(wat!AK245), IF(wat!AK245=-999,"NA",IF(wat!AK245&gt;99, "&gt;99", IF(wat!AK245&lt;1, "&lt;1",wat!AK245 ))), "-")</f>
        <v>55.703905795513528</v>
      </c>
      <c r="AL247" s="29">
        <f>IF(ISNUMBER(wat!AL245), IF(wat!AL245=-999,"NA",wat!AL245), "-")</f>
        <v>5.1764573901891708E-2</v>
      </c>
      <c r="AM247" s="28">
        <f>IF(ISNUMBER(wat!AM245), IF(wat!AM245=-999,"NA",IF(wat!AM245&gt;99, "&gt;99", IF(wat!AM245&lt;1, "&lt;1",wat!AM245 ))), "-")</f>
        <v>65.272198002798632</v>
      </c>
      <c r="AN247" s="28">
        <f>IF(ISNUMBER(wat!AN245), IF(wat!AN245=-999,"NA",IF(wat!AN245&gt;99, "&gt;99", IF(wat!AN245&lt;1, "&lt;1",wat!AN245 ))), "-")</f>
        <v>19.933649848419801</v>
      </c>
      <c r="AO247" s="25">
        <f>IF(ISBLANK(wat!AO245), "", wat!AO245)</f>
        <v>244</v>
      </c>
    </row>
    <row r="248" hidden="true">
      <c r="A248" s="25" t="str">
        <f>IF(ISBLANK(wat!A246), "", wat!A246)</f>
        <v>Small Island Developing States</v>
      </c>
      <c r="B248" s="56">
        <f>IF(ISBLANK(wat!B246), "", wat!B246)</f>
        <v>2014</v>
      </c>
      <c r="C248" s="54">
        <f>IF(ISNUMBER(wat!C246), wat!C246, "-")</f>
        <v>66747.823999999993</v>
      </c>
      <c r="D248" s="28">
        <f>IF(ISNUMBER(wat!D246), wat!D246, "-")</f>
        <v>60.132114410400391</v>
      </c>
      <c r="E248" s="51">
        <f>IF(ISNUMBER(wat!E246), IF(wat!E246=-999,"NA",IF(wat!E246&gt;99, "&gt;99", IF(wat!E246&lt;1, "&lt;1",wat!E246 ))), "-")</f>
        <v>62.766571365231741</v>
      </c>
      <c r="F248" s="28">
        <f>IF(ISNUMBER(wat!F246), IF(wat!F246=-999,"NA",IF(wat!F246&gt;99, "&gt;99", IF(wat!F246&lt;1, "&lt;1",wat!F246 ))), "-")</f>
        <v>5.1658400200035572</v>
      </c>
      <c r="G248" s="28">
        <f>IF(ISNUMBER(wat!G246), IF(wat!G246=-999,"NA",IF(wat!G246&gt;99, "&gt;99", IF(wat!G246&lt;1, "&lt;1",wat!G246 ))), "-")</f>
        <v>19.331232155869909</v>
      </c>
      <c r="H248" s="28">
        <f>IF(ISNUMBER(wat!H246), IF(wat!H246=-999,"NA",IF(wat!H246&gt;99, "&gt;99", IF(wat!H246&lt;1, "&lt;1",wat!H246 ))), "-")</f>
        <v>12.736356458894781</v>
      </c>
      <c r="I248" s="29">
        <f>IF(ISNUMBER(wat!I246), IF(wat!I246=-999,"NA",wat!I246), "-")</f>
        <v>0.1848819702863693</v>
      </c>
      <c r="J248" s="51">
        <f>IF(ISNUMBER(wat!J246), IF(wat!J246=-999,"NA",IF(wat!J246&gt;99, "&gt;99", wat!J246)), "-")</f>
        <v>94.8461030822005</v>
      </c>
      <c r="K248" s="28">
        <f>IF(ISNUMBER(wat!K246), IF(wat!K246=-999,"NA",IF(wat!K246&gt;99, "&gt;99", IF(wat!K246&lt;1, "&lt;1",wat!K246 ))), "-")</f>
        <v>2.191774847828011</v>
      </c>
      <c r="L248" s="28">
        <f>IF(ISNUMBER(wat!L246), IF(wat!L246=-999,"NA",IF(wat!L246&gt;99, "&gt;99", IF(wat!L246&lt;1, "&lt;1",wat!L246 ))), "-")</f>
        <v>2.6922675327944461</v>
      </c>
      <c r="M248" s="28" t="str">
        <f>IF(ISNUMBER(wat!M246), IF(wat!M246=-999,"NA",IF(wat!M246&gt;99, "&gt;99", IF(wat!M246&lt;1, "&lt;1",wat!M246 ))), "-")</f>
        <v>&lt;1</v>
      </c>
      <c r="N248" s="29">
        <f>IF(ISNUMBER(wat!N246), IF(wat!N246=-999,"NA",wat!N246), "-")</f>
        <v>-2.6335600763559341E-2</v>
      </c>
      <c r="O248" s="51">
        <f>IF(ISNUMBER(wat!O246), IF(wat!O246=-999,"NA",IF(wat!O246&gt;99, "&gt;99", IF(wat!O246&lt;1, "&lt;1",wat!O246 ))), "-")</f>
        <v>82.056671496087702</v>
      </c>
      <c r="P248" s="28">
        <f>IF(ISNUMBER(wat!P246), IF(wat!P246=-999,"NA",IF(wat!P246&gt;99, "&gt;99", IF(wat!P246&lt;1, "&lt;1",wat!P246 ))), "-")</f>
        <v>3.3774717950720232</v>
      </c>
      <c r="Q248" s="28">
        <f>IF(ISNUMBER(wat!Q246), IF(wat!Q246=-999,"NA",IF(wat!Q246&gt;99, "&gt;99", IF(wat!Q246&lt;1, "&lt;1",wat!Q246 ))), "-")</f>
        <v>9.3258714032773753</v>
      </c>
      <c r="R248" s="28">
        <f>IF(ISNUMBER(wat!R246), IF(wat!R246=-999,"NA",IF(wat!R246&gt;99, "&gt;99", IF(wat!R246&lt;1, "&lt;1",wat!R246 ))), "-")</f>
        <v>5.2399853055628904</v>
      </c>
      <c r="S248" s="29">
        <f>IF(ISNUMBER(wat!S246), IF(wat!S246=-999,"NA",wat!S246), "-")</f>
        <v>0.1210928708314896</v>
      </c>
      <c r="T248" s="52" t="str">
        <f>IF(ISNUMBER(wat!T246), IF(wat!T246=-999,"NA",IF(wat!T246&gt;99, "&gt;99", IF(wat!T246&lt;1, "&lt;1",wat!T246 ))), "-")</f>
        <v>-</v>
      </c>
      <c r="U248" s="53">
        <f>IF(ISNUMBER(wat!U246), IF(wat!U246=-999,"NA",IF(wat!U246&gt;99, "&gt;99", IF(wat!U246&lt;1, "&lt;1",wat!U246 ))), "-")</f>
        <v>45.985326439017413</v>
      </c>
      <c r="V248" s="53">
        <f>IF(ISNUMBER(wat!V246), IF(wat!V246=-999,"NA",IF(wat!V246&gt;99, "&gt;99", IF(wat!V246&lt;1, "&lt;1",wat!V246 ))), "-")</f>
        <v>53.366708471046017</v>
      </c>
      <c r="W248" s="53" t="str">
        <f>IF(ISNUMBER(wat!W246), IF(wat!W246=-999,"NA",IF(wat!W246&gt;99, "&gt;99", IF(wat!W246&lt;1, "&lt;1",wat!W246 ))), "-")</f>
        <v>-</v>
      </c>
      <c r="X248" s="29" t="str">
        <f>IF(ISNUMBER(wat!X246), IF(wat!X246=-999,"NA",wat!X246), "-")</f>
        <v>-</v>
      </c>
      <c r="Y248" s="28">
        <f>IF(ISNUMBER(wat!Y246), IF(wat!Y246=-999,"NA",IF(wat!Y246&gt;99, "&gt;99", IF(wat!Y246&lt;1, "&lt;1",wat!Y246 ))), "-")</f>
        <v>41.719899621056889</v>
      </c>
      <c r="Z248" s="28">
        <f>IF(ISNUMBER(wat!Z246), IF(wat!Z246=-999,"NA",IF(wat!Z246&gt;99, "&gt;99", IF(wat!Z246&lt;1, "&lt;1",wat!Z246 ))), "-")</f>
        <v>26.212511764178419</v>
      </c>
      <c r="AA248" s="52">
        <f>IF(ISNUMBER(wat!AA246), IF(wat!AA246=-999,"NA",IF(wat!AA246&gt;99, "&gt;99", IF(wat!AA246&lt;1, "&lt;1",wat!AA246 ))), "-")</f>
        <v>69.037888942765065</v>
      </c>
      <c r="AB248" s="53">
        <f>IF(ISNUMBER(wat!AB246), IF(wat!AB246=-999,"NA",IF(wat!AB246&gt;99, "&gt;99", IF(wat!AB246&lt;1, "&lt;1",wat!AB246 ))), "-")</f>
        <v>81.848737784366492</v>
      </c>
      <c r="AC248" s="53">
        <f>IF(ISNUMBER(wat!AC246), IF(wat!AC246=-999,"NA",IF(wat!AC246&gt;99, "&gt;99", IF(wat!AC246&lt;1, "&lt;1",wat!AC246 ))), "-")</f>
        <v>82.471976418981995</v>
      </c>
      <c r="AD248" s="53">
        <f>IF(ISNUMBER(wat!AD246), IF(wat!AD246=-999,"NA",IF(wat!AD246&gt;99, "&gt;99", IF(wat!AD246&lt;1, "&lt;1",wat!AD246 ))), "-")</f>
        <v>69.037888942765065</v>
      </c>
      <c r="AE248" s="29">
        <f>IF(ISNUMBER(wat!AE246), IF(wat!AE246=-999,"NA",wat!AE246), "-")</f>
        <v>-0.24296149611473081</v>
      </c>
      <c r="AF248" s="28">
        <f>IF(ISNUMBER(wat!AF246), IF(wat!AF246=-999,"NA",IF(wat!AF246&gt;99, "&gt;99", IF(wat!AF246&lt;1, "&lt;1",wat!AF246 ))), "-")</f>
        <v>80.481205834599947</v>
      </c>
      <c r="AG248" s="28">
        <f>IF(ISNUMBER(wat!AG246), IF(wat!AG246=-999,"NA",IF(wat!AG246&gt;99, "&gt;99", IF(wat!AG246&lt;1, "&lt;1",wat!AG246 ))), "-")</f>
        <v>16.556672095428549</v>
      </c>
      <c r="AH248" s="52">
        <f>IF(ISNUMBER(wat!AH246), IF(wat!AH246=-999,"NA",IF(wat!AH246&gt;99, "&gt;99", IF(wat!AH246&lt;1, "&lt;1",wat!AH246 ))), "-")</f>
        <v>55.782351524376942</v>
      </c>
      <c r="AI248" s="53">
        <f>IF(ISNUMBER(wat!AI246), IF(wat!AI246=-999,"NA",IF(wat!AI246&gt;99, "&gt;99", IF(wat!AI246&lt;1, "&lt;1",wat!AI246 ))), "-")</f>
        <v>67.550753501169353</v>
      </c>
      <c r="AJ248" s="53">
        <f>IF(ISNUMBER(wat!AJ246), IF(wat!AJ246=-999,"NA",IF(wat!AJ246&gt;99, "&gt;99", IF(wat!AJ246&lt;1, "&lt;1",wat!AJ246 ))), "-")</f>
        <v>70.868321103805229</v>
      </c>
      <c r="AK248" s="53">
        <f>IF(ISNUMBER(wat!AK246), IF(wat!AK246=-999,"NA",IF(wat!AK246&gt;99, "&gt;99", IF(wat!AK246&lt;1, "&lt;1",wat!AK246 ))), "-")</f>
        <v>55.782351524376942</v>
      </c>
      <c r="AL248" s="29">
        <f>IF(ISNUMBER(wat!AL246), IF(wat!AL246=-999,"NA",wat!AL246), "-")</f>
        <v>5.1764573901891708E-2</v>
      </c>
      <c r="AM248" s="28">
        <f>IF(ISNUMBER(wat!AM246), IF(wat!AM246=-999,"NA",IF(wat!AM246&gt;99, "&gt;99", IF(wat!AM246&lt;1, "&lt;1",wat!AM246 ))), "-")</f>
        <v>65.027892158189246</v>
      </c>
      <c r="AN248" s="28">
        <f>IF(ISNUMBER(wat!AN246), IF(wat!AN246=-999,"NA",IF(wat!AN246&gt;99, "&gt;99", IF(wat!AN246&lt;1, "&lt;1",wat!AN246 ))), "-")</f>
        <v>20.406251280292061</v>
      </c>
      <c r="AO248" s="25">
        <f>IF(ISBLANK(wat!AO246), "", wat!AO246)</f>
        <v>245</v>
      </c>
    </row>
    <row r="249" hidden="true">
      <c r="A249" s="25" t="str">
        <f>IF(ISBLANK(wat!A247), "", wat!A247)</f>
        <v>Small Island Developing States</v>
      </c>
      <c r="B249" s="56">
        <f>IF(ISBLANK(wat!B247), "", wat!B247)</f>
        <v>2015</v>
      </c>
      <c r="C249" s="54">
        <f>IF(ISNUMBER(wat!C247), wat!C247, "-")</f>
        <v>67455.42300000001</v>
      </c>
      <c r="D249" s="28">
        <f>IF(ISNUMBER(wat!D247), wat!D247, "-")</f>
        <v>60.309406280517578</v>
      </c>
      <c r="E249" s="51">
        <f>IF(ISNUMBER(wat!E247), IF(wat!E247=-999,"NA",IF(wat!E247&gt;99, "&gt;99", IF(wat!E247&lt;1, "&lt;1",wat!E247 ))), "-")</f>
        <v>63.140237140376378</v>
      </c>
      <c r="F249" s="28">
        <f>IF(ISNUMBER(wat!F247), IF(wat!F247=-999,"NA",IF(wat!F247&gt;99, "&gt;99", IF(wat!F247&lt;1, "&lt;1",wat!F247 ))), "-")</f>
        <v>5.1790047595759354</v>
      </c>
      <c r="G249" s="28">
        <f>IF(ISNUMBER(wat!G247), IF(wat!G247=-999,"NA",IF(wat!G247&gt;99, "&gt;99", IF(wat!G247&lt;1, "&lt;1",wat!G247 ))), "-")</f>
        <v>19.598812042607509</v>
      </c>
      <c r="H249" s="28">
        <f>IF(ISNUMBER(wat!H247), IF(wat!H247=-999,"NA",IF(wat!H247&gt;99, "&gt;99", IF(wat!H247&lt;1, "&lt;1",wat!H247 ))), "-")</f>
        <v>12.081946057440179</v>
      </c>
      <c r="I249" s="29">
        <f>IF(ISNUMBER(wat!I247), IF(wat!I247=-999,"NA",wat!I247), "-")</f>
        <v>0.1848819702863693</v>
      </c>
      <c r="J249" s="51">
        <f>IF(ISNUMBER(wat!J247), IF(wat!J247=-999,"NA",IF(wat!J247&gt;99, "&gt;99", wat!J247)), "-")</f>
        <v>94.839922850118768</v>
      </c>
      <c r="K249" s="28">
        <f>IF(ISNUMBER(wat!K247), IF(wat!K247=-999,"NA",IF(wat!K247&gt;99, "&gt;99", IF(wat!K247&lt;1, "&lt;1",wat!K247 ))), "-")</f>
        <v>2.2400739471144191</v>
      </c>
      <c r="L249" s="28">
        <f>IF(ISNUMBER(wat!L247), IF(wat!L247=-999,"NA",IF(wat!L247&gt;99, "&gt;99", IF(wat!L247&lt;1, "&lt;1",wat!L247 ))), "-")</f>
        <v>2.649520002085652</v>
      </c>
      <c r="M249" s="28" t="str">
        <f>IF(ISNUMBER(wat!M247), IF(wat!M247=-999,"NA",IF(wat!M247&gt;99, "&gt;99", IF(wat!M247&lt;1, "&lt;1",wat!M247 ))), "-")</f>
        <v>&lt;1</v>
      </c>
      <c r="N249" s="29">
        <f>IF(ISNUMBER(wat!N247), IF(wat!N247=-999,"NA",wat!N247), "-")</f>
        <v>-2.6335600763559341E-2</v>
      </c>
      <c r="O249" s="51">
        <f>IF(ISNUMBER(wat!O247), IF(wat!O247=-999,"NA",IF(wat!O247&gt;99, "&gt;99", IF(wat!O247&lt;1, "&lt;1",wat!O247 ))), "-")</f>
        <v>82.258129895959215</v>
      </c>
      <c r="P249" s="28">
        <f>IF(ISNUMBER(wat!P247), IF(wat!P247=-999,"NA",IF(wat!P247&gt;99, "&gt;99", IF(wat!P247&lt;1, "&lt;1",wat!P247 ))), "-")</f>
        <v>3.406553012884082</v>
      </c>
      <c r="Q249" s="28">
        <f>IF(ISNUMBER(wat!Q247), IF(wat!Q247=-999,"NA",IF(wat!Q247&gt;99, "&gt;99", IF(wat!Q247&lt;1, "&lt;1",wat!Q247 ))), "-")</f>
        <v>9.3767941745624341</v>
      </c>
      <c r="R249" s="28">
        <f>IF(ISNUMBER(wat!R247), IF(wat!R247=-999,"NA",IF(wat!R247&gt;99, "&gt;99", IF(wat!R247&lt;1, "&lt;1",wat!R247 ))), "-")</f>
        <v>4.9585229165942728</v>
      </c>
      <c r="S249" s="29">
        <f>IF(ISNUMBER(wat!S247), IF(wat!S247=-999,"NA",wat!S247), "-")</f>
        <v>0.1210928708314896</v>
      </c>
      <c r="T249" s="52" t="str">
        <f>IF(ISNUMBER(wat!T247), IF(wat!T247=-999,"NA",IF(wat!T247&gt;99, "&gt;99", IF(wat!T247&lt;1, "&lt;1",wat!T247 ))), "-")</f>
        <v>-</v>
      </c>
      <c r="U249" s="53">
        <f>IF(ISNUMBER(wat!U247), IF(wat!U247=-999,"NA",IF(wat!U247&gt;99, "&gt;99", IF(wat!U247&lt;1, "&lt;1",wat!U247 ))), "-")</f>
        <v>46.516233085900858</v>
      </c>
      <c r="V249" s="53">
        <f>IF(ISNUMBER(wat!V247), IF(wat!V247=-999,"NA",IF(wat!V247&gt;99, "&gt;99", IF(wat!V247&lt;1, "&lt;1",wat!V247 ))), "-")</f>
        <v>53.908701399940682</v>
      </c>
      <c r="W249" s="53" t="str">
        <f>IF(ISNUMBER(wat!W247), IF(wat!W247=-999,"NA",IF(wat!W247&gt;99, "&gt;99", IF(wat!W247&lt;1, "&lt;1",wat!W247 ))), "-")</f>
        <v>-</v>
      </c>
      <c r="X249" s="29" t="str">
        <f>IF(ISNUMBER(wat!X247), IF(wat!X247=-999,"NA",wat!X247), "-")</f>
        <v>-</v>
      </c>
      <c r="Y249" s="28">
        <f>IF(ISNUMBER(wat!Y247), IF(wat!Y247=-999,"NA",IF(wat!Y247&gt;99, "&gt;99", IF(wat!Y247&lt;1, "&lt;1",wat!Y247 ))), "-")</f>
        <v>41.640921563859017</v>
      </c>
      <c r="Z249" s="28">
        <f>IF(ISNUMBER(wat!Z247), IF(wat!Z247=-999,"NA",IF(wat!Z247&gt;99, "&gt;99", IF(wat!Z247&lt;1, "&lt;1",wat!Z247 ))), "-")</f>
        <v>26.6783203360933</v>
      </c>
      <c r="AA249" s="52">
        <f>IF(ISNUMBER(wat!AA247), IF(wat!AA247=-999,"NA",IF(wat!AA247&gt;99, "&gt;99", IF(wat!AA247&lt;1, "&lt;1",wat!AA247 ))), "-")</f>
        <v>68.768862181061081</v>
      </c>
      <c r="AB249" s="53">
        <f>IF(ISNUMBER(wat!AB247), IF(wat!AB247=-999,"NA",IF(wat!AB247&gt;99, "&gt;99", IF(wat!AB247&lt;1, "&lt;1",wat!AB247 ))), "-")</f>
        <v>81.760375762955022</v>
      </c>
      <c r="AC249" s="53">
        <f>IF(ISNUMBER(wat!AC247), IF(wat!AC247=-999,"NA",IF(wat!AC247&gt;99, "&gt;99", IF(wat!AC247&lt;1, "&lt;1",wat!AC247 ))), "-")</f>
        <v>82.829742149706505</v>
      </c>
      <c r="AD249" s="53">
        <f>IF(ISNUMBER(wat!AD247), IF(wat!AD247=-999,"NA",IF(wat!AD247&gt;99, "&gt;99", IF(wat!AD247&lt;1, "&lt;1",wat!AD247 ))), "-")</f>
        <v>68.768862181061081</v>
      </c>
      <c r="AE249" s="29">
        <f>IF(ISNUMBER(wat!AE247), IF(wat!AE247=-999,"NA",wat!AE247), "-")</f>
        <v>-0.24296149611473081</v>
      </c>
      <c r="AF249" s="28">
        <f>IF(ISNUMBER(wat!AF247), IF(wat!AF247=-999,"NA",IF(wat!AF247&gt;99, "&gt;99", IF(wat!AF247&lt;1, "&lt;1",wat!AF247 ))), "-")</f>
        <v>79.976395298450711</v>
      </c>
      <c r="AG249" s="28">
        <f>IF(ISNUMBER(wat!AG247), IF(wat!AG247=-999,"NA",IF(wat!AG247&gt;99, "&gt;99", IF(wat!AG247&lt;1, "&lt;1",wat!AG247 ))), "-")</f>
        <v>17.103601498782531</v>
      </c>
      <c r="AH249" s="52">
        <f>IF(ISNUMBER(wat!AH247), IF(wat!AH247=-999,"NA",IF(wat!AH247&gt;99, "&gt;99", IF(wat!AH247&lt;1, "&lt;1",wat!AH247 ))), "-")</f>
        <v>55.844676991319439</v>
      </c>
      <c r="AI249" s="53">
        <f>IF(ISNUMBER(wat!AI247), IF(wat!AI247=-999,"NA",IF(wat!AI247&gt;99, "&gt;99", IF(wat!AI247&lt;1, "&lt;1",wat!AI247 ))), "-")</f>
        <v>67.77176659200677</v>
      </c>
      <c r="AJ249" s="53">
        <f>IF(ISNUMBER(wat!AJ247), IF(wat!AJ247=-999,"NA",IF(wat!AJ247&gt;99, "&gt;99", IF(wat!AJ247&lt;1, "&lt;1",wat!AJ247 ))), "-")</f>
        <v>71.350809619764846</v>
      </c>
      <c r="AK249" s="53">
        <f>IF(ISNUMBER(wat!AK247), IF(wat!AK247=-999,"NA",IF(wat!AK247&gt;99, "&gt;99", IF(wat!AK247&lt;1, "&lt;1",wat!AK247 ))), "-")</f>
        <v>55.844676991319439</v>
      </c>
      <c r="AL249" s="29">
        <f>IF(ISNUMBER(wat!AL247), IF(wat!AL247=-999,"NA",wat!AL247), "-")</f>
        <v>5.1764573901891708E-2</v>
      </c>
      <c r="AM249" s="28">
        <f>IF(ISNUMBER(wat!AM247), IF(wat!AM247=-999,"NA",IF(wat!AM247&gt;99, "&gt;99", IF(wat!AM247&lt;1, "&lt;1",wat!AM247 ))), "-")</f>
        <v>64.760818480657761</v>
      </c>
      <c r="AN249" s="28">
        <f>IF(ISNUMBER(wat!AN247), IF(wat!AN247=-999,"NA",IF(wat!AN247&gt;99, "&gt;99", IF(wat!AN247&lt;1, "&lt;1",wat!AN247 ))), "-")</f>
        <v>20.903864191728459</v>
      </c>
      <c r="AO249" s="25">
        <f>IF(ISBLANK(wat!AO247), "", wat!AO247)</f>
        <v>246</v>
      </c>
    </row>
    <row r="250" hidden="true">
      <c r="A250" s="25" t="str">
        <f>IF(ISBLANK(wat!A248), "", wat!A248)</f>
        <v>Small Island Developing States</v>
      </c>
      <c r="B250" s="56">
        <f>IF(ISBLANK(wat!B248), "", wat!B248)</f>
        <v>2016</v>
      </c>
      <c r="C250" s="54">
        <f>IF(ISNUMBER(wat!C248), wat!C248, "-")</f>
        <v>68126.728999999992</v>
      </c>
      <c r="D250" s="28">
        <f>IF(ISNUMBER(wat!D248), wat!D248, "-")</f>
        <v>60.478435516357422</v>
      </c>
      <c r="E250" s="51">
        <f>IF(ISNUMBER(wat!E248), IF(wat!E248=-999,"NA",IF(wat!E248&gt;99, "&gt;99", IF(wat!E248&lt;1, "&lt;1",wat!E248 ))), "-")</f>
        <v>63.53148357423072</v>
      </c>
      <c r="F250" s="28">
        <f>IF(ISNUMBER(wat!F248), IF(wat!F248=-999,"NA",IF(wat!F248&gt;99, "&gt;99", IF(wat!F248&lt;1, "&lt;1",wat!F248 ))), "-")</f>
        <v>5.192468852134815</v>
      </c>
      <c r="G250" s="28">
        <f>IF(ISNUMBER(wat!G248), IF(wat!G248=-999,"NA",IF(wat!G248&gt;99, "&gt;99", IF(wat!G248&lt;1, "&lt;1",wat!G248 ))), "-")</f>
        <v>19.838977962133701</v>
      </c>
      <c r="H250" s="28">
        <f>IF(ISNUMBER(wat!H248), IF(wat!H248=-999,"NA",IF(wat!H248&gt;99, "&gt;99", IF(wat!H248&lt;1, "&lt;1",wat!H248 ))), "-")</f>
        <v>11.437069611500769</v>
      </c>
      <c r="I250" s="29">
        <f>IF(ISNUMBER(wat!I248), IF(wat!I248=-999,"NA",wat!I248), "-")</f>
        <v>0.1848819702863693</v>
      </c>
      <c r="J250" s="51">
        <f>IF(ISNUMBER(wat!J248), IF(wat!J248=-999,"NA",IF(wat!J248&gt;99, "&gt;99", wat!J248)), "-")</f>
        <v>94.826888731697679</v>
      </c>
      <c r="K250" s="28">
        <f>IF(ISNUMBER(wat!K248), IF(wat!K248=-999,"NA",IF(wat!K248&gt;99, "&gt;99", IF(wat!K248&lt;1, "&lt;1",wat!K248 ))), "-")</f>
        <v>2.2904967250632078</v>
      </c>
      <c r="L250" s="28">
        <f>IF(ISNUMBER(wat!L248), IF(wat!L248=-999,"NA",IF(wat!L248&gt;99, "&gt;99", IF(wat!L248&lt;1, "&lt;1",wat!L248 ))), "-")</f>
        <v>2.605817040328787</v>
      </c>
      <c r="M250" s="28" t="str">
        <f>IF(ISNUMBER(wat!M248), IF(wat!M248=-999,"NA",IF(wat!M248&gt;99, "&gt;99", IF(wat!M248&lt;1, "&lt;1",wat!M248 ))), "-")</f>
        <v>&lt;1</v>
      </c>
      <c r="N250" s="29">
        <f>IF(ISNUMBER(wat!N248), IF(wat!N248=-999,"NA",wat!N248), "-")</f>
        <v>-2.6335600763559341E-2</v>
      </c>
      <c r="O250" s="51">
        <f>IF(ISNUMBER(wat!O248), IF(wat!O248=-999,"NA",IF(wat!O248&gt;99, "&gt;99", IF(wat!O248&lt;1, "&lt;1",wat!O248 ))), "-")</f>
        <v>82.458455022572821</v>
      </c>
      <c r="P250" s="28">
        <f>IF(ISNUMBER(wat!P248), IF(wat!P248=-999,"NA",IF(wat!P248&gt;99, "&gt;99", IF(wat!P248&lt;1, "&lt;1",wat!P248 ))), "-")</f>
        <v>3.4374015173687771</v>
      </c>
      <c r="Q250" s="28">
        <f>IF(ISNUMBER(wat!Q248), IF(wat!Q248=-999,"NA",IF(wat!Q248&gt;99, "&gt;99", IF(wat!Q248&lt;1, "&lt;1",wat!Q248 ))), "-")</f>
        <v>9.4166317193154754</v>
      </c>
      <c r="R250" s="28">
        <f>IF(ISNUMBER(wat!R248), IF(wat!R248=-999,"NA",IF(wat!R248&gt;99, "&gt;99", IF(wat!R248&lt;1, "&lt;1",wat!R248 ))), "-")</f>
        <v>4.6875117407429201</v>
      </c>
      <c r="S250" s="29">
        <f>IF(ISNUMBER(wat!S248), IF(wat!S248=-999,"NA",wat!S248), "-")</f>
        <v>0.1210928708314896</v>
      </c>
      <c r="T250" s="52" t="str">
        <f>IF(ISNUMBER(wat!T248), IF(wat!T248=-999,"NA",IF(wat!T248&gt;99, "&gt;99", IF(wat!T248&lt;1, "&lt;1",wat!T248 ))), "-")</f>
        <v>-</v>
      </c>
      <c r="U250" s="53">
        <f>IF(ISNUMBER(wat!U248), IF(wat!U248=-999,"NA",IF(wat!U248&gt;99, "&gt;99", IF(wat!U248&lt;1, "&lt;1",wat!U248 ))), "-")</f>
        <v>47.066222398123877</v>
      </c>
      <c r="V250" s="53">
        <f>IF(ISNUMBER(wat!V248), IF(wat!V248=-999,"NA",IF(wat!V248&gt;99, "&gt;99", IF(wat!V248&lt;1, "&lt;1",wat!V248 ))), "-")</f>
        <v>54.445188420897537</v>
      </c>
      <c r="W250" s="53" t="str">
        <f>IF(ISNUMBER(wat!W248), IF(wat!W248=-999,"NA",IF(wat!W248&gt;99, "&gt;99", IF(wat!W248&lt;1, "&lt;1",wat!W248 ))), "-")</f>
        <v>-</v>
      </c>
      <c r="X250" s="29" t="str">
        <f>IF(ISNUMBER(wat!X248), IF(wat!X248=-999,"NA",wat!X248), "-")</f>
        <v>-</v>
      </c>
      <c r="Y250" s="28">
        <f>IF(ISNUMBER(wat!Y248), IF(wat!Y248=-999,"NA",IF(wat!Y248&gt;99, "&gt;99", IF(wat!Y248&lt;1, "&lt;1",wat!Y248 ))), "-")</f>
        <v>41.540578011448687</v>
      </c>
      <c r="Z250" s="28">
        <f>IF(ISNUMBER(wat!Z248), IF(wat!Z248=-999,"NA",IF(wat!Z248&gt;99, "&gt;99", IF(wat!Z248&lt;1, "&lt;1",wat!Z248 ))), "-")</f>
        <v>27.183374414916852</v>
      </c>
      <c r="AA250" s="52">
        <f>IF(ISNUMBER(wat!AA248), IF(wat!AA248=-999,"NA",IF(wat!AA248&gt;99, "&gt;99", IF(wat!AA248&lt;1, "&lt;1",wat!AA248 ))), "-")</f>
        <v>68.484675161819695</v>
      </c>
      <c r="AB250" s="53">
        <f>IF(ISNUMBER(wat!AB248), IF(wat!AB248=-999,"NA",IF(wat!AB248&gt;99, "&gt;99", IF(wat!AB248&lt;1, "&lt;1",wat!AB248 ))), "-")</f>
        <v>81.656879485279006</v>
      </c>
      <c r="AC250" s="53">
        <f>IF(ISNUMBER(wat!AC248), IF(wat!AC248=-999,"NA",IF(wat!AC248&gt;99, "&gt;99", IF(wat!AC248&lt;1, "&lt;1",wat!AC248 ))), "-")</f>
        <v>83.17349378415841</v>
      </c>
      <c r="AD250" s="53">
        <f>IF(ISNUMBER(wat!AD248), IF(wat!AD248=-999,"NA",IF(wat!AD248&gt;99, "&gt;99", IF(wat!AD248&lt;1, "&lt;1",wat!AD248 ))), "-")</f>
        <v>68.484675161819695</v>
      </c>
      <c r="AE250" s="29">
        <f>IF(ISNUMBER(wat!AE248), IF(wat!AE248=-999,"NA",wat!AE248), "-")</f>
        <v>-0.24296149611473081</v>
      </c>
      <c r="AF250" s="28">
        <f>IF(ISNUMBER(wat!AF248), IF(wat!AF248=-999,"NA",IF(wat!AF248&gt;99, "&gt;99", IF(wat!AF248&lt;1, "&lt;1",wat!AF248 ))), "-")</f>
        <v>79.446293597859068</v>
      </c>
      <c r="AG250" s="28">
        <f>IF(ISNUMBER(wat!AG248), IF(wat!AG248=-999,"NA",IF(wat!AG248&gt;99, "&gt;99", IF(wat!AG248&lt;1, "&lt;1",wat!AG248 ))), "-")</f>
        <v>17.67109185890185</v>
      </c>
      <c r="AH250" s="52">
        <f>IF(ISNUMBER(wat!AH248), IF(wat!AH248=-999,"NA",IF(wat!AH248&gt;99, "&gt;99", IF(wat!AH248&lt;1, "&lt;1",wat!AH248 ))), "-")</f>
        <v>55.919083659449619</v>
      </c>
      <c r="AI250" s="53">
        <f>IF(ISNUMBER(wat!AI248), IF(wat!AI248=-999,"NA",IF(wat!AI248&gt;99, "&gt;99", IF(wat!AI248&lt;1, "&lt;1",wat!AI248 ))), "-")</f>
        <v>67.986110682992475</v>
      </c>
      <c r="AJ250" s="53">
        <f>IF(ISNUMBER(wat!AJ248), IF(wat!AJ248=-999,"NA",IF(wat!AJ248&gt;99, "&gt;99", IF(wat!AJ248&lt;1, "&lt;1",wat!AJ248 ))), "-")</f>
        <v>71.819618091277547</v>
      </c>
      <c r="AK250" s="53">
        <f>IF(ISNUMBER(wat!AK248), IF(wat!AK248=-999,"NA",IF(wat!AK248&gt;99, "&gt;99", IF(wat!AK248&lt;1, "&lt;1",wat!AK248 ))), "-")</f>
        <v>55.919083659449619</v>
      </c>
      <c r="AL250" s="29">
        <f>IF(ISNUMBER(wat!AL248), IF(wat!AL248=-999,"NA",wat!AL248), "-")</f>
        <v>5.1764573901891708E-2</v>
      </c>
      <c r="AM250" s="28">
        <f>IF(ISNUMBER(wat!AM248), IF(wat!AM248=-999,"NA",IF(wat!AM248&gt;99, "&gt;99", IF(wat!AM248&lt;1, "&lt;1",wat!AM248 ))), "-")</f>
        <v>64.465361799986027</v>
      </c>
      <c r="AN250" s="28">
        <f>IF(ISNUMBER(wat!AN248), IF(wat!AN248=-999,"NA",IF(wat!AN248&gt;99, "&gt;99", IF(wat!AN248&lt;1, "&lt;1",wat!AN248 ))), "-")</f>
        <v>21.43049474844204</v>
      </c>
      <c r="AO250" s="25">
        <f>IF(ISBLANK(wat!AO248), "", wat!AO248)</f>
        <v>247</v>
      </c>
    </row>
    <row r="251" hidden="true">
      <c r="A251" s="25" t="str">
        <f>IF(ISBLANK(wat!A249), "", wat!A249)</f>
        <v>Small Island Developing States</v>
      </c>
      <c r="B251" s="56">
        <f>IF(ISBLANK(wat!B249), "", wat!B249)</f>
        <v>2017</v>
      </c>
      <c r="C251" s="54">
        <f>IF(ISNUMBER(wat!C249), wat!C249, "-")</f>
        <v>68770.187000000005</v>
      </c>
      <c r="D251" s="28">
        <f>IF(ISNUMBER(wat!D249), wat!D249, "-")</f>
        <v>60.644855499267578</v>
      </c>
      <c r="E251" s="51">
        <f>IF(ISNUMBER(wat!E249), IF(wat!E249=-999,"NA",IF(wat!E249&gt;99, "&gt;99", IF(wat!E249&lt;1, "&lt;1",wat!E249 ))), "-")</f>
        <v>63.870558739903252</v>
      </c>
      <c r="F251" s="28">
        <f>IF(ISNUMBER(wat!F249), IF(wat!F249=-999,"NA",IF(wat!F249&gt;99, "&gt;99", IF(wat!F249&lt;1, "&lt;1",wat!F249 ))), "-")</f>
        <v>5.2259672728798314</v>
      </c>
      <c r="G251" s="28">
        <f>IF(ISNUMBER(wat!G249), IF(wat!G249=-999,"NA",IF(wat!G249&gt;99, "&gt;99", IF(wat!G249&lt;1, "&lt;1",wat!G249 ))), "-")</f>
        <v>19.89864601779195</v>
      </c>
      <c r="H251" s="28">
        <f>IF(ISNUMBER(wat!H249), IF(wat!H249=-999,"NA",IF(wat!H249&gt;99, "&gt;99", IF(wat!H249&lt;1, "&lt;1",wat!H249 ))), "-")</f>
        <v>11.004827969424969</v>
      </c>
      <c r="I251" s="29">
        <f>IF(ISNUMBER(wat!I249), IF(wat!I249=-999,"NA",wat!I249), "-")</f>
        <v>0.1848819702863693</v>
      </c>
      <c r="J251" s="51">
        <f>IF(ISNUMBER(wat!J249), IF(wat!J249=-999,"NA",IF(wat!J249&gt;99, "&gt;99", wat!J249)), "-")</f>
        <v>94.80871542278463</v>
      </c>
      <c r="K251" s="28">
        <f>IF(ISNUMBER(wat!K249), IF(wat!K249=-999,"NA",IF(wat!K249&gt;99, "&gt;99", IF(wat!K249&lt;1, "&lt;1",wat!K249 ))), "-")</f>
        <v>2.3452753734447982</v>
      </c>
      <c r="L251" s="28">
        <f>IF(ISNUMBER(wat!L249), IF(wat!L249=-999,"NA",IF(wat!L249&gt;99, "&gt;99", IF(wat!L249&lt;1, "&lt;1",wat!L249 ))), "-")</f>
        <v>2.5659333178980148</v>
      </c>
      <c r="M251" s="28" t="str">
        <f>IF(ISNUMBER(wat!M249), IF(wat!M249=-999,"NA",IF(wat!M249&gt;99, "&gt;99", IF(wat!M249&lt;1, "&lt;1",wat!M249 ))), "-")</f>
        <v>&lt;1</v>
      </c>
      <c r="N251" s="29">
        <f>IF(ISNUMBER(wat!N249), IF(wat!N249=-999,"NA",wat!N249), "-")</f>
        <v>-2.6335600763559341E-2</v>
      </c>
      <c r="O251" s="51">
        <f>IF(ISNUMBER(wat!O249), IF(wat!O249=-999,"NA",IF(wat!O249&gt;99, "&gt;99", IF(wat!O249&lt;1, "&lt;1",wat!O249 ))), "-")</f>
        <v>82.642783840044373</v>
      </c>
      <c r="P251" s="28">
        <f>IF(ISNUMBER(wat!P249), IF(wat!P249=-999,"NA",IF(wat!P249&gt;99, "&gt;99", IF(wat!P249&lt;1, "&lt;1",wat!P249 ))), "-")</f>
        <v>3.476824400513455</v>
      </c>
      <c r="Q251" s="28">
        <f>IF(ISNUMBER(wat!Q249), IF(wat!Q249=-999,"NA",IF(wat!Q249&gt;99, "&gt;99", IF(wat!Q249&lt;1, "&lt;1",wat!Q249 ))), "-")</f>
        <v>9.3808639701826309</v>
      </c>
      <c r="R251" s="28">
        <f>IF(ISNUMBER(wat!R249), IF(wat!R249=-999,"NA",IF(wat!R249&gt;99, "&gt;99", IF(wat!R249&lt;1, "&lt;1",wat!R249 ))), "-")</f>
        <v>4.4995277892595462</v>
      </c>
      <c r="S251" s="29">
        <f>IF(ISNUMBER(wat!S249), IF(wat!S249=-999,"NA",wat!S249), "-")</f>
        <v>0.1210928708314896</v>
      </c>
      <c r="T251" s="52" t="str">
        <f>IF(ISNUMBER(wat!T249), IF(wat!T249=-999,"NA",IF(wat!T249&gt;99, "&gt;99", IF(wat!T249&lt;1, "&lt;1",wat!T249 ))), "-")</f>
        <v>-</v>
      </c>
      <c r="U251" s="53">
        <f>IF(ISNUMBER(wat!U249), IF(wat!U249=-999,"NA",IF(wat!U249&gt;99, "&gt;99", IF(wat!U249&lt;1, "&lt;1",wat!U249 ))), "-")</f>
        <v>47.534837996043628</v>
      </c>
      <c r="V251" s="53">
        <f>IF(ISNUMBER(wat!V249), IF(wat!V249=-999,"NA",IF(wat!V249&gt;99, "&gt;99", IF(wat!V249&lt;1, "&lt;1",wat!V249 ))), "-")</f>
        <v>54.917134925631387</v>
      </c>
      <c r="W251" s="53" t="str">
        <f>IF(ISNUMBER(wat!W249), IF(wat!W249=-999,"NA",IF(wat!W249&gt;99, "&gt;99", IF(wat!W249&lt;1, "&lt;1",wat!W249 ))), "-")</f>
        <v>-</v>
      </c>
      <c r="X251" s="29" t="str">
        <f>IF(ISNUMBER(wat!X249), IF(wat!X249=-999,"NA",wat!X249), "-")</f>
        <v>-</v>
      </c>
      <c r="Y251" s="28">
        <f>IF(ISNUMBER(wat!Y249), IF(wat!Y249=-999,"NA",IF(wat!Y249&gt;99, "&gt;99", IF(wat!Y249&lt;1, "&lt;1",wat!Y249 ))), "-")</f>
        <v>41.307009091691327</v>
      </c>
      <c r="Z251" s="28">
        <f>IF(ISNUMBER(wat!Z249), IF(wat!Z249=-999,"NA",IF(wat!Z249&gt;99, "&gt;99", IF(wat!Z249&lt;1, "&lt;1",wat!Z249 ))), "-")</f>
        <v>27.78951692109176</v>
      </c>
      <c r="AA251" s="52">
        <f>IF(ISNUMBER(wat!AA249), IF(wat!AA249=-999,"NA",IF(wat!AA249&gt;99, "&gt;99", IF(wat!AA249&lt;1, "&lt;1",wat!AA249 ))), "-")</f>
        <v>68.200507952582356</v>
      </c>
      <c r="AB251" s="53">
        <f>IF(ISNUMBER(wat!AB249), IF(wat!AB249=-999,"NA",IF(wat!AB249&gt;99, "&gt;99", IF(wat!AB249&lt;1, "&lt;1",wat!AB249 ))), "-")</f>
        <v>81.527601604860507</v>
      </c>
      <c r="AC251" s="53">
        <f>IF(ISNUMBER(wat!AC249), IF(wat!AC249=-999,"NA",IF(wat!AC249&gt;99, "&gt;99", IF(wat!AC249&lt;1, "&lt;1",wat!AC249 ))), "-")</f>
        <v>83.374567268062407</v>
      </c>
      <c r="AD251" s="53">
        <f>IF(ISNUMBER(wat!AD249), IF(wat!AD249=-999,"NA",IF(wat!AD249&gt;99, "&gt;99", IF(wat!AD249&lt;1, "&lt;1",wat!AD249 ))), "-")</f>
        <v>68.200507952582356</v>
      </c>
      <c r="AE251" s="29">
        <f>IF(ISNUMBER(wat!AE249), IF(wat!AE249=-999,"NA",wat!AE249), "-")</f>
        <v>-0.24296149611473081</v>
      </c>
      <c r="AF251" s="28">
        <f>IF(ISNUMBER(wat!AF249), IF(wat!AF249=-999,"NA",IF(wat!AF249&gt;99, "&gt;99", IF(wat!AF249&lt;1, "&lt;1",wat!AF249 ))), "-")</f>
        <v>78.730632701731295</v>
      </c>
      <c r="AG251" s="28">
        <f>IF(ISNUMBER(wat!AG249), IF(wat!AG249=-999,"NA",IF(wat!AG249&gt;99, "&gt;99", IF(wat!AG249&lt;1, "&lt;1",wat!AG249 ))), "-")</f>
        <v>18.423358094498099</v>
      </c>
      <c r="AH251" s="52">
        <f>IF(ISNUMBER(wat!AH249), IF(wat!AH249=-999,"NA",IF(wat!AH249&gt;99, "&gt;99", IF(wat!AH249&lt;1, "&lt;1",wat!AH249 ))), "-")</f>
        <v>55.960352417800017</v>
      </c>
      <c r="AI251" s="53">
        <f>IF(ISNUMBER(wat!AI249), IF(wat!AI249=-999,"NA",IF(wat!AI249&gt;99, "&gt;99", IF(wat!AI249&lt;1, "&lt;1",wat!AI249 ))), "-")</f>
        <v>68.149700547560315</v>
      </c>
      <c r="AJ251" s="53">
        <f>IF(ISNUMBER(wat!AJ249), IF(wat!AJ249=-999,"NA",IF(wat!AJ249&gt;99, "&gt;99", IF(wat!AJ249&lt;1, "&lt;1",wat!AJ249 ))), "-")</f>
        <v>72.175103799810813</v>
      </c>
      <c r="AK251" s="53">
        <f>IF(ISNUMBER(wat!AK249), IF(wat!AK249=-999,"NA",IF(wat!AK249&gt;99, "&gt;99", IF(wat!AK249&lt;1, "&lt;1",wat!AK249 ))), "-")</f>
        <v>55.960352417800017</v>
      </c>
      <c r="AL251" s="29">
        <f>IF(ISNUMBER(wat!AL249), IF(wat!AL249=-999,"NA",wat!AL249), "-")</f>
        <v>5.1764573901891708E-2</v>
      </c>
      <c r="AM251" s="28">
        <f>IF(ISNUMBER(wat!AM249), IF(wat!AM249=-999,"NA",IF(wat!AM249&gt;99, "&gt;99", IF(wat!AM249&lt;1, "&lt;1",wat!AM249 ))), "-")</f>
        <v>64.004675632993326</v>
      </c>
      <c r="AN251" s="28">
        <f>IF(ISNUMBER(wat!AN249), IF(wat!AN249=-999,"NA",IF(wat!AN249&gt;99, "&gt;99", IF(wat!AN249&lt;1, "&lt;1",wat!AN249 ))), "-")</f>
        <v>22.107259503652301</v>
      </c>
      <c r="AO251" s="25">
        <f>IF(ISBLANK(wat!AO249), "", wat!AO249)</f>
        <v>248</v>
      </c>
    </row>
    <row r="252" hidden="true">
      <c r="A252" s="25" t="str">
        <f>IF(ISBLANK(wat!A250), "", wat!A250)</f>
        <v>Small Island Developing States</v>
      </c>
      <c r="B252" s="56">
        <f>IF(ISBLANK(wat!B250), "", wat!B250)</f>
        <v>2018</v>
      </c>
      <c r="C252" s="54">
        <f>IF(ISNUMBER(wat!C250), wat!C250, "-")</f>
        <v>69466.176000000007</v>
      </c>
      <c r="D252" s="28">
        <f>IF(ISNUMBER(wat!D250), wat!D250, "-")</f>
        <v>60.816703796386719</v>
      </c>
      <c r="E252" s="51">
        <f>IF(ISNUMBER(wat!E250), IF(wat!E250=-999,"NA",IF(wat!E250&gt;99, "&gt;99", IF(wat!E250&lt;1, "&lt;1",wat!E250 ))), "-")</f>
        <v>64.150848172960067</v>
      </c>
      <c r="F252" s="28">
        <f>IF(ISNUMBER(wat!F250), IF(wat!F250=-999,"NA",IF(wat!F250&gt;99, "&gt;99", IF(wat!F250&lt;1, "&lt;1",wat!F250 ))), "-")</f>
        <v>5.2820215304544078</v>
      </c>
      <c r="G252" s="28">
        <f>IF(ISNUMBER(wat!G250), IF(wat!G250=-999,"NA",IF(wat!G250&gt;99, "&gt;99", IF(wat!G250&lt;1, "&lt;1",wat!G250 ))), "-")</f>
        <v>19.992669648778641</v>
      </c>
      <c r="H252" s="28">
        <f>IF(ISNUMBER(wat!H250), IF(wat!H250=-999,"NA",IF(wat!H250&gt;99, "&gt;99", IF(wat!H250&lt;1, "&lt;1",wat!H250 ))), "-")</f>
        <v>10.574460647806889</v>
      </c>
      <c r="I252" s="29">
        <f>IF(ISNUMBER(wat!I250), IF(wat!I250=-999,"NA",wat!I250), "-")</f>
        <v>0.1848819702863693</v>
      </c>
      <c r="J252" s="51">
        <f>IF(ISNUMBER(wat!J250), IF(wat!J250=-999,"NA",IF(wat!J250&gt;99, "&gt;99", wat!J250)), "-")</f>
        <v>94.766931670295435</v>
      </c>
      <c r="K252" s="28">
        <f>IF(ISNUMBER(wat!K250), IF(wat!K250=-999,"NA",IF(wat!K250&gt;99, "&gt;99", IF(wat!K250&lt;1, "&lt;1",wat!K250 ))), "-")</f>
        <v>2.4150531911740889</v>
      </c>
      <c r="L252" s="28">
        <f>IF(ISNUMBER(wat!L250), IF(wat!L250=-999,"NA",IF(wat!L250&gt;99, "&gt;99", IF(wat!L250&lt;1, "&lt;1",wat!L250 ))), "-")</f>
        <v>2.5334521542203698</v>
      </c>
      <c r="M252" s="28" t="str">
        <f>IF(ISNUMBER(wat!M250), IF(wat!M250=-999,"NA",IF(wat!M250&gt;99, "&gt;99", IF(wat!M250&lt;1, "&lt;1",wat!M250 ))), "-")</f>
        <v>&lt;1</v>
      </c>
      <c r="N252" s="29">
        <f>IF(ISNUMBER(wat!N250), IF(wat!N250=-999,"NA",wat!N250), "-")</f>
        <v>-2.6335600763559341E-2</v>
      </c>
      <c r="O252" s="51">
        <f>IF(ISNUMBER(wat!O250), IF(wat!O250=-999,"NA",IF(wat!O250&gt;99, "&gt;99", IF(wat!O250&lt;1, "&lt;1",wat!O250 ))), "-")</f>
        <v>82.784754226886079</v>
      </c>
      <c r="P252" s="28">
        <f>IF(ISNUMBER(wat!P250), IF(wat!P250=-999,"NA",IF(wat!P250&gt;99, "&gt;99", IF(wat!P250&lt;1, "&lt;1",wat!P250 ))), "-")</f>
        <v>3.5352663703092042</v>
      </c>
      <c r="Q252" s="28">
        <f>IF(ISNUMBER(wat!Q250), IF(wat!Q250=-999,"NA",IF(wat!Q250&gt;99, "&gt;99", IF(wat!Q250&lt;1, "&lt;1",wat!Q250 ))), "-")</f>
        <v>9.3650772589021614</v>
      </c>
      <c r="R252" s="28">
        <f>IF(ISNUMBER(wat!R250), IF(wat!R250=-999,"NA",IF(wat!R250&gt;99, "&gt;99", IF(wat!R250&lt;1, "&lt;1",wat!R250 ))), "-")</f>
        <v>4.3149021439025601</v>
      </c>
      <c r="S252" s="29">
        <f>IF(ISNUMBER(wat!S250), IF(wat!S250=-999,"NA",wat!S250), "-")</f>
        <v>0.1210928708314896</v>
      </c>
      <c r="T252" s="52" t="str">
        <f>IF(ISNUMBER(wat!T250), IF(wat!T250=-999,"NA",IF(wat!T250&gt;99, "&gt;99", IF(wat!T250&lt;1, "&lt;1",wat!T250 ))), "-")</f>
        <v>-</v>
      </c>
      <c r="U252" s="53">
        <f>IF(ISNUMBER(wat!U250), IF(wat!U250=-999,"NA",IF(wat!U250&gt;99, "&gt;99", IF(wat!U250&lt;1, "&lt;1",wat!U250 ))), "-")</f>
        <v>47.933855818202417</v>
      </c>
      <c r="V252" s="53">
        <f>IF(ISNUMBER(wat!V250), IF(wat!V250=-999,"NA",IF(wat!V250&gt;99, "&gt;99", IF(wat!V250&lt;1, "&lt;1",wat!V250 ))), "-")</f>
        <v>55.317721330042673</v>
      </c>
      <c r="W252" s="53" t="str">
        <f>IF(ISNUMBER(wat!W250), IF(wat!W250=-999,"NA",IF(wat!W250&gt;99, "&gt;99", IF(wat!W250&lt;1, "&lt;1",wat!W250 ))), "-")</f>
        <v>-</v>
      </c>
      <c r="X252" s="29" t="str">
        <f>IF(ISNUMBER(wat!X250), IF(wat!X250=-999,"NA",wat!X250), "-")</f>
        <v>-</v>
      </c>
      <c r="Y252" s="28">
        <f>IF(ISNUMBER(wat!Y250), IF(wat!Y250=-999,"NA",IF(wat!Y250&gt;99, "&gt;99", IF(wat!Y250&lt;1, "&lt;1",wat!Y250 ))), "-")</f>
        <v>40.988025108019308</v>
      </c>
      <c r="Z252" s="28">
        <f>IF(ISNUMBER(wat!Z250), IF(wat!Z250=-999,"NA",IF(wat!Z250&gt;99, "&gt;99", IF(wat!Z250&lt;1, "&lt;1",wat!Z250 ))), "-")</f>
        <v>28.444844595395171</v>
      </c>
      <c r="AA252" s="52">
        <f>IF(ISNUMBER(wat!AA250), IF(wat!AA250=-999,"NA",IF(wat!AA250&gt;99, "&gt;99", IF(wat!AA250&lt;1, "&lt;1",wat!AA250 ))), "-")</f>
        <v>67.874290329780592</v>
      </c>
      <c r="AB252" s="53">
        <f>IF(ISNUMBER(wat!AB250), IF(wat!AB250=-999,"NA",IF(wat!AB250&gt;99, "&gt;99", IF(wat!AB250&lt;1, "&lt;1",wat!AB250 ))), "-")</f>
        <v>81.300488349439448</v>
      </c>
      <c r="AC252" s="53">
        <f>IF(ISNUMBER(wat!AC250), IF(wat!AC250=-999,"NA",IF(wat!AC250&gt;99, "&gt;99", IF(wat!AC250&lt;1, "&lt;1",wat!AC250 ))), "-")</f>
        <v>83.525024295458991</v>
      </c>
      <c r="AD252" s="53">
        <f>IF(ISNUMBER(wat!AD250), IF(wat!AD250=-999,"NA",IF(wat!AD250&gt;99, "&gt;99", IF(wat!AD250&lt;1, "&lt;1",wat!AD250 ))), "-")</f>
        <v>67.874290329780592</v>
      </c>
      <c r="AE252" s="29">
        <f>IF(ISNUMBER(wat!AE250), IF(wat!AE250=-999,"NA",wat!AE250), "-")</f>
        <v>-0.24296149611473081</v>
      </c>
      <c r="AF252" s="28">
        <f>IF(ISNUMBER(wat!AF250), IF(wat!AF250=-999,"NA",IF(wat!AF250&gt;99, "&gt;99", IF(wat!AF250&lt;1, "&lt;1",wat!AF250 ))), "-")</f>
        <v>78.006985454692085</v>
      </c>
      <c r="AG252" s="28">
        <f>IF(ISNUMBER(wat!AG250), IF(wat!AG250=-999,"NA",IF(wat!AG250&gt;99, "&gt;99", IF(wat!AG250&lt;1, "&lt;1",wat!AG250 ))), "-")</f>
        <v>19.17499940677742</v>
      </c>
      <c r="AH252" s="52">
        <f>IF(ISNUMBER(wat!AH250), IF(wat!AH250=-999,"NA",IF(wat!AH250&gt;99, "&gt;99", IF(wat!AH250&lt;1, "&lt;1",wat!AH250 ))), "-")</f>
        <v>55.86433156326305</v>
      </c>
      <c r="AI252" s="53">
        <f>IF(ISNUMBER(wat!AI250), IF(wat!AI250=-999,"NA",IF(wat!AI250&gt;99, "&gt;99", IF(wat!AI250&lt;1, "&lt;1",wat!AI250 ))), "-")</f>
        <v>68.226342311828944</v>
      </c>
      <c r="AJ252" s="53">
        <f>IF(ISNUMBER(wat!AJ250), IF(wat!AJ250=-999,"NA",IF(wat!AJ250&gt;99, "&gt;99", IF(wat!AJ250&lt;1, "&lt;1",wat!AJ250 ))), "-")</f>
        <v>72.472473578759363</v>
      </c>
      <c r="AK252" s="53">
        <f>IF(ISNUMBER(wat!AK250), IF(wat!AK250=-999,"NA",IF(wat!AK250&gt;99, "&gt;99", IF(wat!AK250&lt;1, "&lt;1",wat!AK250 ))), "-")</f>
        <v>55.86433156326305</v>
      </c>
      <c r="AL252" s="29">
        <f>IF(ISNUMBER(wat!AL250), IF(wat!AL250=-999,"NA",wat!AL250), "-")</f>
        <v>5.1764573901891708E-2</v>
      </c>
      <c r="AM252" s="28">
        <f>IF(ISNUMBER(wat!AM250), IF(wat!AM250=-999,"NA",IF(wat!AM250&gt;99, "&gt;99", IF(wat!AM250&lt;1, "&lt;1",wat!AM250 ))), "-")</f>
        <v>63.505551972993928</v>
      </c>
      <c r="AN252" s="28">
        <f>IF(ISNUMBER(wat!AN250), IF(wat!AN250=-999,"NA",IF(wat!AN250&gt;99, "&gt;99", IF(wat!AN250&lt;1, "&lt;1",wat!AN250 ))), "-")</f>
        <v>22.803415251731959</v>
      </c>
      <c r="AO252" s="25">
        <f>IF(ISBLANK(wat!AO250), "", wat!AO250)</f>
        <v>249</v>
      </c>
    </row>
    <row r="253" hidden="true">
      <c r="A253" s="25" t="str">
        <f>IF(ISBLANK(wat!A251), "", wat!A251)</f>
        <v>Small Island Developing States</v>
      </c>
      <c r="B253" s="56">
        <f>IF(ISBLANK(wat!B251), "", wat!B251)</f>
        <v>2019</v>
      </c>
      <c r="C253" s="54">
        <f>IF(ISNUMBER(wat!C251), wat!C251, "-")</f>
        <v>70148.982000000018</v>
      </c>
      <c r="D253" s="28">
        <f>IF(ISNUMBER(wat!D251), wat!D251, "-")</f>
        <v>61.004959106445313</v>
      </c>
      <c r="E253" s="51">
        <f>IF(ISNUMBER(wat!E251), IF(wat!E251=-999,"NA",IF(wat!E251&gt;99, "&gt;99", IF(wat!E251&lt;1, "&lt;1",wat!E251 ))), "-")</f>
        <v>64.506757438653679</v>
      </c>
      <c r="F253" s="28">
        <f>IF(ISNUMBER(wat!F251), IF(wat!F251=-999,"NA",IF(wat!F251&gt;99, "&gt;99", IF(wat!F251&lt;1, "&lt;1",wat!F251 ))), "-")</f>
        <v>5.3449433785225189</v>
      </c>
      <c r="G253" s="28">
        <f>IF(ISNUMBER(wat!G251), IF(wat!G251=-999,"NA",IF(wat!G251&gt;99, "&gt;99", IF(wat!G251&lt;1, "&lt;1",wat!G251 ))), "-")</f>
        <v>19.75410091378015</v>
      </c>
      <c r="H253" s="28">
        <f>IF(ISNUMBER(wat!H251), IF(wat!H251=-999,"NA",IF(wat!H251&gt;99, "&gt;99", IF(wat!H251&lt;1, "&lt;1",wat!H251 ))), "-")</f>
        <v>10.39419826904366</v>
      </c>
      <c r="I253" s="29">
        <f>IF(ISNUMBER(wat!I251), IF(wat!I251=-999,"NA",wat!I251), "-")</f>
        <v>0.1848819702863693</v>
      </c>
      <c r="J253" s="51">
        <f>IF(ISNUMBER(wat!J251), IF(wat!J251=-999,"NA",IF(wat!J251&gt;99, "&gt;99", wat!J251)), "-")</f>
        <v>94.738585632557687</v>
      </c>
      <c r="K253" s="28">
        <f>IF(ISNUMBER(wat!K251), IF(wat!K251=-999,"NA",IF(wat!K251&gt;99, "&gt;99", IF(wat!K251&lt;1, "&lt;1",wat!K251 ))), "-")</f>
        <v>2.4712243681155952</v>
      </c>
      <c r="L253" s="28">
        <f>IF(ISNUMBER(wat!L251), IF(wat!L251=-999,"NA",IF(wat!L251&gt;99, "&gt;99", IF(wat!L251&lt;1, "&lt;1",wat!L251 ))), "-")</f>
        <v>2.5007243432040842</v>
      </c>
      <c r="M253" s="28" t="str">
        <f>IF(ISNUMBER(wat!M251), IF(wat!M251=-999,"NA",IF(wat!M251&gt;99, "&gt;99", IF(wat!M251&lt;1, "&lt;1",wat!M251 ))), "-")</f>
        <v>&lt;1</v>
      </c>
      <c r="N253" s="29">
        <f>IF(ISNUMBER(wat!N251), IF(wat!N251=-999,"NA",wat!N251), "-")</f>
        <v>-2.6335600763559341E-2</v>
      </c>
      <c r="O253" s="51">
        <f>IF(ISNUMBER(wat!O251), IF(wat!O251=-999,"NA",IF(wat!O251&gt;99, "&gt;99", IF(wat!O251&lt;1, "&lt;1",wat!O251 ))), "-")</f>
        <v>82.970536408265943</v>
      </c>
      <c r="P253" s="28">
        <f>IF(ISNUMBER(wat!P251), IF(wat!P251=-999,"NA",IF(wat!P251&gt;99, "&gt;99", IF(wat!P251&lt;1, "&lt;1",wat!P251 ))), "-")</f>
        <v>3.5871327341436139</v>
      </c>
      <c r="Q253" s="28">
        <f>IF(ISNUMBER(wat!Q251), IF(wat!Q251=-999,"NA",IF(wat!Q251&gt;99, "&gt;99", IF(wat!Q251&lt;1, "&lt;1",wat!Q251 ))), "-")</f>
        <v>9.2027344703347609</v>
      </c>
      <c r="R253" s="28">
        <f>IF(ISNUMBER(wat!R251), IF(wat!R251=-999,"NA",IF(wat!R251&gt;99, "&gt;99", IF(wat!R251&lt;1, "&lt;1",wat!R251 ))), "-")</f>
        <v>4.2395963872556921</v>
      </c>
      <c r="S253" s="29">
        <f>IF(ISNUMBER(wat!S251), IF(wat!S251=-999,"NA",wat!S251), "-")</f>
        <v>0.1210928708314896</v>
      </c>
      <c r="T253" s="52" t="str">
        <f>IF(ISNUMBER(wat!T251), IF(wat!T251=-999,"NA",IF(wat!T251&gt;99, "&gt;99", IF(wat!T251&lt;1, "&lt;1",wat!T251 ))), "-")</f>
        <v>-</v>
      </c>
      <c r="U253" s="53">
        <f>IF(ISNUMBER(wat!U251), IF(wat!U251=-999,"NA",IF(wat!U251&gt;99, "&gt;99", IF(wat!U251&lt;1, "&lt;1",wat!U251 ))), "-")</f>
        <v>48.395262343419141</v>
      </c>
      <c r="V253" s="53">
        <f>IF(ISNUMBER(wat!V251), IF(wat!V251=-999,"NA",IF(wat!V251&gt;99, "&gt;99", IF(wat!V251&lt;1, "&lt;1",wat!V251 ))), "-")</f>
        <v>55.81365869220145</v>
      </c>
      <c r="W253" s="53" t="str">
        <f>IF(ISNUMBER(wat!W251), IF(wat!W251=-999,"NA",IF(wat!W251&gt;99, "&gt;99", IF(wat!W251&lt;1, "&lt;1",wat!W251 ))), "-")</f>
        <v>-</v>
      </c>
      <c r="X253" s="29" t="str">
        <f>IF(ISNUMBER(wat!X251), IF(wat!X251=-999,"NA",wat!X251), "-")</f>
        <v>-</v>
      </c>
      <c r="Y253" s="28">
        <f>IF(ISNUMBER(wat!Y251), IF(wat!Y251=-999,"NA",IF(wat!Y251&gt;99, "&gt;99", IF(wat!Y251&lt;1, "&lt;1",wat!Y251 ))), "-")</f>
        <v>40.831062806154719</v>
      </c>
      <c r="Z253" s="28">
        <f>IF(ISNUMBER(wat!Z251), IF(wat!Z251=-999,"NA",IF(wat!Z251&gt;99, "&gt;99", IF(wat!Z251&lt;1, "&lt;1",wat!Z251 ))), "-")</f>
        <v>29.02063801102145</v>
      </c>
      <c r="AA253" s="52">
        <f>IF(ISNUMBER(wat!AA251), IF(wat!AA251=-999,"NA",IF(wat!AA251&gt;99, "&gt;99", IF(wat!AA251&lt;1, "&lt;1",wat!AA251 ))), "-")</f>
        <v>67.671537802754457</v>
      </c>
      <c r="AB253" s="53">
        <f>IF(ISNUMBER(wat!AB251), IF(wat!AB251=-999,"NA",IF(wat!AB251&gt;99, "&gt;99", IF(wat!AB251&lt;1, "&lt;1",wat!AB251 ))), "-")</f>
        <v>81.150274616761536</v>
      </c>
      <c r="AC253" s="53">
        <f>IF(ISNUMBER(wat!AC251), IF(wat!AC251=-999,"NA",IF(wat!AC251&gt;99, "&gt;99", IF(wat!AC251&lt;1, "&lt;1",wat!AC251 ))), "-")</f>
        <v>83.674029342197528</v>
      </c>
      <c r="AD253" s="53">
        <f>IF(ISNUMBER(wat!AD251), IF(wat!AD251=-999,"NA",IF(wat!AD251&gt;99, "&gt;99", IF(wat!AD251&lt;1, "&lt;1",wat!AD251 ))), "-")</f>
        <v>67.671537802754457</v>
      </c>
      <c r="AE253" s="29">
        <f>IF(ISNUMBER(wat!AE251), IF(wat!AE251=-999,"NA",wat!AE251), "-")</f>
        <v>-0.24296149611473081</v>
      </c>
      <c r="AF253" s="28">
        <f>IF(ISNUMBER(wat!AF251), IF(wat!AF251=-999,"NA",IF(wat!AF251&gt;99, "&gt;99", IF(wat!AF251&lt;1, "&lt;1",wat!AF251 ))), "-")</f>
        <v>77.395630775163184</v>
      </c>
      <c r="AG253" s="28">
        <f>IF(ISNUMBER(wat!AG251), IF(wat!AG251=-999,"NA",IF(wat!AG251&gt;99, "&gt;99", IF(wat!AG251&lt;1, "&lt;1",wat!AG251 ))), "-")</f>
        <v>19.814179225510099</v>
      </c>
      <c r="AH253" s="52">
        <f>IF(ISNUMBER(wat!AH251), IF(wat!AH251=-999,"NA",IF(wat!AH251&gt;99, "&gt;99", IF(wat!AH251&lt;1, "&lt;1",wat!AH251 ))), "-")</f>
        <v>55.978695490604061</v>
      </c>
      <c r="AI253" s="53">
        <f>IF(ISNUMBER(wat!AI251), IF(wat!AI251=-999,"NA",IF(wat!AI251&gt;99, "&gt;99", IF(wat!AI251&lt;1, "&lt;1",wat!AI251 ))), "-")</f>
        <v>68.377444651287774</v>
      </c>
      <c r="AJ253" s="53">
        <f>IF(ISNUMBER(wat!AJ251), IF(wat!AJ251=-999,"NA",IF(wat!AJ251&gt;99, "&gt;99", IF(wat!AJ251&lt;1, "&lt;1",wat!AJ251 ))), "-")</f>
        <v>72.809866809824186</v>
      </c>
      <c r="AK253" s="53">
        <f>IF(ISNUMBER(wat!AK251), IF(wat!AK251=-999,"NA",IF(wat!AK251&gt;99, "&gt;99", IF(wat!AK251&lt;1, "&lt;1",wat!AK251 ))), "-")</f>
        <v>55.978695490604061</v>
      </c>
      <c r="AL253" s="29">
        <f>IF(ISNUMBER(wat!AL251), IF(wat!AL251=-999,"NA",wat!AL251), "-")</f>
        <v>5.1764573901891708E-2</v>
      </c>
      <c r="AM253" s="28">
        <f>IF(ISNUMBER(wat!AM251), IF(wat!AM251=-999,"NA",IF(wat!AM251&gt;99, "&gt;99", IF(wat!AM251&lt;1, "&lt;1",wat!AM251 ))), "-")</f>
        <v>63.143213550634137</v>
      </c>
      <c r="AN253" s="28">
        <f>IF(ISNUMBER(wat!AN251), IF(wat!AN251=-999,"NA",IF(wat!AN251&gt;99, "&gt;99", IF(wat!AN251&lt;1, "&lt;1",wat!AN251 ))), "-")</f>
        <v>23.39829097478621</v>
      </c>
      <c r="AO253" s="25">
        <f>IF(ISBLANK(wat!AO251), "", wat!AO251)</f>
        <v>250</v>
      </c>
    </row>
    <row r="254" hidden="true">
      <c r="A254" s="25" t="str">
        <f>IF(ISBLANK(wat!A252), "", wat!A252)</f>
        <v>Small Island Developing States</v>
      </c>
      <c r="B254" s="56">
        <f>IF(ISBLANK(wat!B252), "", wat!B252)</f>
        <v>2020</v>
      </c>
      <c r="C254" s="54">
        <f>IF(ISNUMBER(wat!C252), wat!C252, "-")</f>
        <v>70780.27399999999</v>
      </c>
      <c r="D254" s="28">
        <f>IF(ISNUMBER(wat!D252), wat!D252, "-")</f>
        <v>61.200557708740227</v>
      </c>
      <c r="E254" s="51">
        <f>IF(ISNUMBER(wat!E252), IF(wat!E252=-999,"NA",IF(wat!E252&gt;99, "&gt;99", IF(wat!E252&lt;1, "&lt;1",wat!E252 ))), "-")</f>
        <v>64.162429887023322</v>
      </c>
      <c r="F254" s="28">
        <f>IF(ISNUMBER(wat!F252), IF(wat!F252=-999,"NA",IF(wat!F252&gt;99, "&gt;99", IF(wat!F252&lt;1, "&lt;1",wat!F252 ))), "-")</f>
        <v>5.5794341420163551</v>
      </c>
      <c r="G254" s="28">
        <f>IF(ISNUMBER(wat!G252), IF(wat!G252=-999,"NA",IF(wat!G252&gt;99, "&gt;99", IF(wat!G252&lt;1, "&lt;1",wat!G252 ))), "-")</f>
        <v>20.3318221786561</v>
      </c>
      <c r="H254" s="28">
        <f>IF(ISNUMBER(wat!H252), IF(wat!H252=-999,"NA",IF(wat!H252&gt;99, "&gt;99", IF(wat!H252&lt;1, "&lt;1",wat!H252 ))), "-")</f>
        <v>9.9263137923042279</v>
      </c>
      <c r="I254" s="29">
        <f>IF(ISNUMBER(wat!I252), IF(wat!I252=-999,"NA",wat!I252), "-")</f>
        <v>0.1848819702863693</v>
      </c>
      <c r="J254" s="51">
        <f>IF(ISNUMBER(wat!J252), IF(wat!J252=-999,"NA",IF(wat!J252&gt;99, "&gt;99", wat!J252)), "-")</f>
        <v>94.640899712087077</v>
      </c>
      <c r="K254" s="28">
        <f>IF(ISNUMBER(wat!K252), IF(wat!K252=-999,"NA",IF(wat!K252&gt;99, "&gt;99", IF(wat!K252&lt;1, "&lt;1",wat!K252 ))), "-")</f>
        <v>2.5248789935299381</v>
      </c>
      <c r="L254" s="28">
        <f>IF(ISNUMBER(wat!L252), IF(wat!L252=-999,"NA",IF(wat!L252&gt;99, "&gt;99", IF(wat!L252&lt;1, "&lt;1",wat!L252 ))), "-")</f>
        <v>2.526895079734004</v>
      </c>
      <c r="M254" s="28" t="str">
        <f>IF(ISNUMBER(wat!M252), IF(wat!M252=-999,"NA",IF(wat!M252&gt;99, "&gt;99", IF(wat!M252&lt;1, "&lt;1",wat!M252 ))), "-")</f>
        <v>&lt;1</v>
      </c>
      <c r="N254" s="29">
        <f>IF(ISNUMBER(wat!N252), IF(wat!N252=-999,"NA",wat!N252), "-")</f>
        <v>-2.6335600763559341E-2</v>
      </c>
      <c r="O254" s="51">
        <f>IF(ISNUMBER(wat!O252), IF(wat!O252=-999,"NA",IF(wat!O252&gt;99, "&gt;99", IF(wat!O252&lt;1, "&lt;1",wat!O252 ))), "-")</f>
        <v>82.818859690506343</v>
      </c>
      <c r="P254" s="28">
        <f>IF(ISNUMBER(wat!P252), IF(wat!P252=-999,"NA",IF(wat!P252&gt;99, "&gt;99", IF(wat!P252&lt;1, "&lt;1",wat!P252 ))), "-")</f>
        <v>3.7091531380941198</v>
      </c>
      <c r="Q254" s="28">
        <f>IF(ISNUMBER(wat!Q252), IF(wat!Q252=-999,"NA",IF(wat!Q252&gt;99, "&gt;99", IF(wat!Q252&lt;1, "&lt;1",wat!Q252 ))), "-")</f>
        <v>9.4279405469703192</v>
      </c>
      <c r="R254" s="28">
        <f>IF(ISNUMBER(wat!R252), IF(wat!R252=-999,"NA",IF(wat!R252&gt;99, "&gt;99", IF(wat!R252&lt;1, "&lt;1",wat!R252 ))), "-")</f>
        <v>4.0440466244292086</v>
      </c>
      <c r="S254" s="29">
        <f>IF(ISNUMBER(wat!S252), IF(wat!S252=-999,"NA",wat!S252), "-")</f>
        <v>0.1210928708314896</v>
      </c>
      <c r="T254" s="52" t="str">
        <f>IF(ISNUMBER(wat!T252), IF(wat!T252=-999,"NA",IF(wat!T252&gt;99, "&gt;99", IF(wat!T252&lt;1, "&lt;1",wat!T252 ))), "-")</f>
        <v>-</v>
      </c>
      <c r="U254" s="53">
        <f>IF(ISNUMBER(wat!U252), IF(wat!U252=-999,"NA",IF(wat!U252&gt;99, "&gt;99", IF(wat!U252&lt;1, "&lt;1",wat!U252 ))), "-")</f>
        <v>47.774691694423971</v>
      </c>
      <c r="V254" s="53">
        <f>IF(ISNUMBER(wat!V252), IF(wat!V252=-999,"NA",IF(wat!V252&gt;99, "&gt;99", IF(wat!V252&lt;1, "&lt;1",wat!V252 ))), "-")</f>
        <v>55.799020713410528</v>
      </c>
      <c r="W254" s="53" t="str">
        <f>IF(ISNUMBER(wat!W252), IF(wat!W252=-999,"NA",IF(wat!W252&gt;99, "&gt;99", IF(wat!W252&lt;1, "&lt;1",wat!W252 ))), "-")</f>
        <v>-</v>
      </c>
      <c r="X254" s="29" t="str">
        <f>IF(ISNUMBER(wat!X252), IF(wat!X252=-999,"NA",wat!X252), "-")</f>
        <v>-</v>
      </c>
      <c r="Y254" s="28">
        <f>IF(ISNUMBER(wat!Y252), IF(wat!Y252=-999,"NA",IF(wat!Y252&gt;99, "&gt;99", IF(wat!Y252&lt;1, "&lt;1",wat!Y252 ))), "-")</f>
        <v>40.012646921866853</v>
      </c>
      <c r="Z254" s="28">
        <f>IF(ISNUMBER(wat!Z252), IF(wat!Z252=-999,"NA",IF(wat!Z252&gt;99, "&gt;99", IF(wat!Z252&lt;1, "&lt;1",wat!Z252 ))), "-")</f>
        <v>29.72921710717284</v>
      </c>
      <c r="AA254" s="52">
        <f>IF(ISNUMBER(wat!AA252), IF(wat!AA252=-999,"NA",IF(wat!AA252&gt;99, "&gt;99", IF(wat!AA252&lt;1, "&lt;1",wat!AA252 ))), "-")</f>
        <v>67.43068602778348</v>
      </c>
      <c r="AB254" s="53">
        <f>IF(ISNUMBER(wat!AB252), IF(wat!AB252=-999,"NA",IF(wat!AB252&gt;99, "&gt;99", IF(wat!AB252&lt;1, "&lt;1",wat!AB252 ))), "-")</f>
        <v>81.001872509062423</v>
      </c>
      <c r="AC254" s="53">
        <f>IF(ISNUMBER(wat!AC252), IF(wat!AC252=-999,"NA",IF(wat!AC252&gt;99, "&gt;99", IF(wat!AC252&lt;1, "&lt;1",wat!AC252 ))), "-")</f>
        <v>83.813756380457789</v>
      </c>
      <c r="AD254" s="53">
        <f>IF(ISNUMBER(wat!AD252), IF(wat!AD252=-999,"NA",IF(wat!AD252&gt;99, "&gt;99", IF(wat!AD252&lt;1, "&lt;1",wat!AD252 ))), "-")</f>
        <v>67.43068602778348</v>
      </c>
      <c r="AE254" s="29">
        <f>IF(ISNUMBER(wat!AE252), IF(wat!AE252=-999,"NA",wat!AE252), "-")</f>
        <v>-0.24296149611473081</v>
      </c>
      <c r="AF254" s="28">
        <f>IF(ISNUMBER(wat!AF252), IF(wat!AF252=-999,"NA",IF(wat!AF252&gt;99, "&gt;99", IF(wat!AF252&lt;1, "&lt;1",wat!AF252 ))), "-")</f>
        <v>77.00582720307726</v>
      </c>
      <c r="AG254" s="28">
        <f>IF(ISNUMBER(wat!AG252), IF(wat!AG252=-999,"NA",IF(wat!AG252&gt;99, "&gt;99", IF(wat!AG252&lt;1, "&lt;1",wat!AG252 ))), "-")</f>
        <v>20.159951502539741</v>
      </c>
      <c r="AH254" s="52">
        <f>IF(ISNUMBER(wat!AH252), IF(wat!AH252=-999,"NA",IF(wat!AH252&gt;99, "&gt;99", IF(wat!AH252&lt;1, "&lt;1",wat!AH252 ))), "-")</f>
        <v>55.986174763603877</v>
      </c>
      <c r="AI254" s="53">
        <f>IF(ISNUMBER(wat!AI252), IF(wat!AI252=-999,"NA",IF(wat!AI252&gt;99, "&gt;99", IF(wat!AI252&lt;1, "&lt;1",wat!AI252 ))), "-")</f>
        <v>68.109911758154695</v>
      </c>
      <c r="AJ254" s="53">
        <f>IF(ISNUMBER(wat!AJ252), IF(wat!AJ252=-999,"NA",IF(wat!AJ252&gt;99, "&gt;99", IF(wat!AJ252&lt;1, "&lt;1",wat!AJ252 ))), "-")</f>
        <v>72.944195261763213</v>
      </c>
      <c r="AK254" s="53">
        <f>IF(ISNUMBER(wat!AK252), IF(wat!AK252=-999,"NA",IF(wat!AK252&gt;99, "&gt;99", IF(wat!AK252&lt;1, "&lt;1",wat!AK252 ))), "-")</f>
        <v>55.986174763603877</v>
      </c>
      <c r="AL254" s="29">
        <f>IF(ISNUMBER(wat!AL252), IF(wat!AL252=-999,"NA",wat!AL252), "-")</f>
        <v>5.1764573901891708E-2</v>
      </c>
      <c r="AM254" s="28">
        <f>IF(ISNUMBER(wat!AM252), IF(wat!AM252=-999,"NA",IF(wat!AM252&gt;99, "&gt;99", IF(wat!AM252&lt;1, "&lt;1",wat!AM252 ))), "-")</f>
        <v>62.646124643375543</v>
      </c>
      <c r="AN254" s="28">
        <f>IF(ISNUMBER(wat!AN252), IF(wat!AN252=-999,"NA",IF(wat!AN252&gt;99, "&gt;99", IF(wat!AN252&lt;1, "&lt;1",wat!AN252 ))), "-")</f>
        <v>23.879328191112531</v>
      </c>
      <c r="AO254" s="25">
        <f>IF(ISBLANK(wat!AO252), "", wat!AO252)</f>
        <v>251</v>
      </c>
    </row>
    <row r="255" hidden="true">
      <c r="A255" s="25" t="str">
        <f>IF(ISBLANK(wat!A253), "", wat!A253)</f>
        <v>Small Island Developing States</v>
      </c>
      <c r="B255" s="56">
        <f>IF(ISBLANK(wat!B253), "", wat!B253)</f>
        <v>2021</v>
      </c>
      <c r="C255" s="54">
        <f>IF(ISNUMBER(wat!C253), wat!C253, "-")</f>
        <v>71388.37999999999</v>
      </c>
      <c r="D255" s="28">
        <f>IF(ISNUMBER(wat!D253), wat!D253, "-")</f>
        <v>61.389450073242188</v>
      </c>
      <c r="E255" s="51">
        <f>IF(ISNUMBER(wat!E253), IF(wat!E253=-999,"NA",IF(wat!E253&gt;99, "&gt;99", IF(wat!E253&lt;1, "&lt;1",wat!E253 ))), "-")</f>
        <v>64.591042906920663</v>
      </c>
      <c r="F255" s="28">
        <f>IF(ISNUMBER(wat!F253), IF(wat!F253=-999,"NA",IF(wat!F253&gt;99, "&gt;99", IF(wat!F253&lt;1, "&lt;1",wat!F253 ))), "-")</f>
        <v>5.5104867385462297</v>
      </c>
      <c r="G255" s="28">
        <f>IF(ISNUMBER(wat!G253), IF(wat!G253=-999,"NA",IF(wat!G253&gt;99, "&gt;99", IF(wat!G253&lt;1, "&lt;1",wat!G253 ))), "-")</f>
        <v>20.46005136434556</v>
      </c>
      <c r="H255" s="28">
        <f>IF(ISNUMBER(wat!H253), IF(wat!H253=-999,"NA",IF(wat!H253&gt;99, "&gt;99", IF(wat!H253&lt;1, "&lt;1",wat!H253 ))), "-")</f>
        <v>9.4384189901875359</v>
      </c>
      <c r="I255" s="29">
        <f>IF(ISNUMBER(wat!I253), IF(wat!I253=-999,"NA",wat!I253), "-")</f>
        <v>0.1848819702863693</v>
      </c>
      <c r="J255" s="51">
        <f>IF(ISNUMBER(wat!J253), IF(wat!J253=-999,"NA",IF(wat!J253&gt;99, "&gt;99", wat!J253)), "-")</f>
        <v>94.654241477985011</v>
      </c>
      <c r="K255" s="28">
        <f>IF(ISNUMBER(wat!K253), IF(wat!K253=-999,"NA",IF(wat!K253&gt;99, "&gt;99", IF(wat!K253&lt;1, "&lt;1",wat!K253 ))), "-")</f>
        <v>2.5061981733275038</v>
      </c>
      <c r="L255" s="28">
        <f>IF(ISNUMBER(wat!L253), IF(wat!L253=-999,"NA",IF(wat!L253&gt;99, "&gt;99", IF(wat!L253&lt;1, "&lt;1",wat!L253 ))), "-")</f>
        <v>2.523603166089686</v>
      </c>
      <c r="M255" s="28" t="str">
        <f>IF(ISNUMBER(wat!M253), IF(wat!M253=-999,"NA",IF(wat!M253&gt;99, "&gt;99", IF(wat!M253&lt;1, "&lt;1",wat!M253 ))), "-")</f>
        <v>&lt;1</v>
      </c>
      <c r="N255" s="29">
        <f>IF(ISNUMBER(wat!N253), IF(wat!N253=-999,"NA",wat!N253), "-")</f>
        <v>-2.6335600763559341E-2</v>
      </c>
      <c r="O255" s="51">
        <f>IF(ISNUMBER(wat!O253), IF(wat!O253=-999,"NA",IF(wat!O253&gt;99, "&gt;99", IF(wat!O253&lt;1, "&lt;1",wat!O253 ))), "-")</f>
        <v>83.067173141164645</v>
      </c>
      <c r="P255" s="28">
        <f>IF(ISNUMBER(wat!P253), IF(wat!P253=-999,"NA",IF(wat!P253&gt;99, "&gt;99", IF(wat!P253&lt;1, "&lt;1",wat!P253 ))), "-")</f>
        <v>3.667058838595143</v>
      </c>
      <c r="Q255" s="28">
        <f>IF(ISNUMBER(wat!Q253), IF(wat!Q253=-999,"NA",IF(wat!Q253&gt;99, "&gt;99", IF(wat!Q253&lt;1, "&lt;1",wat!Q253 ))), "-")</f>
        <v>9.4231258313460557</v>
      </c>
      <c r="R255" s="28">
        <f>IF(ISNUMBER(wat!R253), IF(wat!R253=-999,"NA",IF(wat!R253&gt;99, "&gt;99", IF(wat!R253&lt;1, "&lt;1",wat!R253 ))), "-")</f>
        <v>3.8426421888941622</v>
      </c>
      <c r="S255" s="29">
        <f>IF(ISNUMBER(wat!S253), IF(wat!S253=-999,"NA",wat!S253), "-")</f>
        <v>0.1210928708314896</v>
      </c>
      <c r="T255" s="52" t="str">
        <f>IF(ISNUMBER(wat!T253), IF(wat!T253=-999,"NA",IF(wat!T253&gt;99, "&gt;99", IF(wat!T253&lt;1, "&lt;1",wat!T253 ))), "-")</f>
        <v>-</v>
      </c>
      <c r="U255" s="53">
        <f>IF(ISNUMBER(wat!U253), IF(wat!U253=-999,"NA",IF(wat!U253&gt;99, "&gt;99", IF(wat!U253&lt;1, "&lt;1",wat!U253 ))), "-")</f>
        <v>48.17948996060511</v>
      </c>
      <c r="V255" s="53">
        <f>IF(ISNUMBER(wat!V253), IF(wat!V253=-999,"NA",IF(wat!V253&gt;99, "&gt;99", IF(wat!V253&lt;1, "&lt;1",wat!V253 ))), "-")</f>
        <v>56.136783400153703</v>
      </c>
      <c r="W255" s="53" t="str">
        <f>IF(ISNUMBER(wat!W253), IF(wat!W253=-999,"NA",IF(wat!W253&gt;99, "&gt;99", IF(wat!W253&lt;1, "&lt;1",wat!W253 ))), "-")</f>
        <v>-</v>
      </c>
      <c r="X255" s="29" t="str">
        <f>IF(ISNUMBER(wat!X253), IF(wat!X253=-999,"NA",wat!X253), "-")</f>
        <v>-</v>
      </c>
      <c r="Y255" s="28">
        <f>IF(ISNUMBER(wat!Y253), IF(wat!Y253=-999,"NA",IF(wat!Y253&gt;99, "&gt;99", IF(wat!Y253&lt;1, "&lt;1",wat!Y253 ))), "-")</f>
        <v>39.787329087514337</v>
      </c>
      <c r="Z255" s="28">
        <f>IF(ISNUMBER(wat!Z253), IF(wat!Z253=-999,"NA",IF(wat!Z253&gt;99, "&gt;99", IF(wat!Z253&lt;1, "&lt;1",wat!Z253 ))), "-")</f>
        <v>30.314200557952571</v>
      </c>
      <c r="AA255" s="52">
        <f>IF(ISNUMBER(wat!AA253), IF(wat!AA253=-999,"NA",IF(wat!AA253&gt;99, "&gt;99", IF(wat!AA253&lt;1, "&lt;1",wat!AA253 ))), "-")</f>
        <v>67.027255669901137</v>
      </c>
      <c r="AB255" s="53">
        <f>IF(ISNUMBER(wat!AB253), IF(wat!AB253=-999,"NA",IF(wat!AB253&gt;99, "&gt;99", IF(wat!AB253&lt;1, "&lt;1",wat!AB253 ))), "-")</f>
        <v>80.928467180728589</v>
      </c>
      <c r="AC255" s="53">
        <f>IF(ISNUMBER(wat!AC253), IF(wat!AC253=-999,"NA",IF(wat!AC253&gt;99, "&gt;99", IF(wat!AC253&lt;1, "&lt;1",wat!AC253 ))), "-")</f>
        <v>83.96835625844416</v>
      </c>
      <c r="AD255" s="53">
        <f>IF(ISNUMBER(wat!AD253), IF(wat!AD253=-999,"NA",IF(wat!AD253&gt;99, "&gt;99", IF(wat!AD253&lt;1, "&lt;1",wat!AD253 ))), "-")</f>
        <v>67.027255669901137</v>
      </c>
      <c r="AE255" s="29">
        <f>IF(ISNUMBER(wat!AE253), IF(wat!AE253=-999,"NA",wat!AE253), "-")</f>
        <v>-0.24296149611473081</v>
      </c>
      <c r="AF255" s="28">
        <f>IF(ISNUMBER(wat!AF253), IF(wat!AF253=-999,"NA",IF(wat!AF253&gt;99, "&gt;99", IF(wat!AF253&lt;1, "&lt;1",wat!AF253 ))), "-")</f>
        <v>76.853507563592373</v>
      </c>
      <c r="AG255" s="28">
        <f>IF(ISNUMBER(wat!AG253), IF(wat!AG253=-999,"NA",IF(wat!AG253&gt;99, "&gt;99", IF(wat!AG253&lt;1, "&lt;1",wat!AG253 ))), "-")</f>
        <v>20.306932087720138</v>
      </c>
      <c r="AH255" s="52">
        <f>IF(ISNUMBER(wat!AH253), IF(wat!AH253=-999,"NA",IF(wat!AH253&gt;99, "&gt;99", IF(wat!AH253&lt;1, "&lt;1",wat!AH253 ))), "-")</f>
        <v>55.916178198427737</v>
      </c>
      <c r="AI255" s="53">
        <f>IF(ISNUMBER(wat!AI253), IF(wat!AI253=-999,"NA",IF(wat!AI253&gt;99, "&gt;99", IF(wat!AI253&lt;1, "&lt;1",wat!AI253 ))), "-")</f>
        <v>68.283907227944084</v>
      </c>
      <c r="AJ255" s="53">
        <f>IF(ISNUMBER(wat!AJ253), IF(wat!AJ253=-999,"NA",IF(wat!AJ253&gt;99, "&gt;99", IF(wat!AJ253&lt;1, "&lt;1",wat!AJ253 ))), "-")</f>
        <v>73.222433134753516</v>
      </c>
      <c r="AK255" s="53">
        <f>IF(ISNUMBER(wat!AK253), IF(wat!AK253=-999,"NA",IF(wat!AK253&gt;99, "&gt;99", IF(wat!AK253&lt;1, "&lt;1",wat!AK253 ))), "-")</f>
        <v>55.916178198427737</v>
      </c>
      <c r="AL255" s="29">
        <f>IF(ISNUMBER(wat!AL253), IF(wat!AL253=-999,"NA",wat!AL253), "-")</f>
        <v>5.1764573901891708E-2</v>
      </c>
      <c r="AM255" s="28">
        <f>IF(ISNUMBER(wat!AM253), IF(wat!AM253=-999,"NA",IF(wat!AM253&gt;99, "&gt;99", IF(wat!AM253&lt;1, "&lt;1",wat!AM253 ))), "-")</f>
        <v>62.54632312732862</v>
      </c>
      <c r="AN255" s="28">
        <f>IF(ISNUMBER(wat!AN253), IF(wat!AN253=-999,"NA",IF(wat!AN253&gt;99, "&gt;99", IF(wat!AN253&lt;1, "&lt;1",wat!AN253 ))), "-")</f>
        <v>24.166522825684211</v>
      </c>
      <c r="AO255" s="25">
        <f>IF(ISBLANK(wat!AO253), "", wat!AO253)</f>
        <v>252</v>
      </c>
    </row>
    <row r="256">
      <c r="A256" s="25" t="str">
        <f>IF(ISBLANK(wat!A254), "", wat!A254)</f>
        <v>Small Island Developing States</v>
      </c>
      <c r="B256" s="56">
        <f>IF(ISBLANK(wat!B254), "", wat!B254)</f>
        <v>2022</v>
      </c>
      <c r="C256" s="54">
        <f>IF(ISNUMBER(wat!C254), wat!C254, "-")</f>
        <v>71976.356999999989</v>
      </c>
      <c r="D256" s="28">
        <f>IF(ISNUMBER(wat!D254), wat!D254, "-")</f>
        <v>61.594223022460938</v>
      </c>
      <c r="E256" s="51">
        <f>IF(ISNUMBER(wat!E254), IF(wat!E254=-999,"NA",IF(wat!E254&gt;99, "&gt;99", IF(wat!E254&lt;1, "&lt;1",wat!E254 ))), "-")</f>
        <v>64.958984634799236</v>
      </c>
      <c r="F256" s="28">
        <f>IF(ISNUMBER(wat!F254), IF(wat!F254=-999,"NA",IF(wat!F254&gt;99, "&gt;99", IF(wat!F254&lt;1, "&lt;1",wat!F254 ))), "-")</f>
        <v>5.5287936330784913</v>
      </c>
      <c r="G256" s="28">
        <f>IF(ISNUMBER(wat!G254), IF(wat!G254=-999,"NA",IF(wat!G254&gt;99, "&gt;99", IF(wat!G254&lt;1, "&lt;1",wat!G254 ))), "-")</f>
        <v>20.278931985029232</v>
      </c>
      <c r="H256" s="28">
        <f>IF(ISNUMBER(wat!H254), IF(wat!H254=-999,"NA",IF(wat!H254&gt;99, "&gt;99", IF(wat!H254&lt;1, "&lt;1",wat!H254 ))), "-")</f>
        <v>9.2332897470930408</v>
      </c>
      <c r="I256" s="29">
        <f>IF(ISNUMBER(wat!I254), IF(wat!I254=-999,"NA",wat!I254), "-")</f>
        <v>0.1848819702863693</v>
      </c>
      <c r="J256" s="51">
        <f>IF(ISNUMBER(wat!J254), IF(wat!J254=-999,"NA",IF(wat!J254&gt;99, "&gt;99", wat!J254)), "-")</f>
        <v>94.605796263782366</v>
      </c>
      <c r="K256" s="28">
        <f>IF(ISNUMBER(wat!K254), IF(wat!K254=-999,"NA",IF(wat!K254&gt;99, "&gt;99", IF(wat!K254&lt;1, "&lt;1",wat!K254 ))), "-")</f>
        <v>2.5188079041296092</v>
      </c>
      <c r="L256" s="28">
        <f>IF(ISNUMBER(wat!L254), IF(wat!L254=-999,"NA",IF(wat!L254&gt;99, "&gt;99", IF(wat!L254&lt;1, "&lt;1",wat!L254 ))), "-")</f>
        <v>2.5355948774548271</v>
      </c>
      <c r="M256" s="28" t="str">
        <f>IF(ISNUMBER(wat!M254), IF(wat!M254=-999,"NA",IF(wat!M254&gt;99, "&gt;99", IF(wat!M254&lt;1, "&lt;1",wat!M254 ))), "-")</f>
        <v>&lt;1</v>
      </c>
      <c r="N256" s="29">
        <f>IF(ISNUMBER(wat!N254), IF(wat!N254=-999,"NA",wat!N254), "-")</f>
        <v>-2.6335600763559341E-2</v>
      </c>
      <c r="O256" s="51">
        <f>IF(ISNUMBER(wat!O254), IF(wat!O254=-999,"NA",IF(wat!O254&gt;99, "&gt;99", IF(wat!O254&lt;1, "&lt;1",wat!O254 ))), "-")</f>
        <v>83.127457433949559</v>
      </c>
      <c r="P256" s="28">
        <f>IF(ISNUMBER(wat!P254), IF(wat!P254=-999,"NA",IF(wat!P254&gt;99, "&gt;99", IF(wat!P254&lt;1, "&lt;1",wat!P254 ))), "-")</f>
        <v>3.647609030612287</v>
      </c>
      <c r="Q256" s="28">
        <f>IF(ISNUMBER(wat!Q254), IF(wat!Q254=-999,"NA",IF(wat!Q254&gt;99, "&gt;99", IF(wat!Q254&lt;1, "&lt;1",wat!Q254 ))), "-")</f>
        <v>9.4537411077572955</v>
      </c>
      <c r="R256" s="28">
        <f>IF(ISNUMBER(wat!R254), IF(wat!R254=-999,"NA",IF(wat!R254&gt;99, "&gt;99", IF(wat!R254&lt;1, "&lt;1",wat!R254 ))), "-")</f>
        <v>3.7711924276808619</v>
      </c>
      <c r="S256" s="29">
        <f>IF(ISNUMBER(wat!S254), IF(wat!S254=-999,"NA",wat!S254), "-")</f>
        <v>0.1210928708314896</v>
      </c>
      <c r="T256" s="52" t="str">
        <f>IF(ISNUMBER(wat!T254), IF(wat!T254=-999,"NA",IF(wat!T254&gt;99, "&gt;99", IF(wat!T254&lt;1, "&lt;1",wat!T254 ))), "-")</f>
        <v>-</v>
      </c>
      <c r="U256" s="53">
        <f>IF(ISNUMBER(wat!U254), IF(wat!U254=-999,"NA",IF(wat!U254&gt;99, "&gt;99", IF(wat!U254&lt;1, "&lt;1",wat!U254 ))), "-")</f>
        <v>48.383301284011367</v>
      </c>
      <c r="V256" s="53">
        <f>IF(ISNUMBER(wat!V254), IF(wat!V254=-999,"NA",IF(wat!V254&gt;99, "&gt;99", IF(wat!V254&lt;1, "&lt;1",wat!V254 ))), "-")</f>
        <v>56.289416788089952</v>
      </c>
      <c r="W256" s="53" t="str">
        <f>IF(ISNUMBER(wat!W254), IF(wat!W254=-999,"NA",IF(wat!W254&gt;99, "&gt;99", IF(wat!W254&lt;1, "&lt;1",wat!W254 ))), "-")</f>
        <v>-</v>
      </c>
      <c r="X256" s="29" t="str">
        <f>IF(ISNUMBER(wat!X254), IF(wat!X254=-999,"NA",wat!X254), "-")</f>
        <v>-</v>
      </c>
      <c r="Y256" s="28">
        <f>IF(ISNUMBER(wat!Y254), IF(wat!Y254=-999,"NA",IF(wat!Y254&gt;99, "&gt;99", IF(wat!Y254&lt;1, "&lt;1",wat!Y254 ))), "-")</f>
        <v>39.621257396344049</v>
      </c>
      <c r="Z256" s="28">
        <f>IF(ISNUMBER(wat!Z254), IF(wat!Z254=-999,"NA",IF(wat!Z254&gt;99, "&gt;99", IF(wat!Z254&lt;1, "&lt;1",wat!Z254 ))), "-")</f>
        <v>30.866520871533659</v>
      </c>
      <c r="AA256" s="52">
        <f>IF(ISNUMBER(wat!AA254), IF(wat!AA254=-999,"NA",IF(wat!AA254&gt;99, "&gt;99", IF(wat!AA254&lt;1, "&lt;1",wat!AA254 ))), "-")</f>
        <v>66.820352127894708</v>
      </c>
      <c r="AB256" s="53">
        <f>IF(ISNUMBER(wat!AB254), IF(wat!AB254=-999,"NA",IF(wat!AB254&gt;99, "&gt;99", IF(wat!AB254&lt;1, "&lt;1",wat!AB254 ))), "-")</f>
        <v>80.723771431583856</v>
      </c>
      <c r="AC256" s="53">
        <f>IF(ISNUMBER(wat!AC254), IF(wat!AC254=-999,"NA",IF(wat!AC254&gt;99, "&gt;99", IF(wat!AC254&lt;1, "&lt;1",wat!AC254 ))), "-")</f>
        <v>83.877740249371627</v>
      </c>
      <c r="AD256" s="53">
        <f>IF(ISNUMBER(wat!AD254), IF(wat!AD254=-999,"NA",IF(wat!AD254&gt;99, "&gt;99", IF(wat!AD254&lt;1, "&lt;1",wat!AD254 ))), "-")</f>
        <v>66.820352127894708</v>
      </c>
      <c r="AE256" s="29">
        <f>IF(ISNUMBER(wat!AE254), IF(wat!AE254=-999,"NA",wat!AE254), "-")</f>
        <v>-0.24296149611473081</v>
      </c>
      <c r="AF256" s="28">
        <f>IF(ISNUMBER(wat!AF254), IF(wat!AF254=-999,"NA",IF(wat!AF254&gt;99, "&gt;99", IF(wat!AF254&lt;1, "&lt;1",wat!AF254 ))), "-")</f>
        <v>76.578296151298673</v>
      </c>
      <c r="AG256" s="28">
        <f>IF(ISNUMBER(wat!AG254), IF(wat!AG254=-999,"NA",IF(wat!AG254&gt;99, "&gt;99", IF(wat!AG254&lt;1, "&lt;1",wat!AG254 ))), "-")</f>
        <v>20.54630801661331</v>
      </c>
      <c r="AH256" s="52">
        <f>IF(ISNUMBER(wat!AH254), IF(wat!AH254=-999,"NA",IF(wat!AH254&gt;99, "&gt;99", IF(wat!AH254&lt;1, "&lt;1",wat!AH254 ))), "-")</f>
        <v>55.99310756867856</v>
      </c>
      <c r="AI256" s="53">
        <f>IF(ISNUMBER(wat!AI254), IF(wat!AI254=-999,"NA",IF(wat!AI254&gt;99, "&gt;99", IF(wat!AI254&lt;1, "&lt;1",wat!AI254 ))), "-")</f>
        <v>68.303162646027758</v>
      </c>
      <c r="AJ256" s="53">
        <f>IF(ISNUMBER(wat!AJ254), IF(wat!AJ254=-999,"NA",IF(wat!AJ254&gt;99, "&gt;99", IF(wat!AJ254&lt;1, "&lt;1",wat!AJ254 ))), "-")</f>
        <v>73.282230314038173</v>
      </c>
      <c r="AK256" s="53">
        <f>IF(ISNUMBER(wat!AK254), IF(wat!AK254=-999,"NA",IF(wat!AK254&gt;99, "&gt;99", IF(wat!AK254&lt;1, "&lt;1",wat!AK254 ))), "-")</f>
        <v>55.99310756867856</v>
      </c>
      <c r="AL256" s="29">
        <f>IF(ISNUMBER(wat!AL254), IF(wat!AL254=-999,"NA",wat!AL254), "-")</f>
        <v>5.1764573901891708E-2</v>
      </c>
      <c r="AM256" s="28">
        <f>IF(ISNUMBER(wat!AM254), IF(wat!AM254=-999,"NA",IF(wat!AM254&gt;99, "&gt;99", IF(wat!AM254&lt;1, "&lt;1",wat!AM254 ))), "-")</f>
        <v>62.239371543781303</v>
      </c>
      <c r="AN256" s="28">
        <f>IF(ISNUMBER(wat!AN254), IF(wat!AN254=-999,"NA",IF(wat!AN254&gt;99, "&gt;99", IF(wat!AN254&lt;1, "&lt;1",wat!AN254 ))), "-")</f>
        <v>24.65515271856297</v>
      </c>
      <c r="AO256" s="25">
        <f>IF(ISBLANK(wat!AO254), "", wat!AO254)</f>
        <v>253</v>
      </c>
    </row>
    <row r="257" hidden="true">
      <c r="A257" s="25" t="str">
        <f>IF(ISBLANK(wat!A255), "", wat!A255)</f>
        <v>Fragile contexts</v>
      </c>
      <c r="B257" s="56">
        <f>IF(ISBLANK(wat!B255), "", wat!B255)</f>
        <v>2000</v>
      </c>
      <c r="C257" s="54">
        <f>IF(ISNUMBER(wat!C255), wat!C255, "-")</f>
        <v>1159678.4750000001</v>
      </c>
      <c r="D257" s="28">
        <f>IF(ISNUMBER(wat!D255), wat!D255, "-")</f>
        <v>34.389675140380859</v>
      </c>
      <c r="E257" s="51">
        <f>IF(ISNUMBER(wat!E255), IF(wat!E255=-999,"NA",IF(wat!E255&gt;99, "&gt;99", IF(wat!E255&lt;1, "&lt;1",wat!E255 ))), "-")</f>
        <v>49.386513225917369</v>
      </c>
      <c r="F257" s="28">
        <f>IF(ISNUMBER(wat!F255), IF(wat!F255=-999,"NA",IF(wat!F255&gt;99, "&gt;99", IF(wat!F255&lt;1, "&lt;1",wat!F255 ))), "-")</f>
        <v>7.2333448756147112</v>
      </c>
      <c r="G257" s="28">
        <f>IF(ISNUMBER(wat!G255), IF(wat!G255=-999,"NA",IF(wat!G255&gt;99, "&gt;99", IF(wat!G255&lt;1, "&lt;1",wat!G255 ))), "-")</f>
        <v>24.929762496420491</v>
      </c>
      <c r="H257" s="28">
        <f>IF(ISNUMBER(wat!H255), IF(wat!H255=-999,"NA",IF(wat!H255&gt;99, "&gt;99", IF(wat!H255&lt;1, "&lt;1",wat!H255 ))), "-")</f>
        <v>18.450379402047432</v>
      </c>
      <c r="I257" s="29">
        <f>IF(ISNUMBER(wat!I255), IF(wat!I255=-999,"NA",wat!I255), "-")</f>
        <v>0.66093909740447998</v>
      </c>
      <c r="J257" s="51">
        <f>IF(ISNUMBER(wat!J255), IF(wat!J255=-999,"NA",IF(wat!J255&gt;99, "&gt;99", wat!J255)), "-")</f>
        <v>85.083435198774055</v>
      </c>
      <c r="K257" s="28">
        <f>IF(ISNUMBER(wat!K255), IF(wat!K255=-999,"NA",IF(wat!K255&gt;99, "&gt;99", IF(wat!K255&lt;1, "&lt;1",wat!K255 ))), "-")</f>
        <v>5.539522599969442</v>
      </c>
      <c r="L257" s="28">
        <f>IF(ISNUMBER(wat!L255), IF(wat!L255=-999,"NA",IF(wat!L255&gt;99, "&gt;99", IF(wat!L255&lt;1, "&lt;1",wat!L255 ))), "-")</f>
        <v>6.9079318046528897</v>
      </c>
      <c r="M257" s="28">
        <f>IF(ISNUMBER(wat!M255), IF(wat!M255=-999,"NA",IF(wat!M255&gt;99, "&gt;99", IF(wat!M255&lt;1, "&lt;1",wat!M255 ))), "-")</f>
        <v>2.469110396603607</v>
      </c>
      <c r="N257" s="29">
        <f>IF(ISNUMBER(wat!N255), IF(wat!N255=-999,"NA",wat!N255), "-")</f>
        <v>0.1703168302774429</v>
      </c>
      <c r="O257" s="51">
        <f>IF(ISNUMBER(wat!O255), IF(wat!O255=-999,"NA",IF(wat!O255&gt;99, "&gt;99", IF(wat!O255&lt;1, "&lt;1",wat!O255 ))), "-")</f>
        <v>61.662568320753309</v>
      </c>
      <c r="P257" s="28">
        <f>IF(ISNUMBER(wat!P255), IF(wat!P255=-999,"NA",IF(wat!P255&gt;99, "&gt;99", IF(wat!P255&lt;1, "&lt;1",wat!P255 ))), "-")</f>
        <v>6.6508448566769154</v>
      </c>
      <c r="Q257" s="28">
        <f>IF(ISNUMBER(wat!Q255), IF(wat!Q255=-999,"NA",IF(wat!Q255&gt;99, "&gt;99", IF(wat!Q255&lt;1, "&lt;1",wat!Q255 ))), "-")</f>
        <v>18.71512723740646</v>
      </c>
      <c r="R257" s="28">
        <f>IF(ISNUMBER(wat!R255), IF(wat!R255=-999,"NA",IF(wat!R255&gt;99, "&gt;99", IF(wat!R255&lt;1, "&lt;1",wat!R255 ))), "-")</f>
        <v>12.97145958516332</v>
      </c>
      <c r="S257" s="29">
        <f>IF(ISNUMBER(wat!S255), IF(wat!S255=-999,"NA",wat!S255), "-")</f>
        <v>0.59503418207168579</v>
      </c>
      <c r="T257" s="52">
        <f>IF(ISNUMBER(wat!T255), IF(wat!T255=-999,"NA",IF(wat!T255&gt;99, "&gt;99", IF(wat!T255&lt;1, "&lt;1",wat!T255 ))), "-")</f>
        <v>27.21845563929665</v>
      </c>
      <c r="U257" s="53">
        <f>IF(ISNUMBER(wat!U255), IF(wat!U255=-999,"NA",IF(wat!U255&gt;99, "&gt;99", IF(wat!U255&lt;1, "&lt;1",wat!U255 ))), "-")</f>
        <v>29.503457890513111</v>
      </c>
      <c r="V257" s="53">
        <f>IF(ISNUMBER(wat!V255), IF(wat!V255=-999,"NA",IF(wat!V255&gt;99, "&gt;99", IF(wat!V255&lt;1, "&lt;1",wat!V255 ))), "-")</f>
        <v>44.979236833338888</v>
      </c>
      <c r="W257" s="53">
        <f>IF(ISNUMBER(wat!W255), IF(wat!W255=-999,"NA",IF(wat!W255&gt;99, "&gt;99", IF(wat!W255&lt;1, "&lt;1",wat!W255 ))), "-")</f>
        <v>27.21845563929665</v>
      </c>
      <c r="X257" s="29">
        <f>IF(ISNUMBER(wat!X255), IF(wat!X255=-999,"NA",wat!X255), "-")</f>
        <v>0.35139685869216919</v>
      </c>
      <c r="Y257" s="28">
        <f>IF(ISNUMBER(wat!Y255), IF(wat!Y255=-999,"NA",IF(wat!Y255&gt;99, "&gt;99", IF(wat!Y255&lt;1, "&lt;1",wat!Y255 ))), "-")</f>
        <v>15.218988300774321</v>
      </c>
      <c r="Z257" s="28">
        <f>IF(ISNUMBER(wat!Z255), IF(wat!Z255=-999,"NA",IF(wat!Z255&gt;99, "&gt;99", IF(wat!Z255&lt;1, "&lt;1",wat!Z255 ))), "-")</f>
        <v>41.400869800757746</v>
      </c>
      <c r="AA257" s="52">
        <f>IF(ISNUMBER(wat!AA255), IF(wat!AA255=-999,"NA",IF(wat!AA255&gt;99, "&gt;99", IF(wat!AA255&lt;1, "&lt;1",wat!AA255 ))), "-")</f>
        <v>57.906161053996939</v>
      </c>
      <c r="AB257" s="53">
        <f>IF(ISNUMBER(wat!AB255), IF(wat!AB255=-999,"NA",IF(wat!AB255&gt;99, "&gt;99", IF(wat!AB255&lt;1, "&lt;1",wat!AB255 ))), "-")</f>
        <v>63.217902337505592</v>
      </c>
      <c r="AC257" s="53">
        <f>IF(ISNUMBER(wat!AC255), IF(wat!AC255=-999,"NA",IF(wat!AC255&gt;99, "&gt;99", IF(wat!AC255&lt;1, "&lt;1",wat!AC255 ))), "-")</f>
        <v>72.061971432230024</v>
      </c>
      <c r="AD257" s="53">
        <f>IF(ISNUMBER(wat!AD255), IF(wat!AD255=-999,"NA",IF(wat!AD255&gt;99, "&gt;99", IF(wat!AD255&lt;1, "&lt;1",wat!AD255 ))), "-")</f>
        <v>57.906161053996939</v>
      </c>
      <c r="AE257" s="29">
        <f>IF(ISNUMBER(wat!AE255), IF(wat!AE255=-999,"NA",wat!AE255), "-")</f>
        <v>5.6932281702756882E-2</v>
      </c>
      <c r="AF257" s="28">
        <f>IF(ISNUMBER(wat!AF255), IF(wat!AF255=-999,"NA",IF(wat!AF255&gt;99, "&gt;99", IF(wat!AF255&lt;1, "&lt;1",wat!AF255 ))), "-")</f>
        <v>66.535329007640499</v>
      </c>
      <c r="AG257" s="28">
        <f>IF(ISNUMBER(wat!AG255), IF(wat!AG255=-999,"NA",IF(wat!AG255&gt;99, "&gt;99", IF(wat!AG255&lt;1, "&lt;1",wat!AG255 ))), "-")</f>
        <v>24.087628791103018</v>
      </c>
      <c r="AH257" s="52">
        <f>IF(ISNUMBER(wat!AH255), IF(wat!AH255=-999,"NA",IF(wat!AH255&gt;99, "&gt;99", IF(wat!AH255&lt;1, "&lt;1",wat!AH255 ))), "-")</f>
        <v>37.771857605707908</v>
      </c>
      <c r="AI257" s="53">
        <f>IF(ISNUMBER(wat!AI255), IF(wat!AI255=-999,"NA",IF(wat!AI255&gt;99, "&gt;99", IF(wat!AI255&lt;1, "&lt;1",wat!AI255 ))), "-")</f>
        <v>41.097745554422787</v>
      </c>
      <c r="AJ257" s="53">
        <f>IF(ISNUMBER(wat!AJ255), IF(wat!AJ255=-999,"NA",IF(wat!AJ255&gt;99, "&gt;99", IF(wat!AJ255&lt;1, "&lt;1",wat!AJ255 ))), "-")</f>
        <v>54.292901074746091</v>
      </c>
      <c r="AK257" s="53">
        <f>IF(ISNUMBER(wat!AK255), IF(wat!AK255=-999,"NA",IF(wat!AK255&gt;99, "&gt;99", IF(wat!AK255&lt;1, "&lt;1",wat!AK255 ))), "-")</f>
        <v>37.771857605707908</v>
      </c>
      <c r="AL257" s="29">
        <f>IF(ISNUMBER(wat!AL255), IF(wat!AL255=-999,"NA",wat!AL255), "-")</f>
        <v>0.3519580066204071</v>
      </c>
      <c r="AM257" s="28">
        <f>IF(ISNUMBER(wat!AM255), IF(wat!AM255=-999,"NA",IF(wat!AM255&gt;99, "&gt;99", IF(wat!AM255&lt;1, "&lt;1",wat!AM255 ))), "-")</f>
        <v>32.866510785513711</v>
      </c>
      <c r="AN257" s="28">
        <f>IF(ISNUMBER(wat!AN255), IF(wat!AN255=-999,"NA",IF(wat!AN255&gt;99, "&gt;99", IF(wat!AN255&lt;1, "&lt;1",wat!AN255 ))), "-")</f>
        <v>35.446902629733863</v>
      </c>
      <c r="AO257" s="25">
        <f>IF(ISBLANK(wat!AO255), "", wat!AO255)</f>
        <v>254</v>
      </c>
    </row>
    <row r="258" hidden="true">
      <c r="A258" s="25" t="str">
        <f>IF(ISBLANK(wat!A256), "", wat!A256)</f>
        <v>Fragile contexts</v>
      </c>
      <c r="B258" s="56">
        <f>IF(ISBLANK(wat!B256), "", wat!B256)</f>
        <v>2001</v>
      </c>
      <c r="C258" s="54">
        <f>IF(ISNUMBER(wat!C256), wat!C256, "-")</f>
        <v>1188686.878</v>
      </c>
      <c r="D258" s="28">
        <f>IF(ISNUMBER(wat!D256), wat!D256, "-")</f>
        <v>34.775173187255859</v>
      </c>
      <c r="E258" s="51">
        <f>IF(ISNUMBER(wat!E256), IF(wat!E256=-999,"NA",IF(wat!E256&gt;99, "&gt;99", IF(wat!E256&lt;1, "&lt;1",wat!E256 ))), "-")</f>
        <v>49.991541462277887</v>
      </c>
      <c r="F258" s="28">
        <f>IF(ISNUMBER(wat!F256), IF(wat!F256=-999,"NA",IF(wat!F256&gt;99, "&gt;99", IF(wat!F256&lt;1, "&lt;1",wat!F256 ))), "-")</f>
        <v>7.4083711898929927</v>
      </c>
      <c r="G258" s="28">
        <f>IF(ISNUMBER(wat!G256), IF(wat!G256=-999,"NA",IF(wat!G256&gt;99, "&gt;99", IF(wat!G256&lt;1, "&lt;1",wat!G256 ))), "-")</f>
        <v>24.463569632411531</v>
      </c>
      <c r="H258" s="28">
        <f>IF(ISNUMBER(wat!H256), IF(wat!H256=-999,"NA",IF(wat!H256&gt;99, "&gt;99", IF(wat!H256&lt;1, "&lt;1",wat!H256 ))), "-")</f>
        <v>18.136517715417579</v>
      </c>
      <c r="I258" s="29">
        <f>IF(ISNUMBER(wat!I256), IF(wat!I256=-999,"NA",wat!I256), "-")</f>
        <v>0.66093909740447998</v>
      </c>
      <c r="J258" s="51">
        <f>IF(ISNUMBER(wat!J256), IF(wat!J256=-999,"NA",IF(wat!J256&gt;99, "&gt;99", wat!J256)), "-")</f>
        <v>85.205261344771259</v>
      </c>
      <c r="K258" s="28">
        <f>IF(ISNUMBER(wat!K256), IF(wat!K256=-999,"NA",IF(wat!K256&gt;99, "&gt;99", IF(wat!K256&lt;1, "&lt;1",wat!K256 ))), "-")</f>
        <v>5.6017064154937701</v>
      </c>
      <c r="L258" s="28">
        <f>IF(ISNUMBER(wat!L256), IF(wat!L256=-999,"NA",IF(wat!L256&gt;99, "&gt;99", IF(wat!L256&lt;1, "&lt;1",wat!L256 ))), "-")</f>
        <v>6.7492878534861092</v>
      </c>
      <c r="M258" s="28">
        <f>IF(ISNUMBER(wat!M256), IF(wat!M256=-999,"NA",IF(wat!M256&gt;99, "&gt;99", IF(wat!M256&lt;1, "&lt;1",wat!M256 ))), "-")</f>
        <v>2.443744386248865</v>
      </c>
      <c r="N258" s="29">
        <f>IF(ISNUMBER(wat!N256), IF(wat!N256=-999,"NA",wat!N256), "-")</f>
        <v>0.1703168302774429</v>
      </c>
      <c r="O258" s="51">
        <f>IF(ISNUMBER(wat!O256), IF(wat!O256=-999,"NA",IF(wat!O256&gt;99, "&gt;99", IF(wat!O256&lt;1, "&lt;1",wat!O256 ))), "-")</f>
        <v>62.23717307307983</v>
      </c>
      <c r="P258" s="28">
        <f>IF(ISNUMBER(wat!P256), IF(wat!P256=-999,"NA",IF(wat!P256&gt;99, "&gt;99", IF(wat!P256&lt;1, "&lt;1",wat!P256 ))), "-")</f>
        <v>6.78010047516978</v>
      </c>
      <c r="Q258" s="28">
        <f>IF(ISNUMBER(wat!Q256), IF(wat!Q256=-999,"NA",IF(wat!Q256&gt;99, "&gt;99", IF(wat!Q256&lt;1, "&lt;1",wat!Q256 ))), "-")</f>
        <v>18.287465091511351</v>
      </c>
      <c r="R258" s="28">
        <f>IF(ISNUMBER(wat!R256), IF(wat!R256=-999,"NA",IF(wat!R256&gt;99, "&gt;99", IF(wat!R256&lt;1, "&lt;1",wat!R256 ))), "-")</f>
        <v>12.69526136023905</v>
      </c>
      <c r="S258" s="29">
        <f>IF(ISNUMBER(wat!S256), IF(wat!S256=-999,"NA",wat!S256), "-")</f>
        <v>0.59503418207168579</v>
      </c>
      <c r="T258" s="52">
        <f>IF(ISNUMBER(wat!T256), IF(wat!T256=-999,"NA",IF(wat!T256&gt;99, "&gt;99", IF(wat!T256&lt;1, "&lt;1",wat!T256 ))), "-")</f>
        <v>27.35691124161729</v>
      </c>
      <c r="U258" s="53">
        <f>IF(ISNUMBER(wat!U256), IF(wat!U256=-999,"NA",IF(wat!U256&gt;99, "&gt;99", IF(wat!U256&lt;1, "&lt;1",wat!U256 ))), "-")</f>
        <v>29.75771837182727</v>
      </c>
      <c r="V258" s="53">
        <f>IF(ISNUMBER(wat!V256), IF(wat!V256=-999,"NA",IF(wat!V256&gt;99, "&gt;99", IF(wat!V256&lt;1, "&lt;1",wat!V256 ))), "-")</f>
        <v>45.550297666399722</v>
      </c>
      <c r="W258" s="53">
        <f>IF(ISNUMBER(wat!W256), IF(wat!W256=-999,"NA",IF(wat!W256&gt;99, "&gt;99", IF(wat!W256&lt;1, "&lt;1",wat!W256 ))), "-")</f>
        <v>27.35691124161729</v>
      </c>
      <c r="X258" s="29">
        <f>IF(ISNUMBER(wat!X256), IF(wat!X256=-999,"NA",wat!X256), "-")</f>
        <v>0.35139685869216919</v>
      </c>
      <c r="Y258" s="28">
        <f>IF(ISNUMBER(wat!Y256), IF(wat!Y256=-999,"NA",IF(wat!Y256&gt;99, "&gt;99", IF(wat!Y256&lt;1, "&lt;1",wat!Y256 ))), "-")</f>
        <v>15.439741259535481</v>
      </c>
      <c r="Z258" s="28">
        <f>IF(ISNUMBER(wat!Z256), IF(wat!Z256=-999,"NA",IF(wat!Z256&gt;99, "&gt;99", IF(wat!Z256&lt;1, "&lt;1",wat!Z256 ))), "-")</f>
        <v>41.960171392635381</v>
      </c>
      <c r="AA258" s="52">
        <f>IF(ISNUMBER(wat!AA256), IF(wat!AA256=-999,"NA",IF(wat!AA256&gt;99, "&gt;99", IF(wat!AA256&lt;1, "&lt;1",wat!AA256 ))), "-")</f>
        <v>57.847362806176257</v>
      </c>
      <c r="AB258" s="53">
        <f>IF(ISNUMBER(wat!AB256), IF(wat!AB256=-999,"NA",IF(wat!AB256&gt;99, "&gt;99", IF(wat!AB256&lt;1, "&lt;1",wat!AB256 ))), "-")</f>
        <v>63.267388640692481</v>
      </c>
      <c r="AC258" s="53">
        <f>IF(ISNUMBER(wat!AC256), IF(wat!AC256=-999,"NA",IF(wat!AC256&gt;99, "&gt;99", IF(wat!AC256&lt;1, "&lt;1",wat!AC256 ))), "-")</f>
        <v>72.10566255458086</v>
      </c>
      <c r="AD258" s="53">
        <f>IF(ISNUMBER(wat!AD256), IF(wat!AD256=-999,"NA",IF(wat!AD256&gt;99, "&gt;99", IF(wat!AD256&lt;1, "&lt;1",wat!AD256 ))), "-")</f>
        <v>57.847362806176257</v>
      </c>
      <c r="AE258" s="29">
        <f>IF(ISNUMBER(wat!AE256), IF(wat!AE256=-999,"NA",wat!AE256), "-")</f>
        <v>5.6932281702756882E-2</v>
      </c>
      <c r="AF258" s="28">
        <f>IF(ISNUMBER(wat!AF256), IF(wat!AF256=-999,"NA",IF(wat!AF256&gt;99, "&gt;99", IF(wat!AF256&lt;1, "&lt;1",wat!AF256 ))), "-")</f>
        <v>66.103407857563283</v>
      </c>
      <c r="AG258" s="28">
        <f>IF(ISNUMBER(wat!AG256), IF(wat!AG256=-999,"NA",IF(wat!AG256&gt;99, "&gt;99", IF(wat!AG256&lt;1, "&lt;1",wat!AG256 ))), "-")</f>
        <v>24.703559902701759</v>
      </c>
      <c r="AH258" s="52">
        <f>IF(ISNUMBER(wat!AH256), IF(wat!AH256=-999,"NA",IF(wat!AH256&gt;99, "&gt;99", IF(wat!AH256&lt;1, "&lt;1",wat!AH256 ))), "-")</f>
        <v>37.96001813002465</v>
      </c>
      <c r="AI258" s="53">
        <f>IF(ISNUMBER(wat!AI256), IF(wat!AI256=-999,"NA",IF(wat!AI256&gt;99, "&gt;99", IF(wat!AI256&lt;1, "&lt;1",wat!AI256 ))), "-")</f>
        <v>41.410763749123682</v>
      </c>
      <c r="AJ258" s="53">
        <f>IF(ISNUMBER(wat!AJ256), IF(wat!AJ256=-999,"NA",IF(wat!AJ256&gt;99, "&gt;99", IF(wat!AJ256&lt;1, "&lt;1",wat!AJ256 ))), "-")</f>
        <v>54.784971405942848</v>
      </c>
      <c r="AK258" s="53">
        <f>IF(ISNUMBER(wat!AK256), IF(wat!AK256=-999,"NA",IF(wat!AK256&gt;99, "&gt;99", IF(wat!AK256&lt;1, "&lt;1",wat!AK256 ))), "-")</f>
        <v>37.96001813002465</v>
      </c>
      <c r="AL258" s="29">
        <f>IF(ISNUMBER(wat!AL256), IF(wat!AL256=-999,"NA",wat!AL256), "-")</f>
        <v>0.3519580066204071</v>
      </c>
      <c r="AM258" s="28">
        <f>IF(ISNUMBER(wat!AM256), IF(wat!AM256=-999,"NA",IF(wat!AM256&gt;99, "&gt;99", IF(wat!AM256&lt;1, "&lt;1",wat!AM256 ))), "-")</f>
        <v>33.058118357655587</v>
      </c>
      <c r="AN258" s="28">
        <f>IF(ISNUMBER(wat!AN256), IF(wat!AN256=-999,"NA",IF(wat!AN256&gt;99, "&gt;99", IF(wat!AN256&lt;1, "&lt;1",wat!AN256 ))), "-")</f>
        <v>35.959155073447491</v>
      </c>
      <c r="AO258" s="25">
        <f>IF(ISBLANK(wat!AO256), "", wat!AO256)</f>
        <v>255</v>
      </c>
    </row>
    <row r="259" hidden="true">
      <c r="A259" s="25" t="str">
        <f>IF(ISBLANK(wat!A257), "", wat!A257)</f>
        <v>Fragile contexts</v>
      </c>
      <c r="B259" s="56">
        <f>IF(ISBLANK(wat!B257), "", wat!B257)</f>
        <v>2002</v>
      </c>
      <c r="C259" s="54">
        <f>IF(ISNUMBER(wat!C257), wat!C257, "-")</f>
        <v>1218968.4269999999</v>
      </c>
      <c r="D259" s="28">
        <f>IF(ISNUMBER(wat!D257), wat!D257, "-")</f>
        <v>35.146015167236328</v>
      </c>
      <c r="E259" s="51">
        <f>IF(ISNUMBER(wat!E257), IF(wat!E257=-999,"NA",IF(wat!E257&gt;99, "&gt;99", IF(wat!E257&lt;1, "&lt;1",wat!E257 ))), "-")</f>
        <v>50.567949502753187</v>
      </c>
      <c r="F259" s="28">
        <f>IF(ISNUMBER(wat!F257), IF(wat!F257=-999,"NA",IF(wat!F257&gt;99, "&gt;99", IF(wat!F257&lt;1, "&lt;1",wat!F257 ))), "-")</f>
        <v>7.5936521657873586</v>
      </c>
      <c r="G259" s="28">
        <f>IF(ISNUMBER(wat!G257), IF(wat!G257=-999,"NA",IF(wat!G257&gt;99, "&gt;99", IF(wat!G257&lt;1, "&lt;1",wat!G257 ))), "-")</f>
        <v>24.14260997639138</v>
      </c>
      <c r="H259" s="28">
        <f>IF(ISNUMBER(wat!H257), IF(wat!H257=-999,"NA",IF(wat!H257&gt;99, "&gt;99", IF(wat!H257&lt;1, "&lt;1",wat!H257 ))), "-")</f>
        <v>17.695788355068071</v>
      </c>
      <c r="I259" s="29">
        <f>IF(ISNUMBER(wat!I257), IF(wat!I257=-999,"NA",wat!I257), "-")</f>
        <v>0.66093909740447998</v>
      </c>
      <c r="J259" s="51">
        <f>IF(ISNUMBER(wat!J257), IF(wat!J257=-999,"NA",IF(wat!J257&gt;99, "&gt;99", wat!J257)), "-")</f>
        <v>85.383123198715651</v>
      </c>
      <c r="K259" s="28">
        <f>IF(ISNUMBER(wat!K257), IF(wat!K257=-999,"NA",IF(wat!K257&gt;99, "&gt;99", IF(wat!K257&lt;1, "&lt;1",wat!K257 ))), "-")</f>
        <v>5.6129265617588198</v>
      </c>
      <c r="L259" s="28">
        <f>IF(ISNUMBER(wat!L257), IF(wat!L257=-999,"NA",IF(wat!L257&gt;99, "&gt;99", IF(wat!L257&lt;1, "&lt;1",wat!L257 ))), "-")</f>
        <v>6.6137343509289366</v>
      </c>
      <c r="M259" s="28">
        <f>IF(ISNUMBER(wat!M257), IF(wat!M257=-999,"NA",IF(wat!M257&gt;99, "&gt;99", IF(wat!M257&lt;1, "&lt;1",wat!M257 ))), "-")</f>
        <v>2.3902158885965861</v>
      </c>
      <c r="N259" s="29">
        <f>IF(ISNUMBER(wat!N257), IF(wat!N257=-999,"NA",wat!N257), "-")</f>
        <v>0.1703168302774429</v>
      </c>
      <c r="O259" s="51">
        <f>IF(ISNUMBER(wat!O257), IF(wat!O257=-999,"NA",IF(wat!O257&gt;99, "&gt;99", IF(wat!O257&lt;1, "&lt;1",wat!O257 ))), "-")</f>
        <v>62.80409571834312</v>
      </c>
      <c r="P259" s="28">
        <f>IF(ISNUMBER(wat!P257), IF(wat!P257=-999,"NA",IF(wat!P257&gt;99, "&gt;99", IF(wat!P257&lt;1, "&lt;1",wat!P257 ))), "-")</f>
        <v>6.8975060973334976</v>
      </c>
      <c r="Q259" s="28">
        <f>IF(ISNUMBER(wat!Q257), IF(wat!Q257=-999,"NA",IF(wat!Q257&gt;99, "&gt;99", IF(wat!Q257&lt;1, "&lt;1",wat!Q257 ))), "-")</f>
        <v>17.96818195038351</v>
      </c>
      <c r="R259" s="28">
        <f>IF(ISNUMBER(wat!R257), IF(wat!R257=-999,"NA",IF(wat!R257&gt;99, "&gt;99", IF(wat!R257&lt;1, "&lt;1",wat!R257 ))), "-")</f>
        <v>12.330216233939881</v>
      </c>
      <c r="S259" s="29">
        <f>IF(ISNUMBER(wat!S257), IF(wat!S257=-999,"NA",wat!S257), "-")</f>
        <v>0.59503418207168579</v>
      </c>
      <c r="T259" s="52">
        <f>IF(ISNUMBER(wat!T257), IF(wat!T257=-999,"NA",IF(wat!T257&gt;99, "&gt;99", IF(wat!T257&lt;1, "&lt;1",wat!T257 ))), "-")</f>
        <v>27.465134228903921</v>
      </c>
      <c r="U259" s="53">
        <f>IF(ISNUMBER(wat!U257), IF(wat!U257=-999,"NA",IF(wat!U257&gt;99, "&gt;99", IF(wat!U257&lt;1, "&lt;1",wat!U257 ))), "-")</f>
        <v>29.968432600098051</v>
      </c>
      <c r="V259" s="53">
        <f>IF(ISNUMBER(wat!V257), IF(wat!V257=-999,"NA",IF(wat!V257&gt;99, "&gt;99", IF(wat!V257&lt;1, "&lt;1",wat!V257 ))), "-")</f>
        <v>46.122476169842933</v>
      </c>
      <c r="W259" s="53">
        <f>IF(ISNUMBER(wat!W257), IF(wat!W257=-999,"NA",IF(wat!W257&gt;99, "&gt;99", IF(wat!W257&lt;1, "&lt;1",wat!W257 ))), "-")</f>
        <v>27.465134228903921</v>
      </c>
      <c r="X259" s="29">
        <f>IF(ISNUMBER(wat!X257), IF(wat!X257=-999,"NA",wat!X257), "-")</f>
        <v>0.35139685869216919</v>
      </c>
      <c r="Y259" s="28">
        <f>IF(ISNUMBER(wat!Y257), IF(wat!Y257=-999,"NA",IF(wat!Y257&gt;99, "&gt;99", IF(wat!Y257&lt;1, "&lt;1",wat!Y257 ))), "-")</f>
        <v>15.648225350450501</v>
      </c>
      <c r="Z259" s="28">
        <f>IF(ISNUMBER(wat!Z257), IF(wat!Z257=-999,"NA",IF(wat!Z257&gt;99, "&gt;99", IF(wat!Z257&lt;1, "&lt;1",wat!Z257 ))), "-")</f>
        <v>42.513376318090039</v>
      </c>
      <c r="AA259" s="52">
        <f>IF(ISNUMBER(wat!AA257), IF(wat!AA257=-999,"NA",IF(wat!AA257&gt;99, "&gt;99", IF(wat!AA257&lt;1, "&lt;1",wat!AA257 ))), "-")</f>
        <v>57.732818056274603</v>
      </c>
      <c r="AB259" s="53">
        <f>IF(ISNUMBER(wat!AB257), IF(wat!AB257=-999,"NA",IF(wat!AB257&gt;99, "&gt;99", IF(wat!AB257&lt;1, "&lt;1",wat!AB257 ))), "-")</f>
        <v>63.41914399817157</v>
      </c>
      <c r="AC259" s="53">
        <f>IF(ISNUMBER(wat!AC257), IF(wat!AC257=-999,"NA",IF(wat!AC257&gt;99, "&gt;99", IF(wat!AC257&lt;1, "&lt;1",wat!AC257 ))), "-")</f>
        <v>72.1505750651353</v>
      </c>
      <c r="AD259" s="53">
        <f>IF(ISNUMBER(wat!AD257), IF(wat!AD257=-999,"NA",IF(wat!AD257&gt;99, "&gt;99", IF(wat!AD257&lt;1, "&lt;1",wat!AD257 ))), "-")</f>
        <v>57.732818056274603</v>
      </c>
      <c r="AE259" s="29">
        <f>IF(ISNUMBER(wat!AE257), IF(wat!AE257=-999,"NA",wat!AE257), "-")</f>
        <v>5.6932281702756882E-2</v>
      </c>
      <c r="AF259" s="28">
        <f>IF(ISNUMBER(wat!AF257), IF(wat!AF257=-999,"NA",IF(wat!AF257&gt;99, "&gt;99", IF(wat!AF257&lt;1, "&lt;1",wat!AF257 ))), "-")</f>
        <v>65.587471445019744</v>
      </c>
      <c r="AG259" s="28">
        <f>IF(ISNUMBER(wat!AG257), IF(wat!AG257=-999,"NA",IF(wat!AG257&gt;99, "&gt;99", IF(wat!AG257&lt;1, "&lt;1",wat!AG257 ))), "-")</f>
        <v>25.408578315454729</v>
      </c>
      <c r="AH259" s="52">
        <f>IF(ISNUMBER(wat!AH257), IF(wat!AH257=-999,"NA",IF(wat!AH257&gt;99, "&gt;99", IF(wat!AH257&lt;1, "&lt;1",wat!AH257 ))), "-")</f>
        <v>38.103018696210057</v>
      </c>
      <c r="AI259" s="53">
        <f>IF(ISNUMBER(wat!AI257), IF(wat!AI257=-999,"NA",IF(wat!AI257&gt;99, "&gt;99", IF(wat!AI257&lt;1, "&lt;1",wat!AI257 ))), "-")</f>
        <v>41.725024390584529</v>
      </c>
      <c r="AJ259" s="53">
        <f>IF(ISNUMBER(wat!AJ257), IF(wat!AJ257=-999,"NA",IF(wat!AJ257&gt;99, "&gt;99", IF(wat!AJ257&lt;1, "&lt;1",wat!AJ257 ))), "-")</f>
        <v>55.270315513313143</v>
      </c>
      <c r="AK259" s="53">
        <f>IF(ISNUMBER(wat!AK257), IF(wat!AK257=-999,"NA",IF(wat!AK257&gt;99, "&gt;99", IF(wat!AK257&lt;1, "&lt;1",wat!AK257 ))), "-")</f>
        <v>38.103018696210057</v>
      </c>
      <c r="AL259" s="29">
        <f>IF(ISNUMBER(wat!AL257), IF(wat!AL257=-999,"NA",wat!AL257), "-")</f>
        <v>0.3519580066204071</v>
      </c>
      <c r="AM259" s="28">
        <f>IF(ISNUMBER(wat!AM257), IF(wat!AM257=-999,"NA",IF(wat!AM257&gt;99, "&gt;99", IF(wat!AM257&lt;1, "&lt;1",wat!AM257 ))), "-")</f>
        <v>33.199879897382701</v>
      </c>
      <c r="AN259" s="28">
        <f>IF(ISNUMBER(wat!AN257), IF(wat!AN257=-999,"NA",IF(wat!AN257&gt;99, "&gt;99", IF(wat!AN257&lt;1, "&lt;1",wat!AN257 ))), "-")</f>
        <v>36.501721583223983</v>
      </c>
      <c r="AO259" s="25">
        <f>IF(ISBLANK(wat!AO257), "", wat!AO257)</f>
        <v>256</v>
      </c>
    </row>
    <row r="260" hidden="true">
      <c r="A260" s="25" t="str">
        <f>IF(ISBLANK(wat!A258), "", wat!A258)</f>
        <v>Fragile contexts</v>
      </c>
      <c r="B260" s="56">
        <f>IF(ISBLANK(wat!B258), "", wat!B258)</f>
        <v>2003</v>
      </c>
      <c r="C260" s="54">
        <f>IF(ISNUMBER(wat!C258), wat!C258, "-")</f>
        <v>1248583.183</v>
      </c>
      <c r="D260" s="28">
        <f>IF(ISNUMBER(wat!D258), wat!D258, "-")</f>
        <v>35.528202056884773</v>
      </c>
      <c r="E260" s="51">
        <f>IF(ISNUMBER(wat!E258), IF(wat!E258=-999,"NA",IF(wat!E258&gt;99, "&gt;99", IF(wat!E258&lt;1, "&lt;1",wat!E258 ))), "-")</f>
        <v>51.161472764163349</v>
      </c>
      <c r="F260" s="28">
        <f>IF(ISNUMBER(wat!F258), IF(wat!F258=-999,"NA",IF(wat!F258&gt;99, "&gt;99", IF(wat!F258&lt;1, "&lt;1",wat!F258 ))), "-")</f>
        <v>7.7984278955698114</v>
      </c>
      <c r="G260" s="28">
        <f>IF(ISNUMBER(wat!G258), IF(wat!G258=-999,"NA",IF(wat!G258&gt;99, "&gt;99", IF(wat!G258&lt;1, "&lt;1",wat!G258 ))), "-")</f>
        <v>23.77959679519498</v>
      </c>
      <c r="H260" s="28">
        <f>IF(ISNUMBER(wat!H258), IF(wat!H258=-999,"NA",IF(wat!H258&gt;99, "&gt;99", IF(wat!H258&lt;1, "&lt;1",wat!H258 ))), "-")</f>
        <v>17.260502545071869</v>
      </c>
      <c r="I260" s="29">
        <f>IF(ISNUMBER(wat!I258), IF(wat!I258=-999,"NA",wat!I258), "-")</f>
        <v>0.66093909740447998</v>
      </c>
      <c r="J260" s="51">
        <f>IF(ISNUMBER(wat!J258), IF(wat!J258=-999,"NA",IF(wat!J258&gt;99, "&gt;99", wat!J258)), "-")</f>
        <v>85.55618876978383</v>
      </c>
      <c r="K260" s="28">
        <f>IF(ISNUMBER(wat!K258), IF(wat!K258=-999,"NA",IF(wat!K258&gt;99, "&gt;99", IF(wat!K258&lt;1, "&lt;1",wat!K258 ))), "-")</f>
        <v>5.6272132860981179</v>
      </c>
      <c r="L260" s="28">
        <f>IF(ISNUMBER(wat!L258), IF(wat!L258=-999,"NA",IF(wat!L258&gt;99, "&gt;99", IF(wat!L258&lt;1, "&lt;1",wat!L258 ))), "-")</f>
        <v>6.4927254114637947</v>
      </c>
      <c r="M260" s="28">
        <f>IF(ISNUMBER(wat!M258), IF(wat!M258=-999,"NA",IF(wat!M258&gt;99, "&gt;99", IF(wat!M258&lt;1, "&lt;1",wat!M258 ))), "-")</f>
        <v>2.3238725326542609</v>
      </c>
      <c r="N260" s="29">
        <f>IF(ISNUMBER(wat!N258), IF(wat!N258=-999,"NA",wat!N258), "-")</f>
        <v>0.1703168302774429</v>
      </c>
      <c r="O260" s="51">
        <f>IF(ISNUMBER(wat!O258), IF(wat!O258=-999,"NA",IF(wat!O258&gt;99, "&gt;99", IF(wat!O258&lt;1, "&lt;1",wat!O258 ))), "-")</f>
        <v>63.381296624807717</v>
      </c>
      <c r="P260" s="28">
        <f>IF(ISNUMBER(wat!P258), IF(wat!P258=-999,"NA",IF(wat!P258&gt;99, "&gt;99", IF(wat!P258&lt;1, "&lt;1",wat!P258 ))), "-")</f>
        <v>7.0270343959092374</v>
      </c>
      <c r="Q260" s="28">
        <f>IF(ISNUMBER(wat!Q258), IF(wat!Q258=-999,"NA",IF(wat!Q258&gt;99, "&gt;99", IF(wat!Q258&lt;1, "&lt;1",wat!Q258 ))), "-")</f>
        <v>17.625178864370159</v>
      </c>
      <c r="R260" s="28">
        <f>IF(ISNUMBER(wat!R258), IF(wat!R258=-999,"NA",IF(wat!R258&gt;99, "&gt;99", IF(wat!R258&lt;1, "&lt;1",wat!R258 ))), "-")</f>
        <v>11.96649011491288</v>
      </c>
      <c r="S260" s="29">
        <f>IF(ISNUMBER(wat!S258), IF(wat!S258=-999,"NA",wat!S258), "-")</f>
        <v>0.59503418207168579</v>
      </c>
      <c r="T260" s="52">
        <f>IF(ISNUMBER(wat!T258), IF(wat!T258=-999,"NA",IF(wat!T258&gt;99, "&gt;99", IF(wat!T258&lt;1, "&lt;1",wat!T258 ))), "-")</f>
        <v>27.601334478065851</v>
      </c>
      <c r="U260" s="53">
        <f>IF(ISNUMBER(wat!U258), IF(wat!U258=-999,"NA",IF(wat!U258&gt;99, "&gt;99", IF(wat!U258&lt;1, "&lt;1",wat!U258 ))), "-")</f>
        <v>30.180631084231759</v>
      </c>
      <c r="V260" s="53">
        <f>IF(ISNUMBER(wat!V258), IF(wat!V258=-999,"NA",IF(wat!V258&gt;99, "&gt;99", IF(wat!V258&lt;1, "&lt;1",wat!V258 ))), "-")</f>
        <v>46.72413624051309</v>
      </c>
      <c r="W260" s="53">
        <f>IF(ISNUMBER(wat!W258), IF(wat!W258=-999,"NA",IF(wat!W258&gt;99, "&gt;99", IF(wat!W258&lt;1, "&lt;1",wat!W258 ))), "-")</f>
        <v>27.601334478065851</v>
      </c>
      <c r="X260" s="29">
        <f>IF(ISNUMBER(wat!X258), IF(wat!X258=-999,"NA",wat!X258), "-")</f>
        <v>0.35139685869216919</v>
      </c>
      <c r="Y260" s="28">
        <f>IF(ISNUMBER(wat!Y258), IF(wat!Y258=-999,"NA",IF(wat!Y258&gt;99, "&gt;99", IF(wat!Y258&lt;1, "&lt;1",wat!Y258 ))), "-")</f>
        <v>15.88315864053491</v>
      </c>
      <c r="Z260" s="28">
        <f>IF(ISNUMBER(wat!Z258), IF(wat!Z258=-999,"NA",IF(wat!Z258&gt;99, "&gt;99", IF(wat!Z258&lt;1, "&lt;1",wat!Z258 ))), "-")</f>
        <v>43.076742019198271</v>
      </c>
      <c r="AA260" s="52">
        <f>IF(ISNUMBER(wat!AA258), IF(wat!AA258=-999,"NA",IF(wat!AA258&gt;99, "&gt;99", IF(wat!AA258&lt;1, "&lt;1",wat!AA258 ))), "-")</f>
        <v>57.616307037239288</v>
      </c>
      <c r="AB260" s="53">
        <f>IF(ISNUMBER(wat!AB258), IF(wat!AB258=-999,"NA",IF(wat!AB258&gt;99, "&gt;99", IF(wat!AB258&lt;1, "&lt;1",wat!AB258 ))), "-")</f>
        <v>63.552378105399853</v>
      </c>
      <c r="AC260" s="53">
        <f>IF(ISNUMBER(wat!AC258), IF(wat!AC258=-999,"NA",IF(wat!AC258&gt;99, "&gt;99", IF(wat!AC258&lt;1, "&lt;1",wat!AC258 ))), "-")</f>
        <v>72.228378674867074</v>
      </c>
      <c r="AD260" s="53">
        <f>IF(ISNUMBER(wat!AD258), IF(wat!AD258=-999,"NA",IF(wat!AD258&gt;99, "&gt;99", IF(wat!AD258&lt;1, "&lt;1",wat!AD258 ))), "-")</f>
        <v>57.616307037239288</v>
      </c>
      <c r="AE260" s="29">
        <f>IF(ISNUMBER(wat!AE258), IF(wat!AE258=-999,"NA",wat!AE258), "-")</f>
        <v>5.6932281702756882E-2</v>
      </c>
      <c r="AF260" s="28">
        <f>IF(ISNUMBER(wat!AF258), IF(wat!AF258=-999,"NA",IF(wat!AF258&gt;99, "&gt;99", IF(wat!AF258&lt;1, "&lt;1",wat!AF258 ))), "-")</f>
        <v>65.114564353391629</v>
      </c>
      <c r="AG260" s="28">
        <f>IF(ISNUMBER(wat!AG258), IF(wat!AG258=-999,"NA",IF(wat!AG258&gt;99, "&gt;99", IF(wat!AG258&lt;1, "&lt;1",wat!AG258 ))), "-")</f>
        <v>26.06883770249032</v>
      </c>
      <c r="AH260" s="52">
        <f>IF(ISNUMBER(wat!AH258), IF(wat!AH258=-999,"NA",IF(wat!AH258&gt;99, "&gt;99", IF(wat!AH258&lt;1, "&lt;1",wat!AH258 ))), "-")</f>
        <v>38.265114346597713</v>
      </c>
      <c r="AI260" s="53">
        <f>IF(ISNUMBER(wat!AI258), IF(wat!AI258=-999,"NA",IF(wat!AI258&gt;99, "&gt;99", IF(wat!AI258&lt;1, "&lt;1",wat!AI258 ))), "-")</f>
        <v>42.037012540536189</v>
      </c>
      <c r="AJ260" s="53">
        <f>IF(ISNUMBER(wat!AJ258), IF(wat!AJ258=-999,"NA",IF(wat!AJ258&gt;99, "&gt;99", IF(wat!AJ258&lt;1, "&lt;1",wat!AJ258 ))), "-")</f>
        <v>55.785334830564693</v>
      </c>
      <c r="AK260" s="53">
        <f>IF(ISNUMBER(wat!AK258), IF(wat!AK258=-999,"NA",IF(wat!AK258&gt;99, "&gt;99", IF(wat!AK258&lt;1, "&lt;1",wat!AK258 ))), "-")</f>
        <v>38.265114346597713</v>
      </c>
      <c r="AL260" s="29">
        <f>IF(ISNUMBER(wat!AL258), IF(wat!AL258=-999,"NA",wat!AL258), "-")</f>
        <v>0.3519580066204071</v>
      </c>
      <c r="AM260" s="28">
        <f>IF(ISNUMBER(wat!AM258), IF(wat!AM258=-999,"NA",IF(wat!AM258&gt;99, "&gt;99", IF(wat!AM258&lt;1, "&lt;1",wat!AM258 ))), "-")</f>
        <v>33.374191575567238</v>
      </c>
      <c r="AN260" s="28">
        <f>IF(ISNUMBER(wat!AN258), IF(wat!AN258=-999,"NA",IF(wat!AN258&gt;99, "&gt;99", IF(wat!AN258&lt;1, "&lt;1",wat!AN258 ))), "-")</f>
        <v>37.034139525990923</v>
      </c>
      <c r="AO260" s="25">
        <f>IF(ISBLANK(wat!AO258), "", wat!AO258)</f>
        <v>257</v>
      </c>
    </row>
    <row r="261" hidden="true">
      <c r="A261" s="25" t="str">
        <f>IF(ISBLANK(wat!A259), "", wat!A259)</f>
        <v>Fragile contexts</v>
      </c>
      <c r="B261" s="56">
        <f>IF(ISBLANK(wat!B259), "", wat!B259)</f>
        <v>2004</v>
      </c>
      <c r="C261" s="54">
        <f>IF(ISNUMBER(wat!C259), wat!C259, "-")</f>
        <v>1278612.2479999999</v>
      </c>
      <c r="D261" s="28">
        <f>IF(ISNUMBER(wat!D259), wat!D259, "-")</f>
        <v>35.930271148681641</v>
      </c>
      <c r="E261" s="51">
        <f>IF(ISNUMBER(wat!E259), IF(wat!E259=-999,"NA",IF(wat!E259&gt;99, "&gt;99", IF(wat!E259&lt;1, "&lt;1",wat!E259 ))), "-")</f>
        <v>51.788552399264788</v>
      </c>
      <c r="F261" s="28">
        <f>IF(ISNUMBER(wat!F259), IF(wat!F259=-999,"NA",IF(wat!F259&gt;99, "&gt;99", IF(wat!F259&lt;1, "&lt;1",wat!F259 ))), "-")</f>
        <v>8.0083178925451755</v>
      </c>
      <c r="G261" s="28">
        <f>IF(ISNUMBER(wat!G259), IF(wat!G259=-999,"NA",IF(wat!G259&gt;99, "&gt;99", IF(wat!G259&lt;1, "&lt;1",wat!G259 ))), "-")</f>
        <v>23.393855002880731</v>
      </c>
      <c r="H261" s="28">
        <f>IF(ISNUMBER(wat!H259), IF(wat!H259=-999,"NA",IF(wat!H259&gt;99, "&gt;99", IF(wat!H259&lt;1, "&lt;1",wat!H259 ))), "-")</f>
        <v>16.80927470530931</v>
      </c>
      <c r="I261" s="29">
        <f>IF(ISNUMBER(wat!I259), IF(wat!I259=-999,"NA",wat!I259), "-")</f>
        <v>0.66093909740447998</v>
      </c>
      <c r="J261" s="51">
        <f>IF(ISNUMBER(wat!J259), IF(wat!J259=-999,"NA",IF(wat!J259&gt;99, "&gt;99", wat!J259)), "-")</f>
        <v>85.742811833144742</v>
      </c>
      <c r="K261" s="28">
        <f>IF(ISNUMBER(wat!K259), IF(wat!K259=-999,"NA",IF(wat!K259&gt;99, "&gt;99", IF(wat!K259&lt;1, "&lt;1",wat!K259 ))), "-")</f>
        <v>5.6474923476148087</v>
      </c>
      <c r="L261" s="28">
        <f>IF(ISNUMBER(wat!L259), IF(wat!L259=-999,"NA",IF(wat!L259&gt;99, "&gt;99", IF(wat!L259&lt;1, "&lt;1",wat!L259 ))), "-")</f>
        <v>6.3580260912558089</v>
      </c>
      <c r="M261" s="28">
        <f>IF(ISNUMBER(wat!M259), IF(wat!M259=-999,"NA",IF(wat!M259&gt;99, "&gt;99", IF(wat!M259&lt;1, "&lt;1",wat!M259 ))), "-")</f>
        <v>2.2516697279846301</v>
      </c>
      <c r="N261" s="29">
        <f>IF(ISNUMBER(wat!N259), IF(wat!N259=-999,"NA",wat!N259), "-")</f>
        <v>0.1703168302774429</v>
      </c>
      <c r="O261" s="51">
        <f>IF(ISNUMBER(wat!O259), IF(wat!O259=-999,"NA",IF(wat!O259&gt;99, "&gt;99", IF(wat!O259&lt;1, "&lt;1",wat!O259 ))), "-")</f>
        <v>63.988409703293698</v>
      </c>
      <c r="P261" s="28">
        <f>IF(ISNUMBER(wat!P259), IF(wat!P259=-999,"NA",IF(wat!P259&gt;99, "&gt;99", IF(wat!P259&lt;1, "&lt;1",wat!P259 ))), "-")</f>
        <v>7.1600668361975632</v>
      </c>
      <c r="Q261" s="28">
        <f>IF(ISNUMBER(wat!Q259), IF(wat!Q259=-999,"NA",IF(wat!Q259&gt;99, "&gt;99", IF(wat!Q259&lt;1, "&lt;1",wat!Q259 ))), "-")</f>
        <v>17.26111374237453</v>
      </c>
      <c r="R261" s="28">
        <f>IF(ISNUMBER(wat!R259), IF(wat!R259=-999,"NA",IF(wat!R259&gt;99, "&gt;99", IF(wat!R259&lt;1, "&lt;1",wat!R259 ))), "-")</f>
        <v>11.5904097181342</v>
      </c>
      <c r="S261" s="29">
        <f>IF(ISNUMBER(wat!S259), IF(wat!S259=-999,"NA",wat!S259), "-")</f>
        <v>0.59503418207168579</v>
      </c>
      <c r="T261" s="52">
        <f>IF(ISNUMBER(wat!T259), IF(wat!T259=-999,"NA",IF(wat!T259&gt;99, "&gt;99", IF(wat!T259&lt;1, "&lt;1",wat!T259 ))), "-")</f>
        <v>27.76032511644982</v>
      </c>
      <c r="U261" s="53">
        <f>IF(ISNUMBER(wat!U259), IF(wat!U259=-999,"NA",IF(wat!U259&gt;99, "&gt;99", IF(wat!U259&lt;1, "&lt;1",wat!U259 ))), "-")</f>
        <v>30.424026607157462</v>
      </c>
      <c r="V261" s="53">
        <f>IF(ISNUMBER(wat!V259), IF(wat!V259=-999,"NA",IF(wat!V259&gt;99, "&gt;99", IF(wat!V259&lt;1, "&lt;1",wat!V259 ))), "-")</f>
        <v>47.364884631354833</v>
      </c>
      <c r="W261" s="53">
        <f>IF(ISNUMBER(wat!W259), IF(wat!W259=-999,"NA",IF(wat!W259&gt;99, "&gt;99", IF(wat!W259&lt;1, "&lt;1",wat!W259 ))), "-")</f>
        <v>27.76032511644982</v>
      </c>
      <c r="X261" s="29">
        <f>IF(ISNUMBER(wat!X259), IF(wat!X259=-999,"NA",wat!X259), "-")</f>
        <v>0.35139685869216919</v>
      </c>
      <c r="Y261" s="28">
        <f>IF(ISNUMBER(wat!Y259), IF(wat!Y259=-999,"NA",IF(wat!Y259&gt;99, "&gt;99", IF(wat!Y259&lt;1, "&lt;1",wat!Y259 ))), "-")</f>
        <v>16.160056787196531</v>
      </c>
      <c r="Z261" s="28">
        <f>IF(ISNUMBER(wat!Z259), IF(wat!Z259=-999,"NA",IF(wat!Z259&gt;99, "&gt;99", IF(wat!Z259&lt;1, "&lt;1",wat!Z259 ))), "-")</f>
        <v>43.63681350461345</v>
      </c>
      <c r="AA261" s="52">
        <f>IF(ISNUMBER(wat!AA259), IF(wat!AA259=-999,"NA",IF(wat!AA259&gt;99, "&gt;99", IF(wat!AA259&lt;1, "&lt;1",wat!AA259 ))), "-")</f>
        <v>57.539587803292392</v>
      </c>
      <c r="AB261" s="53">
        <f>IF(ISNUMBER(wat!AB259), IF(wat!AB259=-999,"NA",IF(wat!AB259&gt;99, "&gt;99", IF(wat!AB259&lt;1, "&lt;1",wat!AB259 ))), "-")</f>
        <v>63.784996977845921</v>
      </c>
      <c r="AC261" s="53">
        <f>IF(ISNUMBER(wat!AC259), IF(wat!AC259=-999,"NA",IF(wat!AC259&gt;99, "&gt;99", IF(wat!AC259&lt;1, "&lt;1",wat!AC259 ))), "-")</f>
        <v>72.328258651512073</v>
      </c>
      <c r="AD261" s="53">
        <f>IF(ISNUMBER(wat!AD259), IF(wat!AD259=-999,"NA",IF(wat!AD259&gt;99, "&gt;99", IF(wat!AD259&lt;1, "&lt;1",wat!AD259 ))), "-")</f>
        <v>57.539587803292392</v>
      </c>
      <c r="AE261" s="29">
        <f>IF(ISNUMBER(wat!AE259), IF(wat!AE259=-999,"NA",wat!AE259), "-")</f>
        <v>5.6932281702756882E-2</v>
      </c>
      <c r="AF261" s="28">
        <f>IF(ISNUMBER(wat!AF259), IF(wat!AF259=-999,"NA",IF(wat!AF259&gt;99, "&gt;99", IF(wat!AF259&lt;1, "&lt;1",wat!AF259 ))), "-")</f>
        <v>64.687214128191357</v>
      </c>
      <c r="AG261" s="28">
        <f>IF(ISNUMBER(wat!AG259), IF(wat!AG259=-999,"NA",IF(wat!AG259&gt;99, "&gt;99", IF(wat!AG259&lt;1, "&lt;1",wat!AG259 ))), "-")</f>
        <v>26.70309005256814</v>
      </c>
      <c r="AH261" s="52">
        <f>IF(ISNUMBER(wat!AH259), IF(wat!AH259=-999,"NA",IF(wat!AH259&gt;99, "&gt;99", IF(wat!AH259&lt;1, "&lt;1",wat!AH259 ))), "-")</f>
        <v>38.460094963068713</v>
      </c>
      <c r="AI261" s="53">
        <f>IF(ISNUMBER(wat!AI259), IF(wat!AI259=-999,"NA",IF(wat!AI259&gt;99, "&gt;99", IF(wat!AI259&lt;1, "&lt;1",wat!AI259 ))), "-")</f>
        <v>42.410713738399053</v>
      </c>
      <c r="AJ261" s="53">
        <f>IF(ISNUMBER(wat!AJ259), IF(wat!AJ259=-999,"NA",IF(wat!AJ259&gt;99, "&gt;99", IF(wat!AJ259&lt;1, "&lt;1",wat!AJ259 ))), "-")</f>
        <v>56.334292619040248</v>
      </c>
      <c r="AK261" s="53">
        <f>IF(ISNUMBER(wat!AK259), IF(wat!AK259=-999,"NA",IF(wat!AK259&gt;99, "&gt;99", IF(wat!AK259&lt;1, "&lt;1",wat!AK259 ))), "-")</f>
        <v>38.460094963068713</v>
      </c>
      <c r="AL261" s="29">
        <f>IF(ISNUMBER(wat!AL259), IF(wat!AL259=-999,"NA",wat!AL259), "-")</f>
        <v>0.3519580066204071</v>
      </c>
      <c r="AM261" s="28">
        <f>IF(ISNUMBER(wat!AM259), IF(wat!AM259=-999,"NA",IF(wat!AM259&gt;99, "&gt;99", IF(wat!AM259&lt;1, "&lt;1",wat!AM259 ))), "-")</f>
        <v>33.595996059840239</v>
      </c>
      <c r="AN261" s="28">
        <f>IF(ISNUMBER(wat!AN259), IF(wat!AN259=-999,"NA",IF(wat!AN259&gt;99, "&gt;99", IF(wat!AN259&lt;1, "&lt;1",wat!AN259 ))), "-")</f>
        <v>37.552480711652237</v>
      </c>
      <c r="AO261" s="25">
        <f>IF(ISBLANK(wat!AO259), "", wat!AO259)</f>
        <v>258</v>
      </c>
    </row>
    <row r="262" hidden="true">
      <c r="A262" s="25" t="str">
        <f>IF(ISBLANK(wat!A260), "", wat!A260)</f>
        <v>Fragile contexts</v>
      </c>
      <c r="B262" s="56">
        <f>IF(ISBLANK(wat!B260), "", wat!B260)</f>
        <v>2005</v>
      </c>
      <c r="C262" s="54">
        <f>IF(ISNUMBER(wat!C260), wat!C260, "-")</f>
        <v>1309081.024</v>
      </c>
      <c r="D262" s="28">
        <f>IF(ISNUMBER(wat!D260), wat!D260, "-")</f>
        <v>36.345268249511719</v>
      </c>
      <c r="E262" s="51">
        <f>IF(ISNUMBER(wat!E260), IF(wat!E260=-999,"NA",IF(wat!E260&gt;99, "&gt;99", IF(wat!E260&lt;1, "&lt;1",wat!E260 ))), "-")</f>
        <v>52.448416382793042</v>
      </c>
      <c r="F262" s="28">
        <f>IF(ISNUMBER(wat!F260), IF(wat!F260=-999,"NA",IF(wat!F260&gt;99, "&gt;99", IF(wat!F260&lt;1, "&lt;1",wat!F260 ))), "-")</f>
        <v>8.235399044166984</v>
      </c>
      <c r="G262" s="28">
        <f>IF(ISNUMBER(wat!G260), IF(wat!G260=-999,"NA",IF(wat!G260&gt;99, "&gt;99", IF(wat!G260&lt;1, "&lt;1",wat!G260 ))), "-")</f>
        <v>23.006256252510202</v>
      </c>
      <c r="H262" s="28">
        <f>IF(ISNUMBER(wat!H260), IF(wat!H260=-999,"NA",IF(wat!H260&gt;99, "&gt;99", IF(wat!H260&lt;1, "&lt;1",wat!H260 ))), "-")</f>
        <v>16.309928320529782</v>
      </c>
      <c r="I262" s="29">
        <f>IF(ISNUMBER(wat!I260), IF(wat!I260=-999,"NA",wat!I260), "-")</f>
        <v>0.66093909740447998</v>
      </c>
      <c r="J262" s="51">
        <f>IF(ISNUMBER(wat!J260), IF(wat!J260=-999,"NA",IF(wat!J260&gt;99, "&gt;99", wat!J260)), "-")</f>
        <v>85.730926147493406</v>
      </c>
      <c r="K262" s="28">
        <f>IF(ISNUMBER(wat!K260), IF(wat!K260=-999,"NA",IF(wat!K260&gt;99, "&gt;99", IF(wat!K260&lt;1, "&lt;1",wat!K260 ))), "-")</f>
        <v>5.8815569147941043</v>
      </c>
      <c r="L262" s="28">
        <f>IF(ISNUMBER(wat!L260), IF(wat!L260=-999,"NA",IF(wat!L260&gt;99, "&gt;99", IF(wat!L260&lt;1, "&lt;1",wat!L260 ))), "-")</f>
        <v>6.2121744913011412</v>
      </c>
      <c r="M262" s="28">
        <f>IF(ISNUMBER(wat!M260), IF(wat!M260=-999,"NA",IF(wat!M260&gt;99, "&gt;99", IF(wat!M260&lt;1, "&lt;1",wat!M260 ))), "-")</f>
        <v>2.175342446411356</v>
      </c>
      <c r="N262" s="29">
        <f>IF(ISNUMBER(wat!N260), IF(wat!N260=-999,"NA",wat!N260), "-")</f>
        <v>0.1703168302774429</v>
      </c>
      <c r="O262" s="51">
        <f>IF(ISNUMBER(wat!O260), IF(wat!O260=-999,"NA",IF(wat!O260&gt;99, "&gt;99", IF(wat!O260&lt;1, "&lt;1",wat!O260 ))), "-")</f>
        <v>64.545033600035012</v>
      </c>
      <c r="P262" s="28">
        <f>IF(ISNUMBER(wat!P260), IF(wat!P260=-999,"NA",IF(wat!P260&gt;99, "&gt;99", IF(wat!P260&lt;1, "&lt;1",wat!P260 ))), "-")</f>
        <v>7.3798888781108767</v>
      </c>
      <c r="Q262" s="28">
        <f>IF(ISNUMBER(wat!Q260), IF(wat!Q260=-999,"NA",IF(wat!Q260&gt;99, "&gt;99", IF(wat!Q260&lt;1, "&lt;1",wat!Q260 ))), "-")</f>
        <v>16.8921487975249</v>
      </c>
      <c r="R262" s="28">
        <f>IF(ISNUMBER(wat!R260), IF(wat!R260=-999,"NA",IF(wat!R260&gt;99, "&gt;99", IF(wat!R260&lt;1, "&lt;1",wat!R260 ))), "-")</f>
        <v>11.18292872432921</v>
      </c>
      <c r="S262" s="29">
        <f>IF(ISNUMBER(wat!S260), IF(wat!S260=-999,"NA",wat!S260), "-")</f>
        <v>0.59503418207168579</v>
      </c>
      <c r="T262" s="52">
        <f>IF(ISNUMBER(wat!T260), IF(wat!T260=-999,"NA",IF(wat!T260&gt;99, "&gt;99", IF(wat!T260&lt;1, "&lt;1",wat!T260 ))), "-")</f>
        <v>27.95522023927419</v>
      </c>
      <c r="U262" s="53">
        <f>IF(ISNUMBER(wat!U260), IF(wat!U260=-999,"NA",IF(wat!U260&gt;99, "&gt;99", IF(wat!U260&lt;1, "&lt;1",wat!U260 ))), "-")</f>
        <v>30.721450744130919</v>
      </c>
      <c r="V262" s="53">
        <f>IF(ISNUMBER(wat!V260), IF(wat!V260=-999,"NA",IF(wat!V260&gt;99, "&gt;99", IF(wat!V260&lt;1, "&lt;1",wat!V260 ))), "-")</f>
        <v>48.033037659749333</v>
      </c>
      <c r="W262" s="53">
        <f>IF(ISNUMBER(wat!W260), IF(wat!W260=-999,"NA",IF(wat!W260&gt;99, "&gt;99", IF(wat!W260&lt;1, "&lt;1",wat!W260 ))), "-")</f>
        <v>27.95522023927419</v>
      </c>
      <c r="X262" s="29">
        <f>IF(ISNUMBER(wat!X260), IF(wat!X260=-999,"NA",wat!X260), "-")</f>
        <v>0.35139685869216919</v>
      </c>
      <c r="Y262" s="28">
        <f>IF(ISNUMBER(wat!Y260), IF(wat!Y260=-999,"NA",IF(wat!Y260&gt;99, "&gt;99", IF(wat!Y260&lt;1, "&lt;1",wat!Y260 ))), "-")</f>
        <v>16.48314476520887</v>
      </c>
      <c r="Z262" s="28">
        <f>IF(ISNUMBER(wat!Z260), IF(wat!Z260=-999,"NA",IF(wat!Z260&gt;99, "&gt;99", IF(wat!Z260&lt;1, "&lt;1",wat!Z260 ))), "-")</f>
        <v>44.200670661751147</v>
      </c>
      <c r="AA262" s="52">
        <f>IF(ISNUMBER(wat!AA260), IF(wat!AA260=-999,"NA",IF(wat!AA260&gt;99, "&gt;99", IF(wat!AA260&lt;1, "&lt;1",wat!AA260 ))), "-")</f>
        <v>57.559410625731658</v>
      </c>
      <c r="AB262" s="53">
        <f>IF(ISNUMBER(wat!AB260), IF(wat!AB260=-999,"NA",IF(wat!AB260&gt;99, "&gt;99", IF(wat!AB260&lt;1, "&lt;1",wat!AB260 ))), "-")</f>
        <v>63.860506167618269</v>
      </c>
      <c r="AC262" s="53">
        <f>IF(ISNUMBER(wat!AC260), IF(wat!AC260=-999,"NA",IF(wat!AC260&gt;99, "&gt;99", IF(wat!AC260&lt;1, "&lt;1",wat!AC260 ))), "-")</f>
        <v>72.46133134523771</v>
      </c>
      <c r="AD262" s="53">
        <f>IF(ISNUMBER(wat!AD260), IF(wat!AD260=-999,"NA",IF(wat!AD260&gt;99, "&gt;99", IF(wat!AD260&lt;1, "&lt;1",wat!AD260 ))), "-")</f>
        <v>57.559410625731658</v>
      </c>
      <c r="AE262" s="29">
        <f>IF(ISNUMBER(wat!AE260), IF(wat!AE260=-999,"NA",wat!AE260), "-")</f>
        <v>5.6932281702756882E-2</v>
      </c>
      <c r="AF262" s="28">
        <f>IF(ISNUMBER(wat!AF260), IF(wat!AF260=-999,"NA",IF(wat!AF260&gt;99, "&gt;99", IF(wat!AF260&lt;1, "&lt;1",wat!AF260 ))), "-")</f>
        <v>64.30055058667628</v>
      </c>
      <c r="AG262" s="28">
        <f>IF(ISNUMBER(wat!AG260), IF(wat!AG260=-999,"NA",IF(wat!AG260&gt;99, "&gt;99", IF(wat!AG260&lt;1, "&lt;1",wat!AG260 ))), "-")</f>
        <v>27.311932475611229</v>
      </c>
      <c r="AH262" s="52">
        <f>IF(ISNUMBER(wat!AH260), IF(wat!AH260=-999,"NA",IF(wat!AH260&gt;99, "&gt;99", IF(wat!AH260&lt;1, "&lt;1",wat!AH260 ))), "-")</f>
        <v>38.714942531443043</v>
      </c>
      <c r="AI262" s="53">
        <f>IF(ISNUMBER(wat!AI260), IF(wat!AI260=-999,"NA",IF(wat!AI260&gt;99, "&gt;99", IF(wat!AI260&lt;1, "&lt;1",wat!AI260 ))), "-")</f>
        <v>42.765929202309877</v>
      </c>
      <c r="AJ262" s="53">
        <f>IF(ISNUMBER(wat!AJ260), IF(wat!AJ260=-999,"NA",IF(wat!AJ260&gt;99, "&gt;99", IF(wat!AJ260&lt;1, "&lt;1",wat!AJ260 ))), "-")</f>
        <v>56.911566432069151</v>
      </c>
      <c r="AK262" s="53">
        <f>IF(ISNUMBER(wat!AK260), IF(wat!AK260=-999,"NA",IF(wat!AK260&gt;99, "&gt;99", IF(wat!AK260&lt;1, "&lt;1",wat!AK260 ))), "-")</f>
        <v>38.714942531443043</v>
      </c>
      <c r="AL262" s="29">
        <f>IF(ISNUMBER(wat!AL260), IF(wat!AL260=-999,"NA",wat!AL260), "-")</f>
        <v>0.3519580066204071</v>
      </c>
      <c r="AM262" s="28">
        <f>IF(ISNUMBER(wat!AM260), IF(wat!AM260=-999,"NA",IF(wat!AM260&gt;99, "&gt;99", IF(wat!AM260&lt;1, "&lt;1",wat!AM260 ))), "-")</f>
        <v>33.862509002352333</v>
      </c>
      <c r="AN262" s="28">
        <f>IF(ISNUMBER(wat!AN260), IF(wat!AN260=-999,"NA",IF(wat!AN260&gt;99, "&gt;99", IF(wat!AN260&lt;1, "&lt;1",wat!AN260 ))), "-")</f>
        <v>38.062413520552667</v>
      </c>
      <c r="AO262" s="25">
        <f>IF(ISBLANK(wat!AO260), "", wat!AO260)</f>
        <v>259</v>
      </c>
    </row>
    <row r="263" hidden="true">
      <c r="A263" s="25" t="str">
        <f>IF(ISBLANK(wat!A261), "", wat!A261)</f>
        <v>Fragile contexts</v>
      </c>
      <c r="B263" s="56">
        <f>IF(ISBLANK(wat!B261), "", wat!B261)</f>
        <v>2006</v>
      </c>
      <c r="C263" s="54">
        <f>IF(ISNUMBER(wat!C261), wat!C261, "-")</f>
        <v>1339618.6470000001</v>
      </c>
      <c r="D263" s="28">
        <f>IF(ISNUMBER(wat!D261), wat!D261, "-")</f>
        <v>36.746509552001953</v>
      </c>
      <c r="E263" s="51">
        <f>IF(ISNUMBER(wat!E261), IF(wat!E261=-999,"NA",IF(wat!E261&gt;99, "&gt;99", IF(wat!E261&lt;1, "&lt;1",wat!E261 ))), "-")</f>
        <v>53.092389165506859</v>
      </c>
      <c r="F263" s="28">
        <f>IF(ISNUMBER(wat!F261), IF(wat!F261=-999,"NA",IF(wat!F261&gt;99, "&gt;99", IF(wat!F261&lt;1, "&lt;1",wat!F261 ))), "-")</f>
        <v>8.4693195189524708</v>
      </c>
      <c r="G263" s="28">
        <f>IF(ISNUMBER(wat!G261), IF(wat!G261=-999,"NA",IF(wat!G261&gt;99, "&gt;99", IF(wat!G261&lt;1, "&lt;1",wat!G261 ))), "-")</f>
        <v>22.625843057940639</v>
      </c>
      <c r="H263" s="28">
        <f>IF(ISNUMBER(wat!H261), IF(wat!H261=-999,"NA",IF(wat!H261&gt;99, "&gt;99", IF(wat!H261&lt;1, "&lt;1",wat!H261 ))), "-")</f>
        <v>15.81244825760003</v>
      </c>
      <c r="I263" s="29">
        <f>IF(ISNUMBER(wat!I261), IF(wat!I261=-999,"NA",wat!I261), "-")</f>
        <v>0.66093909740447998</v>
      </c>
      <c r="J263" s="51">
        <f>IF(ISNUMBER(wat!J261), IF(wat!J261=-999,"NA",IF(wat!J261&gt;99, "&gt;99", wat!J261)), "-")</f>
        <v>85.890176193428729</v>
      </c>
      <c r="K263" s="28">
        <f>IF(ISNUMBER(wat!K261), IF(wat!K261=-999,"NA",IF(wat!K261&gt;99, "&gt;99", IF(wat!K261&lt;1, "&lt;1",wat!K261 ))), "-")</f>
        <v>5.9454195801215031</v>
      </c>
      <c r="L263" s="28">
        <f>IF(ISNUMBER(wat!L261), IF(wat!L261=-999,"NA",IF(wat!L261&gt;99, "&gt;99", IF(wat!L261&lt;1, "&lt;1",wat!L261 ))), "-")</f>
        <v>6.0675012862952968</v>
      </c>
      <c r="M263" s="28">
        <f>IF(ISNUMBER(wat!M261), IF(wat!M261=-999,"NA",IF(wat!M261&gt;99, "&gt;99", IF(wat!M261&lt;1, "&lt;1",wat!M261 ))), "-")</f>
        <v>2.096902940154465</v>
      </c>
      <c r="N263" s="29">
        <f>IF(ISNUMBER(wat!N261), IF(wat!N261=-999,"NA",wat!N261), "-")</f>
        <v>0.1703168302774429</v>
      </c>
      <c r="O263" s="51">
        <f>IF(ISNUMBER(wat!O261), IF(wat!O261=-999,"NA",IF(wat!O261&gt;99, "&gt;99", IF(wat!O261&lt;1, "&lt;1",wat!O261 ))), "-")</f>
        <v>65.144431288532374</v>
      </c>
      <c r="P263" s="28">
        <f>IF(ISNUMBER(wat!P261), IF(wat!P261=-999,"NA",IF(wat!P261&gt;99, "&gt;99", IF(wat!P261&lt;1, "&lt;1",wat!P261 ))), "-")</f>
        <v>7.5418743105561443</v>
      </c>
      <c r="Q263" s="28">
        <f>IF(ISNUMBER(wat!Q261), IF(wat!Q261=-999,"NA",IF(wat!Q261&gt;99, "&gt;99", IF(wat!Q261&lt;1, "&lt;1",wat!Q261 ))), "-")</f>
        <v>16.53227583584744</v>
      </c>
      <c r="R263" s="28">
        <f>IF(ISNUMBER(wat!R261), IF(wat!R261=-999,"NA",IF(wat!R261&gt;99, "&gt;99", IF(wat!R261&lt;1, "&lt;1",wat!R261 ))), "-")</f>
        <v>10.78141856506404</v>
      </c>
      <c r="S263" s="29">
        <f>IF(ISNUMBER(wat!S261), IF(wat!S261=-999,"NA",wat!S261), "-")</f>
        <v>0.59503418207168579</v>
      </c>
      <c r="T263" s="52">
        <f>IF(ISNUMBER(wat!T261), IF(wat!T261=-999,"NA",IF(wat!T261&gt;99, "&gt;99", IF(wat!T261&lt;1, "&lt;1",wat!T261 ))), "-")</f>
        <v>28.15009756707747</v>
      </c>
      <c r="U263" s="53">
        <f>IF(ISNUMBER(wat!U261), IF(wat!U261=-999,"NA",IF(wat!U261&gt;99, "&gt;99", IF(wat!U261&lt;1, "&lt;1",wat!U261 ))), "-")</f>
        <v>31.009735246497179</v>
      </c>
      <c r="V263" s="53">
        <f>IF(ISNUMBER(wat!V261), IF(wat!V261=-999,"NA",IF(wat!V261&gt;99, "&gt;99", IF(wat!V261&lt;1, "&lt;1",wat!V261 ))), "-")</f>
        <v>48.693355648427087</v>
      </c>
      <c r="W263" s="53">
        <f>IF(ISNUMBER(wat!W261), IF(wat!W261=-999,"NA",IF(wat!W261&gt;99, "&gt;99", IF(wat!W261&lt;1, "&lt;1",wat!W261 ))), "-")</f>
        <v>28.15009756707747</v>
      </c>
      <c r="X263" s="29">
        <f>IF(ISNUMBER(wat!X261), IF(wat!X261=-999,"NA",wat!X261), "-")</f>
        <v>0.35139685869216919</v>
      </c>
      <c r="Y263" s="28">
        <f>IF(ISNUMBER(wat!Y261), IF(wat!Y261=-999,"NA",IF(wat!Y261&gt;99, "&gt;99", IF(wat!Y261&lt;1, "&lt;1",wat!Y261 ))), "-")</f>
        <v>16.81409065179804</v>
      </c>
      <c r="Z263" s="28">
        <f>IF(ISNUMBER(wat!Z261), IF(wat!Z261=-999,"NA",IF(wat!Z261&gt;99, "&gt;99", IF(wat!Z261&lt;1, "&lt;1",wat!Z261 ))), "-")</f>
        <v>44.747618032661322</v>
      </c>
      <c r="AA263" s="52">
        <f>IF(ISNUMBER(wat!AA261), IF(wat!AA261=-999,"NA",IF(wat!AA261&gt;99, "&gt;99", IF(wat!AA261&lt;1, "&lt;1",wat!AA261 ))), "-")</f>
        <v>57.625147992793643</v>
      </c>
      <c r="AB263" s="53">
        <f>IF(ISNUMBER(wat!AB261), IF(wat!AB261=-999,"NA",IF(wat!AB261&gt;99, "&gt;99", IF(wat!AB261&lt;1, "&lt;1",wat!AB261 ))), "-")</f>
        <v>63.922123317818958</v>
      </c>
      <c r="AC263" s="53">
        <f>IF(ISNUMBER(wat!AC261), IF(wat!AC261=-999,"NA",IF(wat!AC261&gt;99, "&gt;99", IF(wat!AC261&lt;1, "&lt;1",wat!AC261 ))), "-")</f>
        <v>72.608935014472536</v>
      </c>
      <c r="AD263" s="53">
        <f>IF(ISNUMBER(wat!AD261), IF(wat!AD261=-999,"NA",IF(wat!AD261&gt;99, "&gt;99", IF(wat!AD261&lt;1, "&lt;1",wat!AD261 ))), "-")</f>
        <v>57.625147992793643</v>
      </c>
      <c r="AE263" s="29">
        <f>IF(ISNUMBER(wat!AE261), IF(wat!AE261=-999,"NA",wat!AE261), "-")</f>
        <v>5.6932281702756882E-2</v>
      </c>
      <c r="AF263" s="28">
        <f>IF(ISNUMBER(wat!AF261), IF(wat!AF261=-999,"NA",IF(wat!AF261&gt;99, "&gt;99", IF(wat!AF261&lt;1, "&lt;1",wat!AF261 ))), "-")</f>
        <v>63.910715564269474</v>
      </c>
      <c r="AG263" s="28">
        <f>IF(ISNUMBER(wat!AG261), IF(wat!AG261=-999,"NA",IF(wat!AG261&gt;99, "&gt;99", IF(wat!AG261&lt;1, "&lt;1",wat!AG261 ))), "-")</f>
        <v>27.92488020928073</v>
      </c>
      <c r="AH263" s="52">
        <f>IF(ISNUMBER(wat!AH261), IF(wat!AH261=-999,"NA",IF(wat!AH261&gt;99, "&gt;99", IF(wat!AH261&lt;1, "&lt;1",wat!AH261 ))), "-")</f>
        <v>38.981150339352652</v>
      </c>
      <c r="AI263" s="53">
        <f>IF(ISNUMBER(wat!AI261), IF(wat!AI261=-999,"NA",IF(wat!AI261&gt;99, "&gt;99", IF(wat!AI261&lt;1, "&lt;1",wat!AI261 ))), "-")</f>
        <v>43.103889689438233</v>
      </c>
      <c r="AJ263" s="53">
        <f>IF(ISNUMBER(wat!AJ261), IF(wat!AJ261=-999,"NA",IF(wat!AJ261&gt;99, "&gt;99", IF(wat!AJ261&lt;1, "&lt;1",wat!AJ261 ))), "-")</f>
        <v>57.481496752578572</v>
      </c>
      <c r="AK263" s="53">
        <f>IF(ISNUMBER(wat!AK261), IF(wat!AK261=-999,"NA",IF(wat!AK261&gt;99, "&gt;99", IF(wat!AK261&lt;1, "&lt;1",wat!AK261 ))), "-")</f>
        <v>38.981150339352652</v>
      </c>
      <c r="AL263" s="29">
        <f>IF(ISNUMBER(wat!AL261), IF(wat!AL261=-999,"NA",wat!AL261), "-")</f>
        <v>0.3519580066204071</v>
      </c>
      <c r="AM263" s="28">
        <f>IF(ISNUMBER(wat!AM261), IF(wat!AM261=-999,"NA",IF(wat!AM261&gt;99, "&gt;99", IF(wat!AM261&lt;1, "&lt;1",wat!AM261 ))), "-")</f>
        <v>34.12045729390465</v>
      </c>
      <c r="AN263" s="28">
        <f>IF(ISNUMBER(wat!AN261), IF(wat!AN261=-999,"NA",IF(wat!AN261&gt;99, "&gt;99", IF(wat!AN261&lt;1, "&lt;1",wat!AN261 ))), "-")</f>
        <v>38.565848768605683</v>
      </c>
      <c r="AO263" s="25">
        <f>IF(ISBLANK(wat!AO261), "", wat!AO261)</f>
        <v>260</v>
      </c>
    </row>
    <row r="264" hidden="true">
      <c r="A264" s="25" t="str">
        <f>IF(ISBLANK(wat!A262), "", wat!A262)</f>
        <v>Fragile contexts</v>
      </c>
      <c r="B264" s="56">
        <f>IF(ISBLANK(wat!B262), "", wat!B262)</f>
        <v>2007</v>
      </c>
      <c r="C264" s="54">
        <f>IF(ISNUMBER(wat!C262), wat!C262, "-")</f>
        <v>1370146.966</v>
      </c>
      <c r="D264" s="28">
        <f>IF(ISNUMBER(wat!D262), wat!D262, "-")</f>
        <v>37.119338989257813</v>
      </c>
      <c r="E264" s="51">
        <f>IF(ISNUMBER(wat!E262), IF(wat!E262=-999,"NA",IF(wat!E262&gt;99, "&gt;99", IF(wat!E262&lt;1, "&lt;1",wat!E262 ))), "-")</f>
        <v>53.741265137525787</v>
      </c>
      <c r="F264" s="28">
        <f>IF(ISNUMBER(wat!F262), IF(wat!F262=-999,"NA",IF(wat!F262&gt;99, "&gt;99", IF(wat!F262&lt;1, "&lt;1",wat!F262 ))), "-")</f>
        <v>8.7069365221174699</v>
      </c>
      <c r="G264" s="28">
        <f>IF(ISNUMBER(wat!G262), IF(wat!G262=-999,"NA",IF(wat!G262&gt;99, "&gt;99", IF(wat!G262&lt;1, "&lt;1",wat!G262 ))), "-")</f>
        <v>22.242101661639641</v>
      </c>
      <c r="H264" s="28">
        <f>IF(ISNUMBER(wat!H262), IF(wat!H262=-999,"NA",IF(wat!H262&gt;99, "&gt;99", IF(wat!H262&lt;1, "&lt;1",wat!H262 ))), "-")</f>
        <v>15.309696678717099</v>
      </c>
      <c r="I264" s="29">
        <f>IF(ISNUMBER(wat!I262), IF(wat!I262=-999,"NA",wat!I262), "-")</f>
        <v>0.66093909740447998</v>
      </c>
      <c r="J264" s="51">
        <f>IF(ISNUMBER(wat!J262), IF(wat!J262=-999,"NA",IF(wat!J262&gt;99, "&gt;99", wat!J262)), "-")</f>
        <v>86.077285008073332</v>
      </c>
      <c r="K264" s="28">
        <f>IF(ISNUMBER(wat!K262), IF(wat!K262=-999,"NA",IF(wat!K262&gt;99, "&gt;99", IF(wat!K262&lt;1, "&lt;1",wat!K262 ))), "-")</f>
        <v>5.9988062062692871</v>
      </c>
      <c r="L264" s="28">
        <f>IF(ISNUMBER(wat!L262), IF(wat!L262=-999,"NA",IF(wat!L262&gt;99, "&gt;99", IF(wat!L262&lt;1, "&lt;1",wat!L262 ))), "-")</f>
        <v>5.9083076322357329</v>
      </c>
      <c r="M264" s="28">
        <f>IF(ISNUMBER(wat!M262), IF(wat!M262=-999,"NA",IF(wat!M262&gt;99, "&gt;99", IF(wat!M262&lt;1, "&lt;1",wat!M262 ))), "-")</f>
        <v>2.0156011534216378</v>
      </c>
      <c r="N264" s="29">
        <f>IF(ISNUMBER(wat!N262), IF(wat!N262=-999,"NA",wat!N262), "-")</f>
        <v>0.1703168302774429</v>
      </c>
      <c r="O264" s="51">
        <f>IF(ISNUMBER(wat!O262), IF(wat!O262=-999,"NA",IF(wat!O262&gt;99, "&gt;99", IF(wat!O262&lt;1, "&lt;1",wat!O262 ))), "-")</f>
        <v>65.744182625812314</v>
      </c>
      <c r="P264" s="28">
        <f>IF(ISNUMBER(wat!P262), IF(wat!P262=-999,"NA",IF(wat!P262&gt;99, "&gt;99", IF(wat!P262&lt;1, "&lt;1",wat!P262 ))), "-")</f>
        <v>7.7016964062712567</v>
      </c>
      <c r="Q264" s="28">
        <f>IF(ISNUMBER(wat!Q262), IF(wat!Q262=-999,"NA",IF(wat!Q262&gt;99, "&gt;99", IF(wat!Q262&lt;1, "&lt;1",wat!Q262 ))), "-")</f>
        <v>16.171392848572399</v>
      </c>
      <c r="R264" s="28">
        <f>IF(ISNUMBER(wat!R262), IF(wat!R262=-999,"NA",IF(wat!R262&gt;99, "&gt;99", IF(wat!R262&lt;1, "&lt;1",wat!R262 ))), "-")</f>
        <v>10.38272811934403</v>
      </c>
      <c r="S264" s="29">
        <f>IF(ISNUMBER(wat!S262), IF(wat!S262=-999,"NA",wat!S262), "-")</f>
        <v>0.59503418207168579</v>
      </c>
      <c r="T264" s="52">
        <f>IF(ISNUMBER(wat!T262), IF(wat!T262=-999,"NA",IF(wat!T262&gt;99, "&gt;99", IF(wat!T262&lt;1, "&lt;1",wat!T262 ))), "-")</f>
        <v>28.345446220411091</v>
      </c>
      <c r="U264" s="53">
        <f>IF(ISNUMBER(wat!U262), IF(wat!U262=-999,"NA",IF(wat!U262&gt;99, "&gt;99", IF(wat!U262&lt;1, "&lt;1",wat!U262 ))), "-")</f>
        <v>31.341588412797911</v>
      </c>
      <c r="V264" s="53">
        <f>IF(ISNUMBER(wat!V262), IF(wat!V262=-999,"NA",IF(wat!V262&gt;99, "&gt;99", IF(wat!V262&lt;1, "&lt;1",wat!V262 ))), "-")</f>
        <v>49.385307273832233</v>
      </c>
      <c r="W264" s="53">
        <f>IF(ISNUMBER(wat!W262), IF(wat!W262=-999,"NA",IF(wat!W262&gt;99, "&gt;99", IF(wat!W262&lt;1, "&lt;1",wat!W262 ))), "-")</f>
        <v>28.345446220411091</v>
      </c>
      <c r="X264" s="29">
        <f>IF(ISNUMBER(wat!X262), IF(wat!X262=-999,"NA",wat!X262), "-")</f>
        <v>0.35139685869216919</v>
      </c>
      <c r="Y264" s="28">
        <f>IF(ISNUMBER(wat!Y262), IF(wat!Y262=-999,"NA",IF(wat!Y262&gt;99, "&gt;99", IF(wat!Y262&lt;1, "&lt;1",wat!Y262 ))), "-")</f>
        <v>17.16129229863958</v>
      </c>
      <c r="Z264" s="28">
        <f>IF(ISNUMBER(wat!Z262), IF(wat!Z262=-999,"NA",IF(wat!Z262&gt;99, "&gt;99", IF(wat!Z262&lt;1, "&lt;1",wat!Z262 ))), "-")</f>
        <v>45.286909361003701</v>
      </c>
      <c r="AA264" s="52">
        <f>IF(ISNUMBER(wat!AA262), IF(wat!AA262=-999,"NA",IF(wat!AA262&gt;99, "&gt;99", IF(wat!AA262&lt;1, "&lt;1",wat!AA262 ))), "-")</f>
        <v>57.712039320850153</v>
      </c>
      <c r="AB264" s="53">
        <f>IF(ISNUMBER(wat!AB262), IF(wat!AB262=-999,"NA",IF(wat!AB262&gt;99, "&gt;99", IF(wat!AB262&lt;1, "&lt;1",wat!AB262 ))), "-")</f>
        <v>64.008107946509071</v>
      </c>
      <c r="AC264" s="53">
        <f>IF(ISNUMBER(wat!AC262), IF(wat!AC262=-999,"NA",IF(wat!AC262&gt;99, "&gt;99", IF(wat!AC262&lt;1, "&lt;1",wat!AC262 ))), "-")</f>
        <v>72.770162219721442</v>
      </c>
      <c r="AD264" s="53">
        <f>IF(ISNUMBER(wat!AD262), IF(wat!AD262=-999,"NA",IF(wat!AD262&gt;99, "&gt;99", IF(wat!AD262&lt;1, "&lt;1",wat!AD262 ))), "-")</f>
        <v>57.712039320850153</v>
      </c>
      <c r="AE264" s="29">
        <f>IF(ISNUMBER(wat!AE262), IF(wat!AE262=-999,"NA",wat!AE262), "-")</f>
        <v>5.6932281702756882E-2</v>
      </c>
      <c r="AF264" s="28">
        <f>IF(ISNUMBER(wat!AF262), IF(wat!AF262=-999,"NA",IF(wat!AF262&gt;99, "&gt;99", IF(wat!AF262&lt;1, "&lt;1",wat!AF262 ))), "-")</f>
        <v>63.544206282967941</v>
      </c>
      <c r="AG264" s="28">
        <f>IF(ISNUMBER(wat!AG262), IF(wat!AG262=-999,"NA",IF(wat!AG262&gt;99, "&gt;99", IF(wat!AG262&lt;1, "&lt;1",wat!AG262 ))), "-")</f>
        <v>28.531884931374659</v>
      </c>
      <c r="AH264" s="52">
        <f>IF(ISNUMBER(wat!AH262), IF(wat!AH262=-999,"NA",IF(wat!AH262&gt;99, "&gt;99", IF(wat!AH262&lt;1, "&lt;1",wat!AH262 ))), "-")</f>
        <v>39.246131882515179</v>
      </c>
      <c r="AI264" s="53">
        <f>IF(ISNUMBER(wat!AI262), IF(wat!AI262=-999,"NA",IF(wat!AI262&gt;99, "&gt;99", IF(wat!AI262&lt;1, "&lt;1",wat!AI262 ))), "-")</f>
        <v>43.467185001209941</v>
      </c>
      <c r="AJ264" s="53">
        <f>IF(ISNUMBER(wat!AJ262), IF(wat!AJ262=-999,"NA",IF(wat!AJ262&gt;99, "&gt;99", IF(wat!AJ262&lt;1, "&lt;1",wat!AJ262 ))), "-")</f>
        <v>58.065611187438989</v>
      </c>
      <c r="AK264" s="53">
        <f>IF(ISNUMBER(wat!AK262), IF(wat!AK262=-999,"NA",IF(wat!AK262&gt;99, "&gt;99", IF(wat!AK262&lt;1, "&lt;1",wat!AK262 ))), "-")</f>
        <v>39.246131882515179</v>
      </c>
      <c r="AL264" s="29">
        <f>IF(ISNUMBER(wat!AL262), IF(wat!AL262=-999,"NA",wat!AL262), "-")</f>
        <v>0.3519580066204071</v>
      </c>
      <c r="AM264" s="28">
        <f>IF(ISNUMBER(wat!AM262), IF(wat!AM262=-999,"NA",IF(wat!AM262&gt;99, "&gt;99", IF(wat!AM262&lt;1, "&lt;1",wat!AM262 ))), "-")</f>
        <v>34.37832398898334</v>
      </c>
      <c r="AN264" s="28">
        <f>IF(ISNUMBER(wat!AN262), IF(wat!AN262=-999,"NA",IF(wat!AN262&gt;99, "&gt;99", IF(wat!AN262&lt;1, "&lt;1",wat!AN262 ))), "-")</f>
        <v>39.067554853120861</v>
      </c>
      <c r="AO264" s="25">
        <f>IF(ISBLANK(wat!AO262), "", wat!AO262)</f>
        <v>261</v>
      </c>
    </row>
    <row r="265" hidden="true">
      <c r="A265" s="25" t="str">
        <f>IF(ISBLANK(wat!A263), "", wat!A263)</f>
        <v>Fragile contexts</v>
      </c>
      <c r="B265" s="56">
        <f>IF(ISBLANK(wat!B263), "", wat!B263)</f>
        <v>2008</v>
      </c>
      <c r="C265" s="54">
        <f>IF(ISNUMBER(wat!C263), wat!C263, "-")</f>
        <v>1401439.8259999999</v>
      </c>
      <c r="D265" s="28">
        <f>IF(ISNUMBER(wat!D263), wat!D263, "-")</f>
        <v>37.554698944091797</v>
      </c>
      <c r="E265" s="51">
        <f>IF(ISNUMBER(wat!E263), IF(wat!E263=-999,"NA",IF(wat!E263&gt;99, "&gt;99", IF(wat!E263&lt;1, "&lt;1",wat!E263 ))), "-")</f>
        <v>54.412345828940133</v>
      </c>
      <c r="F265" s="28">
        <f>IF(ISNUMBER(wat!F263), IF(wat!F263=-999,"NA",IF(wat!F263&gt;99, "&gt;99", IF(wat!F263&lt;1, "&lt;1",wat!F263 ))), "-")</f>
        <v>8.9412024440941025</v>
      </c>
      <c r="G265" s="28">
        <f>IF(ISNUMBER(wat!G263), IF(wat!G263=-999,"NA",IF(wat!G263&gt;99, "&gt;99", IF(wat!G263&lt;1, "&lt;1",wat!G263 ))), "-")</f>
        <v>21.84349824092337</v>
      </c>
      <c r="H265" s="28">
        <f>IF(ISNUMBER(wat!H263), IF(wat!H263=-999,"NA",IF(wat!H263&gt;99, "&gt;99", IF(wat!H263&lt;1, "&lt;1",wat!H263 ))), "-")</f>
        <v>14.8029534860424</v>
      </c>
      <c r="I265" s="29">
        <f>IF(ISNUMBER(wat!I263), IF(wat!I263=-999,"NA",wat!I263), "-")</f>
        <v>0.66093909740447998</v>
      </c>
      <c r="J265" s="51">
        <f>IF(ISNUMBER(wat!J263), IF(wat!J263=-999,"NA",IF(wat!J263&gt;99, "&gt;99", wat!J263)), "-")</f>
        <v>86.248081288328862</v>
      </c>
      <c r="K265" s="28">
        <f>IF(ISNUMBER(wat!K263), IF(wat!K263=-999,"NA",IF(wat!K263&gt;99, "&gt;99", IF(wat!K263&lt;1, "&lt;1",wat!K263 ))), "-")</f>
        <v>6.0573082233928144</v>
      </c>
      <c r="L265" s="28">
        <f>IF(ISNUMBER(wat!L263), IF(wat!L263=-999,"NA",IF(wat!L263&gt;99, "&gt;99", IF(wat!L263&lt;1, "&lt;1",wat!L263 ))), "-")</f>
        <v>5.7599596458408371</v>
      </c>
      <c r="M265" s="28">
        <f>IF(ISNUMBER(wat!M263), IF(wat!M263=-999,"NA",IF(wat!M263&gt;99, "&gt;99", IF(wat!M263&lt;1, "&lt;1",wat!M263 ))), "-")</f>
        <v>1.9346508424374871</v>
      </c>
      <c r="N265" s="29">
        <f>IF(ISNUMBER(wat!N263), IF(wat!N263=-999,"NA",wat!N263), "-")</f>
        <v>0.1703168302774429</v>
      </c>
      <c r="O265" s="51">
        <f>IF(ISNUMBER(wat!O263), IF(wat!O263=-999,"NA",IF(wat!O263&gt;99, "&gt;99", IF(wat!O263&lt;1, "&lt;1",wat!O263 ))), "-")</f>
        <v>66.368160790075734</v>
      </c>
      <c r="P265" s="28">
        <f>IF(ISNUMBER(wat!P263), IF(wat!P263=-999,"NA",IF(wat!P263&gt;99, "&gt;99", IF(wat!P263&lt;1, "&lt;1",wat!P263 ))), "-")</f>
        <v>7.8581647061789033</v>
      </c>
      <c r="Q265" s="28">
        <f>IF(ISNUMBER(wat!Q263), IF(wat!Q263=-999,"NA",IF(wat!Q263&gt;99, "&gt;99", IF(wat!Q263&lt;1, "&lt;1",wat!Q263 ))), "-")</f>
        <v>15.796780557930919</v>
      </c>
      <c r="R265" s="28">
        <f>IF(ISNUMBER(wat!R263), IF(wat!R263=-999,"NA",IF(wat!R263&gt;99, "&gt;99", IF(wat!R263&lt;1, "&lt;1",wat!R263 ))), "-")</f>
        <v>9.9768939458144565</v>
      </c>
      <c r="S265" s="29">
        <f>IF(ISNUMBER(wat!S263), IF(wat!S263=-999,"NA",wat!S263), "-")</f>
        <v>0.59503418207168579</v>
      </c>
      <c r="T265" s="52">
        <f>IF(ISNUMBER(wat!T263), IF(wat!T263=-999,"NA",IF(wat!T263&gt;99, "&gt;99", IF(wat!T263&lt;1, "&lt;1",wat!T263 ))), "-")</f>
        <v>28.54739175411736</v>
      </c>
      <c r="U265" s="53">
        <f>IF(ISNUMBER(wat!U263), IF(wat!U263=-999,"NA",IF(wat!U263&gt;99, "&gt;99", IF(wat!U263&lt;1, "&lt;1",wat!U263 ))), "-")</f>
        <v>31.692193995614641</v>
      </c>
      <c r="V265" s="53">
        <f>IF(ISNUMBER(wat!V263), IF(wat!V263=-999,"NA",IF(wat!V263&gt;99, "&gt;99", IF(wat!V263&lt;1, "&lt;1",wat!V263 ))), "-")</f>
        <v>50.08577187426593</v>
      </c>
      <c r="W265" s="53">
        <f>IF(ISNUMBER(wat!W263), IF(wat!W263=-999,"NA",IF(wat!W263&gt;99, "&gt;99", IF(wat!W263&lt;1, "&lt;1",wat!W263 ))), "-")</f>
        <v>28.54739175411736</v>
      </c>
      <c r="X265" s="29">
        <f>IF(ISNUMBER(wat!X263), IF(wat!X263=-999,"NA",wat!X263), "-")</f>
        <v>0.35139685869216919</v>
      </c>
      <c r="Y265" s="28">
        <f>IF(ISNUMBER(wat!Y263), IF(wat!Y263=-999,"NA",IF(wat!Y263&gt;99, "&gt;99", IF(wat!Y263&lt;1, "&lt;1",wat!Y263 ))), "-")</f>
        <v>17.515853672909842</v>
      </c>
      <c r="Z265" s="28">
        <f>IF(ISNUMBER(wat!Z263), IF(wat!Z263=-999,"NA",IF(wat!Z263&gt;99, "&gt;99", IF(wat!Z263&lt;1, "&lt;1",wat!Z263 ))), "-")</f>
        <v>45.837694600124408</v>
      </c>
      <c r="AA265" s="52">
        <f>IF(ISNUMBER(wat!AA263), IF(wat!AA263=-999,"NA",IF(wat!AA263&gt;99, "&gt;99", IF(wat!AA263&lt;1, "&lt;1",wat!AA263 ))), "-")</f>
        <v>57.766362570999043</v>
      </c>
      <c r="AB265" s="53">
        <f>IF(ISNUMBER(wat!AB263), IF(wat!AB263=-999,"NA",IF(wat!AB263&gt;99, "&gt;99", IF(wat!AB263&lt;1, "&lt;1",wat!AB263 ))), "-")</f>
        <v>64.094465502531435</v>
      </c>
      <c r="AC265" s="53">
        <f>IF(ISNUMBER(wat!AC263), IF(wat!AC263=-999,"NA",IF(wat!AC263&gt;99, "&gt;99", IF(wat!AC263&lt;1, "&lt;1",wat!AC263 ))), "-")</f>
        <v>72.895523469943328</v>
      </c>
      <c r="AD265" s="53">
        <f>IF(ISNUMBER(wat!AD263), IF(wat!AD263=-999,"NA",IF(wat!AD263&gt;99, "&gt;99", IF(wat!AD263&lt;1, "&lt;1",wat!AD263 ))), "-")</f>
        <v>57.766362570999043</v>
      </c>
      <c r="AE265" s="29">
        <f>IF(ISNUMBER(wat!AE263), IF(wat!AE263=-999,"NA",wat!AE263), "-")</f>
        <v>5.6932281702756882E-2</v>
      </c>
      <c r="AF265" s="28">
        <f>IF(ISNUMBER(wat!AF263), IF(wat!AF263=-999,"NA",IF(wat!AF263&gt;99, "&gt;99", IF(wat!AF263&lt;1, "&lt;1",wat!AF263 ))), "-")</f>
        <v>63.177727679614392</v>
      </c>
      <c r="AG265" s="28">
        <f>IF(ISNUMBER(wat!AG263), IF(wat!AG263=-999,"NA",IF(wat!AG263&gt;99, "&gt;99", IF(wat!AG263&lt;1, "&lt;1",wat!AG263 ))), "-")</f>
        <v>29.127661832107322</v>
      </c>
      <c r="AH265" s="52">
        <f>IF(ISNUMBER(wat!AH263), IF(wat!AH263=-999,"NA",IF(wat!AH263&gt;99, "&gt;99", IF(wat!AH263&lt;1, "&lt;1",wat!AH263 ))), "-")</f>
        <v>39.520488297489919</v>
      </c>
      <c r="AI265" s="53">
        <f>IF(ISNUMBER(wat!AI263), IF(wat!AI263=-999,"NA",IF(wat!AI263&gt;99, "&gt;99", IF(wat!AI263&lt;1, "&lt;1",wat!AI263 ))), "-")</f>
        <v>43.86076953163392</v>
      </c>
      <c r="AJ265" s="53">
        <f>IF(ISNUMBER(wat!AJ263), IF(wat!AJ263=-999,"NA",IF(wat!AJ263&gt;99, "&gt;99", IF(wat!AJ263&lt;1, "&lt;1",wat!AJ263 ))), "-")</f>
        <v>58.651905430383643</v>
      </c>
      <c r="AK265" s="53">
        <f>IF(ISNUMBER(wat!AK263), IF(wat!AK263=-999,"NA",IF(wat!AK263&gt;99, "&gt;99", IF(wat!AK263&lt;1, "&lt;1",wat!AK263 ))), "-")</f>
        <v>39.520488297489919</v>
      </c>
      <c r="AL265" s="29">
        <f>IF(ISNUMBER(wat!AL263), IF(wat!AL263=-999,"NA",wat!AL263), "-")</f>
        <v>0.3519580066204071</v>
      </c>
      <c r="AM265" s="28">
        <f>IF(ISNUMBER(wat!AM263), IF(wat!AM263=-999,"NA",IF(wat!AM263&gt;99, "&gt;99", IF(wat!AM263&lt;1, "&lt;1",wat!AM263 ))), "-")</f>
        <v>34.664032943871732</v>
      </c>
      <c r="AN265" s="28">
        <f>IF(ISNUMBER(wat!AN263), IF(wat!AN263=-999,"NA",IF(wat!AN263&gt;99, "&gt;99", IF(wat!AN263&lt;1, "&lt;1",wat!AN263 ))), "-")</f>
        <v>39.562292163484173</v>
      </c>
      <c r="AO265" s="25">
        <f>IF(ISBLANK(wat!AO263), "", wat!AO263)</f>
        <v>262</v>
      </c>
    </row>
    <row r="266" hidden="true">
      <c r="A266" s="25" t="str">
        <f>IF(ISBLANK(wat!A264), "", wat!A264)</f>
        <v>Fragile contexts</v>
      </c>
      <c r="B266" s="56">
        <f>IF(ISBLANK(wat!B264), "", wat!B264)</f>
        <v>2009</v>
      </c>
      <c r="C266" s="54">
        <f>IF(ISNUMBER(wat!C264), wat!C264, "-")</f>
        <v>1433993.5590000011</v>
      </c>
      <c r="D266" s="28">
        <f>IF(ISNUMBER(wat!D264), wat!D264, "-")</f>
        <v>37.997165679931641</v>
      </c>
      <c r="E266" s="51">
        <f>IF(ISNUMBER(wat!E264), IF(wat!E264=-999,"NA",IF(wat!E264&gt;99, "&gt;99", IF(wat!E264&lt;1, "&lt;1",wat!E264 ))), "-")</f>
        <v>55.083729904938352</v>
      </c>
      <c r="F266" s="28">
        <f>IF(ISNUMBER(wat!F264), IF(wat!F264=-999,"NA",IF(wat!F264&gt;99, "&gt;99", IF(wat!F264&lt;1, "&lt;1",wat!F264 ))), "-")</f>
        <v>9.1743313363862953</v>
      </c>
      <c r="G266" s="28">
        <f>IF(ISNUMBER(wat!G264), IF(wat!G264=-999,"NA",IF(wat!G264&gt;99, "&gt;99", IF(wat!G264&lt;1, "&lt;1",wat!G264 ))), "-")</f>
        <v>21.444262254256898</v>
      </c>
      <c r="H266" s="28">
        <f>IF(ISNUMBER(wat!H264), IF(wat!H264=-999,"NA",IF(wat!H264&gt;99, "&gt;99", IF(wat!H264&lt;1, "&lt;1",wat!H264 ))), "-")</f>
        <v>14.29767650441846</v>
      </c>
      <c r="I266" s="29">
        <f>IF(ISNUMBER(wat!I264), IF(wat!I264=-999,"NA",wat!I264), "-")</f>
        <v>0.66093909740447998</v>
      </c>
      <c r="J266" s="51">
        <f>IF(ISNUMBER(wat!J264), IF(wat!J264=-999,"NA",IF(wat!J264&gt;99, "&gt;99", wat!J264)), "-")</f>
        <v>86.425464169783979</v>
      </c>
      <c r="K266" s="28">
        <f>IF(ISNUMBER(wat!K264), IF(wat!K264=-999,"NA",IF(wat!K264&gt;99, "&gt;99", IF(wat!K264&lt;1, "&lt;1",wat!K264 ))), "-")</f>
        <v>6.1107037003625031</v>
      </c>
      <c r="L266" s="28">
        <f>IF(ISNUMBER(wat!L264), IF(wat!L264=-999,"NA",IF(wat!L264&gt;99, "&gt;99", IF(wat!L264&lt;1, "&lt;1",wat!L264 ))), "-")</f>
        <v>5.6109782307462552</v>
      </c>
      <c r="M266" s="28">
        <f>IF(ISNUMBER(wat!M264), IF(wat!M264=-999,"NA",IF(wat!M264&gt;99, "&gt;99", IF(wat!M264&lt;1, "&lt;1",wat!M264 ))), "-")</f>
        <v>1.852853899107253</v>
      </c>
      <c r="N266" s="29">
        <f>IF(ISNUMBER(wat!N264), IF(wat!N264=-999,"NA",wat!N264), "-")</f>
        <v>0.1703168302774429</v>
      </c>
      <c r="O266" s="51">
        <f>IF(ISNUMBER(wat!O264), IF(wat!O264=-999,"NA",IF(wat!O264&gt;99, "&gt;99", IF(wat!O264&lt;1, "&lt;1",wat!O264 ))), "-")</f>
        <v>66.992701308863317</v>
      </c>
      <c r="P266" s="28">
        <f>IF(ISNUMBER(wat!P264), IF(wat!P264=-999,"NA",IF(wat!P264&gt;99, "&gt;99", IF(wat!P264&lt;1, "&lt;1",wat!P264 ))), "-")</f>
        <v>8.0102396716087139</v>
      </c>
      <c r="Q266" s="28">
        <f>IF(ISNUMBER(wat!Q264), IF(wat!Q264=-999,"NA",IF(wat!Q264&gt;99, "&gt;99", IF(wat!Q264&lt;1, "&lt;1",wat!Q264 ))), "-")</f>
        <v>15.42243184226859</v>
      </c>
      <c r="R266" s="28">
        <f>IF(ISNUMBER(wat!R264), IF(wat!R264=-999,"NA",IF(wat!R264&gt;99, "&gt;99", IF(wat!R264&lt;1, "&lt;1",wat!R264 ))), "-")</f>
        <v>9.5746271772593783</v>
      </c>
      <c r="S266" s="29">
        <f>IF(ISNUMBER(wat!S264), IF(wat!S264=-999,"NA",wat!S264), "-")</f>
        <v>0.59503418207168579</v>
      </c>
      <c r="T266" s="52">
        <f>IF(ISNUMBER(wat!T264), IF(wat!T264=-999,"NA",IF(wat!T264&gt;99, "&gt;99", IF(wat!T264&lt;1, "&lt;1",wat!T264 ))), "-")</f>
        <v>28.887055793056</v>
      </c>
      <c r="U266" s="53">
        <f>IF(ISNUMBER(wat!U264), IF(wat!U264=-999,"NA",IF(wat!U264&gt;99, "&gt;99", IF(wat!U264&lt;1, "&lt;1",wat!U264 ))), "-")</f>
        <v>32.046254762003343</v>
      </c>
      <c r="V266" s="53">
        <f>IF(ISNUMBER(wat!V264), IF(wat!V264=-999,"NA",IF(wat!V264&gt;99, "&gt;99", IF(wat!V264&lt;1, "&lt;1",wat!V264 ))), "-")</f>
        <v>50.783974088073272</v>
      </c>
      <c r="W266" s="53">
        <f>IF(ISNUMBER(wat!W264), IF(wat!W264=-999,"NA",IF(wat!W264&gt;99, "&gt;99", IF(wat!W264&lt;1, "&lt;1",wat!W264 ))), "-")</f>
        <v>28.887055793056</v>
      </c>
      <c r="X266" s="29">
        <f>IF(ISNUMBER(wat!X264), IF(wat!X264=-999,"NA",wat!X264), "-")</f>
        <v>0.35139685869216919</v>
      </c>
      <c r="Y266" s="28">
        <f>IF(ISNUMBER(wat!Y264), IF(wat!Y264=-999,"NA",IF(wat!Y264&gt;99, "&gt;99", IF(wat!Y264&lt;1, "&lt;1",wat!Y264 ))), "-")</f>
        <v>17.863466893496231</v>
      </c>
      <c r="Z266" s="28">
        <f>IF(ISNUMBER(wat!Z264), IF(wat!Z264=-999,"NA",IF(wat!Z264&gt;99, "&gt;99", IF(wat!Z264&lt;1, "&lt;1",wat!Z264 ))), "-")</f>
        <v>46.394594347828424</v>
      </c>
      <c r="AA266" s="52">
        <f>IF(ISNUMBER(wat!AA264), IF(wat!AA264=-999,"NA",IF(wat!AA264&gt;99, "&gt;99", IF(wat!AA264&lt;1, "&lt;1",wat!AA264 ))), "-")</f>
        <v>57.811192149026397</v>
      </c>
      <c r="AB266" s="53">
        <f>IF(ISNUMBER(wat!AB264), IF(wat!AB264=-999,"NA",IF(wat!AB264&gt;99, "&gt;99", IF(wat!AB264&lt;1, "&lt;1",wat!AB264 ))), "-")</f>
        <v>64.217604605146889</v>
      </c>
      <c r="AC266" s="53">
        <f>IF(ISNUMBER(wat!AC264), IF(wat!AC264=-999,"NA",IF(wat!AC264&gt;99, "&gt;99", IF(wat!AC264&lt;1, "&lt;1",wat!AC264 ))), "-")</f>
        <v>73.012668102480518</v>
      </c>
      <c r="AD266" s="53">
        <f>IF(ISNUMBER(wat!AD264), IF(wat!AD264=-999,"NA",IF(wat!AD264&gt;99, "&gt;99", IF(wat!AD264&lt;1, "&lt;1",wat!AD264 ))), "-")</f>
        <v>57.811192149026397</v>
      </c>
      <c r="AE266" s="29">
        <f>IF(ISNUMBER(wat!AE264), IF(wat!AE264=-999,"NA",wat!AE264), "-")</f>
        <v>5.6932281702756882E-2</v>
      </c>
      <c r="AF266" s="28">
        <f>IF(ISNUMBER(wat!AF264), IF(wat!AF264=-999,"NA",IF(wat!AF264&gt;99, "&gt;99", IF(wat!AF264&lt;1, "&lt;1",wat!AF264 ))), "-")</f>
        <v>62.81619923087861</v>
      </c>
      <c r="AG266" s="28">
        <f>IF(ISNUMBER(wat!AG264), IF(wat!AG264=-999,"NA",IF(wat!AG264&gt;99, "&gt;99", IF(wat!AG264&lt;1, "&lt;1",wat!AG264 ))), "-")</f>
        <v>29.719968639267879</v>
      </c>
      <c r="AH266" s="52">
        <f>IF(ISNUMBER(wat!AH264), IF(wat!AH264=-999,"NA",IF(wat!AH264&gt;99, "&gt;99", IF(wat!AH264&lt;1, "&lt;1",wat!AH264 ))), "-")</f>
        <v>39.877408109968158</v>
      </c>
      <c r="AI266" s="53">
        <f>IF(ISNUMBER(wat!AI264), IF(wat!AI264=-999,"NA",IF(wat!AI264&gt;99, "&gt;99", IF(wat!AI264&lt;1, "&lt;1",wat!AI264 ))), "-")</f>
        <v>44.270456201774273</v>
      </c>
      <c r="AJ266" s="53">
        <f>IF(ISNUMBER(wat!AJ264), IF(wat!AJ264=-999,"NA",IF(wat!AJ264&gt;99, "&gt;99", IF(wat!AJ264&lt;1, "&lt;1",wat!AJ264 ))), "-")</f>
        <v>59.230248015029943</v>
      </c>
      <c r="AK266" s="53">
        <f>IF(ISNUMBER(wat!AK264), IF(wat!AK264=-999,"NA",IF(wat!AK264&gt;99, "&gt;99", IF(wat!AK264&lt;1, "&lt;1",wat!AK264 ))), "-")</f>
        <v>39.877408109968158</v>
      </c>
      <c r="AL266" s="29">
        <f>IF(ISNUMBER(wat!AL264), IF(wat!AL264=-999,"NA",wat!AL264), "-")</f>
        <v>0.3519580066204071</v>
      </c>
      <c r="AM266" s="28">
        <f>IF(ISNUMBER(wat!AM264), IF(wat!AM264=-999,"NA",IF(wat!AM264&gt;99, "&gt;99", IF(wat!AM264&lt;1, "&lt;1",wat!AM264 ))), "-")</f>
        <v>34.944231514183961</v>
      </c>
      <c r="AN266" s="28">
        <f>IF(ISNUMBER(wat!AN264), IF(wat!AN264=-999,"NA",IF(wat!AN264&gt;99, "&gt;99", IF(wat!AN264&lt;1, "&lt;1",wat!AN264 ))), "-")</f>
        <v>40.058709051491178</v>
      </c>
      <c r="AO266" s="25">
        <f>IF(ISBLANK(wat!AO264), "", wat!AO264)</f>
        <v>263</v>
      </c>
    </row>
    <row r="267" hidden="true">
      <c r="A267" s="25" t="str">
        <f>IF(ISBLANK(wat!A265), "", wat!A265)</f>
        <v>Fragile contexts</v>
      </c>
      <c r="B267" s="56">
        <f>IF(ISBLANK(wat!B265), "", wat!B265)</f>
        <v>2010</v>
      </c>
      <c r="C267" s="54">
        <f>IF(ISNUMBER(wat!C265), wat!C265, "-")</f>
        <v>1467653.2</v>
      </c>
      <c r="D267" s="28">
        <f>IF(ISNUMBER(wat!D265), wat!D265, "-")</f>
        <v>38.446269989013672</v>
      </c>
      <c r="E267" s="51">
        <f>IF(ISNUMBER(wat!E265), IF(wat!E265=-999,"NA",IF(wat!E265&gt;99, "&gt;99", IF(wat!E265&lt;1, "&lt;1",wat!E265 ))), "-")</f>
        <v>55.779896760735063</v>
      </c>
      <c r="F267" s="28">
        <f>IF(ISNUMBER(wat!F265), IF(wat!F265=-999,"NA",IF(wat!F265&gt;99, "&gt;99", IF(wat!F265&lt;1, "&lt;1",wat!F265 ))), "-")</f>
        <v>9.4049404852647616</v>
      </c>
      <c r="G267" s="28">
        <f>IF(ISNUMBER(wat!G265), IF(wat!G265=-999,"NA",IF(wat!G265&gt;99, "&gt;99", IF(wat!G265&lt;1, "&lt;1",wat!G265 ))), "-")</f>
        <v>21.031246546270179</v>
      </c>
      <c r="H267" s="28">
        <f>IF(ISNUMBER(wat!H265), IF(wat!H265=-999,"NA",IF(wat!H265&gt;99, "&gt;99", IF(wat!H265&lt;1, "&lt;1",wat!H265 ))), "-")</f>
        <v>13.78391620773</v>
      </c>
      <c r="I267" s="29">
        <f>IF(ISNUMBER(wat!I265), IF(wat!I265=-999,"NA",wat!I265), "-")</f>
        <v>0.66093909740447998</v>
      </c>
      <c r="J267" s="51">
        <f>IF(ISNUMBER(wat!J265), IF(wat!J265=-999,"NA",IF(wat!J265&gt;99, "&gt;99", wat!J265)), "-")</f>
        <v>86.613279112729671</v>
      </c>
      <c r="K267" s="28">
        <f>IF(ISNUMBER(wat!K265), IF(wat!K265=-999,"NA",IF(wat!K265&gt;99, "&gt;99", IF(wat!K265&lt;1, "&lt;1",wat!K265 ))), "-")</f>
        <v>6.1621970641526307</v>
      </c>
      <c r="L267" s="28">
        <f>IF(ISNUMBER(wat!L265), IF(wat!L265=-999,"NA",IF(wat!L265&gt;99, "&gt;99", IF(wat!L265&lt;1, "&lt;1",wat!L265 ))), "-")</f>
        <v>5.4561308815057146</v>
      </c>
      <c r="M267" s="28">
        <f>IF(ISNUMBER(wat!M265), IF(wat!M265=-999,"NA",IF(wat!M265&gt;99, "&gt;99", IF(wat!M265&lt;1, "&lt;1",wat!M265 ))), "-")</f>
        <v>1.768392941611973</v>
      </c>
      <c r="N267" s="29">
        <f>IF(ISNUMBER(wat!N265), IF(wat!N265=-999,"NA",wat!N265), "-")</f>
        <v>0.1703168302774429</v>
      </c>
      <c r="O267" s="51">
        <f>IF(ISNUMBER(wat!O265), IF(wat!O265=-999,"NA",IF(wat!O265&gt;99, "&gt;99", IF(wat!O265&lt;1, "&lt;1",wat!O265 ))), "-")</f>
        <v>67.63418266761802</v>
      </c>
      <c r="P267" s="28">
        <f>IF(ISNUMBER(wat!P265), IF(wat!P265=-999,"NA",IF(wat!P265&gt;99, "&gt;99", IF(wat!P265&lt;1, "&lt;1",wat!P265 ))), "-")</f>
        <v>8.1582265711933086</v>
      </c>
      <c r="Q267" s="28">
        <f>IF(ISNUMBER(wat!Q265), IF(wat!Q265=-999,"NA",IF(wat!Q265&gt;99, "&gt;99", IF(wat!Q265&lt;1, "&lt;1",wat!Q265 ))), "-")</f>
        <v>15.038407741375179</v>
      </c>
      <c r="R267" s="28">
        <f>IF(ISNUMBER(wat!R265), IF(wat!R265=-999,"NA",IF(wat!R265&gt;99, "&gt;99", IF(wat!R265&lt;1, "&lt;1",wat!R265 ))), "-")</f>
        <v>9.1691830198134934</v>
      </c>
      <c r="S267" s="29">
        <f>IF(ISNUMBER(wat!S265), IF(wat!S265=-999,"NA",wat!S265), "-")</f>
        <v>0.59503418207168579</v>
      </c>
      <c r="T267" s="52">
        <f>IF(ISNUMBER(wat!T265), IF(wat!T265=-999,"NA",IF(wat!T265&gt;99, "&gt;99", IF(wat!T265&lt;1, "&lt;1",wat!T265 ))), "-")</f>
        <v>29.245636392564801</v>
      </c>
      <c r="U267" s="53">
        <f>IF(ISNUMBER(wat!U265), IF(wat!U265=-999,"NA",IF(wat!U265&gt;99, "&gt;99", IF(wat!U265&lt;1, "&lt;1",wat!U265 ))), "-")</f>
        <v>32.427431268502318</v>
      </c>
      <c r="V267" s="53">
        <f>IF(ISNUMBER(wat!V265), IF(wat!V265=-999,"NA",IF(wat!V265&gt;99, "&gt;99", IF(wat!V265&lt;1, "&lt;1",wat!V265 ))), "-")</f>
        <v>51.494585886054111</v>
      </c>
      <c r="W267" s="53">
        <f>IF(ISNUMBER(wat!W265), IF(wat!W265=-999,"NA",IF(wat!W265&gt;99, "&gt;99", IF(wat!W265&lt;1, "&lt;1",wat!W265 ))), "-")</f>
        <v>29.245636392564801</v>
      </c>
      <c r="X267" s="29">
        <f>IF(ISNUMBER(wat!X265), IF(wat!X265=-999,"NA",wat!X265), "-")</f>
        <v>0.35139685869216919</v>
      </c>
      <c r="Y267" s="28">
        <f>IF(ISNUMBER(wat!Y265), IF(wat!Y265=-999,"NA",IF(wat!Y265&gt;99, "&gt;99", IF(wat!Y265&lt;1, "&lt;1",wat!Y265 ))), "-")</f>
        <v>18.211869952026049</v>
      </c>
      <c r="Z267" s="28">
        <f>IF(ISNUMBER(wat!Z265), IF(wat!Z265=-999,"NA",IF(wat!Z265&gt;99, "&gt;99", IF(wat!Z265&lt;1, "&lt;1",wat!Z265 ))), "-")</f>
        <v>46.972967293973753</v>
      </c>
      <c r="AA267" s="52">
        <f>IF(ISNUMBER(wat!AA265), IF(wat!AA265=-999,"NA",IF(wat!AA265&gt;99, "&gt;99", IF(wat!AA265&lt;1, "&lt;1",wat!AA265 ))), "-")</f>
        <v>57.860092890717247</v>
      </c>
      <c r="AB267" s="53">
        <f>IF(ISNUMBER(wat!AB265), IF(wat!AB265=-999,"NA",IF(wat!AB265&gt;99, "&gt;99", IF(wat!AB265&lt;1, "&lt;1",wat!AB265 ))), "-")</f>
        <v>64.375258905053585</v>
      </c>
      <c r="AC267" s="53">
        <f>IF(ISNUMBER(wat!AC265), IF(wat!AC265=-999,"NA",IF(wat!AC265&gt;99, "&gt;99", IF(wat!AC265&lt;1, "&lt;1",wat!AC265 ))), "-")</f>
        <v>72.941375549561315</v>
      </c>
      <c r="AD267" s="53">
        <f>IF(ISNUMBER(wat!AD265), IF(wat!AD265=-999,"NA",IF(wat!AD265&gt;99, "&gt;99", IF(wat!AD265&lt;1, "&lt;1",wat!AD265 ))), "-")</f>
        <v>57.860092890717247</v>
      </c>
      <c r="AE267" s="29">
        <f>IF(ISNUMBER(wat!AE265), IF(wat!AE265=-999,"NA",wat!AE265), "-")</f>
        <v>5.6932281702756882E-2</v>
      </c>
      <c r="AF267" s="28">
        <f>IF(ISNUMBER(wat!AF265), IF(wat!AF265=-999,"NA",IF(wat!AF265&gt;99, "&gt;99", IF(wat!AF265&lt;1, "&lt;1",wat!AF265 ))), "-")</f>
        <v>62.458131875754439</v>
      </c>
      <c r="AG267" s="28">
        <f>IF(ISNUMBER(wat!AG265), IF(wat!AG265=-999,"NA",IF(wat!AG265&gt;99, "&gt;99", IF(wat!AG265&lt;1, "&lt;1",wat!AG265 ))), "-")</f>
        <v>30.31734430112785</v>
      </c>
      <c r="AH267" s="52">
        <f>IF(ISNUMBER(wat!AH265), IF(wat!AH265=-999,"NA",IF(wat!AH265&gt;99, "&gt;99", IF(wat!AH265&lt;1, "&lt;1",wat!AH265 ))), "-")</f>
        <v>40.246827818074372</v>
      </c>
      <c r="AI267" s="53">
        <f>IF(ISNUMBER(wat!AI265), IF(wat!AI265=-999,"NA",IF(wat!AI265&gt;99, "&gt;99", IF(wat!AI265&lt;1, "&lt;1",wat!AI265 ))), "-")</f>
        <v>44.710179587750623</v>
      </c>
      <c r="AJ267" s="53">
        <f>IF(ISNUMBER(wat!AJ265), IF(wat!AJ265=-999,"NA",IF(wat!AJ265&gt;99, "&gt;99", IF(wat!AJ265&lt;1, "&lt;1",wat!AJ265 ))), "-")</f>
        <v>59.740076712207561</v>
      </c>
      <c r="AK267" s="53">
        <f>IF(ISNUMBER(wat!AK265), IF(wat!AK265=-999,"NA",IF(wat!AK265&gt;99, "&gt;99", IF(wat!AK265&lt;1, "&lt;1",wat!AK265 ))), "-")</f>
        <v>40.246827818074372</v>
      </c>
      <c r="AL267" s="29">
        <f>IF(ISNUMBER(wat!AL265), IF(wat!AL265=-999,"NA",wat!AL265), "-")</f>
        <v>0.3519580066204071</v>
      </c>
      <c r="AM267" s="28">
        <f>IF(ISNUMBER(wat!AM265), IF(wat!AM265=-999,"NA",IF(wat!AM265&gt;99, "&gt;99", IF(wat!AM265&lt;1, "&lt;1",wat!AM265 ))), "-")</f>
        <v>35.222907567630749</v>
      </c>
      <c r="AN267" s="28">
        <f>IF(ISNUMBER(wat!AN265), IF(wat!AN265=-999,"NA",IF(wat!AN265&gt;99, "&gt;99", IF(wat!AN265&lt;1, "&lt;1",wat!AN265 ))), "-")</f>
        <v>40.569501429744193</v>
      </c>
      <c r="AO267" s="25">
        <f>IF(ISBLANK(wat!AO265), "", wat!AO265)</f>
        <v>264</v>
      </c>
    </row>
    <row r="268" hidden="true">
      <c r="A268" s="25" t="str">
        <f>IF(ISBLANK(wat!A266), "", wat!A266)</f>
        <v>Fragile contexts</v>
      </c>
      <c r="B268" s="56">
        <f>IF(ISBLANK(wat!B266), "", wat!B266)</f>
        <v>2011</v>
      </c>
      <c r="C268" s="54">
        <f>IF(ISNUMBER(wat!C266), wat!C266, "-")</f>
        <v>1511781.125</v>
      </c>
      <c r="D268" s="28">
        <f>IF(ISNUMBER(wat!D266), wat!D266, "-")</f>
        <v>38.723442077636719</v>
      </c>
      <c r="E268" s="51">
        <f>IF(ISNUMBER(wat!E266), IF(wat!E266=-999,"NA",IF(wat!E266&gt;99, "&gt;99", IF(wat!E266&lt;1, "&lt;1",wat!E266 ))), "-")</f>
        <v>56.325482331230248</v>
      </c>
      <c r="F268" s="28">
        <f>IF(ISNUMBER(wat!F266), IF(wat!F266=-999,"NA",IF(wat!F266&gt;99, "&gt;99", IF(wat!F266&lt;1, "&lt;1",wat!F266 ))), "-")</f>
        <v>9.7623786445361933</v>
      </c>
      <c r="G268" s="28">
        <f>IF(ISNUMBER(wat!G266), IF(wat!G266=-999,"NA",IF(wat!G266&gt;99, "&gt;99", IF(wat!G266&lt;1, "&lt;1",wat!G266 ))), "-")</f>
        <v>20.560973462875069</v>
      </c>
      <c r="H268" s="28">
        <f>IF(ISNUMBER(wat!H266), IF(wat!H266=-999,"NA",IF(wat!H266&gt;99, "&gt;99", IF(wat!H266&lt;1, "&lt;1",wat!H266 ))), "-")</f>
        <v>13.35116556135848</v>
      </c>
      <c r="I268" s="29">
        <f>IF(ISNUMBER(wat!I266), IF(wat!I266=-999,"NA",wat!I266), "-")</f>
        <v>0.66093909740447998</v>
      </c>
      <c r="J268" s="51">
        <f>IF(ISNUMBER(wat!J266), IF(wat!J266=-999,"NA",IF(wat!J266&gt;99, "&gt;99", wat!J266)), "-")</f>
        <v>86.690428509298528</v>
      </c>
      <c r="K268" s="28">
        <f>IF(ISNUMBER(wat!K266), IF(wat!K266=-999,"NA",IF(wat!K266&gt;99, "&gt;99", IF(wat!K266&lt;1, "&lt;1",wat!K266 ))), "-")</f>
        <v>6.272219622719148</v>
      </c>
      <c r="L268" s="28">
        <f>IF(ISNUMBER(wat!L266), IF(wat!L266=-999,"NA",IF(wat!L266&gt;99, "&gt;99", IF(wat!L266&lt;1, "&lt;1",wat!L266 ))), "-")</f>
        <v>5.3148564267825691</v>
      </c>
      <c r="M268" s="28">
        <f>IF(ISNUMBER(wat!M266), IF(wat!M266=-999,"NA",IF(wat!M266&gt;99, "&gt;99", IF(wat!M266&lt;1, "&lt;1",wat!M266 ))), "-")</f>
        <v>1.7224954411997599</v>
      </c>
      <c r="N268" s="29">
        <f>IF(ISNUMBER(wat!N266), IF(wat!N266=-999,"NA",wat!N266), "-")</f>
        <v>0.1703168302774429</v>
      </c>
      <c r="O268" s="51">
        <f>IF(ISNUMBER(wat!O266), IF(wat!O266=-999,"NA",IF(wat!O266&gt;99, "&gt;99", IF(wat!O266&lt;1, "&lt;1",wat!O266 ))), "-")</f>
        <v>68.083834479113065</v>
      </c>
      <c r="P268" s="28">
        <f>IF(ISNUMBER(wat!P266), IF(wat!P266=-999,"NA",IF(wat!P266&gt;99, "&gt;99", IF(wat!P266&lt;1, "&lt;1",wat!P266 ))), "-")</f>
        <v>8.4108688623821806</v>
      </c>
      <c r="Q268" s="28">
        <f>IF(ISNUMBER(wat!Q266), IF(wat!Q266=-999,"NA",IF(wat!Q266&gt;99, "&gt;99", IF(wat!Q266&lt;1, "&lt;1",wat!Q266 ))), "-")</f>
        <v>14.6531008344129</v>
      </c>
      <c r="R268" s="28">
        <f>IF(ISNUMBER(wat!R266), IF(wat!R266=-999,"NA",IF(wat!R266&gt;99, "&gt;99", IF(wat!R266&lt;1, "&lt;1",wat!R266 ))), "-")</f>
        <v>8.8521958240918579</v>
      </c>
      <c r="S268" s="29">
        <f>IF(ISNUMBER(wat!S266), IF(wat!S266=-999,"NA",wat!S266), "-")</f>
        <v>0.59503418207168579</v>
      </c>
      <c r="T268" s="52">
        <f>IF(ISNUMBER(wat!T266), IF(wat!T266=-999,"NA",IF(wat!T266&gt;99, "&gt;99", IF(wat!T266&lt;1, "&lt;1",wat!T266 ))), "-")</f>
        <v>29.464634132449039</v>
      </c>
      <c r="U268" s="53">
        <f>IF(ISNUMBER(wat!U266), IF(wat!U266=-999,"NA",IF(wat!U266&gt;99, "&gt;99", IF(wat!U266&lt;1, "&lt;1",wat!U266 ))), "-")</f>
        <v>32.533793268957751</v>
      </c>
      <c r="V268" s="53">
        <f>IF(ISNUMBER(wat!V266), IF(wat!V266=-999,"NA",IF(wat!V266&gt;99, "&gt;99", IF(wat!V266&lt;1, "&lt;1",wat!V266 ))), "-")</f>
        <v>52.189002662457639</v>
      </c>
      <c r="W268" s="53">
        <f>IF(ISNUMBER(wat!W266), IF(wat!W266=-999,"NA",IF(wat!W266&gt;99, "&gt;99", IF(wat!W266&lt;1, "&lt;1",wat!W266 ))), "-")</f>
        <v>29.464634132449039</v>
      </c>
      <c r="X268" s="29">
        <f>IF(ISNUMBER(wat!X266), IF(wat!X266=-999,"NA",wat!X266), "-")</f>
        <v>0.35139685869216919</v>
      </c>
      <c r="Y268" s="28">
        <f>IF(ISNUMBER(wat!Y266), IF(wat!Y266=-999,"NA",IF(wat!Y266&gt;99, "&gt;99", IF(wat!Y266&lt;1, "&lt;1",wat!Y266 ))), "-")</f>
        <v>18.454867882422661</v>
      </c>
      <c r="Z268" s="28">
        <f>IF(ISNUMBER(wat!Z266), IF(wat!Z266=-999,"NA",IF(wat!Z266&gt;99, "&gt;99", IF(wat!Z266&lt;1, "&lt;1",wat!Z266 ))), "-")</f>
        <v>47.632993093343799</v>
      </c>
      <c r="AA268" s="52">
        <f>IF(ISNUMBER(wat!AA266), IF(wat!AA266=-999,"NA",IF(wat!AA266&gt;99, "&gt;99", IF(wat!AA266&lt;1, "&lt;1",wat!AA266 ))), "-")</f>
        <v>57.830400979438458</v>
      </c>
      <c r="AB268" s="53">
        <f>IF(ISNUMBER(wat!AB266), IF(wat!AB266=-999,"NA",IF(wat!AB266&gt;99, "&gt;99", IF(wat!AB266&lt;1, "&lt;1",wat!AB266 ))), "-")</f>
        <v>64.339663181817116</v>
      </c>
      <c r="AC268" s="53">
        <f>IF(ISNUMBER(wat!AC266), IF(wat!AC266=-999,"NA",IF(wat!AC266&gt;99, "&gt;99", IF(wat!AC266&lt;1, "&lt;1",wat!AC266 ))), "-")</f>
        <v>72.82243877470242</v>
      </c>
      <c r="AD268" s="53">
        <f>IF(ISNUMBER(wat!AD266), IF(wat!AD266=-999,"NA",IF(wat!AD266&gt;99, "&gt;99", IF(wat!AD266&lt;1, "&lt;1",wat!AD266 ))), "-")</f>
        <v>57.830400979438458</v>
      </c>
      <c r="AE268" s="29">
        <f>IF(ISNUMBER(wat!AE266), IF(wat!AE266=-999,"NA",wat!AE266), "-")</f>
        <v>5.6932281702756882E-2</v>
      </c>
      <c r="AF268" s="28">
        <f>IF(ISNUMBER(wat!AF266), IF(wat!AF266=-999,"NA",IF(wat!AF266&gt;99, "&gt;99", IF(wat!AF266&lt;1, "&lt;1",wat!AF266 ))), "-")</f>
        <v>61.919703418690787</v>
      </c>
      <c r="AG268" s="28">
        <f>IF(ISNUMBER(wat!AG266), IF(wat!AG266=-999,"NA",IF(wat!AG266&gt;99, "&gt;99", IF(wat!AG266&lt;1, "&lt;1",wat!AG266 ))), "-")</f>
        <v>31.042944713326861</v>
      </c>
      <c r="AH268" s="52">
        <f>IF(ISNUMBER(wat!AH266), IF(wat!AH266=-999,"NA",IF(wat!AH266&gt;99, "&gt;99", IF(wat!AH266&lt;1, "&lt;1",wat!AH266 ))), "-")</f>
        <v>40.448835922597318</v>
      </c>
      <c r="AI268" s="53">
        <f>IF(ISNUMBER(wat!AI266), IF(wat!AI266=-999,"NA",IF(wat!AI266&gt;99, "&gt;99", IF(wat!AI266&lt;1, "&lt;1",wat!AI266 ))), "-")</f>
        <v>44.850121437294661</v>
      </c>
      <c r="AJ268" s="53">
        <f>IF(ISNUMBER(wat!AJ266), IF(wat!AJ266=-999,"NA",IF(wat!AJ266&gt;99, "&gt;99", IF(wat!AJ266&lt;1, "&lt;1",wat!AJ266 ))), "-")</f>
        <v>60.178979704276408</v>
      </c>
      <c r="AK268" s="53">
        <f>IF(ISNUMBER(wat!AK266), IF(wat!AK266=-999,"NA",IF(wat!AK266&gt;99, "&gt;99", IF(wat!AK266&lt;1, "&lt;1",wat!AK266 ))), "-")</f>
        <v>40.448835922597318</v>
      </c>
      <c r="AL268" s="29">
        <f>IF(ISNUMBER(wat!AL266), IF(wat!AL266=-999,"NA",wat!AL266), "-")</f>
        <v>0.3519580066204071</v>
      </c>
      <c r="AM268" s="28">
        <f>IF(ISNUMBER(wat!AM266), IF(wat!AM266=-999,"NA",IF(wat!AM266&gt;99, "&gt;99", IF(wat!AM266&lt;1, "&lt;1",wat!AM266 ))), "-")</f>
        <v>35.285948994283594</v>
      </c>
      <c r="AN268" s="28">
        <f>IF(ISNUMBER(wat!AN266), IF(wat!AN266=-999,"NA",IF(wat!AN266&gt;99, "&gt;99", IF(wat!AN266&lt;1, "&lt;1",wat!AN266 ))), "-")</f>
        <v>41.208755088665747</v>
      </c>
      <c r="AO268" s="25">
        <f>IF(ISBLANK(wat!AO266), "", wat!AO266)</f>
        <v>265</v>
      </c>
    </row>
    <row r="269" hidden="true">
      <c r="A269" s="25" t="str">
        <f>IF(ISBLANK(wat!A267), "", wat!A267)</f>
        <v>Fragile contexts</v>
      </c>
      <c r="B269" s="56">
        <f>IF(ISBLANK(wat!B267), "", wat!B267)</f>
        <v>2012</v>
      </c>
      <c r="C269" s="54">
        <f>IF(ISNUMBER(wat!C267), wat!C267, "-")</f>
        <v>1546291.7409999999</v>
      </c>
      <c r="D269" s="28">
        <f>IF(ISNUMBER(wat!D267), wat!D267, "-")</f>
        <v>39.132213592529297</v>
      </c>
      <c r="E269" s="51">
        <f>IF(ISNUMBER(wat!E267), IF(wat!E267=-999,"NA",IF(wat!E267&gt;99, "&gt;99", IF(wat!E267&lt;1, "&lt;1",wat!E267 ))), "-")</f>
        <v>57.002235964451728</v>
      </c>
      <c r="F269" s="28">
        <f>IF(ISNUMBER(wat!F267), IF(wat!F267=-999,"NA",IF(wat!F267&gt;99, "&gt;99", IF(wat!F267&lt;1, "&lt;1",wat!F267 ))), "-")</f>
        <v>10.01120633797283</v>
      </c>
      <c r="G269" s="28">
        <f>IF(ISNUMBER(wat!G267), IF(wat!G267=-999,"NA",IF(wat!G267&gt;99, "&gt;99", IF(wat!G267&lt;1, "&lt;1",wat!G267 ))), "-")</f>
        <v>20.15536254154523</v>
      </c>
      <c r="H269" s="28">
        <f>IF(ISNUMBER(wat!H267), IF(wat!H267=-999,"NA",IF(wat!H267&gt;99, "&gt;99", IF(wat!H267&lt;1, "&lt;1",wat!H267 ))), "-")</f>
        <v>12.83119515603023</v>
      </c>
      <c r="I269" s="29">
        <f>IF(ISNUMBER(wat!I267), IF(wat!I267=-999,"NA",wat!I267), "-")</f>
        <v>0.66093909740447998</v>
      </c>
      <c r="J269" s="51">
        <f>IF(ISNUMBER(wat!J267), IF(wat!J267=-999,"NA",IF(wat!J267&gt;99, "&gt;99", wat!J267)), "-")</f>
        <v>86.887336488357036</v>
      </c>
      <c r="K269" s="28">
        <f>IF(ISNUMBER(wat!K267), IF(wat!K267=-999,"NA",IF(wat!K267&gt;99, "&gt;99", IF(wat!K267&lt;1, "&lt;1",wat!K267 ))), "-")</f>
        <v>6.3187246662852052</v>
      </c>
      <c r="L269" s="28">
        <f>IF(ISNUMBER(wat!L267), IF(wat!L267=-999,"NA",IF(wat!L267&gt;99, "&gt;99", IF(wat!L267&lt;1, "&lt;1",wat!L267 ))), "-")</f>
        <v>5.1612575219037504</v>
      </c>
      <c r="M269" s="28">
        <f>IF(ISNUMBER(wat!M267), IF(wat!M267=-999,"NA",IF(wat!M267&gt;99, "&gt;99", IF(wat!M267&lt;1, "&lt;1",wat!M267 ))), "-")</f>
        <v>1.632681323454003</v>
      </c>
      <c r="N269" s="29">
        <f>IF(ISNUMBER(wat!N267), IF(wat!N267=-999,"NA",wat!N267), "-")</f>
        <v>0.1703168302774429</v>
      </c>
      <c r="O269" s="51">
        <f>IF(ISNUMBER(wat!O267), IF(wat!O267=-999,"NA",IF(wat!O267&gt;99, "&gt;99", IF(wat!O267&lt;1, "&lt;1",wat!O267 ))), "-")</f>
        <v>68.696937775599451</v>
      </c>
      <c r="P269" s="28">
        <f>IF(ISNUMBER(wat!P267), IF(wat!P267=-999,"NA",IF(wat!P267&gt;99, "&gt;99", IF(wat!P267&lt;1, "&lt;1",wat!P267 ))), "-")</f>
        <v>8.5662565269055957</v>
      </c>
      <c r="Q269" s="28">
        <f>IF(ISNUMBER(wat!Q267), IF(wat!Q267=-999,"NA",IF(wat!Q267&gt;99, "&gt;99", IF(wat!Q267&lt;1, "&lt;1",wat!Q267 ))), "-")</f>
        <v>14.284383618772621</v>
      </c>
      <c r="R269" s="28">
        <f>IF(ISNUMBER(wat!R267), IF(wat!R267=-999,"NA",IF(wat!R267&gt;99, "&gt;99", IF(wat!R267&lt;1, "&lt;1",wat!R267 ))), "-")</f>
        <v>8.4524220787223374</v>
      </c>
      <c r="S269" s="29">
        <f>IF(ISNUMBER(wat!S267), IF(wat!S267=-999,"NA",wat!S267), "-")</f>
        <v>0.59503418207168579</v>
      </c>
      <c r="T269" s="52">
        <f>IF(ISNUMBER(wat!T267), IF(wat!T267=-999,"NA",IF(wat!T267&gt;99, "&gt;99", IF(wat!T267&lt;1, "&lt;1",wat!T267 ))), "-")</f>
        <v>29.819789669136881</v>
      </c>
      <c r="U269" s="53">
        <f>IF(ISNUMBER(wat!U267), IF(wat!U267=-999,"NA",IF(wat!U267&gt;99, "&gt;99", IF(wat!U267&lt;1, "&lt;1",wat!U267 ))), "-")</f>
        <v>32.898302108249013</v>
      </c>
      <c r="V269" s="53">
        <f>IF(ISNUMBER(wat!V267), IF(wat!V267=-999,"NA",IF(wat!V267&gt;99, "&gt;99", IF(wat!V267&lt;1, "&lt;1",wat!V267 ))), "-")</f>
        <v>53.005138205493438</v>
      </c>
      <c r="W269" s="53">
        <f>IF(ISNUMBER(wat!W267), IF(wat!W267=-999,"NA",IF(wat!W267&gt;99, "&gt;99", IF(wat!W267&lt;1, "&lt;1",wat!W267 ))), "-")</f>
        <v>29.819789669136881</v>
      </c>
      <c r="X269" s="29">
        <f>IF(ISNUMBER(wat!X267), IF(wat!X267=-999,"NA",wat!X267), "-")</f>
        <v>0.35139685869216919</v>
      </c>
      <c r="Y269" s="28">
        <f>IF(ISNUMBER(wat!Y267), IF(wat!Y267=-999,"NA",IF(wat!Y267&gt;99, "&gt;99", IF(wat!Y267&lt;1, "&lt;1",wat!Y267 ))), "-")</f>
        <v>18.794497348735831</v>
      </c>
      <c r="Z269" s="28">
        <f>IF(ISNUMBER(wat!Z267), IF(wat!Z267=-999,"NA",IF(wat!Z267&gt;99, "&gt;99", IF(wat!Z267&lt;1, "&lt;1",wat!Z267 ))), "-")</f>
        <v>48.218944953688712</v>
      </c>
      <c r="AA269" s="52">
        <f>IF(ISNUMBER(wat!AA267), IF(wat!AA267=-999,"NA",IF(wat!AA267&gt;99, "&gt;99", IF(wat!AA267&lt;1, "&lt;1",wat!AA267 ))), "-")</f>
        <v>57.937174315046313</v>
      </c>
      <c r="AB269" s="53">
        <f>IF(ISNUMBER(wat!AB267), IF(wat!AB267=-999,"NA",IF(wat!AB267&gt;99, "&gt;99", IF(wat!AB267&lt;1, "&lt;1",wat!AB267 ))), "-")</f>
        <v>64.521070205726588</v>
      </c>
      <c r="AC269" s="53">
        <f>IF(ISNUMBER(wat!AC267), IF(wat!AC267=-999,"NA",IF(wat!AC267&gt;99, "&gt;99", IF(wat!AC267&lt;1, "&lt;1",wat!AC267 ))), "-")</f>
        <v>72.84915476101375</v>
      </c>
      <c r="AD269" s="53">
        <f>IF(ISNUMBER(wat!AD267), IF(wat!AD267=-999,"NA",IF(wat!AD267&gt;99, "&gt;99", IF(wat!AD267&lt;1, "&lt;1",wat!AD267 ))), "-")</f>
        <v>57.937174315046313</v>
      </c>
      <c r="AE269" s="29">
        <f>IF(ISNUMBER(wat!AE267), IF(wat!AE267=-999,"NA",wat!AE267), "-")</f>
        <v>5.6932281702756882E-2</v>
      </c>
      <c r="AF269" s="28">
        <f>IF(ISNUMBER(wat!AF267), IF(wat!AF267=-999,"NA",IF(wat!AF267&gt;99, "&gt;99", IF(wat!AF267&lt;1, "&lt;1",wat!AF267 ))), "-")</f>
        <v>61.54139814327808</v>
      </c>
      <c r="AG269" s="28">
        <f>IF(ISNUMBER(wat!AG267), IF(wat!AG267=-999,"NA",IF(wat!AG267&gt;99, "&gt;99", IF(wat!AG267&lt;1, "&lt;1",wat!AG267 ))), "-")</f>
        <v>31.664663011364151</v>
      </c>
      <c r="AH269" s="52">
        <f>IF(ISNUMBER(wat!AH267), IF(wat!AH267=-999,"NA",IF(wat!AH267&gt;99, "&gt;99", IF(wat!AH267&lt;1, "&lt;1",wat!AH267 ))), "-")</f>
        <v>40.822745061378299</v>
      </c>
      <c r="AI269" s="53">
        <f>IF(ISNUMBER(wat!AI267), IF(wat!AI267=-999,"NA",IF(wat!AI267&gt;99, "&gt;99", IF(wat!AI267&lt;1, "&lt;1",wat!AI267 ))), "-")</f>
        <v>45.272991686867421</v>
      </c>
      <c r="AJ269" s="53">
        <f>IF(ISNUMBER(wat!AJ267), IF(wat!AJ267=-999,"NA",IF(wat!AJ267&gt;99, "&gt;99", IF(wat!AJ267&lt;1, "&lt;1",wat!AJ267 ))), "-")</f>
        <v>60.77054141468043</v>
      </c>
      <c r="AK269" s="53">
        <f>IF(ISNUMBER(wat!AK267), IF(wat!AK267=-999,"NA",IF(wat!AK267&gt;99, "&gt;99", IF(wat!AK267&lt;1, "&lt;1",wat!AK267 ))), "-")</f>
        <v>40.822745061378299</v>
      </c>
      <c r="AL269" s="29">
        <f>IF(ISNUMBER(wat!AL267), IF(wat!AL267=-999,"NA",wat!AL267), "-")</f>
        <v>0.3519580066204071</v>
      </c>
      <c r="AM269" s="28">
        <f>IF(ISNUMBER(wat!AM267), IF(wat!AM267=-999,"NA",IF(wat!AM267&gt;99, "&gt;99", IF(wat!AM267&lt;1, "&lt;1",wat!AM267 ))), "-")</f>
        <v>35.522306413740822</v>
      </c>
      <c r="AN269" s="28">
        <f>IF(ISNUMBER(wat!AN267), IF(wat!AN267=-999,"NA",IF(wat!AN267&gt;99, "&gt;99", IF(wat!AN267&lt;1, "&lt;1",wat!AN267 ))), "-")</f>
        <v>41.740887793644752</v>
      </c>
      <c r="AO269" s="25">
        <f>IF(ISBLANK(wat!AO267), "", wat!AO267)</f>
        <v>266</v>
      </c>
    </row>
    <row r="270" hidden="true">
      <c r="A270" s="25" t="str">
        <f>IF(ISBLANK(wat!A268), "", wat!A268)</f>
        <v>Fragile contexts</v>
      </c>
      <c r="B270" s="56">
        <f>IF(ISBLANK(wat!B268), "", wat!B268)</f>
        <v>2013</v>
      </c>
      <c r="C270" s="54">
        <f>IF(ISNUMBER(wat!C268), wat!C268, "-")</f>
        <v>1580676.1950000001</v>
      </c>
      <c r="D270" s="28">
        <f>IF(ISNUMBER(wat!D268), wat!D268, "-")</f>
        <v>39.553489685058587</v>
      </c>
      <c r="E270" s="51">
        <f>IF(ISNUMBER(wat!E268), IF(wat!E268=-999,"NA",IF(wat!E268&gt;99, "&gt;99", IF(wat!E268&lt;1, "&lt;1",wat!E268 ))), "-")</f>
        <v>57.667376300612197</v>
      </c>
      <c r="F270" s="28">
        <f>IF(ISNUMBER(wat!F268), IF(wat!F268=-999,"NA",IF(wat!F268&gt;99, "&gt;99", IF(wat!F268&lt;1, "&lt;1",wat!F268 ))), "-")</f>
        <v>10.265750125041849</v>
      </c>
      <c r="G270" s="28">
        <f>IF(ISNUMBER(wat!G268), IF(wat!G268=-999,"NA",IF(wat!G268&gt;99, "&gt;99", IF(wat!G268&lt;1, "&lt;1",wat!G268 ))), "-")</f>
        <v>19.769598648648891</v>
      </c>
      <c r="H270" s="28">
        <f>IF(ISNUMBER(wat!H268), IF(wat!H268=-999,"NA",IF(wat!H268&gt;99, "&gt;99", IF(wat!H268&lt;1, "&lt;1",wat!H268 ))), "-")</f>
        <v>12.29727492569706</v>
      </c>
      <c r="I270" s="29">
        <f>IF(ISNUMBER(wat!I268), IF(wat!I268=-999,"NA",wat!I268), "-")</f>
        <v>0.66093909740447998</v>
      </c>
      <c r="J270" s="51">
        <f>IF(ISNUMBER(wat!J268), IF(wat!J268=-999,"NA",IF(wat!J268&gt;99, "&gt;99", wat!J268)), "-")</f>
        <v>87.088218424448215</v>
      </c>
      <c r="K270" s="28">
        <f>IF(ISNUMBER(wat!K268), IF(wat!K268=-999,"NA",IF(wat!K268&gt;99, "&gt;99", IF(wat!K268&lt;1, "&lt;1",wat!K268 ))), "-")</f>
        <v>6.3639095373531411</v>
      </c>
      <c r="L270" s="28">
        <f>IF(ISNUMBER(wat!L268), IF(wat!L268=-999,"NA",IF(wat!L268&gt;99, "&gt;99", IF(wat!L268&lt;1, "&lt;1",wat!L268 ))), "-")</f>
        <v>5.007910080144697</v>
      </c>
      <c r="M270" s="28">
        <f>IF(ISNUMBER(wat!M268), IF(wat!M268=-999,"NA",IF(wat!M268&gt;99, "&gt;99", IF(wat!M268&lt;1, "&lt;1",wat!M268 ))), "-")</f>
        <v>1.539961958053947</v>
      </c>
      <c r="N270" s="29">
        <f>IF(ISNUMBER(wat!N268), IF(wat!N268=-999,"NA",wat!N268), "-")</f>
        <v>0.1703168302774429</v>
      </c>
      <c r="O270" s="51">
        <f>IF(ISNUMBER(wat!O268), IF(wat!O268=-999,"NA",IF(wat!O268&gt;99, "&gt;99", IF(wat!O268&lt;1, "&lt;1",wat!O268 ))), "-")</f>
        <v>69.304345665289617</v>
      </c>
      <c r="P270" s="28">
        <f>IF(ISNUMBER(wat!P268), IF(wat!P268=-999,"NA",IF(wat!P268&gt;99, "&gt;99", IF(wat!P268&lt;1, "&lt;1",wat!P268 ))), "-")</f>
        <v>8.7224359813033239</v>
      </c>
      <c r="Q270" s="28">
        <f>IF(ISNUMBER(wat!Q268), IF(wat!Q268=-999,"NA",IF(wat!Q268&gt;99, "&gt;99", IF(wat!Q268&lt;1, "&lt;1",wat!Q268 ))), "-")</f>
        <v>13.93083615319132</v>
      </c>
      <c r="R270" s="28">
        <f>IF(ISNUMBER(wat!R268), IF(wat!R268=-999,"NA",IF(wat!R268&gt;99, "&gt;99", IF(wat!R268&lt;1, "&lt;1",wat!R268 ))), "-")</f>
        <v>8.0423822002157355</v>
      </c>
      <c r="S270" s="29">
        <f>IF(ISNUMBER(wat!S268), IF(wat!S268=-999,"NA",wat!S268), "-")</f>
        <v>0.59503418207168579</v>
      </c>
      <c r="T270" s="52">
        <f>IF(ISNUMBER(wat!T268), IF(wat!T268=-999,"NA",IF(wat!T268&gt;99, "&gt;99", IF(wat!T268&lt;1, "&lt;1",wat!T268 ))), "-")</f>
        <v>30.290982312581029</v>
      </c>
      <c r="U270" s="53">
        <f>IF(ISNUMBER(wat!U268), IF(wat!U268=-999,"NA",IF(wat!U268&gt;99, "&gt;99", IF(wat!U268&lt;1, "&lt;1",wat!U268 ))), "-")</f>
        <v>33.251925482918473</v>
      </c>
      <c r="V270" s="53">
        <f>IF(ISNUMBER(wat!V268), IF(wat!V268=-999,"NA",IF(wat!V268&gt;99, "&gt;99", IF(wat!V268&lt;1, "&lt;1",wat!V268 ))), "-")</f>
        <v>53.799690081775729</v>
      </c>
      <c r="W270" s="53">
        <f>IF(ISNUMBER(wat!W268), IF(wat!W268=-999,"NA",IF(wat!W268&gt;99, "&gt;99", IF(wat!W268&lt;1, "&lt;1",wat!W268 ))), "-")</f>
        <v>30.290982312581029</v>
      </c>
      <c r="X270" s="29">
        <f>IF(ISNUMBER(wat!X268), IF(wat!X268=-999,"NA",wat!X268), "-")</f>
        <v>0.35139685869216919</v>
      </c>
      <c r="Y270" s="28">
        <f>IF(ISNUMBER(wat!Y268), IF(wat!Y268=-999,"NA",IF(wat!Y268&gt;99, "&gt;99", IF(wat!Y268&lt;1, "&lt;1",wat!Y268 ))), "-")</f>
        <v>19.12104066066323</v>
      </c>
      <c r="Z270" s="28">
        <f>IF(ISNUMBER(wat!Z268), IF(wat!Z268=-999,"NA",IF(wat!Z268&gt;99, "&gt;99", IF(wat!Z268&lt;1, "&lt;1",wat!Z268 ))), "-")</f>
        <v>48.812085764990847</v>
      </c>
      <c r="AA270" s="52">
        <f>IF(ISNUMBER(wat!AA268), IF(wat!AA268=-999,"NA",IF(wat!AA268&gt;99, "&gt;99", IF(wat!AA268&lt;1, "&lt;1",wat!AA268 ))), "-")</f>
        <v>58.071926944048791</v>
      </c>
      <c r="AB270" s="53">
        <f>IF(ISNUMBER(wat!AB268), IF(wat!AB268=-999,"NA",IF(wat!AB268&gt;99, "&gt;99", IF(wat!AB268&lt;1, "&lt;1",wat!AB268 ))), "-")</f>
        <v>64.725032134719882</v>
      </c>
      <c r="AC270" s="53">
        <f>IF(ISNUMBER(wat!AC268), IF(wat!AC268=-999,"NA",IF(wat!AC268&gt;99, "&gt;99", IF(wat!AC268&lt;1, "&lt;1",wat!AC268 ))), "-")</f>
        <v>72.933528123742278</v>
      </c>
      <c r="AD270" s="53">
        <f>IF(ISNUMBER(wat!AD268), IF(wat!AD268=-999,"NA",IF(wat!AD268&gt;99, "&gt;99", IF(wat!AD268&lt;1, "&lt;1",wat!AD268 ))), "-")</f>
        <v>58.071926944048791</v>
      </c>
      <c r="AE270" s="29">
        <f>IF(ISNUMBER(wat!AE268), IF(wat!AE268=-999,"NA",wat!AE268), "-")</f>
        <v>5.6932281702756882E-2</v>
      </c>
      <c r="AF270" s="28">
        <f>IF(ISNUMBER(wat!AF268), IF(wat!AF268=-999,"NA",IF(wat!AF268&gt;99, "&gt;99", IF(wat!AF268&lt;1, "&lt;1",wat!AF268 ))), "-")</f>
        <v>61.17120411679965</v>
      </c>
      <c r="AG270" s="28">
        <f>IF(ISNUMBER(wat!AG268), IF(wat!AG268=-999,"NA",IF(wat!AG268&gt;99, "&gt;99", IF(wat!AG268&lt;1, "&lt;1",wat!AG268 ))), "-")</f>
        <v>32.280923845001738</v>
      </c>
      <c r="AH270" s="52">
        <f>IF(ISNUMBER(wat!AH268), IF(wat!AH268=-999,"NA",IF(wat!AH268&gt;99, "&gt;99", IF(wat!AH268&lt;1, "&lt;1",wat!AH268 ))), "-")</f>
        <v>41.279315515473243</v>
      </c>
      <c r="AI270" s="53">
        <f>IF(ISNUMBER(wat!AI268), IF(wat!AI268=-999,"NA",IF(wat!AI268&gt;99, "&gt;99", IF(wat!AI268&lt;1, "&lt;1",wat!AI268 ))), "-")</f>
        <v>45.700637627444472</v>
      </c>
      <c r="AJ270" s="53">
        <f>IF(ISNUMBER(wat!AJ268), IF(wat!AJ268=-999,"NA",IF(wat!AJ268&gt;99, "&gt;99", IF(wat!AJ268&lt;1, "&lt;1",wat!AJ268 ))), "-")</f>
        <v>61.367790830126523</v>
      </c>
      <c r="AK270" s="53">
        <f>IF(ISNUMBER(wat!AK268), IF(wat!AK268=-999,"NA",IF(wat!AK268&gt;99, "&gt;99", IF(wat!AK268&lt;1, "&lt;1",wat!AK268 ))), "-")</f>
        <v>41.279315515473243</v>
      </c>
      <c r="AL270" s="29">
        <f>IF(ISNUMBER(wat!AL268), IF(wat!AL268=-999,"NA",wat!AL268), "-")</f>
        <v>0.3519580066204071</v>
      </c>
      <c r="AM270" s="28">
        <f>IF(ISNUMBER(wat!AM268), IF(wat!AM268=-999,"NA",IF(wat!AM268&gt;99, "&gt;99", IF(wat!AM268&lt;1, "&lt;1",wat!AM268 ))), "-")</f>
        <v>35.753347980730602</v>
      </c>
      <c r="AN270" s="28">
        <f>IF(ISNUMBER(wat!AN268), IF(wat!AN268=-999,"NA",IF(wat!AN268&gt;99, "&gt;99", IF(wat!AN268&lt;1, "&lt;1",wat!AN268 ))), "-")</f>
        <v>42.27343420804246</v>
      </c>
      <c r="AO270" s="25">
        <f>IF(ISBLANK(wat!AO268), "", wat!AO268)</f>
        <v>267</v>
      </c>
    </row>
    <row r="271" hidden="true">
      <c r="A271" s="25" t="str">
        <f>IF(ISBLANK(wat!A269), "", wat!A269)</f>
        <v>Fragile contexts</v>
      </c>
      <c r="B271" s="56">
        <f>IF(ISBLANK(wat!B269), "", wat!B269)</f>
        <v>2014</v>
      </c>
      <c r="C271" s="54">
        <f>IF(ISNUMBER(wat!C269), wat!C269, "-")</f>
        <v>1615120.7169999999</v>
      </c>
      <c r="D271" s="28">
        <f>IF(ISNUMBER(wat!D269), wat!D269, "-")</f>
        <v>39.983455657958977</v>
      </c>
      <c r="E271" s="51">
        <f>IF(ISNUMBER(wat!E269), IF(wat!E269=-999,"NA",IF(wat!E269&gt;99, "&gt;99", IF(wat!E269&lt;1, "&lt;1",wat!E269 ))), "-")</f>
        <v>58.334903702270239</v>
      </c>
      <c r="F271" s="28">
        <f>IF(ISNUMBER(wat!F269), IF(wat!F269=-999,"NA",IF(wat!F269&gt;99, "&gt;99", IF(wat!F269&lt;1, "&lt;1",wat!F269 ))), "-")</f>
        <v>10.520957011510619</v>
      </c>
      <c r="G271" s="28">
        <f>IF(ISNUMBER(wat!G269), IF(wat!G269=-999,"NA",IF(wat!G269&gt;99, "&gt;99", IF(wat!G269&lt;1, "&lt;1",wat!G269 ))), "-")</f>
        <v>19.370790709706039</v>
      </c>
      <c r="H271" s="28">
        <f>IF(ISNUMBER(wat!H269), IF(wat!H269=-999,"NA",IF(wat!H269&gt;99, "&gt;99", IF(wat!H269&lt;1, "&lt;1",wat!H269 ))), "-")</f>
        <v>11.773348576513101</v>
      </c>
      <c r="I271" s="29">
        <f>IF(ISNUMBER(wat!I269), IF(wat!I269=-999,"NA",wat!I269), "-")</f>
        <v>0.66093909740447998</v>
      </c>
      <c r="J271" s="51">
        <f>IF(ISNUMBER(wat!J269), IF(wat!J269=-999,"NA",IF(wat!J269&gt;99, "&gt;99", wat!J269)), "-")</f>
        <v>87.293201863150998</v>
      </c>
      <c r="K271" s="28">
        <f>IF(ISNUMBER(wat!K269), IF(wat!K269=-999,"NA",IF(wat!K269&gt;99, "&gt;99", IF(wat!K269&lt;1, "&lt;1",wat!K269 ))), "-")</f>
        <v>6.4096686302799872</v>
      </c>
      <c r="L271" s="28">
        <f>IF(ISNUMBER(wat!L269), IF(wat!L269=-999,"NA",IF(wat!L269&gt;99, "&gt;99", IF(wat!L269&lt;1, "&lt;1",wat!L269 ))), "-")</f>
        <v>4.850325207816752</v>
      </c>
      <c r="M271" s="28">
        <f>IF(ISNUMBER(wat!M269), IF(wat!M269=-999,"NA",IF(wat!M269&gt;99, "&gt;99", IF(wat!M269&lt;1, "&lt;1",wat!M269 ))), "-")</f>
        <v>1.44680429875227</v>
      </c>
      <c r="N271" s="29">
        <f>IF(ISNUMBER(wat!N269), IF(wat!N269=-999,"NA",wat!N269), "-")</f>
        <v>0.1703168302774429</v>
      </c>
      <c r="O271" s="51">
        <f>IF(ISNUMBER(wat!O269), IF(wat!O269=-999,"NA",IF(wat!O269&gt;99, "&gt;99", IF(wat!O269&lt;1, "&lt;1",wat!O269 ))), "-")</f>
        <v>69.913432986680405</v>
      </c>
      <c r="P271" s="28">
        <f>IF(ISNUMBER(wat!P269), IF(wat!P269=-999,"NA",IF(wat!P269&gt;99, "&gt;99", IF(wat!P269&lt;1, "&lt;1",wat!P269 ))), "-")</f>
        <v>8.8771218384712309</v>
      </c>
      <c r="Q271" s="28">
        <f>IF(ISNUMBER(wat!Q269), IF(wat!Q269=-999,"NA",IF(wat!Q269&gt;99, "&gt;99", IF(wat!Q269&lt;1, "&lt;1",wat!Q269 ))), "-")</f>
        <v>13.565005920611799</v>
      </c>
      <c r="R271" s="28">
        <f>IF(ISNUMBER(wat!R269), IF(wat!R269=-999,"NA",IF(wat!R269&gt;99, "&gt;99", IF(wat!R269&lt;1, "&lt;1",wat!R269 ))), "-")</f>
        <v>7.6444392542365716</v>
      </c>
      <c r="S271" s="29">
        <f>IF(ISNUMBER(wat!S269), IF(wat!S269=-999,"NA",wat!S269), "-")</f>
        <v>0.59503418207168579</v>
      </c>
      <c r="T271" s="52">
        <f>IF(ISNUMBER(wat!T269), IF(wat!T269=-999,"NA",IF(wat!T269&gt;99, "&gt;99", IF(wat!T269&lt;1, "&lt;1",wat!T269 ))), "-")</f>
        <v>30.800911417340242</v>
      </c>
      <c r="U271" s="53">
        <f>IF(ISNUMBER(wat!U269), IF(wat!U269=-999,"NA",IF(wat!U269&gt;99, "&gt;99", IF(wat!U269&lt;1, "&lt;1",wat!U269 ))), "-")</f>
        <v>33.611930805345267</v>
      </c>
      <c r="V271" s="53">
        <f>IF(ISNUMBER(wat!V269), IF(wat!V269=-999,"NA",IF(wat!V269&gt;99, "&gt;99", IF(wat!V269&lt;1, "&lt;1",wat!V269 ))), "-")</f>
        <v>54.597244126321577</v>
      </c>
      <c r="W271" s="53">
        <f>IF(ISNUMBER(wat!W269), IF(wat!W269=-999,"NA",IF(wat!W269&gt;99, "&gt;99", IF(wat!W269&lt;1, "&lt;1",wat!W269 ))), "-")</f>
        <v>30.800911417340242</v>
      </c>
      <c r="X271" s="29">
        <f>IF(ISNUMBER(wat!X269), IF(wat!X269=-999,"NA",wat!X269), "-")</f>
        <v>0.35139685869216919</v>
      </c>
      <c r="Y271" s="28">
        <f>IF(ISNUMBER(wat!Y269), IF(wat!Y269=-999,"NA",IF(wat!Y269&gt;99, "&gt;99", IF(wat!Y269&lt;1, "&lt;1",wat!Y269 ))), "-")</f>
        <v>19.45076936693264</v>
      </c>
      <c r="Z271" s="28">
        <f>IF(ISNUMBER(wat!Z269), IF(wat!Z269=-999,"NA",IF(wat!Z269&gt;99, "&gt;99", IF(wat!Z269&lt;1, "&lt;1",wat!Z269 ))), "-")</f>
        <v>49.405091346848209</v>
      </c>
      <c r="AA271" s="52">
        <f>IF(ISNUMBER(wat!AA269), IF(wat!AA269=-999,"NA",IF(wat!AA269&gt;99, "&gt;99", IF(wat!AA269&lt;1, "&lt;1",wat!AA269 ))), "-")</f>
        <v>58.221096099343598</v>
      </c>
      <c r="AB271" s="53">
        <f>IF(ISNUMBER(wat!AB269), IF(wat!AB269=-999,"NA",IF(wat!AB269&gt;99, "&gt;99", IF(wat!AB269&lt;1, "&lt;1",wat!AB269 ))), "-")</f>
        <v>64.95312220258775</v>
      </c>
      <c r="AC271" s="53">
        <f>IF(ISNUMBER(wat!AC269), IF(wat!AC269=-999,"NA",IF(wat!AC269&gt;99, "&gt;99", IF(wat!AC269&lt;1, "&lt;1",wat!AC269 ))), "-")</f>
        <v>73.03240851288713</v>
      </c>
      <c r="AD271" s="53">
        <f>IF(ISNUMBER(wat!AD269), IF(wat!AD269=-999,"NA",IF(wat!AD269&gt;99, "&gt;99", IF(wat!AD269&lt;1, "&lt;1",wat!AD269 ))), "-")</f>
        <v>58.221096099343598</v>
      </c>
      <c r="AE271" s="29">
        <f>IF(ISNUMBER(wat!AE269), IF(wat!AE269=-999,"NA",wat!AE269), "-")</f>
        <v>5.6932281702756882E-2</v>
      </c>
      <c r="AF271" s="28">
        <f>IF(ISNUMBER(wat!AF269), IF(wat!AF269=-999,"NA",IF(wat!AF269&gt;99, "&gt;99", IF(wat!AF269&lt;1, "&lt;1",wat!AF269 ))), "-")</f>
        <v>60.816596633442167</v>
      </c>
      <c r="AG271" s="28">
        <f>IF(ISNUMBER(wat!AG269), IF(wat!AG269=-999,"NA",IF(wat!AG269&gt;99, "&gt;99", IF(wat!AG269&lt;1, "&lt;1",wat!AG269 ))), "-")</f>
        <v>32.886273859988833</v>
      </c>
      <c r="AH271" s="52">
        <f>IF(ISNUMBER(wat!AH269), IF(wat!AH269=-999,"NA",IF(wat!AH269&gt;99, "&gt;99", IF(wat!AH269&lt;1, "&lt;1",wat!AH269 ))), "-")</f>
        <v>41.764449172972952</v>
      </c>
      <c r="AI271" s="53">
        <f>IF(ISNUMBER(wat!AI269), IF(wat!AI269=-999,"NA",IF(wat!AI269&gt;99, "&gt;99", IF(wat!AI269&lt;1, "&lt;1",wat!AI269 ))), "-")</f>
        <v>46.143222595502337</v>
      </c>
      <c r="AJ271" s="53">
        <f>IF(ISNUMBER(wat!AJ269), IF(wat!AJ269=-999,"NA",IF(wat!AJ269&gt;99, "&gt;99", IF(wat!AJ269&lt;1, "&lt;1",wat!AJ269 ))), "-")</f>
        <v>61.96826015438139</v>
      </c>
      <c r="AK271" s="53">
        <f>IF(ISNUMBER(wat!AK269), IF(wat!AK269=-999,"NA",IF(wat!AK269&gt;99, "&gt;99", IF(wat!AK269&lt;1, "&lt;1",wat!AK269 ))), "-")</f>
        <v>41.764449172972952</v>
      </c>
      <c r="AL271" s="29">
        <f>IF(ISNUMBER(wat!AL269), IF(wat!AL269=-999,"NA",wat!AL269), "-")</f>
        <v>0.3519580066204071</v>
      </c>
      <c r="AM271" s="28">
        <f>IF(ISNUMBER(wat!AM269), IF(wat!AM269=-999,"NA",IF(wat!AM269&gt;99, "&gt;99", IF(wat!AM269&lt;1, "&lt;1",wat!AM269 ))), "-")</f>
        <v>35.990257018333239</v>
      </c>
      <c r="AN271" s="28">
        <f>IF(ISNUMBER(wat!AN269), IF(wat!AN269=-999,"NA",IF(wat!AN269&gt;99, "&gt;99", IF(wat!AN269&lt;1, "&lt;1",wat!AN269 ))), "-")</f>
        <v>42.800297170089323</v>
      </c>
      <c r="AO271" s="25">
        <f>IF(ISBLANK(wat!AO269), "", wat!AO269)</f>
        <v>268</v>
      </c>
    </row>
    <row r="272" hidden="true">
      <c r="A272" s="25" t="str">
        <f>IF(ISBLANK(wat!A270), "", wat!A270)</f>
        <v>Fragile contexts</v>
      </c>
      <c r="B272" s="56">
        <f>IF(ISBLANK(wat!B270), "", wat!B270)</f>
        <v>2015</v>
      </c>
      <c r="C272" s="54">
        <f>IF(ISNUMBER(wat!C270), wat!C270, "-")</f>
        <v>1650219.3060000001</v>
      </c>
      <c r="D272" s="28">
        <f>IF(ISNUMBER(wat!D270), wat!D270, "-")</f>
        <v>40.449562072753913</v>
      </c>
      <c r="E272" s="51">
        <f>IF(ISNUMBER(wat!E270), IF(wat!E270=-999,"NA",IF(wat!E270&gt;99, "&gt;99", IF(wat!E270&lt;1, "&lt;1",wat!E270 ))), "-")</f>
        <v>59.007517884719597</v>
      </c>
      <c r="F272" s="28">
        <f>IF(ISNUMBER(wat!F270), IF(wat!F270=-999,"NA",IF(wat!F270&gt;99, "&gt;99", IF(wat!F270&lt;1, "&lt;1",wat!F270 ))), "-")</f>
        <v>10.778643223037999</v>
      </c>
      <c r="G272" s="28">
        <f>IF(ISNUMBER(wat!G270), IF(wat!G270=-999,"NA",IF(wat!G270&gt;99, "&gt;99", IF(wat!G270&lt;1, "&lt;1",wat!G270 ))), "-")</f>
        <v>18.968740633556681</v>
      </c>
      <c r="H272" s="28">
        <f>IF(ISNUMBER(wat!H270), IF(wat!H270=-999,"NA",IF(wat!H270&gt;99, "&gt;99", IF(wat!H270&lt;1, "&lt;1",wat!H270 ))), "-")</f>
        <v>11.24509825868572</v>
      </c>
      <c r="I272" s="29">
        <f>IF(ISNUMBER(wat!I270), IF(wat!I270=-999,"NA",wat!I270), "-")</f>
        <v>0.66093909740447998</v>
      </c>
      <c r="J272" s="51">
        <f>IF(ISNUMBER(wat!J270), IF(wat!J270=-999,"NA",IF(wat!J270&gt;99, "&gt;99", wat!J270)), "-")</f>
        <v>87.512657673133873</v>
      </c>
      <c r="K272" s="28">
        <f>IF(ISNUMBER(wat!K270), IF(wat!K270=-999,"NA",IF(wat!K270&gt;99, "&gt;99", IF(wat!K270&lt;1, "&lt;1",wat!K270 ))), "-")</f>
        <v>6.4542009367777524</v>
      </c>
      <c r="L272" s="28">
        <f>IF(ISNUMBER(wat!L270), IF(wat!L270=-999,"NA",IF(wat!L270&gt;99, "&gt;99", IF(wat!L270&lt;1, "&lt;1",wat!L270 ))), "-")</f>
        <v>4.6807798569297319</v>
      </c>
      <c r="M272" s="28">
        <f>IF(ISNUMBER(wat!M270), IF(wat!M270=-999,"NA",IF(wat!M270&gt;99, "&gt;99", IF(wat!M270&lt;1, "&lt;1",wat!M270 ))), "-")</f>
        <v>1.352361533158648</v>
      </c>
      <c r="N272" s="29">
        <f>IF(ISNUMBER(wat!N270), IF(wat!N270=-999,"NA",wat!N270), "-")</f>
        <v>0.1703168302774429</v>
      </c>
      <c r="O272" s="51">
        <f>IF(ISNUMBER(wat!O270), IF(wat!O270=-999,"NA",IF(wat!O270&gt;99, "&gt;99", IF(wat!O270&lt;1, "&lt;1",wat!O270 ))), "-")</f>
        <v>70.537722983436041</v>
      </c>
      <c r="P272" s="28">
        <f>IF(ISNUMBER(wat!P270), IF(wat!P270=-999,"NA",IF(wat!P270&gt;99, "&gt;99", IF(wat!P270&lt;1, "&lt;1",wat!P270 ))), "-")</f>
        <v>9.0294253467381829</v>
      </c>
      <c r="Q272" s="28">
        <f>IF(ISNUMBER(wat!Q270), IF(wat!Q270=-999,"NA",IF(wat!Q270&gt;99, "&gt;99", IF(wat!Q270&lt;1, "&lt;1",wat!Q270 ))), "-")</f>
        <v>13.18932208885346</v>
      </c>
      <c r="R272" s="28">
        <f>IF(ISNUMBER(wat!R270), IF(wat!R270=-999,"NA",IF(wat!R270&gt;99, "&gt;99", IF(wat!R270&lt;1, "&lt;1",wat!R270 ))), "-")</f>
        <v>7.2435295809723161</v>
      </c>
      <c r="S272" s="29">
        <f>IF(ISNUMBER(wat!S270), IF(wat!S270=-999,"NA",wat!S270), "-")</f>
        <v>0.59503418207168579</v>
      </c>
      <c r="T272" s="52">
        <f>IF(ISNUMBER(wat!T270), IF(wat!T270=-999,"NA",IF(wat!T270&gt;99, "&gt;99", IF(wat!T270&lt;1, "&lt;1",wat!T270 ))), "-")</f>
        <v>31.3264980731071</v>
      </c>
      <c r="U272" s="53">
        <f>IF(ISNUMBER(wat!U270), IF(wat!U270=-999,"NA",IF(wat!U270&gt;99, "&gt;99", IF(wat!U270&lt;1, "&lt;1",wat!U270 ))), "-")</f>
        <v>33.983607081594521</v>
      </c>
      <c r="V272" s="53">
        <f>IF(ISNUMBER(wat!V270), IF(wat!V270=-999,"NA",IF(wat!V270&gt;99, "&gt;99", IF(wat!V270&lt;1, "&lt;1",wat!V270 ))), "-")</f>
        <v>55.427997747647233</v>
      </c>
      <c r="W272" s="53">
        <f>IF(ISNUMBER(wat!W270), IF(wat!W270=-999,"NA",IF(wat!W270&gt;99, "&gt;99", IF(wat!W270&lt;1, "&lt;1",wat!W270 ))), "-")</f>
        <v>31.3264980731071</v>
      </c>
      <c r="X272" s="29">
        <f>IF(ISNUMBER(wat!X270), IF(wat!X270=-999,"NA",wat!X270), "-")</f>
        <v>0.35139685869216919</v>
      </c>
      <c r="Y272" s="28">
        <f>IF(ISNUMBER(wat!Y270), IF(wat!Y270=-999,"NA",IF(wat!Y270&gt;99, "&gt;99", IF(wat!Y270&lt;1, "&lt;1",wat!Y270 ))), "-")</f>
        <v>19.79074468562262</v>
      </c>
      <c r="Z272" s="28">
        <f>IF(ISNUMBER(wat!Z270), IF(wat!Z270=-999,"NA",IF(wat!Z270&gt;99, "&gt;99", IF(wat!Z270&lt;1, "&lt;1",wat!Z270 ))), "-")</f>
        <v>49.995416422135001</v>
      </c>
      <c r="AA272" s="52">
        <f>IF(ISNUMBER(wat!AA270), IF(wat!AA270=-999,"NA",IF(wat!AA270&gt;99, "&gt;99", IF(wat!AA270&lt;1, "&lt;1",wat!AA270 ))), "-")</f>
        <v>58.420540601709739</v>
      </c>
      <c r="AB272" s="53">
        <f>IF(ISNUMBER(wat!AB270), IF(wat!AB270=-999,"NA",IF(wat!AB270&gt;99, "&gt;99", IF(wat!AB270&lt;1, "&lt;1",wat!AB270 ))), "-")</f>
        <v>65.235577428159601</v>
      </c>
      <c r="AC272" s="53">
        <f>IF(ISNUMBER(wat!AC270), IF(wat!AC270=-999,"NA",IF(wat!AC270&gt;99, "&gt;99", IF(wat!AC270&lt;1, "&lt;1",wat!AC270 ))), "-")</f>
        <v>72.893284643573651</v>
      </c>
      <c r="AD272" s="53">
        <f>IF(ISNUMBER(wat!AD270), IF(wat!AD270=-999,"NA",IF(wat!AD270&gt;99, "&gt;99", IF(wat!AD270&lt;1, "&lt;1",wat!AD270 ))), "-")</f>
        <v>58.420540601709739</v>
      </c>
      <c r="AE272" s="29">
        <f>IF(ISNUMBER(wat!AE270), IF(wat!AE270=-999,"NA",wat!AE270), "-")</f>
        <v>5.6932281702756882E-2</v>
      </c>
      <c r="AF272" s="28">
        <f>IF(ISNUMBER(wat!AF270), IF(wat!AF270=-999,"NA",IF(wat!AF270&gt;99, "&gt;99", IF(wat!AF270&lt;1, "&lt;1",wat!AF270 ))), "-")</f>
        <v>60.515075977319853</v>
      </c>
      <c r="AG272" s="28">
        <f>IF(ISNUMBER(wat!AG270), IF(wat!AG270=-999,"NA",IF(wat!AG270&gt;99, "&gt;99", IF(wat!AG270&lt;1, "&lt;1",wat!AG270 ))), "-")</f>
        <v>33.451782632591787</v>
      </c>
      <c r="AH272" s="52">
        <f>IF(ISNUMBER(wat!AH270), IF(wat!AH270=-999,"NA",IF(wat!AH270&gt;99, "&gt;99", IF(wat!AH270&lt;1, "&lt;1",wat!AH270 ))), "-")</f>
        <v>42.285919699495402</v>
      </c>
      <c r="AI272" s="53">
        <f>IF(ISNUMBER(wat!AI270), IF(wat!AI270=-999,"NA",IF(wat!AI270&gt;99, "&gt;99", IF(wat!AI270&lt;1, "&lt;1",wat!AI270 ))), "-")</f>
        <v>46.624892313276618</v>
      </c>
      <c r="AJ272" s="53">
        <f>IF(ISNUMBER(wat!AJ270), IF(wat!AJ270=-999,"NA",IF(wat!AJ270&gt;99, "&gt;99", IF(wat!AJ270&lt;1, "&lt;1",wat!AJ270 ))), "-")</f>
        <v>62.492629860637557</v>
      </c>
      <c r="AK272" s="53">
        <f>IF(ISNUMBER(wat!AK270), IF(wat!AK270=-999,"NA",IF(wat!AK270&gt;99, "&gt;99", IF(wat!AK270&lt;1, "&lt;1",wat!AK270 ))), "-")</f>
        <v>42.285919699495402</v>
      </c>
      <c r="AL272" s="29">
        <f>IF(ISNUMBER(wat!AL270), IF(wat!AL270=-999,"NA",wat!AL270), "-")</f>
        <v>0.3519580066204071</v>
      </c>
      <c r="AM272" s="28">
        <f>IF(ISNUMBER(wat!AM270), IF(wat!AM270=-999,"NA",IF(wat!AM270&gt;99, "&gt;99", IF(wat!AM270&lt;1, "&lt;1",wat!AM270 ))), "-")</f>
        <v>36.26355858906102</v>
      </c>
      <c r="AN272" s="28">
        <f>IF(ISNUMBER(wat!AN270), IF(wat!AN270=-999,"NA",IF(wat!AN270&gt;99, "&gt;99", IF(wat!AN270&lt;1, "&lt;1",wat!AN270 ))), "-")</f>
        <v>43.303588832071547</v>
      </c>
      <c r="AO272" s="25">
        <f>IF(ISBLANK(wat!AO270), "", wat!AO270)</f>
        <v>269</v>
      </c>
    </row>
    <row r="273" hidden="true">
      <c r="A273" s="25" t="str">
        <f>IF(ISBLANK(wat!A271), "", wat!A271)</f>
        <v>Fragile contexts</v>
      </c>
      <c r="B273" s="56">
        <f>IF(ISBLANK(wat!B271), "", wat!B271)</f>
        <v>2016</v>
      </c>
      <c r="C273" s="54">
        <f>IF(ISNUMBER(wat!C271), wat!C271, "-")</f>
        <v>1686035.425999999</v>
      </c>
      <c r="D273" s="28">
        <f>IF(ISNUMBER(wat!D271), wat!D271, "-")</f>
        <v>40.914276123046882</v>
      </c>
      <c r="E273" s="51">
        <f>IF(ISNUMBER(wat!E271), IF(wat!E271=-999,"NA",IF(wat!E271&gt;99, "&gt;99", IF(wat!E271&lt;1, "&lt;1",wat!E271 ))), "-")</f>
        <v>59.689209557522283</v>
      </c>
      <c r="F273" s="28">
        <f>IF(ISNUMBER(wat!F271), IF(wat!F271=-999,"NA",IF(wat!F271&gt;99, "&gt;99", IF(wat!F271&lt;1, "&lt;1",wat!F271 ))), "-")</f>
        <v>11.03933461226079</v>
      </c>
      <c r="G273" s="28">
        <f>IF(ISNUMBER(wat!G271), IF(wat!G271=-999,"NA",IF(wat!G271&gt;99, "&gt;99", IF(wat!G271&lt;1, "&lt;1",wat!G271 ))), "-")</f>
        <v>18.560070197176859</v>
      </c>
      <c r="H273" s="28">
        <f>IF(ISNUMBER(wat!H271), IF(wat!H271=-999,"NA",IF(wat!H271&gt;99, "&gt;99", IF(wat!H271&lt;1, "&lt;1",wat!H271 ))), "-")</f>
        <v>10.71138563304007</v>
      </c>
      <c r="I273" s="29">
        <f>IF(ISNUMBER(wat!I271), IF(wat!I271=-999,"NA",wat!I271), "-")</f>
        <v>0.66093909740447998</v>
      </c>
      <c r="J273" s="51">
        <f>IF(ISNUMBER(wat!J271), IF(wat!J271=-999,"NA",IF(wat!J271&gt;99, "&gt;99", wat!J271)), "-")</f>
        <v>87.735543822422386</v>
      </c>
      <c r="K273" s="28">
        <f>IF(ISNUMBER(wat!K271), IF(wat!K271=-999,"NA",IF(wat!K271&gt;99, "&gt;99", IF(wat!K271&lt;1, "&lt;1",wat!K271 ))), "-")</f>
        <v>6.5001760246472653</v>
      </c>
      <c r="L273" s="28">
        <f>IF(ISNUMBER(wat!L271), IF(wat!L271=-999,"NA",IF(wat!L271&gt;99, "&gt;99", IF(wat!L271&lt;1, "&lt;1",wat!L271 ))), "-")</f>
        <v>4.505927645393399</v>
      </c>
      <c r="M273" s="28">
        <f>IF(ISNUMBER(wat!M271), IF(wat!M271=-999,"NA",IF(wat!M271&gt;99, "&gt;99", IF(wat!M271&lt;1, "&lt;1",wat!M271 ))), "-")</f>
        <v>1.258352507536949</v>
      </c>
      <c r="N273" s="29">
        <f>IF(ISNUMBER(wat!N271), IF(wat!N271=-999,"NA",wat!N271), "-")</f>
        <v>0.1703168302774429</v>
      </c>
      <c r="O273" s="51">
        <f>IF(ISNUMBER(wat!O271), IF(wat!O271=-999,"NA",IF(wat!O271&gt;99, "&gt;99", IF(wat!O271&lt;1, "&lt;1",wat!O271 ))), "-")</f>
        <v>71.16416406719982</v>
      </c>
      <c r="P273" s="28">
        <f>IF(ISNUMBER(wat!P271), IF(wat!P271=-999,"NA",IF(wat!P271&gt;99, "&gt;99", IF(wat!P271&lt;1, "&lt;1",wat!P271 ))), "-")</f>
        <v>9.1821706951465174</v>
      </c>
      <c r="Q273" s="28">
        <f>IF(ISNUMBER(wat!Q271), IF(wat!Q271=-999,"NA",IF(wat!Q271&gt;99, "&gt;99", IF(wat!Q271&lt;1, "&lt;1",wat!Q271 ))), "-")</f>
        <v>12.809919669653199</v>
      </c>
      <c r="R273" s="28">
        <f>IF(ISNUMBER(wat!R271), IF(wat!R271=-999,"NA",IF(wat!R271&gt;99, "&gt;99", IF(wat!R271&lt;1, "&lt;1",wat!R271 ))), "-")</f>
        <v>6.8437455680004602</v>
      </c>
      <c r="S273" s="29">
        <f>IF(ISNUMBER(wat!S271), IF(wat!S271=-999,"NA",wat!S271), "-")</f>
        <v>0.59503418207168579</v>
      </c>
      <c r="T273" s="52">
        <f>IF(ISNUMBER(wat!T271), IF(wat!T271=-999,"NA",IF(wat!T271&gt;99, "&gt;99", IF(wat!T271&lt;1, "&lt;1",wat!T271 ))), "-")</f>
        <v>31.863890724650979</v>
      </c>
      <c r="U273" s="53">
        <f>IF(ISNUMBER(wat!U271), IF(wat!U271=-999,"NA",IF(wat!U271&gt;99, "&gt;99", IF(wat!U271&lt;1, "&lt;1",wat!U271 ))), "-")</f>
        <v>34.371631303384177</v>
      </c>
      <c r="V273" s="53">
        <f>IF(ISNUMBER(wat!V271), IF(wat!V271=-999,"NA",IF(wat!V271&gt;99, "&gt;99", IF(wat!V271&lt;1, "&lt;1",wat!V271 ))), "-")</f>
        <v>56.277404972885101</v>
      </c>
      <c r="W273" s="53">
        <f>IF(ISNUMBER(wat!W271), IF(wat!W271=-999,"NA",IF(wat!W271&gt;99, "&gt;99", IF(wat!W271&lt;1, "&lt;1",wat!W271 ))), "-")</f>
        <v>31.863890724650979</v>
      </c>
      <c r="X273" s="29">
        <f>IF(ISNUMBER(wat!X271), IF(wat!X271=-999,"NA",wat!X271), "-")</f>
        <v>0.35139685869216919</v>
      </c>
      <c r="Y273" s="28">
        <f>IF(ISNUMBER(wat!Y271), IF(wat!Y271=-999,"NA",IF(wat!Y271&gt;99, "&gt;99", IF(wat!Y271&lt;1, "&lt;1",wat!Y271 ))), "-")</f>
        <v>20.14312764270548</v>
      </c>
      <c r="Z273" s="28">
        <f>IF(ISNUMBER(wat!Z271), IF(wat!Z271=-999,"NA",IF(wat!Z271&gt;99, "&gt;99", IF(wat!Z271&lt;1, "&lt;1",wat!Z271 ))), "-")</f>
        <v>50.585416527077577</v>
      </c>
      <c r="AA273" s="52">
        <f>IF(ISNUMBER(wat!AA271), IF(wat!AA271=-999,"NA",IF(wat!AA271&gt;99, "&gt;99", IF(wat!AA271&lt;1, "&lt;1",wat!AA271 ))), "-")</f>
        <v>58.593591439846428</v>
      </c>
      <c r="AB273" s="53">
        <f>IF(ISNUMBER(wat!AB271), IF(wat!AB271=-999,"NA",IF(wat!AB271&gt;99, "&gt;99", IF(wat!AB271&lt;1, "&lt;1",wat!AB271 ))), "-")</f>
        <v>65.53642706871895</v>
      </c>
      <c r="AC273" s="53">
        <f>IF(ISNUMBER(wat!AC271), IF(wat!AC271=-999,"NA",IF(wat!AC271&gt;99, "&gt;99", IF(wat!AC271&lt;1, "&lt;1",wat!AC271 ))), "-")</f>
        <v>72.769205458823421</v>
      </c>
      <c r="AD273" s="53">
        <f>IF(ISNUMBER(wat!AD271), IF(wat!AD271=-999,"NA",IF(wat!AD271&gt;99, "&gt;99", IF(wat!AD271&lt;1, "&lt;1",wat!AD271 ))), "-")</f>
        <v>58.593591439846428</v>
      </c>
      <c r="AE273" s="29">
        <f>IF(ISNUMBER(wat!AE271), IF(wat!AE271=-999,"NA",wat!AE271), "-")</f>
        <v>5.6932281702756882E-2</v>
      </c>
      <c r="AF273" s="28">
        <f>IF(ISNUMBER(wat!AF271), IF(wat!AF271=-999,"NA",IF(wat!AF271&gt;99, "&gt;99", IF(wat!AF271&lt;1, "&lt;1",wat!AF271 ))), "-")</f>
        <v>60.22195654748915</v>
      </c>
      <c r="AG273" s="28">
        <f>IF(ISNUMBER(wat!AG271), IF(wat!AG271=-999,"NA",IF(wat!AG271&gt;99, "&gt;99", IF(wat!AG271&lt;1, "&lt;1",wat!AG271 ))), "-")</f>
        <v>34.01376329958044</v>
      </c>
      <c r="AH273" s="52">
        <f>IF(ISNUMBER(wat!AH271), IF(wat!AH271=-999,"NA",IF(wat!AH271&gt;99, "&gt;99", IF(wat!AH271&lt;1, "&lt;1",wat!AH271 ))), "-")</f>
        <v>42.800154143669353</v>
      </c>
      <c r="AI273" s="53">
        <f>IF(ISNUMBER(wat!AI271), IF(wat!AI271=-999,"NA",IF(wat!AI271&gt;99, "&gt;99", IF(wat!AI271&lt;1, "&lt;1",wat!AI271 ))), "-")</f>
        <v>47.1224817345622</v>
      </c>
      <c r="AJ273" s="53">
        <f>IF(ISNUMBER(wat!AJ271), IF(wat!AJ271=-999,"NA",IF(wat!AJ271&gt;99, "&gt;99", IF(wat!AJ271&lt;1, "&lt;1",wat!AJ271 ))), "-")</f>
        <v>63.024905675935827</v>
      </c>
      <c r="AK273" s="53">
        <f>IF(ISNUMBER(wat!AK271), IF(wat!AK271=-999,"NA",IF(wat!AK271&gt;99, "&gt;99", IF(wat!AK271&lt;1, "&lt;1",wat!AK271 ))), "-")</f>
        <v>42.800154143669353</v>
      </c>
      <c r="AL273" s="29">
        <f>IF(ISNUMBER(wat!AL271), IF(wat!AL271=-999,"NA",wat!AL271), "-")</f>
        <v>0.3519580066204071</v>
      </c>
      <c r="AM273" s="28">
        <f>IF(ISNUMBER(wat!AM271), IF(wat!AM271=-999,"NA",IF(wat!AM271&gt;99, "&gt;99", IF(wat!AM271&lt;1, "&lt;1",wat!AM271 ))), "-")</f>
        <v>36.541090179895193</v>
      </c>
      <c r="AN273" s="28">
        <f>IF(ISNUMBER(wat!AN271), IF(wat!AN271=-999,"NA",IF(wat!AN271&gt;99, "&gt;99", IF(wat!AN271&lt;1, "&lt;1",wat!AN271 ))), "-")</f>
        <v>43.80524463345467</v>
      </c>
      <c r="AO273" s="25">
        <f>IF(ISBLANK(wat!AO271), "", wat!AO271)</f>
        <v>270</v>
      </c>
    </row>
    <row r="274" hidden="true">
      <c r="A274" s="25" t="str">
        <f>IF(ISBLANK(wat!A272), "", wat!A272)</f>
        <v>Fragile contexts</v>
      </c>
      <c r="B274" s="56">
        <f>IF(ISBLANK(wat!B272), "", wat!B272)</f>
        <v>2017</v>
      </c>
      <c r="C274" s="54">
        <f>IF(ISNUMBER(wat!C272), wat!C272, "-")</f>
        <v>1722434.5870000001</v>
      </c>
      <c r="D274" s="28">
        <f>IF(ISNUMBER(wat!D272), wat!D272, "-")</f>
        <v>41.367084503173828</v>
      </c>
      <c r="E274" s="51">
        <f>IF(ISNUMBER(wat!E272), IF(wat!E272=-999,"NA",IF(wat!E272&gt;99, "&gt;99", IF(wat!E272&lt;1, "&lt;1",wat!E272 ))), "-")</f>
        <v>60.419405444200549</v>
      </c>
      <c r="F274" s="28">
        <f>IF(ISNUMBER(wat!F272), IF(wat!F272=-999,"NA",IF(wat!F272&gt;99, "&gt;99", IF(wat!F272&lt;1, "&lt;1",wat!F272 ))), "-")</f>
        <v>11.28707752554352</v>
      </c>
      <c r="G274" s="28">
        <f>IF(ISNUMBER(wat!G272), IF(wat!G272=-999,"NA",IF(wat!G272&gt;99, "&gt;99", IF(wat!G272&lt;1, "&lt;1",wat!G272 ))), "-")</f>
        <v>18.141806961522491</v>
      </c>
      <c r="H274" s="28">
        <f>IF(ISNUMBER(wat!H272), IF(wat!H272=-999,"NA",IF(wat!H272&gt;99, "&gt;99", IF(wat!H272&lt;1, "&lt;1",wat!H272 ))), "-")</f>
        <v>10.15171006873344</v>
      </c>
      <c r="I274" s="29">
        <f>IF(ISNUMBER(wat!I272), IF(wat!I272=-999,"NA",wat!I272), "-")</f>
        <v>0.66093909740447998</v>
      </c>
      <c r="J274" s="51">
        <f>IF(ISNUMBER(wat!J272), IF(wat!J272=-999,"NA",IF(wat!J272&gt;99, "&gt;99", wat!J272)), "-")</f>
        <v>87.941766063568721</v>
      </c>
      <c r="K274" s="28">
        <f>IF(ISNUMBER(wat!K272), IF(wat!K272=-999,"NA",IF(wat!K272&gt;99, "&gt;99", IF(wat!K272&lt;1, "&lt;1",wat!K272 ))), "-")</f>
        <v>6.5584408850064433</v>
      </c>
      <c r="L274" s="28">
        <f>IF(ISNUMBER(wat!L272), IF(wat!L272=-999,"NA",IF(wat!L272&gt;99, "&gt;99", IF(wat!L272&lt;1, "&lt;1",wat!L272 ))), "-")</f>
        <v>4.330177442594163</v>
      </c>
      <c r="M274" s="28">
        <f>IF(ISNUMBER(wat!M272), IF(wat!M272=-999,"NA",IF(wat!M272&gt;99, "&gt;99", IF(wat!M272&lt;1, "&lt;1",wat!M272 ))), "-")</f>
        <v>1.1696156088306651</v>
      </c>
      <c r="N274" s="29">
        <f>IF(ISNUMBER(wat!N272), IF(wat!N272=-999,"NA",wat!N272), "-")</f>
        <v>0.1703168302774429</v>
      </c>
      <c r="O274" s="51">
        <f>IF(ISNUMBER(wat!O272), IF(wat!O272=-999,"NA",IF(wat!O272&gt;99, "&gt;99", IF(wat!O272&lt;1, "&lt;1",wat!O272 ))), "-")</f>
        <v>71.795204753121865</v>
      </c>
      <c r="P274" s="28">
        <f>IF(ISNUMBER(wat!P272), IF(wat!P272=-999,"NA",IF(wat!P272&gt;99, "&gt;99", IF(wat!P272&lt;1, "&lt;1",wat!P272 ))), "-")</f>
        <v>9.3333565241927801</v>
      </c>
      <c r="Q274" s="28">
        <f>IF(ISNUMBER(wat!Q272), IF(wat!Q272=-999,"NA",IF(wat!Q272&gt;99, "&gt;99", IF(wat!Q272&lt;1, "&lt;1",wat!Q272 ))), "-")</f>
        <v>12.432416664000129</v>
      </c>
      <c r="R274" s="28">
        <f>IF(ISNUMBER(wat!R272), IF(wat!R272=-999,"NA",IF(wat!R272&gt;99, "&gt;99", IF(wat!R272&lt;1, "&lt;1",wat!R272 ))), "-")</f>
        <v>6.4390220586852296</v>
      </c>
      <c r="S274" s="29">
        <f>IF(ISNUMBER(wat!S272), IF(wat!S272=-999,"NA",wat!S272), "-")</f>
        <v>0.59503418207168579</v>
      </c>
      <c r="T274" s="52">
        <f>IF(ISNUMBER(wat!T272), IF(wat!T272=-999,"NA",IF(wat!T272&gt;99, "&gt;99", IF(wat!T272&lt;1, "&lt;1",wat!T272 ))), "-")</f>
        <v>32.416698188569931</v>
      </c>
      <c r="U274" s="53">
        <f>IF(ISNUMBER(wat!U272), IF(wat!U272=-999,"NA",IF(wat!U272&gt;99, "&gt;99", IF(wat!U272&lt;1, "&lt;1",wat!U272 ))), "-")</f>
        <v>34.785473849051918</v>
      </c>
      <c r="V274" s="53">
        <f>IF(ISNUMBER(wat!V272), IF(wat!V272=-999,"NA",IF(wat!V272&gt;99, "&gt;99", IF(wat!V272&lt;1, "&lt;1",wat!V272 ))), "-")</f>
        <v>57.163019195366893</v>
      </c>
      <c r="W274" s="53">
        <f>IF(ISNUMBER(wat!W272), IF(wat!W272=-999,"NA",IF(wat!W272&gt;99, "&gt;99", IF(wat!W272&lt;1, "&lt;1",wat!W272 ))), "-")</f>
        <v>32.416698188569931</v>
      </c>
      <c r="X274" s="29">
        <f>IF(ISNUMBER(wat!X272), IF(wat!X272=-999,"NA",wat!X272), "-")</f>
        <v>0.35139685869216919</v>
      </c>
      <c r="Y274" s="28">
        <f>IF(ISNUMBER(wat!Y272), IF(wat!Y272=-999,"NA",IF(wat!Y272&gt;99, "&gt;99", IF(wat!Y272&lt;1, "&lt;1",wat!Y272 ))), "-")</f>
        <v>20.45893501484106</v>
      </c>
      <c r="Z274" s="28">
        <f>IF(ISNUMBER(wat!Z272), IF(wat!Z272=-999,"NA",IF(wat!Z272&gt;99, "&gt;99", IF(wat!Z272&lt;1, "&lt;1",wat!Z272 ))), "-")</f>
        <v>51.247547954902991</v>
      </c>
      <c r="AA274" s="52">
        <f>IF(ISNUMBER(wat!AA272), IF(wat!AA272=-999,"NA",IF(wat!AA272&gt;99, "&gt;99", IF(wat!AA272&lt;1, "&lt;1",wat!AA272 ))), "-")</f>
        <v>58.734462416385448</v>
      </c>
      <c r="AB274" s="53">
        <f>IF(ISNUMBER(wat!AB272), IF(wat!AB272=-999,"NA",IF(wat!AB272&gt;99, "&gt;99", IF(wat!AB272&lt;1, "&lt;1",wat!AB272 ))), "-")</f>
        <v>65.808163953003032</v>
      </c>
      <c r="AC274" s="53">
        <f>IF(ISNUMBER(wat!AC272), IF(wat!AC272=-999,"NA",IF(wat!AC272&gt;99, "&gt;99", IF(wat!AC272&lt;1, "&lt;1",wat!AC272 ))), "-")</f>
        <v>72.659588876758065</v>
      </c>
      <c r="AD274" s="53">
        <f>IF(ISNUMBER(wat!AD272), IF(wat!AD272=-999,"NA",IF(wat!AD272&gt;99, "&gt;99", IF(wat!AD272&lt;1, "&lt;1",wat!AD272 ))), "-")</f>
        <v>58.734462416385448</v>
      </c>
      <c r="AE274" s="29">
        <f>IF(ISNUMBER(wat!AE272), IF(wat!AE272=-999,"NA",wat!AE272), "-")</f>
        <v>5.6932281702756882E-2</v>
      </c>
      <c r="AF274" s="28">
        <f>IF(ISNUMBER(wat!AF272), IF(wat!AF272=-999,"NA",IF(wat!AF272&gt;99, "&gt;99", IF(wat!AF272&lt;1, "&lt;1",wat!AF272 ))), "-")</f>
        <v>59.920339167378373</v>
      </c>
      <c r="AG274" s="28">
        <f>IF(ISNUMBER(wat!AG272), IF(wat!AG272=-999,"NA",IF(wat!AG272&gt;99, "&gt;99", IF(wat!AG272&lt;1, "&lt;1",wat!AG272 ))), "-")</f>
        <v>34.579867781196768</v>
      </c>
      <c r="AH274" s="52">
        <f>IF(ISNUMBER(wat!AH272), IF(wat!AH272=-999,"NA",IF(wat!AH272&gt;99, "&gt;99", IF(wat!AH272&lt;1, "&lt;1",wat!AH272 ))), "-")</f>
        <v>43.303589942651392</v>
      </c>
      <c r="AI274" s="53">
        <f>IF(ISNUMBER(wat!AI272), IF(wat!AI272=-999,"NA",IF(wat!AI272&gt;99, "&gt;99", IF(wat!AI272&lt;1, "&lt;1",wat!AI272 ))), "-")</f>
        <v>47.618656263733193</v>
      </c>
      <c r="AJ274" s="53">
        <f>IF(ISNUMBER(wat!AJ272), IF(wat!AJ272=-999,"NA",IF(wat!AJ272&gt;99, "&gt;99", IF(wat!AJ272&lt;1, "&lt;1",wat!AJ272 ))), "-")</f>
        <v>63.573498262679763</v>
      </c>
      <c r="AK274" s="53">
        <f>IF(ISNUMBER(wat!AK272), IF(wat!AK272=-999,"NA",IF(wat!AK272&gt;99, "&gt;99", IF(wat!AK272&lt;1, "&lt;1",wat!AK272 ))), "-")</f>
        <v>43.303589942651392</v>
      </c>
      <c r="AL274" s="29">
        <f>IF(ISNUMBER(wat!AL272), IF(wat!AL272=-999,"NA",wat!AL272), "-")</f>
        <v>0.3519580066204071</v>
      </c>
      <c r="AM274" s="28">
        <f>IF(ISNUMBER(wat!AM272), IF(wat!AM272=-999,"NA",IF(wat!AM272&gt;99, "&gt;99", IF(wat!AM272&lt;1, "&lt;1",wat!AM272 ))), "-")</f>
        <v>36.77447956340206</v>
      </c>
      <c r="AN274" s="28">
        <f>IF(ISNUMBER(wat!AN272), IF(wat!AN272=-999,"NA",IF(wat!AN272&gt;99, "&gt;99", IF(wat!AN272&lt;1, "&lt;1",wat!AN272 ))), "-")</f>
        <v>44.361102454492503</v>
      </c>
      <c r="AO274" s="25">
        <f>IF(ISBLANK(wat!AO272), "", wat!AO272)</f>
        <v>271</v>
      </c>
    </row>
    <row r="275" hidden="true">
      <c r="A275" s="25" t="str">
        <f>IF(ISBLANK(wat!A273), "", wat!A273)</f>
        <v>Fragile contexts</v>
      </c>
      <c r="B275" s="56">
        <f>IF(ISBLANK(wat!B273), "", wat!B273)</f>
        <v>2018</v>
      </c>
      <c r="C275" s="54">
        <f>IF(ISNUMBER(wat!C273), wat!C273, "-")</f>
        <v>1759231.3670000001</v>
      </c>
      <c r="D275" s="28">
        <f>IF(ISNUMBER(wat!D273), wat!D273, "-")</f>
        <v>41.810134887695313</v>
      </c>
      <c r="E275" s="51">
        <f>IF(ISNUMBER(wat!E273), IF(wat!E273=-999,"NA",IF(wat!E273&gt;99, "&gt;99", IF(wat!E273&lt;1, "&lt;1",wat!E273 ))), "-")</f>
        <v>61.135166700686881</v>
      </c>
      <c r="F275" s="28">
        <f>IF(ISNUMBER(wat!F273), IF(wat!F273=-999,"NA",IF(wat!F273&gt;99, "&gt;99", IF(wat!F273&lt;1, "&lt;1",wat!F273 ))), "-")</f>
        <v>11.5503926951971</v>
      </c>
      <c r="G275" s="28">
        <f>IF(ISNUMBER(wat!G273), IF(wat!G273=-999,"NA",IF(wat!G273&gt;99, "&gt;99", IF(wat!G273&lt;1, "&lt;1",wat!G273 ))), "-")</f>
        <v>17.678909547839581</v>
      </c>
      <c r="H275" s="28">
        <f>IF(ISNUMBER(wat!H273), IF(wat!H273=-999,"NA",IF(wat!H273&gt;99, "&gt;99", IF(wat!H273&lt;1, "&lt;1",wat!H273 ))), "-")</f>
        <v>9.6355310562764345</v>
      </c>
      <c r="I275" s="29">
        <f>IF(ISNUMBER(wat!I273), IF(wat!I273=-999,"NA",wat!I273), "-")</f>
        <v>0.66093909740447998</v>
      </c>
      <c r="J275" s="51">
        <f>IF(ISNUMBER(wat!J273), IF(wat!J273=-999,"NA",IF(wat!J273&gt;99, "&gt;99", wat!J273)), "-")</f>
        <v>88.156722684088223</v>
      </c>
      <c r="K275" s="28">
        <f>IF(ISNUMBER(wat!K273), IF(wat!K273=-999,"NA",IF(wat!K273&gt;99, "&gt;99", IF(wat!K273&lt;1, "&lt;1",wat!K273 ))), "-")</f>
        <v>6.633873124791867</v>
      </c>
      <c r="L275" s="28">
        <f>IF(ISNUMBER(wat!L273), IF(wat!L273=-999,"NA",IF(wat!L273&gt;99, "&gt;99", IF(wat!L273&lt;1, "&lt;1",wat!L273 ))), "-")</f>
        <v>4.1762881497343329</v>
      </c>
      <c r="M275" s="28">
        <f>IF(ISNUMBER(wat!M273), IF(wat!M273=-999,"NA",IF(wat!M273&gt;99, "&gt;99", IF(wat!M273&lt;1, "&lt;1",wat!M273 ))), "-")</f>
        <v>1.033116041385588</v>
      </c>
      <c r="N275" s="29">
        <f>IF(ISNUMBER(wat!N273), IF(wat!N273=-999,"NA",wat!N273), "-")</f>
        <v>0.1703168302774429</v>
      </c>
      <c r="O275" s="51">
        <f>IF(ISNUMBER(wat!O273), IF(wat!O273=-999,"NA",IF(wat!O273&gt;99, "&gt;99", IF(wat!O273&lt;1, "&lt;1",wat!O273 ))), "-")</f>
        <v>72.415121685693151</v>
      </c>
      <c r="P275" s="28">
        <f>IF(ISNUMBER(wat!P273), IF(wat!P273=-999,"NA",IF(wat!P273&gt;99, "&gt;99", IF(wat!P273&lt;1, "&lt;1",wat!P273 ))), "-")</f>
        <v>9.4965012150392063</v>
      </c>
      <c r="Q275" s="28">
        <f>IF(ISNUMBER(wat!Q273), IF(wat!Q273=-999,"NA",IF(wat!Q273&gt;99, "&gt;99", IF(wat!Q273&lt;1, "&lt;1",wat!Q273 ))), "-")</f>
        <v>12.02815452782448</v>
      </c>
      <c r="R275" s="28">
        <f>IF(ISNUMBER(wat!R273), IF(wat!R273=-999,"NA",IF(wat!R273&gt;99, "&gt;99", IF(wat!R273&lt;1, "&lt;1",wat!R273 ))), "-")</f>
        <v>6.0602225714431563</v>
      </c>
      <c r="S275" s="29">
        <f>IF(ISNUMBER(wat!S273), IF(wat!S273=-999,"NA",wat!S273), "-")</f>
        <v>0.59503418207168579</v>
      </c>
      <c r="T275" s="52">
        <f>IF(ISNUMBER(wat!T273), IF(wat!T273=-999,"NA",IF(wat!T273&gt;99, "&gt;99", IF(wat!T273&lt;1, "&lt;1",wat!T273 ))), "-")</f>
        <v>32.970452687811807</v>
      </c>
      <c r="U275" s="53">
        <f>IF(ISNUMBER(wat!U273), IF(wat!U273=-999,"NA",IF(wat!U273&gt;99, "&gt;99", IF(wat!U273&lt;1, "&lt;1",wat!U273 ))), "-")</f>
        <v>35.208233393775593</v>
      </c>
      <c r="V275" s="53">
        <f>IF(ISNUMBER(wat!V273), IF(wat!V273=-999,"NA",IF(wat!V273&gt;99, "&gt;99", IF(wat!V273&lt;1, "&lt;1",wat!V273 ))), "-")</f>
        <v>58.060771851231557</v>
      </c>
      <c r="W275" s="53">
        <f>IF(ISNUMBER(wat!W273), IF(wat!W273=-999,"NA",IF(wat!W273&gt;99, "&gt;99", IF(wat!W273&lt;1, "&lt;1",wat!W273 ))), "-")</f>
        <v>32.970452687811807</v>
      </c>
      <c r="X275" s="29">
        <f>IF(ISNUMBER(wat!X273), IF(wat!X273=-999,"NA",wat!X273), "-")</f>
        <v>0.35139685869216919</v>
      </c>
      <c r="Y275" s="28">
        <f>IF(ISNUMBER(wat!Y273), IF(wat!Y273=-999,"NA",IF(wat!Y273&gt;99, "&gt;99", IF(wat!Y273&lt;1, "&lt;1",wat!Y273 ))), "-")</f>
        <v>20.81980678076409</v>
      </c>
      <c r="Z275" s="28">
        <f>IF(ISNUMBER(wat!Z273), IF(wat!Z273=-999,"NA",IF(wat!Z273&gt;99, "&gt;99", IF(wat!Z273&lt;1, "&lt;1",wat!Z273 ))), "-")</f>
        <v>51.865752615119867</v>
      </c>
      <c r="AA275" s="52">
        <f>IF(ISNUMBER(wat!AA273), IF(wat!AA273=-999,"NA",IF(wat!AA273&gt;99, "&gt;99", IF(wat!AA273&lt;1, "&lt;1",wat!AA273 ))), "-")</f>
        <v>58.867453289928463</v>
      </c>
      <c r="AB275" s="53">
        <f>IF(ISNUMBER(wat!AB273), IF(wat!AB273=-999,"NA",IF(wat!AB273&gt;99, "&gt;99", IF(wat!AB273&lt;1, "&lt;1",wat!AB273 ))), "-")</f>
        <v>66.154600415531235</v>
      </c>
      <c r="AC275" s="53">
        <f>IF(ISNUMBER(wat!AC273), IF(wat!AC273=-999,"NA",IF(wat!AC273&gt;99, "&gt;99", IF(wat!AC273&lt;1, "&lt;1",wat!AC273 ))), "-")</f>
        <v>72.604423672038649</v>
      </c>
      <c r="AD275" s="53">
        <f>IF(ISNUMBER(wat!AD273), IF(wat!AD273=-999,"NA",IF(wat!AD273&gt;99, "&gt;99", IF(wat!AD273&lt;1, "&lt;1",wat!AD273 ))), "-")</f>
        <v>58.867453289928463</v>
      </c>
      <c r="AE275" s="29">
        <f>IF(ISNUMBER(wat!AE273), IF(wat!AE273=-999,"NA",wat!AE273), "-")</f>
        <v>5.6932281702756882E-2</v>
      </c>
      <c r="AF275" s="28">
        <f>IF(ISNUMBER(wat!AF273), IF(wat!AF273=-999,"NA",IF(wat!AF273&gt;99, "&gt;99", IF(wat!AF273&lt;1, "&lt;1",wat!AF273 ))), "-")</f>
        <v>59.638040743851782</v>
      </c>
      <c r="AG275" s="28">
        <f>IF(ISNUMBER(wat!AG273), IF(wat!AG273=-999,"NA",IF(wat!AG273&gt;99, "&gt;99", IF(wat!AG273&lt;1, "&lt;1",wat!AG273 ))), "-")</f>
        <v>35.152555065028309</v>
      </c>
      <c r="AH275" s="52">
        <f>IF(ISNUMBER(wat!AH273), IF(wat!AH273=-999,"NA",IF(wat!AH273&gt;99, "&gt;99", IF(wat!AH273&lt;1, "&lt;1",wat!AH273 ))), "-")</f>
        <v>43.798023582168518</v>
      </c>
      <c r="AI275" s="53">
        <f>IF(ISNUMBER(wat!AI273), IF(wat!AI273=-999,"NA",IF(wat!AI273&gt;99, "&gt;99", IF(wat!AI273&lt;1, "&lt;1",wat!AI273 ))), "-")</f>
        <v>48.146951201252293</v>
      </c>
      <c r="AJ275" s="53">
        <f>IF(ISNUMBER(wat!AJ273), IF(wat!AJ273=-999,"NA",IF(wat!AJ273&gt;99, "&gt;99", IF(wat!AJ273&lt;1, "&lt;1",wat!AJ273 ))), "-")</f>
        <v>64.141492301141824</v>
      </c>
      <c r="AK275" s="53">
        <f>IF(ISNUMBER(wat!AK273), IF(wat!AK273=-999,"NA",IF(wat!AK273&gt;99, "&gt;99", IF(wat!AK273&lt;1, "&lt;1",wat!AK273 ))), "-")</f>
        <v>43.798023582168518</v>
      </c>
      <c r="AL275" s="29">
        <f>IF(ISNUMBER(wat!AL273), IF(wat!AL273=-999,"NA",wat!AL273), "-")</f>
        <v>0.3519580066204071</v>
      </c>
      <c r="AM275" s="28">
        <f>IF(ISNUMBER(wat!AM273), IF(wat!AM273=-999,"NA",IF(wat!AM273&gt;99, "&gt;99", IF(wat!AM273&lt;1, "&lt;1",wat!AM273 ))), "-")</f>
        <v>37.035727168917269</v>
      </c>
      <c r="AN275" s="28">
        <f>IF(ISNUMBER(wat!AN273), IF(wat!AN273=-999,"NA",IF(wat!AN273&gt;99, "&gt;99", IF(wat!AN273&lt;1, "&lt;1",wat!AN273 ))), "-")</f>
        <v>44.891977777385733</v>
      </c>
      <c r="AO275" s="25">
        <f>IF(ISBLANK(wat!AO273), "", wat!AO273)</f>
        <v>272</v>
      </c>
    </row>
    <row r="276" hidden="true">
      <c r="A276" s="25" t="str">
        <f>IF(ISBLANK(wat!A274), "", wat!A274)</f>
        <v>Fragile contexts</v>
      </c>
      <c r="B276" s="56">
        <f>IF(ISBLANK(wat!B274), "", wat!B274)</f>
        <v>2019</v>
      </c>
      <c r="C276" s="54">
        <f>IF(ISNUMBER(wat!C274), wat!C274, "-")</f>
        <v>1796866.7139999999</v>
      </c>
      <c r="D276" s="28">
        <f>IF(ISNUMBER(wat!D274), wat!D274, "-")</f>
        <v>42.252468109130859</v>
      </c>
      <c r="E276" s="51">
        <f>IF(ISNUMBER(wat!E274), IF(wat!E274=-999,"NA",IF(wat!E274&gt;99, "&gt;99", IF(wat!E274&lt;1, "&lt;1",wat!E274 ))), "-")</f>
        <v>61.858022768200961</v>
      </c>
      <c r="F276" s="28">
        <f>IF(ISNUMBER(wat!F274), IF(wat!F274=-999,"NA",IF(wat!F274&gt;99, "&gt;99", IF(wat!F274&lt;1, "&lt;1",wat!F274 ))), "-")</f>
        <v>11.817640924768821</v>
      </c>
      <c r="G276" s="28">
        <f>IF(ISNUMBER(wat!G274), IF(wat!G274=-999,"NA",IF(wat!G274&gt;99, "&gt;99", IF(wat!G274&lt;1, "&lt;1",wat!G274 ))), "-")</f>
        <v>17.22333319891202</v>
      </c>
      <c r="H276" s="28">
        <f>IF(ISNUMBER(wat!H274), IF(wat!H274=-999,"NA",IF(wat!H274&gt;99, "&gt;99", IF(wat!H274&lt;1, "&lt;1",wat!H274 ))), "-")</f>
        <v>9.1010031081182063</v>
      </c>
      <c r="I276" s="29">
        <f>IF(ISNUMBER(wat!I274), IF(wat!I274=-999,"NA",wat!I274), "-")</f>
        <v>0.66093909740447998</v>
      </c>
      <c r="J276" s="51">
        <f>IF(ISNUMBER(wat!J274), IF(wat!J274=-999,"NA",IF(wat!J274&gt;99, "&gt;99", wat!J274)), "-")</f>
        <v>88.370371611546332</v>
      </c>
      <c r="K276" s="28">
        <f>IF(ISNUMBER(wat!K274), IF(wat!K274=-999,"NA",IF(wat!K274&gt;99, "&gt;99", IF(wat!K274&lt;1, "&lt;1",wat!K274 ))), "-")</f>
        <v>6.7127675854877626</v>
      </c>
      <c r="L276" s="28">
        <f>IF(ISNUMBER(wat!L274), IF(wat!L274=-999,"NA",IF(wat!L274&gt;99, "&gt;99", IF(wat!L274&lt;1, "&lt;1",wat!L274 ))), "-")</f>
        <v>3.9597925544925938</v>
      </c>
      <c r="M276" s="28" t="str">
        <f>IF(ISNUMBER(wat!M274), IF(wat!M274=-999,"NA",IF(wat!M274&gt;99, "&gt;99", IF(wat!M274&lt;1, "&lt;1",wat!M274 ))), "-")</f>
        <v>&lt;1</v>
      </c>
      <c r="N276" s="29">
        <f>IF(ISNUMBER(wat!N274), IF(wat!N274=-999,"NA",wat!N274), "-")</f>
        <v>0.1703168302774429</v>
      </c>
      <c r="O276" s="51">
        <f>IF(ISNUMBER(wat!O274), IF(wat!O274=-999,"NA",IF(wat!O274&gt;99, "&gt;99", IF(wat!O274&lt;1, "&lt;1",wat!O274 ))), "-")</f>
        <v>73.042470957323701</v>
      </c>
      <c r="P276" s="28">
        <f>IF(ISNUMBER(wat!P274), IF(wat!P274=-999,"NA",IF(wat!P274&gt;99, "&gt;99", IF(wat!P274&lt;1, "&lt;1",wat!P274 ))), "-")</f>
        <v>9.6624888143562977</v>
      </c>
      <c r="Q276" s="28">
        <f>IF(ISNUMBER(wat!Q274), IF(wat!Q274=-999,"NA",IF(wat!Q274&gt;99, "&gt;99", IF(wat!Q274&lt;1, "&lt;1",wat!Q274 ))), "-")</f>
        <v>11.61550028788376</v>
      </c>
      <c r="R276" s="28">
        <f>IF(ISNUMBER(wat!R274), IF(wat!R274=-999,"NA",IF(wat!R274&gt;99, "&gt;99", IF(wat!R274&lt;1, "&lt;1",wat!R274 ))), "-")</f>
        <v>5.679539940436241</v>
      </c>
      <c r="S276" s="29">
        <f>IF(ISNUMBER(wat!S274), IF(wat!S274=-999,"NA",wat!S274), "-")</f>
        <v>0.59503418207168579</v>
      </c>
      <c r="T276" s="52">
        <f>IF(ISNUMBER(wat!T274), IF(wat!T274=-999,"NA",IF(wat!T274&gt;99, "&gt;99", IF(wat!T274&lt;1, "&lt;1",wat!T274 ))), "-")</f>
        <v>33.526719972884841</v>
      </c>
      <c r="U276" s="53">
        <f>IF(ISNUMBER(wat!U274), IF(wat!U274=-999,"NA",IF(wat!U274&gt;99, "&gt;99", IF(wat!U274&lt;1, "&lt;1",wat!U274 ))), "-")</f>
        <v>35.636435682142761</v>
      </c>
      <c r="V276" s="53">
        <f>IF(ISNUMBER(wat!V274), IF(wat!V274=-999,"NA",IF(wat!V274&gt;99, "&gt;99", IF(wat!V274&lt;1, "&lt;1",wat!V274 ))), "-")</f>
        <v>58.97314012145096</v>
      </c>
      <c r="W276" s="53">
        <f>IF(ISNUMBER(wat!W274), IF(wat!W274=-999,"NA",IF(wat!W274&gt;99, "&gt;99", IF(wat!W274&lt;1, "&lt;1",wat!W274 ))), "-")</f>
        <v>33.526719972884841</v>
      </c>
      <c r="X276" s="29">
        <f>IF(ISNUMBER(wat!X274), IF(wat!X274=-999,"NA",wat!X274), "-")</f>
        <v>0.35139685869216919</v>
      </c>
      <c r="Y276" s="28">
        <f>IF(ISNUMBER(wat!Y274), IF(wat!Y274=-999,"NA",IF(wat!Y274&gt;99, "&gt;99", IF(wat!Y274&lt;1, "&lt;1",wat!Y274 ))), "-")</f>
        <v>21.193848802098572</v>
      </c>
      <c r="Z276" s="28">
        <f>IF(ISNUMBER(wat!Z274), IF(wat!Z274=-999,"NA",IF(wat!Z274&gt;99, "&gt;99", IF(wat!Z274&lt;1, "&lt;1",wat!Z274 ))), "-")</f>
        <v>52.481814890871227</v>
      </c>
      <c r="AA276" s="52">
        <f>IF(ISNUMBER(wat!AA274), IF(wat!AA274=-999,"NA",IF(wat!AA274&gt;99, "&gt;99", IF(wat!AA274&lt;1, "&lt;1",wat!AA274 ))), "-")</f>
        <v>58.996206268275607</v>
      </c>
      <c r="AB276" s="53">
        <f>IF(ISNUMBER(wat!AB274), IF(wat!AB274=-999,"NA",IF(wat!AB274&gt;99, "&gt;99", IF(wat!AB274&lt;1, "&lt;1",wat!AB274 ))), "-")</f>
        <v>66.435442696477224</v>
      </c>
      <c r="AC276" s="53">
        <f>IF(ISNUMBER(wat!AC274), IF(wat!AC274=-999,"NA",IF(wat!AC274&gt;99, "&gt;99", IF(wat!AC274&lt;1, "&lt;1",wat!AC274 ))), "-")</f>
        <v>72.568120840664648</v>
      </c>
      <c r="AD276" s="53">
        <f>IF(ISNUMBER(wat!AD274), IF(wat!AD274=-999,"NA",IF(wat!AD274&gt;99, "&gt;99", IF(wat!AD274&lt;1, "&lt;1",wat!AD274 ))), "-")</f>
        <v>58.996206268275607</v>
      </c>
      <c r="AE276" s="29">
        <f>IF(ISNUMBER(wat!AE274), IF(wat!AE274=-999,"NA",wat!AE274), "-")</f>
        <v>5.6932281702756882E-2</v>
      </c>
      <c r="AF276" s="28">
        <f>IF(ISNUMBER(wat!AF274), IF(wat!AF274=-999,"NA",IF(wat!AF274&gt;99, "&gt;99", IF(wat!AF274&lt;1, "&lt;1",wat!AF274 ))), "-")</f>
        <v>59.287652769331068</v>
      </c>
      <c r="AG276" s="28">
        <f>IF(ISNUMBER(wat!AG274), IF(wat!AG274=-999,"NA",IF(wat!AG274&gt;99, "&gt;99", IF(wat!AG274&lt;1, "&lt;1",wat!AG274 ))), "-")</f>
        <v>35.795486427702997</v>
      </c>
      <c r="AH276" s="52">
        <f>IF(ISNUMBER(wat!AH274), IF(wat!AH274=-999,"NA",IF(wat!AH274&gt;99, "&gt;99", IF(wat!AH274&lt;1, "&lt;1",wat!AH274 ))), "-")</f>
        <v>44.288206682851097</v>
      </c>
      <c r="AI276" s="53">
        <f>IF(ISNUMBER(wat!AI274), IF(wat!AI274=-999,"NA",IF(wat!AI274&gt;99, "&gt;99", IF(wat!AI274&lt;1, "&lt;1",wat!AI274 ))), "-")</f>
        <v>48.649776462592648</v>
      </c>
      <c r="AJ276" s="53">
        <f>IF(ISNUMBER(wat!AJ274), IF(wat!AJ274=-999,"NA",IF(wat!AJ274&gt;99, "&gt;99", IF(wat!AJ274&lt;1, "&lt;1",wat!AJ274 ))), "-")</f>
        <v>64.717355086577385</v>
      </c>
      <c r="AK276" s="53">
        <f>IF(ISNUMBER(wat!AK274), IF(wat!AK274=-999,"NA",IF(wat!AK274&gt;99, "&gt;99", IF(wat!AK274&lt;1, "&lt;1",wat!AK274 ))), "-")</f>
        <v>44.288206682851097</v>
      </c>
      <c r="AL276" s="29">
        <f>IF(ISNUMBER(wat!AL274), IF(wat!AL274=-999,"NA",wat!AL274), "-")</f>
        <v>0.3519580066204071</v>
      </c>
      <c r="AM276" s="28">
        <f>IF(ISNUMBER(wat!AM274), IF(wat!AM274=-999,"NA",IF(wat!AM274&gt;99, "&gt;99", IF(wat!AM274&lt;1, "&lt;1",wat!AM274 ))), "-")</f>
        <v>37.275291920653757</v>
      </c>
      <c r="AN276" s="28">
        <f>IF(ISNUMBER(wat!AN274), IF(wat!AN274=-999,"NA",IF(wat!AN274&gt;99, "&gt;99", IF(wat!AN274&lt;1, "&lt;1",wat!AN274 ))), "-")</f>
        <v>45.445558646485807</v>
      </c>
      <c r="AO276" s="25">
        <f>IF(ISBLANK(wat!AO274), "", wat!AO274)</f>
        <v>273</v>
      </c>
    </row>
    <row r="277" hidden="true">
      <c r="A277" s="25" t="str">
        <f>IF(ISBLANK(wat!A275), "", wat!A275)</f>
        <v>Fragile contexts</v>
      </c>
      <c r="B277" s="56">
        <f>IF(ISBLANK(wat!B275), "", wat!B275)</f>
        <v>2020</v>
      </c>
      <c r="C277" s="54">
        <f>IF(ISNUMBER(wat!C275), wat!C275, "-")</f>
        <v>1835702.644000001</v>
      </c>
      <c r="D277" s="28">
        <f>IF(ISNUMBER(wat!D275), wat!D275, "-")</f>
        <v>42.703788757324219</v>
      </c>
      <c r="E277" s="51">
        <f>IF(ISNUMBER(wat!E275), IF(wat!E275=-999,"NA",IF(wat!E275&gt;99, "&gt;99", IF(wat!E275&lt;1, "&lt;1",wat!E275 ))), "-")</f>
        <v>62.557077717814721</v>
      </c>
      <c r="F277" s="28">
        <f>IF(ISNUMBER(wat!F275), IF(wat!F275=-999,"NA",IF(wat!F275&gt;99, "&gt;99", IF(wat!F275&lt;1, "&lt;1",wat!F275 ))), "-")</f>
        <v>12.067331794023721</v>
      </c>
      <c r="G277" s="28">
        <f>IF(ISNUMBER(wat!G275), IF(wat!G275=-999,"NA",IF(wat!G275&gt;99, "&gt;99", IF(wat!G275&lt;1, "&lt;1",wat!G275 ))), "-")</f>
        <v>16.782466307562458</v>
      </c>
      <c r="H277" s="28">
        <f>IF(ISNUMBER(wat!H275), IF(wat!H275=-999,"NA",IF(wat!H275&gt;99, "&gt;99", IF(wat!H275&lt;1, "&lt;1",wat!H275 ))), "-")</f>
        <v>8.593124180599105</v>
      </c>
      <c r="I277" s="29">
        <f>IF(ISNUMBER(wat!I275), IF(wat!I275=-999,"NA",wat!I275), "-")</f>
        <v>0.66093909740447998</v>
      </c>
      <c r="J277" s="51">
        <f>IF(ISNUMBER(wat!J275), IF(wat!J275=-999,"NA",IF(wat!J275&gt;99, "&gt;99", wat!J275)), "-")</f>
        <v>88.568029122595675</v>
      </c>
      <c r="K277" s="28">
        <f>IF(ISNUMBER(wat!K275), IF(wat!K275=-999,"NA",IF(wat!K275&gt;99, "&gt;99", IF(wat!K275&lt;1, "&lt;1",wat!K275 ))), "-")</f>
        <v>6.7942102876689443</v>
      </c>
      <c r="L277" s="28">
        <f>IF(ISNUMBER(wat!L275), IF(wat!L275=-999,"NA",IF(wat!L275&gt;99, "&gt;99", IF(wat!L275&lt;1, "&lt;1",wat!L275 ))), "-")</f>
        <v>3.7515107006308601</v>
      </c>
      <c r="M277" s="28" t="str">
        <f>IF(ISNUMBER(wat!M275), IF(wat!M275=-999,"NA",IF(wat!M275&gt;99, "&gt;99", IF(wat!M275&lt;1, "&lt;1",wat!M275 ))), "-")</f>
        <v>&lt;1</v>
      </c>
      <c r="N277" s="29">
        <f>IF(ISNUMBER(wat!N275), IF(wat!N275=-999,"NA",wat!N275), "-")</f>
        <v>0.1703168302774429</v>
      </c>
      <c r="O277" s="51">
        <f>IF(ISNUMBER(wat!O275), IF(wat!O275=-999,"NA",IF(wat!O275&gt;99, "&gt;99", IF(wat!O275&lt;1, "&lt;1",wat!O275 ))), "-")</f>
        <v>73.647159260736998</v>
      </c>
      <c r="P277" s="28">
        <f>IF(ISNUMBER(wat!P275), IF(wat!P275=-999,"NA",IF(wat!P275&gt;99, "&gt;99", IF(wat!P275&lt;1, "&lt;1",wat!P275 ))), "-")</f>
        <v>9.8173771644453467</v>
      </c>
      <c r="Q277" s="28">
        <f>IF(ISNUMBER(wat!Q275), IF(wat!Q275=-999,"NA",IF(wat!Q275&gt;99, "&gt;99", IF(wat!Q275&lt;1, "&lt;1",wat!Q275 ))), "-")</f>
        <v>11.215926109970811</v>
      </c>
      <c r="R277" s="28">
        <f>IF(ISNUMBER(wat!R275), IF(wat!R275=-999,"NA",IF(wat!R275&gt;99, "&gt;99", IF(wat!R275&lt;1, "&lt;1",wat!R275 ))), "-")</f>
        <v>5.319537464846845</v>
      </c>
      <c r="S277" s="29">
        <f>IF(ISNUMBER(wat!S275), IF(wat!S275=-999,"NA",wat!S275), "-")</f>
        <v>0.59503418207168579</v>
      </c>
      <c r="T277" s="52">
        <f>IF(ISNUMBER(wat!T275), IF(wat!T275=-999,"NA",IF(wat!T275&gt;99, "&gt;99", IF(wat!T275&lt;1, "&lt;1",wat!T275 ))), "-")</f>
        <v>34.069407015927482</v>
      </c>
      <c r="U277" s="53">
        <f>IF(ISNUMBER(wat!U275), IF(wat!U275=-999,"NA",IF(wat!U275&gt;99, "&gt;99", IF(wat!U275&lt;1, "&lt;1",wat!U275 ))), "-")</f>
        <v>36.004703642247563</v>
      </c>
      <c r="V277" s="53">
        <f>IF(ISNUMBER(wat!V275), IF(wat!V275=-999,"NA",IF(wat!V275&gt;99, "&gt;99", IF(wat!V275&lt;1, "&lt;1",wat!V275 ))), "-")</f>
        <v>59.843631362842068</v>
      </c>
      <c r="W277" s="53">
        <f>IF(ISNUMBER(wat!W275), IF(wat!W275=-999,"NA",IF(wat!W275&gt;99, "&gt;99", IF(wat!W275&lt;1, "&lt;1",wat!W275 ))), "-")</f>
        <v>34.069407015927482</v>
      </c>
      <c r="X277" s="29">
        <f>IF(ISNUMBER(wat!X275), IF(wat!X275=-999,"NA",wat!X275), "-")</f>
        <v>0.35139685869216919</v>
      </c>
      <c r="Y277" s="28">
        <f>IF(ISNUMBER(wat!Y275), IF(wat!Y275=-999,"NA",IF(wat!Y275&gt;99, "&gt;99", IF(wat!Y275&lt;1, "&lt;1",wat!Y275 ))), "-")</f>
        <v>21.548873942175319</v>
      </c>
      <c r="Z277" s="28">
        <f>IF(ISNUMBER(wat!Z275), IF(wat!Z275=-999,"NA",IF(wat!Z275&gt;99, "&gt;99", IF(wat!Z275&lt;1, "&lt;1",wat!Z275 ))), "-")</f>
        <v>53.075535569663153</v>
      </c>
      <c r="AA277" s="52">
        <f>IF(ISNUMBER(wat!AA275), IF(wat!AA275=-999,"NA",IF(wat!AA275&gt;99, "&gt;99", IF(wat!AA275&lt;1, "&lt;1",wat!AA275 ))), "-")</f>
        <v>59.114282904318451</v>
      </c>
      <c r="AB277" s="53">
        <f>IF(ISNUMBER(wat!AB275), IF(wat!AB275=-999,"NA",IF(wat!AB275&gt;99, "&gt;99", IF(wat!AB275&lt;1, "&lt;1",wat!AB275 ))), "-")</f>
        <v>66.718605478455515</v>
      </c>
      <c r="AC277" s="53">
        <f>IF(ISNUMBER(wat!AC275), IF(wat!AC275=-999,"NA",IF(wat!AC275&gt;99, "&gt;99", IF(wat!AC275&lt;1, "&lt;1",wat!AC275 ))), "-")</f>
        <v>72.479349213292949</v>
      </c>
      <c r="AD277" s="53">
        <f>IF(ISNUMBER(wat!AD275), IF(wat!AD275=-999,"NA",IF(wat!AD275&gt;99, "&gt;99", IF(wat!AD275&lt;1, "&lt;1",wat!AD275 ))), "-")</f>
        <v>59.114282904318451</v>
      </c>
      <c r="AE277" s="29">
        <f>IF(ISNUMBER(wat!AE275), IF(wat!AE275=-999,"NA",wat!AE275), "-")</f>
        <v>5.6932281702756882E-2</v>
      </c>
      <c r="AF277" s="28">
        <f>IF(ISNUMBER(wat!AF275), IF(wat!AF275=-999,"NA",IF(wat!AF275&gt;99, "&gt;99", IF(wat!AF275&lt;1, "&lt;1",wat!AF275 ))), "-")</f>
        <v>58.97902408651435</v>
      </c>
      <c r="AG277" s="28">
        <f>IF(ISNUMBER(wat!AG275), IF(wat!AG275=-999,"NA",IF(wat!AG275&gt;99, "&gt;99", IF(wat!AG275&lt;1, "&lt;1",wat!AG275 ))), "-")</f>
        <v>36.383215323750257</v>
      </c>
      <c r="AH277" s="52">
        <f>IF(ISNUMBER(wat!AH275), IF(wat!AH275=-999,"NA",IF(wat!AH275&gt;99, "&gt;99", IF(wat!AH275&lt;1, "&lt;1",wat!AH275 ))), "-")</f>
        <v>44.764517655750858</v>
      </c>
      <c r="AI277" s="53">
        <f>IF(ISNUMBER(wat!AI275), IF(wat!AI275=-999,"NA",IF(wat!AI275&gt;99, "&gt;99", IF(wat!AI275&lt;1, "&lt;1",wat!AI275 ))), "-")</f>
        <v>49.120703089910322</v>
      </c>
      <c r="AJ277" s="53">
        <f>IF(ISNUMBER(wat!AJ275), IF(wat!AJ275=-999,"NA",IF(wat!AJ275&gt;99, "&gt;99", IF(wat!AJ275&lt;1, "&lt;1",wat!AJ275 ))), "-")</f>
        <v>65.239561493476302</v>
      </c>
      <c r="AK277" s="53">
        <f>IF(ISNUMBER(wat!AK275), IF(wat!AK275=-999,"NA",IF(wat!AK275&gt;99, "&gt;99", IF(wat!AK275&lt;1, "&lt;1",wat!AK275 ))), "-")</f>
        <v>44.764517655750858</v>
      </c>
      <c r="AL277" s="29">
        <f>IF(ISNUMBER(wat!AL275), IF(wat!AL275=-999,"NA",wat!AL275), "-")</f>
        <v>0.3519580066204071</v>
      </c>
      <c r="AM277" s="28">
        <f>IF(ISNUMBER(wat!AM275), IF(wat!AM275=-999,"NA",IF(wat!AM275&gt;99, "&gt;99", IF(wat!AM275&lt;1, "&lt;1",wat!AM275 ))), "-")</f>
        <v>37.518687033079168</v>
      </c>
      <c r="AN277" s="28">
        <f>IF(ISNUMBER(wat!AN275), IF(wat!AN275=-999,"NA",IF(wat!AN275&gt;99, "&gt;99", IF(wat!AN275&lt;1, "&lt;1",wat!AN275 ))), "-")</f>
        <v>45.961561353704937</v>
      </c>
      <c r="AO277" s="25">
        <f>IF(ISBLANK(wat!AO275), "", wat!AO275)</f>
        <v>274</v>
      </c>
    </row>
    <row r="278" hidden="true">
      <c r="A278" s="25" t="str">
        <f>IF(ISBLANK(wat!A276), "", wat!A276)</f>
        <v>Fragile contexts</v>
      </c>
      <c r="B278" s="56">
        <f>IF(ISBLANK(wat!B276), "", wat!B276)</f>
        <v>2021</v>
      </c>
      <c r="C278" s="54">
        <f>IF(ISNUMBER(wat!C276), wat!C276, "-")</f>
        <v>1874907.1140000001</v>
      </c>
      <c r="D278" s="28">
        <f>IF(ISNUMBER(wat!D276), wat!D276, "-")</f>
        <v>43.164180755615227</v>
      </c>
      <c r="E278" s="51">
        <f>IF(ISNUMBER(wat!E276), IF(wat!E276=-999,"NA",IF(wat!E276&gt;99, "&gt;99", IF(wat!E276&lt;1, "&lt;1",wat!E276 ))), "-")</f>
        <v>63.349507200095204</v>
      </c>
      <c r="F278" s="28">
        <f>IF(ISNUMBER(wat!F276), IF(wat!F276=-999,"NA",IF(wat!F276&gt;99, "&gt;99", IF(wat!F276&lt;1, "&lt;1",wat!F276 ))), "-")</f>
        <v>12.29282063146289</v>
      </c>
      <c r="G278" s="28">
        <f>IF(ISNUMBER(wat!G276), IF(wat!G276=-999,"NA",IF(wat!G276&gt;99, "&gt;99", IF(wat!G276&lt;1, "&lt;1",wat!G276 ))), "-")</f>
        <v>16.236998083343149</v>
      </c>
      <c r="H278" s="28">
        <f>IF(ISNUMBER(wat!H276), IF(wat!H276=-999,"NA",IF(wat!H276&gt;99, "&gt;99", IF(wat!H276&lt;1, "&lt;1",wat!H276 ))), "-")</f>
        <v>8.1206740850987593</v>
      </c>
      <c r="I278" s="29">
        <f>IF(ISNUMBER(wat!I276), IF(wat!I276=-999,"NA",wat!I276), "-")</f>
        <v>0.66093909740447998</v>
      </c>
      <c r="J278" s="51">
        <f>IF(ISNUMBER(wat!J276), IF(wat!J276=-999,"NA",IF(wat!J276&gt;99, "&gt;99", wat!J276)), "-")</f>
        <v>88.758665269764407</v>
      </c>
      <c r="K278" s="28">
        <f>IF(ISNUMBER(wat!K276), IF(wat!K276=-999,"NA",IF(wat!K276&gt;99, "&gt;99", IF(wat!K276&lt;1, "&lt;1",wat!K276 ))), "-")</f>
        <v>6.8931022465995104</v>
      </c>
      <c r="L278" s="28">
        <f>IF(ISNUMBER(wat!L276), IF(wat!L276=-999,"NA",IF(wat!L276&gt;99, "&gt;99", IF(wat!L276&lt;1, "&lt;1",wat!L276 ))), "-")</f>
        <v>3.5196935705094599</v>
      </c>
      <c r="M278" s="28" t="str">
        <f>IF(ISNUMBER(wat!M276), IF(wat!M276=-999,"NA",IF(wat!M276&gt;99, "&gt;99", IF(wat!M276&lt;1, "&lt;1",wat!M276 ))), "-")</f>
        <v>&lt;1</v>
      </c>
      <c r="N278" s="29">
        <f>IF(ISNUMBER(wat!N276), IF(wat!N276=-999,"NA",wat!N276), "-")</f>
        <v>0.1703168302774429</v>
      </c>
      <c r="O278" s="51">
        <f>IF(ISNUMBER(wat!O276), IF(wat!O276=-999,"NA",IF(wat!O276&gt;99, "&gt;99", IF(wat!O276&lt;1, "&lt;1",wat!O276 ))), "-")</f>
        <v>74.30283534265881</v>
      </c>
      <c r="P278" s="28">
        <f>IF(ISNUMBER(wat!P276), IF(wat!P276=-999,"NA",IF(wat!P276&gt;99, "&gt;99", IF(wat!P276&lt;1, "&lt;1",wat!P276 ))), "-")</f>
        <v>9.9636428957334573</v>
      </c>
      <c r="Q278" s="28">
        <f>IF(ISNUMBER(wat!Q276), IF(wat!Q276=-999,"NA",IF(wat!Q276&gt;99, "&gt;99", IF(wat!Q276&lt;1, "&lt;1",wat!Q276 ))), "-")</f>
        <v>10.74575367232751</v>
      </c>
      <c r="R278" s="28">
        <f>IF(ISNUMBER(wat!R276), IF(wat!R276=-999,"NA",IF(wat!R276&gt;99, "&gt;99", IF(wat!R276&lt;1, "&lt;1",wat!R276 ))), "-")</f>
        <v>4.9877680892802232</v>
      </c>
      <c r="S278" s="29">
        <f>IF(ISNUMBER(wat!S276), IF(wat!S276=-999,"NA",wat!S276), "-")</f>
        <v>0.59503418207168579</v>
      </c>
      <c r="T278" s="52">
        <f>IF(ISNUMBER(wat!T276), IF(wat!T276=-999,"NA",IF(wat!T276&gt;99, "&gt;99", IF(wat!T276&lt;1, "&lt;1",wat!T276 ))), "-")</f>
        <v>34.600051864438491</v>
      </c>
      <c r="U278" s="53">
        <f>IF(ISNUMBER(wat!U276), IF(wat!U276=-999,"NA",IF(wat!U276&gt;99, "&gt;99", IF(wat!U276&lt;1, "&lt;1",wat!U276 ))), "-")</f>
        <v>36.419170330981387</v>
      </c>
      <c r="V278" s="53">
        <f>IF(ISNUMBER(wat!V276), IF(wat!V276=-999,"NA",IF(wat!V276&gt;99, "&gt;99", IF(wat!V276&lt;1, "&lt;1",wat!V276 ))), "-")</f>
        <v>60.600306509321108</v>
      </c>
      <c r="W278" s="53">
        <f>IF(ISNUMBER(wat!W276), IF(wat!W276=-999,"NA",IF(wat!W276&gt;99, "&gt;99", IF(wat!W276&lt;1, "&lt;1",wat!W276 ))), "-")</f>
        <v>34.600051864438491</v>
      </c>
      <c r="X278" s="29">
        <f>IF(ISNUMBER(wat!X276), IF(wat!X276=-999,"NA",wat!X276), "-")</f>
        <v>0.35139685869216919</v>
      </c>
      <c r="Y278" s="28">
        <f>IF(ISNUMBER(wat!Y276), IF(wat!Y276=-999,"NA",IF(wat!Y276&gt;99, "&gt;99", IF(wat!Y276&lt;1, "&lt;1",wat!Y276 ))), "-")</f>
        <v>22.029083436020368</v>
      </c>
      <c r="Z278" s="28">
        <f>IF(ISNUMBER(wat!Z276), IF(wat!Z276=-999,"NA",IF(wat!Z276&gt;99, "&gt;99", IF(wat!Z276&lt;1, "&lt;1",wat!Z276 ))), "-")</f>
        <v>53.613244395537727</v>
      </c>
      <c r="AA278" s="52">
        <f>IF(ISNUMBER(wat!AA276), IF(wat!AA276=-999,"NA",IF(wat!AA276&gt;99, "&gt;99", IF(wat!AA276&lt;1, "&lt;1",wat!AA276 ))), "-")</f>
        <v>59.15831093730106</v>
      </c>
      <c r="AB278" s="53">
        <f>IF(ISNUMBER(wat!AB276), IF(wat!AB276=-999,"NA",IF(wat!AB276&gt;99, "&gt;99", IF(wat!AB276&lt;1, "&lt;1",wat!AB276 ))), "-")</f>
        <v>67.01890637554861</v>
      </c>
      <c r="AC278" s="53">
        <f>IF(ISNUMBER(wat!AC276), IF(wat!AC276=-999,"NA",IF(wat!AC276&gt;99, "&gt;99", IF(wat!AC276&lt;1, "&lt;1",wat!AC276 ))), "-")</f>
        <v>72.342033443789006</v>
      </c>
      <c r="AD278" s="53">
        <f>IF(ISNUMBER(wat!AD276), IF(wat!AD276=-999,"NA",IF(wat!AD276&gt;99, "&gt;99", IF(wat!AD276&lt;1, "&lt;1",wat!AD276 ))), "-")</f>
        <v>59.15831093730106</v>
      </c>
      <c r="AE278" s="29">
        <f>IF(ISNUMBER(wat!AE276), IF(wat!AE276=-999,"NA",wat!AE276), "-")</f>
        <v>5.6932281702756882E-2</v>
      </c>
      <c r="AF278" s="28">
        <f>IF(ISNUMBER(wat!AF276), IF(wat!AF276=-999,"NA",IF(wat!AF276&gt;99, "&gt;99", IF(wat!AF276&lt;1, "&lt;1",wat!AF276 ))), "-")</f>
        <v>58.67563572655461</v>
      </c>
      <c r="AG278" s="28">
        <f>IF(ISNUMBER(wat!AG276), IF(wat!AG276=-999,"NA",IF(wat!AG276&gt;99, "&gt;99", IF(wat!AG276&lt;1, "&lt;1",wat!AG276 ))), "-")</f>
        <v>36.976131789809322</v>
      </c>
      <c r="AH278" s="52">
        <f>IF(ISNUMBER(wat!AH276), IF(wat!AH276=-999,"NA",IF(wat!AH276&gt;99, "&gt;99", IF(wat!AH276&lt;1, "&lt;1",wat!AH276 ))), "-")</f>
        <v>45.200422861410303</v>
      </c>
      <c r="AI278" s="53">
        <f>IF(ISNUMBER(wat!AI276), IF(wat!AI276=-999,"NA",IF(wat!AI276&gt;99, "&gt;99", IF(wat!AI276&lt;1, "&lt;1",wat!AI276 ))), "-")</f>
        <v>49.627295284767612</v>
      </c>
      <c r="AJ278" s="53">
        <f>IF(ISNUMBER(wat!AJ276), IF(wat!AJ276=-999,"NA",IF(wat!AJ276&gt;99, "&gt;99", IF(wat!AJ276&lt;1, "&lt;1",wat!AJ276 ))), "-")</f>
        <v>65.668526584743105</v>
      </c>
      <c r="AK278" s="53">
        <f>IF(ISNUMBER(wat!AK276), IF(wat!AK276=-999,"NA",IF(wat!AK276&gt;99, "&gt;99", IF(wat!AK276&lt;1, "&lt;1",wat!AK276 ))), "-")</f>
        <v>45.200422861410303</v>
      </c>
      <c r="AL278" s="29">
        <f>IF(ISNUMBER(wat!AL276), IF(wat!AL276=-999,"NA",wat!AL276), "-")</f>
        <v>0.3519580066204071</v>
      </c>
      <c r="AM278" s="28">
        <f>IF(ISNUMBER(wat!AM276), IF(wat!AM276=-999,"NA",IF(wat!AM276&gt;99, "&gt;99", IF(wat!AM276&lt;1, "&lt;1",wat!AM276 ))), "-")</f>
        <v>37.838688449785053</v>
      </c>
      <c r="AN278" s="28">
        <f>IF(ISNUMBER(wat!AN276), IF(wat!AN276=-999,"NA",IF(wat!AN276&gt;99, "&gt;99", IF(wat!AN276&lt;1, "&lt;1",wat!AN276 ))), "-")</f>
        <v>46.440549818774272</v>
      </c>
      <c r="AO278" s="25">
        <f>IF(ISBLANK(wat!AO276), "", wat!AO276)</f>
        <v>275</v>
      </c>
    </row>
    <row r="279">
      <c r="A279" s="25" t="str">
        <f>IF(ISBLANK(wat!A277), "", wat!A277)</f>
        <v>Fragile contexts</v>
      </c>
      <c r="B279" s="56">
        <f>IF(ISBLANK(wat!B277), "", wat!B277)</f>
        <v>2022</v>
      </c>
      <c r="C279" s="54">
        <f>IF(ISNUMBER(wat!C277), wat!C277, "-")</f>
        <v>1914974.0109999999</v>
      </c>
      <c r="D279" s="28">
        <f>IF(ISNUMBER(wat!D277), wat!D277, "-")</f>
        <v>43.643009185791023</v>
      </c>
      <c r="E279" s="51">
        <f>IF(ISNUMBER(wat!E277), IF(wat!E277=-999,"NA",IF(wat!E277&gt;99, "&gt;99", IF(wat!E277&lt;1, "&lt;1",wat!E277 ))), "-")</f>
        <v>63.927173902599257</v>
      </c>
      <c r="F279" s="28">
        <f>IF(ISNUMBER(wat!F277), IF(wat!F277=-999,"NA",IF(wat!F277&gt;99, "&gt;99", IF(wat!F277&lt;1, "&lt;1",wat!F277 ))), "-")</f>
        <v>12.524085935877221</v>
      </c>
      <c r="G279" s="28">
        <f>IF(ISNUMBER(wat!G277), IF(wat!G277=-999,"NA",IF(wat!G277&gt;99, "&gt;99", IF(wat!G277&lt;1, "&lt;1",wat!G277 ))), "-")</f>
        <v>15.86391419145639</v>
      </c>
      <c r="H279" s="28">
        <f>IF(ISNUMBER(wat!H277), IF(wat!H277=-999,"NA",IF(wat!H277&gt;99, "&gt;99", IF(wat!H277&lt;1, "&lt;1",wat!H277 ))), "-")</f>
        <v>7.6848259700671271</v>
      </c>
      <c r="I279" s="29">
        <f>IF(ISNUMBER(wat!I277), IF(wat!I277=-999,"NA",wat!I277), "-")</f>
        <v>0.66093909740447998</v>
      </c>
      <c r="J279" s="51">
        <f>IF(ISNUMBER(wat!J277), IF(wat!J277=-999,"NA",IF(wat!J277&gt;99, "&gt;99", wat!J277)), "-")</f>
        <v>88.830405589317621</v>
      </c>
      <c r="K279" s="28">
        <f>IF(ISNUMBER(wat!K277), IF(wat!K277=-999,"NA",IF(wat!K277&gt;99, "&gt;99", IF(wat!K277&lt;1, "&lt;1",wat!K277 ))), "-")</f>
        <v>6.9988334648427326</v>
      </c>
      <c r="L279" s="28">
        <f>IF(ISNUMBER(wat!L277), IF(wat!L277=-999,"NA",IF(wat!L277&gt;99, "&gt;99", IF(wat!L277&lt;1, "&lt;1",wat!L277 ))), "-")</f>
        <v>3.3996387989574401</v>
      </c>
      <c r="M279" s="28" t="str">
        <f>IF(ISNUMBER(wat!M277), IF(wat!M277=-999,"NA",IF(wat!M277&gt;99, "&gt;99", IF(wat!M277&lt;1, "&lt;1",wat!M277 ))), "-")</f>
        <v>&lt;1</v>
      </c>
      <c r="N279" s="29">
        <f>IF(ISNUMBER(wat!N277), IF(wat!N277=-999,"NA",wat!N277), "-")</f>
        <v>0.1703168302774429</v>
      </c>
      <c r="O279" s="51">
        <f>IF(ISNUMBER(wat!O277), IF(wat!O277=-999,"NA",IF(wat!O277&gt;99, "&gt;99", IF(wat!O277&lt;1, "&lt;1",wat!O277 ))), "-")</f>
        <v>74.753320458141715</v>
      </c>
      <c r="P279" s="28">
        <f>IF(ISNUMBER(wat!P277), IF(wat!P277=-999,"NA",IF(wat!P277&gt;99, "&gt;99", IF(wat!P277&lt;1, "&lt;1",wat!P277 ))), "-")</f>
        <v>10.11037107321582</v>
      </c>
      <c r="Q279" s="28">
        <f>IF(ISNUMBER(wat!Q277), IF(wat!Q277=-999,"NA",IF(wat!Q277&gt;99, "&gt;99", IF(wat!Q277&lt;1, "&lt;1",wat!Q277 ))), "-")</f>
        <v>10.445318621698931</v>
      </c>
      <c r="R279" s="28">
        <f>IF(ISNUMBER(wat!R277), IF(wat!R277=-999,"NA",IF(wat!R277&gt;99, "&gt;99", IF(wat!R277&lt;1, "&lt;1",wat!R277 ))), "-")</f>
        <v>4.6909898469435447</v>
      </c>
      <c r="S279" s="29">
        <f>IF(ISNUMBER(wat!S277), IF(wat!S277=-999,"NA",wat!S277), "-")</f>
        <v>0.59503418207168579</v>
      </c>
      <c r="T279" s="52">
        <f>IF(ISNUMBER(wat!T277), IF(wat!T277=-999,"NA",IF(wat!T277&gt;99, "&gt;99", IF(wat!T277&lt;1, "&lt;1",wat!T277 ))), "-")</f>
        <v>34.94918626466594</v>
      </c>
      <c r="U279" s="53">
        <f>IF(ISNUMBER(wat!U277), IF(wat!U277=-999,"NA",IF(wat!U277&gt;99, "&gt;99", IF(wat!U277&lt;1, "&lt;1",wat!U277 ))), "-")</f>
        <v>36.451020516430958</v>
      </c>
      <c r="V279" s="53">
        <f>IF(ISNUMBER(wat!V277), IF(wat!V277=-999,"NA",IF(wat!V277&gt;99, "&gt;99", IF(wat!V277&lt;1, "&lt;1",wat!V277 ))), "-")</f>
        <v>61.223891309352062</v>
      </c>
      <c r="W279" s="53">
        <f>IF(ISNUMBER(wat!W277), IF(wat!W277=-999,"NA",IF(wat!W277&gt;99, "&gt;99", IF(wat!W277&lt;1, "&lt;1",wat!W277 ))), "-")</f>
        <v>34.94918626466594</v>
      </c>
      <c r="X279" s="29">
        <f>IF(ISNUMBER(wat!X277), IF(wat!X277=-999,"NA",wat!X277), "-")</f>
        <v>0.35139685869216919</v>
      </c>
      <c r="Y279" s="28">
        <f>IF(ISNUMBER(wat!Y277), IF(wat!Y277=-999,"NA",IF(wat!Y277&gt;99, "&gt;99", IF(wat!Y277&lt;1, "&lt;1",wat!Y277 ))), "-")</f>
        <v>22.338342554323571</v>
      </c>
      <c r="Z279" s="28">
        <f>IF(ISNUMBER(wat!Z277), IF(wat!Z277=-999,"NA",IF(wat!Z277&gt;99, "&gt;99", IF(wat!Z277&lt;1, "&lt;1",wat!Z277 ))), "-")</f>
        <v>54.112917284152907</v>
      </c>
      <c r="AA279" s="52">
        <f>IF(ISNUMBER(wat!AA277), IF(wat!AA277=-999,"NA",IF(wat!AA277&gt;99, "&gt;99", IF(wat!AA277&lt;1, "&lt;1",wat!AA277 ))), "-")</f>
        <v>59.158671212743549</v>
      </c>
      <c r="AB279" s="53">
        <f>IF(ISNUMBER(wat!AB277), IF(wat!AB277=-999,"NA",IF(wat!AB277&gt;99, "&gt;99", IF(wat!AB277&lt;1, "&lt;1",wat!AB277 ))), "-")</f>
        <v>66.904648018370636</v>
      </c>
      <c r="AC279" s="53">
        <f>IF(ISNUMBER(wat!AC277), IF(wat!AC277=-999,"NA",IF(wat!AC277&gt;99, "&gt;99", IF(wat!AC277&lt;1, "&lt;1",wat!AC277 ))), "-")</f>
        <v>71.996998740893318</v>
      </c>
      <c r="AD279" s="53">
        <f>IF(ISNUMBER(wat!AD277), IF(wat!AD277=-999,"NA",IF(wat!AD277&gt;99, "&gt;99", IF(wat!AD277&lt;1, "&lt;1",wat!AD277 ))), "-")</f>
        <v>59.158671212743549</v>
      </c>
      <c r="AE279" s="29">
        <f>IF(ISNUMBER(wat!AE277), IF(wat!AE277=-999,"NA",wat!AE277), "-")</f>
        <v>5.6932281702756882E-2</v>
      </c>
      <c r="AF279" s="28">
        <f>IF(ISNUMBER(wat!AF277), IF(wat!AF277=-999,"NA",IF(wat!AF277&gt;99, "&gt;99", IF(wat!AF277&lt;1, "&lt;1",wat!AF277 ))), "-")</f>
        <v>58.249613230404947</v>
      </c>
      <c r="AG279" s="28">
        <f>IF(ISNUMBER(wat!AG277), IF(wat!AG277=-999,"NA",IF(wat!AG277&gt;99, "&gt;99", IF(wat!AG277&lt;1, "&lt;1",wat!AG277 ))), "-")</f>
        <v>37.579625823755428</v>
      </c>
      <c r="AH279" s="52">
        <f>IF(ISNUMBER(wat!AH277), IF(wat!AH277=-999,"NA",IF(wat!AH277&gt;99, "&gt;99", IF(wat!AH277&lt;1, "&lt;1",wat!AH277 ))), "-")</f>
        <v>45.51493402576839</v>
      </c>
      <c r="AI279" s="53">
        <f>IF(ISNUMBER(wat!AI277), IF(wat!AI277=-999,"NA",IF(wat!AI277&gt;99, "&gt;99", IF(wat!AI277&lt;1, "&lt;1",wat!AI277 ))), "-")</f>
        <v>49.741899991403727</v>
      </c>
      <c r="AJ279" s="53">
        <f>IF(ISNUMBER(wat!AJ277), IF(wat!AJ277=-999,"NA",IF(wat!AJ277&gt;99, "&gt;99", IF(wat!AJ277&lt;1, "&lt;1",wat!AJ277 ))), "-")</f>
        <v>65.92559958480885</v>
      </c>
      <c r="AK279" s="53">
        <f>IF(ISNUMBER(wat!AK277), IF(wat!AK277=-999,"NA",IF(wat!AK277&gt;99, "&gt;99", IF(wat!AK277&lt;1, "&lt;1",wat!AK277 ))), "-")</f>
        <v>45.51493402576839</v>
      </c>
      <c r="AL279" s="29">
        <f>IF(ISNUMBER(wat!AL277), IF(wat!AL277=-999,"NA",wat!AL277), "-")</f>
        <v>0.3519580066204071</v>
      </c>
      <c r="AM279" s="28">
        <f>IF(ISNUMBER(wat!AM277), IF(wat!AM277=-999,"NA",IF(wat!AM277&gt;99, "&gt;99", IF(wat!AM277&lt;1, "&lt;1",wat!AM277 ))), "-")</f>
        <v>37.981381338746907</v>
      </c>
      <c r="AN279" s="28">
        <f>IF(ISNUMBER(wat!AN277), IF(wat!AN277=-999,"NA",IF(wat!AN277&gt;99, "&gt;99", IF(wat!AN277&lt;1, "&lt;1",wat!AN277 ))), "-")</f>
        <v>46.927011766984457</v>
      </c>
      <c r="AO279" s="25">
        <f>IF(ISBLANK(wat!AO277), "", wat!AO277)</f>
        <v>276</v>
      </c>
    </row>
    <row r="280" hidden="true">
      <c r="A280" s="25" t="str">
        <f>IF(ISBLANK(wat!A278), "", wat!A278)</f>
        <v>Low income</v>
      </c>
      <c r="B280" s="56">
        <f>IF(ISBLANK(wat!B278), "", wat!B278)</f>
        <v>2000</v>
      </c>
      <c r="C280" s="54">
        <f>IF(ISNUMBER(wat!C278), wat!C278, "-")</f>
        <v>376479.04</v>
      </c>
      <c r="D280" s="28">
        <f>IF(ISNUMBER(wat!D278), wat!D278, "-")</f>
        <v>27.406526565551761</v>
      </c>
      <c r="E280" s="51">
        <f>IF(ISNUMBER(wat!E278), IF(wat!E278=-999,"NA",IF(wat!E278&gt;99, "&gt;99", IF(wat!E278&lt;1, "&lt;1",wat!E278 ))), "-")</f>
        <v>28.066543004337571</v>
      </c>
      <c r="F280" s="28">
        <f>IF(ISNUMBER(wat!F278), IF(wat!F278=-999,"NA",IF(wat!F278&gt;99, "&gt;99", IF(wat!F278&lt;1, "&lt;1",wat!F278 ))), "-")</f>
        <v>10.56900173508792</v>
      </c>
      <c r="G280" s="28">
        <f>IF(ISNUMBER(wat!G278), IF(wat!G278=-999,"NA",IF(wat!G278&gt;99, "&gt;99", IF(wat!G278&lt;1, "&lt;1",wat!G278 ))), "-")</f>
        <v>39.497354675136648</v>
      </c>
      <c r="H280" s="28">
        <f>IF(ISNUMBER(wat!H278), IF(wat!H278=-999,"NA",IF(wat!H278&gt;99, "&gt;99", IF(wat!H278&lt;1, "&lt;1",wat!H278 ))), "-")</f>
        <v>21.867100585437871</v>
      </c>
      <c r="I280" s="29">
        <f>IF(ISNUMBER(wat!I278), IF(wat!I278=-999,"NA",wat!I278), "-")</f>
        <v>0.47209286689758301</v>
      </c>
      <c r="J280" s="51">
        <f>IF(ISNUMBER(wat!J278), IF(wat!J278=-999,"NA",IF(wat!J278&gt;99, "&gt;99", wat!J278)), "-")</f>
        <v>76.790921015689619</v>
      </c>
      <c r="K280" s="28">
        <f>IF(ISNUMBER(wat!K278), IF(wat!K278=-999,"NA",IF(wat!K278&gt;99, "&gt;99", IF(wat!K278&lt;1, "&lt;1",wat!K278 ))), "-")</f>
        <v>9.0351494667655832</v>
      </c>
      <c r="L280" s="28">
        <f>IF(ISNUMBER(wat!L278), IF(wat!L278=-999,"NA",IF(wat!L278&gt;99, "&gt;99", IF(wat!L278&lt;1, "&lt;1",wat!L278 ))), "-")</f>
        <v>11.14853300227152</v>
      </c>
      <c r="M280" s="28">
        <f>IF(ISNUMBER(wat!M278), IF(wat!M278=-999,"NA",IF(wat!M278&gt;99, "&gt;99", IF(wat!M278&lt;1, "&lt;1",wat!M278 ))), "-")</f>
        <v>3.0253965152732731</v>
      </c>
      <c r="N280" s="29">
        <f>IF(ISNUMBER(wat!N278), IF(wat!N278=-999,"NA",wat!N278), "-")</f>
        <v>9.1220393776893616E-2</v>
      </c>
      <c r="O280" s="51">
        <f>IF(ISNUMBER(wat!O278), IF(wat!O278=-999,"NA",IF(wat!O278&gt;99, "&gt;99", IF(wat!O278&lt;1, "&lt;1",wat!O278 ))), "-")</f>
        <v>41.420202420737198</v>
      </c>
      <c r="P280" s="28">
        <f>IF(ISNUMBER(wat!P278), IF(wat!P278=-999,"NA",IF(wat!P278&gt;99, "&gt;99", IF(wat!P278&lt;1, "&lt;1",wat!P278 ))), "-")</f>
        <v>10.148626056840209</v>
      </c>
      <c r="Q280" s="28">
        <f>IF(ISNUMBER(wat!Q278), IF(wat!Q278=-999,"NA",IF(wat!Q278&gt;99, "&gt;99", IF(wat!Q278&lt;1, "&lt;1",wat!Q278 ))), "-")</f>
        <v>31.675603203211171</v>
      </c>
      <c r="R280" s="28">
        <f>IF(ISNUMBER(wat!R278), IF(wat!R278=-999,"NA",IF(wat!R278&gt;99, "&gt;99", IF(wat!R278&lt;1, "&lt;1",wat!R278 ))), "-")</f>
        <v>16.75556831921142</v>
      </c>
      <c r="S280" s="29">
        <f>IF(ISNUMBER(wat!S278), IF(wat!S278=-999,"NA",wat!S278), "-")</f>
        <v>0.41600605845451349</v>
      </c>
      <c r="T280" s="52">
        <f>IF(ISNUMBER(wat!T278), IF(wat!T278=-999,"NA",IF(wat!T278&gt;99, "&gt;99", IF(wat!T278&lt;1, "&lt;1",wat!T278 ))), "-")</f>
        <v>8.3354079470598812</v>
      </c>
      <c r="U280" s="53">
        <f>IF(ISNUMBER(wat!U278), IF(wat!U278=-999,"NA",IF(wat!U278&gt;99, "&gt;99", IF(wat!U278&lt;1, "&lt;1",wat!U278 ))), "-")</f>
        <v>8.3354079470598812</v>
      </c>
      <c r="V280" s="53">
        <f>IF(ISNUMBER(wat!V278), IF(wat!V278=-999,"NA",IF(wat!V278&gt;99, "&gt;99", IF(wat!V278&lt;1, "&lt;1",wat!V278 ))), "-")</f>
        <v>26.872807760577999</v>
      </c>
      <c r="W280" s="53">
        <f>IF(ISNUMBER(wat!W278), IF(wat!W278=-999,"NA",IF(wat!W278&gt;99, "&gt;99", IF(wat!W278&lt;1, "&lt;1",wat!W278 ))), "-")</f>
        <v>17.217792206415311</v>
      </c>
      <c r="X280" s="29">
        <f>IF(ISNUMBER(wat!X278), IF(wat!X278=-999,"NA",wat!X278), "-")</f>
        <v>0.16645458340644839</v>
      </c>
      <c r="Y280" s="28">
        <f>IF(ISNUMBER(wat!Y278), IF(wat!Y278=-999,"NA",IF(wat!Y278&gt;99, "&gt;99", IF(wat!Y278&lt;1, "&lt;1",wat!Y278 ))), "-")</f>
        <v>12.086847652239269</v>
      </c>
      <c r="Z280" s="28">
        <f>IF(ISNUMBER(wat!Z278), IF(wat!Z278=-999,"NA",IF(wat!Z278&gt;99, "&gt;99", IF(wat!Z278&lt;1, "&lt;1",wat!Z278 ))), "-")</f>
        <v>26.54869708718622</v>
      </c>
      <c r="AA280" s="52">
        <f>IF(ISNUMBER(wat!AA278), IF(wat!AA278=-999,"NA",IF(wat!AA278&gt;99, "&gt;99", IF(wat!AA278&lt;1, "&lt;1",wat!AA278 ))), "-")</f>
        <v>46.922114606683522</v>
      </c>
      <c r="AB280" s="53">
        <f>IF(ISNUMBER(wat!AB278), IF(wat!AB278=-999,"NA",IF(wat!AB278&gt;99, "&gt;99", IF(wat!AB278&lt;1, "&lt;1",wat!AB278 ))), "-")</f>
        <v>46.922114606683522</v>
      </c>
      <c r="AC280" s="53">
        <f>IF(ISNUMBER(wat!AC278), IF(wat!AC278=-999,"NA",IF(wat!AC278&gt;99, "&gt;99", IF(wat!AC278&lt;1, "&lt;1",wat!AC278 ))), "-")</f>
        <v>64.30375436157486</v>
      </c>
      <c r="AD280" s="53">
        <f>IF(ISNUMBER(wat!AD278), IF(wat!AD278=-999,"NA",IF(wat!AD278&gt;99, "&gt;99", IF(wat!AD278&lt;1, "&lt;1",wat!AD278 ))), "-")</f>
        <v>57.531938705616717</v>
      </c>
      <c r="AE280" s="29">
        <f>IF(ISNUMBER(wat!AE278), IF(wat!AE278=-999,"NA",wat!AE278), "-")</f>
        <v>0.26507511734962458</v>
      </c>
      <c r="AF280" s="28">
        <f>IF(ISNUMBER(wat!AF278), IF(wat!AF278=-999,"NA",IF(wat!AF278&gt;99, "&gt;99", IF(wat!AF278&lt;1, "&lt;1",wat!AF278 ))), "-")</f>
        <v>67.292060798107741</v>
      </c>
      <c r="AG280" s="28">
        <f>IF(ISNUMBER(wat!AG278), IF(wat!AG278=-999,"NA",IF(wat!AG278&gt;99, "&gt;99", IF(wat!AG278&lt;1, "&lt;1",wat!AG278 ))), "-")</f>
        <v>18.534009684347481</v>
      </c>
      <c r="AH280" s="52">
        <f>IF(ISNUMBER(wat!AH278), IF(wat!AH278=-999,"NA",IF(wat!AH278&gt;99, "&gt;99", IF(wat!AH278&lt;1, "&lt;1",wat!AH278 ))), "-")</f>
        <v>18.91068364448082</v>
      </c>
      <c r="AI280" s="53">
        <f>IF(ISNUMBER(wat!AI278), IF(wat!AI278=-999,"NA",IF(wat!AI278&gt;99, "&gt;99", IF(wat!AI278&lt;1, "&lt;1",wat!AI278 ))), "-")</f>
        <v>18.91068364448082</v>
      </c>
      <c r="AJ280" s="53">
        <f>IF(ISNUMBER(wat!AJ278), IF(wat!AJ278=-999,"NA",IF(wat!AJ278&gt;99, "&gt;99", IF(wat!AJ278&lt;1, "&lt;1",wat!AJ278 ))), "-")</f>
        <v>37.131329779902977</v>
      </c>
      <c r="AK280" s="53">
        <f>IF(ISNUMBER(wat!AK278), IF(wat!AK278=-999,"NA",IF(wat!AK278&gt;99, "&gt;99", IF(wat!AK278&lt;1, "&lt;1",wat!AK278 ))), "-")</f>
        <v>28.266499148316079</v>
      </c>
      <c r="AL280" s="29">
        <f>IF(ISNUMBER(wat!AL278), IF(wat!AL278=-999,"NA",wat!AL278), "-")</f>
        <v>0.27726513147354132</v>
      </c>
      <c r="AM280" s="28">
        <f>IF(ISNUMBER(wat!AM278), IF(wat!AM278=-999,"NA",IF(wat!AM278&gt;99, "&gt;99", IF(wat!AM278&lt;1, "&lt;1",wat!AM278 ))), "-")</f>
        <v>27.216678785337599</v>
      </c>
      <c r="AN280" s="28">
        <f>IF(ISNUMBER(wat!AN278), IF(wat!AN278=-999,"NA",IF(wat!AN278&gt;99, "&gt;99", IF(wat!AN278&lt;1, "&lt;1",wat!AN278 ))), "-")</f>
        <v>24.35214969572213</v>
      </c>
      <c r="AO280" s="25">
        <f>IF(ISBLANK(wat!AO278), "", wat!AO278)</f>
        <v>277</v>
      </c>
    </row>
    <row r="281" hidden="true">
      <c r="A281" s="25" t="str">
        <f>IF(ISBLANK(wat!A279), "", wat!A279)</f>
        <v>Low income</v>
      </c>
      <c r="B281" s="56">
        <f>IF(ISBLANK(wat!B279), "", wat!B279)</f>
        <v>2001</v>
      </c>
      <c r="C281" s="54">
        <f>IF(ISNUMBER(wat!C279), wat!C279, "-")</f>
        <v>386529.86300000001</v>
      </c>
      <c r="D281" s="28">
        <f>IF(ISNUMBER(wat!D279), wat!D279, "-")</f>
        <v>27.66789627075195</v>
      </c>
      <c r="E281" s="51">
        <f>IF(ISNUMBER(wat!E279), IF(wat!E279=-999,"NA",IF(wat!E279&gt;99, "&gt;99", IF(wat!E279&lt;1, "&lt;1",wat!E279 ))), "-")</f>
        <v>28.68912076760256</v>
      </c>
      <c r="F281" s="28">
        <f>IF(ISNUMBER(wat!F279), IF(wat!F279=-999,"NA",IF(wat!F279&gt;99, "&gt;99", IF(wat!F279&lt;1, "&lt;1",wat!F279 ))), "-")</f>
        <v>10.97280477144812</v>
      </c>
      <c r="G281" s="28">
        <f>IF(ISNUMBER(wat!G279), IF(wat!G279=-999,"NA",IF(wat!G279&gt;99, "&gt;99", IF(wat!G279&lt;1, "&lt;1",wat!G279 ))), "-")</f>
        <v>38.957923692414553</v>
      </c>
      <c r="H281" s="28">
        <f>IF(ISNUMBER(wat!H279), IF(wat!H279=-999,"NA",IF(wat!H279&gt;99, "&gt;99", IF(wat!H279&lt;1, "&lt;1",wat!H279 ))), "-")</f>
        <v>21.380150768534769</v>
      </c>
      <c r="I281" s="29">
        <f>IF(ISNUMBER(wat!I279), IF(wat!I279=-999,"NA",wat!I279), "-")</f>
        <v>0.47209286689758301</v>
      </c>
      <c r="J281" s="51">
        <f>IF(ISNUMBER(wat!J279), IF(wat!J279=-999,"NA",IF(wat!J279&gt;99, "&gt;99", wat!J279)), "-")</f>
        <v>76.771643660940697</v>
      </c>
      <c r="K281" s="28">
        <f>IF(ISNUMBER(wat!K279), IF(wat!K279=-999,"NA",IF(wat!K279&gt;99, "&gt;99", IF(wat!K279&lt;1, "&lt;1",wat!K279 ))), "-")</f>
        <v>9.264343555470651</v>
      </c>
      <c r="L281" s="28">
        <f>IF(ISNUMBER(wat!L279), IF(wat!L279=-999,"NA",IF(wat!L279&gt;99, "&gt;99", IF(wat!L279&lt;1, "&lt;1",wat!L279 ))), "-")</f>
        <v>11.00703825524651</v>
      </c>
      <c r="M281" s="28">
        <f>IF(ISNUMBER(wat!M279), IF(wat!M279=-999,"NA",IF(wat!M279&gt;99, "&gt;99", IF(wat!M279&lt;1, "&lt;1",wat!M279 ))), "-")</f>
        <v>2.9569745283421489</v>
      </c>
      <c r="N281" s="29">
        <f>IF(ISNUMBER(wat!N279), IF(wat!N279=-999,"NA",wat!N279), "-")</f>
        <v>9.1220393776893616E-2</v>
      </c>
      <c r="O281" s="51">
        <f>IF(ISNUMBER(wat!O279), IF(wat!O279=-999,"NA",IF(wat!O279&gt;99, "&gt;99", IF(wat!O279&lt;1, "&lt;1",wat!O279 ))), "-")</f>
        <v>41.992543697968642</v>
      </c>
      <c r="P281" s="28">
        <f>IF(ISNUMBER(wat!P279), IF(wat!P279=-999,"NA",IF(wat!P279&gt;99, "&gt;99", IF(wat!P279&lt;1, "&lt;1",wat!P279 ))), "-")</f>
        <v>10.50010959816076</v>
      </c>
      <c r="Q281" s="28">
        <f>IF(ISNUMBER(wat!Q279), IF(wat!Q279=-999,"NA",IF(wat!Q279&gt;99, "&gt;99", IF(wat!Q279&lt;1, "&lt;1",wat!Q279 ))), "-")</f>
        <v>31.17550446583817</v>
      </c>
      <c r="R281" s="28">
        <f>IF(ISNUMBER(wat!R279), IF(wat!R279=-999,"NA",IF(wat!R279&gt;99, "&gt;99", IF(wat!R279&lt;1, "&lt;1",wat!R279 ))), "-")</f>
        <v>16.331842238032429</v>
      </c>
      <c r="S281" s="29">
        <f>IF(ISNUMBER(wat!S279), IF(wat!S279=-999,"NA",wat!S279), "-")</f>
        <v>0.41600605845451349</v>
      </c>
      <c r="T281" s="52">
        <f>IF(ISNUMBER(wat!T279), IF(wat!T279=-999,"NA",IF(wat!T279&gt;99, "&gt;99", IF(wat!T279&lt;1, "&lt;1",wat!T279 ))), "-")</f>
        <v>8.3629945825312948</v>
      </c>
      <c r="U281" s="53">
        <f>IF(ISNUMBER(wat!U279), IF(wat!U279=-999,"NA",IF(wat!U279&gt;99, "&gt;99", IF(wat!U279&lt;1, "&lt;1",wat!U279 ))), "-")</f>
        <v>8.3629945825312948</v>
      </c>
      <c r="V281" s="53">
        <f>IF(ISNUMBER(wat!V279), IF(wat!V279=-999,"NA",IF(wat!V279&gt;99, "&gt;99", IF(wat!V279&lt;1, "&lt;1",wat!V279 ))), "-")</f>
        <v>27.703255065670319</v>
      </c>
      <c r="W281" s="53">
        <f>IF(ISNUMBER(wat!W279), IF(wat!W279=-999,"NA",IF(wat!W279&gt;99, "&gt;99", IF(wat!W279&lt;1, "&lt;1",wat!W279 ))), "-")</f>
        <v>17.385983018742269</v>
      </c>
      <c r="X281" s="29">
        <f>IF(ISNUMBER(wat!X279), IF(wat!X279=-999,"NA",wat!X279), "-")</f>
        <v>0.16645458340644839</v>
      </c>
      <c r="Y281" s="28">
        <f>IF(ISNUMBER(wat!Y279), IF(wat!Y279=-999,"NA",IF(wat!Y279&gt;99, "&gt;99", IF(wat!Y279&lt;1, "&lt;1",wat!Y279 ))), "-")</f>
        <v>12.474079168729009</v>
      </c>
      <c r="Z281" s="28">
        <f>IF(ISNUMBER(wat!Z279), IF(wat!Z279=-999,"NA",IF(wat!Z279&gt;99, "&gt;99", IF(wat!Z279&lt;1, "&lt;1",wat!Z279 ))), "-")</f>
        <v>27.187846370321669</v>
      </c>
      <c r="AA281" s="52">
        <f>IF(ISNUMBER(wat!AA279), IF(wat!AA279=-999,"NA",IF(wat!AA279&gt;99, "&gt;99", IF(wat!AA279&lt;1, "&lt;1",wat!AA279 ))), "-")</f>
        <v>46.980697796191357</v>
      </c>
      <c r="AB281" s="53">
        <f>IF(ISNUMBER(wat!AB279), IF(wat!AB279=-999,"NA",IF(wat!AB279&gt;99, "&gt;99", IF(wat!AB279&lt;1, "&lt;1",wat!AB279 ))), "-")</f>
        <v>46.980697796191357</v>
      </c>
      <c r="AC281" s="53">
        <f>IF(ISNUMBER(wat!AC279), IF(wat!AC279=-999,"NA",IF(wat!AC279&gt;99, "&gt;99", IF(wat!AC279&lt;1, "&lt;1",wat!AC279 ))), "-")</f>
        <v>64.340570573534634</v>
      </c>
      <c r="AD281" s="53">
        <f>IF(ISNUMBER(wat!AD279), IF(wat!AD279=-999,"NA",IF(wat!AD279&gt;99, "&gt;99", IF(wat!AD279&lt;1, "&lt;1",wat!AD279 ))), "-")</f>
        <v>57.506762835119019</v>
      </c>
      <c r="AE281" s="29">
        <f>IF(ISNUMBER(wat!AE279), IF(wat!AE279=-999,"NA",wat!AE279), "-")</f>
        <v>0.26507511734962458</v>
      </c>
      <c r="AF281" s="28">
        <f>IF(ISNUMBER(wat!AF279), IF(wat!AF279=-999,"NA",IF(wat!AF279&gt;99, "&gt;99", IF(wat!AF279&lt;1, "&lt;1",wat!AF279 ))), "-")</f>
        <v>67.183896537883527</v>
      </c>
      <c r="AG281" s="28">
        <f>IF(ISNUMBER(wat!AG279), IF(wat!AG279=-999,"NA",IF(wat!AG279&gt;99, "&gt;99", IF(wat!AG279&lt;1, "&lt;1",wat!AG279 ))), "-")</f>
        <v>18.852090678527819</v>
      </c>
      <c r="AH281" s="52">
        <f>IF(ISNUMBER(wat!AH279), IF(wat!AH279=-999,"NA",IF(wat!AH279&gt;99, "&gt;99", IF(wat!AH279&lt;1, "&lt;1",wat!AH279 ))), "-")</f>
        <v>19.04770085572849</v>
      </c>
      <c r="AI281" s="53">
        <f>IF(ISNUMBER(wat!AI279), IF(wat!AI279=-999,"NA",IF(wat!AI279&gt;99, "&gt;99", IF(wat!AI279&lt;1, "&lt;1",wat!AI279 ))), "-")</f>
        <v>19.04770085572849</v>
      </c>
      <c r="AJ281" s="53">
        <f>IF(ISNUMBER(wat!AJ279), IF(wat!AJ279=-999,"NA",IF(wat!AJ279&gt;99, "&gt;99", IF(wat!AJ279&lt;1, "&lt;1",wat!AJ279 ))), "-")</f>
        <v>37.840029712110557</v>
      </c>
      <c r="AK281" s="53">
        <f>IF(ISNUMBER(wat!AK279), IF(wat!AK279=-999,"NA",IF(wat!AK279&gt;99, "&gt;99", IF(wat!AK279&lt;1, "&lt;1",wat!AK279 ))), "-")</f>
        <v>28.486558975262891</v>
      </c>
      <c r="AL281" s="29">
        <f>IF(ISNUMBER(wat!AL279), IF(wat!AL279=-999,"NA",wat!AL279), "-")</f>
        <v>0.27726513147354132</v>
      </c>
      <c r="AM281" s="28">
        <f>IF(ISNUMBER(wat!AM279), IF(wat!AM279=-999,"NA",IF(wat!AM279&gt;99, "&gt;99", IF(wat!AM279&lt;1, "&lt;1",wat!AM279 ))), "-")</f>
        <v>27.61113498686796</v>
      </c>
      <c r="AN281" s="28">
        <f>IF(ISNUMBER(wat!AN279), IF(wat!AN279=-999,"NA",IF(wat!AN279&gt;99, "&gt;99", IF(wat!AN279&lt;1, "&lt;1",wat!AN279 ))), "-")</f>
        <v>24.88151808085825</v>
      </c>
      <c r="AO281" s="25">
        <f>IF(ISBLANK(wat!AO279), "", wat!AO279)</f>
        <v>279</v>
      </c>
    </row>
    <row r="282" hidden="true">
      <c r="A282" s="25" t="str">
        <f>IF(ISBLANK(wat!A280), "", wat!A280)</f>
        <v>Low income</v>
      </c>
      <c r="B282" s="56">
        <f>IF(ISBLANK(wat!B280), "", wat!B280)</f>
        <v>2002</v>
      </c>
      <c r="C282" s="54">
        <f>IF(ISNUMBER(wat!C280), wat!C280, "-")</f>
        <v>398085.79800000001</v>
      </c>
      <c r="D282" s="28">
        <f>IF(ISNUMBER(wat!D280), wat!D280, "-")</f>
        <v>27.910934448242191</v>
      </c>
      <c r="E282" s="51">
        <f>IF(ISNUMBER(wat!E280), IF(wat!E280=-999,"NA",IF(wat!E280&gt;99, "&gt;99", IF(wat!E280&lt;1, "&lt;1",wat!E280 ))), "-")</f>
        <v>29.407602332057142</v>
      </c>
      <c r="F282" s="28">
        <f>IF(ISNUMBER(wat!F280), IF(wat!F280=-999,"NA",IF(wat!F280&gt;99, "&gt;99", IF(wat!F280&lt;1, "&lt;1",wat!F280 ))), "-")</f>
        <v>11.412347151484051</v>
      </c>
      <c r="G282" s="28">
        <f>IF(ISNUMBER(wat!G280), IF(wat!G280=-999,"NA",IF(wat!G280&gt;99, "&gt;99", IF(wat!G280&lt;1, "&lt;1",wat!G280 ))), "-")</f>
        <v>38.354971392129343</v>
      </c>
      <c r="H282" s="28">
        <f>IF(ISNUMBER(wat!H280), IF(wat!H280=-999,"NA",IF(wat!H280&gt;99, "&gt;99", IF(wat!H280&lt;1, "&lt;1",wat!H280 ))), "-")</f>
        <v>20.82507912432947</v>
      </c>
      <c r="I282" s="29">
        <f>IF(ISNUMBER(wat!I280), IF(wat!I280=-999,"NA",wat!I280), "-")</f>
        <v>0.47209286689758301</v>
      </c>
      <c r="J282" s="51">
        <f>IF(ISNUMBER(wat!J280), IF(wat!J280=-999,"NA",IF(wat!J280&gt;99, "&gt;99", wat!J280)), "-")</f>
        <v>76.845574606460929</v>
      </c>
      <c r="K282" s="28">
        <f>IF(ISNUMBER(wat!K280), IF(wat!K280=-999,"NA",IF(wat!K280&gt;99, "&gt;99", IF(wat!K280&lt;1, "&lt;1",wat!K280 ))), "-")</f>
        <v>9.4857850064099161</v>
      </c>
      <c r="L282" s="28">
        <f>IF(ISNUMBER(wat!L280), IF(wat!L280=-999,"NA",IF(wat!L280&gt;99, "&gt;99", IF(wat!L280&lt;1, "&lt;1",wat!L280 ))), "-")</f>
        <v>10.792985159371581</v>
      </c>
      <c r="M282" s="28">
        <f>IF(ISNUMBER(wat!M280), IF(wat!M280=-999,"NA",IF(wat!M280&gt;99, "&gt;99", IF(wat!M280&lt;1, "&lt;1",wat!M280 ))), "-")</f>
        <v>2.875655227757576</v>
      </c>
      <c r="N282" s="29">
        <f>IF(ISNUMBER(wat!N280), IF(wat!N280=-999,"NA",wat!N280), "-")</f>
        <v>9.1220393776893616E-2</v>
      </c>
      <c r="O282" s="51">
        <f>IF(ISNUMBER(wat!O280), IF(wat!O280=-999,"NA",IF(wat!O280&gt;99, "&gt;99", IF(wat!O280&lt;1, "&lt;1",wat!O280 ))), "-")</f>
        <v>42.647983797687843</v>
      </c>
      <c r="P282" s="28">
        <f>IF(ISNUMBER(wat!P280), IF(wat!P280=-999,"NA",IF(wat!P280&gt;99, "&gt;99", IF(wat!P280&lt;1, "&lt;1",wat!P280 ))), "-")</f>
        <v>10.87462566768331</v>
      </c>
      <c r="Q282" s="28">
        <f>IF(ISNUMBER(wat!Q280), IF(wat!Q280=-999,"NA",IF(wat!Q280&gt;99, "&gt;99", IF(wat!Q280&lt;1, "&lt;1",wat!Q280 ))), "-")</f>
        <v>30.620131414163229</v>
      </c>
      <c r="R282" s="28">
        <f>IF(ISNUMBER(wat!R280), IF(wat!R280=-999,"NA",IF(wat!R280&gt;99, "&gt;99", IF(wat!R280&lt;1, "&lt;1",wat!R280 ))), "-")</f>
        <v>15.857259120465629</v>
      </c>
      <c r="S282" s="29">
        <f>IF(ISNUMBER(wat!S280), IF(wat!S280=-999,"NA",wat!S280), "-")</f>
        <v>0.41600605845451349</v>
      </c>
      <c r="T282" s="52">
        <f>IF(ISNUMBER(wat!T280), IF(wat!T280=-999,"NA",IF(wat!T280&gt;99, "&gt;99", IF(wat!T280&lt;1, "&lt;1",wat!T280 ))), "-")</f>
        <v>8.4553945604776626</v>
      </c>
      <c r="U282" s="53">
        <f>IF(ISNUMBER(wat!U280), IF(wat!U280=-999,"NA",IF(wat!U280&gt;99, "&gt;99", IF(wat!U280&lt;1, "&lt;1",wat!U280 ))), "-")</f>
        <v>8.4553945604776626</v>
      </c>
      <c r="V282" s="53">
        <f>IF(ISNUMBER(wat!V280), IF(wat!V280=-999,"NA",IF(wat!V280&gt;99, "&gt;99", IF(wat!V280&lt;1, "&lt;1",wat!V280 ))), "-")</f>
        <v>28.707939895235761</v>
      </c>
      <c r="W282" s="53">
        <f>IF(ISNUMBER(wat!W280), IF(wat!W280=-999,"NA",IF(wat!W280&gt;99, "&gt;99", IF(wat!W280&lt;1, "&lt;1",wat!W280 ))), "-")</f>
        <v>17.582517111350079</v>
      </c>
      <c r="X282" s="29">
        <f>IF(ISNUMBER(wat!X280), IF(wat!X280=-999,"NA",wat!X280), "-")</f>
        <v>0.16645458340644839</v>
      </c>
      <c r="Y282" s="28">
        <f>IF(ISNUMBER(wat!Y280), IF(wat!Y280=-999,"NA",IF(wat!Y280&gt;99, "&gt;99", IF(wat!Y280&lt;1, "&lt;1",wat!Y280 ))), "-")</f>
        <v>12.83439326848702</v>
      </c>
      <c r="Z282" s="28">
        <f>IF(ISNUMBER(wat!Z280), IF(wat!Z280=-999,"NA",IF(wat!Z280&gt;99, "&gt;99", IF(wat!Z280&lt;1, "&lt;1",wat!Z280 ))), "-")</f>
        <v>27.985556215054171</v>
      </c>
      <c r="AA282" s="52">
        <f>IF(ISNUMBER(wat!AA280), IF(wat!AA280=-999,"NA",IF(wat!AA280&gt;99, "&gt;99", IF(wat!AA280&lt;1, "&lt;1",wat!AA280 ))), "-")</f>
        <v>47.233085544237028</v>
      </c>
      <c r="AB282" s="53">
        <f>IF(ISNUMBER(wat!AB280), IF(wat!AB280=-999,"NA",IF(wat!AB280&gt;99, "&gt;99", IF(wat!AB280&lt;1, "&lt;1",wat!AB280 ))), "-")</f>
        <v>47.233085544237028</v>
      </c>
      <c r="AC282" s="53">
        <f>IF(ISNUMBER(wat!AC280), IF(wat!AC280=-999,"NA",IF(wat!AC280&gt;99, "&gt;99", IF(wat!AC280&lt;1, "&lt;1",wat!AC280 ))), "-")</f>
        <v>64.47481687076943</v>
      </c>
      <c r="AD282" s="53">
        <f>IF(ISNUMBER(wat!AD280), IF(wat!AD280=-999,"NA",IF(wat!AD280&gt;99, "&gt;99", IF(wat!AD280&lt;1, "&lt;1",wat!AD280 ))), "-")</f>
        <v>57.465215439464167</v>
      </c>
      <c r="AE282" s="29">
        <f>IF(ISNUMBER(wat!AE280), IF(wat!AE280=-999,"NA",wat!AE280), "-")</f>
        <v>0.26507511734962458</v>
      </c>
      <c r="AF282" s="28">
        <f>IF(ISNUMBER(wat!AF280), IF(wat!AF280=-999,"NA",IF(wat!AF280&gt;99, "&gt;99", IF(wat!AF280&lt;1, "&lt;1",wat!AF280 ))), "-")</f>
        <v>67.056259804294697</v>
      </c>
      <c r="AG282" s="28">
        <f>IF(ISNUMBER(wat!AG280), IF(wat!AG280=-999,"NA",IF(wat!AG280&gt;99, "&gt;99", IF(wat!AG280&lt;1, "&lt;1",wat!AG280 ))), "-")</f>
        <v>19.275099808576169</v>
      </c>
      <c r="AH282" s="52">
        <f>IF(ISNUMBER(wat!AH280), IF(wat!AH280=-999,"NA",IF(wat!AH280&gt;99, "&gt;99", IF(wat!AH280&lt;1, "&lt;1",wat!AH280 ))), "-")</f>
        <v>19.278610463781519</v>
      </c>
      <c r="AI282" s="53">
        <f>IF(ISNUMBER(wat!AI280), IF(wat!AI280=-999,"NA",IF(wat!AI280&gt;99, "&gt;99", IF(wat!AI280&lt;1, "&lt;1",wat!AI280 ))), "-")</f>
        <v>19.278610463781519</v>
      </c>
      <c r="AJ282" s="53">
        <f>IF(ISNUMBER(wat!AJ280), IF(wat!AJ280=-999,"NA",IF(wat!AJ280&gt;99, "&gt;99", IF(wat!AJ280&lt;1, "&lt;1",wat!AJ280 ))), "-")</f>
        <v>38.690809474944267</v>
      </c>
      <c r="AK282" s="53">
        <f>IF(ISNUMBER(wat!AK280), IF(wat!AK280=-999,"NA",IF(wat!AK280&gt;99, "&gt;99", IF(wat!AK280&lt;1, "&lt;1",wat!AK280 ))), "-")</f>
        <v>28.71415088996519</v>
      </c>
      <c r="AL282" s="29">
        <f>IF(ISNUMBER(wat!AL280), IF(wat!AL280=-999,"NA",wat!AL280), "-")</f>
        <v>0.27726513147354132</v>
      </c>
      <c r="AM282" s="28">
        <f>IF(ISNUMBER(wat!AM280), IF(wat!AM280=-999,"NA",IF(wat!AM280&gt;99, "&gt;99", IF(wat!AM280&lt;1, "&lt;1",wat!AM280 ))), "-")</f>
        <v>27.96822296067926</v>
      </c>
      <c r="AN282" s="28">
        <f>IF(ISNUMBER(wat!AN280), IF(wat!AN280=-999,"NA",IF(wat!AN280&gt;99, "&gt;99", IF(wat!AN280&lt;1, "&lt;1",wat!AN280 ))), "-")</f>
        <v>25.55438639483771</v>
      </c>
      <c r="AO282" s="25">
        <f>IF(ISBLANK(wat!AO280), "", wat!AO280)</f>
        <v>281</v>
      </c>
    </row>
    <row r="283" hidden="true">
      <c r="A283" s="25" t="str">
        <f>IF(ISBLANK(wat!A281), "", wat!A281)</f>
        <v>Low income</v>
      </c>
      <c r="B283" s="56">
        <f>IF(ISBLANK(wat!B281), "", wat!B281)</f>
        <v>2003</v>
      </c>
      <c r="C283" s="54">
        <f>IF(ISNUMBER(wat!C281), wat!C281, "-")</f>
        <v>410220.46399999998</v>
      </c>
      <c r="D283" s="28">
        <f>IF(ISNUMBER(wat!D281), wat!D281, "-")</f>
        <v>28.13885498046875</v>
      </c>
      <c r="E283" s="51">
        <f>IF(ISNUMBER(wat!E281), IF(wat!E281=-999,"NA",IF(wat!E281&gt;99, "&gt;99", IF(wat!E281&lt;1, "&lt;1",wat!E281 ))), "-")</f>
        <v>30.210186715599878</v>
      </c>
      <c r="F283" s="28">
        <f>IF(ISNUMBER(wat!F281), IF(wat!F281=-999,"NA",IF(wat!F281&gt;99, "&gt;99", IF(wat!F281&lt;1, "&lt;1",wat!F281 ))), "-")</f>
        <v>11.89369281342332</v>
      </c>
      <c r="G283" s="28">
        <f>IF(ISNUMBER(wat!G281), IF(wat!G281=-999,"NA",IF(wat!G281&gt;99, "&gt;99", IF(wat!G281&lt;1, "&lt;1",wat!G281 ))), "-")</f>
        <v>37.6465525859293</v>
      </c>
      <c r="H283" s="28">
        <f>IF(ISNUMBER(wat!H281), IF(wat!H281=-999,"NA",IF(wat!H281&gt;99, "&gt;99", IF(wat!H281&lt;1, "&lt;1",wat!H281 ))), "-")</f>
        <v>20.249567885047512</v>
      </c>
      <c r="I283" s="29">
        <f>IF(ISNUMBER(wat!I281), IF(wat!I281=-999,"NA",wat!I281), "-")</f>
        <v>0.47209286689758301</v>
      </c>
      <c r="J283" s="51">
        <f>IF(ISNUMBER(wat!J281), IF(wat!J281=-999,"NA",IF(wat!J281&gt;99, "&gt;99", wat!J281)), "-")</f>
        <v>76.935596051093697</v>
      </c>
      <c r="K283" s="28">
        <f>IF(ISNUMBER(wat!K281), IF(wat!K281=-999,"NA",IF(wat!K281&gt;99, "&gt;99", IF(wat!K281&lt;1, "&lt;1",wat!K281 ))), "-")</f>
        <v>9.7056216408578955</v>
      </c>
      <c r="L283" s="28">
        <f>IF(ISNUMBER(wat!L281), IF(wat!L281=-999,"NA",IF(wat!L281&gt;99, "&gt;99", IF(wat!L281&lt;1, "&lt;1",wat!L281 ))), "-")</f>
        <v>10.572404060975391</v>
      </c>
      <c r="M283" s="28">
        <f>IF(ISNUMBER(wat!M281), IF(wat!M281=-999,"NA",IF(wat!M281&gt;99, "&gt;99", IF(wat!M281&lt;1, "&lt;1",wat!M281 ))), "-")</f>
        <v>2.7863782470730198</v>
      </c>
      <c r="N283" s="29">
        <f>IF(ISNUMBER(wat!N281), IF(wat!N281=-999,"NA",wat!N281), "-")</f>
        <v>9.1220393776893616E-2</v>
      </c>
      <c r="O283" s="51">
        <f>IF(ISNUMBER(wat!O281), IF(wat!O281=-999,"NA",IF(wat!O281&gt;99, "&gt;99", IF(wat!O281&lt;1, "&lt;1",wat!O281 ))), "-")</f>
        <v>43.358181610459553</v>
      </c>
      <c r="P283" s="28">
        <f>IF(ISNUMBER(wat!P281), IF(wat!P281=-999,"NA",IF(wat!P281&gt;99, "&gt;99", IF(wat!P281&lt;1, "&lt;1",wat!P281 ))), "-")</f>
        <v>11.277994635289479</v>
      </c>
      <c r="Q283" s="28">
        <f>IF(ISNUMBER(wat!Q281), IF(wat!Q281=-999,"NA",IF(wat!Q281&gt;99, "&gt;99", IF(wat!Q281&lt;1, "&lt;1",wat!Q281 ))), "-")</f>
        <v>29.989531974105859</v>
      </c>
      <c r="R283" s="28">
        <f>IF(ISNUMBER(wat!R281), IF(wat!R281=-999,"NA",IF(wat!R281&gt;99, "&gt;99", IF(wat!R281&lt;1, "&lt;1",wat!R281 ))), "-")</f>
        <v>15.374291780145111</v>
      </c>
      <c r="S283" s="29">
        <f>IF(ISNUMBER(wat!S281), IF(wat!S281=-999,"NA",wat!S281), "-")</f>
        <v>0.41600605845451349</v>
      </c>
      <c r="T283" s="52">
        <f>IF(ISNUMBER(wat!T281), IF(wat!T281=-999,"NA",IF(wat!T281&gt;99, "&gt;99", IF(wat!T281&lt;1, "&lt;1",wat!T281 ))), "-")</f>
        <v>8.6074709778544509</v>
      </c>
      <c r="U283" s="53">
        <f>IF(ISNUMBER(wat!U281), IF(wat!U281=-999,"NA",IF(wat!U281&gt;99, "&gt;99", IF(wat!U281&lt;1, "&lt;1",wat!U281 ))), "-")</f>
        <v>8.6074709778544509</v>
      </c>
      <c r="V283" s="53">
        <f>IF(ISNUMBER(wat!V281), IF(wat!V281=-999,"NA",IF(wat!V281&gt;99, "&gt;99", IF(wat!V281&lt;1, "&lt;1",wat!V281 ))), "-")</f>
        <v>29.809911736467349</v>
      </c>
      <c r="W283" s="53">
        <f>IF(ISNUMBER(wat!W281), IF(wat!W281=-999,"NA",IF(wat!W281&gt;99, "&gt;99", IF(wat!W281&lt;1, "&lt;1",wat!W281 ))), "-")</f>
        <v>17.848118335168969</v>
      </c>
      <c r="X283" s="29">
        <f>IF(ISNUMBER(wat!X281), IF(wat!X281=-999,"NA",wat!X281), "-")</f>
        <v>0.16645458340644839</v>
      </c>
      <c r="Y283" s="28">
        <f>IF(ISNUMBER(wat!Y281), IF(wat!Y281=-999,"NA",IF(wat!Y281&gt;99, "&gt;99", IF(wat!Y281&lt;1, "&lt;1",wat!Y281 ))), "-")</f>
        <v>13.292984385634661</v>
      </c>
      <c r="Z283" s="28">
        <f>IF(ISNUMBER(wat!Z281), IF(wat!Z281=-999,"NA",IF(wat!Z281&gt;99, "&gt;99", IF(wat!Z281&lt;1, "&lt;1",wat!Z281 ))), "-")</f>
        <v>28.810895143388532</v>
      </c>
      <c r="AA283" s="52">
        <f>IF(ISNUMBER(wat!AA281), IF(wat!AA281=-999,"NA",IF(wat!AA281&gt;99, "&gt;99", IF(wat!AA281&lt;1, "&lt;1",wat!AA281 ))), "-")</f>
        <v>47.541046805320171</v>
      </c>
      <c r="AB283" s="53">
        <f>IF(ISNUMBER(wat!AB281), IF(wat!AB281=-999,"NA",IF(wat!AB281&gt;99, "&gt;99", IF(wat!AB281&lt;1, "&lt;1",wat!AB281 ))), "-")</f>
        <v>47.541046805320171</v>
      </c>
      <c r="AC283" s="53">
        <f>IF(ISNUMBER(wat!AC281), IF(wat!AC281=-999,"NA",IF(wat!AC281&gt;99, "&gt;99", IF(wat!AC281&lt;1, "&lt;1",wat!AC281 ))), "-")</f>
        <v>64.627842654786036</v>
      </c>
      <c r="AD283" s="53">
        <f>IF(ISNUMBER(wat!AD281), IF(wat!AD281=-999,"NA",IF(wat!AD281&gt;99, "&gt;99", IF(wat!AD281&lt;1, "&lt;1",wat!AD281 ))), "-")</f>
        <v>57.416983607928032</v>
      </c>
      <c r="AE283" s="29">
        <f>IF(ISNUMBER(wat!AE281), IF(wat!AE281=-999,"NA",wat!AE281), "-")</f>
        <v>0.26507511734962458</v>
      </c>
      <c r="AF283" s="28">
        <f>IF(ISNUMBER(wat!AF281), IF(wat!AF281=-999,"NA",IF(wat!AF281&gt;99, "&gt;99", IF(wat!AF281&lt;1, "&lt;1",wat!AF281 ))), "-")</f>
        <v>66.955147309982365</v>
      </c>
      <c r="AG283" s="28">
        <f>IF(ISNUMBER(wat!AG281), IF(wat!AG281=-999,"NA",IF(wat!AG281&gt;99, "&gt;99", IF(wat!AG281&lt;1, "&lt;1",wat!AG281 ))), "-")</f>
        <v>19.68607038196923</v>
      </c>
      <c r="AH283" s="52">
        <f>IF(ISNUMBER(wat!AH281), IF(wat!AH281=-999,"NA",IF(wat!AH281&gt;99, "&gt;99", IF(wat!AH281&lt;1, "&lt;1",wat!AH281 ))), "-")</f>
        <v>19.562933227658942</v>
      </c>
      <c r="AI283" s="53">
        <f>IF(ISNUMBER(wat!AI281), IF(wat!AI281=-999,"NA",IF(wat!AI281&gt;99, "&gt;99", IF(wat!AI281&lt;1, "&lt;1",wat!AI281 ))), "-")</f>
        <v>19.562933227658942</v>
      </c>
      <c r="AJ283" s="53">
        <f>IF(ISNUMBER(wat!AJ281), IF(wat!AJ281=-999,"NA",IF(wat!AJ281&gt;99, "&gt;99", IF(wat!AJ281&lt;1, "&lt;1",wat!AJ281 ))), "-")</f>
        <v>39.607278653966077</v>
      </c>
      <c r="AK283" s="53">
        <f>IF(ISNUMBER(wat!AK281), IF(wat!AK281=-999,"NA",IF(wat!AK281&gt;99, "&gt;99", IF(wat!AK281&lt;1, "&lt;1",wat!AK281 ))), "-")</f>
        <v>28.982343757574242</v>
      </c>
      <c r="AL283" s="29">
        <f>IF(ISNUMBER(wat!AL281), IF(wat!AL281=-999,"NA",wat!AL281), "-")</f>
        <v>0.27726513147354132</v>
      </c>
      <c r="AM283" s="28">
        <f>IF(ISNUMBER(wat!AM281), IF(wat!AM281=-999,"NA",IF(wat!AM281&gt;99, "&gt;99", IF(wat!AM281&lt;1, "&lt;1",wat!AM281 ))), "-")</f>
        <v>28.39290246350269</v>
      </c>
      <c r="AN283" s="28">
        <f>IF(ISNUMBER(wat!AN281), IF(wat!AN281=-999,"NA",IF(wat!AN281&gt;99, "&gt;99", IF(wat!AN281&lt;1, "&lt;1",wat!AN281 ))), "-")</f>
        <v>26.24327385247841</v>
      </c>
      <c r="AO283" s="25">
        <f>IF(ISBLANK(wat!AO281), "", wat!AO281)</f>
        <v>284</v>
      </c>
    </row>
    <row r="284" hidden="true">
      <c r="A284" s="25" t="str">
        <f>IF(ISBLANK(wat!A282), "", wat!A282)</f>
        <v>Low income</v>
      </c>
      <c r="B284" s="56">
        <f>IF(ISBLANK(wat!B282), "", wat!B282)</f>
        <v>2004</v>
      </c>
      <c r="C284" s="54">
        <f>IF(ISNUMBER(wat!C282), wat!C282, "-")</f>
        <v>422037.25699999998</v>
      </c>
      <c r="D284" s="28">
        <f>IF(ISNUMBER(wat!D282), wat!D282, "-")</f>
        <v>28.383842468261719</v>
      </c>
      <c r="E284" s="51">
        <f>IF(ISNUMBER(wat!E282), IF(wat!E282=-999,"NA",IF(wat!E282&gt;99, "&gt;99", IF(wat!E282&lt;1, "&lt;1",wat!E282 ))), "-")</f>
        <v>31.037930355145779</v>
      </c>
      <c r="F284" s="28">
        <f>IF(ISNUMBER(wat!F282), IF(wat!F282=-999,"NA",IF(wat!F282&gt;99, "&gt;99", IF(wat!F282&lt;1, "&lt;1",wat!F282 ))), "-")</f>
        <v>12.39456885474279</v>
      </c>
      <c r="G284" s="28">
        <f>IF(ISNUMBER(wat!G282), IF(wat!G282=-999,"NA",IF(wat!G282&gt;99, "&gt;99", IF(wat!G282&lt;1, "&lt;1",wat!G282 ))), "-")</f>
        <v>36.919954358730998</v>
      </c>
      <c r="H284" s="28">
        <f>IF(ISNUMBER(wat!H282), IF(wat!H282=-999,"NA",IF(wat!H282&gt;99, "&gt;99", IF(wat!H282&lt;1, "&lt;1",wat!H282 ))), "-")</f>
        <v>19.64754643138043</v>
      </c>
      <c r="I284" s="29">
        <f>IF(ISNUMBER(wat!I282), IF(wat!I282=-999,"NA",wat!I282), "-")</f>
        <v>0.47209286689758301</v>
      </c>
      <c r="J284" s="51">
        <f>IF(ISNUMBER(wat!J282), IF(wat!J282=-999,"NA",IF(wat!J282&gt;99, "&gt;99", wat!J282)), "-")</f>
        <v>77.058350072381714</v>
      </c>
      <c r="K284" s="28">
        <f>IF(ISNUMBER(wat!K282), IF(wat!K282=-999,"NA",IF(wat!K282&gt;99, "&gt;99", IF(wat!K282&lt;1, "&lt;1",wat!K282 ))), "-")</f>
        <v>9.9351265452733379</v>
      </c>
      <c r="L284" s="28">
        <f>IF(ISNUMBER(wat!L282), IF(wat!L282=-999,"NA",IF(wat!L282&gt;99, "&gt;99", IF(wat!L282&lt;1, "&lt;1",wat!L282 ))), "-")</f>
        <v>10.319846115045721</v>
      </c>
      <c r="M284" s="28">
        <f>IF(ISNUMBER(wat!M282), IF(wat!M282=-999,"NA",IF(wat!M282&gt;99, "&gt;99", IF(wat!M282&lt;1, "&lt;1",wat!M282 ))), "-")</f>
        <v>2.6866772672992241</v>
      </c>
      <c r="N284" s="29">
        <f>IF(ISNUMBER(wat!N282), IF(wat!N282=-999,"NA",wat!N282), "-")</f>
        <v>9.1220393776893616E-2</v>
      </c>
      <c r="O284" s="51">
        <f>IF(ISNUMBER(wat!O282), IF(wat!O282=-999,"NA",IF(wat!O282&gt;99, "&gt;99", IF(wat!O282&lt;1, "&lt;1",wat!O282 ))), "-")</f>
        <v>44.100293710905412</v>
      </c>
      <c r="P284" s="28">
        <f>IF(ISNUMBER(wat!P282), IF(wat!P282=-999,"NA",IF(wat!P282&gt;99, "&gt;99", IF(wat!P282&lt;1, "&lt;1",wat!P282 ))), "-")</f>
        <v>11.696484626793939</v>
      </c>
      <c r="Q284" s="28">
        <f>IF(ISNUMBER(wat!Q282), IF(wat!Q282=-999,"NA",IF(wat!Q282&gt;99, "&gt;99", IF(wat!Q282&lt;1, "&lt;1",wat!Q282 ))), "-")</f>
        <v>29.334308411873661</v>
      </c>
      <c r="R284" s="28">
        <f>IF(ISNUMBER(wat!R282), IF(wat!R282=-999,"NA",IF(wat!R282&gt;99, "&gt;99", IF(wat!R282&lt;1, "&lt;1",wat!R282 ))), "-")</f>
        <v>14.86891325042698</v>
      </c>
      <c r="S284" s="29">
        <f>IF(ISNUMBER(wat!S282), IF(wat!S282=-999,"NA",wat!S282), "-")</f>
        <v>0.41600605845451349</v>
      </c>
      <c r="T284" s="52">
        <f>IF(ISNUMBER(wat!T282), IF(wat!T282=-999,"NA",IF(wat!T282&gt;99, "&gt;99", IF(wat!T282&lt;1, "&lt;1",wat!T282 ))), "-")</f>
        <v>8.7662838659958524</v>
      </c>
      <c r="U284" s="53">
        <f>IF(ISNUMBER(wat!U282), IF(wat!U282=-999,"NA",IF(wat!U282&gt;99, "&gt;99", IF(wat!U282&lt;1, "&lt;1",wat!U282 ))), "-")</f>
        <v>8.7662838659958524</v>
      </c>
      <c r="V284" s="53">
        <f>IF(ISNUMBER(wat!V282), IF(wat!V282=-999,"NA",IF(wat!V282&gt;99, "&gt;99", IF(wat!V282&lt;1, "&lt;1",wat!V282 ))), "-")</f>
        <v>30.949497908885089</v>
      </c>
      <c r="W284" s="53">
        <f>IF(ISNUMBER(wat!W282), IF(wat!W282=-999,"NA",IF(wat!W282&gt;99, "&gt;99", IF(wat!W282&lt;1, "&lt;1",wat!W282 ))), "-")</f>
        <v>18.13484060172927</v>
      </c>
      <c r="X284" s="29">
        <f>IF(ISNUMBER(wat!X282), IF(wat!X282=-999,"NA",wat!X282), "-")</f>
        <v>0.16645458340644839</v>
      </c>
      <c r="Y284" s="28">
        <f>IF(ISNUMBER(wat!Y282), IF(wat!Y282=-999,"NA",IF(wat!Y282&gt;99, "&gt;99", IF(wat!Y282&lt;1, "&lt;1",wat!Y282 ))), "-")</f>
        <v>13.790720276879179</v>
      </c>
      <c r="Z284" s="28">
        <f>IF(ISNUMBER(wat!Z282), IF(wat!Z282=-999,"NA",IF(wat!Z282&gt;99, "&gt;99", IF(wat!Z282&lt;1, "&lt;1",wat!Z282 ))), "-")</f>
        <v>29.641778933009391</v>
      </c>
      <c r="AA284" s="52">
        <f>IF(ISNUMBER(wat!AA282), IF(wat!AA282=-999,"NA",IF(wat!AA282&gt;99, "&gt;99", IF(wat!AA282&lt;1, "&lt;1",wat!AA282 ))), "-")</f>
        <v>47.867387956388548</v>
      </c>
      <c r="AB284" s="53">
        <f>IF(ISNUMBER(wat!AB282), IF(wat!AB282=-999,"NA",IF(wat!AB282&gt;99, "&gt;99", IF(wat!AB282&lt;1, "&lt;1",wat!AB282 ))), "-")</f>
        <v>47.867387956388548</v>
      </c>
      <c r="AC284" s="53">
        <f>IF(ISNUMBER(wat!AC282), IF(wat!AC282=-999,"NA",IF(wat!AC282&gt;99, "&gt;99", IF(wat!AC282&lt;1, "&lt;1",wat!AC282 ))), "-")</f>
        <v>64.781841652375022</v>
      </c>
      <c r="AD284" s="53">
        <f>IF(ISNUMBER(wat!AD282), IF(wat!AD282=-999,"NA",IF(wat!AD282&gt;99, "&gt;99", IF(wat!AD282&lt;1, "&lt;1",wat!AD282 ))), "-")</f>
        <v>57.425490473288491</v>
      </c>
      <c r="AE284" s="29">
        <f>IF(ISNUMBER(wat!AE282), IF(wat!AE282=-999,"NA",wat!AE282), "-")</f>
        <v>0.26507511734962458</v>
      </c>
      <c r="AF284" s="28">
        <f>IF(ISNUMBER(wat!AF282), IF(wat!AF282=-999,"NA",IF(wat!AF282&gt;99, "&gt;99", IF(wat!AF282&lt;1, "&lt;1",wat!AF282 ))), "-")</f>
        <v>66.941425560280123</v>
      </c>
      <c r="AG284" s="28">
        <f>IF(ISNUMBER(wat!AG282), IF(wat!AG282=-999,"NA",IF(wat!AG282&gt;99, "&gt;99", IF(wat!AG282&lt;1, "&lt;1",wat!AG282 ))), "-")</f>
        <v>20.052051057374971</v>
      </c>
      <c r="AH284" s="52">
        <f>IF(ISNUMBER(wat!AH282), IF(wat!AH282=-999,"NA",IF(wat!AH282&gt;99, "&gt;99", IF(wat!AH282&lt;1, "&lt;1",wat!AH282 ))), "-")</f>
        <v>19.864679651763058</v>
      </c>
      <c r="AI284" s="53">
        <f>IF(ISNUMBER(wat!AI282), IF(wat!AI282=-999,"NA",IF(wat!AI282&gt;99, "&gt;99", IF(wat!AI282&lt;1, "&lt;1",wat!AI282 ))), "-")</f>
        <v>19.864679651763058</v>
      </c>
      <c r="AJ284" s="53">
        <f>IF(ISNUMBER(wat!AJ282), IF(wat!AJ282=-999,"NA",IF(wat!AJ282&gt;99, "&gt;99", IF(wat!AJ282&lt;1, "&lt;1",wat!AJ282 ))), "-")</f>
        <v>40.552417058107629</v>
      </c>
      <c r="AK284" s="53">
        <f>IF(ISNUMBER(wat!AK282), IF(wat!AK282=-999,"NA",IF(wat!AK282&gt;99, "&gt;99", IF(wat!AK282&lt;1, "&lt;1",wat!AK282 ))), "-")</f>
        <v>29.287036763415401</v>
      </c>
      <c r="AL284" s="29">
        <f>IF(ISNUMBER(wat!AL282), IF(wat!AL282=-999,"NA",wat!AL282), "-")</f>
        <v>0.27726513147354132</v>
      </c>
      <c r="AM284" s="28">
        <f>IF(ISNUMBER(wat!AM282), IF(wat!AM282=-999,"NA",IF(wat!AM282&gt;99, "&gt;99", IF(wat!AM282&lt;1, "&lt;1",wat!AM282 ))), "-")</f>
        <v>28.876932762780001</v>
      </c>
      <c r="AN284" s="28">
        <f>IF(ISNUMBER(wat!AN282), IF(wat!AN282=-999,"NA",IF(wat!AN282&gt;99, "&gt;99", IF(wat!AN282&lt;1, "&lt;1",wat!AN282 ))), "-")</f>
        <v>26.919845649266531</v>
      </c>
      <c r="AO284" s="25">
        <f>IF(ISBLANK(wat!AO282), "", wat!AO282)</f>
        <v>286</v>
      </c>
    </row>
    <row r="285" hidden="true">
      <c r="A285" s="25" t="str">
        <f>IF(ISBLANK(wat!A283), "", wat!A283)</f>
        <v>Low income</v>
      </c>
      <c r="B285" s="56">
        <f>IF(ISBLANK(wat!B283), "", wat!B283)</f>
        <v>2005</v>
      </c>
      <c r="C285" s="54">
        <f>IF(ISNUMBER(wat!C283), wat!C283, "-")</f>
        <v>434223.95799999993</v>
      </c>
      <c r="D285" s="28">
        <f>IF(ISNUMBER(wat!D283), wat!D283, "-")</f>
        <v>28.659000396728519</v>
      </c>
      <c r="E285" s="51">
        <f>IF(ISNUMBER(wat!E283), IF(wat!E283=-999,"NA",IF(wat!E283&gt;99, "&gt;99", IF(wat!E283&lt;1, "&lt;1",wat!E283 ))), "-")</f>
        <v>31.944863576476742</v>
      </c>
      <c r="F285" s="28">
        <f>IF(ISNUMBER(wat!F283), IF(wat!F283=-999,"NA",IF(wat!F283&gt;99, "&gt;99", IF(wat!F283&lt;1, "&lt;1",wat!F283 ))), "-")</f>
        <v>12.940262821455921</v>
      </c>
      <c r="G285" s="28">
        <f>IF(ISNUMBER(wat!G283), IF(wat!G283=-999,"NA",IF(wat!G283&gt;99, "&gt;99", IF(wat!G283&lt;1, "&lt;1",wat!G283 ))), "-")</f>
        <v>36.163999488047111</v>
      </c>
      <c r="H285" s="28">
        <f>IF(ISNUMBER(wat!H283), IF(wat!H283=-999,"NA",IF(wat!H283&gt;99, "&gt;99", IF(wat!H283&lt;1, "&lt;1",wat!H283 ))), "-")</f>
        <v>18.950874114020241</v>
      </c>
      <c r="I285" s="29">
        <f>IF(ISNUMBER(wat!I283), IF(wat!I283=-999,"NA",wat!I283), "-")</f>
        <v>0.47209286689758301</v>
      </c>
      <c r="J285" s="51">
        <f>IF(ISNUMBER(wat!J283), IF(wat!J283=-999,"NA",IF(wat!J283&gt;99, "&gt;99", wat!J283)), "-")</f>
        <v>77.220505118338821</v>
      </c>
      <c r="K285" s="28">
        <f>IF(ISNUMBER(wat!K283), IF(wat!K283=-999,"NA",IF(wat!K283&gt;99, "&gt;99", IF(wat!K283&lt;1, "&lt;1",wat!K283 ))), "-")</f>
        <v>10.1835238943964</v>
      </c>
      <c r="L285" s="28">
        <f>IF(ISNUMBER(wat!L283), IF(wat!L283=-999,"NA",IF(wat!L283&gt;99, "&gt;99", IF(wat!L283&lt;1, "&lt;1",wat!L283 ))), "-")</f>
        <v>10.02102244383633</v>
      </c>
      <c r="M285" s="28">
        <f>IF(ISNUMBER(wat!M283), IF(wat!M283=-999,"NA",IF(wat!M283&gt;99, "&gt;99", IF(wat!M283&lt;1, "&lt;1",wat!M283 ))), "-")</f>
        <v>2.5749485434284551</v>
      </c>
      <c r="N285" s="29">
        <f>IF(ISNUMBER(wat!N283), IF(wat!N283=-999,"NA",wat!N283), "-")</f>
        <v>9.1220393776893616E-2</v>
      </c>
      <c r="O285" s="51">
        <f>IF(ISNUMBER(wat!O283), IF(wat!O283=-999,"NA",IF(wat!O283&gt;99, "&gt;99", IF(wat!O283&lt;1, "&lt;1",wat!O283 ))), "-")</f>
        <v>44.920410158255862</v>
      </c>
      <c r="P285" s="28">
        <f>IF(ISNUMBER(wat!P283), IF(wat!P283=-999,"NA",IF(wat!P283&gt;99, "&gt;99", IF(wat!P283&lt;1, "&lt;1",wat!P283 ))), "-")</f>
        <v>12.150209207562961</v>
      </c>
      <c r="Q285" s="28">
        <f>IF(ISNUMBER(wat!Q283), IF(wat!Q283=-999,"NA",IF(wat!Q283&gt;99, "&gt;99", IF(wat!Q283&lt;1, "&lt;1",wat!Q283 ))), "-")</f>
        <v>28.640771140034349</v>
      </c>
      <c r="R285" s="28">
        <f>IF(ISNUMBER(wat!R283), IF(wat!R283=-999,"NA",IF(wat!R283&gt;99, "&gt;99", IF(wat!R283&lt;1, "&lt;1",wat!R283 ))), "-")</f>
        <v>14.28860949414684</v>
      </c>
      <c r="S285" s="29">
        <f>IF(ISNUMBER(wat!S283), IF(wat!S283=-999,"NA",wat!S283), "-")</f>
        <v>0.41600605845451349</v>
      </c>
      <c r="T285" s="52">
        <f>IF(ISNUMBER(wat!T283), IF(wat!T283=-999,"NA",IF(wat!T283&gt;99, "&gt;99", IF(wat!T283&lt;1, "&lt;1",wat!T283 ))), "-")</f>
        <v>8.9667649949986572</v>
      </c>
      <c r="U285" s="53">
        <f>IF(ISNUMBER(wat!U283), IF(wat!U283=-999,"NA",IF(wat!U283&gt;99, "&gt;99", IF(wat!U283&lt;1, "&lt;1",wat!U283 ))), "-")</f>
        <v>8.9667649949986572</v>
      </c>
      <c r="V285" s="53">
        <f>IF(ISNUMBER(wat!V283), IF(wat!V283=-999,"NA",IF(wat!V283&gt;99, "&gt;99", IF(wat!V283&lt;1, "&lt;1",wat!V283 ))), "-")</f>
        <v>32.151152980887737</v>
      </c>
      <c r="W285" s="53">
        <f>IF(ISNUMBER(wat!W283), IF(wat!W283=-999,"NA",IF(wat!W283&gt;99, "&gt;99", IF(wat!W283&lt;1, "&lt;1",wat!W283 ))), "-")</f>
        <v>18.52332664312641</v>
      </c>
      <c r="X285" s="29">
        <f>IF(ISNUMBER(wat!X283), IF(wat!X283=-999,"NA",wat!X283), "-")</f>
        <v>0.16645458340644839</v>
      </c>
      <c r="Y285" s="28">
        <f>IF(ISNUMBER(wat!Y283), IF(wat!Y283=-999,"NA",IF(wat!Y283&gt;99, "&gt;99", IF(wat!Y283&lt;1, "&lt;1",wat!Y283 ))), "-")</f>
        <v>14.403055666334341</v>
      </c>
      <c r="Z285" s="28">
        <f>IF(ISNUMBER(wat!Z283), IF(wat!Z283=-999,"NA",IF(wat!Z283&gt;99, "&gt;99", IF(wat!Z283&lt;1, "&lt;1",wat!Z283 ))), "-")</f>
        <v>30.482070731598309</v>
      </c>
      <c r="AA285" s="52">
        <f>IF(ISNUMBER(wat!AA283), IF(wat!AA283=-999,"NA",IF(wat!AA283&gt;99, "&gt;99", IF(wat!AA283&lt;1, "&lt;1",wat!AA283 ))), "-")</f>
        <v>48.248681842530189</v>
      </c>
      <c r="AB285" s="53">
        <f>IF(ISNUMBER(wat!AB283), IF(wat!AB283=-999,"NA",IF(wat!AB283&gt;99, "&gt;99", IF(wat!AB283&lt;1, "&lt;1",wat!AB283 ))), "-")</f>
        <v>48.248681842530189</v>
      </c>
      <c r="AC285" s="53">
        <f>IF(ISNUMBER(wat!AC283), IF(wat!AC283=-999,"NA",IF(wat!AC283&gt;99, "&gt;99", IF(wat!AC283&lt;1, "&lt;1",wat!AC283 ))), "-")</f>
        <v>64.957739228346099</v>
      </c>
      <c r="AD285" s="53">
        <f>IF(ISNUMBER(wat!AD283), IF(wat!AD283=-999,"NA",IF(wat!AD283&gt;99, "&gt;99", IF(wat!AD283&lt;1, "&lt;1",wat!AD283 ))), "-")</f>
        <v>57.517384249266748</v>
      </c>
      <c r="AE285" s="29">
        <f>IF(ISNUMBER(wat!AE283), IF(wat!AE283=-999,"NA",wat!AE283), "-")</f>
        <v>0.26507511734962458</v>
      </c>
      <c r="AF285" s="28">
        <f>IF(ISNUMBER(wat!AF283), IF(wat!AF283=-999,"NA",IF(wat!AF283&gt;99, "&gt;99", IF(wat!AF283&lt;1, "&lt;1",wat!AF283 ))), "-")</f>
        <v>67.06775527666349</v>
      </c>
      <c r="AG285" s="28">
        <f>IF(ISNUMBER(wat!AG283), IF(wat!AG283=-999,"NA",IF(wat!AG283&gt;99, "&gt;99", IF(wat!AG283&lt;1, "&lt;1",wat!AG283 ))), "-")</f>
        <v>20.336273736071721</v>
      </c>
      <c r="AH285" s="52">
        <f>IF(ISNUMBER(wat!AH283), IF(wat!AH283=-999,"NA",IF(wat!AH283&gt;99, "&gt;99", IF(wat!AH283&lt;1, "&lt;1",wat!AH283 ))), "-")</f>
        <v>20.22456970385959</v>
      </c>
      <c r="AI285" s="53">
        <f>IF(ISNUMBER(wat!AI283), IF(wat!AI283=-999,"NA",IF(wat!AI283&gt;99, "&gt;99", IF(wat!AI283&lt;1, "&lt;1",wat!AI283 ))), "-")</f>
        <v>20.22456970385959</v>
      </c>
      <c r="AJ285" s="53">
        <f>IF(ISNUMBER(wat!AJ283), IF(wat!AJ283=-999,"NA",IF(wat!AJ283&gt;99, "&gt;99", IF(wat!AJ283&lt;1, "&lt;1",wat!AJ283 ))), "-")</f>
        <v>41.553192666776901</v>
      </c>
      <c r="AK285" s="53">
        <f>IF(ISNUMBER(wat!AK283), IF(wat!AK283=-999,"NA",IF(wat!AK283&gt;99, "&gt;99", IF(wat!AK283&lt;1, "&lt;1",wat!AK283 ))), "-")</f>
        <v>29.698633770828032</v>
      </c>
      <c r="AL285" s="29">
        <f>IF(ISNUMBER(wat!AL283), IF(wat!AL283=-999,"NA",wat!AL283), "-")</f>
        <v>0.27726513147354132</v>
      </c>
      <c r="AM285" s="28">
        <f>IF(ISNUMBER(wat!AM283), IF(wat!AM283=-999,"NA",IF(wat!AM283&gt;99, "&gt;99", IF(wat!AM283&lt;1, "&lt;1",wat!AM283 ))), "-")</f>
        <v>29.496232155227709</v>
      </c>
      <c r="AN285" s="28">
        <f>IF(ISNUMBER(wat!AN283), IF(wat!AN283=-999,"NA",IF(wat!AN283&gt;99, "&gt;99", IF(wat!AN283&lt;1, "&lt;1",wat!AN283 ))), "-")</f>
        <v>27.574386715753739</v>
      </c>
      <c r="AO285" s="25">
        <f>IF(ISBLANK(wat!AO283), "", wat!AO283)</f>
        <v>288</v>
      </c>
    </row>
    <row r="286" hidden="true">
      <c r="A286" s="25" t="str">
        <f>IF(ISBLANK(wat!A284), "", wat!A284)</f>
        <v>Low income</v>
      </c>
      <c r="B286" s="56">
        <f>IF(ISBLANK(wat!B284), "", wat!B284)</f>
        <v>2006</v>
      </c>
      <c r="C286" s="54">
        <f>IF(ISNUMBER(wat!C284), wat!C284, "-")</f>
        <v>447283.51</v>
      </c>
      <c r="D286" s="28">
        <f>IF(ISNUMBER(wat!D284), wat!D284, "-")</f>
        <v>28.960023880004879</v>
      </c>
      <c r="E286" s="51">
        <f>IF(ISNUMBER(wat!E284), IF(wat!E284=-999,"NA",IF(wat!E284&gt;99, "&gt;99", IF(wat!E284&lt;1, "&lt;1",wat!E284 ))), "-")</f>
        <v>32.884090317470651</v>
      </c>
      <c r="F286" s="28">
        <f>IF(ISNUMBER(wat!F284), IF(wat!F284=-999,"NA",IF(wat!F284&gt;99, "&gt;99", IF(wat!F284&lt;1, "&lt;1",wat!F284 ))), "-")</f>
        <v>13.482276554220521</v>
      </c>
      <c r="G286" s="28">
        <f>IF(ISNUMBER(wat!G284), IF(wat!G284=-999,"NA",IF(wat!G284&gt;99, "&gt;99", IF(wat!G284&lt;1, "&lt;1",wat!G284 ))), "-")</f>
        <v>35.388881190597893</v>
      </c>
      <c r="H286" s="28">
        <f>IF(ISNUMBER(wat!H284), IF(wat!H284=-999,"NA",IF(wat!H284&gt;99, "&gt;99", IF(wat!H284&lt;1, "&lt;1",wat!H284 ))), "-")</f>
        <v>18.244751937710941</v>
      </c>
      <c r="I286" s="29">
        <f>IF(ISNUMBER(wat!I284), IF(wat!I284=-999,"NA",wat!I284), "-")</f>
        <v>0.47209286689758301</v>
      </c>
      <c r="J286" s="51">
        <f>IF(ISNUMBER(wat!J284), IF(wat!J284=-999,"NA",IF(wat!J284&gt;99, "&gt;99", wat!J284)), "-")</f>
        <v>77.402798610547862</v>
      </c>
      <c r="K286" s="28">
        <f>IF(ISNUMBER(wat!K284), IF(wat!K284=-999,"NA",IF(wat!K284&gt;99, "&gt;99", IF(wat!K284&lt;1, "&lt;1",wat!K284 ))), "-")</f>
        <v>10.42986011445452</v>
      </c>
      <c r="L286" s="28">
        <f>IF(ISNUMBER(wat!L284), IF(wat!L284=-999,"NA",IF(wat!L284&gt;99, "&gt;99", IF(wat!L284&lt;1, "&lt;1",wat!L284 ))), "-")</f>
        <v>9.70814412207055</v>
      </c>
      <c r="M286" s="28">
        <f>IF(ISNUMBER(wat!M284), IF(wat!M284=-999,"NA",IF(wat!M284&gt;99, "&gt;99", IF(wat!M284&lt;1, "&lt;1",wat!M284 ))), "-")</f>
        <v>2.4591971529270662</v>
      </c>
      <c r="N286" s="29">
        <f>IF(ISNUMBER(wat!N284), IF(wat!N284=-999,"NA",wat!N284), "-")</f>
        <v>9.1220393776893616E-2</v>
      </c>
      <c r="O286" s="51">
        <f>IF(ISNUMBER(wat!O284), IF(wat!O284=-999,"NA",IF(wat!O284&gt;99, "&gt;99", IF(wat!O284&lt;1, "&lt;1",wat!O284 ))), "-")</f>
        <v>45.77671863134276</v>
      </c>
      <c r="P286" s="28">
        <f>IF(ISNUMBER(wat!P284), IF(wat!P284=-999,"NA",IF(wat!P284&gt;99, "&gt;99", IF(wat!P284&lt;1, "&lt;1",wat!P284 ))), "-")</f>
        <v>12.59829595572703</v>
      </c>
      <c r="Q286" s="28">
        <f>IF(ISNUMBER(wat!Q284), IF(wat!Q284=-999,"NA",IF(wat!Q284&gt;99, "&gt;99", IF(wat!Q284&lt;1, "&lt;1",wat!Q284 ))), "-")</f>
        <v>27.92491429770114</v>
      </c>
      <c r="R286" s="28">
        <f>IF(ISNUMBER(wat!R284), IF(wat!R284=-999,"NA",IF(wat!R284&gt;99, "&gt;99", IF(wat!R284&lt;1, "&lt;1",wat!R284 ))), "-")</f>
        <v>13.700071115229081</v>
      </c>
      <c r="S286" s="29">
        <f>IF(ISNUMBER(wat!S284), IF(wat!S284=-999,"NA",wat!S284), "-")</f>
        <v>0.41600605845451349</v>
      </c>
      <c r="T286" s="52">
        <f>IF(ISNUMBER(wat!T284), IF(wat!T284=-999,"NA",IF(wat!T284&gt;99, "&gt;99", IF(wat!T284&lt;1, "&lt;1",wat!T284 ))), "-")</f>
        <v>9.224872555892178</v>
      </c>
      <c r="U286" s="53">
        <f>IF(ISNUMBER(wat!U284), IF(wat!U284=-999,"NA",IF(wat!U284&gt;99, "&gt;99", IF(wat!U284&lt;1, "&lt;1",wat!U284 ))), "-")</f>
        <v>9.224872555892178</v>
      </c>
      <c r="V286" s="53">
        <f>IF(ISNUMBER(wat!V284), IF(wat!V284=-999,"NA",IF(wat!V284&gt;99, "&gt;99", IF(wat!V284&lt;1, "&lt;1",wat!V284 ))), "-")</f>
        <v>33.387105870772338</v>
      </c>
      <c r="W286" s="53">
        <f>IF(ISNUMBER(wat!W284), IF(wat!W284=-999,"NA",IF(wat!W284&gt;99, "&gt;99", IF(wat!W284&lt;1, "&lt;1",wat!W284 ))), "-")</f>
        <v>18.95442655131243</v>
      </c>
      <c r="X286" s="29">
        <f>IF(ISNUMBER(wat!X284), IF(wat!X284=-999,"NA",wat!X284), "-")</f>
        <v>0.16645458340644839</v>
      </c>
      <c r="Y286" s="28">
        <f>IF(ISNUMBER(wat!Y284), IF(wat!Y284=-999,"NA",IF(wat!Y284&gt;99, "&gt;99", IF(wat!Y284&lt;1, "&lt;1",wat!Y284 ))), "-")</f>
        <v>15.04327425189684</v>
      </c>
      <c r="Z286" s="28">
        <f>IF(ISNUMBER(wat!Z284), IF(wat!Z284=-999,"NA",IF(wat!Z284&gt;99, "&gt;99", IF(wat!Z284&lt;1, "&lt;1",wat!Z284 ))), "-")</f>
        <v>31.32309261979433</v>
      </c>
      <c r="AA286" s="52">
        <f>IF(ISNUMBER(wat!AA284), IF(wat!AA284=-999,"NA",IF(wat!AA284&gt;99, "&gt;99", IF(wat!AA284&lt;1, "&lt;1",wat!AA284 ))), "-")</f>
        <v>48.711623846914662</v>
      </c>
      <c r="AB286" s="53">
        <f>IF(ISNUMBER(wat!AB284), IF(wat!AB284=-999,"NA",IF(wat!AB284&gt;99, "&gt;99", IF(wat!AB284&lt;1, "&lt;1",wat!AB284 ))), "-")</f>
        <v>48.711623846914662</v>
      </c>
      <c r="AC286" s="53">
        <f>IF(ISNUMBER(wat!AC284), IF(wat!AC284=-999,"NA",IF(wat!AC284&gt;99, "&gt;99", IF(wat!AC284&lt;1, "&lt;1",wat!AC284 ))), "-")</f>
        <v>65.170025004520454</v>
      </c>
      <c r="AD286" s="53">
        <f>IF(ISNUMBER(wat!AD284), IF(wat!AD284=-999,"NA",IF(wat!AD284&gt;99, "&gt;99", IF(wat!AD284&lt;1, "&lt;1",wat!AD284 ))), "-")</f>
        <v>57.689797503432487</v>
      </c>
      <c r="AE286" s="29">
        <f>IF(ISNUMBER(wat!AE284), IF(wat!AE284=-999,"NA",wat!AE284), "-")</f>
        <v>0.26507511734962458</v>
      </c>
      <c r="AF286" s="28">
        <f>IF(ISNUMBER(wat!AF284), IF(wat!AF284=-999,"NA",IF(wat!AF284&gt;99, "&gt;99", IF(wat!AF284&lt;1, "&lt;1",wat!AF284 ))), "-")</f>
        <v>67.224667658779254</v>
      </c>
      <c r="AG286" s="28">
        <f>IF(ISNUMBER(wat!AG284), IF(wat!AG284=-999,"NA",IF(wat!AG284&gt;99, "&gt;99", IF(wat!AG284&lt;1, "&lt;1",wat!AG284 ))), "-")</f>
        <v>20.607991066223128</v>
      </c>
      <c r="AH286" s="52">
        <f>IF(ISNUMBER(wat!AH284), IF(wat!AH284=-999,"NA",IF(wat!AH284&gt;99, "&gt;99", IF(wat!AH284&lt;1, "&lt;1",wat!AH284 ))), "-")</f>
        <v>20.66024515320753</v>
      </c>
      <c r="AI286" s="53">
        <f>IF(ISNUMBER(wat!AI284), IF(wat!AI284=-999,"NA",IF(wat!AI284&gt;99, "&gt;99", IF(wat!AI284&lt;1, "&lt;1",wat!AI284 ))), "-")</f>
        <v>20.66024515320753</v>
      </c>
      <c r="AJ286" s="53">
        <f>IF(ISNUMBER(wat!AJ284), IF(wat!AJ284=-999,"NA",IF(wat!AJ284&gt;99, "&gt;99", IF(wat!AJ284&lt;1, "&lt;1",wat!AJ284 ))), "-")</f>
        <v>42.591446836836703</v>
      </c>
      <c r="AK286" s="53">
        <f>IF(ISNUMBER(wat!AK284), IF(wat!AK284=-999,"NA",IF(wat!AK284&gt;99, "&gt;99", IF(wat!AK284&lt;1, "&lt;1",wat!AK284 ))), "-")</f>
        <v>30.17219922316621</v>
      </c>
      <c r="AL286" s="29">
        <f>IF(ISNUMBER(wat!AL284), IF(wat!AL284=-999,"NA",wat!AL284), "-")</f>
        <v>0.27726513147354132</v>
      </c>
      <c r="AM286" s="28">
        <f>IF(ISNUMBER(wat!AM284), IF(wat!AM284=-999,"NA",IF(wat!AM284&gt;99, "&gt;99", IF(wat!AM284&lt;1, "&lt;1",wat!AM284 ))), "-")</f>
        <v>30.155018257130909</v>
      </c>
      <c r="AN286" s="28">
        <f>IF(ISNUMBER(wat!AN284), IF(wat!AN284=-999,"NA",IF(wat!AN284&gt;99, "&gt;99", IF(wat!AN284&lt;1, "&lt;1",wat!AN284 ))), "-")</f>
        <v>28.219996631127881</v>
      </c>
      <c r="AO286" s="25">
        <f>IF(ISBLANK(wat!AO284), "", wat!AO284)</f>
        <v>290</v>
      </c>
    </row>
    <row r="287" hidden="true">
      <c r="A287" s="25" t="str">
        <f>IF(ISBLANK(wat!A285), "", wat!A285)</f>
        <v>Low income</v>
      </c>
      <c r="B287" s="56">
        <f>IF(ISBLANK(wat!B285), "", wat!B285)</f>
        <v>2007</v>
      </c>
      <c r="C287" s="54">
        <f>IF(ISNUMBER(wat!C285), wat!C285, "-")</f>
        <v>460592.94900000002</v>
      </c>
      <c r="D287" s="28">
        <f>IF(ISNUMBER(wat!D285), wat!D285, "-")</f>
        <v>29.208042144775391</v>
      </c>
      <c r="E287" s="51">
        <f>IF(ISNUMBER(wat!E285), IF(wat!E285=-999,"NA",IF(wat!E285&gt;99, "&gt;99", IF(wat!E285&lt;1, "&lt;1",wat!E285 ))), "-")</f>
        <v>33.856029927809118</v>
      </c>
      <c r="F287" s="28">
        <f>IF(ISNUMBER(wat!F285), IF(wat!F285=-999,"NA",IF(wat!F285&gt;99, "&gt;99", IF(wat!F285&lt;1, "&lt;1",wat!F285 ))), "-")</f>
        <v>14.019889928273351</v>
      </c>
      <c r="G287" s="28">
        <f>IF(ISNUMBER(wat!G285), IF(wat!G285=-999,"NA",IF(wat!G285&gt;99, "&gt;99", IF(wat!G285&lt;1, "&lt;1",wat!G285 ))), "-")</f>
        <v>34.594812397797341</v>
      </c>
      <c r="H287" s="28">
        <f>IF(ISNUMBER(wat!H285), IF(wat!H285=-999,"NA",IF(wat!H285&gt;99, "&gt;99", IF(wat!H285&lt;1, "&lt;1",wat!H285 ))), "-")</f>
        <v>17.52926774612019</v>
      </c>
      <c r="I287" s="29">
        <f>IF(ISNUMBER(wat!I285), IF(wat!I285=-999,"NA",wat!I285), "-")</f>
        <v>0.47209286689758301</v>
      </c>
      <c r="J287" s="51">
        <f>IF(ISNUMBER(wat!J285), IF(wat!J285=-999,"NA",IF(wat!J285&gt;99, "&gt;99", wat!J285)), "-")</f>
        <v>77.668413871921516</v>
      </c>
      <c r="K287" s="28">
        <f>IF(ISNUMBER(wat!K285), IF(wat!K285=-999,"NA",IF(wat!K285&gt;99, "&gt;99", IF(wat!K285&lt;1, "&lt;1",wat!K285 ))), "-")</f>
        <v>10.654203281466639</v>
      </c>
      <c r="L287" s="28">
        <f>IF(ISNUMBER(wat!L285), IF(wat!L285=-999,"NA",IF(wat!L285&gt;99, "&gt;99", IF(wat!L285&lt;1, "&lt;1",wat!L285 ))), "-")</f>
        <v>9.34273963607491</v>
      </c>
      <c r="M287" s="28">
        <f>IF(ISNUMBER(wat!M285), IF(wat!M285=-999,"NA",IF(wat!M285&gt;99, "&gt;99", IF(wat!M285&lt;1, "&lt;1",wat!M285 ))), "-")</f>
        <v>2.3346432105369321</v>
      </c>
      <c r="N287" s="29">
        <f>IF(ISNUMBER(wat!N285), IF(wat!N285=-999,"NA",wat!N285), "-")</f>
        <v>9.1220393776893616E-2</v>
      </c>
      <c r="O287" s="51">
        <f>IF(ISNUMBER(wat!O285), IF(wat!O285=-999,"NA",IF(wat!O285&gt;99, "&gt;99", IF(wat!O285&lt;1, "&lt;1",wat!O285 ))), "-")</f>
        <v>46.652769171875882</v>
      </c>
      <c r="P287" s="28">
        <f>IF(ISNUMBER(wat!P285), IF(wat!P285=-999,"NA",IF(wat!P285&gt;99, "&gt;99", IF(wat!P285&lt;1, "&lt;1",wat!P285 ))), "-")</f>
        <v>13.03683877849034</v>
      </c>
      <c r="Q287" s="28">
        <f>IF(ISNUMBER(wat!Q285), IF(wat!Q285=-999,"NA",IF(wat!Q285&gt;99, "&gt;99", IF(wat!Q285&lt;1, "&lt;1",wat!Q285 ))), "-")</f>
        <v>27.196235319057109</v>
      </c>
      <c r="R287" s="28">
        <f>IF(ISNUMBER(wat!R285), IF(wat!R285=-999,"NA",IF(wat!R285&gt;99, "&gt;99", IF(wat!R285&lt;1, "&lt;1",wat!R285 ))), "-")</f>
        <v>13.11415673057668</v>
      </c>
      <c r="S287" s="29">
        <f>IF(ISNUMBER(wat!S285), IF(wat!S285=-999,"NA",wat!S285), "-")</f>
        <v>0.41600605845451349</v>
      </c>
      <c r="T287" s="52">
        <f>IF(ISNUMBER(wat!T285), IF(wat!T285=-999,"NA",IF(wat!T285&gt;99, "&gt;99", IF(wat!T285&lt;1, "&lt;1",wat!T285 ))), "-")</f>
        <v>9.5305525091653109</v>
      </c>
      <c r="U287" s="53">
        <f>IF(ISNUMBER(wat!U285), IF(wat!U285=-999,"NA",IF(wat!U285&gt;99, "&gt;99", IF(wat!U285&lt;1, "&lt;1",wat!U285 ))), "-")</f>
        <v>9.5305525091653109</v>
      </c>
      <c r="V287" s="53">
        <f>IF(ISNUMBER(wat!V285), IF(wat!V285=-999,"NA",IF(wat!V285&gt;99, "&gt;99", IF(wat!V285&lt;1, "&lt;1",wat!V285 ))), "-")</f>
        <v>34.712414335210973</v>
      </c>
      <c r="W287" s="53">
        <f>IF(ISNUMBER(wat!W285), IF(wat!W285=-999,"NA",IF(wat!W285&gt;99, "&gt;99", IF(wat!W285&lt;1, "&lt;1",wat!W285 ))), "-")</f>
        <v>19.407181468301889</v>
      </c>
      <c r="X287" s="29">
        <f>IF(ISNUMBER(wat!X285), IF(wat!X285=-999,"NA",wat!X285), "-")</f>
        <v>0.16645458340644839</v>
      </c>
      <c r="Y287" s="28">
        <f>IF(ISNUMBER(wat!Y285), IF(wat!Y285=-999,"NA",IF(wat!Y285&gt;99, "&gt;99", IF(wat!Y285&lt;1, "&lt;1",wat!Y285 ))), "-")</f>
        <v>15.726062560475221</v>
      </c>
      <c r="Z287" s="28">
        <f>IF(ISNUMBER(wat!Z285), IF(wat!Z285=-999,"NA",IF(wat!Z285&gt;99, "&gt;99", IF(wat!Z285&lt;1, "&lt;1",wat!Z285 ))), "-")</f>
        <v>32.149857295607262</v>
      </c>
      <c r="AA287" s="52">
        <f>IF(ISNUMBER(wat!AA285), IF(wat!AA285=-999,"NA",IF(wat!AA285&gt;99, "&gt;99", IF(wat!AA285&lt;1, "&lt;1",wat!AA285 ))), "-")</f>
        <v>49.267716911292872</v>
      </c>
      <c r="AB287" s="53">
        <f>IF(ISNUMBER(wat!AB285), IF(wat!AB285=-999,"NA",IF(wat!AB285&gt;99, "&gt;99", IF(wat!AB285&lt;1, "&lt;1",wat!AB285 ))), "-")</f>
        <v>49.267716911292872</v>
      </c>
      <c r="AC287" s="53">
        <f>IF(ISNUMBER(wat!AC285), IF(wat!AC285=-999,"NA",IF(wat!AC285&gt;99, "&gt;99", IF(wat!AC285&lt;1, "&lt;1",wat!AC285 ))), "-")</f>
        <v>65.417110304914544</v>
      </c>
      <c r="AD287" s="53">
        <f>IF(ISNUMBER(wat!AD285), IF(wat!AD285=-999,"NA",IF(wat!AD285&gt;99, "&gt;99", IF(wat!AD285&lt;1, "&lt;1",wat!AD285 ))), "-")</f>
        <v>57.977146722184749</v>
      </c>
      <c r="AE287" s="29">
        <f>IF(ISNUMBER(wat!AE285), IF(wat!AE285=-999,"NA",wat!AE285), "-")</f>
        <v>0.26507511734962458</v>
      </c>
      <c r="AF287" s="28">
        <f>IF(ISNUMBER(wat!AF285), IF(wat!AF285=-999,"NA",IF(wat!AF285&gt;99, "&gt;99", IF(wat!AF285&lt;1, "&lt;1",wat!AF285 ))), "-")</f>
        <v>67.546723628611375</v>
      </c>
      <c r="AG287" s="28">
        <f>IF(ISNUMBER(wat!AG285), IF(wat!AG285=-999,"NA",IF(wat!AG285&gt;99, "&gt;99", IF(wat!AG285&lt;1, "&lt;1",wat!AG285 ))), "-")</f>
        <v>20.775893524776791</v>
      </c>
      <c r="AH287" s="52">
        <f>IF(ISNUMBER(wat!AH285), IF(wat!AH285=-999,"NA",IF(wat!AH285&gt;99, "&gt;99", IF(wat!AH285&lt;1, "&lt;1",wat!AH285 ))), "-")</f>
        <v>21.136999893651328</v>
      </c>
      <c r="AI287" s="53">
        <f>IF(ISNUMBER(wat!AI285), IF(wat!AI285=-999,"NA",IF(wat!AI285&gt;99, "&gt;99", IF(wat!AI285&lt;1, "&lt;1",wat!AI285 ))), "-")</f>
        <v>21.136999893651328</v>
      </c>
      <c r="AJ287" s="53">
        <f>IF(ISNUMBER(wat!AJ285), IF(wat!AJ285=-999,"NA",IF(wat!AJ285&gt;99, "&gt;99", IF(wat!AJ285&lt;1, "&lt;1",wat!AJ285 ))), "-")</f>
        <v>43.680654610803572</v>
      </c>
      <c r="AK287" s="53">
        <f>IF(ISNUMBER(wat!AK285), IF(wat!AK285=-999,"NA",IF(wat!AK285&gt;99, "&gt;99", IF(wat!AK285&lt;1, "&lt;1",wat!AK285 ))), "-")</f>
        <v>30.672712843677971</v>
      </c>
      <c r="AL287" s="29">
        <f>IF(ISNUMBER(wat!AL285), IF(wat!AL285=-999,"NA",wat!AL285), "-")</f>
        <v>0.27726513147354132</v>
      </c>
      <c r="AM287" s="28">
        <f>IF(ISNUMBER(wat!AM285), IF(wat!AM285=-999,"NA",IF(wat!AM285&gt;99, "&gt;99", IF(wat!AM285&lt;1, "&lt;1",wat!AM285 ))), "-")</f>
        <v>30.86186262065808</v>
      </c>
      <c r="AN287" s="28">
        <f>IF(ISNUMBER(wat!AN285), IF(wat!AN285=-999,"NA",IF(wat!AN285&gt;99, "&gt;99", IF(wat!AN285&lt;1, "&lt;1",wat!AN285 ))), "-")</f>
        <v>28.827745280872261</v>
      </c>
      <c r="AO287" s="25">
        <f>IF(ISBLANK(wat!AO285), "", wat!AO285)</f>
        <v>292</v>
      </c>
    </row>
    <row r="288" hidden="true">
      <c r="A288" s="25" t="str">
        <f>IF(ISBLANK(wat!A286), "", wat!A286)</f>
        <v>Low income</v>
      </c>
      <c r="B288" s="56">
        <f>IF(ISBLANK(wat!B286), "", wat!B286)</f>
        <v>2008</v>
      </c>
      <c r="C288" s="54">
        <f>IF(ISNUMBER(wat!C286), wat!C286, "-")</f>
        <v>473816.89399999997</v>
      </c>
      <c r="D288" s="28">
        <f>IF(ISNUMBER(wat!D286), wat!D286, "-")</f>
        <v>29.572431564331051</v>
      </c>
      <c r="E288" s="51">
        <f>IF(ISNUMBER(wat!E286), IF(wat!E286=-999,"NA",IF(wat!E286&gt;99, "&gt;99", IF(wat!E286&lt;1, "&lt;1",wat!E286 ))), "-")</f>
        <v>34.825515704338422</v>
      </c>
      <c r="F288" s="28">
        <f>IF(ISNUMBER(wat!F286), IF(wat!F286=-999,"NA",IF(wat!F286&gt;99, "&gt;99", IF(wat!F286&lt;1, "&lt;1",wat!F286 ))), "-")</f>
        <v>14.558804034520129</v>
      </c>
      <c r="G288" s="28">
        <f>IF(ISNUMBER(wat!G286), IF(wat!G286=-999,"NA",IF(wat!G286&gt;99, "&gt;99", IF(wat!G286&lt;1, "&lt;1",wat!G286 ))), "-")</f>
        <v>33.807085908429869</v>
      </c>
      <c r="H288" s="28">
        <f>IF(ISNUMBER(wat!H286), IF(wat!H286=-999,"NA",IF(wat!H286&gt;99, "&gt;99", IF(wat!H286&lt;1, "&lt;1",wat!H286 ))), "-")</f>
        <v>16.80859435271158</v>
      </c>
      <c r="I288" s="29">
        <f>IF(ISNUMBER(wat!I286), IF(wat!I286=-999,"NA",wat!I286), "-")</f>
        <v>0.47209286689758301</v>
      </c>
      <c r="J288" s="51">
        <f>IF(ISNUMBER(wat!J286), IF(wat!J286=-999,"NA",IF(wat!J286&gt;99, "&gt;99", wat!J286)), "-")</f>
        <v>77.850524387983853</v>
      </c>
      <c r="K288" s="28">
        <f>IF(ISNUMBER(wat!K286), IF(wat!K286=-999,"NA",IF(wat!K286&gt;99, "&gt;99", IF(wat!K286&lt;1, "&lt;1",wat!K286 ))), "-")</f>
        <v>10.907948434906521</v>
      </c>
      <c r="L288" s="28">
        <f>IF(ISNUMBER(wat!L286), IF(wat!L286=-999,"NA",IF(wat!L286&gt;99, "&gt;99", IF(wat!L286&lt;1, "&lt;1",wat!L286 ))), "-")</f>
        <v>9.023718880997265</v>
      </c>
      <c r="M288" s="28">
        <f>IF(ISNUMBER(wat!M286), IF(wat!M286=-999,"NA",IF(wat!M286&gt;99, "&gt;99", IF(wat!M286&lt;1, "&lt;1",wat!M286 ))), "-")</f>
        <v>2.2178082961123731</v>
      </c>
      <c r="N288" s="29">
        <f>IF(ISNUMBER(wat!N286), IF(wat!N286=-999,"NA",wat!N286), "-")</f>
        <v>9.1220393776893616E-2</v>
      </c>
      <c r="O288" s="51">
        <f>IF(ISNUMBER(wat!O286), IF(wat!O286=-999,"NA",IF(wat!O286&gt;99, "&gt;99", IF(wat!O286&lt;1, "&lt;1",wat!O286 ))), "-")</f>
        <v>47.549056940512457</v>
      </c>
      <c r="P288" s="28">
        <f>IF(ISNUMBER(wat!P286), IF(wat!P286=-999,"NA",IF(wat!P286&gt;99, "&gt;99", IF(wat!P286&lt;1, "&lt;1",wat!P286 ))), "-")</f>
        <v>13.47915741633008</v>
      </c>
      <c r="Q288" s="28">
        <f>IF(ISNUMBER(wat!Q286), IF(wat!Q286=-999,"NA",IF(wat!Q286&gt;99, "&gt;99", IF(wat!Q286&lt;1, "&lt;1",wat!Q286 ))), "-")</f>
        <v>26.458541551699138</v>
      </c>
      <c r="R288" s="28">
        <f>IF(ISNUMBER(wat!R286), IF(wat!R286=-999,"NA",IF(wat!R286&gt;99, "&gt;99", IF(wat!R286&lt;1, "&lt;1",wat!R286 ))), "-")</f>
        <v>12.51324409145832</v>
      </c>
      <c r="S288" s="29">
        <f>IF(ISNUMBER(wat!S286), IF(wat!S286=-999,"NA",wat!S286), "-")</f>
        <v>0.41600605845451349</v>
      </c>
      <c r="T288" s="52">
        <f>IF(ISNUMBER(wat!T286), IF(wat!T286=-999,"NA",IF(wat!T286&gt;99, "&gt;99", IF(wat!T286&lt;1, "&lt;1",wat!T286 ))), "-")</f>
        <v>9.8153304214625141</v>
      </c>
      <c r="U288" s="53">
        <f>IF(ISNUMBER(wat!U286), IF(wat!U286=-999,"NA",IF(wat!U286&gt;99, "&gt;99", IF(wat!U286&lt;1, "&lt;1",wat!U286 ))), "-")</f>
        <v>9.8153304214625141</v>
      </c>
      <c r="V288" s="53">
        <f>IF(ISNUMBER(wat!V286), IF(wat!V286=-999,"NA",IF(wat!V286&gt;99, "&gt;99", IF(wat!V286&lt;1, "&lt;1",wat!V286 ))), "-")</f>
        <v>36.031622851087207</v>
      </c>
      <c r="W288" s="53">
        <f>IF(ISNUMBER(wat!W286), IF(wat!W286=-999,"NA",IF(wat!W286&gt;99, "&gt;99", IF(wat!W286&lt;1, "&lt;1",wat!W286 ))), "-")</f>
        <v>19.843838362347721</v>
      </c>
      <c r="X288" s="29">
        <f>IF(ISNUMBER(wat!X286), IF(wat!X286=-999,"NA",wat!X286), "-")</f>
        <v>0.16645458340644839</v>
      </c>
      <c r="Y288" s="28">
        <f>IF(ISNUMBER(wat!Y286), IF(wat!Y286=-999,"NA",IF(wat!Y286&gt;99, "&gt;99", IF(wat!Y286&lt;1, "&lt;1",wat!Y286 ))), "-")</f>
        <v>16.382243303782211</v>
      </c>
      <c r="Z288" s="28">
        <f>IF(ISNUMBER(wat!Z286), IF(wat!Z286=-999,"NA",IF(wat!Z286&gt;99, "&gt;99", IF(wat!Z286&lt;1, "&lt;1",wat!Z286 ))), "-")</f>
        <v>33.002076435076347</v>
      </c>
      <c r="AA288" s="52">
        <f>IF(ISNUMBER(wat!AA286), IF(wat!AA286=-999,"NA",IF(wat!AA286&gt;99, "&gt;99", IF(wat!AA286&lt;1, "&lt;1",wat!AA286 ))), "-")</f>
        <v>49.709975065651022</v>
      </c>
      <c r="AB288" s="53">
        <f>IF(ISNUMBER(wat!AB286), IF(wat!AB286=-999,"NA",IF(wat!AB286&gt;99, "&gt;99", IF(wat!AB286&lt;1, "&lt;1",wat!AB286 ))), "-")</f>
        <v>49.709975065651022</v>
      </c>
      <c r="AC288" s="53">
        <f>IF(ISNUMBER(wat!AC286), IF(wat!AC286=-999,"NA",IF(wat!AC286&gt;99, "&gt;99", IF(wat!AC286&lt;1, "&lt;1",wat!AC286 ))), "-")</f>
        <v>65.588780541123867</v>
      </c>
      <c r="AD288" s="53">
        <f>IF(ISNUMBER(wat!AD286), IF(wat!AD286=-999,"NA",IF(wat!AD286&gt;99, "&gt;99", IF(wat!AD286&lt;1, "&lt;1",wat!AD286 ))), "-")</f>
        <v>58.129465054855189</v>
      </c>
      <c r="AE288" s="29">
        <f>IF(ISNUMBER(wat!AE286), IF(wat!AE286=-999,"NA",wat!AE286), "-")</f>
        <v>0.26507511734962458</v>
      </c>
      <c r="AF288" s="28">
        <f>IF(ISNUMBER(wat!AF286), IF(wat!AF286=-999,"NA",IF(wat!AF286&gt;99, "&gt;99", IF(wat!AF286&lt;1, "&lt;1",wat!AF286 ))), "-")</f>
        <v>67.745846552626503</v>
      </c>
      <c r="AG288" s="28">
        <f>IF(ISNUMBER(wat!AG286), IF(wat!AG286=-999,"NA",IF(wat!AG286&gt;99, "&gt;99", IF(wat!AG286&lt;1, "&lt;1",wat!AG286 ))), "-")</f>
        <v>21.012626270263869</v>
      </c>
      <c r="AH288" s="52">
        <f>IF(ISNUMBER(wat!AH286), IF(wat!AH286=-999,"NA",IF(wat!AH286&gt;99, "&gt;99", IF(wat!AH286&lt;1, "&lt;1",wat!AH286 ))), "-")</f>
        <v>21.613146747123121</v>
      </c>
      <c r="AI288" s="53">
        <f>IF(ISNUMBER(wat!AI286), IF(wat!AI286=-999,"NA",IF(wat!AI286&gt;99, "&gt;99", IF(wat!AI286&lt;1, "&lt;1",wat!AI286 ))), "-")</f>
        <v>21.613146747123121</v>
      </c>
      <c r="AJ288" s="53">
        <f>IF(ISNUMBER(wat!AJ286), IF(wat!AJ286=-999,"NA",IF(wat!AJ286&gt;99, "&gt;99", IF(wat!AJ286&lt;1, "&lt;1",wat!AJ286 ))), "-")</f>
        <v>44.772392963108658</v>
      </c>
      <c r="AK288" s="53">
        <f>IF(ISNUMBER(wat!AK286), IF(wat!AK286=-999,"NA",IF(wat!AK286&gt;99, "&gt;99", IF(wat!AK286&lt;1, "&lt;1",wat!AK286 ))), "-")</f>
        <v>31.165828961825589</v>
      </c>
      <c r="AL288" s="29">
        <f>IF(ISNUMBER(wat!AL286), IF(wat!AL286=-999,"NA",wat!AL286), "-")</f>
        <v>0.27726513147354132</v>
      </c>
      <c r="AM288" s="28">
        <f>IF(ISNUMBER(wat!AM286), IF(wat!AM286=-999,"NA",IF(wat!AM286&gt;99, "&gt;99", IF(wat!AM286&lt;1, "&lt;1",wat!AM286 ))), "-")</f>
        <v>31.571709393646639</v>
      </c>
      <c r="AN288" s="28">
        <f>IF(ISNUMBER(wat!AN286), IF(wat!AN286=-999,"NA",IF(wat!AN286&gt;99, "&gt;99", IF(wat!AN286&lt;1, "&lt;1",wat!AN286 ))), "-")</f>
        <v>29.456504662528999</v>
      </c>
      <c r="AO288" s="25">
        <f>IF(ISBLANK(wat!AO286), "", wat!AO286)</f>
        <v>293</v>
      </c>
    </row>
    <row r="289" hidden="true">
      <c r="A289" s="25" t="str">
        <f>IF(ISBLANK(wat!A287), "", wat!A287)</f>
        <v>Low income</v>
      </c>
      <c r="B289" s="56">
        <f>IF(ISBLANK(wat!B287), "", wat!B287)</f>
        <v>2009</v>
      </c>
      <c r="C289" s="54">
        <f>IF(ISNUMBER(wat!C287), wat!C287, "-")</f>
        <v>487379.91600000003</v>
      </c>
      <c r="D289" s="28">
        <f>IF(ISNUMBER(wat!D287), wat!D287, "-")</f>
        <v>29.91422080993652</v>
      </c>
      <c r="E289" s="51">
        <f>IF(ISNUMBER(wat!E287), IF(wat!E287=-999,"NA",IF(wat!E287&gt;99, "&gt;99", IF(wat!E287&lt;1, "&lt;1",wat!E287 ))), "-")</f>
        <v>35.77098825360693</v>
      </c>
      <c r="F289" s="28">
        <f>IF(ISNUMBER(wat!F287), IF(wat!F287=-999,"NA",IF(wat!F287&gt;99, "&gt;99", IF(wat!F287&lt;1, "&lt;1",wat!F287 ))), "-")</f>
        <v>15.091162377414619</v>
      </c>
      <c r="G289" s="28">
        <f>IF(ISNUMBER(wat!G287), IF(wat!G287=-999,"NA",IF(wat!G287&gt;99, "&gt;99", IF(wat!G287&lt;1, "&lt;1",wat!G287 ))), "-")</f>
        <v>33.03569141800196</v>
      </c>
      <c r="H289" s="28">
        <f>IF(ISNUMBER(wat!H287), IF(wat!H287=-999,"NA",IF(wat!H287&gt;99, "&gt;99", IF(wat!H287&lt;1, "&lt;1",wat!H287 ))), "-")</f>
        <v>16.10215795097648</v>
      </c>
      <c r="I289" s="29">
        <f>IF(ISNUMBER(wat!I287), IF(wat!I287=-999,"NA",wat!I287), "-")</f>
        <v>0.47209286689758301</v>
      </c>
      <c r="J289" s="51">
        <f>IF(ISNUMBER(wat!J287), IF(wat!J287=-999,"NA",IF(wat!J287&gt;99, "&gt;99", wat!J287)), "-")</f>
        <v>78.003636139074217</v>
      </c>
      <c r="K289" s="28">
        <f>IF(ISNUMBER(wat!K287), IF(wat!K287=-999,"NA",IF(wat!K287&gt;99, "&gt;99", IF(wat!K287&lt;1, "&lt;1",wat!K287 ))), "-")</f>
        <v>11.16795750675203</v>
      </c>
      <c r="L289" s="28">
        <f>IF(ISNUMBER(wat!L287), IF(wat!L287=-999,"NA",IF(wat!L287&gt;99, "&gt;99", IF(wat!L287&lt;1, "&lt;1",wat!L287 ))), "-")</f>
        <v>8.7227072993924253</v>
      </c>
      <c r="M289" s="28">
        <f>IF(ISNUMBER(wat!M287), IF(wat!M287=-999,"NA",IF(wat!M287&gt;99, "&gt;99", IF(wat!M287&lt;1, "&lt;1",wat!M287 ))), "-")</f>
        <v>2.1056990547813301</v>
      </c>
      <c r="N289" s="29">
        <f>IF(ISNUMBER(wat!N287), IF(wat!N287=-999,"NA",wat!N287), "-")</f>
        <v>9.1220393776893616E-2</v>
      </c>
      <c r="O289" s="51">
        <f>IF(ISNUMBER(wat!O287), IF(wat!O287=-999,"NA",IF(wat!O287&gt;99, "&gt;99", IF(wat!O287&lt;1, "&lt;1",wat!O287 ))), "-")</f>
        <v>48.40455585951225</v>
      </c>
      <c r="P289" s="28">
        <f>IF(ISNUMBER(wat!P287), IF(wat!P287=-999,"NA",IF(wat!P287&gt;99, "&gt;99", IF(wat!P287&lt;1, "&lt;1",wat!P287 ))), "-")</f>
        <v>13.917566306477839</v>
      </c>
      <c r="Q289" s="28">
        <f>IF(ISNUMBER(wat!Q287), IF(wat!Q287=-999,"NA",IF(wat!Q287&gt;99, "&gt;99", IF(wat!Q287&lt;1, "&lt;1",wat!Q287 ))), "-")</f>
        <v>25.746084824236249</v>
      </c>
      <c r="R289" s="28">
        <f>IF(ISNUMBER(wat!R287), IF(wat!R287=-999,"NA",IF(wat!R287&gt;99, "&gt;99", IF(wat!R287&lt;1, "&lt;1",wat!R287 ))), "-")</f>
        <v>11.931793009773671</v>
      </c>
      <c r="S289" s="29">
        <f>IF(ISNUMBER(wat!S287), IF(wat!S287=-999,"NA",wat!S287), "-")</f>
        <v>0.41600605845451349</v>
      </c>
      <c r="T289" s="52">
        <f>IF(ISNUMBER(wat!T287), IF(wat!T287=-999,"NA",IF(wat!T287&gt;99, "&gt;99", IF(wat!T287&lt;1, "&lt;1",wat!T287 ))), "-")</f>
        <v>10.077125168205219</v>
      </c>
      <c r="U289" s="53">
        <f>IF(ISNUMBER(wat!U287), IF(wat!U287=-999,"NA",IF(wat!U287&gt;99, "&gt;99", IF(wat!U287&lt;1, "&lt;1",wat!U287 ))), "-")</f>
        <v>10.077125168205219</v>
      </c>
      <c r="V289" s="53">
        <f>IF(ISNUMBER(wat!V287), IF(wat!V287=-999,"NA",IF(wat!V287&gt;99, "&gt;99", IF(wat!V287&lt;1, "&lt;1",wat!V287 ))), "-")</f>
        <v>37.327665423024428</v>
      </c>
      <c r="W289" s="53">
        <f>IF(ISNUMBER(wat!W287), IF(wat!W287=-999,"NA",IF(wat!W287&gt;99, "&gt;99", IF(wat!W287&lt;1, "&lt;1",wat!W287 ))), "-")</f>
        <v>20.243703623100188</v>
      </c>
      <c r="X289" s="29">
        <f>IF(ISNUMBER(wat!X287), IF(wat!X287=-999,"NA",wat!X287), "-")</f>
        <v>0.16645458340644839</v>
      </c>
      <c r="Y289" s="28">
        <f>IF(ISNUMBER(wat!Y287), IF(wat!Y287=-999,"NA",IF(wat!Y287&gt;99, "&gt;99", IF(wat!Y287&lt;1, "&lt;1",wat!Y287 ))), "-")</f>
        <v>16.998979656296939</v>
      </c>
      <c r="Z289" s="28">
        <f>IF(ISNUMBER(wat!Z287), IF(wat!Z287=-999,"NA",IF(wat!Z287&gt;99, "&gt;99", IF(wat!Z287&lt;1, "&lt;1",wat!Z287 ))), "-")</f>
        <v>33.863170974724603</v>
      </c>
      <c r="AA289" s="52">
        <f>IF(ISNUMBER(wat!AA287), IF(wat!AA287=-999,"NA",IF(wat!AA287&gt;99, "&gt;99", IF(wat!AA287&lt;1, "&lt;1",wat!AA287 ))), "-")</f>
        <v>50.109151430070987</v>
      </c>
      <c r="AB289" s="53">
        <f>IF(ISNUMBER(wat!AB287), IF(wat!AB287=-999,"NA",IF(wat!AB287&gt;99, "&gt;99", IF(wat!AB287&lt;1, "&lt;1",wat!AB287 ))), "-")</f>
        <v>50.109151430070987</v>
      </c>
      <c r="AC289" s="53">
        <f>IF(ISNUMBER(wat!AC287), IF(wat!AC287=-999,"NA",IF(wat!AC287&gt;99, "&gt;99", IF(wat!AC287&lt;1, "&lt;1",wat!AC287 ))), "-")</f>
        <v>65.723188319269482</v>
      </c>
      <c r="AD289" s="53">
        <f>IF(ISNUMBER(wat!AD287), IF(wat!AD287=-999,"NA",IF(wat!AD287&gt;99, "&gt;99", IF(wat!AD287&lt;1, "&lt;1",wat!AD287 ))), "-")</f>
        <v>58.226591552866743</v>
      </c>
      <c r="AE289" s="29">
        <f>IF(ISNUMBER(wat!AE287), IF(wat!AE287=-999,"NA",wat!AE287), "-")</f>
        <v>0.26507511734962458</v>
      </c>
      <c r="AF289" s="28">
        <f>IF(ISNUMBER(wat!AF287), IF(wat!AF287=-999,"NA",IF(wat!AF287&gt;99, "&gt;99", IF(wat!AF287&lt;1, "&lt;1",wat!AF287 ))), "-")</f>
        <v>67.902697413961633</v>
      </c>
      <c r="AG289" s="28">
        <f>IF(ISNUMBER(wat!AG287), IF(wat!AG287=-999,"NA",IF(wat!AG287&gt;99, "&gt;99", IF(wat!AG287&lt;1, "&lt;1",wat!AG287 ))), "-")</f>
        <v>21.26889623186463</v>
      </c>
      <c r="AH289" s="52">
        <f>IF(ISNUMBER(wat!AH287), IF(wat!AH287=-999,"NA",IF(wat!AH287&gt;99, "&gt;99", IF(wat!AH287&lt;1, "&lt;1",wat!AH287 ))), "-")</f>
        <v>22.052393891314811</v>
      </c>
      <c r="AI289" s="53">
        <f>IF(ISNUMBER(wat!AI287), IF(wat!AI287=-999,"NA",IF(wat!AI287&gt;99, "&gt;99", IF(wat!AI287&lt;1, "&lt;1",wat!AI287 ))), "-")</f>
        <v>22.052393891314811</v>
      </c>
      <c r="AJ289" s="53">
        <f>IF(ISNUMBER(wat!AJ287), IF(wat!AJ287=-999,"NA",IF(wat!AJ287&gt;99, "&gt;99", IF(wat!AJ287&lt;1, "&lt;1",wat!AJ287 ))), "-")</f>
        <v>45.821964836983128</v>
      </c>
      <c r="AK289" s="53">
        <f>IF(ISNUMBER(wat!AK287), IF(wat!AK287=-999,"NA",IF(wat!AK287&gt;99, "&gt;99", IF(wat!AK287&lt;1, "&lt;1",wat!AK287 ))), "-")</f>
        <v>31.605988581231379</v>
      </c>
      <c r="AL289" s="29">
        <f>IF(ISNUMBER(wat!AL287), IF(wat!AL287=-999,"NA",wat!AL287), "-")</f>
        <v>0.27726513147354132</v>
      </c>
      <c r="AM289" s="28">
        <f>IF(ISNUMBER(wat!AM287), IF(wat!AM287=-999,"NA",IF(wat!AM287&gt;99, "&gt;99", IF(wat!AM287&lt;1, "&lt;1",wat!AM287 ))), "-")</f>
        <v>32.226430069189519</v>
      </c>
      <c r="AN289" s="28">
        <f>IF(ISNUMBER(wat!AN287), IF(wat!AN287=-999,"NA",IF(wat!AN287&gt;99, "&gt;99", IF(wat!AN287&lt;1, "&lt;1",wat!AN287 ))), "-")</f>
        <v>30.095691929105971</v>
      </c>
      <c r="AO289" s="25">
        <f>IF(ISBLANK(wat!AO287), "", wat!AO287)</f>
        <v>296</v>
      </c>
    </row>
    <row r="290" hidden="true">
      <c r="A290" s="25" t="str">
        <f>IF(ISBLANK(wat!A288), "", wat!A288)</f>
        <v>Low income</v>
      </c>
      <c r="B290" s="56">
        <f>IF(ISBLANK(wat!B288), "", wat!B288)</f>
        <v>2010</v>
      </c>
      <c r="C290" s="54">
        <f>IF(ISNUMBER(wat!C288), wat!C288, "-")</f>
        <v>501182.90199999989</v>
      </c>
      <c r="D290" s="28">
        <f>IF(ISNUMBER(wat!D288), wat!D288, "-")</f>
        <v>30.276748657226559</v>
      </c>
      <c r="E290" s="51">
        <f>IF(ISNUMBER(wat!E288), IF(wat!E288=-999,"NA",IF(wat!E288&gt;99, "&gt;99", IF(wat!E288&lt;1, "&lt;1",wat!E288 ))), "-")</f>
        <v>36.724986159019799</v>
      </c>
      <c r="F290" s="28">
        <f>IF(ISNUMBER(wat!F288), IF(wat!F288=-999,"NA",IF(wat!F288&gt;99, "&gt;99", IF(wat!F288&lt;1, "&lt;1",wat!F288 ))), "-")</f>
        <v>15.62008203464355</v>
      </c>
      <c r="G290" s="28">
        <f>IF(ISNUMBER(wat!G288), IF(wat!G288=-999,"NA",IF(wat!G288&gt;99, "&gt;99", IF(wat!G288&lt;1, "&lt;1",wat!G288 ))), "-")</f>
        <v>32.258864452071549</v>
      </c>
      <c r="H290" s="28">
        <f>IF(ISNUMBER(wat!H288), IF(wat!H288=-999,"NA",IF(wat!H288&gt;99, "&gt;99", IF(wat!H288&lt;1, "&lt;1",wat!H288 ))), "-")</f>
        <v>15.396067354265099</v>
      </c>
      <c r="I290" s="29">
        <f>IF(ISNUMBER(wat!I288), IF(wat!I288=-999,"NA",wat!I288), "-")</f>
        <v>0.47209286689758301</v>
      </c>
      <c r="J290" s="51">
        <f>IF(ISNUMBER(wat!J288), IF(wat!J288=-999,"NA",IF(wat!J288&gt;99, "&gt;99", wat!J288)), "-")</f>
        <v>78.175271851087828</v>
      </c>
      <c r="K290" s="28">
        <f>IF(ISNUMBER(wat!K288), IF(wat!K288=-999,"NA",IF(wat!K288&gt;99, "&gt;99", IF(wat!K288&lt;1, "&lt;1",wat!K288 ))), "-")</f>
        <v>11.425602740684109</v>
      </c>
      <c r="L290" s="28">
        <f>IF(ISNUMBER(wat!L288), IF(wat!L288=-999,"NA",IF(wat!L288&gt;99, "&gt;99", IF(wat!L288&lt;1, "&lt;1",wat!L288 ))), "-")</f>
        <v>8.4092909538908458</v>
      </c>
      <c r="M290" s="28">
        <f>IF(ISNUMBER(wat!M288), IF(wat!M288=-999,"NA",IF(wat!M288&gt;99, "&gt;99", IF(wat!M288&lt;1, "&lt;1",wat!M288 ))), "-")</f>
        <v>1.9898344543372091</v>
      </c>
      <c r="N290" s="29">
        <f>IF(ISNUMBER(wat!N288), IF(wat!N288=-999,"NA",wat!N288), "-")</f>
        <v>9.1220393776893616E-2</v>
      </c>
      <c r="O290" s="51">
        <f>IF(ISNUMBER(wat!O288), IF(wat!O288=-999,"NA",IF(wat!O288&gt;99, "&gt;99", IF(wat!O288&lt;1, "&lt;1",wat!O288 ))), "-")</f>
        <v>49.274785023163723</v>
      </c>
      <c r="P290" s="28">
        <f>IF(ISNUMBER(wat!P288), IF(wat!P288=-999,"NA",IF(wat!P288&gt;99, "&gt;99", IF(wat!P288&lt;1, "&lt;1",wat!P288 ))), "-")</f>
        <v>14.35013005888225</v>
      </c>
      <c r="Q290" s="28">
        <f>IF(ISNUMBER(wat!Q288), IF(wat!Q288=-999,"NA",IF(wat!Q288&gt;99, "&gt;99", IF(wat!Q288&lt;1, "&lt;1",wat!Q288 ))), "-")</f>
        <v>25.023969823277881</v>
      </c>
      <c r="R290" s="28">
        <f>IF(ISNUMBER(wat!R288), IF(wat!R288=-999,"NA",IF(wat!R288&gt;99, "&gt;99", IF(wat!R288&lt;1, "&lt;1",wat!R288 ))), "-")</f>
        <v>11.35111509467615</v>
      </c>
      <c r="S290" s="29">
        <f>IF(ISNUMBER(wat!S288), IF(wat!S288=-999,"NA",wat!S288), "-")</f>
        <v>0.41600605845451349</v>
      </c>
      <c r="T290" s="52">
        <f>IF(ISNUMBER(wat!T288), IF(wat!T288=-999,"NA",IF(wat!T288&gt;99, "&gt;99", IF(wat!T288&lt;1, "&lt;1",wat!T288 ))), "-")</f>
        <v>10.35904125055978</v>
      </c>
      <c r="U290" s="53">
        <f>IF(ISNUMBER(wat!U288), IF(wat!U288=-999,"NA",IF(wat!U288&gt;99, "&gt;99", IF(wat!U288&lt;1, "&lt;1",wat!U288 ))), "-")</f>
        <v>10.35904125055978</v>
      </c>
      <c r="V290" s="53">
        <f>IF(ISNUMBER(wat!V288), IF(wat!V288=-999,"NA",IF(wat!V288&gt;99, "&gt;99", IF(wat!V288&lt;1, "&lt;1",wat!V288 ))), "-")</f>
        <v>38.6378886958774</v>
      </c>
      <c r="W290" s="53">
        <f>IF(ISNUMBER(wat!W288), IF(wat!W288=-999,"NA",IF(wat!W288&gt;99, "&gt;99", IF(wat!W288&lt;1, "&lt;1",wat!W288 ))), "-")</f>
        <v>20.647821948470959</v>
      </c>
      <c r="X290" s="29">
        <f>IF(ISNUMBER(wat!X288), IF(wat!X288=-999,"NA",wat!X288), "-")</f>
        <v>0.16645458340644839</v>
      </c>
      <c r="Y290" s="28">
        <f>IF(ISNUMBER(wat!Y288), IF(wat!Y288=-999,"NA",IF(wat!Y288&gt;99, "&gt;99", IF(wat!Y288&lt;1, "&lt;1",wat!Y288 ))), "-")</f>
        <v>17.6307864222657</v>
      </c>
      <c r="Z290" s="28">
        <f>IF(ISNUMBER(wat!Z288), IF(wat!Z288=-999,"NA",IF(wat!Z288&gt;99, "&gt;99", IF(wat!Z288&lt;1, "&lt;1",wat!Z288 ))), "-")</f>
        <v>34.714281771397651</v>
      </c>
      <c r="AA290" s="52">
        <f>IF(ISNUMBER(wat!AA288), IF(wat!AA288=-999,"NA",IF(wat!AA288&gt;99, "&gt;99", IF(wat!AA288&lt;1, "&lt;1",wat!AA288 ))), "-")</f>
        <v>50.545691072412559</v>
      </c>
      <c r="AB290" s="53">
        <f>IF(ISNUMBER(wat!AB288), IF(wat!AB288=-999,"NA",IF(wat!AB288&gt;99, "&gt;99", IF(wat!AB288&lt;1, "&lt;1",wat!AB288 ))), "-")</f>
        <v>50.545691072412559</v>
      </c>
      <c r="AC290" s="53">
        <f>IF(ISNUMBER(wat!AC288), IF(wat!AC288=-999,"NA",IF(wat!AC288&gt;99, "&gt;99", IF(wat!AC288&lt;1, "&lt;1",wat!AC288 ))), "-")</f>
        <v>65.884341848921267</v>
      </c>
      <c r="AD290" s="53">
        <f>IF(ISNUMBER(wat!AD288), IF(wat!AD288=-999,"NA",IF(wat!AD288&gt;99, "&gt;99", IF(wat!AD288&lt;1, "&lt;1",wat!AD288 ))), "-")</f>
        <v>58.343758282185078</v>
      </c>
      <c r="AE290" s="29">
        <f>IF(ISNUMBER(wat!AE288), IF(wat!AE288=-999,"NA",wat!AE288), "-")</f>
        <v>0.26507511734962458</v>
      </c>
      <c r="AF290" s="28">
        <f>IF(ISNUMBER(wat!AF288), IF(wat!AF288=-999,"NA",IF(wat!AF288&gt;99, "&gt;99", IF(wat!AF288&lt;1, "&lt;1",wat!AF288 ))), "-")</f>
        <v>68.102773119843746</v>
      </c>
      <c r="AG290" s="28">
        <f>IF(ISNUMBER(wat!AG288), IF(wat!AG288=-999,"NA",IF(wat!AG288&gt;99, "&gt;99", IF(wat!AG288&lt;1, "&lt;1",wat!AG288 ))), "-")</f>
        <v>21.498101471928209</v>
      </c>
      <c r="AH290" s="52">
        <f>IF(ISNUMBER(wat!AH288), IF(wat!AH288=-999,"NA",IF(wat!AH288&gt;99, "&gt;99", IF(wat!AH288&lt;1, "&lt;1",wat!AH288 ))), "-")</f>
        <v>22.526252296447581</v>
      </c>
      <c r="AI290" s="53">
        <f>IF(ISNUMBER(wat!AI288), IF(wat!AI288=-999,"NA",IF(wat!AI288&gt;99, "&gt;99", IF(wat!AI288&lt;1, "&lt;1",wat!AI288 ))), "-")</f>
        <v>22.526252296447581</v>
      </c>
      <c r="AJ290" s="53">
        <f>IF(ISNUMBER(wat!AJ288), IF(wat!AJ288=-999,"NA",IF(wat!AJ288&gt;99, "&gt;99", IF(wat!AJ288&lt;1, "&lt;1",wat!AJ288 ))), "-")</f>
        <v>46.88722889304676</v>
      </c>
      <c r="AK290" s="53">
        <f>IF(ISNUMBER(wat!AK288), IF(wat!AK288=-999,"NA",IF(wat!AK288&gt;99, "&gt;99", IF(wat!AK288&lt;1, "&lt;1",wat!AK288 ))), "-")</f>
        <v>32.060925926480131</v>
      </c>
      <c r="AL290" s="29">
        <f>IF(ISNUMBER(wat!AL288), IF(wat!AL288=-999,"NA",wat!AL288), "-")</f>
        <v>0.27726513147354132</v>
      </c>
      <c r="AM290" s="28">
        <f>IF(ISNUMBER(wat!AM288), IF(wat!AM288=-999,"NA",IF(wat!AM288&gt;99, "&gt;99", IF(wat!AM288&lt;1, "&lt;1",wat!AM288 ))), "-")</f>
        <v>32.912063100246613</v>
      </c>
      <c r="AN290" s="28">
        <f>IF(ISNUMBER(wat!AN288), IF(wat!AN288=-999,"NA",IF(wat!AN288&gt;99, "&gt;99", IF(wat!AN288&lt;1, "&lt;1",wat!AN288 ))), "-")</f>
        <v>30.712852036120289</v>
      </c>
      <c r="AO290" s="25">
        <f>IF(ISBLANK(wat!AO288), "", wat!AO288)</f>
        <v>297</v>
      </c>
    </row>
    <row r="291" hidden="true">
      <c r="A291" s="25" t="str">
        <f>IF(ISBLANK(wat!A289), "", wat!A289)</f>
        <v>Low income</v>
      </c>
      <c r="B291" s="56">
        <f>IF(ISBLANK(wat!B289), "", wat!B289)</f>
        <v>2011</v>
      </c>
      <c r="C291" s="54">
        <f>IF(ISNUMBER(wat!C289), wat!C289, "-")</f>
        <v>525506.32900000014</v>
      </c>
      <c r="D291" s="28">
        <f>IF(ISNUMBER(wat!D289), wat!D289, "-")</f>
        <v>30.335538864135739</v>
      </c>
      <c r="E291" s="51">
        <f>IF(ISNUMBER(wat!E289), IF(wat!E289=-999,"NA",IF(wat!E289&gt;99, "&gt;99", IF(wat!E289&lt;1, "&lt;1",wat!E289 ))), "-")</f>
        <v>37.743138122896468</v>
      </c>
      <c r="F291" s="28">
        <f>IF(ISNUMBER(wat!F289), IF(wat!F289=-999,"NA",IF(wat!F289&gt;99, "&gt;99", IF(wat!F289&lt;1, "&lt;1",wat!F289 ))), "-")</f>
        <v>16.314578533799299</v>
      </c>
      <c r="G291" s="28">
        <f>IF(ISNUMBER(wat!G289), IF(wat!G289=-999,"NA",IF(wat!G289&gt;99, "&gt;99", IF(wat!G289&lt;1, "&lt;1",wat!G289 ))), "-")</f>
        <v>31.078273824287649</v>
      </c>
      <c r="H291" s="28">
        <f>IF(ISNUMBER(wat!H289), IF(wat!H289=-999,"NA",IF(wat!H289&gt;99, "&gt;99", IF(wat!H289&lt;1, "&lt;1",wat!H289 ))), "-")</f>
        <v>14.864009519016591</v>
      </c>
      <c r="I291" s="29">
        <f>IF(ISNUMBER(wat!I289), IF(wat!I289=-999,"NA",wat!I289), "-")</f>
        <v>0.47209286689758301</v>
      </c>
      <c r="J291" s="51">
        <f>IF(ISNUMBER(wat!J289), IF(wat!J289=-999,"NA",IF(wat!J289&gt;99, "&gt;99", wat!J289)), "-")</f>
        <v>78.006504871900248</v>
      </c>
      <c r="K291" s="28">
        <f>IF(ISNUMBER(wat!K289), IF(wat!K289=-999,"NA",IF(wat!K289&gt;99, "&gt;99", IF(wat!K289&lt;1, "&lt;1",wat!K289 ))), "-")</f>
        <v>11.8522644052885</v>
      </c>
      <c r="L291" s="28">
        <f>IF(ISNUMBER(wat!L289), IF(wat!L289=-999,"NA",IF(wat!L289&gt;99, "&gt;99", IF(wat!L289&lt;1, "&lt;1",wat!L289 ))), "-")</f>
        <v>8.1264506356441331</v>
      </c>
      <c r="M291" s="28">
        <f>IF(ISNUMBER(wat!M289), IF(wat!M289=-999,"NA",IF(wat!M289&gt;99, "&gt;99", IF(wat!M289&lt;1, "&lt;1",wat!M289 ))), "-")</f>
        <v>2.0147800871671251</v>
      </c>
      <c r="N291" s="29">
        <f>IF(ISNUMBER(wat!N289), IF(wat!N289=-999,"NA",wat!N289), "-")</f>
        <v>9.1220393776893616E-2</v>
      </c>
      <c r="O291" s="51">
        <f>IF(ISNUMBER(wat!O289), IF(wat!O289=-999,"NA",IF(wat!O289&gt;99, "&gt;99", IF(wat!O289&lt;1, "&lt;1",wat!O289 ))), "-")</f>
        <v>49.957247210564113</v>
      </c>
      <c r="P291" s="28">
        <f>IF(ISNUMBER(wat!P289), IF(wat!P289=-999,"NA",IF(wat!P289&gt;99, "&gt;99", IF(wat!P289&lt;1, "&lt;1",wat!P289 ))), "-")</f>
        <v>14.96091148186737</v>
      </c>
      <c r="Q291" s="28">
        <f>IF(ISNUMBER(wat!Q289), IF(wat!Q289=-999,"NA",IF(wat!Q289&gt;99, "&gt;99", IF(wat!Q289&lt;1, "&lt;1",wat!Q289 ))), "-")</f>
        <v>24.104058522363228</v>
      </c>
      <c r="R291" s="28">
        <f>IF(ISNUMBER(wat!R289), IF(wat!R289=-999,"NA",IF(wat!R289&gt;99, "&gt;99", IF(wat!R289&lt;1, "&lt;1",wat!R289 ))), "-")</f>
        <v>10.97778278520529</v>
      </c>
      <c r="S291" s="29">
        <f>IF(ISNUMBER(wat!S289), IF(wat!S289=-999,"NA",wat!S289), "-")</f>
        <v>0.41600605845451349</v>
      </c>
      <c r="T291" s="52">
        <f>IF(ISNUMBER(wat!T289), IF(wat!T289=-999,"NA",IF(wat!T289&gt;99, "&gt;99", IF(wat!T289&lt;1, "&lt;1",wat!T289 ))), "-")</f>
        <v>10.48197496346967</v>
      </c>
      <c r="U291" s="53">
        <f>IF(ISNUMBER(wat!U289), IF(wat!U289=-999,"NA",IF(wat!U289&gt;99, "&gt;99", IF(wat!U289&lt;1, "&lt;1",wat!U289 ))), "-")</f>
        <v>10.48197496346967</v>
      </c>
      <c r="V291" s="53">
        <f>IF(ISNUMBER(wat!V289), IF(wat!V289=-999,"NA",IF(wat!V289&gt;99, "&gt;99", IF(wat!V289&lt;1, "&lt;1",wat!V289 ))), "-")</f>
        <v>40.199826978050197</v>
      </c>
      <c r="W291" s="53">
        <f>IF(ISNUMBER(wat!W289), IF(wat!W289=-999,"NA",IF(wat!W289&gt;99, "&gt;99", IF(wat!W289&lt;1, "&lt;1",wat!W289 ))), "-")</f>
        <v>20.902960264622539</v>
      </c>
      <c r="X291" s="29">
        <f>IF(ISNUMBER(wat!X289), IF(wat!X289=-999,"NA",wat!X289), "-")</f>
        <v>0.16645458340644839</v>
      </c>
      <c r="Y291" s="28">
        <f>IF(ISNUMBER(wat!Y289), IF(wat!Y289=-999,"NA",IF(wat!Y289&gt;99, "&gt;99", IF(wat!Y289&lt;1, "&lt;1",wat!Y289 ))), "-")</f>
        <v>18.0165455745964</v>
      </c>
      <c r="Z291" s="28">
        <f>IF(ISNUMBER(wat!Z289), IF(wat!Z289=-999,"NA",IF(wat!Z289&gt;99, "&gt;99", IF(wat!Z289&lt;1, "&lt;1",wat!Z289 ))), "-")</f>
        <v>36.041171082099353</v>
      </c>
      <c r="AA291" s="52">
        <f>IF(ISNUMBER(wat!AA289), IF(wat!AA289=-999,"NA",IF(wat!AA289&gt;99, "&gt;99", IF(wat!AA289&lt;1, "&lt;1",wat!AA289 ))), "-")</f>
        <v>50.369875910547449</v>
      </c>
      <c r="AB291" s="53">
        <f>IF(ISNUMBER(wat!AB289), IF(wat!AB289=-999,"NA",IF(wat!AB289&gt;99, "&gt;99", IF(wat!AB289&lt;1, "&lt;1",wat!AB289 ))), "-")</f>
        <v>50.369875910547449</v>
      </c>
      <c r="AC291" s="53">
        <f>IF(ISNUMBER(wat!AC289), IF(wat!AC289=-999,"NA",IF(wat!AC289&gt;99, "&gt;99", IF(wat!AC289&lt;1, "&lt;1",wat!AC289 ))), "-")</f>
        <v>65.927351031696233</v>
      </c>
      <c r="AD291" s="53">
        <f>IF(ISNUMBER(wat!AD289), IF(wat!AD289=-999,"NA",IF(wat!AD289&gt;99, "&gt;99", IF(wat!AD289&lt;1, "&lt;1",wat!AD289 ))), "-")</f>
        <v>58.236222027563457</v>
      </c>
      <c r="AE291" s="29">
        <f>IF(ISNUMBER(wat!AE289), IF(wat!AE289=-999,"NA",wat!AE289), "-")</f>
        <v>0.26507511734962458</v>
      </c>
      <c r="AF291" s="28">
        <f>IF(ISNUMBER(wat!AF289), IF(wat!AF289=-999,"NA",IF(wat!AF289&gt;99, "&gt;99", IF(wat!AF289&lt;1, "&lt;1",wat!AF289 ))), "-")</f>
        <v>67.601262443130523</v>
      </c>
      <c r="AG291" s="28">
        <f>IF(ISNUMBER(wat!AG289), IF(wat!AG289=-999,"NA",IF(wat!AG289&gt;99, "&gt;99", IF(wat!AG289&lt;1, "&lt;1",wat!AG289 ))), "-")</f>
        <v>22.25750683405823</v>
      </c>
      <c r="AH291" s="52">
        <f>IF(ISNUMBER(wat!AH289), IF(wat!AH289=-999,"NA",IF(wat!AH289&gt;99, "&gt;99", IF(wat!AH289&lt;1, "&lt;1",wat!AH289 ))), "-")</f>
        <v>22.58218453946429</v>
      </c>
      <c r="AI291" s="53">
        <f>IF(ISNUMBER(wat!AI289), IF(wat!AI289=-999,"NA",IF(wat!AI289&gt;99, "&gt;99", IF(wat!AI289&lt;1, "&lt;1",wat!AI289 ))), "-")</f>
        <v>22.58218453946429</v>
      </c>
      <c r="AJ291" s="53">
        <f>IF(ISNUMBER(wat!AJ289), IF(wat!AJ289=-999,"NA",IF(wat!AJ289&gt;99, "&gt;99", IF(wat!AJ289&lt;1, "&lt;1",wat!AJ289 ))), "-")</f>
        <v>48.004409960082661</v>
      </c>
      <c r="AK291" s="53">
        <f>IF(ISNUMBER(wat!AK289), IF(wat!AK289=-999,"NA",IF(wat!AK289&gt;99, "&gt;99", IF(wat!AK289&lt;1, "&lt;1",wat!AK289 ))), "-")</f>
        <v>32.228206285625468</v>
      </c>
      <c r="AL291" s="29">
        <f>IF(ISNUMBER(wat!AL289), IF(wat!AL289=-999,"NA",wat!AL289), "-")</f>
        <v>0.27726513147354132</v>
      </c>
      <c r="AM291" s="28">
        <f>IF(ISNUMBER(wat!AM289), IF(wat!AM289=-999,"NA",IF(wat!AM289&gt;99, "&gt;99", IF(wat!AM289&lt;1, "&lt;1",wat!AM289 ))), "-")</f>
        <v>33.058336479279554</v>
      </c>
      <c r="AN291" s="28">
        <f>IF(ISNUMBER(wat!AN289), IF(wat!AN289=-999,"NA",IF(wat!AN289&gt;99, "&gt;99", IF(wat!AN289&lt;1, "&lt;1",wat!AN289 ))), "-")</f>
        <v>31.859822303060639</v>
      </c>
      <c r="AO291" s="25">
        <f>IF(ISBLANK(wat!AO289), "", wat!AO289)</f>
        <v>300</v>
      </c>
    </row>
    <row r="292" hidden="true">
      <c r="A292" s="25" t="str">
        <f>IF(ISBLANK(wat!A290), "", wat!A290)</f>
        <v>Low income</v>
      </c>
      <c r="B292" s="56">
        <f>IF(ISBLANK(wat!B290), "", wat!B290)</f>
        <v>2012</v>
      </c>
      <c r="C292" s="54">
        <f>IF(ISNUMBER(wat!C290), wat!C290, "-")</f>
        <v>540002.62600000005</v>
      </c>
      <c r="D292" s="28">
        <f>IF(ISNUMBER(wat!D290), wat!D290, "-")</f>
        <v>30.591798782348629</v>
      </c>
      <c r="E292" s="51">
        <f>IF(ISNUMBER(wat!E290), IF(wat!E290=-999,"NA",IF(wat!E290&gt;99, "&gt;99", IF(wat!E290&lt;1, "&lt;1",wat!E290 ))), "-")</f>
        <v>38.672008292712327</v>
      </c>
      <c r="F292" s="28">
        <f>IF(ISNUMBER(wat!F290), IF(wat!F290=-999,"NA",IF(wat!F290&gt;99, "&gt;99", IF(wat!F290&lt;1, "&lt;1",wat!F290 ))), "-")</f>
        <v>16.86343435733021</v>
      </c>
      <c r="G292" s="28">
        <f>IF(ISNUMBER(wat!G290), IF(wat!G290=-999,"NA",IF(wat!G290&gt;99, "&gt;99", IF(wat!G290&lt;1, "&lt;1",wat!G290 ))), "-")</f>
        <v>30.314640592261409</v>
      </c>
      <c r="H292" s="28">
        <f>IF(ISNUMBER(wat!H290), IF(wat!H290=-999,"NA",IF(wat!H290&gt;99, "&gt;99", IF(wat!H290&lt;1, "&lt;1",wat!H290 ))), "-")</f>
        <v>14.14991675769604</v>
      </c>
      <c r="I292" s="29">
        <f>IF(ISNUMBER(wat!I290), IF(wat!I290=-999,"NA",wat!I290), "-")</f>
        <v>0.47209286689758301</v>
      </c>
      <c r="J292" s="51">
        <f>IF(ISNUMBER(wat!J290), IF(wat!J290=-999,"NA",IF(wat!J290&gt;99, "&gt;99", wat!J290)), "-")</f>
        <v>78.141857581834827</v>
      </c>
      <c r="K292" s="28">
        <f>IF(ISNUMBER(wat!K290), IF(wat!K290=-999,"NA",IF(wat!K290&gt;99, "&gt;99", IF(wat!K290&lt;1, "&lt;1",wat!K290 ))), "-")</f>
        <v>12.12805718668335</v>
      </c>
      <c r="L292" s="28">
        <f>IF(ISNUMBER(wat!L290), IF(wat!L290=-999,"NA",IF(wat!L290&gt;99, "&gt;99", IF(wat!L290&lt;1, "&lt;1",wat!L290 ))), "-")</f>
        <v>7.8426012233953486</v>
      </c>
      <c r="M292" s="28">
        <f>IF(ISNUMBER(wat!M290), IF(wat!M290=-999,"NA",IF(wat!M290&gt;99, "&gt;99", IF(wat!M290&lt;1, "&lt;1",wat!M290 ))), "-")</f>
        <v>1.887484008086479</v>
      </c>
      <c r="N292" s="29">
        <f>IF(ISNUMBER(wat!N290), IF(wat!N290=-999,"NA",wat!N290), "-")</f>
        <v>9.1220393776893616E-2</v>
      </c>
      <c r="O292" s="51">
        <f>IF(ISNUMBER(wat!O290), IF(wat!O290=-999,"NA",IF(wat!O290&gt;99, "&gt;99", IF(wat!O290&lt;1, "&lt;1",wat!O290 ))), "-")</f>
        <v>50.746545607193362</v>
      </c>
      <c r="P292" s="28">
        <f>IF(ISNUMBER(wat!P290), IF(wat!P290=-999,"NA",IF(wat!P290&gt;99, "&gt;99", IF(wat!P290&lt;1, "&lt;1",wat!P290 ))), "-")</f>
        <v>15.41479752092917</v>
      </c>
      <c r="Q292" s="28">
        <f>IF(ISNUMBER(wat!Q290), IF(wat!Q290=-999,"NA",IF(wat!Q290&gt;99, "&gt;99", IF(wat!Q290&lt;1, "&lt;1",wat!Q290 ))), "-")</f>
        <v>23.43014991943312</v>
      </c>
      <c r="R292" s="28">
        <f>IF(ISNUMBER(wat!R290), IF(wat!R290=-999,"NA",IF(wat!R290&gt;99, "&gt;99", IF(wat!R290&lt;1, "&lt;1",wat!R290 ))), "-")</f>
        <v>10.408506952444361</v>
      </c>
      <c r="S292" s="29">
        <f>IF(ISNUMBER(wat!S290), IF(wat!S290=-999,"NA",wat!S290), "-")</f>
        <v>0.41600605845451349</v>
      </c>
      <c r="T292" s="52">
        <f>IF(ISNUMBER(wat!T290), IF(wat!T290=-999,"NA",IF(wat!T290&gt;99, "&gt;99", IF(wat!T290&lt;1, "&lt;1",wat!T290 ))), "-")</f>
        <v>10.785163220551439</v>
      </c>
      <c r="U292" s="53">
        <f>IF(ISNUMBER(wat!U290), IF(wat!U290=-999,"NA",IF(wat!U290&gt;99, "&gt;99", IF(wat!U290&lt;1, "&lt;1",wat!U290 ))), "-")</f>
        <v>10.785163220551439</v>
      </c>
      <c r="V292" s="53">
        <f>IF(ISNUMBER(wat!V290), IF(wat!V290=-999,"NA",IF(wat!V290&gt;99, "&gt;99", IF(wat!V290&lt;1, "&lt;1",wat!V290 ))), "-")</f>
        <v>41.618625640364122</v>
      </c>
      <c r="W292" s="53">
        <f>IF(ISNUMBER(wat!W290), IF(wat!W290=-999,"NA",IF(wat!W290&gt;99, "&gt;99", IF(wat!W290&lt;1, "&lt;1",wat!W290 ))), "-")</f>
        <v>21.28437092886919</v>
      </c>
      <c r="X292" s="29">
        <f>IF(ISNUMBER(wat!X290), IF(wat!X290=-999,"NA",wat!X290), "-")</f>
        <v>0.16645458340644839</v>
      </c>
      <c r="Y292" s="28">
        <f>IF(ISNUMBER(wat!Y290), IF(wat!Y290=-999,"NA",IF(wat!Y290&gt;99, "&gt;99", IF(wat!Y290&lt;1, "&lt;1",wat!Y290 ))), "-")</f>
        <v>18.615002909114839</v>
      </c>
      <c r="Z292" s="28">
        <f>IF(ISNUMBER(wat!Z290), IF(wat!Z290=-999,"NA",IF(wat!Z290&gt;99, "&gt;99", IF(wat!Z290&lt;1, "&lt;1",wat!Z290 ))), "-")</f>
        <v>36.920439740927698</v>
      </c>
      <c r="AA292" s="52">
        <f>IF(ISNUMBER(wat!AA290), IF(wat!AA290=-999,"NA",IF(wat!AA290&gt;99, "&gt;99", IF(wat!AA290&lt;1, "&lt;1",wat!AA290 ))), "-")</f>
        <v>50.731262375184208</v>
      </c>
      <c r="AB292" s="53">
        <f>IF(ISNUMBER(wat!AB290), IF(wat!AB290=-999,"NA",IF(wat!AB290&gt;99, "&gt;99", IF(wat!AB290&lt;1, "&lt;1",wat!AB290 ))), "-")</f>
        <v>50.731262375184208</v>
      </c>
      <c r="AC292" s="53">
        <f>IF(ISNUMBER(wat!AC290), IF(wat!AC290=-999,"NA",IF(wat!AC290&gt;99, "&gt;99", IF(wat!AC290&lt;1, "&lt;1",wat!AC290 ))), "-")</f>
        <v>66.103870281231011</v>
      </c>
      <c r="AD292" s="53">
        <f>IF(ISNUMBER(wat!AD290), IF(wat!AD290=-999,"NA",IF(wat!AD290&gt;99, "&gt;99", IF(wat!AD290&lt;1, "&lt;1",wat!AD290 ))), "-")</f>
        <v>58.275666446160848</v>
      </c>
      <c r="AE292" s="29">
        <f>IF(ISNUMBER(wat!AE290), IF(wat!AE290=-999,"NA",wat!AE290), "-")</f>
        <v>0.26507511734962458</v>
      </c>
      <c r="AF292" s="28">
        <f>IF(ISNUMBER(wat!AF290), IF(wat!AF290=-999,"NA",IF(wat!AF290&gt;99, "&gt;99", IF(wat!AF290&lt;1, "&lt;1",wat!AF290 ))), "-")</f>
        <v>67.719761091255975</v>
      </c>
      <c r="AG292" s="28">
        <f>IF(ISNUMBER(wat!AG290), IF(wat!AG290=-999,"NA",IF(wat!AG290&gt;99, "&gt;99", IF(wat!AG290&lt;1, "&lt;1",wat!AG290 ))), "-")</f>
        <v>22.550153677262209</v>
      </c>
      <c r="AH292" s="52">
        <f>IF(ISNUMBER(wat!AH290), IF(wat!AH290=-999,"NA",IF(wat!AH290&gt;99, "&gt;99", IF(wat!AH290&lt;1, "&lt;1",wat!AH290 ))), "-")</f>
        <v>23.005393499832941</v>
      </c>
      <c r="AI292" s="53">
        <f>IF(ISNUMBER(wat!AI290), IF(wat!AI290=-999,"NA",IF(wat!AI290&gt;99, "&gt;99", IF(wat!AI290&lt;1, "&lt;1",wat!AI290 ))), "-")</f>
        <v>23.005393499832941</v>
      </c>
      <c r="AJ292" s="53">
        <f>IF(ISNUMBER(wat!AJ290), IF(wat!AJ290=-999,"NA",IF(wat!AJ290&gt;99, "&gt;99", IF(wat!AJ290&lt;1, "&lt;1",wat!AJ290 ))), "-")</f>
        <v>49.109102415021468</v>
      </c>
      <c r="AK292" s="53">
        <f>IF(ISNUMBER(wat!AK290), IF(wat!AK290=-999,"NA",IF(wat!AK290&gt;99, "&gt;99", IF(wat!AK290&lt;1, "&lt;1",wat!AK290 ))), "-")</f>
        <v>32.600673624669007</v>
      </c>
      <c r="AL292" s="29">
        <f>IF(ISNUMBER(wat!AL290), IF(wat!AL290=-999,"NA",wat!AL290), "-")</f>
        <v>0.27726513147354132</v>
      </c>
      <c r="AM292" s="28">
        <f>IF(ISNUMBER(wat!AM290), IF(wat!AM290=-999,"NA",IF(wat!AM290&gt;99, "&gt;99", IF(wat!AM290&lt;1, "&lt;1",wat!AM290 ))), "-")</f>
        <v>33.637031767399527</v>
      </c>
      <c r="AN292" s="28">
        <f>IF(ISNUMBER(wat!AN290), IF(wat!AN290=-999,"NA",IF(wat!AN290&gt;99, "&gt;99", IF(wat!AN290&lt;1, "&lt;1",wat!AN290 ))), "-")</f>
        <v>32.524310705149901</v>
      </c>
      <c r="AO292" s="25">
        <f>IF(ISBLANK(wat!AO290), "", wat!AO290)</f>
        <v>301</v>
      </c>
    </row>
    <row r="293" hidden="true">
      <c r="A293" s="25" t="str">
        <f>IF(ISBLANK(wat!A291), "", wat!A291)</f>
        <v>Low income</v>
      </c>
      <c r="B293" s="56">
        <f>IF(ISBLANK(wat!B291), "", wat!B291)</f>
        <v>2013</v>
      </c>
      <c r="C293" s="54">
        <f>IF(ISNUMBER(wat!C291), wat!C291, "-")</f>
        <v>553835.75799999991</v>
      </c>
      <c r="D293" s="28">
        <f>IF(ISNUMBER(wat!D291), wat!D291, "-")</f>
        <v>30.827667236328129</v>
      </c>
      <c r="E293" s="51">
        <f>IF(ISNUMBER(wat!E291), IF(wat!E291=-999,"NA",IF(wat!E291&gt;99, "&gt;99", IF(wat!E291&lt;1, "&lt;1",wat!E291 ))), "-")</f>
        <v>39.537453181565368</v>
      </c>
      <c r="F293" s="28">
        <f>IF(ISNUMBER(wat!F291), IF(wat!F291=-999,"NA",IF(wat!F291&gt;99, "&gt;99", IF(wat!F291&lt;1, "&lt;1",wat!F291 ))), "-")</f>
        <v>17.430881801768589</v>
      </c>
      <c r="G293" s="28">
        <f>IF(ISNUMBER(wat!G291), IF(wat!G291=-999,"NA",IF(wat!G291&gt;99, "&gt;99", IF(wat!G291&lt;1, "&lt;1",wat!G291 ))), "-")</f>
        <v>29.619221115558322</v>
      </c>
      <c r="H293" s="28">
        <f>IF(ISNUMBER(wat!H291), IF(wat!H291=-999,"NA",IF(wat!H291&gt;99, "&gt;99", IF(wat!H291&lt;1, "&lt;1",wat!H291 ))), "-")</f>
        <v>13.41244390110773</v>
      </c>
      <c r="I293" s="29">
        <f>IF(ISNUMBER(wat!I291), IF(wat!I291=-999,"NA",wat!I291), "-")</f>
        <v>0.47209286689758301</v>
      </c>
      <c r="J293" s="51">
        <f>IF(ISNUMBER(wat!J291), IF(wat!J291=-999,"NA",IF(wat!J291&gt;99, "&gt;99", wat!J291)), "-")</f>
        <v>78.231969802201419</v>
      </c>
      <c r="K293" s="28">
        <f>IF(ISNUMBER(wat!K291), IF(wat!K291=-999,"NA",IF(wat!K291&gt;99, "&gt;99", IF(wat!K291&lt;1, "&lt;1",wat!K291 ))), "-")</f>
        <v>12.434532100177851</v>
      </c>
      <c r="L293" s="28">
        <f>IF(ISNUMBER(wat!L291), IF(wat!L291=-999,"NA",IF(wat!L291&gt;99, "&gt;99", IF(wat!L291&lt;1, "&lt;1",wat!L291 ))), "-")</f>
        <v>7.5732387015834206</v>
      </c>
      <c r="M293" s="28">
        <f>IF(ISNUMBER(wat!M291), IF(wat!M291=-999,"NA",IF(wat!M291&gt;99, "&gt;99", IF(wat!M291&lt;1, "&lt;1",wat!M291 ))), "-")</f>
        <v>1.760259396037299</v>
      </c>
      <c r="N293" s="29">
        <f>IF(ISNUMBER(wat!N291), IF(wat!N291=-999,"NA",wat!N291), "-")</f>
        <v>9.1220393776893616E-2</v>
      </c>
      <c r="O293" s="51">
        <f>IF(ISNUMBER(wat!O291), IF(wat!O291=-999,"NA",IF(wat!O291&gt;99, "&gt;99", IF(wat!O291&lt;1, "&lt;1",wat!O291 ))), "-")</f>
        <v>51.46607017520607</v>
      </c>
      <c r="P293" s="28">
        <f>IF(ISNUMBER(wat!P291), IF(wat!P291=-999,"NA",IF(wat!P291&gt;99, "&gt;99", IF(wat!P291&lt;1, "&lt;1",wat!P291 ))), "-")</f>
        <v>15.89062377392916</v>
      </c>
      <c r="Q293" s="28">
        <f>IF(ISNUMBER(wat!Q291), IF(wat!Q291=-999,"NA",IF(wat!Q291&gt;99, "&gt;99", IF(wat!Q291&lt;1, "&lt;1",wat!Q291 ))), "-")</f>
        <v>22.822958796541261</v>
      </c>
      <c r="R293" s="28">
        <f>IF(ISNUMBER(wat!R291), IF(wat!R291=-999,"NA",IF(wat!R291&gt;99, "&gt;99", IF(wat!R291&lt;1, "&lt;1",wat!R291 ))), "-")</f>
        <v>9.8203472543235275</v>
      </c>
      <c r="S293" s="29">
        <f>IF(ISNUMBER(wat!S291), IF(wat!S291=-999,"NA",wat!S291), "-")</f>
        <v>0.41600605845451349</v>
      </c>
      <c r="T293" s="52">
        <f>IF(ISNUMBER(wat!T291), IF(wat!T291=-999,"NA",IF(wat!T291&gt;99, "&gt;99", IF(wat!T291&lt;1, "&lt;1",wat!T291 ))), "-")</f>
        <v>11.0231247838519</v>
      </c>
      <c r="U293" s="53">
        <f>IF(ISNUMBER(wat!U291), IF(wat!U291=-999,"NA",IF(wat!U291&gt;99, "&gt;99", IF(wat!U291&lt;1, "&lt;1",wat!U291 ))), "-")</f>
        <v>11.0231247838519</v>
      </c>
      <c r="V293" s="53">
        <f>IF(ISNUMBER(wat!V291), IF(wat!V291=-999,"NA",IF(wat!V291&gt;99, "&gt;99", IF(wat!V291&lt;1, "&lt;1",wat!V291 ))), "-")</f>
        <v>42.954256327882433</v>
      </c>
      <c r="W293" s="53">
        <f>IF(ISNUMBER(wat!W291), IF(wat!W291=-999,"NA",IF(wat!W291&gt;99, "&gt;99", IF(wat!W291&lt;1, "&lt;1",wat!W291 ))), "-")</f>
        <v>21.877761139555169</v>
      </c>
      <c r="X293" s="29">
        <f>IF(ISNUMBER(wat!X291), IF(wat!X291=-999,"NA",wat!X291), "-")</f>
        <v>0.16645458340644839</v>
      </c>
      <c r="Y293" s="28">
        <f>IF(ISNUMBER(wat!Y291), IF(wat!Y291=-999,"NA",IF(wat!Y291&gt;99, "&gt;99", IF(wat!Y291&lt;1, "&lt;1",wat!Y291 ))), "-")</f>
        <v>19.147834298056839</v>
      </c>
      <c r="Z293" s="28">
        <f>IF(ISNUMBER(wat!Z291), IF(wat!Z291=-999,"NA",IF(wat!Z291&gt;99, "&gt;99", IF(wat!Z291&lt;1, "&lt;1",wat!Z291 ))), "-")</f>
        <v>37.820500685277118</v>
      </c>
      <c r="AA293" s="52">
        <f>IF(ISNUMBER(wat!AA291), IF(wat!AA291=-999,"NA",IF(wat!AA291&gt;99, "&gt;99", IF(wat!AA291&lt;1, "&lt;1",wat!AA291 ))), "-")</f>
        <v>51.007429771645199</v>
      </c>
      <c r="AB293" s="53">
        <f>IF(ISNUMBER(wat!AB291), IF(wat!AB291=-999,"NA",IF(wat!AB291&gt;99, "&gt;99", IF(wat!AB291&lt;1, "&lt;1",wat!AB291 ))), "-")</f>
        <v>51.007429771645199</v>
      </c>
      <c r="AC293" s="53">
        <f>IF(ISNUMBER(wat!AC291), IF(wat!AC291=-999,"NA",IF(wat!AC291&gt;99, "&gt;99", IF(wat!AC291&lt;1, "&lt;1",wat!AC291 ))), "-")</f>
        <v>66.388857963584485</v>
      </c>
      <c r="AD293" s="53">
        <f>IF(ISNUMBER(wat!AD291), IF(wat!AD291=-999,"NA",IF(wat!AD291&gt;99, "&gt;99", IF(wat!AD291&lt;1, "&lt;1",wat!AD291 ))), "-")</f>
        <v>58.270053786352861</v>
      </c>
      <c r="AE293" s="29">
        <f>IF(ISNUMBER(wat!AE291), IF(wat!AE291=-999,"NA",wat!AE291), "-")</f>
        <v>0.26507511734962458</v>
      </c>
      <c r="AF293" s="28">
        <f>IF(ISNUMBER(wat!AF291), IF(wat!AF291=-999,"NA",IF(wat!AF291&gt;99, "&gt;99", IF(wat!AF291&lt;1, "&lt;1",wat!AF291 ))), "-")</f>
        <v>67.806083609006009</v>
      </c>
      <c r="AG293" s="28">
        <f>IF(ISNUMBER(wat!AG291), IF(wat!AG291=-999,"NA",IF(wat!AG291&gt;99, "&gt;99", IF(wat!AG291&lt;1, "&lt;1",wat!AG291 ))), "-")</f>
        <v>22.8604182933733</v>
      </c>
      <c r="AH293" s="52">
        <f>IF(ISNUMBER(wat!AH291), IF(wat!AH291=-999,"NA",IF(wat!AH291&gt;99, "&gt;99", IF(wat!AH291&lt;1, "&lt;1",wat!AH291 ))), "-")</f>
        <v>23.349353465777501</v>
      </c>
      <c r="AI293" s="53">
        <f>IF(ISNUMBER(wat!AI291), IF(wat!AI291=-999,"NA",IF(wat!AI291&gt;99, "&gt;99", IF(wat!AI291&lt;1, "&lt;1",wat!AI291 ))), "-")</f>
        <v>23.349353465777501</v>
      </c>
      <c r="AJ293" s="53">
        <f>IF(ISNUMBER(wat!AJ291), IF(wat!AJ291=-999,"NA",IF(wat!AJ291&gt;99, "&gt;99", IF(wat!AJ291&lt;1, "&lt;1",wat!AJ291 ))), "-")</f>
        <v>50.178597451722823</v>
      </c>
      <c r="AK293" s="53">
        <f>IF(ISNUMBER(wat!AK291), IF(wat!AK291=-999,"NA",IF(wat!AK291&gt;99, "&gt;99", IF(wat!AK291&lt;1, "&lt;1",wat!AK291 ))), "-")</f>
        <v>33.096656192524932</v>
      </c>
      <c r="AL293" s="29">
        <f>IF(ISNUMBER(wat!AL291), IF(wat!AL291=-999,"NA",wat!AL291), "-")</f>
        <v>0.27726513147354132</v>
      </c>
      <c r="AM293" s="28">
        <f>IF(ISNUMBER(wat!AM291), IF(wat!AM291=-999,"NA",IF(wat!AM291&gt;99, "&gt;99", IF(wat!AM291&lt;1, "&lt;1",wat!AM291 ))), "-")</f>
        <v>34.148037567330363</v>
      </c>
      <c r="AN293" s="28">
        <f>IF(ISNUMBER(wat!AN291), IF(wat!AN291=-999,"NA",IF(wat!AN291&gt;99, "&gt;99", IF(wat!AN291&lt;1, "&lt;1",wat!AN291 ))), "-")</f>
        <v>33.208656341653587</v>
      </c>
      <c r="AO293" s="25">
        <f>IF(ISBLANK(wat!AO291), "", wat!AO291)</f>
        <v>304</v>
      </c>
    </row>
    <row r="294" hidden="true">
      <c r="A294" s="25" t="str">
        <f>IF(ISBLANK(wat!A292), "", wat!A292)</f>
        <v>Low income</v>
      </c>
      <c r="B294" s="56">
        <f>IF(ISBLANK(wat!B292), "", wat!B292)</f>
        <v>2014</v>
      </c>
      <c r="C294" s="54">
        <f>IF(ISNUMBER(wat!C292), wat!C292, "-")</f>
        <v>567702.29600000009</v>
      </c>
      <c r="D294" s="28">
        <f>IF(ISNUMBER(wat!D292), wat!D292, "-")</f>
        <v>31.081661224365231</v>
      </c>
      <c r="E294" s="51">
        <f>IF(ISNUMBER(wat!E292), IF(wat!E292=-999,"NA",IF(wat!E292&gt;99, "&gt;99", IF(wat!E292&lt;1, "&lt;1",wat!E292 ))), "-")</f>
        <v>40.396042055456917</v>
      </c>
      <c r="F294" s="28">
        <f>IF(ISNUMBER(wat!F292), IF(wat!F292=-999,"NA",IF(wat!F292&gt;99, "&gt;99", IF(wat!F292&lt;1, "&lt;1",wat!F292 ))), "-")</f>
        <v>17.99541907637979</v>
      </c>
      <c r="G294" s="28">
        <f>IF(ISNUMBER(wat!G292), IF(wat!G292=-999,"NA",IF(wat!G292&gt;99, "&gt;99", IF(wat!G292&lt;1, "&lt;1",wat!G292 ))), "-")</f>
        <v>28.904914636425531</v>
      </c>
      <c r="H294" s="28">
        <f>IF(ISNUMBER(wat!H292), IF(wat!H292=-999,"NA",IF(wat!H292&gt;99, "&gt;99", IF(wat!H292&lt;1, "&lt;1",wat!H292 ))), "-")</f>
        <v>12.703624231737759</v>
      </c>
      <c r="I294" s="29">
        <f>IF(ISNUMBER(wat!I292), IF(wat!I292=-999,"NA",wat!I292), "-")</f>
        <v>0.47209286689758301</v>
      </c>
      <c r="J294" s="51">
        <f>IF(ISNUMBER(wat!J292), IF(wat!J292=-999,"NA",IF(wat!J292&gt;99, "&gt;99", wat!J292)), "-")</f>
        <v>78.327298349517278</v>
      </c>
      <c r="K294" s="28">
        <f>IF(ISNUMBER(wat!K292), IF(wat!K292=-999,"NA",IF(wat!K292&gt;99, "&gt;99", IF(wat!K292&lt;1, "&lt;1",wat!K292 ))), "-")</f>
        <v>12.747374963514069</v>
      </c>
      <c r="L294" s="28">
        <f>IF(ISNUMBER(wat!L292), IF(wat!L292=-999,"NA",IF(wat!L292&gt;99, "&gt;99", IF(wat!L292&lt;1, "&lt;1",wat!L292 ))), "-")</f>
        <v>7.2976259274750817</v>
      </c>
      <c r="M294" s="28">
        <f>IF(ISNUMBER(wat!M292), IF(wat!M292=-999,"NA",IF(wat!M292&gt;99, "&gt;99", IF(wat!M292&lt;1, "&lt;1",wat!M292 ))), "-")</f>
        <v>1.6277007594935771</v>
      </c>
      <c r="N294" s="29">
        <f>IF(ISNUMBER(wat!N292), IF(wat!N292=-999,"NA",wat!N292), "-")</f>
        <v>9.1220393776893616E-2</v>
      </c>
      <c r="O294" s="51">
        <f>IF(ISNUMBER(wat!O292), IF(wat!O292=-999,"NA",IF(wat!O292&gt;99, "&gt;99", IF(wat!O292&lt;1, "&lt;1",wat!O292 ))), "-")</f>
        <v>52.185706476351399</v>
      </c>
      <c r="P294" s="28">
        <f>IF(ISNUMBER(wat!P292), IF(wat!P292=-999,"NA",IF(wat!P292&gt;99, "&gt;99", IF(wat!P292&lt;1, "&lt;1",wat!P292 ))), "-")</f>
        <v>16.364239738536732</v>
      </c>
      <c r="Q294" s="28">
        <f>IF(ISNUMBER(wat!Q292), IF(wat!Q292=-999,"NA",IF(wat!Q292&gt;99, "&gt;99", IF(wat!Q292&lt;1, "&lt;1",wat!Q292 ))), "-")</f>
        <v>22.189010602231701</v>
      </c>
      <c r="R294" s="28">
        <f>IF(ISNUMBER(wat!R292), IF(wat!R292=-999,"NA",IF(wat!R292&gt;99, "&gt;99", IF(wat!R292&lt;1, "&lt;1",wat!R292 ))), "-")</f>
        <v>9.2610431828801545</v>
      </c>
      <c r="S294" s="29">
        <f>IF(ISNUMBER(wat!S292), IF(wat!S292=-999,"NA",wat!S292), "-")</f>
        <v>0.41600605845451349</v>
      </c>
      <c r="T294" s="52">
        <f>IF(ISNUMBER(wat!T292), IF(wat!T292=-999,"NA",IF(wat!T292&gt;99, "&gt;99", IF(wat!T292&lt;1, "&lt;1",wat!T292 ))), "-")</f>
        <v>11.26303133115583</v>
      </c>
      <c r="U294" s="53">
        <f>IF(ISNUMBER(wat!U292), IF(wat!U292=-999,"NA",IF(wat!U292&gt;99, "&gt;99", IF(wat!U292&lt;1, "&lt;1",wat!U292 ))), "-")</f>
        <v>11.26303133115583</v>
      </c>
      <c r="V294" s="53">
        <f>IF(ISNUMBER(wat!V292), IF(wat!V292=-999,"NA",IF(wat!V292&gt;99, "&gt;99", IF(wat!V292&lt;1, "&lt;1",wat!V292 ))), "-")</f>
        <v>44.280317928780363</v>
      </c>
      <c r="W294" s="53">
        <f>IF(ISNUMBER(wat!W292), IF(wat!W292=-999,"NA",IF(wat!W292&gt;99, "&gt;99", IF(wat!W292&lt;1, "&lt;1",wat!W292 ))), "-")</f>
        <v>22.486586026719412</v>
      </c>
      <c r="X294" s="29">
        <f>IF(ISNUMBER(wat!X292), IF(wat!X292=-999,"NA",wat!X292), "-")</f>
        <v>0.16645458340644839</v>
      </c>
      <c r="Y294" s="28">
        <f>IF(ISNUMBER(wat!Y292), IF(wat!Y292=-999,"NA",IF(wat!Y292&gt;99, "&gt;99", IF(wat!Y292&lt;1, "&lt;1",wat!Y292 ))), "-")</f>
        <v>19.67612320498208</v>
      </c>
      <c r="Z294" s="28">
        <f>IF(ISNUMBER(wat!Z292), IF(wat!Z292=-999,"NA",IF(wat!Z292&gt;99, "&gt;99", IF(wat!Z292&lt;1, "&lt;1",wat!Z292 ))), "-")</f>
        <v>38.715337926854652</v>
      </c>
      <c r="AA294" s="52">
        <f>IF(ISNUMBER(wat!AA292), IF(wat!AA292=-999,"NA",IF(wat!AA292&gt;99, "&gt;99", IF(wat!AA292&lt;1, "&lt;1",wat!AA292 ))), "-")</f>
        <v>51.312335253115158</v>
      </c>
      <c r="AB294" s="53">
        <f>IF(ISNUMBER(wat!AB292), IF(wat!AB292=-999,"NA",IF(wat!AB292&gt;99, "&gt;99", IF(wat!AB292&lt;1, "&lt;1",wat!AB292 ))), "-")</f>
        <v>51.312335253115158</v>
      </c>
      <c r="AC294" s="53">
        <f>IF(ISNUMBER(wat!AC292), IF(wat!AC292=-999,"NA",IF(wat!AC292&gt;99, "&gt;99", IF(wat!AC292&lt;1, "&lt;1",wat!AC292 ))), "-")</f>
        <v>66.683225862124104</v>
      </c>
      <c r="AD294" s="53">
        <f>IF(ISNUMBER(wat!AD292), IF(wat!AD292=-999,"NA",IF(wat!AD292&gt;99, "&gt;99", IF(wat!AD292&lt;1, "&lt;1",wat!AD292 ))), "-")</f>
        <v>58.283213976262687</v>
      </c>
      <c r="AE294" s="29">
        <f>IF(ISNUMBER(wat!AE292), IF(wat!AE292=-999,"NA",wat!AE292), "-")</f>
        <v>0.26507511734962458</v>
      </c>
      <c r="AF294" s="28">
        <f>IF(ISNUMBER(wat!AF292), IF(wat!AF292=-999,"NA",IF(wat!AF292&gt;99, "&gt;99", IF(wat!AF292&lt;1, "&lt;1",wat!AF292 ))), "-")</f>
        <v>67.919647324024041</v>
      </c>
      <c r="AG294" s="28">
        <f>IF(ISNUMBER(wat!AG292), IF(wat!AG292=-999,"NA",IF(wat!AG292&gt;99, "&gt;99", IF(wat!AG292&lt;1, "&lt;1",wat!AG292 ))), "-")</f>
        <v>23.155025989007289</v>
      </c>
      <c r="AH294" s="52">
        <f>IF(ISNUMBER(wat!AH292), IF(wat!AH292=-999,"NA",IF(wat!AH292&gt;99, "&gt;99", IF(wat!AH292&lt;1, "&lt;1",wat!AH292 ))), "-")</f>
        <v>23.711020243806221</v>
      </c>
      <c r="AI294" s="53">
        <f>IF(ISNUMBER(wat!AI292), IF(wat!AI292=-999,"NA",IF(wat!AI292&gt;99, "&gt;99", IF(wat!AI292&lt;1, "&lt;1",wat!AI292 ))), "-")</f>
        <v>23.711020243806221</v>
      </c>
      <c r="AJ294" s="53">
        <f>IF(ISNUMBER(wat!AJ292), IF(wat!AJ292=-999,"NA",IF(wat!AJ292&gt;99, "&gt;99", IF(wat!AJ292&lt;1, "&lt;1",wat!AJ292 ))), "-")</f>
        <v>51.243513846212608</v>
      </c>
      <c r="AK294" s="53">
        <f>IF(ISNUMBER(wat!AK292), IF(wat!AK292=-999,"NA",IF(wat!AK292&gt;99, "&gt;99", IF(wat!AK292&lt;1, "&lt;1",wat!AK292 ))), "-")</f>
        <v>33.612772606503199</v>
      </c>
      <c r="AL294" s="29">
        <f>IF(ISNUMBER(wat!AL292), IF(wat!AL292=-999,"NA",wat!AL292), "-")</f>
        <v>0.27726513147354132</v>
      </c>
      <c r="AM294" s="28">
        <f>IF(ISNUMBER(wat!AM292), IF(wat!AM292=-999,"NA",IF(wat!AM292&gt;99, "&gt;99", IF(wat!AM292&lt;1, "&lt;1",wat!AM292 ))), "-")</f>
        <v>34.671011869294979</v>
      </c>
      <c r="AN294" s="28">
        <f>IF(ISNUMBER(wat!AN292), IF(wat!AN292=-999,"NA",IF(wat!AN292&gt;99, "&gt;99", IF(wat!AN292&lt;1, "&lt;1",wat!AN292 ))), "-")</f>
        <v>33.878934504984038</v>
      </c>
      <c r="AO294" s="25">
        <f>IF(ISBLANK(wat!AO292), "", wat!AO292)</f>
        <v>305</v>
      </c>
    </row>
    <row r="295" hidden="true">
      <c r="A295" s="25" t="str">
        <f>IF(ISBLANK(wat!A293), "", wat!A293)</f>
        <v>Low income</v>
      </c>
      <c r="B295" s="56">
        <f>IF(ISBLANK(wat!B293), "", wat!B293)</f>
        <v>2015</v>
      </c>
      <c r="C295" s="54">
        <f>IF(ISNUMBER(wat!C293), wat!C293, "-")</f>
        <v>582173.02799999993</v>
      </c>
      <c r="D295" s="28">
        <f>IF(ISNUMBER(wat!D293), wat!D293, "-")</f>
        <v>31.439924240112301</v>
      </c>
      <c r="E295" s="51">
        <f>IF(ISNUMBER(wat!E293), IF(wat!E293=-999,"NA",IF(wat!E293&gt;99, "&gt;99", IF(wat!E293&lt;1, "&lt;1",wat!E293 ))), "-")</f>
        <v>41.254029336172863</v>
      </c>
      <c r="F295" s="28">
        <f>IF(ISNUMBER(wat!F293), IF(wat!F293=-999,"NA",IF(wat!F293&gt;99, "&gt;99", IF(wat!F293&lt;1, "&lt;1",wat!F293 ))), "-")</f>
        <v>18.564061073442719</v>
      </c>
      <c r="G295" s="28">
        <f>IF(ISNUMBER(wat!G293), IF(wat!G293=-999,"NA",IF(wat!G293&gt;99, "&gt;99", IF(wat!G293&lt;1, "&lt;1",wat!G293 ))), "-")</f>
        <v>28.190296888973791</v>
      </c>
      <c r="H295" s="28">
        <f>IF(ISNUMBER(wat!H293), IF(wat!H293=-999,"NA",IF(wat!H293&gt;99, "&gt;99", IF(wat!H293&lt;1, "&lt;1",wat!H293 ))), "-")</f>
        <v>11.991612701410631</v>
      </c>
      <c r="I295" s="29">
        <f>IF(ISNUMBER(wat!I293), IF(wat!I293=-999,"NA",wat!I293), "-")</f>
        <v>0.47209286689758301</v>
      </c>
      <c r="J295" s="51">
        <f>IF(ISNUMBER(wat!J293), IF(wat!J293=-999,"NA",IF(wat!J293&gt;99, "&gt;99", wat!J293)), "-")</f>
        <v>78.495276391091537</v>
      </c>
      <c r="K295" s="28">
        <f>IF(ISNUMBER(wat!K293), IF(wat!K293=-999,"NA",IF(wat!K293&gt;99, "&gt;99", IF(wat!K293&lt;1, "&lt;1",wat!K293 ))), "-")</f>
        <v>13.03512951279223</v>
      </c>
      <c r="L295" s="28">
        <f>IF(ISNUMBER(wat!L293), IF(wat!L293=-999,"NA",IF(wat!L293&gt;99, "&gt;99", IF(wat!L293&lt;1, "&lt;1",wat!L293 ))), "-")</f>
        <v>6.9839421011330387</v>
      </c>
      <c r="M295" s="28">
        <f>IF(ISNUMBER(wat!M293), IF(wat!M293=-999,"NA",IF(wat!M293&gt;99, "&gt;99", IF(wat!M293&lt;1, "&lt;1",wat!M293 ))), "-")</f>
        <v>1.485651994983189</v>
      </c>
      <c r="N295" s="29">
        <f>IF(ISNUMBER(wat!N293), IF(wat!N293=-999,"NA",wat!N293), "-")</f>
        <v>9.1220393776893616E-2</v>
      </c>
      <c r="O295" s="51">
        <f>IF(ISNUMBER(wat!O293), IF(wat!O293=-999,"NA",IF(wat!O293&gt;99, "&gt;99", IF(wat!O293&lt;1, "&lt;1",wat!O293 ))), "-")</f>
        <v>52.962649929084357</v>
      </c>
      <c r="P295" s="28">
        <f>IF(ISNUMBER(wat!P293), IF(wat!P293=-999,"NA",IF(wat!P293&gt;99, "&gt;99", IF(wat!P293&lt;1, "&lt;1",wat!P293 ))), "-")</f>
        <v>16.825769376479268</v>
      </c>
      <c r="Q295" s="28">
        <f>IF(ISNUMBER(wat!Q293), IF(wat!Q293=-999,"NA",IF(wat!Q293&gt;99, "&gt;99", IF(wat!Q293&lt;1, "&lt;1",wat!Q293 ))), "-")</f>
        <v>21.523033983857641</v>
      </c>
      <c r="R295" s="28">
        <f>IF(ISNUMBER(wat!R293), IF(wat!R293=-999,"NA",IF(wat!R293&gt;99, "&gt;99", IF(wat!R293&lt;1, "&lt;1",wat!R293 ))), "-")</f>
        <v>8.6885467105787324</v>
      </c>
      <c r="S295" s="29">
        <f>IF(ISNUMBER(wat!S293), IF(wat!S293=-999,"NA",wat!S293), "-")</f>
        <v>0.41600605845451349</v>
      </c>
      <c r="T295" s="52">
        <f>IF(ISNUMBER(wat!T293), IF(wat!T293=-999,"NA",IF(wat!T293&gt;99, "&gt;99", IF(wat!T293&lt;1, "&lt;1",wat!T293 ))), "-")</f>
        <v>11.51363161561425</v>
      </c>
      <c r="U295" s="53">
        <f>IF(ISNUMBER(wat!U293), IF(wat!U293=-999,"NA",IF(wat!U293&gt;99, "&gt;99", IF(wat!U293&lt;1, "&lt;1",wat!U293 ))), "-")</f>
        <v>11.51363161561425</v>
      </c>
      <c r="V295" s="53">
        <f>IF(ISNUMBER(wat!V293), IF(wat!V293=-999,"NA",IF(wat!V293&gt;99, "&gt;99", IF(wat!V293&lt;1, "&lt;1",wat!V293 ))), "-")</f>
        <v>45.611355548873021</v>
      </c>
      <c r="W295" s="53">
        <f>IF(ISNUMBER(wat!W293), IF(wat!W293=-999,"NA",IF(wat!W293&gt;99, "&gt;99", IF(wat!W293&lt;1, "&lt;1",wat!W293 ))), "-")</f>
        <v>23.120877528709979</v>
      </c>
      <c r="X295" s="29">
        <f>IF(ISNUMBER(wat!X293), IF(wat!X293=-999,"NA",wat!X293), "-")</f>
        <v>0.16645458340644839</v>
      </c>
      <c r="Y295" s="28">
        <f>IF(ISNUMBER(wat!Y293), IF(wat!Y293=-999,"NA",IF(wat!Y293&gt;99, "&gt;99", IF(wat!Y293&lt;1, "&lt;1",wat!Y293 ))), "-")</f>
        <v>20.213426585082669</v>
      </c>
      <c r="Z295" s="28">
        <f>IF(ISNUMBER(wat!Z293), IF(wat!Z293=-999,"NA",IF(wat!Z293&gt;99, "&gt;99", IF(wat!Z293&lt;1, "&lt;1",wat!Z293 ))), "-")</f>
        <v>39.604663824532892</v>
      </c>
      <c r="AA295" s="52">
        <f>IF(ISNUMBER(wat!AA293), IF(wat!AA293=-999,"NA",IF(wat!AA293&gt;99, "&gt;99", IF(wat!AA293&lt;1, "&lt;1",wat!AA293 ))), "-")</f>
        <v>51.805017792590412</v>
      </c>
      <c r="AB295" s="53">
        <f>IF(ISNUMBER(wat!AB293), IF(wat!AB293=-999,"NA",IF(wat!AB293&gt;99, "&gt;99", IF(wat!AB293&lt;1, "&lt;1",wat!AB293 ))), "-")</f>
        <v>51.805017792590412</v>
      </c>
      <c r="AC295" s="53">
        <f>IF(ISNUMBER(wat!AC293), IF(wat!AC293=-999,"NA",IF(wat!AC293&gt;99, "&gt;99", IF(wat!AC293&lt;1, "&lt;1",wat!AC293 ))), "-")</f>
        <v>67.097969588653626</v>
      </c>
      <c r="AD295" s="53">
        <f>IF(ISNUMBER(wat!AD293), IF(wat!AD293=-999,"NA",IF(wat!AD293&gt;99, "&gt;99", IF(wat!AD293&lt;1, "&lt;1",wat!AD293 ))), "-")</f>
        <v>58.42843341476064</v>
      </c>
      <c r="AE295" s="29">
        <f>IF(ISNUMBER(wat!AE293), IF(wat!AE293=-999,"NA",wat!AE293), "-")</f>
        <v>0.26507511734962458</v>
      </c>
      <c r="AF295" s="28">
        <f>IF(ISNUMBER(wat!AF293), IF(wat!AF293=-999,"NA",IF(wat!AF293&gt;99, "&gt;99", IF(wat!AF293&lt;1, "&lt;1",wat!AF293 ))), "-")</f>
        <v>68.146503335619684</v>
      </c>
      <c r="AG295" s="28">
        <f>IF(ISNUMBER(wat!AG293), IF(wat!AG293=-999,"NA",IF(wat!AG293&gt;99, "&gt;99", IF(wat!AG293&lt;1, "&lt;1",wat!AG293 ))), "-")</f>
        <v>23.38390256826408</v>
      </c>
      <c r="AH295" s="52">
        <f>IF(ISNUMBER(wat!AH293), IF(wat!AH293=-999,"NA",IF(wat!AH293&gt;99, "&gt;99", IF(wat!AH293&lt;1, "&lt;1",wat!AH293 ))), "-")</f>
        <v>24.181213084406181</v>
      </c>
      <c r="AI295" s="53">
        <f>IF(ISNUMBER(wat!AI293), IF(wat!AI293=-999,"NA",IF(wat!AI293&gt;99, "&gt;99", IF(wat!AI293&lt;1, "&lt;1",wat!AI293 ))), "-")</f>
        <v>24.181213084406181</v>
      </c>
      <c r="AJ295" s="53">
        <f>IF(ISNUMBER(wat!AJ293), IF(wat!AJ293=-999,"NA",IF(wat!AJ293&gt;99, "&gt;99", IF(wat!AJ293&lt;1, "&lt;1",wat!AJ293 ))), "-")</f>
        <v>52.366730820447678</v>
      </c>
      <c r="AK295" s="53">
        <f>IF(ISNUMBER(wat!AK293), IF(wat!AK293=-999,"NA",IF(wat!AK293&gt;99, "&gt;99", IF(wat!AK293&lt;1, "&lt;1",wat!AK293 ))), "-")</f>
        <v>34.221546507580982</v>
      </c>
      <c r="AL295" s="29">
        <f>IF(ISNUMBER(wat!AL293), IF(wat!AL293=-999,"NA",wat!AL293), "-")</f>
        <v>0.27726513147354132</v>
      </c>
      <c r="AM295" s="28">
        <f>IF(ISNUMBER(wat!AM293), IF(wat!AM293=-999,"NA",IF(wat!AM293&gt;99, "&gt;99", IF(wat!AM293&lt;1, "&lt;1",wat!AM293 ))), "-")</f>
        <v>35.283549874770678</v>
      </c>
      <c r="AN295" s="28">
        <f>IF(ISNUMBER(wat!AN293), IF(wat!AN293=-999,"NA",IF(wat!AN293&gt;99, "&gt;99", IF(wat!AN293&lt;1, "&lt;1",wat!AN293 ))), "-")</f>
        <v>34.504868642276243</v>
      </c>
      <c r="AO295" s="25">
        <f>IF(ISBLANK(wat!AO293), "", wat!AO293)</f>
        <v>308</v>
      </c>
    </row>
    <row r="296" hidden="true">
      <c r="A296" s="25" t="str">
        <f>IF(ISBLANK(wat!A294), "", wat!A294)</f>
        <v>Low income</v>
      </c>
      <c r="B296" s="56">
        <f>IF(ISBLANK(wat!B294), "", wat!B294)</f>
        <v>2016</v>
      </c>
      <c r="C296" s="54">
        <f>IF(ISNUMBER(wat!C294), wat!C294, "-")</f>
        <v>597683.49899999995</v>
      </c>
      <c r="D296" s="28">
        <f>IF(ISNUMBER(wat!D294), wat!D294, "-")</f>
        <v>31.838235855102539</v>
      </c>
      <c r="E296" s="51">
        <f>IF(ISNUMBER(wat!E294), IF(wat!E294=-999,"NA",IF(wat!E294&gt;99, "&gt;99", IF(wat!E294&lt;1, "&lt;1",wat!E294 ))), "-")</f>
        <v>42.150339689887467</v>
      </c>
      <c r="F296" s="28">
        <f>IF(ISNUMBER(wat!F294), IF(wat!F294=-999,"NA",IF(wat!F294&gt;99, "&gt;99", IF(wat!F294&lt;1, "&lt;1",wat!F294 ))), "-")</f>
        <v>19.126512163959369</v>
      </c>
      <c r="G296" s="28">
        <f>IF(ISNUMBER(wat!G294), IF(wat!G294=-999,"NA",IF(wat!G294&gt;99, "&gt;99", IF(wat!G294&lt;1, "&lt;1",wat!G294 ))), "-")</f>
        <v>27.45519231315544</v>
      </c>
      <c r="H296" s="28">
        <f>IF(ISNUMBER(wat!H294), IF(wat!H294=-999,"NA",IF(wat!H294&gt;99, "&gt;99", IF(wat!H294&lt;1, "&lt;1",wat!H294 ))), "-")</f>
        <v>11.267955832997741</v>
      </c>
      <c r="I296" s="29">
        <f>IF(ISNUMBER(wat!I294), IF(wat!I294=-999,"NA",wat!I294), "-")</f>
        <v>0.47209286689758301</v>
      </c>
      <c r="J296" s="51">
        <f>IF(ISNUMBER(wat!J294), IF(wat!J294=-999,"NA",IF(wat!J294&gt;99, "&gt;99", wat!J294)), "-")</f>
        <v>78.692841059917612</v>
      </c>
      <c r="K296" s="28">
        <f>IF(ISNUMBER(wat!K294), IF(wat!K294=-999,"NA",IF(wat!K294&gt;99, "&gt;99", IF(wat!K294&lt;1, "&lt;1",wat!K294 ))), "-")</f>
        <v>13.31476125872638</v>
      </c>
      <c r="L296" s="28">
        <f>IF(ISNUMBER(wat!L294), IF(wat!L294=-999,"NA",IF(wat!L294&gt;99, "&gt;99", IF(wat!L294&lt;1, "&lt;1",wat!L294 ))), "-")</f>
        <v>6.6527943653754846</v>
      </c>
      <c r="M296" s="28">
        <f>IF(ISNUMBER(wat!M294), IF(wat!M294=-999,"NA",IF(wat!M294&gt;99, "&gt;99", IF(wat!M294&lt;1, "&lt;1",wat!M294 ))), "-")</f>
        <v>1.339603315980525</v>
      </c>
      <c r="N296" s="29">
        <f>IF(ISNUMBER(wat!N294), IF(wat!N294=-999,"NA",wat!N294), "-")</f>
        <v>9.1220393776893616E-2</v>
      </c>
      <c r="O296" s="51">
        <f>IF(ISNUMBER(wat!O294), IF(wat!O294=-999,"NA",IF(wat!O294&gt;99, "&gt;99", IF(wat!O294&lt;1, "&lt;1",wat!O294 ))), "-")</f>
        <v>53.784826996935131</v>
      </c>
      <c r="P296" s="28">
        <f>IF(ISNUMBER(wat!P294), IF(wat!P294=-999,"NA",IF(wat!P294&gt;99, "&gt;99", IF(wat!P294&lt;1, "&lt;1",wat!P294 ))), "-")</f>
        <v>17.27615311335375</v>
      </c>
      <c r="Q296" s="28">
        <f>IF(ISNUMBER(wat!Q294), IF(wat!Q294=-999,"NA",IF(wat!Q294&gt;99, "&gt;99", IF(wat!Q294&lt;1, "&lt;1",wat!Q294 ))), "-")</f>
        <v>20.832076334313712</v>
      </c>
      <c r="R296" s="28">
        <f>IF(ISNUMBER(wat!R294), IF(wat!R294=-999,"NA",IF(wat!R294&gt;99, "&gt;99", IF(wat!R294&lt;1, "&lt;1",wat!R294 ))), "-")</f>
        <v>8.1069435553974039</v>
      </c>
      <c r="S296" s="29">
        <f>IF(ISNUMBER(wat!S294), IF(wat!S294=-999,"NA",wat!S294), "-")</f>
        <v>0.41600605845451349</v>
      </c>
      <c r="T296" s="52">
        <f>IF(ISNUMBER(wat!T294), IF(wat!T294=-999,"NA",IF(wat!T294&gt;99, "&gt;99", IF(wat!T294&lt;1, "&lt;1",wat!T294 ))), "-")</f>
        <v>11.82531187292804</v>
      </c>
      <c r="U296" s="53">
        <f>IF(ISNUMBER(wat!U294), IF(wat!U294=-999,"NA",IF(wat!U294&gt;99, "&gt;99", IF(wat!U294&lt;1, "&lt;1",wat!U294 ))), "-")</f>
        <v>11.82531187292804</v>
      </c>
      <c r="V296" s="53">
        <f>IF(ISNUMBER(wat!V294), IF(wat!V294=-999,"NA",IF(wat!V294&gt;99, "&gt;99", IF(wat!V294&lt;1, "&lt;1",wat!V294 ))), "-")</f>
        <v>46.982790497838721</v>
      </c>
      <c r="W296" s="53">
        <f>IF(ISNUMBER(wat!W294), IF(wat!W294=-999,"NA",IF(wat!W294&gt;99, "&gt;99", IF(wat!W294&lt;1, "&lt;1",wat!W294 ))), "-")</f>
        <v>23.802135451389489</v>
      </c>
      <c r="X296" s="29">
        <f>IF(ISNUMBER(wat!X294), IF(wat!X294=-999,"NA",wat!X294), "-")</f>
        <v>0.16645458340644839</v>
      </c>
      <c r="Y296" s="28">
        <f>IF(ISNUMBER(wat!Y294), IF(wat!Y294=-999,"NA",IF(wat!Y294&gt;99, "&gt;99", IF(wat!Y294&lt;1, "&lt;1",wat!Y294 ))), "-")</f>
        <v>20.79974144898657</v>
      </c>
      <c r="Z296" s="28">
        <f>IF(ISNUMBER(wat!Z294), IF(wat!Z294=-999,"NA",IF(wat!Z294&gt;99, "&gt;99", IF(wat!Z294&lt;1, "&lt;1",wat!Z294 ))), "-")</f>
        <v>40.477110404860262</v>
      </c>
      <c r="AA296" s="52">
        <f>IF(ISNUMBER(wat!AA294), IF(wat!AA294=-999,"NA",IF(wat!AA294&gt;99, "&gt;99", IF(wat!AA294&lt;1, "&lt;1",wat!AA294 ))), "-")</f>
        <v>52.385178274669308</v>
      </c>
      <c r="AB296" s="53">
        <f>IF(ISNUMBER(wat!AB294), IF(wat!AB294=-999,"NA",IF(wat!AB294&gt;99, "&gt;99", IF(wat!AB294&lt;1, "&lt;1",wat!AB294 ))), "-")</f>
        <v>52.385178274669308</v>
      </c>
      <c r="AC296" s="53">
        <f>IF(ISNUMBER(wat!AC294), IF(wat!AC294=-999,"NA",IF(wat!AC294&gt;99, "&gt;99", IF(wat!AC294&lt;1, "&lt;1",wat!AC294 ))), "-")</f>
        <v>67.572213299748967</v>
      </c>
      <c r="AD296" s="53">
        <f>IF(ISNUMBER(wat!AD294), IF(wat!AD294=-999,"NA",IF(wat!AD294&gt;99, "&gt;99", IF(wat!AD294&lt;1, "&lt;1",wat!AD294 ))), "-")</f>
        <v>58.617177678816127</v>
      </c>
      <c r="AE296" s="29">
        <f>IF(ISNUMBER(wat!AE294), IF(wat!AE294=-999,"NA",wat!AE294), "-")</f>
        <v>0.26507511734962458</v>
      </c>
      <c r="AF296" s="28">
        <f>IF(ISNUMBER(wat!AF294), IF(wat!AF294=-999,"NA",IF(wat!AF294&gt;99, "&gt;99", IF(wat!AF294&lt;1, "&lt;1",wat!AF294 ))), "-")</f>
        <v>68.432587485657933</v>
      </c>
      <c r="AG296" s="28">
        <f>IF(ISNUMBER(wat!AG294), IF(wat!AG294=-999,"NA",IF(wat!AG294&gt;99, "&gt;99", IF(wat!AG294&lt;1, "&lt;1",wat!AG294 ))), "-")</f>
        <v>23.57501483298606</v>
      </c>
      <c r="AH296" s="52">
        <f>IF(ISNUMBER(wat!AH294), IF(wat!AH294=-999,"NA",IF(wat!AH294&gt;99, "&gt;99", IF(wat!AH294&lt;1, "&lt;1",wat!AH294 ))), "-")</f>
        <v>24.738857493276011</v>
      </c>
      <c r="AI296" s="53">
        <f>IF(ISNUMBER(wat!AI294), IF(wat!AI294=-999,"NA",IF(wat!AI294&gt;99, "&gt;99", IF(wat!AI294&lt;1, "&lt;1",wat!AI294 ))), "-")</f>
        <v>24.738857493276011</v>
      </c>
      <c r="AJ296" s="53">
        <f>IF(ISNUMBER(wat!AJ294), IF(wat!AJ294=-999,"NA",IF(wat!AJ294&gt;99, "&gt;99", IF(wat!AJ294&lt;1, "&lt;1",wat!AJ294 ))), "-")</f>
        <v>53.538099334794993</v>
      </c>
      <c r="AK296" s="53">
        <f>IF(ISNUMBER(wat!AK294), IF(wat!AK294=-999,"NA",IF(wat!AK294&gt;99, "&gt;99", IF(wat!AK294&lt;1, "&lt;1",wat!AK294 ))), "-")</f>
        <v>34.886630445162787</v>
      </c>
      <c r="AL296" s="29">
        <f>IF(ISNUMBER(wat!AL294), IF(wat!AL294=-999,"NA",wat!AL294), "-")</f>
        <v>0.27726513147354132</v>
      </c>
      <c r="AM296" s="28">
        <f>IF(ISNUMBER(wat!AM294), IF(wat!AM294=-999,"NA",IF(wat!AM294&gt;99, "&gt;99", IF(wat!AM294&lt;1, "&lt;1",wat!AM294 ))), "-")</f>
        <v>35.965198941737462</v>
      </c>
      <c r="AN296" s="28">
        <f>IF(ISNUMBER(wat!AN294), IF(wat!AN294=-999,"NA",IF(wat!AN294&gt;99, "&gt;99", IF(wat!AN294&lt;1, "&lt;1",wat!AN294 ))), "-")</f>
        <v>35.09578149241581</v>
      </c>
      <c r="AO296" s="25">
        <f>IF(ISBLANK(wat!AO294), "", wat!AO294)</f>
        <v>309</v>
      </c>
    </row>
    <row r="297" hidden="true">
      <c r="A297" s="25" t="str">
        <f>IF(ISBLANK(wat!A295), "", wat!A295)</f>
        <v>Low income</v>
      </c>
      <c r="B297" s="56">
        <f>IF(ISBLANK(wat!B295), "", wat!B295)</f>
        <v>2017</v>
      </c>
      <c r="C297" s="54">
        <f>IF(ISNUMBER(wat!C295), wat!C295, "-")</f>
        <v>613946.85800000001</v>
      </c>
      <c r="D297" s="28">
        <f>IF(ISNUMBER(wat!D295), wat!D295, "-")</f>
        <v>32.256511688232422</v>
      </c>
      <c r="E297" s="51">
        <f>IF(ISNUMBER(wat!E295), IF(wat!E295=-999,"NA",IF(wat!E295&gt;99, "&gt;99", IF(wat!E295&lt;1, "&lt;1",wat!E295 ))), "-")</f>
        <v>43.153178795363978</v>
      </c>
      <c r="F297" s="28">
        <f>IF(ISNUMBER(wat!F295), IF(wat!F295=-999,"NA",IF(wat!F295&gt;99, "&gt;99", IF(wat!F295&lt;1, "&lt;1",wat!F295 ))), "-")</f>
        <v>19.651109988150282</v>
      </c>
      <c r="G297" s="28">
        <f>IF(ISNUMBER(wat!G295), IF(wat!G295=-999,"NA",IF(wat!G295&gt;99, "&gt;99", IF(wat!G295&lt;1, "&lt;1",wat!G295 ))), "-")</f>
        <v>26.721203827753921</v>
      </c>
      <c r="H297" s="28">
        <f>IF(ISNUMBER(wat!H295), IF(wat!H295=-999,"NA",IF(wat!H295&gt;99, "&gt;99", IF(wat!H295&lt;1, "&lt;1",wat!H295 ))), "-")</f>
        <v>10.47450738873181</v>
      </c>
      <c r="I297" s="29">
        <f>IF(ISNUMBER(wat!I295), IF(wat!I295=-999,"NA",wat!I295), "-")</f>
        <v>0.47209286689758301</v>
      </c>
      <c r="J297" s="51">
        <f>IF(ISNUMBER(wat!J295), IF(wat!J295=-999,"NA",IF(wat!J295&gt;99, "&gt;99", wat!J295)), "-")</f>
        <v>78.855943527724648</v>
      </c>
      <c r="K297" s="28">
        <f>IF(ISNUMBER(wat!K295), IF(wat!K295=-999,"NA",IF(wat!K295&gt;99, "&gt;99", IF(wat!K295&lt;1, "&lt;1",wat!K295 ))), "-")</f>
        <v>13.610354585295561</v>
      </c>
      <c r="L297" s="28">
        <f>IF(ISNUMBER(wat!L295), IF(wat!L295=-999,"NA",IF(wat!L295&gt;99, "&gt;99", IF(wat!L295&lt;1, "&lt;1",wat!L295 ))), "-")</f>
        <v>6.3295625946393557</v>
      </c>
      <c r="M297" s="28">
        <f>IF(ISNUMBER(wat!M295), IF(wat!M295=-999,"NA",IF(wat!M295&gt;99, "&gt;99", IF(wat!M295&lt;1, "&lt;1",wat!M295 ))), "-")</f>
        <v>1.2041392923404279</v>
      </c>
      <c r="N297" s="29">
        <f>IF(ISNUMBER(wat!N295), IF(wat!N295=-999,"NA",wat!N295), "-")</f>
        <v>9.1220393776893616E-2</v>
      </c>
      <c r="O297" s="51">
        <f>IF(ISNUMBER(wat!O295), IF(wat!O295=-999,"NA",IF(wat!O295&gt;99, "&gt;99", IF(wat!O295&lt;1, "&lt;1",wat!O295 ))), "-")</f>
        <v>54.643278831321282</v>
      </c>
      <c r="P297" s="28">
        <f>IF(ISNUMBER(wat!P295), IF(wat!P295=-999,"NA",IF(wat!P295&gt;99, "&gt;99", IF(wat!P295&lt;1, "&lt;1",wat!P295 ))), "-")</f>
        <v>17.70924480258779</v>
      </c>
      <c r="Q297" s="28">
        <f>IF(ISNUMBER(wat!Q295), IF(wat!Q295=-999,"NA",IF(wat!Q295&gt;99, "&gt;99", IF(wat!Q295&lt;1, "&lt;1",wat!Q295 ))), "-")</f>
        <v>20.155010967145959</v>
      </c>
      <c r="R297" s="28">
        <f>IF(ISNUMBER(wat!R295), IF(wat!R295=-999,"NA",IF(wat!R295&gt;99, "&gt;99", IF(wat!R295&lt;1, "&lt;1",wat!R295 ))), "-")</f>
        <v>7.4924653989449794</v>
      </c>
      <c r="S297" s="29">
        <f>IF(ISNUMBER(wat!S295), IF(wat!S295=-999,"NA",wat!S295), "-")</f>
        <v>0.41600605845451349</v>
      </c>
      <c r="T297" s="52">
        <f>IF(ISNUMBER(wat!T295), IF(wat!T295=-999,"NA",IF(wat!T295&gt;99, "&gt;99", IF(wat!T295&lt;1, "&lt;1",wat!T295 ))), "-")</f>
        <v>12.18765799633746</v>
      </c>
      <c r="U297" s="53">
        <f>IF(ISNUMBER(wat!U295), IF(wat!U295=-999,"NA",IF(wat!U295&gt;99, "&gt;99", IF(wat!U295&lt;1, "&lt;1",wat!U295 ))), "-")</f>
        <v>12.18765799633746</v>
      </c>
      <c r="V297" s="53">
        <f>IF(ISNUMBER(wat!V295), IF(wat!V295=-999,"NA",IF(wat!V295&gt;99, "&gt;99", IF(wat!V295&lt;1, "&lt;1",wat!V295 ))), "-")</f>
        <v>48.414848295046554</v>
      </c>
      <c r="W297" s="53">
        <f>IF(ISNUMBER(wat!W295), IF(wat!W295=-999,"NA",IF(wat!W295&gt;99, "&gt;99", IF(wat!W295&lt;1, "&lt;1",wat!W295 ))), "-")</f>
        <v>24.526353025198929</v>
      </c>
      <c r="X297" s="29">
        <f>IF(ISNUMBER(wat!X295), IF(wat!X295=-999,"NA",wat!X295), "-")</f>
        <v>0.16645458340644839</v>
      </c>
      <c r="Y297" s="28">
        <f>IF(ISNUMBER(wat!Y295), IF(wat!Y295=-999,"NA",IF(wat!Y295&gt;99, "&gt;99", IF(wat!Y295&lt;1, "&lt;1",wat!Y295 ))), "-")</f>
        <v>21.316494044258921</v>
      </c>
      <c r="Z297" s="28">
        <f>IF(ISNUMBER(wat!Z295), IF(wat!Z295=-999,"NA",IF(wat!Z295&gt;99, "&gt;99", IF(wat!Z295&lt;1, "&lt;1",wat!Z295 ))), "-")</f>
        <v>41.487794739255357</v>
      </c>
      <c r="AA297" s="52">
        <f>IF(ISNUMBER(wat!AA295), IF(wat!AA295=-999,"NA",IF(wat!AA295&gt;99, "&gt;99", IF(wat!AA295&lt;1, "&lt;1",wat!AA295 ))), "-")</f>
        <v>52.902199409875919</v>
      </c>
      <c r="AB297" s="53">
        <f>IF(ISNUMBER(wat!AB295), IF(wat!AB295=-999,"NA",IF(wat!AB295&gt;99, "&gt;99", IF(wat!AB295&lt;1, "&lt;1",wat!AB295 ))), "-")</f>
        <v>52.902199409875919</v>
      </c>
      <c r="AC297" s="53">
        <f>IF(ISNUMBER(wat!AC295), IF(wat!AC295=-999,"NA",IF(wat!AC295&gt;99, "&gt;99", IF(wat!AC295&lt;1, "&lt;1",wat!AC295 ))), "-")</f>
        <v>68.058233483182747</v>
      </c>
      <c r="AD297" s="53">
        <f>IF(ISNUMBER(wat!AD295), IF(wat!AD295=-999,"NA",IF(wat!AD295&gt;99, "&gt;99", IF(wat!AD295&lt;1, "&lt;1",wat!AD295 ))), "-")</f>
        <v>58.801744489009131</v>
      </c>
      <c r="AE297" s="29">
        <f>IF(ISNUMBER(wat!AE295), IF(wat!AE295=-999,"NA",wat!AE295), "-")</f>
        <v>0.26507511734962458</v>
      </c>
      <c r="AF297" s="28">
        <f>IF(ISNUMBER(wat!AF295), IF(wat!AF295=-999,"NA",IF(wat!AF295&gt;99, "&gt;99", IF(wat!AF295&lt;1, "&lt;1",wat!AF295 ))), "-")</f>
        <v>68.763381683061581</v>
      </c>
      <c r="AG297" s="28">
        <f>IF(ISNUMBER(wat!AG295), IF(wat!AG295=-999,"NA",IF(wat!AG295&gt;99, "&gt;99", IF(wat!AG295&lt;1, "&lt;1",wat!AG295 ))), "-")</f>
        <v>23.702916429958599</v>
      </c>
      <c r="AH297" s="52">
        <f>IF(ISNUMBER(wat!AH295), IF(wat!AH295=-999,"NA",IF(wat!AH295&gt;99, "&gt;99", IF(wat!AH295&lt;1, "&lt;1",wat!AH295 ))), "-")</f>
        <v>25.32074955572114</v>
      </c>
      <c r="AI297" s="53">
        <f>IF(ISNUMBER(wat!AI295), IF(wat!AI295=-999,"NA",IF(wat!AI295&gt;99, "&gt;99", IF(wat!AI295&lt;1, "&lt;1",wat!AI295 ))), "-")</f>
        <v>25.32074955572114</v>
      </c>
      <c r="AJ297" s="53">
        <f>IF(ISNUMBER(wat!AJ295), IF(wat!AJ295=-999,"NA",IF(wat!AJ295&gt;99, "&gt;99", IF(wat!AJ295&lt;1, "&lt;1",wat!AJ295 ))), "-")</f>
        <v>54.751119495837983</v>
      </c>
      <c r="AK297" s="53">
        <f>IF(ISNUMBER(wat!AK295), IF(wat!AK295=-999,"NA",IF(wat!AK295&gt;99, "&gt;99", IF(wat!AK295&lt;1, "&lt;1",wat!AK295 ))), "-")</f>
        <v>35.582399309887172</v>
      </c>
      <c r="AL297" s="29">
        <f>IF(ISNUMBER(wat!AL295), IF(wat!AL295=-999,"NA",wat!AL295), "-")</f>
        <v>0.27726513147354132</v>
      </c>
      <c r="AM297" s="28">
        <f>IF(ISNUMBER(wat!AM295), IF(wat!AM295=-999,"NA",IF(wat!AM295&gt;99, "&gt;99", IF(wat!AM295&lt;1, "&lt;1",wat!AM295 ))), "-")</f>
        <v>36.597393054585893</v>
      </c>
      <c r="AN297" s="28">
        <f>IF(ISNUMBER(wat!AN295), IF(wat!AN295=-999,"NA",IF(wat!AN295&gt;99, "&gt;99", IF(wat!AN295&lt;1, "&lt;1",wat!AN295 ))), "-")</f>
        <v>35.774825781314007</v>
      </c>
      <c r="AO297" s="25">
        <f>IF(ISBLANK(wat!AO295), "", wat!AO295)</f>
        <v>312</v>
      </c>
    </row>
    <row r="298" hidden="true">
      <c r="A298" s="25" t="str">
        <f>IF(ISBLANK(wat!A296), "", wat!A296)</f>
        <v>Low income</v>
      </c>
      <c r="B298" s="56">
        <f>IF(ISBLANK(wat!B296), "", wat!B296)</f>
        <v>2018</v>
      </c>
      <c r="C298" s="54">
        <f>IF(ISNUMBER(wat!C296), wat!C296, "-")</f>
        <v>630865.82600000012</v>
      </c>
      <c r="D298" s="28">
        <f>IF(ISNUMBER(wat!D296), wat!D296, "-")</f>
        <v>32.688068389892578</v>
      </c>
      <c r="E298" s="51">
        <f>IF(ISNUMBER(wat!E296), IF(wat!E296=-999,"NA",IF(wat!E296&gt;99, "&gt;99", IF(wat!E296&lt;1, "&lt;1",wat!E296 ))), "-")</f>
        <v>44.121544268365938</v>
      </c>
      <c r="F298" s="28">
        <f>IF(ISNUMBER(wat!F296), IF(wat!F296=-999,"NA",IF(wat!F296&gt;99, "&gt;99", IF(wat!F296&lt;1, "&lt;1",wat!F296 ))), "-")</f>
        <v>20.195542461055979</v>
      </c>
      <c r="G298" s="28">
        <f>IF(ISNUMBER(wat!G296), IF(wat!G296=-999,"NA",IF(wat!G296&gt;99, "&gt;99", IF(wat!G296&lt;1, "&lt;1",wat!G296 ))), "-")</f>
        <v>25.943290472369512</v>
      </c>
      <c r="H298" s="28">
        <f>IF(ISNUMBER(wat!H296), IF(wat!H296=-999,"NA",IF(wat!H296&gt;99, "&gt;99", IF(wat!H296&lt;1, "&lt;1",wat!H296 ))), "-")</f>
        <v>9.7396227982085737</v>
      </c>
      <c r="I298" s="29">
        <f>IF(ISNUMBER(wat!I296), IF(wat!I296=-999,"NA",wat!I296), "-")</f>
        <v>0.47209286689758301</v>
      </c>
      <c r="J298" s="51">
        <f>IF(ISNUMBER(wat!J296), IF(wat!J296=-999,"NA",IF(wat!J296&gt;99, "&gt;99", wat!J296)), "-")</f>
        <v>79.095050836298014</v>
      </c>
      <c r="K298" s="28">
        <f>IF(ISNUMBER(wat!K296), IF(wat!K296=-999,"NA",IF(wat!K296&gt;99, "&gt;99", IF(wat!K296&lt;1, "&lt;1",wat!K296 ))), "-")</f>
        <v>13.874953593984349</v>
      </c>
      <c r="L298" s="28">
        <f>IF(ISNUMBER(wat!L296), IF(wat!L296=-999,"NA",IF(wat!L296&gt;99, "&gt;99", IF(wat!L296&lt;1, "&lt;1",wat!L296 ))), "-")</f>
        <v>5.973046746696923</v>
      </c>
      <c r="M298" s="28">
        <f>IF(ISNUMBER(wat!M296), IF(wat!M296=-999,"NA",IF(wat!M296&gt;99, "&gt;99", IF(wat!M296&lt;1, "&lt;1",wat!M296 ))), "-")</f>
        <v>1.056948823020698</v>
      </c>
      <c r="N298" s="29">
        <f>IF(ISNUMBER(wat!N296), IF(wat!N296=-999,"NA",wat!N296), "-")</f>
        <v>9.1220393776893616E-2</v>
      </c>
      <c r="O298" s="51">
        <f>IF(ISNUMBER(wat!O296), IF(wat!O296=-999,"NA",IF(wat!O296&gt;99, "&gt;99", IF(wat!O296&lt;1, "&lt;1",wat!O296 ))), "-")</f>
        <v>55.527901174782563</v>
      </c>
      <c r="P298" s="28">
        <f>IF(ISNUMBER(wat!P296), IF(wat!P296=-999,"NA",IF(wat!P296&gt;99, "&gt;99", IF(wat!P296&lt;1, "&lt;1",wat!P296 ))), "-")</f>
        <v>18.136409206415181</v>
      </c>
      <c r="Q298" s="28">
        <f>IF(ISNUMBER(wat!Q296), IF(wat!Q296=-999,"NA",IF(wat!Q296&gt;99, "&gt;99", IF(wat!Q296&lt;1, "&lt;1",wat!Q296 ))), "-")</f>
        <v>19.426474363114451</v>
      </c>
      <c r="R298" s="28">
        <f>IF(ISNUMBER(wat!R296), IF(wat!R296=-999,"NA",IF(wat!R296&gt;99, "&gt;99", IF(wat!R296&lt;1, "&lt;1",wat!R296 ))), "-")</f>
        <v>6.9092152556878146</v>
      </c>
      <c r="S298" s="29">
        <f>IF(ISNUMBER(wat!S296), IF(wat!S296=-999,"NA",wat!S296), "-")</f>
        <v>0.41600605845451349</v>
      </c>
      <c r="T298" s="52">
        <f>IF(ISNUMBER(wat!T296), IF(wat!T296=-999,"NA",IF(wat!T296&gt;99, "&gt;99", IF(wat!T296&lt;1, "&lt;1",wat!T296 ))), "-")</f>
        <v>12.580968632623</v>
      </c>
      <c r="U298" s="53">
        <f>IF(ISNUMBER(wat!U296), IF(wat!U296=-999,"NA",IF(wat!U296&gt;99, "&gt;99", IF(wat!U296&lt;1, "&lt;1",wat!U296 ))), "-")</f>
        <v>12.580968632623</v>
      </c>
      <c r="V298" s="53">
        <f>IF(ISNUMBER(wat!V296), IF(wat!V296=-999,"NA",IF(wat!V296&gt;99, "&gt;99", IF(wat!V296&lt;1, "&lt;1",wat!V296 ))), "-")</f>
        <v>49.84419504974435</v>
      </c>
      <c r="W298" s="53">
        <f>IF(ISNUMBER(wat!W296), IF(wat!W296=-999,"NA",IF(wat!W296&gt;99, "&gt;99", IF(wat!W296&lt;1, "&lt;1",wat!W296 ))), "-")</f>
        <v>25.262381231294619</v>
      </c>
      <c r="X298" s="29">
        <f>IF(ISNUMBER(wat!X296), IF(wat!X296=-999,"NA",wat!X296), "-")</f>
        <v>0.16645458340644839</v>
      </c>
      <c r="Y298" s="28">
        <f>IF(ISNUMBER(wat!Y296), IF(wat!Y296=-999,"NA",IF(wat!Y296&gt;99, "&gt;99", IF(wat!Y296&lt;1, "&lt;1",wat!Y296 ))), "-")</f>
        <v>21.962366157827759</v>
      </c>
      <c r="Z298" s="28">
        <f>IF(ISNUMBER(wat!Z296), IF(wat!Z296=-999,"NA",IF(wat!Z296&gt;99, "&gt;99", IF(wat!Z296&lt;1, "&lt;1",wat!Z296 ))), "-")</f>
        <v>42.354720571594157</v>
      </c>
      <c r="AA298" s="52">
        <f>IF(ISNUMBER(wat!AA296), IF(wat!AA296=-999,"NA",IF(wat!AA296&gt;99, "&gt;99", IF(wat!AA296&lt;1, "&lt;1",wat!AA296 ))), "-")</f>
        <v>53.612047311181783</v>
      </c>
      <c r="AB298" s="53">
        <f>IF(ISNUMBER(wat!AB296), IF(wat!AB296=-999,"NA",IF(wat!AB296&gt;99, "&gt;99", IF(wat!AB296&lt;1, "&lt;1",wat!AB296 ))), "-")</f>
        <v>53.612047311181783</v>
      </c>
      <c r="AC298" s="53">
        <f>IF(ISNUMBER(wat!AC296), IF(wat!AC296=-999,"NA",IF(wat!AC296&gt;99, "&gt;99", IF(wat!AC296&lt;1, "&lt;1",wat!AC296 ))), "-")</f>
        <v>68.601858729505167</v>
      </c>
      <c r="AD298" s="53">
        <f>IF(ISNUMBER(wat!AD296), IF(wat!AD296=-999,"NA",IF(wat!AD296&gt;99, "&gt;99", IF(wat!AD296&lt;1, "&lt;1",wat!AD296 ))), "-")</f>
        <v>58.996903393749427</v>
      </c>
      <c r="AE298" s="29">
        <f>IF(ISNUMBER(wat!AE296), IF(wat!AE296=-999,"NA",wat!AE296), "-")</f>
        <v>0.26507511734962458</v>
      </c>
      <c r="AF298" s="28">
        <f>IF(ISNUMBER(wat!AF296), IF(wat!AF296=-999,"NA",IF(wat!AF296&gt;99, "&gt;99", IF(wat!AF296&lt;1, "&lt;1",wat!AF296 ))), "-")</f>
        <v>69.103678476797313</v>
      </c>
      <c r="AG298" s="28">
        <f>IF(ISNUMBER(wat!AG296), IF(wat!AG296=-999,"NA",IF(wat!AG296&gt;99, "&gt;99", IF(wat!AG296&lt;1, "&lt;1",wat!AG296 ))), "-")</f>
        <v>23.866325953485031</v>
      </c>
      <c r="AH298" s="52">
        <f>IF(ISNUMBER(wat!AH296), IF(wat!AH296=-999,"NA",IF(wat!AH296&gt;99, "&gt;99", IF(wat!AH296&lt;1, "&lt;1",wat!AH296 ))), "-")</f>
        <v>25.993236119529151</v>
      </c>
      <c r="AI298" s="53">
        <f>IF(ISNUMBER(wat!AI296), IF(wat!AI296=-999,"NA",IF(wat!AI296&gt;99, "&gt;99", IF(wat!AI296&lt;1, "&lt;1",wat!AI296 ))), "-")</f>
        <v>25.993236119529151</v>
      </c>
      <c r="AJ298" s="53">
        <f>IF(ISNUMBER(wat!AJ296), IF(wat!AJ296=-999,"NA",IF(wat!AJ296&gt;99, "&gt;99", IF(wat!AJ296&lt;1, "&lt;1",wat!AJ296 ))), "-")</f>
        <v>55.975713177096019</v>
      </c>
      <c r="AK298" s="53">
        <f>IF(ISNUMBER(wat!AK296), IF(wat!AK296=-999,"NA",IF(wat!AK296&gt;99, "&gt;99", IF(wat!AK296&lt;1, "&lt;1",wat!AK296 ))), "-")</f>
        <v>36.28954525811421</v>
      </c>
      <c r="AL298" s="29">
        <f>IF(ISNUMBER(wat!AL296), IF(wat!AL296=-999,"NA",wat!AL296), "-")</f>
        <v>0.27726513147354132</v>
      </c>
      <c r="AM298" s="28">
        <f>IF(ISNUMBER(wat!AM296), IF(wat!AM296=-999,"NA",IF(wat!AM296&gt;99, "&gt;99", IF(wat!AM296&lt;1, "&lt;1",wat!AM296 ))), "-")</f>
        <v>37.348180568448861</v>
      </c>
      <c r="AN298" s="28">
        <f>IF(ISNUMBER(wat!AN296), IF(wat!AN296=-999,"NA",IF(wat!AN296&gt;99, "&gt;99", IF(wat!AN296&lt;1, "&lt;1",wat!AN296 ))), "-")</f>
        <v>36.334991793156739</v>
      </c>
      <c r="AO298" s="25">
        <f>IF(ISBLANK(wat!AO296), "", wat!AO296)</f>
        <v>313</v>
      </c>
    </row>
    <row r="299" hidden="true">
      <c r="A299" s="25" t="str">
        <f>IF(ISBLANK(wat!A297), "", wat!A297)</f>
        <v>Low income</v>
      </c>
      <c r="B299" s="56">
        <f>IF(ISBLANK(wat!B297), "", wat!B297)</f>
        <v>2019</v>
      </c>
      <c r="C299" s="54">
        <f>IF(ISNUMBER(wat!C297), wat!C297, "-")</f>
        <v>648755.45199999993</v>
      </c>
      <c r="D299" s="28">
        <f>IF(ISNUMBER(wat!D297), wat!D297, "-")</f>
        <v>33.13433837890625</v>
      </c>
      <c r="E299" s="51">
        <f>IF(ISNUMBER(wat!E297), IF(wat!E297=-999,"NA",IF(wat!E297&gt;99, "&gt;99", IF(wat!E297&lt;1, "&lt;1",wat!E297 ))), "-")</f>
        <v>45.113335585735733</v>
      </c>
      <c r="F299" s="28">
        <f>IF(ISNUMBER(wat!F297), IF(wat!F297=-999,"NA",IF(wat!F297&gt;99, "&gt;99", IF(wat!F297&lt;1, "&lt;1",wat!F297 ))), "-")</f>
        <v>20.741149123251819</v>
      </c>
      <c r="G299" s="28">
        <f>IF(ISNUMBER(wat!G297), IF(wat!G297=-999,"NA",IF(wat!G297&gt;99, "&gt;99", IF(wat!G297&lt;1, "&lt;1",wat!G297 ))), "-")</f>
        <v>25.142329059060259</v>
      </c>
      <c r="H299" s="28">
        <f>IF(ISNUMBER(wat!H297), IF(wat!H297=-999,"NA",IF(wat!H297&gt;99, "&gt;99", IF(wat!H297&lt;1, "&lt;1",wat!H297 ))), "-")</f>
        <v>9.0031862319522045</v>
      </c>
      <c r="I299" s="29">
        <f>IF(ISNUMBER(wat!I297), IF(wat!I297=-999,"NA",wat!I297), "-")</f>
        <v>0.47209286689758301</v>
      </c>
      <c r="J299" s="51">
        <f>IF(ISNUMBER(wat!J297), IF(wat!J297=-999,"NA",IF(wat!J297&gt;99, "&gt;99", wat!J297)), "-")</f>
        <v>79.352454236902091</v>
      </c>
      <c r="K299" s="28">
        <f>IF(ISNUMBER(wat!K297), IF(wat!K297=-999,"NA",IF(wat!K297&gt;99, "&gt;99", IF(wat!K297&lt;1, "&lt;1",wat!K297 ))), "-")</f>
        <v>14.12917430674406</v>
      </c>
      <c r="L299" s="28">
        <f>IF(ISNUMBER(wat!L297), IF(wat!L297=-999,"NA",IF(wat!L297&gt;99, "&gt;99", IF(wat!L297&lt;1, "&lt;1",wat!L297 ))), "-")</f>
        <v>5.6050497206185952</v>
      </c>
      <c r="M299" s="28" t="str">
        <f>IF(ISNUMBER(wat!M297), IF(wat!M297=-999,"NA",IF(wat!M297&gt;99, "&gt;99", IF(wat!M297&lt;1, "&lt;1",wat!M297 ))), "-")</f>
        <v>&lt;1</v>
      </c>
      <c r="N299" s="29">
        <f>IF(ISNUMBER(wat!N297), IF(wat!N297=-999,"NA",wat!N297), "-")</f>
        <v>9.1220393776893616E-2</v>
      </c>
      <c r="O299" s="51">
        <f>IF(ISNUMBER(wat!O297), IF(wat!O297=-999,"NA",IF(wat!O297&gt;99, "&gt;99", IF(wat!O297&lt;1, "&lt;1",wat!O297 ))), "-")</f>
        <v>56.432984788410081</v>
      </c>
      <c r="P299" s="28">
        <f>IF(ISNUMBER(wat!P297), IF(wat!P297=-999,"NA",IF(wat!P297&gt;99, "&gt;99", IF(wat!P297&lt;1, "&lt;1",wat!P297 ))), "-")</f>
        <v>18.55754017418797</v>
      </c>
      <c r="Q299" s="28">
        <f>IF(ISNUMBER(wat!Q297), IF(wat!Q297=-999,"NA",IF(wat!Q297&gt;99, "&gt;99", IF(wat!Q297&lt;1, "&lt;1",wat!Q297 ))), "-")</f>
        <v>18.679473415486061</v>
      </c>
      <c r="R299" s="28">
        <f>IF(ISNUMBER(wat!R297), IF(wat!R297=-999,"NA",IF(wat!R297&gt;99, "&gt;99", IF(wat!R297&lt;1, "&lt;1",wat!R297 ))), "-")</f>
        <v>6.330001621915879</v>
      </c>
      <c r="S299" s="29">
        <f>IF(ISNUMBER(wat!S297), IF(wat!S297=-999,"NA",wat!S297), "-")</f>
        <v>0.41600605845451349</v>
      </c>
      <c r="T299" s="52">
        <f>IF(ISNUMBER(wat!T297), IF(wat!T297=-999,"NA",IF(wat!T297&gt;99, "&gt;99", IF(wat!T297&lt;1, "&lt;1",wat!T297 ))), "-")</f>
        <v>13.007436815570991</v>
      </c>
      <c r="U299" s="53">
        <f>IF(ISNUMBER(wat!U297), IF(wat!U297=-999,"NA",IF(wat!U297&gt;99, "&gt;99", IF(wat!U297&lt;1, "&lt;1",wat!U297 ))), "-")</f>
        <v>13.007436815570991</v>
      </c>
      <c r="V299" s="53">
        <f>IF(ISNUMBER(wat!V297), IF(wat!V297=-999,"NA",IF(wat!V297&gt;99, "&gt;99", IF(wat!V297&lt;1, "&lt;1",wat!V297 ))), "-")</f>
        <v>51.294878569769587</v>
      </c>
      <c r="W299" s="53">
        <f>IF(ISNUMBER(wat!W297), IF(wat!W297=-999,"NA",IF(wat!W297&gt;99, "&gt;99", IF(wat!W297&lt;1, "&lt;1",wat!W297 ))), "-")</f>
        <v>26.01485480028526</v>
      </c>
      <c r="X299" s="29">
        <f>IF(ISNUMBER(wat!X297), IF(wat!X297=-999,"NA",wat!X297), "-")</f>
        <v>0.16645458340644839</v>
      </c>
      <c r="Y299" s="28">
        <f>IF(ISNUMBER(wat!Y297), IF(wat!Y297=-999,"NA",IF(wat!Y297&gt;99, "&gt;99", IF(wat!Y297&lt;1, "&lt;1",wat!Y297 ))), "-")</f>
        <v>22.620683778527621</v>
      </c>
      <c r="Z299" s="28">
        <f>IF(ISNUMBER(wat!Z297), IF(wat!Z297=-999,"NA",IF(wat!Z297&gt;99, "&gt;99", IF(wat!Z297&lt;1, "&lt;1",wat!Z297 ))), "-")</f>
        <v>43.233800930459942</v>
      </c>
      <c r="AA299" s="52">
        <f>IF(ISNUMBER(wat!AA297), IF(wat!AA297=-999,"NA",IF(wat!AA297&gt;99, "&gt;99", IF(wat!AA297&lt;1, "&lt;1",wat!AA297 ))), "-")</f>
        <v>54.364158933814778</v>
      </c>
      <c r="AB299" s="53">
        <f>IF(ISNUMBER(wat!AB297), IF(wat!AB297=-999,"NA",IF(wat!AB297&gt;99, "&gt;99", IF(wat!AB297&lt;1, "&lt;1",wat!AB297 ))), "-")</f>
        <v>54.364158933814778</v>
      </c>
      <c r="AC299" s="53">
        <f>IF(ISNUMBER(wat!AC297), IF(wat!AC297=-999,"NA",IF(wat!AC297&gt;99, "&gt;99", IF(wat!AC297&lt;1, "&lt;1",wat!AC297 ))), "-")</f>
        <v>69.180238005569876</v>
      </c>
      <c r="AD299" s="53">
        <f>IF(ISNUMBER(wat!AD297), IF(wat!AD297=-999,"NA",IF(wat!AD297&gt;99, "&gt;99", IF(wat!AD297&lt;1, "&lt;1",wat!AD297 ))), "-")</f>
        <v>59.20431449813902</v>
      </c>
      <c r="AE299" s="29">
        <f>IF(ISNUMBER(wat!AE297), IF(wat!AE297=-999,"NA",wat!AE297), "-")</f>
        <v>0.26507511734962458</v>
      </c>
      <c r="AF299" s="28">
        <f>IF(ISNUMBER(wat!AF297), IF(wat!AF297=-999,"NA",IF(wat!AF297&gt;99, "&gt;99", IF(wat!AF297&lt;1, "&lt;1",wat!AF297 ))), "-")</f>
        <v>69.449937571084902</v>
      </c>
      <c r="AG299" s="28">
        <f>IF(ISNUMBER(wat!AG297), IF(wat!AG297=-999,"NA",IF(wat!AG297&gt;99, "&gt;99", IF(wat!AG297&lt;1, "&lt;1",wat!AG297 ))), "-")</f>
        <v>24.03169097256125</v>
      </c>
      <c r="AH299" s="52">
        <f>IF(ISNUMBER(wat!AH297), IF(wat!AH297=-999,"NA",IF(wat!AH297&gt;99, "&gt;99", IF(wat!AH297&lt;1, "&lt;1",wat!AH297 ))), "-")</f>
        <v>26.71071369128703</v>
      </c>
      <c r="AI299" s="53">
        <f>IF(ISNUMBER(wat!AI297), IF(wat!AI297=-999,"NA",IF(wat!AI297&gt;99, "&gt;99", IF(wat!AI297&lt;1, "&lt;1",wat!AI297 ))), "-")</f>
        <v>26.71071369128703</v>
      </c>
      <c r="AJ299" s="53">
        <f>IF(ISNUMBER(wat!AJ297), IF(wat!AJ297=-999,"NA",IF(wat!AJ297&gt;99, "&gt;99", IF(wat!AJ297&lt;1, "&lt;1",wat!AJ297 ))), "-")</f>
        <v>57.221074356508574</v>
      </c>
      <c r="AK299" s="53">
        <f>IF(ISNUMBER(wat!AK297), IF(wat!AK297=-999,"NA",IF(wat!AK297&gt;99, "&gt;99", IF(wat!AK297&lt;1, "&lt;1",wat!AK297 ))), "-")</f>
        <v>37.011963185586417</v>
      </c>
      <c r="AL299" s="29">
        <f>IF(ISNUMBER(wat!AL297), IF(wat!AL297=-999,"NA",wat!AL297), "-")</f>
        <v>0.27726513147354132</v>
      </c>
      <c r="AM299" s="28">
        <f>IF(ISNUMBER(wat!AM297), IF(wat!AM297=-999,"NA",IF(wat!AM297&gt;99, "&gt;99", IF(wat!AM297&lt;1, "&lt;1",wat!AM297 ))), "-")</f>
        <v>38.113507095166568</v>
      </c>
      <c r="AN299" s="28">
        <f>IF(ISNUMBER(wat!AN297), IF(wat!AN297=-999,"NA",IF(wat!AN297&gt;99, "&gt;99", IF(wat!AN297&lt;1, "&lt;1",wat!AN297 ))), "-")</f>
        <v>36.895049355027801</v>
      </c>
      <c r="AO299" s="25">
        <f>IF(ISBLANK(wat!AO297), "", wat!AO297)</f>
        <v>316</v>
      </c>
    </row>
    <row r="300" hidden="true">
      <c r="A300" s="25" t="str">
        <f>IF(ISBLANK(wat!A298), "", wat!A298)</f>
        <v>Low income</v>
      </c>
      <c r="B300" s="56">
        <f>IF(ISBLANK(wat!B298), "", wat!B298)</f>
        <v>2020</v>
      </c>
      <c r="C300" s="54">
        <f>IF(ISNUMBER(wat!C298), wat!C298, "-")</f>
        <v>667053.66999999993</v>
      </c>
      <c r="D300" s="28">
        <f>IF(ISNUMBER(wat!D298), wat!D298, "-")</f>
        <v>33.585407257080078</v>
      </c>
      <c r="E300" s="51">
        <f>IF(ISNUMBER(wat!E298), IF(wat!E298=-999,"NA",IF(wat!E298&gt;99, "&gt;99", IF(wat!E298&lt;1, "&lt;1",wat!E298 ))), "-")</f>
        <v>46.12393288507392</v>
      </c>
      <c r="F300" s="28">
        <f>IF(ISNUMBER(wat!F298), IF(wat!F298=-999,"NA",IF(wat!F298&gt;99, "&gt;99", IF(wat!F298&lt;1, "&lt;1",wat!F298 ))), "-")</f>
        <v>21.23516056928775</v>
      </c>
      <c r="G300" s="28">
        <f>IF(ISNUMBER(wat!G298), IF(wat!G298=-999,"NA",IF(wat!G298&gt;99, "&gt;99", IF(wat!G298&lt;1, "&lt;1",wat!G298 ))), "-")</f>
        <v>24.325618928106561</v>
      </c>
      <c r="H300" s="28">
        <f>IF(ISNUMBER(wat!H298), IF(wat!H298=-999,"NA",IF(wat!H298&gt;99, "&gt;99", IF(wat!H298&lt;1, "&lt;1",wat!H298 ))), "-")</f>
        <v>8.3152876175317676</v>
      </c>
      <c r="I300" s="29">
        <f>IF(ISNUMBER(wat!I298), IF(wat!I298=-999,"NA",wat!I298), "-")</f>
        <v>0.47209286689758301</v>
      </c>
      <c r="J300" s="51">
        <f>IF(ISNUMBER(wat!J298), IF(wat!J298=-999,"NA",IF(wat!J298&gt;99, "&gt;99", wat!J298)), "-")</f>
        <v>79.589137941468508</v>
      </c>
      <c r="K300" s="28">
        <f>IF(ISNUMBER(wat!K298), IF(wat!K298=-999,"NA",IF(wat!K298&gt;99, "&gt;99", IF(wat!K298&lt;1, "&lt;1",wat!K298 ))), "-")</f>
        <v>14.395396977408611</v>
      </c>
      <c r="L300" s="28">
        <f>IF(ISNUMBER(wat!L298), IF(wat!L298=-999,"NA",IF(wat!L298&gt;99, "&gt;99", IF(wat!L298&lt;1, "&lt;1",wat!L298 ))), "-")</f>
        <v>5.2278665893330896</v>
      </c>
      <c r="M300" s="28" t="str">
        <f>IF(ISNUMBER(wat!M298), IF(wat!M298=-999,"NA",IF(wat!M298&gt;99, "&gt;99", IF(wat!M298&lt;1, "&lt;1",wat!M298 ))), "-")</f>
        <v>&lt;1</v>
      </c>
      <c r="N300" s="29">
        <f>IF(ISNUMBER(wat!N298), IF(wat!N298=-999,"NA",wat!N298), "-")</f>
        <v>9.1220393776893616E-2</v>
      </c>
      <c r="O300" s="51">
        <f>IF(ISNUMBER(wat!O298), IF(wat!O298=-999,"NA",IF(wat!O298&gt;99, "&gt;99", IF(wat!O298&lt;1, "&lt;1",wat!O298 ))), "-")</f>
        <v>57.33864360419755</v>
      </c>
      <c r="P300" s="28">
        <f>IF(ISNUMBER(wat!P298), IF(wat!P298=-999,"NA",IF(wat!P298&gt;99, "&gt;99", IF(wat!P298&lt;1, "&lt;1",wat!P298 ))), "-")</f>
        <v>18.945460467072412</v>
      </c>
      <c r="Q300" s="28">
        <f>IF(ISNUMBER(wat!Q298), IF(wat!Q298=-999,"NA",IF(wat!Q298&gt;99, "&gt;99", IF(wat!Q298&lt;1, "&lt;1",wat!Q298 ))), "-")</f>
        <v>17.92193373507196</v>
      </c>
      <c r="R300" s="28">
        <f>IF(ISNUMBER(wat!R298), IF(wat!R298=-999,"NA",IF(wat!R298&gt;99, "&gt;99", IF(wat!R298&lt;1, "&lt;1",wat!R298 ))), "-")</f>
        <v>5.7939621936580901</v>
      </c>
      <c r="S300" s="29">
        <f>IF(ISNUMBER(wat!S298), IF(wat!S298=-999,"NA",wat!S298), "-")</f>
        <v>0.41600605845451349</v>
      </c>
      <c r="T300" s="52">
        <f>IF(ISNUMBER(wat!T298), IF(wat!T298=-999,"NA",IF(wat!T298&gt;99, "&gt;99", IF(wat!T298&lt;1, "&lt;1",wat!T298 ))), "-")</f>
        <v>13.43588205066656</v>
      </c>
      <c r="U300" s="53">
        <f>IF(ISNUMBER(wat!U298), IF(wat!U298=-999,"NA",IF(wat!U298&gt;99, "&gt;99", IF(wat!U298&lt;1, "&lt;1",wat!U298 ))), "-")</f>
        <v>13.43588205066656</v>
      </c>
      <c r="V300" s="53">
        <f>IF(ISNUMBER(wat!V298), IF(wat!V298=-999,"NA",IF(wat!V298&gt;99, "&gt;99", IF(wat!V298&lt;1, "&lt;1",wat!V298 ))), "-")</f>
        <v>52.674776324346809</v>
      </c>
      <c r="W300" s="53">
        <f>IF(ISNUMBER(wat!W298), IF(wat!W298=-999,"NA",IF(wat!W298&gt;99, "&gt;99", IF(wat!W298&lt;1, "&lt;1",wat!W298 ))), "-")</f>
        <v>26.765855566600589</v>
      </c>
      <c r="X300" s="29">
        <f>IF(ISNUMBER(wat!X298), IF(wat!X298=-999,"NA",wat!X298), "-")</f>
        <v>0.16645458340644839</v>
      </c>
      <c r="Y300" s="28">
        <f>IF(ISNUMBER(wat!Y298), IF(wat!Y298=-999,"NA",IF(wat!Y298&gt;99, "&gt;99", IF(wat!Y298&lt;1, "&lt;1",wat!Y298 ))), "-")</f>
        <v>23.28791114874684</v>
      </c>
      <c r="Z300" s="28">
        <f>IF(ISNUMBER(wat!Z298), IF(wat!Z298=-999,"NA",IF(wat!Z298&gt;99, "&gt;99", IF(wat!Z298&lt;1, "&lt;1",wat!Z298 ))), "-")</f>
        <v>44.071182305614819</v>
      </c>
      <c r="AA300" s="52">
        <f>IF(ISNUMBER(wat!AA298), IF(wat!AA298=-999,"NA",IF(wat!AA298&gt;99, "&gt;99", IF(wat!AA298&lt;1, "&lt;1",wat!AA298 ))), "-")</f>
        <v>55.062278394645112</v>
      </c>
      <c r="AB300" s="53">
        <f>IF(ISNUMBER(wat!AB298), IF(wat!AB298=-999,"NA",IF(wat!AB298&gt;99, "&gt;99", IF(wat!AB298&lt;1, "&lt;1",wat!AB298 ))), "-")</f>
        <v>55.062278394645112</v>
      </c>
      <c r="AC300" s="53">
        <f>IF(ISNUMBER(wat!AC298), IF(wat!AC298=-999,"NA",IF(wat!AC298&gt;99, "&gt;99", IF(wat!AC298&lt;1, "&lt;1",wat!AC298 ))), "-")</f>
        <v>69.676057582689097</v>
      </c>
      <c r="AD300" s="53">
        <f>IF(ISNUMBER(wat!AD298), IF(wat!AD298=-999,"NA",IF(wat!AD298&gt;99, "&gt;99", IF(wat!AD298&lt;1, "&lt;1",wat!AD298 ))), "-")</f>
        <v>59.389918229203239</v>
      </c>
      <c r="AE300" s="29">
        <f>IF(ISNUMBER(wat!AE298), IF(wat!AE298=-999,"NA",wat!AE298), "-")</f>
        <v>0.26507511734962458</v>
      </c>
      <c r="AF300" s="28">
        <f>IF(ISNUMBER(wat!AF298), IF(wat!AF298=-999,"NA",IF(wat!AF298&gt;99, "&gt;99", IF(wat!AF298&lt;1, "&lt;1",wat!AF298 ))), "-")</f>
        <v>69.869615629222153</v>
      </c>
      <c r="AG300" s="28">
        <f>IF(ISNUMBER(wat!AG298), IF(wat!AG298=-999,"NA",IF(wat!AG298&gt;99, "&gt;99", IF(wat!AG298&lt;1, "&lt;1",wat!AG298 ))), "-")</f>
        <v>24.11491928965496</v>
      </c>
      <c r="AH300" s="52">
        <f>IF(ISNUMBER(wat!AH298), IF(wat!AH298=-999,"NA",IF(wat!AH298&gt;99, "&gt;99", IF(wat!AH298&lt;1, "&lt;1",wat!AH298 ))), "-")</f>
        <v>27.416276889368689</v>
      </c>
      <c r="AI300" s="53">
        <f>IF(ISNUMBER(wat!AI298), IF(wat!AI298=-999,"NA",IF(wat!AI298&gt;99, "&gt;99", IF(wat!AI298&lt;1, "&lt;1",wat!AI298 ))), "-")</f>
        <v>27.416276889368689</v>
      </c>
      <c r="AJ300" s="53">
        <f>IF(ISNUMBER(wat!AJ298), IF(wat!AJ298=-999,"NA",IF(wat!AJ298&gt;99, "&gt;99", IF(wat!AJ298&lt;1, "&lt;1",wat!AJ298 ))), "-")</f>
        <v>58.384725914778613</v>
      </c>
      <c r="AK300" s="53">
        <f>IF(ISNUMBER(wat!AK298), IF(wat!AK298=-999,"NA",IF(wat!AK298&gt;99, "&gt;99", IF(wat!AK298&lt;1, "&lt;1",wat!AK298 ))), "-")</f>
        <v>37.722779954116582</v>
      </c>
      <c r="AL300" s="29">
        <f>IF(ISNUMBER(wat!AL298), IF(wat!AL298=-999,"NA",wat!AL298), "-")</f>
        <v>0.27726513147354132</v>
      </c>
      <c r="AM300" s="28">
        <f>IF(ISNUMBER(wat!AM298), IF(wat!AM298=-999,"NA",IF(wat!AM298&gt;99, "&gt;99", IF(wat!AM298&lt;1, "&lt;1",wat!AM298 ))), "-")</f>
        <v>38.908818607945257</v>
      </c>
      <c r="AN300" s="28">
        <f>IF(ISNUMBER(wat!AN298), IF(wat!AN298=-999,"NA",IF(wat!AN298&gt;99, "&gt;99", IF(wat!AN298&lt;1, "&lt;1",wat!AN298 ))), "-")</f>
        <v>37.392537860315826</v>
      </c>
      <c r="AO300" s="25">
        <f>IF(ISBLANK(wat!AO298), "", wat!AO298)</f>
        <v>317</v>
      </c>
    </row>
    <row r="301" hidden="true">
      <c r="A301" s="25" t="str">
        <f>IF(ISBLANK(wat!A299), "", wat!A299)</f>
        <v>Low income</v>
      </c>
      <c r="B301" s="56">
        <f>IF(ISBLANK(wat!B299), "", wat!B299)</f>
        <v>2021</v>
      </c>
      <c r="C301" s="54">
        <f>IF(ISNUMBER(wat!C299), wat!C299, "-")</f>
        <v>685250.04100000008</v>
      </c>
      <c r="D301" s="28">
        <f>IF(ISNUMBER(wat!D299), wat!D299, "-")</f>
        <v>34.044044494628913</v>
      </c>
      <c r="E301" s="51">
        <f>IF(ISNUMBER(wat!E299), IF(wat!E299=-999,"NA",IF(wat!E299&gt;99, "&gt;99", IF(wat!E299&lt;1, "&lt;1",wat!E299 ))), "-")</f>
        <v>47.14442742722688</v>
      </c>
      <c r="F301" s="28">
        <f>IF(ISNUMBER(wat!F299), IF(wat!F299=-999,"NA",IF(wat!F299&gt;99, "&gt;99", IF(wat!F299&lt;1, "&lt;1",wat!F299 ))), "-")</f>
        <v>21.709130193077399</v>
      </c>
      <c r="G301" s="28">
        <f>IF(ISNUMBER(wat!G299), IF(wat!G299=-999,"NA",IF(wat!G299&gt;99, "&gt;99", IF(wat!G299&lt;1, "&lt;1",wat!G299 ))), "-")</f>
        <v>23.44623455405711</v>
      </c>
      <c r="H301" s="28">
        <f>IF(ISNUMBER(wat!H299), IF(wat!H299=-999,"NA",IF(wat!H299&gt;99, "&gt;99", IF(wat!H299&lt;1, "&lt;1",wat!H299 ))), "-")</f>
        <v>7.7002078256386097</v>
      </c>
      <c r="I301" s="29">
        <f>IF(ISNUMBER(wat!I299), IF(wat!I299=-999,"NA",wat!I299), "-")</f>
        <v>0.47209286689758301</v>
      </c>
      <c r="J301" s="51">
        <f>IF(ISNUMBER(wat!J299), IF(wat!J299=-999,"NA",IF(wat!J299&gt;99, "&gt;99", wat!J299)), "-")</f>
        <v>79.80640992466455</v>
      </c>
      <c r="K301" s="28">
        <f>IF(ISNUMBER(wat!K299), IF(wat!K299=-999,"NA",IF(wat!K299&gt;99, "&gt;99", IF(wat!K299&lt;1, "&lt;1",wat!K299 ))), "-")</f>
        <v>14.680667222477069</v>
      </c>
      <c r="L301" s="28">
        <f>IF(ISNUMBER(wat!L299), IF(wat!L299=-999,"NA",IF(wat!L299&gt;99, "&gt;99", IF(wat!L299&lt;1, "&lt;1",wat!L299 ))), "-")</f>
        <v>4.794840781370354</v>
      </c>
      <c r="M301" s="28" t="str">
        <f>IF(ISNUMBER(wat!M299), IF(wat!M299=-999,"NA",IF(wat!M299&gt;99, "&gt;99", IF(wat!M299&lt;1, "&lt;1",wat!M299 ))), "-")</f>
        <v>&lt;1</v>
      </c>
      <c r="N301" s="29">
        <f>IF(ISNUMBER(wat!N299), IF(wat!N299=-999,"NA",wat!N299), "-")</f>
        <v>9.1220393776893616E-2</v>
      </c>
      <c r="O301" s="51">
        <f>IF(ISNUMBER(wat!O299), IF(wat!O299=-999,"NA",IF(wat!O299&gt;99, "&gt;99", IF(wat!O299&lt;1, "&lt;1",wat!O299 ))), "-")</f>
        <v>58.239681507767187</v>
      </c>
      <c r="P301" s="28">
        <f>IF(ISNUMBER(wat!P299), IF(wat!P299=-999,"NA",IF(wat!P299&gt;99, "&gt;99", IF(wat!P299&lt;1, "&lt;1",wat!P299 ))), "-")</f>
        <v>19.324056383653058</v>
      </c>
      <c r="Q301" s="28">
        <f>IF(ISNUMBER(wat!Q299), IF(wat!Q299=-999,"NA",IF(wat!Q299&gt;99, "&gt;99", IF(wat!Q299&lt;1, "&lt;1",wat!Q299 ))), "-")</f>
        <v>17.106600886415009</v>
      </c>
      <c r="R301" s="28">
        <f>IF(ISNUMBER(wat!R299), IF(wat!R299=-999,"NA",IF(wat!R299&gt;99, "&gt;99", IF(wat!R299&lt;1, "&lt;1",wat!R299 ))), "-")</f>
        <v>5.329661222164737</v>
      </c>
      <c r="S301" s="29">
        <f>IF(ISNUMBER(wat!S299), IF(wat!S299=-999,"NA",wat!S299), "-")</f>
        <v>0.41600605845451349</v>
      </c>
      <c r="T301" s="52">
        <f>IF(ISNUMBER(wat!T299), IF(wat!T299=-999,"NA",IF(wat!T299&gt;99, "&gt;99", IF(wat!T299&lt;1, "&lt;1",wat!T299 ))), "-")</f>
        <v>13.81952536957931</v>
      </c>
      <c r="U301" s="53">
        <f>IF(ISNUMBER(wat!U299), IF(wat!U299=-999,"NA",IF(wat!U299&gt;99, "&gt;99", IF(wat!U299&lt;1, "&lt;1",wat!U299 ))), "-")</f>
        <v>13.81952536957931</v>
      </c>
      <c r="V301" s="53">
        <f>IF(ISNUMBER(wat!V299), IF(wat!V299=-999,"NA",IF(wat!V299&gt;99, "&gt;99", IF(wat!V299&lt;1, "&lt;1",wat!V299 ))), "-")</f>
        <v>53.857872558067321</v>
      </c>
      <c r="W301" s="53">
        <f>IF(ISNUMBER(wat!W299), IF(wat!W299=-999,"NA",IF(wat!W299&gt;99, "&gt;99", IF(wat!W299&lt;1, "&lt;1",wat!W299 ))), "-")</f>
        <v>27.52587402151882</v>
      </c>
      <c r="X301" s="29">
        <f>IF(ISNUMBER(wat!X299), IF(wat!X299=-999,"NA",wat!X299), "-")</f>
        <v>0.16645458340644839</v>
      </c>
      <c r="Y301" s="28">
        <f>IF(ISNUMBER(wat!Y299), IF(wat!Y299=-999,"NA",IF(wat!Y299&gt;99, "&gt;99", IF(wat!Y299&lt;1, "&lt;1",wat!Y299 ))), "-")</f>
        <v>23.930785124974101</v>
      </c>
      <c r="Z301" s="28">
        <f>IF(ISNUMBER(wat!Z299), IF(wat!Z299=-999,"NA",IF(wat!Z299&gt;99, "&gt;99", IF(wat!Z299&lt;1, "&lt;1",wat!Z299 ))), "-")</f>
        <v>44.922772495330193</v>
      </c>
      <c r="AA301" s="52">
        <f>IF(ISNUMBER(wat!AA299), IF(wat!AA299=-999,"NA",IF(wat!AA299&gt;99, "&gt;99", IF(wat!AA299&lt;1, "&lt;1",wat!AA299 ))), "-")</f>
        <v>55.740188779945782</v>
      </c>
      <c r="AB301" s="53">
        <f>IF(ISNUMBER(wat!AB299), IF(wat!AB299=-999,"NA",IF(wat!AB299&gt;99, "&gt;99", IF(wat!AB299&lt;1, "&lt;1",wat!AB299 ))), "-")</f>
        <v>55.740188779945782</v>
      </c>
      <c r="AC301" s="53">
        <f>IF(ISNUMBER(wat!AC299), IF(wat!AC299=-999,"NA",IF(wat!AC299&gt;99, "&gt;99", IF(wat!AC299&lt;1, "&lt;1",wat!AC299 ))), "-")</f>
        <v>70.127347402214383</v>
      </c>
      <c r="AD301" s="53">
        <f>IF(ISNUMBER(wat!AD299), IF(wat!AD299=-999,"NA",IF(wat!AD299&gt;99, "&gt;99", IF(wat!AD299&lt;1, "&lt;1",wat!AD299 ))), "-")</f>
        <v>59.571854939921131</v>
      </c>
      <c r="AE301" s="29">
        <f>IF(ISNUMBER(wat!AE299), IF(wat!AE299=-999,"NA",wat!AE299), "-")</f>
        <v>0.26507511734962458</v>
      </c>
      <c r="AF301" s="28">
        <f>IF(ISNUMBER(wat!AF299), IF(wat!AF299=-999,"NA",IF(wat!AF299&gt;99, "&gt;99", IF(wat!AF299&lt;1, "&lt;1",wat!AF299 ))), "-")</f>
        <v>70.20268872715009</v>
      </c>
      <c r="AG301" s="28">
        <f>IF(ISNUMBER(wat!AG299), IF(wat!AG299=-999,"NA",IF(wat!AG299&gt;99, "&gt;99", IF(wat!AG299&lt;1, "&lt;1",wat!AG299 ))), "-")</f>
        <v>24.28438841999154</v>
      </c>
      <c r="AH301" s="52">
        <f>IF(ISNUMBER(wat!AH299), IF(wat!AH299=-999,"NA",IF(wat!AH299&gt;99, "&gt;99", IF(wat!AH299&lt;1, "&lt;1",wat!AH299 ))), "-")</f>
        <v>28.091014959516801</v>
      </c>
      <c r="AI301" s="53">
        <f>IF(ISNUMBER(wat!AI299), IF(wat!AI299=-999,"NA",IF(wat!AI299&gt;99, "&gt;99", IF(wat!AI299&lt;1, "&lt;1",wat!AI299 ))), "-")</f>
        <v>28.091014959516801</v>
      </c>
      <c r="AJ301" s="53">
        <f>IF(ISNUMBER(wat!AJ299), IF(wat!AJ299=-999,"NA",IF(wat!AJ299&gt;99, "&gt;99", IF(wat!AJ299&lt;1, "&lt;1",wat!AJ299 ))), "-")</f>
        <v>59.39665992407491</v>
      </c>
      <c r="AK301" s="53">
        <f>IF(ISNUMBER(wat!AK299), IF(wat!AK299=-999,"NA",IF(wat!AK299&gt;99, "&gt;99", IF(wat!AK299&lt;1, "&lt;1",wat!AK299 ))), "-")</f>
        <v>38.435622242803383</v>
      </c>
      <c r="AL301" s="29">
        <f>IF(ISNUMBER(wat!AL299), IF(wat!AL299=-999,"NA",wat!AL299), "-")</f>
        <v>0.27726513147354132</v>
      </c>
      <c r="AM301" s="28">
        <f>IF(ISNUMBER(wat!AM299), IF(wat!AM299=-999,"NA",IF(wat!AM299&gt;99, "&gt;99", IF(wat!AM299&lt;1, "&lt;1",wat!AM299 ))), "-")</f>
        <v>39.659829342678243</v>
      </c>
      <c r="AN301" s="28">
        <f>IF(ISNUMBER(wat!AN299), IF(wat!AN299=-999,"NA",IF(wat!AN299&gt;99, "&gt;99", IF(wat!AN299&lt;1, "&lt;1",wat!AN299 ))), "-")</f>
        <v>37.920415245853398</v>
      </c>
      <c r="AO301" s="25">
        <f>IF(ISBLANK(wat!AO299), "", wat!AO299)</f>
        <v>319</v>
      </c>
    </row>
    <row r="302">
      <c r="A302" s="25" t="str">
        <f>IF(ISBLANK(wat!A300), "", wat!A300)</f>
        <v>Low income</v>
      </c>
      <c r="B302" s="56">
        <f>IF(ISBLANK(wat!B300), "", wat!B300)</f>
        <v>2022</v>
      </c>
      <c r="C302" s="54">
        <f>IF(ISNUMBER(wat!C300), wat!C300, "-")</f>
        <v>703727.94900000002</v>
      </c>
      <c r="D302" s="28">
        <f>IF(ISNUMBER(wat!D300), wat!D300, "-")</f>
        <v>34.522174835205078</v>
      </c>
      <c r="E302" s="51">
        <f>IF(ISNUMBER(wat!E300), IF(wat!E300=-999,"NA",IF(wat!E300&gt;99, "&gt;99", IF(wat!E300&lt;1, "&lt;1",wat!E300 ))), "-")</f>
        <v>48.114972016020268</v>
      </c>
      <c r="F302" s="28">
        <f>IF(ISNUMBER(wat!F300), IF(wat!F300=-999,"NA",IF(wat!F300&gt;99, "&gt;99", IF(wat!F300&lt;1, "&lt;1",wat!F300 ))), "-")</f>
        <v>22.060979625337019</v>
      </c>
      <c r="G302" s="28">
        <f>IF(ISNUMBER(wat!G300), IF(wat!G300=-999,"NA",IF(wat!G300&gt;99, "&gt;99", IF(wat!G300&lt;1, "&lt;1",wat!G300 ))), "-")</f>
        <v>22.71032846291865</v>
      </c>
      <c r="H302" s="28">
        <f>IF(ISNUMBER(wat!H300), IF(wat!H300=-999,"NA",IF(wat!H300&gt;99, "&gt;99", IF(wat!H300&lt;1, "&lt;1",wat!H300 ))), "-")</f>
        <v>7.1137198957240608</v>
      </c>
      <c r="I302" s="29">
        <f>IF(ISNUMBER(wat!I300), IF(wat!I300=-999,"NA",wat!I300), "-")</f>
        <v>0.47209286689758301</v>
      </c>
      <c r="J302" s="51">
        <f>IF(ISNUMBER(wat!J300), IF(wat!J300=-999,"NA",IF(wat!J300&gt;99, "&gt;99", wat!J300)), "-")</f>
        <v>79.89260360955015</v>
      </c>
      <c r="K302" s="28">
        <f>IF(ISNUMBER(wat!K300), IF(wat!K300=-999,"NA",IF(wat!K300&gt;99, "&gt;99", IF(wat!K300&lt;1, "&lt;1",wat!K300 ))), "-")</f>
        <v>14.916619305093979</v>
      </c>
      <c r="L302" s="28">
        <f>IF(ISNUMBER(wat!L300), IF(wat!L300=-999,"NA",IF(wat!L300&gt;99, "&gt;99", IF(wat!L300&lt;1, "&lt;1",wat!L300 ))), "-")</f>
        <v>4.5387314233440463</v>
      </c>
      <c r="M302" s="28" t="str">
        <f>IF(ISNUMBER(wat!M300), IF(wat!M300=-999,"NA",IF(wat!M300&gt;99, "&gt;99", IF(wat!M300&lt;1, "&lt;1",wat!M300 ))), "-")</f>
        <v>&lt;1</v>
      </c>
      <c r="N302" s="29">
        <f>IF(ISNUMBER(wat!N300), IF(wat!N300=-999,"NA",wat!N300), "-")</f>
        <v>9.1220393776893616E-2</v>
      </c>
      <c r="O302" s="51">
        <f>IF(ISNUMBER(wat!O300), IF(wat!O300=-999,"NA",IF(wat!O300&gt;99, "&gt;99", IF(wat!O300&lt;1, "&lt;1",wat!O300 ))), "-")</f>
        <v>59.061602227464519</v>
      </c>
      <c r="P302" s="28">
        <f>IF(ISNUMBER(wat!P300), IF(wat!P300=-999,"NA",IF(wat!P300&gt;99, "&gt;99", IF(wat!P300&lt;1, "&lt;1",wat!P300 ))), "-")</f>
        <v>19.602535159559139</v>
      </c>
      <c r="Q302" s="28">
        <f>IF(ISNUMBER(wat!Q300), IF(wat!Q300=-999,"NA",IF(wat!Q300&gt;99, "&gt;99", IF(wat!Q300&lt;1, "&lt;1",wat!Q300 ))), "-")</f>
        <v>16.443722040217221</v>
      </c>
      <c r="R302" s="28">
        <f>IF(ISNUMBER(wat!R300), IF(wat!R300=-999,"NA",IF(wat!R300&gt;99, "&gt;99", IF(wat!R300&lt;1, "&lt;1",wat!R300 ))), "-")</f>
        <v>4.8921405727591152</v>
      </c>
      <c r="S302" s="29">
        <f>IF(ISNUMBER(wat!S300), IF(wat!S300=-999,"NA",wat!S300), "-")</f>
        <v>0.41600605845451349</v>
      </c>
      <c r="T302" s="52">
        <f>IF(ISNUMBER(wat!T300), IF(wat!T300=-999,"NA",IF(wat!T300&gt;99, "&gt;99", IF(wat!T300&lt;1, "&lt;1",wat!T300 ))), "-")</f>
        <v>14.110320350060199</v>
      </c>
      <c r="U302" s="53">
        <f>IF(ISNUMBER(wat!U300), IF(wat!U300=-999,"NA",IF(wat!U300&gt;99, "&gt;99", IF(wat!U300&lt;1, "&lt;1",wat!U300 ))), "-")</f>
        <v>14.110320350060199</v>
      </c>
      <c r="V302" s="53">
        <f>IF(ISNUMBER(wat!V300), IF(wat!V300=-999,"NA",IF(wat!V300&gt;99, "&gt;99", IF(wat!V300&lt;1, "&lt;1",wat!V300 ))), "-")</f>
        <v>54.99170657859235</v>
      </c>
      <c r="W302" s="53">
        <f>IF(ISNUMBER(wat!W300), IF(wat!W300=-999,"NA",IF(wat!W300&gt;99, "&gt;99", IF(wat!W300&lt;1, "&lt;1",wat!W300 ))), "-")</f>
        <v>27.919939259354521</v>
      </c>
      <c r="X302" s="29">
        <f>IF(ISNUMBER(wat!X300), IF(wat!X300=-999,"NA",wat!X300), "-")</f>
        <v>0.16645458340644839</v>
      </c>
      <c r="Y302" s="28">
        <f>IF(ISNUMBER(wat!Y300), IF(wat!Y300=-999,"NA",IF(wat!Y300&gt;99, "&gt;99", IF(wat!Y300&lt;1, "&lt;1",wat!Y300 ))), "-")</f>
        <v>24.52785705959084</v>
      </c>
      <c r="Z302" s="28">
        <f>IF(ISNUMBER(wat!Z300), IF(wat!Z300=-999,"NA",IF(wat!Z300&gt;99, "&gt;99", IF(wat!Z300&lt;1, "&lt;1",wat!Z300 ))), "-")</f>
        <v>45.648094581766458</v>
      </c>
      <c r="AA302" s="52">
        <f>IF(ISNUMBER(wat!AA300), IF(wat!AA300=-999,"NA",IF(wat!AA300&gt;99, "&gt;99", IF(wat!AA300&lt;1, "&lt;1",wat!AA300 ))), "-")</f>
        <v>56.090953437214921</v>
      </c>
      <c r="AB302" s="53">
        <f>IF(ISNUMBER(wat!AB300), IF(wat!AB300=-999,"NA",IF(wat!AB300&gt;99, "&gt;99", IF(wat!AB300&lt;1, "&lt;1",wat!AB300 ))), "-")</f>
        <v>56.090953437214921</v>
      </c>
      <c r="AC302" s="53">
        <f>IF(ISNUMBER(wat!AC300), IF(wat!AC300=-999,"NA",IF(wat!AC300&gt;99, "&gt;99", IF(wat!AC300&lt;1, "&lt;1",wat!AC300 ))), "-")</f>
        <v>70.334098774046083</v>
      </c>
      <c r="AD302" s="53">
        <f>IF(ISNUMBER(wat!AD300), IF(wat!AD300=-999,"NA",IF(wat!AD300&gt;99, "&gt;99", IF(wat!AD300&lt;1, "&lt;1",wat!AD300 ))), "-")</f>
        <v>59.681898854050047</v>
      </c>
      <c r="AE302" s="29">
        <f>IF(ISNUMBER(wat!AE300), IF(wat!AE300=-999,"NA",wat!AE300), "-")</f>
        <v>0.26507511734962458</v>
      </c>
      <c r="AF302" s="28">
        <f>IF(ISNUMBER(wat!AF300), IF(wat!AF300=-999,"NA",IF(wat!AF300&gt;99, "&gt;99", IF(wat!AF300&lt;1, "&lt;1",wat!AF300 ))), "-")</f>
        <v>70.438883989775405</v>
      </c>
      <c r="AG302" s="28">
        <f>IF(ISNUMBER(wat!AG300), IF(wat!AG300=-999,"NA",IF(wat!AG300&gt;99, "&gt;99", IF(wat!AG300&lt;1, "&lt;1",wat!AG300 ))), "-")</f>
        <v>24.370338924868719</v>
      </c>
      <c r="AH302" s="52">
        <f>IF(ISNUMBER(wat!AH300), IF(wat!AH300=-999,"NA",IF(wat!AH300&gt;99, "&gt;99", IF(wat!AH300&lt;1, "&lt;1",wat!AH300 ))), "-")</f>
        <v>28.602948341320499</v>
      </c>
      <c r="AI302" s="53">
        <f>IF(ISNUMBER(wat!AI300), IF(wat!AI300=-999,"NA",IF(wat!AI300&gt;99, "&gt;99", IF(wat!AI300&lt;1, "&lt;1",wat!AI300 ))), "-")</f>
        <v>28.602948341320499</v>
      </c>
      <c r="AJ302" s="53">
        <f>IF(ISNUMBER(wat!AJ300), IF(wat!AJ300=-999,"NA",IF(wat!AJ300&gt;99, "&gt;99", IF(wat!AJ300&lt;1, "&lt;1",wat!AJ300 ))), "-")</f>
        <v>60.28823419700889</v>
      </c>
      <c r="AK302" s="53">
        <f>IF(ISNUMBER(wat!AK300), IF(wat!AK300=-999,"NA",IF(wat!AK300&gt;99, "&gt;99", IF(wat!AK300&lt;1, "&lt;1",wat!AK300 ))), "-")</f>
        <v>38.884858814610361</v>
      </c>
      <c r="AL302" s="29">
        <f>IF(ISNUMBER(wat!AL300), IF(wat!AL300=-999,"NA",wat!AL300), "-")</f>
        <v>0.27726513147354132</v>
      </c>
      <c r="AM302" s="28">
        <f>IF(ISNUMBER(wat!AM300), IF(wat!AM300=-999,"NA",IF(wat!AM300&gt;99, "&gt;99", IF(wat!AM300&lt;1, "&lt;1",wat!AM300 ))), "-")</f>
        <v>40.353599768946111</v>
      </c>
      <c r="AN302" s="28">
        <f>IF(ISNUMBER(wat!AN300), IF(wat!AN300=-999,"NA",IF(wat!AN300&gt;99, "&gt;99", IF(wat!AN300&lt;1, "&lt;1",wat!AN300 ))), "-")</f>
        <v>38.326293107179751</v>
      </c>
      <c r="AO302" s="25">
        <f>IF(ISBLANK(wat!AO300), "", wat!AO300)</f>
        <v>322</v>
      </c>
    </row>
    <row r="303" hidden="true">
      <c r="A303" s="25" t="str">
        <f>IF(ISBLANK(wat!A301), "", wat!A301)</f>
        <v>Lower middle income</v>
      </c>
      <c r="B303" s="56">
        <f>IF(ISBLANK(wat!B301), "", wat!B301)</f>
        <v>2000</v>
      </c>
      <c r="C303" s="54">
        <f>IF(ISNUMBER(wat!C301), wat!C301, "-")</f>
        <v>2259016.6309999991</v>
      </c>
      <c r="D303" s="28">
        <f>IF(ISNUMBER(wat!D301), wat!D301, "-")</f>
        <v>33.001190185546882</v>
      </c>
      <c r="E303" s="51">
        <f>IF(ISNUMBER(wat!E301), IF(wat!E301=-999,"NA",IF(wat!E301&gt;99, "&gt;99", IF(wat!E301&lt;1, "&lt;1",wat!E301 ))), "-")</f>
        <v>70.920029927277838</v>
      </c>
      <c r="F303" s="28">
        <f>IF(ISNUMBER(wat!F301), IF(wat!F301=-999,"NA",IF(wat!F301&gt;99, "&gt;99", IF(wat!F301&lt;1, "&lt;1",wat!F301 ))), "-")</f>
        <v>4.9148535270212479</v>
      </c>
      <c r="G303" s="28">
        <f>IF(ISNUMBER(wat!G301), IF(wat!G301=-999,"NA",IF(wat!G301&gt;99, "&gt;99", IF(wat!G301&lt;1, "&lt;1",wat!G301 ))), "-")</f>
        <v>16.838438559463601</v>
      </c>
      <c r="H303" s="28">
        <f>IF(ISNUMBER(wat!H301), IF(wat!H301=-999,"NA",IF(wat!H301&gt;99, "&gt;99", IF(wat!H301&lt;1, "&lt;1",wat!H301 ))), "-")</f>
        <v>7.3266779862373079</v>
      </c>
      <c r="I303" s="29">
        <f>IF(ISNUMBER(wat!I301), IF(wat!I301=-999,"NA",wat!I301), "-")</f>
        <v>0.35023784637451172</v>
      </c>
      <c r="J303" s="51">
        <f>IF(ISNUMBER(wat!J301), IF(wat!J301=-999,"NA",IF(wat!J301&gt;99, "&gt;99", wat!J301)), "-")</f>
        <v>90.97803310224765</v>
      </c>
      <c r="K303" s="28">
        <f>IF(ISNUMBER(wat!K301), IF(wat!K301=-999,"NA",IF(wat!K301&gt;99, "&gt;99", IF(wat!K301&lt;1, "&lt;1",wat!K301 ))), "-")</f>
        <v>3.192966577069849</v>
      </c>
      <c r="L303" s="28">
        <f>IF(ISNUMBER(wat!L301), IF(wat!L301=-999,"NA",IF(wat!L301&gt;99, "&gt;99", IF(wat!L301&lt;1, "&lt;1",wat!L301 ))), "-")</f>
        <v>4.7345665182419197</v>
      </c>
      <c r="M303" s="28">
        <f>IF(ISNUMBER(wat!M301), IF(wat!M301=-999,"NA",IF(wat!M301&gt;99, "&gt;99", IF(wat!M301&lt;1, "&lt;1",wat!M301 ))), "-")</f>
        <v>1.0944338024405731</v>
      </c>
      <c r="N303" s="29">
        <f>IF(ISNUMBER(wat!N301), IF(wat!N301=-999,"NA",wat!N301), "-")</f>
        <v>0.10228459537029271</v>
      </c>
      <c r="O303" s="51">
        <f>IF(ISNUMBER(wat!O301), IF(wat!O301=-999,"NA",IF(wat!O301&gt;99, "&gt;99", IF(wat!O301&lt;1, "&lt;1",wat!O301 ))), "-")</f>
        <v>77.539409154312764</v>
      </c>
      <c r="P303" s="28">
        <f>IF(ISNUMBER(wat!P301), IF(wat!P301=-999,"NA",IF(wat!P301&gt;99, "&gt;99", IF(wat!P301&lt;1, "&lt;1",wat!P301 ))), "-")</f>
        <v>4.3466102962875182</v>
      </c>
      <c r="Q303" s="28">
        <f>IF(ISNUMBER(wat!Q301), IF(wat!Q301=-999,"NA",IF(wat!Q301&gt;99, "&gt;99", IF(wat!Q301&lt;1, "&lt;1",wat!Q301 ))), "-")</f>
        <v>12.84401737386183</v>
      </c>
      <c r="R303" s="28">
        <f>IF(ISNUMBER(wat!R301), IF(wat!R301=-999,"NA",IF(wat!R301&gt;99, "&gt;99", IF(wat!R301&lt;1, "&lt;1",wat!R301 ))), "-")</f>
        <v>5.2699631755378764</v>
      </c>
      <c r="S303" s="29">
        <f>IF(ISNUMBER(wat!S301), IF(wat!S301=-999,"NA",wat!S301), "-")</f>
        <v>0.27577292919158941</v>
      </c>
      <c r="T303" s="52">
        <f>IF(ISNUMBER(wat!T301), IF(wat!T301=-999,"NA",IF(wat!T301&gt;99, "&gt;99", IF(wat!T301&lt;1, "&lt;1",wat!T301 ))), "-")</f>
        <v>34.440490652098013</v>
      </c>
      <c r="U303" s="53">
        <f>IF(ISNUMBER(wat!U301), IF(wat!U301=-999,"NA",IF(wat!U301&gt;99, "&gt;99", IF(wat!U301&lt;1, "&lt;1",wat!U301 ))), "-")</f>
        <v>34.440490652098013</v>
      </c>
      <c r="V303" s="53">
        <f>IF(ISNUMBER(wat!V301), IF(wat!V301=-999,"NA",IF(wat!V301&gt;99, "&gt;99", IF(wat!V301&lt;1, "&lt;1",wat!V301 ))), "-")</f>
        <v>63.372651317937297</v>
      </c>
      <c r="W303" s="53">
        <f>IF(ISNUMBER(wat!W301), IF(wat!W301=-999,"NA",IF(wat!W301&gt;99, "&gt;99", IF(wat!W301&lt;1, "&lt;1",wat!W301 ))), "-")</f>
        <v>40.915256560606828</v>
      </c>
      <c r="X303" s="29">
        <f>IF(ISNUMBER(wat!X301), IF(wat!X301=-999,"NA",wat!X301), "-")</f>
        <v>0.72496891021728516</v>
      </c>
      <c r="Y303" s="28">
        <f>IF(ISNUMBER(wat!Y301), IF(wat!Y301=-999,"NA",IF(wat!Y301&gt;99, "&gt;99", IF(wat!Y301&lt;1, "&lt;1",wat!Y301 ))), "-")</f>
        <v>27.416573794296141</v>
      </c>
      <c r="Z303" s="28">
        <f>IF(ISNUMBER(wat!Z301), IF(wat!Z301=-999,"NA",IF(wat!Z301&gt;99, "&gt;99", IF(wat!Z301&lt;1, "&lt;1",wat!Z301 ))), "-")</f>
        <v>48.418309660002933</v>
      </c>
      <c r="AA303" s="52">
        <f>IF(ISNUMBER(wat!AA301), IF(wat!AA301=-999,"NA",IF(wat!AA301&gt;99, "&gt;99", IF(wat!AA301&lt;1, "&lt;1",wat!AA301 ))), "-")</f>
        <v>63.710605937707612</v>
      </c>
      <c r="AB303" s="53">
        <f>IF(ISNUMBER(wat!AB301), IF(wat!AB301=-999,"NA",IF(wat!AB301&gt;99, "&gt;99", IF(wat!AB301&lt;1, "&lt;1",wat!AB301 ))), "-")</f>
        <v>69.931307324543525</v>
      </c>
      <c r="AC303" s="53">
        <f>IF(ISNUMBER(wat!AC301), IF(wat!AC301=-999,"NA",IF(wat!AC301&gt;99, "&gt;99", IF(wat!AC301&lt;1, "&lt;1",wat!AC301 ))), "-")</f>
        <v>84.442597697432092</v>
      </c>
      <c r="AD303" s="53">
        <f>IF(ISNUMBER(wat!AD301), IF(wat!AD301=-999,"NA",IF(wat!AD301&gt;99, "&gt;99", IF(wat!AD301&lt;1, "&lt;1",wat!AD301 ))), "-")</f>
        <v>63.710605937707612</v>
      </c>
      <c r="AE303" s="29">
        <f>IF(ISNUMBER(wat!AE301), IF(wat!AE301=-999,"NA",wat!AE301), "-")</f>
        <v>7.6574578881263733E-2</v>
      </c>
      <c r="AF303" s="28">
        <f>IF(ISNUMBER(wat!AF301), IF(wat!AF301=-999,"NA",IF(wat!AF301&gt;99, "&gt;99", IF(wat!AF301&lt;1, "&lt;1",wat!AF301 ))), "-")</f>
        <v>72.290713975287574</v>
      </c>
      <c r="AG303" s="28">
        <f>IF(ISNUMBER(wat!AG301), IF(wat!AG301=-999,"NA",IF(wat!AG301&gt;99, "&gt;99", IF(wat!AG301&lt;1, "&lt;1",wat!AG301 ))), "-")</f>
        <v>21.880285704029919</v>
      </c>
      <c r="AH303" s="52">
        <f>IF(ISNUMBER(wat!AH301), IF(wat!AH301=-999,"NA",IF(wat!AH301&gt;99, "&gt;99", IF(wat!AH301&lt;1, "&lt;1",wat!AH301 ))), "-")</f>
        <v>44.099977256729737</v>
      </c>
      <c r="AI303" s="53">
        <f>IF(ISNUMBER(wat!AI301), IF(wat!AI301=-999,"NA",IF(wat!AI301&gt;99, "&gt;99", IF(wat!AI301&lt;1, "&lt;1",wat!AI301 ))), "-")</f>
        <v>46.152882793015671</v>
      </c>
      <c r="AJ303" s="53">
        <f>IF(ISNUMBER(wat!AJ301), IF(wat!AJ301=-999,"NA",IF(wat!AJ301&gt;99, "&gt;99", IF(wat!AJ301&lt;1, "&lt;1",wat!AJ301 ))), "-")</f>
        <v>70.325984532620595</v>
      </c>
      <c r="AK303" s="53">
        <f>IF(ISNUMBER(wat!AK301), IF(wat!AK301=-999,"NA",IF(wat!AK301&gt;99, "&gt;99", IF(wat!AK301&lt;1, "&lt;1",wat!AK301 ))), "-")</f>
        <v>48.437993311297397</v>
      </c>
      <c r="AL303" s="29">
        <f>IF(ISNUMBER(wat!AL301), IF(wat!AL301=-999,"NA",wat!AL301), "-")</f>
        <v>0.48153901100158691</v>
      </c>
      <c r="AM303" s="28">
        <f>IF(ISNUMBER(wat!AM301), IF(wat!AM301=-999,"NA",IF(wat!AM301&gt;99, "&gt;99", IF(wat!AM301&lt;1, "&lt;1",wat!AM301 ))), "-")</f>
        <v>42.225574267775883</v>
      </c>
      <c r="AN303" s="28">
        <f>IF(ISNUMBER(wat!AN301), IF(wat!AN301=-999,"NA",IF(wat!AN301&gt;99, "&gt;99", IF(wat!AN301&lt;1, "&lt;1",wat!AN301 ))), "-")</f>
        <v>39.660445894673273</v>
      </c>
      <c r="AO303" s="25">
        <f>IF(ISBLANK(wat!AO301), "", wat!AO301)</f>
        <v>323</v>
      </c>
    </row>
    <row r="304" hidden="true">
      <c r="A304" s="25" t="str">
        <f>IF(ISBLANK(wat!A302), "", wat!A302)</f>
        <v>Lower middle income</v>
      </c>
      <c r="B304" s="56">
        <f>IF(ISBLANK(wat!B302), "", wat!B302)</f>
        <v>2001</v>
      </c>
      <c r="C304" s="54">
        <f>IF(ISNUMBER(wat!C302), wat!C302, "-")</f>
        <v>2302325.652999999</v>
      </c>
      <c r="D304" s="28">
        <f>IF(ISNUMBER(wat!D302), wat!D302, "-")</f>
        <v>33.314903259277337</v>
      </c>
      <c r="E304" s="51">
        <f>IF(ISNUMBER(wat!E302), IF(wat!E302=-999,"NA",IF(wat!E302&gt;99, "&gt;99", IF(wat!E302&lt;1, "&lt;1",wat!E302 ))), "-")</f>
        <v>71.594707984054182</v>
      </c>
      <c r="F304" s="28">
        <f>IF(ISNUMBER(wat!F302), IF(wat!F302=-999,"NA",IF(wat!F302&gt;99, "&gt;99", IF(wat!F302&lt;1, "&lt;1",wat!F302 ))), "-")</f>
        <v>4.9553002280486584</v>
      </c>
      <c r="G304" s="28">
        <f>IF(ISNUMBER(wat!G302), IF(wat!G302=-999,"NA",IF(wat!G302&gt;99, "&gt;99", IF(wat!G302&lt;1, "&lt;1",wat!G302 ))), "-")</f>
        <v>16.261847698789129</v>
      </c>
      <c r="H304" s="28">
        <f>IF(ISNUMBER(wat!H302), IF(wat!H302=-999,"NA",IF(wat!H302&gt;99, "&gt;99", IF(wat!H302&lt;1, "&lt;1",wat!H302 ))), "-")</f>
        <v>7.1881440891080306</v>
      </c>
      <c r="I304" s="29">
        <f>IF(ISNUMBER(wat!I302), IF(wat!I302=-999,"NA",wat!I302), "-")</f>
        <v>0.35023784637451172</v>
      </c>
      <c r="J304" s="51">
        <f>IF(ISNUMBER(wat!J302), IF(wat!J302=-999,"NA",IF(wat!J302&gt;99, "&gt;99", wat!J302)), "-")</f>
        <v>91.104855707419688</v>
      </c>
      <c r="K304" s="28">
        <f>IF(ISNUMBER(wat!K302), IF(wat!K302=-999,"NA",IF(wat!K302&gt;99, "&gt;99", IF(wat!K302&lt;1, "&lt;1",wat!K302 ))), "-")</f>
        <v>3.2088395614125891</v>
      </c>
      <c r="L304" s="28">
        <f>IF(ISNUMBER(wat!L302), IF(wat!L302=-999,"NA",IF(wat!L302&gt;99, "&gt;99", IF(wat!L302&lt;1, "&lt;1",wat!L302 ))), "-")</f>
        <v>4.5933508714839766</v>
      </c>
      <c r="M304" s="28">
        <f>IF(ISNUMBER(wat!M302), IF(wat!M302=-999,"NA",IF(wat!M302&gt;99, "&gt;99", IF(wat!M302&lt;1, "&lt;1",wat!M302 ))), "-")</f>
        <v>1.092953859683752</v>
      </c>
      <c r="N304" s="29">
        <f>IF(ISNUMBER(wat!N302), IF(wat!N302=-999,"NA",wat!N302), "-")</f>
        <v>0.10228459537029271</v>
      </c>
      <c r="O304" s="51">
        <f>IF(ISNUMBER(wat!O302), IF(wat!O302=-999,"NA",IF(wat!O302&gt;99, "&gt;99", IF(wat!O302&lt;1, "&lt;1",wat!O302 ))), "-")</f>
        <v>78.094495189284345</v>
      </c>
      <c r="P304" s="28">
        <f>IF(ISNUMBER(wat!P302), IF(wat!P302=-999,"NA",IF(wat!P302&gt;99, "&gt;99", IF(wat!P302&lt;1, "&lt;1",wat!P302 ))), "-")</f>
        <v>4.373468526096147</v>
      </c>
      <c r="Q304" s="28">
        <f>IF(ISNUMBER(wat!Q302), IF(wat!Q302=-999,"NA",IF(wat!Q302&gt;99, "&gt;99", IF(wat!Q302&lt;1, "&lt;1",wat!Q302 ))), "-")</f>
        <v>12.37449901854839</v>
      </c>
      <c r="R304" s="28">
        <f>IF(ISNUMBER(wat!R302), IF(wat!R302=-999,"NA",IF(wat!R302&gt;99, "&gt;99", IF(wat!R302&lt;1, "&lt;1",wat!R302 ))), "-")</f>
        <v>5.1575372660711096</v>
      </c>
      <c r="S304" s="29">
        <f>IF(ISNUMBER(wat!S302), IF(wat!S302=-999,"NA",wat!S302), "-")</f>
        <v>0.27577292919158941</v>
      </c>
      <c r="T304" s="52">
        <f>IF(ISNUMBER(wat!T302), IF(wat!T302=-999,"NA",IF(wat!T302&gt;99, "&gt;99", IF(wat!T302&lt;1, "&lt;1",wat!T302 ))), "-")</f>
        <v>35.478051297495931</v>
      </c>
      <c r="U304" s="53">
        <f>IF(ISNUMBER(wat!U302), IF(wat!U302=-999,"NA",IF(wat!U302&gt;99, "&gt;99", IF(wat!U302&lt;1, "&lt;1",wat!U302 ))), "-")</f>
        <v>35.478051297495931</v>
      </c>
      <c r="V304" s="53">
        <f>IF(ISNUMBER(wat!V302), IF(wat!V302=-999,"NA",IF(wat!V302&gt;99, "&gt;99", IF(wat!V302&lt;1, "&lt;1",wat!V302 ))), "-")</f>
        <v>63.681717421303361</v>
      </c>
      <c r="W304" s="53">
        <f>IF(ISNUMBER(wat!W302), IF(wat!W302=-999,"NA",IF(wat!W302&gt;99, "&gt;99", IF(wat!W302&lt;1, "&lt;1",wat!W302 ))), "-")</f>
        <v>41.209449428903852</v>
      </c>
      <c r="X304" s="29">
        <f>IF(ISNUMBER(wat!X302), IF(wat!X302=-999,"NA",wat!X302), "-")</f>
        <v>0.72496891021728516</v>
      </c>
      <c r="Y304" s="28">
        <f>IF(ISNUMBER(wat!Y302), IF(wat!Y302=-999,"NA",IF(wat!Y302&gt;99, "&gt;99", IF(wat!Y302&lt;1, "&lt;1",wat!Y302 ))), "-")</f>
        <v>27.605251432693361</v>
      </c>
      <c r="Z304" s="28">
        <f>IF(ISNUMBER(wat!Z302), IF(wat!Z302=-999,"NA",IF(wat!Z302&gt;99, "&gt;99", IF(wat!Z302&lt;1, "&lt;1",wat!Z302 ))), "-")</f>
        <v>48.944756779409488</v>
      </c>
      <c r="AA304" s="52">
        <f>IF(ISNUMBER(wat!AA302), IF(wat!AA302=-999,"NA",IF(wat!AA302&gt;99, "&gt;99", IF(wat!AA302&lt;1, "&lt;1",wat!AA302 ))), "-")</f>
        <v>63.60586578732844</v>
      </c>
      <c r="AB304" s="53">
        <f>IF(ISNUMBER(wat!AB302), IF(wat!AB302=-999,"NA",IF(wat!AB302&gt;99, "&gt;99", IF(wat!AB302&lt;1, "&lt;1",wat!AB302 ))), "-")</f>
        <v>70.186356005799141</v>
      </c>
      <c r="AC304" s="53">
        <f>IF(ISNUMBER(wat!AC302), IF(wat!AC302=-999,"NA",IF(wat!AC302&gt;99, "&gt;99", IF(wat!AC302&lt;1, "&lt;1",wat!AC302 ))), "-")</f>
        <v>84.126000719297096</v>
      </c>
      <c r="AD304" s="53">
        <f>IF(ISNUMBER(wat!AD302), IF(wat!AD302=-999,"NA",IF(wat!AD302&gt;99, "&gt;99", IF(wat!AD302&lt;1, "&lt;1",wat!AD302 ))), "-")</f>
        <v>63.60586578732844</v>
      </c>
      <c r="AE304" s="29">
        <f>IF(ISNUMBER(wat!AE302), IF(wat!AE302=-999,"NA",wat!AE302), "-")</f>
        <v>7.6574578881263733E-2</v>
      </c>
      <c r="AF304" s="28">
        <f>IF(ISNUMBER(wat!AF302), IF(wat!AF302=-999,"NA",IF(wat!AF302&gt;99, "&gt;99", IF(wat!AF302&lt;1, "&lt;1",wat!AF302 ))), "-")</f>
        <v>71.893445955748959</v>
      </c>
      <c r="AG304" s="28">
        <f>IF(ISNUMBER(wat!AG302), IF(wat!AG302=-999,"NA",IF(wat!AG302&gt;99, "&gt;99", IF(wat!AG302&lt;1, "&lt;1",wat!AG302 ))), "-")</f>
        <v>22.420249313083321</v>
      </c>
      <c r="AH304" s="52">
        <f>IF(ISNUMBER(wat!AH302), IF(wat!AH302=-999,"NA",IF(wat!AH302&gt;99, "&gt;99", IF(wat!AH302&lt;1, "&lt;1",wat!AH302 ))), "-")</f>
        <v>44.848805903291151</v>
      </c>
      <c r="AI304" s="53">
        <f>IF(ISNUMBER(wat!AI302), IF(wat!AI302=-999,"NA",IF(wat!AI302&gt;99, "&gt;99", IF(wat!AI302&lt;1, "&lt;1",wat!AI302 ))), "-")</f>
        <v>47.041089951716408</v>
      </c>
      <c r="AJ304" s="53">
        <f>IF(ISNUMBER(wat!AJ302), IF(wat!AJ302=-999,"NA",IF(wat!AJ302&gt;99, "&gt;99", IF(wat!AJ302&lt;1, "&lt;1",wat!AJ302 ))), "-")</f>
        <v>70.492710929032441</v>
      </c>
      <c r="AK304" s="53">
        <f>IF(ISNUMBER(wat!AK302), IF(wat!AK302=-999,"NA",IF(wat!AK302&gt;99, "&gt;99", IF(wat!AK302&lt;1, "&lt;1",wat!AK302 ))), "-")</f>
        <v>48.670794206326143</v>
      </c>
      <c r="AL304" s="29">
        <f>IF(ISNUMBER(wat!AL302), IF(wat!AL302=-999,"NA",wat!AL302), "-")</f>
        <v>0.48153901100158691</v>
      </c>
      <c r="AM304" s="28">
        <f>IF(ISNUMBER(wat!AM302), IF(wat!AM302=-999,"NA",IF(wat!AM302&gt;99, "&gt;99", IF(wat!AM302&lt;1, "&lt;1",wat!AM302 ))), "-")</f>
        <v>42.359821374765957</v>
      </c>
      <c r="AN304" s="28">
        <f>IF(ISNUMBER(wat!AN302), IF(wat!AN302=-999,"NA",IF(wat!AN302&gt;99, "&gt;99", IF(wat!AN302&lt;1, "&lt;1",wat!AN302 ))), "-")</f>
        <v>40.108142260532837</v>
      </c>
      <c r="AO304" s="25">
        <f>IF(ISBLANK(wat!AO302), "", wat!AO302)</f>
        <v>325</v>
      </c>
    </row>
    <row r="305" hidden="true">
      <c r="A305" s="25" t="str">
        <f>IF(ISBLANK(wat!A303), "", wat!A303)</f>
        <v>Lower middle income</v>
      </c>
      <c r="B305" s="56">
        <f>IF(ISBLANK(wat!B303), "", wat!B303)</f>
        <v>2002</v>
      </c>
      <c r="C305" s="54">
        <f>IF(ISNUMBER(wat!C303), wat!C303, "-")</f>
        <v>2345568.1960000009</v>
      </c>
      <c r="D305" s="28">
        <f>IF(ISNUMBER(wat!D303), wat!D303, "-")</f>
        <v>33.666103363037109</v>
      </c>
      <c r="E305" s="51">
        <f>IF(ISNUMBER(wat!E303), IF(wat!E303=-999,"NA",IF(wat!E303&gt;99, "&gt;99", IF(wat!E303&lt;1, "&lt;1",wat!E303 ))), "-")</f>
        <v>72.271023845822327</v>
      </c>
      <c r="F305" s="28">
        <f>IF(ISNUMBER(wat!F303), IF(wat!F303=-999,"NA",IF(wat!F303&gt;99, "&gt;99", IF(wat!F303&lt;1, "&lt;1",wat!F303 ))), "-")</f>
        <v>4.9739646809158193</v>
      </c>
      <c r="G305" s="28">
        <f>IF(ISNUMBER(wat!G303), IF(wat!G303=-999,"NA",IF(wat!G303&gt;99, "&gt;99", IF(wat!G303&lt;1, "&lt;1",wat!G303 ))), "-")</f>
        <v>15.759352110044841</v>
      </c>
      <c r="H305" s="28">
        <f>IF(ISNUMBER(wat!H303), IF(wat!H303=-999,"NA",IF(wat!H303&gt;99, "&gt;99", IF(wat!H303&lt;1, "&lt;1",wat!H303 ))), "-")</f>
        <v>6.9956593632170216</v>
      </c>
      <c r="I305" s="29">
        <f>IF(ISNUMBER(wat!I303), IF(wat!I303=-999,"NA",wat!I303), "-")</f>
        <v>0.35023784637451172</v>
      </c>
      <c r="J305" s="51">
        <f>IF(ISNUMBER(wat!J303), IF(wat!J303=-999,"NA",IF(wat!J303&gt;99, "&gt;99", wat!J303)), "-")</f>
        <v>91.266455818800395</v>
      </c>
      <c r="K305" s="28">
        <f>IF(ISNUMBER(wat!K303), IF(wat!K303=-999,"NA",IF(wat!K303&gt;99, "&gt;99", IF(wat!K303&lt;1, "&lt;1",wat!K303 ))), "-")</f>
        <v>3.1859571424873701</v>
      </c>
      <c r="L305" s="28">
        <f>IF(ISNUMBER(wat!L303), IF(wat!L303=-999,"NA",IF(wat!L303&gt;99, "&gt;99", IF(wat!L303&lt;1, "&lt;1",wat!L303 ))), "-")</f>
        <v>4.4709340733062533</v>
      </c>
      <c r="M305" s="28">
        <f>IF(ISNUMBER(wat!M303), IF(wat!M303=-999,"NA",IF(wat!M303&gt;99, "&gt;99", IF(wat!M303&lt;1, "&lt;1",wat!M303 ))), "-")</f>
        <v>1.076652965405984</v>
      </c>
      <c r="N305" s="29">
        <f>IF(ISNUMBER(wat!N303), IF(wat!N303=-999,"NA",wat!N303), "-")</f>
        <v>0.10228459537029271</v>
      </c>
      <c r="O305" s="51">
        <f>IF(ISNUMBER(wat!O303), IF(wat!O303=-999,"NA",IF(wat!O303&gt;99, "&gt;99", IF(wat!O303&lt;1, "&lt;1",wat!O303 ))), "-")</f>
        <v>78.666045404002503</v>
      </c>
      <c r="P305" s="28">
        <f>IF(ISNUMBER(wat!P303), IF(wat!P303=-999,"NA",IF(wat!P303&gt;99, "&gt;99", IF(wat!P303&lt;1, "&lt;1",wat!P303 ))), "-")</f>
        <v>4.3720122078218813</v>
      </c>
      <c r="Q305" s="28">
        <f>IF(ISNUMBER(wat!Q303), IF(wat!Q303=-999,"NA",IF(wat!Q303&gt;99, "&gt;99", IF(wat!Q303&lt;1, "&lt;1",wat!Q303 ))), "-")</f>
        <v>11.95898191588131</v>
      </c>
      <c r="R305" s="28">
        <f>IF(ISNUMBER(wat!R303), IF(wat!R303=-999,"NA",IF(wat!R303&gt;99, "&gt;99", IF(wat!R303&lt;1, "&lt;1",wat!R303 ))), "-")</f>
        <v>5.0029604722943031</v>
      </c>
      <c r="S305" s="29">
        <f>IF(ISNUMBER(wat!S303), IF(wat!S303=-999,"NA",wat!S303), "-")</f>
        <v>0.27577292919158941</v>
      </c>
      <c r="T305" s="52">
        <f>IF(ISNUMBER(wat!T303), IF(wat!T303=-999,"NA",IF(wat!T303&gt;99, "&gt;99", IF(wat!T303&lt;1, "&lt;1",wat!T303 ))), "-")</f>
        <v>36.566367625833877</v>
      </c>
      <c r="U305" s="53">
        <f>IF(ISNUMBER(wat!U303), IF(wat!U303=-999,"NA",IF(wat!U303&gt;99, "&gt;99", IF(wat!U303&lt;1, "&lt;1",wat!U303 ))), "-")</f>
        <v>36.566367625833877</v>
      </c>
      <c r="V305" s="53">
        <f>IF(ISNUMBER(wat!V303), IF(wat!V303=-999,"NA",IF(wat!V303&gt;99, "&gt;99", IF(wat!V303&lt;1, "&lt;1",wat!V303 ))), "-")</f>
        <v>64.011305757753377</v>
      </c>
      <c r="W305" s="53">
        <f>IF(ISNUMBER(wat!W303), IF(wat!W303=-999,"NA",IF(wat!W303&gt;99, "&gt;99", IF(wat!W303&lt;1, "&lt;1",wat!W303 ))), "-")</f>
        <v>41.490410451555142</v>
      </c>
      <c r="X305" s="29">
        <f>IF(ISNUMBER(wat!X303), IF(wat!X303=-999,"NA",wat!X303), "-")</f>
        <v>0.72496891021728516</v>
      </c>
      <c r="Y305" s="28">
        <f>IF(ISNUMBER(wat!Y303), IF(wat!Y303=-999,"NA",IF(wat!Y303&gt;99, "&gt;99", IF(wat!Y303&lt;1, "&lt;1",wat!Y303 ))), "-")</f>
        <v>27.81489859552849</v>
      </c>
      <c r="Z305" s="28">
        <f>IF(ISNUMBER(wat!Z303), IF(wat!Z303=-999,"NA",IF(wat!Z303&gt;99, "&gt;99", IF(wat!Z303&lt;1, "&lt;1",wat!Z303 ))), "-")</f>
        <v>49.430089931209679</v>
      </c>
      <c r="AA305" s="52">
        <f>IF(ISNUMBER(wat!AA303), IF(wat!AA303=-999,"NA",IF(wat!AA303&gt;99, "&gt;99", IF(wat!AA303&lt;1, "&lt;1",wat!AA303 ))), "-")</f>
        <v>63.440133885775417</v>
      </c>
      <c r="AB305" s="53">
        <f>IF(ISNUMBER(wat!AB303), IF(wat!AB303=-999,"NA",IF(wat!AB303&gt;99, "&gt;99", IF(wat!AB303&lt;1, "&lt;1",wat!AB303 ))), "-")</f>
        <v>70.563321986842482</v>
      </c>
      <c r="AC305" s="53">
        <f>IF(ISNUMBER(wat!AC303), IF(wat!AC303=-999,"NA",IF(wat!AC303&gt;99, "&gt;99", IF(wat!AC303&lt;1, "&lt;1",wat!AC303 ))), "-")</f>
        <v>83.870935655683127</v>
      </c>
      <c r="AD305" s="53">
        <f>IF(ISNUMBER(wat!AD303), IF(wat!AD303=-999,"NA",IF(wat!AD303&gt;99, "&gt;99", IF(wat!AD303&lt;1, "&lt;1",wat!AD303 ))), "-")</f>
        <v>63.440133885775417</v>
      </c>
      <c r="AE305" s="29">
        <f>IF(ISNUMBER(wat!AE303), IF(wat!AE303=-999,"NA",wat!AE303), "-")</f>
        <v>7.6574578881263733E-2</v>
      </c>
      <c r="AF305" s="28">
        <f>IF(ISNUMBER(wat!AF303), IF(wat!AF303=-999,"NA",IF(wat!AF303&gt;99, "&gt;99", IF(wat!AF303&lt;1, "&lt;1",wat!AF303 ))), "-")</f>
        <v>71.464851322532795</v>
      </c>
      <c r="AG305" s="28">
        <f>IF(ISNUMBER(wat!AG303), IF(wat!AG303=-999,"NA",IF(wat!AG303&gt;99, "&gt;99", IF(wat!AG303&lt;1, "&lt;1",wat!AG303 ))), "-")</f>
        <v>22.987561638754951</v>
      </c>
      <c r="AH305" s="52">
        <f>IF(ISNUMBER(wat!AH303), IF(wat!AH303=-999,"NA",IF(wat!AH303&gt;99, "&gt;99", IF(wat!AH303&lt;1, "&lt;1",wat!AH303 ))), "-")</f>
        <v>45.613717736431283</v>
      </c>
      <c r="AI305" s="53">
        <f>IF(ISNUMBER(wat!AI303), IF(wat!AI303=-999,"NA",IF(wat!AI303&gt;99, "&gt;99", IF(wat!AI303&lt;1, "&lt;1",wat!AI303 ))), "-")</f>
        <v>48.011817654047199</v>
      </c>
      <c r="AJ305" s="53">
        <f>IF(ISNUMBER(wat!AJ303), IF(wat!AJ303=-999,"NA",IF(wat!AJ303&gt;99, "&gt;99", IF(wat!AJ303&lt;1, "&lt;1",wat!AJ303 ))), "-")</f>
        <v>70.697269422671013</v>
      </c>
      <c r="AK305" s="53">
        <f>IF(ISNUMBER(wat!AK303), IF(wat!AK303=-999,"NA",IF(wat!AK303&gt;99, "&gt;99", IF(wat!AK303&lt;1, "&lt;1",wat!AK303 ))), "-")</f>
        <v>48.880027181093787</v>
      </c>
      <c r="AL305" s="29">
        <f>IF(ISNUMBER(wat!AL303), IF(wat!AL303=-999,"NA",wat!AL303), "-")</f>
        <v>0.48153901100158691</v>
      </c>
      <c r="AM305" s="28">
        <f>IF(ISNUMBER(wat!AM303), IF(wat!AM303=-999,"NA",IF(wat!AM303&gt;99, "&gt;99", IF(wat!AM303&lt;1, "&lt;1",wat!AM303 ))), "-")</f>
        <v>42.510136961741892</v>
      </c>
      <c r="AN305" s="28">
        <f>IF(ISNUMBER(wat!AN303), IF(wat!AN303=-999,"NA",IF(wat!AN303&gt;99, "&gt;99", IF(wat!AN303&lt;1, "&lt;1",wat!AN303 ))), "-")</f>
        <v>40.527920979054528</v>
      </c>
      <c r="AO305" s="25">
        <f>IF(ISBLANK(wat!AO303), "", wat!AO303)</f>
        <v>327</v>
      </c>
    </row>
    <row r="306" hidden="true">
      <c r="A306" s="25" t="str">
        <f>IF(ISBLANK(wat!A304), "", wat!A304)</f>
        <v>Lower middle income</v>
      </c>
      <c r="B306" s="56">
        <f>IF(ISBLANK(wat!B304), "", wat!B304)</f>
        <v>2003</v>
      </c>
      <c r="C306" s="54">
        <f>IF(ISNUMBER(wat!C304), wat!C304, "-")</f>
        <v>2387513.845999999</v>
      </c>
      <c r="D306" s="28">
        <f>IF(ISNUMBER(wat!D304), wat!D304, "-")</f>
        <v>34.029266357421882</v>
      </c>
      <c r="E306" s="51">
        <f>IF(ISNUMBER(wat!E304), IF(wat!E304=-999,"NA",IF(wat!E304&gt;99, "&gt;99", IF(wat!E304&lt;1, "&lt;1",wat!E304 ))), "-")</f>
        <v>72.95861594689822</v>
      </c>
      <c r="F306" s="28">
        <f>IF(ISNUMBER(wat!F304), IF(wat!F304=-999,"NA",IF(wat!F304&gt;99, "&gt;99", IF(wat!F304&lt;1, "&lt;1",wat!F304 ))), "-")</f>
        <v>4.991583905953676</v>
      </c>
      <c r="G306" s="28">
        <f>IF(ISNUMBER(wat!G304), IF(wat!G304=-999,"NA",IF(wat!G304&gt;99, "&gt;99", IF(wat!G304&lt;1, "&lt;1",wat!G304 ))), "-")</f>
        <v>15.24629473612346</v>
      </c>
      <c r="H306" s="28">
        <f>IF(ISNUMBER(wat!H304), IF(wat!H304=-999,"NA",IF(wat!H304&gt;99, "&gt;99", IF(wat!H304&lt;1, "&lt;1",wat!H304 ))), "-")</f>
        <v>6.8035054110246467</v>
      </c>
      <c r="I306" s="29">
        <f>IF(ISNUMBER(wat!I304), IF(wat!I304=-999,"NA",wat!I304), "-")</f>
        <v>0.35023784637451172</v>
      </c>
      <c r="J306" s="51">
        <f>IF(ISNUMBER(wat!J304), IF(wat!J304=-999,"NA",IF(wat!J304&gt;99, "&gt;99", wat!J304)), "-")</f>
        <v>91.427661814587438</v>
      </c>
      <c r="K306" s="28">
        <f>IF(ISNUMBER(wat!K304), IF(wat!K304=-999,"NA",IF(wat!K304&gt;99, "&gt;99", IF(wat!K304&lt;1, "&lt;1",wat!K304 ))), "-")</f>
        <v>3.1639535996367139</v>
      </c>
      <c r="L306" s="28">
        <f>IF(ISNUMBER(wat!L304), IF(wat!L304=-999,"NA",IF(wat!L304&gt;99, "&gt;99", IF(wat!L304&lt;1, "&lt;1",wat!L304 ))), "-")</f>
        <v>4.3551235815969562</v>
      </c>
      <c r="M306" s="28">
        <f>IF(ISNUMBER(wat!M304), IF(wat!M304=-999,"NA",IF(wat!M304&gt;99, "&gt;99", IF(wat!M304&lt;1, "&lt;1",wat!M304 ))), "-")</f>
        <v>1.0532610041788859</v>
      </c>
      <c r="N306" s="29">
        <f>IF(ISNUMBER(wat!N304), IF(wat!N304=-999,"NA",wat!N304), "-")</f>
        <v>0.10228459537029271</v>
      </c>
      <c r="O306" s="51">
        <f>IF(ISNUMBER(wat!O304), IF(wat!O304=-999,"NA",IF(wat!O304&gt;99, "&gt;99", IF(wat!O304&lt;1, "&lt;1",wat!O304 ))), "-")</f>
        <v>79.243497923903462</v>
      </c>
      <c r="P306" s="28">
        <f>IF(ISNUMBER(wat!P304), IF(wat!P304=-999,"NA",IF(wat!P304&gt;99, "&gt;99", IF(wat!P304&lt;1, "&lt;1",wat!P304 ))), "-")</f>
        <v>4.3696547620676789</v>
      </c>
      <c r="Q306" s="28">
        <f>IF(ISNUMBER(wat!Q304), IF(wat!Q304=-999,"NA",IF(wat!Q304&gt;99, "&gt;99", IF(wat!Q304&lt;1, "&lt;1",wat!Q304 ))), "-")</f>
        <v>11.540107898265321</v>
      </c>
      <c r="R306" s="28">
        <f>IF(ISNUMBER(wat!R304), IF(wat!R304=-999,"NA",IF(wat!R304&gt;99, "&gt;99", IF(wat!R304&lt;1, "&lt;1",wat!R304 ))), "-")</f>
        <v>4.8467394157635439</v>
      </c>
      <c r="S306" s="29">
        <f>IF(ISNUMBER(wat!S304), IF(wat!S304=-999,"NA",wat!S304), "-")</f>
        <v>0.27577292919158941</v>
      </c>
      <c r="T306" s="52">
        <f>IF(ISNUMBER(wat!T304), IF(wat!T304=-999,"NA",IF(wat!T304&gt;99, "&gt;99", IF(wat!T304&lt;1, "&lt;1",wat!T304 ))), "-")</f>
        <v>37.669204008216283</v>
      </c>
      <c r="U306" s="53">
        <f>IF(ISNUMBER(wat!U304), IF(wat!U304=-999,"NA",IF(wat!U304&gt;99, "&gt;99", IF(wat!U304&lt;1, "&lt;1",wat!U304 ))), "-")</f>
        <v>37.669204008216283</v>
      </c>
      <c r="V306" s="53">
        <f>IF(ISNUMBER(wat!V304), IF(wat!V304=-999,"NA",IF(wat!V304&gt;99, "&gt;99", IF(wat!V304&lt;1, "&lt;1",wat!V304 ))), "-")</f>
        <v>64.347976001160504</v>
      </c>
      <c r="W306" s="53">
        <f>IF(ISNUMBER(wat!W304), IF(wat!W304=-999,"NA",IF(wat!W304&gt;99, "&gt;99", IF(wat!W304&lt;1, "&lt;1",wat!W304 ))), "-")</f>
        <v>41.783581205178713</v>
      </c>
      <c r="X306" s="29">
        <f>IF(ISNUMBER(wat!X304), IF(wat!X304=-999,"NA",wat!X304), "-")</f>
        <v>0.72496891021728516</v>
      </c>
      <c r="Y306" s="28">
        <f>IF(ISNUMBER(wat!Y304), IF(wat!Y304=-999,"NA",IF(wat!Y304&gt;99, "&gt;99", IF(wat!Y304&lt;1, "&lt;1",wat!Y304 ))), "-")</f>
        <v>28.028227903914178</v>
      </c>
      <c r="Z306" s="28">
        <f>IF(ISNUMBER(wat!Z304), IF(wat!Z304=-999,"NA",IF(wat!Z304&gt;99, "&gt;99", IF(wat!Z304&lt;1, "&lt;1",wat!Z304 ))), "-")</f>
        <v>49.921971948937717</v>
      </c>
      <c r="AA306" s="52">
        <f>IF(ISNUMBER(wat!AA304), IF(wat!AA304=-999,"NA",IF(wat!AA304&gt;99, "&gt;99", IF(wat!AA304&lt;1, "&lt;1",wat!AA304 ))), "-")</f>
        <v>63.283389699041059</v>
      </c>
      <c r="AB306" s="53">
        <f>IF(ISNUMBER(wat!AB304), IF(wat!AB304=-999,"NA",IF(wat!AB304&gt;99, "&gt;99", IF(wat!AB304&lt;1, "&lt;1",wat!AB304 ))), "-")</f>
        <v>70.935604126444659</v>
      </c>
      <c r="AC306" s="53">
        <f>IF(ISNUMBER(wat!AC304), IF(wat!AC304=-999,"NA",IF(wat!AC304&gt;99, "&gt;99", IF(wat!AC304&lt;1, "&lt;1",wat!AC304 ))), "-")</f>
        <v>83.633389752325186</v>
      </c>
      <c r="AD306" s="53">
        <f>IF(ISNUMBER(wat!AD304), IF(wat!AD304=-999,"NA",IF(wat!AD304&gt;99, "&gt;99", IF(wat!AD304&lt;1, "&lt;1",wat!AD304 ))), "-")</f>
        <v>63.283389699041059</v>
      </c>
      <c r="AE306" s="29">
        <f>IF(ISNUMBER(wat!AE304), IF(wat!AE304=-999,"NA",wat!AE304), "-")</f>
        <v>7.6574578881263733E-2</v>
      </c>
      <c r="AF306" s="28">
        <f>IF(ISNUMBER(wat!AF304), IF(wat!AF304=-999,"NA",IF(wat!AF304&gt;99, "&gt;99", IF(wat!AF304&lt;1, "&lt;1",wat!AF304 ))), "-")</f>
        <v>71.061471570342647</v>
      </c>
      <c r="AG306" s="28">
        <f>IF(ISNUMBER(wat!AG304), IF(wat!AG304=-999,"NA",IF(wat!AG304&gt;99, "&gt;99", IF(wat!AG304&lt;1, "&lt;1",wat!AG304 ))), "-")</f>
        <v>23.53014384388149</v>
      </c>
      <c r="AH306" s="52">
        <f>IF(ISNUMBER(wat!AH304), IF(wat!AH304=-999,"NA",IF(wat!AH304&gt;99, "&gt;99", IF(wat!AH304&lt;1, "&lt;1",wat!AH304 ))), "-")</f>
        <v>46.38552375490525</v>
      </c>
      <c r="AI306" s="53">
        <f>IF(ISNUMBER(wat!AI304), IF(wat!AI304=-999,"NA",IF(wat!AI304&gt;99, "&gt;99", IF(wat!AI304&lt;1, "&lt;1",wat!AI304 ))), "-")</f>
        <v>48.989516266108467</v>
      </c>
      <c r="AJ306" s="53">
        <f>IF(ISNUMBER(wat!AJ304), IF(wat!AJ304=-999,"NA",IF(wat!AJ304&gt;99, "&gt;99", IF(wat!AJ304&lt;1, "&lt;1",wat!AJ304 ))), "-")</f>
        <v>70.910661019976345</v>
      </c>
      <c r="AK306" s="53">
        <f>IF(ISNUMBER(wat!AK304), IF(wat!AK304=-999,"NA",IF(wat!AK304&gt;99, "&gt;99", IF(wat!AK304&lt;1, "&lt;1",wat!AK304 ))), "-")</f>
        <v>49.09980853276506</v>
      </c>
      <c r="AL306" s="29">
        <f>IF(ISNUMBER(wat!AL304), IF(wat!AL304=-999,"NA",wat!AL304), "-")</f>
        <v>0.48153901100158691</v>
      </c>
      <c r="AM306" s="28">
        <f>IF(ISNUMBER(wat!AM304), IF(wat!AM304=-999,"NA",IF(wat!AM304&gt;99, "&gt;99", IF(wat!AM304&lt;1, "&lt;1",wat!AM304 ))), "-")</f>
        <v>42.672125418489991</v>
      </c>
      <c r="AN306" s="28">
        <f>IF(ISNUMBER(wat!AN304), IF(wat!AN304=-999,"NA",IF(wat!AN304&gt;99, "&gt;99", IF(wat!AN304&lt;1, "&lt;1",wat!AN304 ))), "-")</f>
        <v>40.941026238541497</v>
      </c>
      <c r="AO306" s="25">
        <f>IF(ISBLANK(wat!AO304), "", wat!AO304)</f>
        <v>329</v>
      </c>
    </row>
    <row r="307" hidden="true">
      <c r="A307" s="25" t="str">
        <f>IF(ISBLANK(wat!A305), "", wat!A305)</f>
        <v>Lower middle income</v>
      </c>
      <c r="B307" s="56">
        <f>IF(ISBLANK(wat!B305), "", wat!B305)</f>
        <v>2004</v>
      </c>
      <c r="C307" s="54">
        <f>IF(ISNUMBER(wat!C305), wat!C305, "-")</f>
        <v>2430084.6450000009</v>
      </c>
      <c r="D307" s="28">
        <f>IF(ISNUMBER(wat!D305), wat!D305, "-")</f>
        <v>34.404731750488281</v>
      </c>
      <c r="E307" s="51">
        <f>IF(ISNUMBER(wat!E305), IF(wat!E305=-999,"NA",IF(wat!E305&gt;99, "&gt;99", IF(wat!E305&lt;1, "&lt;1",wat!E305 ))), "-")</f>
        <v>73.64789755265312</v>
      </c>
      <c r="F307" s="28">
        <f>IF(ISNUMBER(wat!F305), IF(wat!F305=-999,"NA",IF(wat!F305&gt;99, "&gt;99", IF(wat!F305&lt;1, "&lt;1",wat!F305 ))), "-")</f>
        <v>5.008332330377832</v>
      </c>
      <c r="G307" s="28">
        <f>IF(ISNUMBER(wat!G305), IF(wat!G305=-999,"NA",IF(wat!G305&gt;99, "&gt;99", IF(wat!G305&lt;1, "&lt;1",wat!G305 ))), "-")</f>
        <v>14.73134469155794</v>
      </c>
      <c r="H307" s="28">
        <f>IF(ISNUMBER(wat!H305), IF(wat!H305=-999,"NA",IF(wat!H305&gt;99, "&gt;99", IF(wat!H305&lt;1, "&lt;1",wat!H305 ))), "-")</f>
        <v>6.6124254254111152</v>
      </c>
      <c r="I307" s="29">
        <f>IF(ISNUMBER(wat!I305), IF(wat!I305=-999,"NA",wat!I305), "-")</f>
        <v>0.35023784637451172</v>
      </c>
      <c r="J307" s="51">
        <f>IF(ISNUMBER(wat!J305), IF(wat!J305=-999,"NA",IF(wat!J305&gt;99, "&gt;99", wat!J305)), "-")</f>
        <v>91.564396568409904</v>
      </c>
      <c r="K307" s="28">
        <f>IF(ISNUMBER(wat!K305), IF(wat!K305=-999,"NA",IF(wat!K305&gt;99, "&gt;99", IF(wat!K305&lt;1, "&lt;1",wat!K305 ))), "-")</f>
        <v>3.1702869130428342</v>
      </c>
      <c r="L307" s="28">
        <f>IF(ISNUMBER(wat!L305), IF(wat!L305=-999,"NA",IF(wat!L305&gt;99, "&gt;99", IF(wat!L305&lt;1, "&lt;1",wat!L305 ))), "-")</f>
        <v>4.2369218797582144</v>
      </c>
      <c r="M307" s="28">
        <f>IF(ISNUMBER(wat!M305), IF(wat!M305=-999,"NA",IF(wat!M305&gt;99, "&gt;99", IF(wat!M305&lt;1, "&lt;1",wat!M305 ))), "-")</f>
        <v>1.028394638789053</v>
      </c>
      <c r="N307" s="29">
        <f>IF(ISNUMBER(wat!N305), IF(wat!N305=-999,"NA",wat!N305), "-")</f>
        <v>0.10228459537029271</v>
      </c>
      <c r="O307" s="51">
        <f>IF(ISNUMBER(wat!O305), IF(wat!O305=-999,"NA",IF(wat!O305&gt;99, "&gt;99", IF(wat!O305&lt;1, "&lt;1",wat!O305 ))), "-")</f>
        <v>79.81202076461193</v>
      </c>
      <c r="P307" s="28">
        <f>IF(ISNUMBER(wat!P305), IF(wat!P305=-999,"NA",IF(wat!P305&gt;99, "&gt;99", IF(wat!P305&lt;1, "&lt;1",wat!P305 ))), "-")</f>
        <v>4.3759577541037986</v>
      </c>
      <c r="Q307" s="28">
        <f>IF(ISNUMBER(wat!Q305), IF(wat!Q305=-999,"NA",IF(wat!Q305&gt;99, "&gt;99", IF(wat!Q305&lt;1, "&lt;1",wat!Q305 ))), "-")</f>
        <v>11.120766831801429</v>
      </c>
      <c r="R307" s="28">
        <f>IF(ISNUMBER(wat!R305), IF(wat!R305=-999,"NA",IF(wat!R305&gt;99, "&gt;99", IF(wat!R305&lt;1, "&lt;1",wat!R305 ))), "-")</f>
        <v>4.6912546494828504</v>
      </c>
      <c r="S307" s="29">
        <f>IF(ISNUMBER(wat!S305), IF(wat!S305=-999,"NA",wat!S305), "-")</f>
        <v>0.27577292919158941</v>
      </c>
      <c r="T307" s="52">
        <f>IF(ISNUMBER(wat!T305), IF(wat!T305=-999,"NA",IF(wat!T305&gt;99, "&gt;99", IF(wat!T305&lt;1, "&lt;1",wat!T305 ))), "-")</f>
        <v>38.881200110232619</v>
      </c>
      <c r="U307" s="53">
        <f>IF(ISNUMBER(wat!U305), IF(wat!U305=-999,"NA",IF(wat!U305&gt;99, "&gt;99", IF(wat!U305&lt;1, "&lt;1",wat!U305 ))), "-")</f>
        <v>38.881200110232619</v>
      </c>
      <c r="V307" s="53">
        <f>IF(ISNUMBER(wat!V305), IF(wat!V305=-999,"NA",IF(wat!V305&gt;99, "&gt;99", IF(wat!V305&lt;1, "&lt;1",wat!V305 ))), "-")</f>
        <v>64.683572484578761</v>
      </c>
      <c r="W307" s="53">
        <f>IF(ISNUMBER(wat!W305), IF(wat!W305=-999,"NA",IF(wat!W305&gt;99, "&gt;99", IF(wat!W305&lt;1, "&lt;1",wat!W305 ))), "-")</f>
        <v>42.078493963924423</v>
      </c>
      <c r="X307" s="29">
        <f>IF(ISNUMBER(wat!X305), IF(wat!X305=-999,"NA",wat!X305), "-")</f>
        <v>0.72496891021728516</v>
      </c>
      <c r="Y307" s="28">
        <f>IF(ISNUMBER(wat!Y305), IF(wat!Y305=-999,"NA",IF(wat!Y305&gt;99, "&gt;99", IF(wat!Y305&lt;1, "&lt;1",wat!Y305 ))), "-")</f>
        <v>28.25144411219437</v>
      </c>
      <c r="Z307" s="28">
        <f>IF(ISNUMBER(wat!Z305), IF(wat!Z305=-999,"NA",IF(wat!Z305&gt;99, "&gt;99", IF(wat!Z305&lt;1, "&lt;1",wat!Z305 ))), "-")</f>
        <v>50.404785770836533</v>
      </c>
      <c r="AA307" s="52">
        <f>IF(ISNUMBER(wat!AA305), IF(wat!AA305=-999,"NA",IF(wat!AA305&gt;99, "&gt;99", IF(wat!AA305&lt;1, "&lt;1",wat!AA305 ))), "-")</f>
        <v>63.176022294533873</v>
      </c>
      <c r="AB307" s="53">
        <f>IF(ISNUMBER(wat!AB305), IF(wat!AB305=-999,"NA",IF(wat!AB305&gt;99, "&gt;99", IF(wat!AB305&lt;1, "&lt;1",wat!AB305 ))), "-")</f>
        <v>71.33939158248009</v>
      </c>
      <c r="AC307" s="53">
        <f>IF(ISNUMBER(wat!AC305), IF(wat!AC305=-999,"NA",IF(wat!AC305&gt;99, "&gt;99", IF(wat!AC305&lt;1, "&lt;1",wat!AC305 ))), "-")</f>
        <v>83.4003824043196</v>
      </c>
      <c r="AD307" s="53">
        <f>IF(ISNUMBER(wat!AD305), IF(wat!AD305=-999,"NA",IF(wat!AD305&gt;99, "&gt;99", IF(wat!AD305&lt;1, "&lt;1",wat!AD305 ))), "-")</f>
        <v>63.176022294533873</v>
      </c>
      <c r="AE307" s="29">
        <f>IF(ISNUMBER(wat!AE305), IF(wat!AE305=-999,"NA",wat!AE305), "-")</f>
        <v>7.6574578881263733E-2</v>
      </c>
      <c r="AF307" s="28">
        <f>IF(ISNUMBER(wat!AF305), IF(wat!AF305=-999,"NA",IF(wat!AF305&gt;99, "&gt;99", IF(wat!AF305&lt;1, "&lt;1",wat!AF305 ))), "-")</f>
        <v>70.670674997515945</v>
      </c>
      <c r="AG307" s="28">
        <f>IF(ISNUMBER(wat!AG305), IF(wat!AG305=-999,"NA",IF(wat!AG305&gt;99, "&gt;99", IF(wat!AG305&lt;1, "&lt;1",wat!AG305 ))), "-")</f>
        <v>24.064008483936799</v>
      </c>
      <c r="AH307" s="52">
        <f>IF(ISNUMBER(wat!AH305), IF(wat!AH305=-999,"NA",IF(wat!AH305&gt;99, "&gt;99", IF(wat!AH305&lt;1, "&lt;1",wat!AH305 ))), "-")</f>
        <v>47.239768280981302</v>
      </c>
      <c r="AI307" s="53">
        <f>IF(ISNUMBER(wat!AI305), IF(wat!AI305=-999,"NA",IF(wat!AI305&gt;99, "&gt;99", IF(wat!AI305&lt;1, "&lt;1",wat!AI305 ))), "-")</f>
        <v>50.048353508675874</v>
      </c>
      <c r="AJ307" s="53">
        <f>IF(ISNUMBER(wat!AJ305), IF(wat!AJ305=-999,"NA",IF(wat!AJ305&gt;99, "&gt;99", IF(wat!AJ305&lt;1, "&lt;1",wat!AJ305 ))), "-")</f>
        <v>71.123040551737134</v>
      </c>
      <c r="AK307" s="53">
        <f>IF(ISNUMBER(wat!AK305), IF(wat!AK305=-999,"NA",IF(wat!AK305&gt;99, "&gt;99", IF(wat!AK305&lt;1, "&lt;1",wat!AK305 ))), "-")</f>
        <v>49.337041791438502</v>
      </c>
      <c r="AL307" s="29">
        <f>IF(ISNUMBER(wat!AL305), IF(wat!AL305=-999,"NA",wat!AL305), "-")</f>
        <v>0.48153901100158691</v>
      </c>
      <c r="AM307" s="28">
        <f>IF(ISNUMBER(wat!AM305), IF(wat!AM305=-999,"NA",IF(wat!AM305&gt;99, "&gt;99", IF(wat!AM305&lt;1, "&lt;1",wat!AM305 ))), "-")</f>
        <v>42.845666195131969</v>
      </c>
      <c r="AN307" s="28">
        <f>IF(ISNUMBER(wat!AN305), IF(wat!AN305=-999,"NA",IF(wat!AN305&gt;99, "&gt;99", IF(wat!AN305&lt;1, "&lt;1",wat!AN305 ))), "-")</f>
        <v>41.342312365173441</v>
      </c>
      <c r="AO307" s="25">
        <f>IF(ISBLANK(wat!AO305), "", wat!AO305)</f>
        <v>331</v>
      </c>
    </row>
    <row r="308" hidden="true">
      <c r="A308" s="25" t="str">
        <f>IF(ISBLANK(wat!A306), "", wat!A306)</f>
        <v>Lower middle income</v>
      </c>
      <c r="B308" s="56">
        <f>IF(ISBLANK(wat!B306), "", wat!B306)</f>
        <v>2005</v>
      </c>
      <c r="C308" s="54">
        <f>IF(ISNUMBER(wat!C306), wat!C306, "-")</f>
        <v>2472203.898</v>
      </c>
      <c r="D308" s="28">
        <f>IF(ISNUMBER(wat!D306), wat!D306, "-")</f>
        <v>34.790172576904297</v>
      </c>
      <c r="E308" s="51">
        <f>IF(ISNUMBER(wat!E306), IF(wat!E306=-999,"NA",IF(wat!E306&gt;99, "&gt;99", IF(wat!E306&lt;1, "&lt;1",wat!E306 ))), "-")</f>
        <v>74.338574618330028</v>
      </c>
      <c r="F308" s="28">
        <f>IF(ISNUMBER(wat!F306), IF(wat!F306=-999,"NA",IF(wat!F306&gt;99, "&gt;99", IF(wat!F306&lt;1, "&lt;1",wat!F306 ))), "-")</f>
        <v>5.0240297699429064</v>
      </c>
      <c r="G308" s="28">
        <f>IF(ISNUMBER(wat!G306), IF(wat!G306=-999,"NA",IF(wat!G306&gt;99, "&gt;99", IF(wat!G306&lt;1, "&lt;1",wat!G306 ))), "-")</f>
        <v>14.221394708115669</v>
      </c>
      <c r="H308" s="28">
        <f>IF(ISNUMBER(wat!H306), IF(wat!H306=-999,"NA",IF(wat!H306&gt;99, "&gt;99", IF(wat!H306&lt;1, "&lt;1",wat!H306 ))), "-")</f>
        <v>6.4160009036113976</v>
      </c>
      <c r="I308" s="29">
        <f>IF(ISNUMBER(wat!I306), IF(wat!I306=-999,"NA",wat!I306), "-")</f>
        <v>0.35023784637451172</v>
      </c>
      <c r="J308" s="51">
        <f>IF(ISNUMBER(wat!J306), IF(wat!J306=-999,"NA",IF(wat!J306&gt;99, "&gt;99", wat!J306)), "-")</f>
        <v>91.59047032022724</v>
      </c>
      <c r="K308" s="28">
        <f>IF(ISNUMBER(wat!K306), IF(wat!K306=-999,"NA",IF(wat!K306&gt;99, "&gt;99", IF(wat!K306&lt;1, "&lt;1",wat!K306 ))), "-")</f>
        <v>3.289117750069392</v>
      </c>
      <c r="L308" s="28">
        <f>IF(ISNUMBER(wat!L306), IF(wat!L306=-999,"NA",IF(wat!L306&gt;99, "&gt;99", IF(wat!L306&lt;1, "&lt;1",wat!L306 ))), "-")</f>
        <v>4.1178127029713636</v>
      </c>
      <c r="M308" s="28">
        <f>IF(ISNUMBER(wat!M306), IF(wat!M306=-999,"NA",IF(wat!M306&gt;99, "&gt;99", IF(wat!M306&lt;1, "&lt;1",wat!M306 ))), "-")</f>
        <v>1.0025992267320041</v>
      </c>
      <c r="N308" s="29">
        <f>IF(ISNUMBER(wat!N306), IF(wat!N306=-999,"NA",wat!N306), "-")</f>
        <v>0.10228459537029271</v>
      </c>
      <c r="O308" s="51">
        <f>IF(ISNUMBER(wat!O306), IF(wat!O306=-999,"NA",IF(wat!O306&gt;99, "&gt;99", IF(wat!O306&lt;1, "&lt;1",wat!O306 ))), "-")</f>
        <v>80.340538042102381</v>
      </c>
      <c r="P308" s="28">
        <f>IF(ISNUMBER(wat!P306), IF(wat!P306=-999,"NA",IF(wat!P306&gt;99, "&gt;99", IF(wat!P306&lt;1, "&lt;1",wat!P306 ))), "-")</f>
        <v>4.4204508244653384</v>
      </c>
      <c r="Q308" s="28">
        <f>IF(ISNUMBER(wat!Q306), IF(wat!Q306=-999,"NA",IF(wat!Q306&gt;99, "&gt;99", IF(wat!Q306&lt;1, "&lt;1",wat!Q306 ))), "-")</f>
        <v>10.706342065647391</v>
      </c>
      <c r="R308" s="28">
        <f>IF(ISNUMBER(wat!R306), IF(wat!R306=-999,"NA",IF(wat!R306&gt;99, "&gt;99", IF(wat!R306&lt;1, "&lt;1",wat!R306 ))), "-")</f>
        <v>4.5326690677848891</v>
      </c>
      <c r="S308" s="29">
        <f>IF(ISNUMBER(wat!S306), IF(wat!S306=-999,"NA",wat!S306), "-")</f>
        <v>0.27577292919158941</v>
      </c>
      <c r="T308" s="52">
        <f>IF(ISNUMBER(wat!T306), IF(wat!T306=-999,"NA",IF(wat!T306&gt;99, "&gt;99", IF(wat!T306&lt;1, "&lt;1",wat!T306 ))), "-")</f>
        <v>40.124765611841738</v>
      </c>
      <c r="U308" s="53">
        <f>IF(ISNUMBER(wat!U306), IF(wat!U306=-999,"NA",IF(wat!U306&gt;99, "&gt;99", IF(wat!U306&lt;1, "&lt;1",wat!U306 ))), "-")</f>
        <v>40.124765611841738</v>
      </c>
      <c r="V308" s="53">
        <f>IF(ISNUMBER(wat!V306), IF(wat!V306=-999,"NA",IF(wat!V306&gt;99, "&gt;99", IF(wat!V306&lt;1, "&lt;1",wat!V306 ))), "-")</f>
        <v>65.01367300702492</v>
      </c>
      <c r="W308" s="53">
        <f>IF(ISNUMBER(wat!W306), IF(wat!W306=-999,"NA",IF(wat!W306&gt;99, "&gt;99", IF(wat!W306&lt;1, "&lt;1",wat!W306 ))), "-")</f>
        <v>42.371087387074539</v>
      </c>
      <c r="X308" s="29">
        <f>IF(ISNUMBER(wat!X306), IF(wat!X306=-999,"NA",wat!X306), "-")</f>
        <v>0.72496891021728516</v>
      </c>
      <c r="Y308" s="28">
        <f>IF(ISNUMBER(wat!Y306), IF(wat!Y306=-999,"NA",IF(wat!Y306&gt;99, "&gt;99", IF(wat!Y306&lt;1, "&lt;1",wat!Y306 ))), "-")</f>
        <v>28.472797986732601</v>
      </c>
      <c r="Z308" s="28">
        <f>IF(ISNUMBER(wat!Z306), IF(wat!Z306=-999,"NA",IF(wat!Z306&gt;99, "&gt;99", IF(wat!Z306&lt;1, "&lt;1",wat!Z306 ))), "-")</f>
        <v>50.889806401540341</v>
      </c>
      <c r="AA308" s="52">
        <f>IF(ISNUMBER(wat!AA306), IF(wat!AA306=-999,"NA",IF(wat!AA306&gt;99, "&gt;99", IF(wat!AA306&lt;1, "&lt;1",wat!AA306 ))), "-")</f>
        <v>63.199832904879877</v>
      </c>
      <c r="AB308" s="53">
        <f>IF(ISNUMBER(wat!AB306), IF(wat!AB306=-999,"NA",IF(wat!AB306&gt;99, "&gt;99", IF(wat!AB306&lt;1, "&lt;1",wat!AB306 ))), "-")</f>
        <v>71.655615081577253</v>
      </c>
      <c r="AC308" s="53">
        <f>IF(ISNUMBER(wat!AC306), IF(wat!AC306=-999,"NA",IF(wat!AC306&gt;99, "&gt;99", IF(wat!AC306&lt;1, "&lt;1",wat!AC306 ))), "-")</f>
        <v>83.164732297135529</v>
      </c>
      <c r="AD308" s="53">
        <f>IF(ISNUMBER(wat!AD306), IF(wat!AD306=-999,"NA",IF(wat!AD306&gt;99, "&gt;99", IF(wat!AD306&lt;1, "&lt;1",wat!AD306 ))), "-")</f>
        <v>63.199832904879877</v>
      </c>
      <c r="AE308" s="29">
        <f>IF(ISNUMBER(wat!AE306), IF(wat!AE306=-999,"NA",wat!AE306), "-")</f>
        <v>7.6574578881263733E-2</v>
      </c>
      <c r="AF308" s="28">
        <f>IF(ISNUMBER(wat!AF306), IF(wat!AF306=-999,"NA",IF(wat!AF306&gt;99, "&gt;99", IF(wat!AF306&lt;1, "&lt;1",wat!AF306 ))), "-")</f>
        <v>70.284411964107832</v>
      </c>
      <c r="AG308" s="28">
        <f>IF(ISNUMBER(wat!AG306), IF(wat!AG306=-999,"NA",IF(wat!AG306&gt;99, "&gt;99", IF(wat!AG306&lt;1, "&lt;1",wat!AG306 ))), "-")</f>
        <v>24.595176106188831</v>
      </c>
      <c r="AH308" s="52">
        <f>IF(ISNUMBER(wat!AH306), IF(wat!AH306=-999,"NA",IF(wat!AH306&gt;99, "&gt;99", IF(wat!AH306&lt;1, "&lt;1",wat!AH306 ))), "-")</f>
        <v>48.15262132215161</v>
      </c>
      <c r="AI308" s="53">
        <f>IF(ISNUMBER(wat!AI306), IF(wat!AI306=-999,"NA",IF(wat!AI306&gt;99, "&gt;99", IF(wat!AI306&lt;1, "&lt;1",wat!AI306 ))), "-")</f>
        <v>51.094402525659383</v>
      </c>
      <c r="AJ308" s="53">
        <f>IF(ISNUMBER(wat!AJ306), IF(wat!AJ306=-999,"NA",IF(wat!AJ306&gt;99, "&gt;99", IF(wat!AJ306&lt;1, "&lt;1",wat!AJ306 ))), "-")</f>
        <v>71.328457840361025</v>
      </c>
      <c r="AK308" s="53">
        <f>IF(ISNUMBER(wat!AK306), IF(wat!AK306=-999,"NA",IF(wat!AK306&gt;99, "&gt;99", IF(wat!AK306&lt;1, "&lt;1",wat!AK306 ))), "-")</f>
        <v>49.617443877404376</v>
      </c>
      <c r="AL308" s="29">
        <f>IF(ISNUMBER(wat!AL306), IF(wat!AL306=-999,"NA",wat!AL306), "-")</f>
        <v>0.48153901100158691</v>
      </c>
      <c r="AM308" s="28">
        <f>IF(ISNUMBER(wat!AM306), IF(wat!AM306=-999,"NA",IF(wat!AM306&gt;99, "&gt;99", IF(wat!AM306&lt;1, "&lt;1",wat!AM306 ))), "-")</f>
        <v>43.019130806643673</v>
      </c>
      <c r="AN308" s="28">
        <f>IF(ISNUMBER(wat!AN306), IF(wat!AN306=-999,"NA",IF(wat!AN306&gt;99, "&gt;99", IF(wat!AN306&lt;1, "&lt;1",wat!AN306 ))), "-")</f>
        <v>41.741858967751313</v>
      </c>
      <c r="AO308" s="25">
        <f>IF(ISBLANK(wat!AO306), "", wat!AO306)</f>
        <v>333</v>
      </c>
    </row>
    <row r="309" hidden="true">
      <c r="A309" s="25" t="str">
        <f>IF(ISBLANK(wat!A307), "", wat!A307)</f>
        <v>Lower middle income</v>
      </c>
      <c r="B309" s="56">
        <f>IF(ISBLANK(wat!B307), "", wat!B307)</f>
        <v>2006</v>
      </c>
      <c r="C309" s="54">
        <f>IF(ISNUMBER(wat!C307), wat!C307, "-")</f>
        <v>2513849.367000001</v>
      </c>
      <c r="D309" s="28">
        <f>IF(ISNUMBER(wat!D307), wat!D307, "-")</f>
        <v>35.184791564941413</v>
      </c>
      <c r="E309" s="51">
        <f>IF(ISNUMBER(wat!E307), IF(wat!E307=-999,"NA",IF(wat!E307&gt;99, "&gt;99", IF(wat!E307&lt;1, "&lt;1",wat!E307 ))), "-")</f>
        <v>75.021879492301352</v>
      </c>
      <c r="F309" s="28">
        <f>IF(ISNUMBER(wat!F307), IF(wat!F307=-999,"NA",IF(wat!F307&gt;99, "&gt;99", IF(wat!F307&lt;1, "&lt;1",wat!F307 ))), "-")</f>
        <v>5.0399458072214394</v>
      </c>
      <c r="G309" s="28">
        <f>IF(ISNUMBER(wat!G307), IF(wat!G307=-999,"NA",IF(wat!G307&gt;99, "&gt;99", IF(wat!G307&lt;1, "&lt;1",wat!G307 ))), "-")</f>
        <v>13.714078637418449</v>
      </c>
      <c r="H309" s="28">
        <f>IF(ISNUMBER(wat!H307), IF(wat!H307=-999,"NA",IF(wat!H307&gt;99, "&gt;99", IF(wat!H307&lt;1, "&lt;1",wat!H307 ))), "-")</f>
        <v>6.2240960630587541</v>
      </c>
      <c r="I309" s="29">
        <f>IF(ISNUMBER(wat!I307), IF(wat!I307=-999,"NA",wat!I307), "-")</f>
        <v>0.35023784637451172</v>
      </c>
      <c r="J309" s="51">
        <f>IF(ISNUMBER(wat!J307), IF(wat!J307=-999,"NA",IF(wat!J307&gt;99, "&gt;99", wat!J307)), "-")</f>
        <v>91.720800390286811</v>
      </c>
      <c r="K309" s="28">
        <f>IF(ISNUMBER(wat!K307), IF(wat!K307=-999,"NA",IF(wat!K307&gt;99, "&gt;99", IF(wat!K307&lt;1, "&lt;1",wat!K307 ))), "-")</f>
        <v>3.3069388410109108</v>
      </c>
      <c r="L309" s="28">
        <f>IF(ISNUMBER(wat!L307), IF(wat!L307=-999,"NA",IF(wat!L307&gt;99, "&gt;99", IF(wat!L307&lt;1, "&lt;1",wat!L307 ))), "-")</f>
        <v>3.996983558623683</v>
      </c>
      <c r="M309" s="28" t="str">
        <f>IF(ISNUMBER(wat!M307), IF(wat!M307=-999,"NA",IF(wat!M307&gt;99, "&gt;99", IF(wat!M307&lt;1, "&lt;1",wat!M307 ))), "-")</f>
        <v>&lt;1</v>
      </c>
      <c r="N309" s="29">
        <f>IF(ISNUMBER(wat!N307), IF(wat!N307=-999,"NA",wat!N307), "-")</f>
        <v>0.10228459537029271</v>
      </c>
      <c r="O309" s="51">
        <f>IF(ISNUMBER(wat!O307), IF(wat!O307=-999,"NA",IF(wat!O307&gt;99, "&gt;99", IF(wat!O307&lt;1, "&lt;1",wat!O307 ))), "-")</f>
        <v>80.897359995162802</v>
      </c>
      <c r="P309" s="28">
        <f>IF(ISNUMBER(wat!P307), IF(wat!P307=-999,"NA",IF(wat!P307&gt;99, "&gt;99", IF(wat!P307&lt;1, "&lt;1",wat!P307 ))), "-")</f>
        <v>4.4301908629007078</v>
      </c>
      <c r="Q309" s="28">
        <f>IF(ISNUMBER(wat!Q307), IF(wat!Q307=-999,"NA",IF(wat!Q307&gt;99, "&gt;99", IF(wat!Q307&lt;1, "&lt;1",wat!Q307 ))), "-")</f>
        <v>10.295139166764301</v>
      </c>
      <c r="R309" s="28">
        <f>IF(ISNUMBER(wat!R307), IF(wat!R307=-999,"NA",IF(wat!R307&gt;99, "&gt;99", IF(wat!R307&lt;1, "&lt;1",wat!R307 ))), "-")</f>
        <v>4.377309975172194</v>
      </c>
      <c r="S309" s="29">
        <f>IF(ISNUMBER(wat!S307), IF(wat!S307=-999,"NA",wat!S307), "-")</f>
        <v>0.27577292919158941</v>
      </c>
      <c r="T309" s="52">
        <f>IF(ISNUMBER(wat!T307), IF(wat!T307=-999,"NA",IF(wat!T307&gt;99, "&gt;99", IF(wat!T307&lt;1, "&lt;1",wat!T307 ))), "-")</f>
        <v>41.380607672897447</v>
      </c>
      <c r="U309" s="53">
        <f>IF(ISNUMBER(wat!U307), IF(wat!U307=-999,"NA",IF(wat!U307&gt;99, "&gt;99", IF(wat!U307&lt;1, "&lt;1",wat!U307 ))), "-")</f>
        <v>41.380607672897447</v>
      </c>
      <c r="V309" s="53">
        <f>IF(ISNUMBER(wat!V307), IF(wat!V307=-999,"NA",IF(wat!V307&gt;99, "&gt;99", IF(wat!V307&lt;1, "&lt;1",wat!V307 ))), "-")</f>
        <v>65.329986405042405</v>
      </c>
      <c r="W309" s="53">
        <f>IF(ISNUMBER(wat!W307), IF(wat!W307=-999,"NA",IF(wat!W307&gt;99, "&gt;99", IF(wat!W307&lt;1, "&lt;1",wat!W307 ))), "-")</f>
        <v>42.659373329528997</v>
      </c>
      <c r="X309" s="29">
        <f>IF(ISNUMBER(wat!X307), IF(wat!X307=-999,"NA",wat!X307), "-")</f>
        <v>0.72496891021728516</v>
      </c>
      <c r="Y309" s="28">
        <f>IF(ISNUMBER(wat!Y307), IF(wat!Y307=-999,"NA",IF(wat!Y307&gt;99, "&gt;99", IF(wat!Y307&lt;1, "&lt;1",wat!Y307 ))), "-")</f>
        <v>28.697497002518858</v>
      </c>
      <c r="Z309" s="28">
        <f>IF(ISNUMBER(wat!Z307), IF(wat!Z307=-999,"NA",IF(wat!Z307&gt;99, "&gt;99", IF(wat!Z307&lt;1, "&lt;1",wat!Z307 ))), "-")</f>
        <v>51.36432829700388</v>
      </c>
      <c r="AA309" s="52">
        <f>IF(ISNUMBER(wat!AA307), IF(wat!AA307=-999,"NA",IF(wat!AA307&gt;99, "&gt;99", IF(wat!AA307&lt;1, "&lt;1",wat!AA307 ))), "-")</f>
        <v>63.251427975396552</v>
      </c>
      <c r="AB309" s="53">
        <f>IF(ISNUMBER(wat!AB307), IF(wat!AB307=-999,"NA",IF(wat!AB307&gt;99, "&gt;99", IF(wat!AB307&lt;1, "&lt;1",wat!AB307 ))), "-")</f>
        <v>71.984272505914319</v>
      </c>
      <c r="AC309" s="53">
        <f>IF(ISNUMBER(wat!AC307), IF(wat!AC307=-999,"NA",IF(wat!AC307&gt;99, "&gt;99", IF(wat!AC307&lt;1, "&lt;1",wat!AC307 ))), "-")</f>
        <v>82.9346699449586</v>
      </c>
      <c r="AD309" s="53">
        <f>IF(ISNUMBER(wat!AD307), IF(wat!AD307=-999,"NA",IF(wat!AD307&gt;99, "&gt;99", IF(wat!AD307&lt;1, "&lt;1",wat!AD307 ))), "-")</f>
        <v>63.251427975396552</v>
      </c>
      <c r="AE309" s="29">
        <f>IF(ISNUMBER(wat!AE307), IF(wat!AE307=-999,"NA",wat!AE307), "-")</f>
        <v>7.6574578881263733E-2</v>
      </c>
      <c r="AF309" s="28">
        <f>IF(ISNUMBER(wat!AF307), IF(wat!AF307=-999,"NA",IF(wat!AF307&gt;99, "&gt;99", IF(wat!AF307&lt;1, "&lt;1",wat!AF307 ))), "-")</f>
        <v>69.911797560655188</v>
      </c>
      <c r="AG309" s="28">
        <f>IF(ISNUMBER(wat!AG307), IF(wat!AG307=-999,"NA",IF(wat!AG307&gt;99, "&gt;99", IF(wat!AG307&lt;1, "&lt;1",wat!AG307 ))), "-")</f>
        <v>25.115941670642481</v>
      </c>
      <c r="AH309" s="52">
        <f>IF(ISNUMBER(wat!AH307), IF(wat!AH307=-999,"NA",IF(wat!AH307&gt;99, "&gt;99", IF(wat!AH307&lt;1, "&lt;1",wat!AH307 ))), "-")</f>
        <v>49.075810561441692</v>
      </c>
      <c r="AI309" s="53">
        <f>IF(ISNUMBER(wat!AI307), IF(wat!AI307=-999,"NA",IF(wat!AI307&gt;99, "&gt;99", IF(wat!AI307&lt;1, "&lt;1",wat!AI307 ))), "-")</f>
        <v>52.148443847572693</v>
      </c>
      <c r="AJ309" s="53">
        <f>IF(ISNUMBER(wat!AJ307), IF(wat!AJ307=-999,"NA",IF(wat!AJ307&gt;99, "&gt;99", IF(wat!AJ307&lt;1, "&lt;1",wat!AJ307 ))), "-")</f>
        <v>71.524157897219595</v>
      </c>
      <c r="AK309" s="53">
        <f>IF(ISNUMBER(wat!AK307), IF(wat!AK307=-999,"NA",IF(wat!AK307&gt;99, "&gt;99", IF(wat!AK307&lt;1, "&lt;1",wat!AK307 ))), "-")</f>
        <v>49.904645166627589</v>
      </c>
      <c r="AL309" s="29">
        <f>IF(ISNUMBER(wat!AL307), IF(wat!AL307=-999,"NA",wat!AL307), "-")</f>
        <v>0.48153901100158691</v>
      </c>
      <c r="AM309" s="28">
        <f>IF(ISNUMBER(wat!AM307), IF(wat!AM307=-999,"NA",IF(wat!AM307&gt;99, "&gt;99", IF(wat!AM307&lt;1, "&lt;1",wat!AM307 ))), "-")</f>
        <v>43.198663621817332</v>
      </c>
      <c r="AN309" s="28">
        <f>IF(ISNUMBER(wat!AN307), IF(wat!AN307=-999,"NA",IF(wat!AN307&gt;99, "&gt;99", IF(wat!AN307&lt;1, "&lt;1",wat!AN307 ))), "-")</f>
        <v>42.128887540961607</v>
      </c>
      <c r="AO309" s="25">
        <f>IF(ISBLANK(wat!AO307), "", wat!AO307)</f>
        <v>336</v>
      </c>
    </row>
    <row r="310" hidden="true">
      <c r="A310" s="25" t="str">
        <f>IF(ISBLANK(wat!A308), "", wat!A308)</f>
        <v>Lower middle income</v>
      </c>
      <c r="B310" s="56">
        <f>IF(ISBLANK(wat!B308), "", wat!B308)</f>
        <v>2007</v>
      </c>
      <c r="C310" s="54">
        <f>IF(ISNUMBER(wat!C308), wat!C308, "-")</f>
        <v>2555500.7140000002</v>
      </c>
      <c r="D310" s="28">
        <f>IF(ISNUMBER(wat!D308), wat!D308, "-")</f>
        <v>35.583656311035163</v>
      </c>
      <c r="E310" s="51">
        <f>IF(ISNUMBER(wat!E308), IF(wat!E308=-999,"NA",IF(wat!E308&gt;99, "&gt;99", IF(wat!E308&lt;1, "&lt;1",wat!E308 ))), "-")</f>
        <v>75.704580020434577</v>
      </c>
      <c r="F310" s="28">
        <f>IF(ISNUMBER(wat!F308), IF(wat!F308=-999,"NA",IF(wat!F308&gt;99, "&gt;99", IF(wat!F308&lt;1, "&lt;1",wat!F308 ))), "-")</f>
        <v>5.0552478293691054</v>
      </c>
      <c r="G310" s="28">
        <f>IF(ISNUMBER(wat!G308), IF(wat!G308=-999,"NA",IF(wat!G308&gt;99, "&gt;99", IF(wat!G308&lt;1, "&lt;1",wat!G308 ))), "-")</f>
        <v>13.207552985307419</v>
      </c>
      <c r="H310" s="28">
        <f>IF(ISNUMBER(wat!H308), IF(wat!H308=-999,"NA",IF(wat!H308&gt;99, "&gt;99", IF(wat!H308&lt;1, "&lt;1",wat!H308 ))), "-")</f>
        <v>6.0326191648889003</v>
      </c>
      <c r="I310" s="29">
        <f>IF(ISNUMBER(wat!I308), IF(wat!I308=-999,"NA",wat!I308), "-")</f>
        <v>0.35023784637451172</v>
      </c>
      <c r="J310" s="51">
        <f>IF(ISNUMBER(wat!J308), IF(wat!J308=-999,"NA",IF(wat!J308&gt;99, "&gt;99", wat!J308)), "-")</f>
        <v>91.857795430080429</v>
      </c>
      <c r="K310" s="28">
        <f>IF(ISNUMBER(wat!K308), IF(wat!K308=-999,"NA",IF(wat!K308&gt;99, "&gt;99", IF(wat!K308&lt;1, "&lt;1",wat!K308 ))), "-")</f>
        <v>3.319328606783492</v>
      </c>
      <c r="L310" s="28">
        <f>IF(ISNUMBER(wat!L308), IF(wat!L308=-999,"NA",IF(wat!L308&gt;99, "&gt;99", IF(wat!L308&lt;1, "&lt;1",wat!L308 ))), "-")</f>
        <v>3.8757139532860241</v>
      </c>
      <c r="M310" s="28" t="str">
        <f>IF(ISNUMBER(wat!M308), IF(wat!M308=-999,"NA",IF(wat!M308&gt;99, "&gt;99", IF(wat!M308&lt;1, "&lt;1",wat!M308 ))), "-")</f>
        <v>&lt;1</v>
      </c>
      <c r="N310" s="29">
        <f>IF(ISNUMBER(wat!N308), IF(wat!N308=-999,"NA",wat!N308), "-")</f>
        <v>0.10228459537029271</v>
      </c>
      <c r="O310" s="51">
        <f>IF(ISNUMBER(wat!O308), IF(wat!O308=-999,"NA",IF(wat!O308&gt;99, "&gt;99", IF(wat!O308&lt;1, "&lt;1",wat!O308 ))), "-")</f>
        <v>81.452483641521326</v>
      </c>
      <c r="P310" s="28">
        <f>IF(ISNUMBER(wat!P308), IF(wat!P308=-999,"NA",IF(wat!P308&gt;99, "&gt;99", IF(wat!P308&lt;1, "&lt;1",wat!P308 ))), "-")</f>
        <v>4.4375442693829124</v>
      </c>
      <c r="Q310" s="28">
        <f>IF(ISNUMBER(wat!Q308), IF(wat!Q308=-999,"NA",IF(wat!Q308&gt;99, "&gt;99", IF(wat!Q308&lt;1, "&lt;1",wat!Q308 ))), "-")</f>
        <v>9.8869444491815273</v>
      </c>
      <c r="R310" s="28">
        <f>IF(ISNUMBER(wat!R308), IF(wat!R308=-999,"NA",IF(wat!R308&gt;99, "&gt;99", IF(wat!R308&lt;1, "&lt;1",wat!R308 ))), "-")</f>
        <v>4.2230276399142372</v>
      </c>
      <c r="S310" s="29">
        <f>IF(ISNUMBER(wat!S308), IF(wat!S308=-999,"NA",wat!S308), "-")</f>
        <v>0.27577292919158941</v>
      </c>
      <c r="T310" s="52">
        <f>IF(ISNUMBER(wat!T308), IF(wat!T308=-999,"NA",IF(wat!T308&gt;99, "&gt;99", IF(wat!T308&lt;1, "&lt;1",wat!T308 ))), "-")</f>
        <v>42.668077323742082</v>
      </c>
      <c r="U310" s="53">
        <f>IF(ISNUMBER(wat!U308), IF(wat!U308=-999,"NA",IF(wat!U308&gt;99, "&gt;99", IF(wat!U308&lt;1, "&lt;1",wat!U308 ))), "-")</f>
        <v>42.668077323742082</v>
      </c>
      <c r="V310" s="53">
        <f>IF(ISNUMBER(wat!V308), IF(wat!V308=-999,"NA",IF(wat!V308&gt;99, "&gt;99", IF(wat!V308&lt;1, "&lt;1",wat!V308 ))), "-")</f>
        <v>65.639785478698087</v>
      </c>
      <c r="W310" s="53">
        <f>IF(ISNUMBER(wat!W308), IF(wat!W308=-999,"NA",IF(wat!W308&gt;99, "&gt;99", IF(wat!W308&lt;1, "&lt;1",wat!W308 ))), "-")</f>
        <v>42.945205156255113</v>
      </c>
      <c r="X310" s="29">
        <f>IF(ISNUMBER(wat!X308), IF(wat!X308=-999,"NA",wat!X308), "-")</f>
        <v>0.72496891021728516</v>
      </c>
      <c r="Y310" s="28">
        <f>IF(ISNUMBER(wat!Y308), IF(wat!Y308=-999,"NA",IF(wat!Y308&gt;99, "&gt;99", IF(wat!Y308&lt;1, "&lt;1",wat!Y308 ))), "-")</f>
        <v>28.925692102553072</v>
      </c>
      <c r="Z310" s="28">
        <f>IF(ISNUMBER(wat!Z308), IF(wat!Z308=-999,"NA",IF(wat!Z308&gt;99, "&gt;99", IF(wat!Z308&lt;1, "&lt;1",wat!Z308 ))), "-")</f>
        <v>51.834135747250578</v>
      </c>
      <c r="AA310" s="52">
        <f>IF(ISNUMBER(wat!AA308), IF(wat!AA308=-999,"NA",IF(wat!AA308&gt;99, "&gt;99", IF(wat!AA308&lt;1, "&lt;1",wat!AA308 ))), "-")</f>
        <v>63.305066676724621</v>
      </c>
      <c r="AB310" s="53">
        <f>IF(ISNUMBER(wat!AB308), IF(wat!AB308=-999,"NA",IF(wat!AB308&gt;99, "&gt;99", IF(wat!AB308&lt;1, "&lt;1",wat!AB308 ))), "-")</f>
        <v>72.319935396334103</v>
      </c>
      <c r="AC310" s="53">
        <f>IF(ISNUMBER(wat!AC308), IF(wat!AC308=-999,"NA",IF(wat!AC308&gt;99, "&gt;99", IF(wat!AC308&lt;1, "&lt;1",wat!AC308 ))), "-")</f>
        <v>82.705808114876561</v>
      </c>
      <c r="AD310" s="53">
        <f>IF(ISNUMBER(wat!AD308), IF(wat!AD308=-999,"NA",IF(wat!AD308&gt;99, "&gt;99", IF(wat!AD308&lt;1, "&lt;1",wat!AD308 ))), "-")</f>
        <v>63.305066676724621</v>
      </c>
      <c r="AE310" s="29">
        <f>IF(ISNUMBER(wat!AE308), IF(wat!AE308=-999,"NA",wat!AE308), "-")</f>
        <v>7.6574578881263733E-2</v>
      </c>
      <c r="AF310" s="28">
        <f>IF(ISNUMBER(wat!AF308), IF(wat!AF308=-999,"NA",IF(wat!AF308&gt;99, "&gt;99", IF(wat!AF308&lt;1, "&lt;1",wat!AF308 ))), "-")</f>
        <v>69.537435455743406</v>
      </c>
      <c r="AG310" s="28">
        <f>IF(ISNUMBER(wat!AG308), IF(wat!AG308=-999,"NA",IF(wat!AG308&gt;99, "&gt;99", IF(wat!AG308&lt;1, "&lt;1",wat!AG308 ))), "-")</f>
        <v>25.639688581120531</v>
      </c>
      <c r="AH310" s="52">
        <f>IF(ISNUMBER(wat!AH308), IF(wat!AH308=-999,"NA",IF(wat!AH308&gt;99, "&gt;99", IF(wat!AH308&lt;1, "&lt;1",wat!AH308 ))), "-")</f>
        <v>50.011472414015451</v>
      </c>
      <c r="AI310" s="53">
        <f>IF(ISNUMBER(wat!AI308), IF(wat!AI308=-999,"NA",IF(wat!AI308&gt;99, "&gt;99", IF(wat!AI308&lt;1, "&lt;1",wat!AI308 ))), "-")</f>
        <v>53.219292196384608</v>
      </c>
      <c r="AJ310" s="53">
        <f>IF(ISNUMBER(wat!AJ308), IF(wat!AJ308=-999,"NA",IF(wat!AJ308&gt;99, "&gt;99", IF(wat!AJ308&lt;1, "&lt;1",wat!AJ308 ))), "-")</f>
        <v>71.71250009290101</v>
      </c>
      <c r="AK310" s="53">
        <f>IF(ISNUMBER(wat!AK308), IF(wat!AK308=-999,"NA",IF(wat!AK308&gt;99, "&gt;99", IF(wat!AK308&lt;1, "&lt;1",wat!AK308 ))), "-")</f>
        <v>50.189988034744758</v>
      </c>
      <c r="AL310" s="29">
        <f>IF(ISNUMBER(wat!AL308), IF(wat!AL308=-999,"NA",wat!AL308), "-")</f>
        <v>0.48153901100158691</v>
      </c>
      <c r="AM310" s="28">
        <f>IF(ISNUMBER(wat!AM308), IF(wat!AM308=-999,"NA",IF(wat!AM308&gt;99, "&gt;99", IF(wat!AM308&lt;1, "&lt;1",wat!AM308 ))), "-")</f>
        <v>43.376834861261898</v>
      </c>
      <c r="AN310" s="28">
        <f>IF(ISNUMBER(wat!AN308), IF(wat!AN308=-999,"NA",IF(wat!AN308&gt;99, "&gt;99", IF(wat!AN308&lt;1, "&lt;1",wat!AN308 ))), "-")</f>
        <v>42.513193921643172</v>
      </c>
      <c r="AO310" s="25">
        <f>IF(ISBLANK(wat!AO308), "", wat!AO308)</f>
        <v>337</v>
      </c>
    </row>
    <row r="311" hidden="true">
      <c r="A311" s="25" t="str">
        <f>IF(ISBLANK(wat!A309), "", wat!A309)</f>
        <v>Lower middle income</v>
      </c>
      <c r="B311" s="56">
        <f>IF(ISBLANK(wat!B309), "", wat!B309)</f>
        <v>2008</v>
      </c>
      <c r="C311" s="54">
        <f>IF(ISNUMBER(wat!C309), wat!C309, "-")</f>
        <v>2596893.3810000001</v>
      </c>
      <c r="D311" s="28">
        <f>IF(ISNUMBER(wat!D309), wat!D309, "-")</f>
        <v>35.982772827148438</v>
      </c>
      <c r="E311" s="51">
        <f>IF(ISNUMBER(wat!E309), IF(wat!E309=-999,"NA",IF(wat!E309&gt;99, "&gt;99", IF(wat!E309&lt;1, "&lt;1",wat!E309 ))), "-")</f>
        <v>76.388246168468342</v>
      </c>
      <c r="F311" s="28">
        <f>IF(ISNUMBER(wat!F309), IF(wat!F309=-999,"NA",IF(wat!F309&gt;99, "&gt;99", IF(wat!F309&lt;1, "&lt;1",wat!F309 ))), "-")</f>
        <v>5.0695417903173459</v>
      </c>
      <c r="G311" s="28">
        <f>IF(ISNUMBER(wat!G309), IF(wat!G309=-999,"NA",IF(wat!G309&gt;99, "&gt;99", IF(wat!G309&lt;1, "&lt;1",wat!G309 ))), "-")</f>
        <v>12.701226329102891</v>
      </c>
      <c r="H311" s="28">
        <f>IF(ISNUMBER(wat!H309), IF(wat!H309=-999,"NA",IF(wat!H309&gt;99, "&gt;99", IF(wat!H309&lt;1, "&lt;1",wat!H309 ))), "-")</f>
        <v>5.8409857121114168</v>
      </c>
      <c r="I311" s="29">
        <f>IF(ISNUMBER(wat!I309), IF(wat!I309=-999,"NA",wat!I309), "-")</f>
        <v>0.35023784637451172</v>
      </c>
      <c r="J311" s="51">
        <f>IF(ISNUMBER(wat!J309), IF(wat!J309=-999,"NA",IF(wat!J309&gt;99, "&gt;99", wat!J309)), "-")</f>
        <v>91.99737530030626</v>
      </c>
      <c r="K311" s="28">
        <f>IF(ISNUMBER(wat!K309), IF(wat!K309=-999,"NA",IF(wat!K309&gt;99, "&gt;99", IF(wat!K309&lt;1, "&lt;1",wat!K309 ))), "-")</f>
        <v>3.329769844957621</v>
      </c>
      <c r="L311" s="28">
        <f>IF(ISNUMBER(wat!L309), IF(wat!L309=-999,"NA",IF(wat!L309&gt;99, "&gt;99", IF(wat!L309&lt;1, "&lt;1",wat!L309 ))), "-")</f>
        <v>3.753083584542082</v>
      </c>
      <c r="M311" s="28" t="str">
        <f>IF(ISNUMBER(wat!M309), IF(wat!M309=-999,"NA",IF(wat!M309&gt;99, "&gt;99", IF(wat!M309&lt;1, "&lt;1",wat!M309 ))), "-")</f>
        <v>&lt;1</v>
      </c>
      <c r="N311" s="29">
        <f>IF(ISNUMBER(wat!N309), IF(wat!N309=-999,"NA",wat!N309), "-")</f>
        <v>0.10228459537029271</v>
      </c>
      <c r="O311" s="51">
        <f>IF(ISNUMBER(wat!O309), IF(wat!O309=-999,"NA",IF(wat!O309&gt;99, "&gt;99", IF(wat!O309&lt;1, "&lt;1",wat!O309 ))), "-")</f>
        <v>82.004842941655525</v>
      </c>
      <c r="P311" s="28">
        <f>IF(ISNUMBER(wat!P309), IF(wat!P309=-999,"NA",IF(wat!P309&gt;99, "&gt;99", IF(wat!P309&lt;1, "&lt;1",wat!P309 ))), "-")</f>
        <v>4.443523591678181</v>
      </c>
      <c r="Q311" s="28">
        <f>IF(ISNUMBER(wat!Q309), IF(wat!Q309=-999,"NA",IF(wat!Q309&gt;99, "&gt;99", IF(wat!Q309&lt;1, "&lt;1",wat!Q309 ))), "-")</f>
        <v>9.4814370897343565</v>
      </c>
      <c r="R311" s="28">
        <f>IF(ISNUMBER(wat!R309), IF(wat!R309=-999,"NA",IF(wat!R309&gt;99, "&gt;99", IF(wat!R309&lt;1, "&lt;1",wat!R309 ))), "-")</f>
        <v>4.0701963769319356</v>
      </c>
      <c r="S311" s="29">
        <f>IF(ISNUMBER(wat!S309), IF(wat!S309=-999,"NA",wat!S309), "-")</f>
        <v>0.27577292919158941</v>
      </c>
      <c r="T311" s="52">
        <f>IF(ISNUMBER(wat!T309), IF(wat!T309=-999,"NA",IF(wat!T309&gt;99, "&gt;99", IF(wat!T309&lt;1, "&lt;1",wat!T309 ))), "-")</f>
        <v>43.232686808016091</v>
      </c>
      <c r="U311" s="53">
        <f>IF(ISNUMBER(wat!U309), IF(wat!U309=-999,"NA",IF(wat!U309&gt;99, "&gt;99", IF(wat!U309&lt;1, "&lt;1",wat!U309 ))), "-")</f>
        <v>43.984799019159418</v>
      </c>
      <c r="V311" s="53">
        <f>IF(ISNUMBER(wat!V309), IF(wat!V309=-999,"NA",IF(wat!V309&gt;99, "&gt;99", IF(wat!V309&lt;1, "&lt;1",wat!V309 ))), "-")</f>
        <v>65.945069288061873</v>
      </c>
      <c r="W311" s="53">
        <f>IF(ISNUMBER(wat!W309), IF(wat!W309=-999,"NA",IF(wat!W309&gt;99, "&gt;99", IF(wat!W309&lt;1, "&lt;1",wat!W309 ))), "-")</f>
        <v>43.232686808016091</v>
      </c>
      <c r="X311" s="29">
        <f>IF(ISNUMBER(wat!X309), IF(wat!X309=-999,"NA",wat!X309), "-")</f>
        <v>0.72496891021728516</v>
      </c>
      <c r="Y311" s="28">
        <f>IF(ISNUMBER(wat!Y309), IF(wat!Y309=-999,"NA",IF(wat!Y309&gt;99, "&gt;99", IF(wat!Y309&lt;1, "&lt;1",wat!Y309 ))), "-")</f>
        <v>29.15650078136418</v>
      </c>
      <c r="Z311" s="28">
        <f>IF(ISNUMBER(wat!Z309), IF(wat!Z309=-999,"NA",IF(wat!Z309&gt;99, "&gt;99", IF(wat!Z309&lt;1, "&lt;1",wat!Z309 ))), "-")</f>
        <v>52.301287177421543</v>
      </c>
      <c r="AA311" s="52">
        <f>IF(ISNUMBER(wat!AA309), IF(wat!AA309=-999,"NA",IF(wat!AA309&gt;99, "&gt;99", IF(wat!AA309&lt;1, "&lt;1",wat!AA309 ))), "-")</f>
        <v>63.354584551462032</v>
      </c>
      <c r="AB311" s="53">
        <f>IF(ISNUMBER(wat!AB309), IF(wat!AB309=-999,"NA",IF(wat!AB309&gt;99, "&gt;99", IF(wat!AB309&lt;1, "&lt;1",wat!AB309 ))), "-")</f>
        <v>72.706023412097991</v>
      </c>
      <c r="AC311" s="53">
        <f>IF(ISNUMBER(wat!AC309), IF(wat!AC309=-999,"NA",IF(wat!AC309&gt;99, "&gt;99", IF(wat!AC309&lt;1, "&lt;1",wat!AC309 ))), "-")</f>
        <v>82.484183454535383</v>
      </c>
      <c r="AD311" s="53">
        <f>IF(ISNUMBER(wat!AD309), IF(wat!AD309=-999,"NA",IF(wat!AD309&gt;99, "&gt;99", IF(wat!AD309&lt;1, "&lt;1",wat!AD309 ))), "-")</f>
        <v>63.354584551462032</v>
      </c>
      <c r="AE311" s="29">
        <f>IF(ISNUMBER(wat!AE309), IF(wat!AE309=-999,"NA",wat!AE309), "-")</f>
        <v>7.6574578881263733E-2</v>
      </c>
      <c r="AF311" s="28">
        <f>IF(ISNUMBER(wat!AF309), IF(wat!AF309=-999,"NA",IF(wat!AF309&gt;99, "&gt;99", IF(wat!AF309&lt;1, "&lt;1",wat!AF309 ))), "-")</f>
        <v>69.156892111477418</v>
      </c>
      <c r="AG311" s="28">
        <f>IF(ISNUMBER(wat!AG309), IF(wat!AG309=-999,"NA",IF(wat!AG309&gt;99, "&gt;99", IF(wat!AG309&lt;1, "&lt;1",wat!AG309 ))), "-")</f>
        <v>26.170253033786469</v>
      </c>
      <c r="AH311" s="52">
        <f>IF(ISNUMBER(wat!AH309), IF(wat!AH309=-999,"NA",IF(wat!AH309&gt;99, "&gt;99", IF(wat!AH309&lt;1, "&lt;1",wat!AH309 ))), "-")</f>
        <v>50.473103208573029</v>
      </c>
      <c r="AI311" s="53">
        <f>IF(ISNUMBER(wat!AI309), IF(wat!AI309=-999,"NA",IF(wat!AI309&gt;99, "&gt;99", IF(wat!AI309&lt;1, "&lt;1",wat!AI309 ))), "-")</f>
        <v>54.319491441818343</v>
      </c>
      <c r="AJ311" s="53">
        <f>IF(ISNUMBER(wat!AJ309), IF(wat!AJ309=-999,"NA",IF(wat!AJ309&gt;99, "&gt;99", IF(wat!AJ309&lt;1, "&lt;1",wat!AJ309 ))), "-")</f>
        <v>71.896300876077618</v>
      </c>
      <c r="AK311" s="53">
        <f>IF(ISNUMBER(wat!AK309), IF(wat!AK309=-999,"NA",IF(wat!AK309&gt;99, "&gt;99", IF(wat!AK309&lt;1, "&lt;1",wat!AK309 ))), "-")</f>
        <v>50.473103208573029</v>
      </c>
      <c r="AL311" s="29">
        <f>IF(ISNUMBER(wat!AL309), IF(wat!AL309=-999,"NA",wat!AL309), "-")</f>
        <v>0.48153901100158691</v>
      </c>
      <c r="AM311" s="28">
        <f>IF(ISNUMBER(wat!AM309), IF(wat!AM309=-999,"NA",IF(wat!AM309&gt;99, "&gt;99", IF(wat!AM309&lt;1, "&lt;1",wat!AM309 ))), "-")</f>
        <v>43.549750144223133</v>
      </c>
      <c r="AN311" s="28">
        <f>IF(ISNUMBER(wat!AN309), IF(wat!AN309=-999,"NA",IF(wat!AN309&gt;99, "&gt;99", IF(wat!AN309&lt;1, "&lt;1",wat!AN309 ))), "-")</f>
        <v>42.898616860262543</v>
      </c>
      <c r="AO311" s="25">
        <f>IF(ISBLANK(wat!AO309), "", wat!AO309)</f>
        <v>340</v>
      </c>
    </row>
    <row r="312" hidden="true">
      <c r="A312" s="25" t="str">
        <f>IF(ISBLANK(wat!A310), "", wat!A310)</f>
        <v>Lower middle income</v>
      </c>
      <c r="B312" s="56">
        <f>IF(ISBLANK(wat!B310), "", wat!B310)</f>
        <v>2009</v>
      </c>
      <c r="C312" s="54">
        <f>IF(ISNUMBER(wat!C310), wat!C310, "-")</f>
        <v>2638779.1040000012</v>
      </c>
      <c r="D312" s="28">
        <f>IF(ISNUMBER(wat!D310), wat!D310, "-")</f>
        <v>36.387054443359382</v>
      </c>
      <c r="E312" s="51">
        <f>IF(ISNUMBER(wat!E310), IF(wat!E310=-999,"NA",IF(wat!E310&gt;99, "&gt;99", IF(wat!E310&lt;1, "&lt;1",wat!E310 ))), "-")</f>
        <v>77.075667201206073</v>
      </c>
      <c r="F312" s="28">
        <f>IF(ISNUMBER(wat!F310), IF(wat!F310=-999,"NA",IF(wat!F310&gt;99, "&gt;99", IF(wat!F310&lt;1, "&lt;1",wat!F310 ))), "-")</f>
        <v>5.082603174281326</v>
      </c>
      <c r="G312" s="28">
        <f>IF(ISNUMBER(wat!G310), IF(wat!G310=-999,"NA",IF(wat!G310&gt;99, "&gt;99", IF(wat!G310&lt;1, "&lt;1",wat!G310 ))), "-")</f>
        <v>12.19357896498768</v>
      </c>
      <c r="H312" s="28">
        <f>IF(ISNUMBER(wat!H310), IF(wat!H310=-999,"NA",IF(wat!H310&gt;99, "&gt;99", IF(wat!H310&lt;1, "&lt;1",wat!H310 ))), "-")</f>
        <v>5.6481506595249193</v>
      </c>
      <c r="I312" s="29">
        <f>IF(ISNUMBER(wat!I310), IF(wat!I310=-999,"NA",wat!I310), "-")</f>
        <v>0.35023784637451172</v>
      </c>
      <c r="J312" s="51">
        <f>IF(ISNUMBER(wat!J310), IF(wat!J310=-999,"NA",IF(wat!J310&gt;99, "&gt;99", wat!J310)), "-")</f>
        <v>92.142477952727688</v>
      </c>
      <c r="K312" s="28">
        <f>IF(ISNUMBER(wat!K310), IF(wat!K310=-999,"NA",IF(wat!K310&gt;99, "&gt;99", IF(wat!K310&lt;1, "&lt;1",wat!K310 ))), "-")</f>
        <v>3.3369702068173019</v>
      </c>
      <c r="L312" s="28">
        <f>IF(ISNUMBER(wat!L310), IF(wat!L310=-999,"NA",IF(wat!L310&gt;99, "&gt;99", IF(wat!L310&lt;1, "&lt;1",wat!L310 ))), "-")</f>
        <v>3.6292025515940911</v>
      </c>
      <c r="M312" s="28" t="str">
        <f>IF(ISNUMBER(wat!M310), IF(wat!M310=-999,"NA",IF(wat!M310&gt;99, "&gt;99", IF(wat!M310&lt;1, "&lt;1",wat!M310 ))), "-")</f>
        <v>&lt;1</v>
      </c>
      <c r="N312" s="29">
        <f>IF(ISNUMBER(wat!N310), IF(wat!N310=-999,"NA",wat!N310), "-")</f>
        <v>0.10228459537029271</v>
      </c>
      <c r="O312" s="51">
        <f>IF(ISNUMBER(wat!O310), IF(wat!O310=-999,"NA",IF(wat!O310&gt;99, "&gt;99", IF(wat!O310&lt;1, "&lt;1",wat!O310 ))), "-")</f>
        <v>82.558037137897259</v>
      </c>
      <c r="P312" s="28">
        <f>IF(ISNUMBER(wat!P310), IF(wat!P310=-999,"NA",IF(wat!P310&gt;99, "&gt;99", IF(wat!P310&lt;1, "&lt;1",wat!P310 ))), "-")</f>
        <v>4.4474188096431311</v>
      </c>
      <c r="Q312" s="28">
        <f>IF(ISNUMBER(wat!Q310), IF(wat!Q310=-999,"NA",IF(wat!Q310&gt;99, "&gt;99", IF(wat!Q310&lt;1, "&lt;1",wat!Q310 ))), "-")</f>
        <v>9.0772532644980544</v>
      </c>
      <c r="R312" s="28">
        <f>IF(ISNUMBER(wat!R310), IF(wat!R310=-999,"NA",IF(wat!R310&gt;99, "&gt;99", IF(wat!R310&lt;1, "&lt;1",wat!R310 ))), "-")</f>
        <v>3.9172907879615608</v>
      </c>
      <c r="S312" s="29">
        <f>IF(ISNUMBER(wat!S310), IF(wat!S310=-999,"NA",wat!S310), "-")</f>
        <v>0.27577292919158941</v>
      </c>
      <c r="T312" s="52">
        <f>IF(ISNUMBER(wat!T310), IF(wat!T310=-999,"NA",IF(wat!T310&gt;99, "&gt;99", IF(wat!T310&lt;1, "&lt;1",wat!T310 ))), "-")</f>
        <v>44.667778727872808</v>
      </c>
      <c r="U312" s="53">
        <f>IF(ISNUMBER(wat!U310), IF(wat!U310=-999,"NA",IF(wat!U310&gt;99, "&gt;99", IF(wat!U310&lt;1, "&lt;1",wat!U310 ))), "-")</f>
        <v>45.320695696882183</v>
      </c>
      <c r="V312" s="53">
        <f>IF(ISNUMBER(wat!V310), IF(wat!V310=-999,"NA",IF(wat!V310&gt;99, "&gt;99", IF(wat!V310&lt;1, "&lt;1",wat!V310 ))), "-")</f>
        <v>66.249601547327657</v>
      </c>
      <c r="W312" s="53">
        <f>IF(ISNUMBER(wat!W310), IF(wat!W310=-999,"NA",IF(wat!W310&gt;99, "&gt;99", IF(wat!W310&lt;1, "&lt;1",wat!W310 ))), "-")</f>
        <v>44.667778727872808</v>
      </c>
      <c r="X312" s="29">
        <f>IF(ISNUMBER(wat!X310), IF(wat!X310=-999,"NA",wat!X310), "-")</f>
        <v>0.72496891021728516</v>
      </c>
      <c r="Y312" s="28">
        <f>IF(ISNUMBER(wat!Y310), IF(wat!Y310=-999,"NA",IF(wat!Y310&gt;99, "&gt;99", IF(wat!Y310&lt;1, "&lt;1",wat!Y310 ))), "-")</f>
        <v>29.387464570073501</v>
      </c>
      <c r="Z312" s="28">
        <f>IF(ISNUMBER(wat!Z310), IF(wat!Z310=-999,"NA",IF(wat!Z310&gt;99, "&gt;99", IF(wat!Z310&lt;1, "&lt;1",wat!Z310 ))), "-")</f>
        <v>52.770805805413922</v>
      </c>
      <c r="AA312" s="52">
        <f>IF(ISNUMBER(wat!AA310), IF(wat!AA310=-999,"NA",IF(wat!AA310&gt;99, "&gt;99", IF(wat!AA310&lt;1, "&lt;1",wat!AA310 ))), "-")</f>
        <v>63.403559997030712</v>
      </c>
      <c r="AB312" s="53">
        <f>IF(ISNUMBER(wat!AB310), IF(wat!AB310=-999,"NA",IF(wat!AB310&gt;99, "&gt;99", IF(wat!AB310&lt;1, "&lt;1",wat!AB310 ))), "-")</f>
        <v>73.107907756913107</v>
      </c>
      <c r="AC312" s="53">
        <f>IF(ISNUMBER(wat!AC310), IF(wat!AC310=-999,"NA",IF(wat!AC310&gt;99, "&gt;99", IF(wat!AC310&lt;1, "&lt;1",wat!AC310 ))), "-")</f>
        <v>82.265182252055098</v>
      </c>
      <c r="AD312" s="53">
        <f>IF(ISNUMBER(wat!AD310), IF(wat!AD310=-999,"NA",IF(wat!AD310&gt;99, "&gt;99", IF(wat!AD310&lt;1, "&lt;1",wat!AD310 ))), "-")</f>
        <v>63.403559997030712</v>
      </c>
      <c r="AE312" s="29">
        <f>IF(ISNUMBER(wat!AE310), IF(wat!AE310=-999,"NA",wat!AE310), "-")</f>
        <v>7.6574578881263733E-2</v>
      </c>
      <c r="AF312" s="28">
        <f>IF(ISNUMBER(wat!AF310), IF(wat!AF310=-999,"NA",IF(wat!AF310&gt;99, "&gt;99", IF(wat!AF310&lt;1, "&lt;1",wat!AF310 ))), "-")</f>
        <v>68.774642252427071</v>
      </c>
      <c r="AG312" s="28">
        <f>IF(ISNUMBER(wat!AG310), IF(wat!AG310=-999,"NA",IF(wat!AG310&gt;99, "&gt;99", IF(wat!AG310&lt;1, "&lt;1",wat!AG310 ))), "-")</f>
        <v>26.70480590711789</v>
      </c>
      <c r="AH312" s="52">
        <f>IF(ISNUMBER(wat!AH310), IF(wat!AH310=-999,"NA",IF(wat!AH310&gt;99, "&gt;99", IF(wat!AH310&lt;1, "&lt;1",wat!AH310 ))), "-")</f>
        <v>51.485177723710358</v>
      </c>
      <c r="AI312" s="53">
        <f>IF(ISNUMBER(wat!AI310), IF(wat!AI310=-999,"NA",IF(wat!AI310&gt;99, "&gt;99", IF(wat!AI310&lt;1, "&lt;1",wat!AI310 ))), "-")</f>
        <v>55.431643773919291</v>
      </c>
      <c r="AJ312" s="53">
        <f>IF(ISNUMBER(wat!AJ310), IF(wat!AJ310=-999,"NA",IF(wat!AJ310&gt;99, "&gt;99", IF(wat!AJ310&lt;1, "&lt;1",wat!AJ310 ))), "-")</f>
        <v>72.077199673374281</v>
      </c>
      <c r="AK312" s="53">
        <f>IF(ISNUMBER(wat!AK310), IF(wat!AK310=-999,"NA",IF(wat!AK310&gt;99, "&gt;99", IF(wat!AK310&lt;1, "&lt;1",wat!AK310 ))), "-")</f>
        <v>51.485177723710358</v>
      </c>
      <c r="AL312" s="29">
        <f>IF(ISNUMBER(wat!AL310), IF(wat!AL310=-999,"NA",wat!AL310), "-")</f>
        <v>0.48153901100158691</v>
      </c>
      <c r="AM312" s="28">
        <f>IF(ISNUMBER(wat!AM310), IF(wat!AM310=-999,"NA",IF(wat!AM310&gt;99, "&gt;99", IF(wat!AM310&lt;1, "&lt;1",wat!AM310 ))), "-")</f>
        <v>43.719298391657837</v>
      </c>
      <c r="AN312" s="28">
        <f>IF(ISNUMBER(wat!AN310), IF(wat!AN310=-999,"NA",IF(wat!AN310&gt;99, "&gt;99", IF(wat!AN310&lt;1, "&lt;1",wat!AN310 ))), "-")</f>
        <v>43.286156242855093</v>
      </c>
      <c r="AO312" s="25">
        <f>IF(ISBLANK(wat!AO310), "", wat!AO310)</f>
        <v>342</v>
      </c>
    </row>
    <row r="313" hidden="true">
      <c r="A313" s="25" t="str">
        <f>IF(ISBLANK(wat!A311), "", wat!A311)</f>
        <v>Lower middle income</v>
      </c>
      <c r="B313" s="56">
        <f>IF(ISBLANK(wat!B311), "", wat!B311)</f>
        <v>2010</v>
      </c>
      <c r="C313" s="54">
        <f>IF(ISNUMBER(wat!C311), wat!C311, "-")</f>
        <v>2681891.3969999999</v>
      </c>
      <c r="D313" s="28">
        <f>IF(ISNUMBER(wat!D311), wat!D311, "-")</f>
        <v>36.795166015625</v>
      </c>
      <c r="E313" s="51">
        <f>IF(ISNUMBER(wat!E311), IF(wat!E311=-999,"NA",IF(wat!E311&gt;99, "&gt;99", IF(wat!E311&lt;1, "&lt;1",wat!E311 ))), "-")</f>
        <v>77.767975634946026</v>
      </c>
      <c r="F313" s="28">
        <f>IF(ISNUMBER(wat!F311), IF(wat!F311=-999,"NA",IF(wat!F311&gt;99, "&gt;99", IF(wat!F311&lt;1, "&lt;1",wat!F311 ))), "-")</f>
        <v>5.0941197766949582</v>
      </c>
      <c r="G313" s="28">
        <f>IF(ISNUMBER(wat!G311), IF(wat!G311=-999,"NA",IF(wat!G311&gt;99, "&gt;99", IF(wat!G311&lt;1, "&lt;1",wat!G311 ))), "-")</f>
        <v>11.684149149374219</v>
      </c>
      <c r="H313" s="28">
        <f>IF(ISNUMBER(wat!H311), IF(wat!H311=-999,"NA",IF(wat!H311&gt;99, "&gt;99", IF(wat!H311&lt;1, "&lt;1",wat!H311 ))), "-")</f>
        <v>5.4537554389848024</v>
      </c>
      <c r="I313" s="29">
        <f>IF(ISNUMBER(wat!I311), IF(wat!I311=-999,"NA",wat!I311), "-")</f>
        <v>0.35023784637451172</v>
      </c>
      <c r="J313" s="51">
        <f>IF(ISNUMBER(wat!J311), IF(wat!J311=-999,"NA",IF(wat!J311&gt;99, "&gt;99", wat!J311)), "-")</f>
        <v>92.293149810790482</v>
      </c>
      <c r="K313" s="28">
        <f>IF(ISNUMBER(wat!K311), IF(wat!K311=-999,"NA",IF(wat!K311&gt;99, "&gt;99", IF(wat!K311&lt;1, "&lt;1",wat!K311 ))), "-")</f>
        <v>3.340923633162141</v>
      </c>
      <c r="L313" s="28">
        <f>IF(ISNUMBER(wat!L311), IF(wat!L311=-999,"NA",IF(wat!L311&gt;99, "&gt;99", IF(wat!L311&lt;1, "&lt;1",wat!L311 ))), "-")</f>
        <v>3.504145183223585</v>
      </c>
      <c r="M313" s="28" t="str">
        <f>IF(ISNUMBER(wat!M311), IF(wat!M311=-999,"NA",IF(wat!M311&gt;99, "&gt;99", IF(wat!M311&lt;1, "&lt;1",wat!M311 ))), "-")</f>
        <v>&lt;1</v>
      </c>
      <c r="N313" s="29">
        <f>IF(ISNUMBER(wat!N311), IF(wat!N311=-999,"NA",wat!N311), "-")</f>
        <v>0.10228459537029271</v>
      </c>
      <c r="O313" s="51">
        <f>IF(ISNUMBER(wat!O311), IF(wat!O311=-999,"NA",IF(wat!O311&gt;99, "&gt;99", IF(wat!O311&lt;1, "&lt;1",wat!O311 ))), "-")</f>
        <v>83.112538150437928</v>
      </c>
      <c r="P313" s="28">
        <f>IF(ISNUMBER(wat!P311), IF(wat!P311=-999,"NA",IF(wat!P311&gt;99, "&gt;99", IF(wat!P311&lt;1, "&lt;1",wat!P311 ))), "-")</f>
        <v>4.4490283259363164</v>
      </c>
      <c r="Q313" s="28">
        <f>IF(ISNUMBER(wat!Q311), IF(wat!Q311=-999,"NA",IF(wat!Q311&gt;99, "&gt;99", IF(wat!Q311&lt;1, "&lt;1",wat!Q311 ))), "-")</f>
        <v>8.6743025962601337</v>
      </c>
      <c r="R313" s="28">
        <f>IF(ISNUMBER(wat!R311), IF(wat!R311=-999,"NA",IF(wat!R311&gt;99, "&gt;99", IF(wat!R311&lt;1, "&lt;1",wat!R311 ))), "-")</f>
        <v>3.764130927365624</v>
      </c>
      <c r="S313" s="29">
        <f>IF(ISNUMBER(wat!S311), IF(wat!S311=-999,"NA",wat!S311), "-")</f>
        <v>0.27577292919158941</v>
      </c>
      <c r="T313" s="52">
        <f>IF(ISNUMBER(wat!T311), IF(wat!T311=-999,"NA",IF(wat!T311&gt;99, "&gt;99", IF(wat!T311&lt;1, "&lt;1",wat!T311 ))), "-")</f>
        <v>46.126959369420867</v>
      </c>
      <c r="U313" s="53">
        <f>IF(ISNUMBER(wat!U311), IF(wat!U311=-999,"NA",IF(wat!U311&gt;99, "&gt;99", IF(wat!U311&lt;1, "&lt;1",wat!U311 ))), "-")</f>
        <v>46.676764629988661</v>
      </c>
      <c r="V313" s="53">
        <f>IF(ISNUMBER(wat!V311), IF(wat!V311=-999,"NA",IF(wat!V311&gt;99, "&gt;99", IF(wat!V311&lt;1, "&lt;1",wat!V311 ))), "-")</f>
        <v>66.555690170259822</v>
      </c>
      <c r="W313" s="53">
        <f>IF(ISNUMBER(wat!W311), IF(wat!W311=-999,"NA",IF(wat!W311&gt;99, "&gt;99", IF(wat!W311&lt;1, "&lt;1",wat!W311 ))), "-")</f>
        <v>46.126959369420867</v>
      </c>
      <c r="X313" s="29">
        <f>IF(ISNUMBER(wat!X311), IF(wat!X311=-999,"NA",wat!X311), "-")</f>
        <v>0.72496891021728516</v>
      </c>
      <c r="Y313" s="28">
        <f>IF(ISNUMBER(wat!Y311), IF(wat!Y311=-999,"NA",IF(wat!Y311&gt;99, "&gt;99", IF(wat!Y311&lt;1, "&lt;1",wat!Y311 ))), "-")</f>
        <v>29.615076502678889</v>
      </c>
      <c r="Z313" s="28">
        <f>IF(ISNUMBER(wat!Z311), IF(wat!Z311=-999,"NA",IF(wat!Z311&gt;99, "&gt;99", IF(wat!Z311&lt;1, "&lt;1",wat!Z311 ))), "-")</f>
        <v>53.247018908962097</v>
      </c>
      <c r="AA313" s="52">
        <f>IF(ISNUMBER(wat!AA311), IF(wat!AA311=-999,"NA",IF(wat!AA311&gt;99, "&gt;99", IF(wat!AA311&lt;1, "&lt;1",wat!AA311 ))), "-")</f>
        <v>63.449900503781073</v>
      </c>
      <c r="AB313" s="53">
        <f>IF(ISNUMBER(wat!AB311), IF(wat!AB311=-999,"NA",IF(wat!AB311&gt;99, "&gt;99", IF(wat!AB311&lt;1, "&lt;1",wat!AB311 ))), "-")</f>
        <v>73.525610058106935</v>
      </c>
      <c r="AC313" s="53">
        <f>IF(ISNUMBER(wat!AC311), IF(wat!AC311=-999,"NA",IF(wat!AC311&gt;99, "&gt;99", IF(wat!AC311&lt;1, "&lt;1",wat!AC311 ))), "-")</f>
        <v>82.049902096069346</v>
      </c>
      <c r="AD313" s="53">
        <f>IF(ISNUMBER(wat!AD311), IF(wat!AD311=-999,"NA",IF(wat!AD311&gt;99, "&gt;99", IF(wat!AD311&lt;1, "&lt;1",wat!AD311 ))), "-")</f>
        <v>63.449900503781073</v>
      </c>
      <c r="AE313" s="29">
        <f>IF(ISNUMBER(wat!AE311), IF(wat!AE311=-999,"NA",wat!AE311), "-")</f>
        <v>7.6574578881263733E-2</v>
      </c>
      <c r="AF313" s="28">
        <f>IF(ISNUMBER(wat!AF311), IF(wat!AF311=-999,"NA",IF(wat!AF311&gt;99, "&gt;99", IF(wat!AF311&lt;1, "&lt;1",wat!AF311 ))), "-")</f>
        <v>68.386514984676438</v>
      </c>
      <c r="AG313" s="28">
        <f>IF(ISNUMBER(wat!AG311), IF(wat!AG311=-999,"NA",IF(wat!AG311&gt;99, "&gt;99", IF(wat!AG311&lt;1, "&lt;1",wat!AG311 ))), "-")</f>
        <v>27.247558459276121</v>
      </c>
      <c r="AH313" s="52">
        <f>IF(ISNUMBER(wat!AH311), IF(wat!AH311=-999,"NA",IF(wat!AH311&gt;99, "&gt;99", IF(wat!AH311&lt;1, "&lt;1",wat!AH311 ))), "-")</f>
        <v>52.500964549678308</v>
      </c>
      <c r="AI313" s="53">
        <f>IF(ISNUMBER(wat!AI311), IF(wat!AI311=-999,"NA",IF(wat!AI311&gt;99, "&gt;99", IF(wat!AI311&lt;1, "&lt;1",wat!AI311 ))), "-")</f>
        <v>56.555842236695398</v>
      </c>
      <c r="AJ313" s="53">
        <f>IF(ISNUMBER(wat!AJ311), IF(wat!AJ311=-999,"NA",IF(wat!AJ311&gt;99, "&gt;99", IF(wat!AJ311&lt;1, "&lt;1",wat!AJ311 ))), "-")</f>
        <v>72.256811377860345</v>
      </c>
      <c r="AK313" s="53">
        <f>IF(ISNUMBER(wat!AK311), IF(wat!AK311=-999,"NA",IF(wat!AK311&gt;99, "&gt;99", IF(wat!AK311&lt;1, "&lt;1",wat!AK311 ))), "-")</f>
        <v>52.500964549678308</v>
      </c>
      <c r="AL313" s="29">
        <f>IF(ISNUMBER(wat!AL311), IF(wat!AL311=-999,"NA",wat!AL311), "-")</f>
        <v>0.48153901100158691</v>
      </c>
      <c r="AM313" s="28">
        <f>IF(ISNUMBER(wat!AM311), IF(wat!AM311=-999,"NA",IF(wat!AM311&gt;99, "&gt;99", IF(wat!AM311&lt;1, "&lt;1",wat!AM311 ))), "-")</f>
        <v>43.881092278192178</v>
      </c>
      <c r="AN313" s="28">
        <f>IF(ISNUMBER(wat!AN311), IF(wat!AN311=-999,"NA",IF(wat!AN311&gt;99, "&gt;99", IF(wat!AN311&lt;1, "&lt;1",wat!AN311 ))), "-")</f>
        <v>43.680473824289699</v>
      </c>
      <c r="AO313" s="25">
        <f>IF(ISBLANK(wat!AO311), "", wat!AO311)</f>
        <v>344</v>
      </c>
    </row>
    <row r="314" hidden="true">
      <c r="A314" s="25" t="str">
        <f>IF(ISBLANK(wat!A312), "", wat!A312)</f>
        <v>Lower middle income</v>
      </c>
      <c r="B314" s="56">
        <f>IF(ISBLANK(wat!B312), "", wat!B312)</f>
        <v>2011</v>
      </c>
      <c r="C314" s="54">
        <f>IF(ISNUMBER(wat!C312), wat!C312, "-")</f>
        <v>2725618.327000001</v>
      </c>
      <c r="D314" s="28">
        <f>IF(ISNUMBER(wat!D312), wat!D312, "-")</f>
        <v>37.210826873779297</v>
      </c>
      <c r="E314" s="51">
        <f>IF(ISNUMBER(wat!E312), IF(wat!E312=-999,"NA",IF(wat!E312&gt;99, "&gt;99", IF(wat!E312&lt;1, "&lt;1",wat!E312 ))), "-")</f>
        <v>78.460593419131428</v>
      </c>
      <c r="F314" s="28">
        <f>IF(ISNUMBER(wat!F312), IF(wat!F312=-999,"NA",IF(wat!F312&gt;99, "&gt;99", IF(wat!F312&lt;1, "&lt;1",wat!F312 ))), "-")</f>
        <v>5.1043464731492607</v>
      </c>
      <c r="G314" s="28">
        <f>IF(ISNUMBER(wat!G312), IF(wat!G312=-999,"NA",IF(wat!G312&gt;99, "&gt;99", IF(wat!G312&lt;1, "&lt;1",wat!G312 ))), "-")</f>
        <v>11.175923225742959</v>
      </c>
      <c r="H314" s="28">
        <f>IF(ISNUMBER(wat!H312), IF(wat!H312=-999,"NA",IF(wat!H312&gt;99, "&gt;99", IF(wat!H312&lt;1, "&lt;1",wat!H312 ))), "-")</f>
        <v>5.2591368819763531</v>
      </c>
      <c r="I314" s="29">
        <f>IF(ISNUMBER(wat!I312), IF(wat!I312=-999,"NA",wat!I312), "-")</f>
        <v>0.35023784637451172</v>
      </c>
      <c r="J314" s="51">
        <f>IF(ISNUMBER(wat!J312), IF(wat!J312=-999,"NA",IF(wat!J312&gt;99, "&gt;99", wat!J312)), "-")</f>
        <v>92.451127185770332</v>
      </c>
      <c r="K314" s="28">
        <f>IF(ISNUMBER(wat!K312), IF(wat!K312=-999,"NA",IF(wat!K312&gt;99, "&gt;99", IF(wat!K312&lt;1, "&lt;1",wat!K312 ))), "-")</f>
        <v>3.3395036384427992</v>
      </c>
      <c r="L314" s="28">
        <f>IF(ISNUMBER(wat!L312), IF(wat!L312=-999,"NA",IF(wat!L312&gt;99, "&gt;99", IF(wat!L312&lt;1, "&lt;1",wat!L312 ))), "-")</f>
        <v>3.3784380579687219</v>
      </c>
      <c r="M314" s="28" t="str">
        <f>IF(ISNUMBER(wat!M312), IF(wat!M312=-999,"NA",IF(wat!M312&gt;99, "&gt;99", IF(wat!M312&lt;1, "&lt;1",wat!M312 ))), "-")</f>
        <v>&lt;1</v>
      </c>
      <c r="N314" s="29">
        <f>IF(ISNUMBER(wat!N312), IF(wat!N312=-999,"NA",wat!N312), "-")</f>
        <v>0.10228459537029271</v>
      </c>
      <c r="O314" s="51">
        <f>IF(ISNUMBER(wat!O312), IF(wat!O312=-999,"NA",IF(wat!O312&gt;99, "&gt;99", IF(wat!O312&lt;1, "&lt;1",wat!O312 ))), "-")</f>
        <v>83.666585287971031</v>
      </c>
      <c r="P314" s="28">
        <f>IF(ISNUMBER(wat!P312), IF(wat!P312=-999,"NA",IF(wat!P312&gt;99, "&gt;99", IF(wat!P312&lt;1, "&lt;1",wat!P312 ))), "-")</f>
        <v>4.4476337905600456</v>
      </c>
      <c r="Q314" s="28">
        <f>IF(ISNUMBER(wat!Q312), IF(wat!Q312=-999,"NA",IF(wat!Q312&gt;99, "&gt;99", IF(wat!Q312&lt;1, "&lt;1",wat!Q312 ))), "-")</f>
        <v>8.2744160487746683</v>
      </c>
      <c r="R314" s="28">
        <f>IF(ISNUMBER(wat!R312), IF(wat!R312=-999,"NA",IF(wat!R312&gt;99, "&gt;99", IF(wat!R312&lt;1, "&lt;1",wat!R312 ))), "-")</f>
        <v>3.6113648726942582</v>
      </c>
      <c r="S314" s="29">
        <f>IF(ISNUMBER(wat!S312), IF(wat!S312=-999,"NA",wat!S312), "-")</f>
        <v>0.27577292919158941</v>
      </c>
      <c r="T314" s="52">
        <f>IF(ISNUMBER(wat!T312), IF(wat!T312=-999,"NA",IF(wat!T312&gt;99, "&gt;99", IF(wat!T312&lt;1, "&lt;1",wat!T312 ))), "-")</f>
        <v>47.611501238435849</v>
      </c>
      <c r="U314" s="53">
        <f>IF(ISNUMBER(wat!U312), IF(wat!U312=-999,"NA",IF(wat!U312&gt;99, "&gt;99", IF(wat!U312&lt;1, "&lt;1",wat!U312 ))), "-")</f>
        <v>48.046630243612213</v>
      </c>
      <c r="V314" s="53">
        <f>IF(ISNUMBER(wat!V312), IF(wat!V312=-999,"NA",IF(wat!V312&gt;99, "&gt;99", IF(wat!V312&lt;1, "&lt;1",wat!V312 ))), "-")</f>
        <v>66.856716338140828</v>
      </c>
      <c r="W314" s="53">
        <f>IF(ISNUMBER(wat!W312), IF(wat!W312=-999,"NA",IF(wat!W312&gt;99, "&gt;99", IF(wat!W312&lt;1, "&lt;1",wat!W312 ))), "-")</f>
        <v>47.611501238435849</v>
      </c>
      <c r="X314" s="29">
        <f>IF(ISNUMBER(wat!X312), IF(wat!X312=-999,"NA",wat!X312), "-")</f>
        <v>0.72496891021728516</v>
      </c>
      <c r="Y314" s="28">
        <f>IF(ISNUMBER(wat!Y312), IF(wat!Y312=-999,"NA",IF(wat!Y312&gt;99, "&gt;99", IF(wat!Y312&lt;1, "&lt;1",wat!Y312 ))), "-")</f>
        <v>29.84493235841321</v>
      </c>
      <c r="Z314" s="28">
        <f>IF(ISNUMBER(wat!Z312), IF(wat!Z312=-999,"NA",IF(wat!Z312&gt;99, "&gt;99", IF(wat!Z312&lt;1, "&lt;1",wat!Z312 ))), "-")</f>
        <v>53.720007533867488</v>
      </c>
      <c r="AA314" s="52">
        <f>IF(ISNUMBER(wat!AA312), IF(wat!AA312=-999,"NA",IF(wat!AA312&gt;99, "&gt;99", IF(wat!AA312&lt;1, "&lt;1",wat!AA312 ))), "-")</f>
        <v>63.487665826409589</v>
      </c>
      <c r="AB314" s="53">
        <f>IF(ISNUMBER(wat!AB312), IF(wat!AB312=-999,"NA",IF(wat!AB312&gt;99, "&gt;99", IF(wat!AB312&lt;1, "&lt;1",wat!AB312 ))), "-")</f>
        <v>73.952765047014836</v>
      </c>
      <c r="AC314" s="53">
        <f>IF(ISNUMBER(wat!AC312), IF(wat!AC312=-999,"NA",IF(wat!AC312&gt;99, "&gt;99", IF(wat!AC312&lt;1, "&lt;1",wat!AC312 ))), "-")</f>
        <v>81.801927201084013</v>
      </c>
      <c r="AD314" s="53">
        <f>IF(ISNUMBER(wat!AD312), IF(wat!AD312=-999,"NA",IF(wat!AD312&gt;99, "&gt;99", IF(wat!AD312&lt;1, "&lt;1",wat!AD312 ))), "-")</f>
        <v>63.487665826409589</v>
      </c>
      <c r="AE314" s="29">
        <f>IF(ISNUMBER(wat!AE312), IF(wat!AE312=-999,"NA",wat!AE312), "-")</f>
        <v>7.6574578881263733E-2</v>
      </c>
      <c r="AF314" s="28">
        <f>IF(ISNUMBER(wat!AF312), IF(wat!AF312=-999,"NA",IF(wat!AF312&gt;99, "&gt;99", IF(wat!AF312&lt;1, "&lt;1",wat!AF312 ))), "-")</f>
        <v>67.997115948649224</v>
      </c>
      <c r="AG314" s="28">
        <f>IF(ISNUMBER(wat!AG312), IF(wat!AG312=-999,"NA",IF(wat!AG312&gt;99, "&gt;99", IF(wat!AG312&lt;1, "&lt;1",wat!AG312 ))), "-")</f>
        <v>27.793514875563861</v>
      </c>
      <c r="AH314" s="52">
        <f>IF(ISNUMBER(wat!AH312), IF(wat!AH312=-999,"NA",IF(wat!AH312&gt;99, "&gt;99", IF(wat!AH312&lt;1, "&lt;1",wat!AH312 ))), "-")</f>
        <v>53.519153422543717</v>
      </c>
      <c r="AI314" s="53">
        <f>IF(ISNUMBER(wat!AI312), IF(wat!AI312=-999,"NA",IF(wat!AI312&gt;99, "&gt;99", IF(wat!AI312&lt;1, "&lt;1",wat!AI312 ))), "-")</f>
        <v>57.686517321190507</v>
      </c>
      <c r="AJ314" s="53">
        <f>IF(ISNUMBER(wat!AJ312), IF(wat!AJ312=-999,"NA",IF(wat!AJ312&gt;99, "&gt;99", IF(wat!AJ312&lt;1, "&lt;1",wat!AJ312 ))), "-")</f>
        <v>72.417952939536349</v>
      </c>
      <c r="AK314" s="53">
        <f>IF(ISNUMBER(wat!AK312), IF(wat!AK312=-999,"NA",IF(wat!AK312&gt;99, "&gt;99", IF(wat!AK312&lt;1, "&lt;1",wat!AK312 ))), "-")</f>
        <v>53.519153422543717</v>
      </c>
      <c r="AL314" s="29">
        <f>IF(ISNUMBER(wat!AL312), IF(wat!AL312=-999,"NA",wat!AL312), "-")</f>
        <v>0.48153901100158691</v>
      </c>
      <c r="AM314" s="28">
        <f>IF(ISNUMBER(wat!AM312), IF(wat!AM312=-999,"NA",IF(wat!AM312&gt;99, "&gt;99", IF(wat!AM312&lt;1, "&lt;1",wat!AM312 ))), "-")</f>
        <v>44.041675543018172</v>
      </c>
      <c r="AN314" s="28">
        <f>IF(ISNUMBER(wat!AN312), IF(wat!AN312=-999,"NA",IF(wat!AN312&gt;99, "&gt;99", IF(wat!AN312&lt;1, "&lt;1",wat!AN312 ))), "-")</f>
        <v>44.072545086183652</v>
      </c>
      <c r="AO314" s="25">
        <f>IF(ISBLANK(wat!AO312), "", wat!AO312)</f>
        <v>345</v>
      </c>
    </row>
    <row r="315" hidden="true">
      <c r="A315" s="25" t="str">
        <f>IF(ISBLANK(wat!A313), "", wat!A313)</f>
        <v>Lower middle income</v>
      </c>
      <c r="B315" s="56">
        <f>IF(ISBLANK(wat!B313), "", wat!B313)</f>
        <v>2012</v>
      </c>
      <c r="C315" s="54">
        <f>IF(ISNUMBER(wat!C313), wat!C313, "-")</f>
        <v>2769241.649999999</v>
      </c>
      <c r="D315" s="28">
        <f>IF(ISNUMBER(wat!D313), wat!D313, "-")</f>
        <v>37.631065368652337</v>
      </c>
      <c r="E315" s="51">
        <f>IF(ISNUMBER(wat!E313), IF(wat!E313=-999,"NA",IF(wat!E313&gt;99, "&gt;99", IF(wat!E313&lt;1, "&lt;1",wat!E313 ))), "-")</f>
        <v>79.156217626755748</v>
      </c>
      <c r="F315" s="28">
        <f>IF(ISNUMBER(wat!F313), IF(wat!F313=-999,"NA",IF(wat!F313&gt;99, "&gt;99", IF(wat!F313&lt;1, "&lt;1",wat!F313 ))), "-")</f>
        <v>5.1109487470931549</v>
      </c>
      <c r="G315" s="28">
        <f>IF(ISNUMBER(wat!G313), IF(wat!G313=-999,"NA",IF(wat!G313&gt;99, "&gt;99", IF(wat!G313&lt;1, "&lt;1",wat!G313 ))), "-")</f>
        <v>10.668902675242959</v>
      </c>
      <c r="H315" s="28">
        <f>IF(ISNUMBER(wat!H313), IF(wat!H313=-999,"NA",IF(wat!H313&gt;99, "&gt;99", IF(wat!H313&lt;1, "&lt;1",wat!H313 ))), "-")</f>
        <v>5.0639309509081301</v>
      </c>
      <c r="I315" s="29">
        <f>IF(ISNUMBER(wat!I313), IF(wat!I313=-999,"NA",wat!I313), "-")</f>
        <v>0.35023784637451172</v>
      </c>
      <c r="J315" s="51">
        <f>IF(ISNUMBER(wat!J313), IF(wat!J313=-999,"NA",IF(wat!J313&gt;99, "&gt;99", wat!J313)), "-")</f>
        <v>92.61332532635646</v>
      </c>
      <c r="K315" s="28">
        <f>IF(ISNUMBER(wat!K313), IF(wat!K313=-999,"NA",IF(wat!K313&gt;99, "&gt;99", IF(wat!K313&lt;1, "&lt;1",wat!K313 ))), "-")</f>
        <v>3.3353934599206991</v>
      </c>
      <c r="L315" s="28">
        <f>IF(ISNUMBER(wat!L313), IF(wat!L313=-999,"NA",IF(wat!L313&gt;99, "&gt;99", IF(wat!L313&lt;1, "&lt;1",wat!L313 ))), "-")</f>
        <v>3.2524510263828428</v>
      </c>
      <c r="M315" s="28" t="str">
        <f>IF(ISNUMBER(wat!M313), IF(wat!M313=-999,"NA",IF(wat!M313&gt;99, "&gt;99", IF(wat!M313&lt;1, "&lt;1",wat!M313 ))), "-")</f>
        <v>&lt;1</v>
      </c>
      <c r="N315" s="29">
        <f>IF(ISNUMBER(wat!N313), IF(wat!N313=-999,"NA",wat!N313), "-")</f>
        <v>0.10228459537029271</v>
      </c>
      <c r="O315" s="51">
        <f>IF(ISNUMBER(wat!O313), IF(wat!O313=-999,"NA",IF(wat!O313&gt;99, "&gt;99", IF(wat!O313&lt;1, "&lt;1",wat!O313 ))), "-")</f>
        <v>84.22027063091717</v>
      </c>
      <c r="P315" s="28">
        <f>IF(ISNUMBER(wat!P313), IF(wat!P313=-999,"NA",IF(wat!P313&gt;99, "&gt;99", IF(wat!P313&lt;1, "&lt;1",wat!P313 ))), "-")</f>
        <v>4.4427883732392077</v>
      </c>
      <c r="Q315" s="28">
        <f>IF(ISNUMBER(wat!Q313), IF(wat!Q313=-999,"NA",IF(wat!Q313&gt;99, "&gt;99", IF(wat!Q313&lt;1, "&lt;1",wat!Q313 ))), "-")</f>
        <v>7.87801292359039</v>
      </c>
      <c r="R315" s="28">
        <f>IF(ISNUMBER(wat!R313), IF(wat!R313=-999,"NA",IF(wat!R313&gt;99, "&gt;99", IF(wat!R313&lt;1, "&lt;1",wat!R313 ))), "-")</f>
        <v>3.458928072253229</v>
      </c>
      <c r="S315" s="29">
        <f>IF(ISNUMBER(wat!S313), IF(wat!S313=-999,"NA",wat!S313), "-")</f>
        <v>0.27577292919158941</v>
      </c>
      <c r="T315" s="52">
        <f>IF(ISNUMBER(wat!T313), IF(wat!T313=-999,"NA",IF(wat!T313&gt;99, "&gt;99", IF(wat!T313&lt;1, "&lt;1",wat!T313 ))), "-")</f>
        <v>49.122320886177917</v>
      </c>
      <c r="U315" s="53">
        <f>IF(ISNUMBER(wat!U313), IF(wat!U313=-999,"NA",IF(wat!U313&gt;99, "&gt;99", IF(wat!U313&lt;1, "&lt;1",wat!U313 ))), "-")</f>
        <v>49.426902062339281</v>
      </c>
      <c r="V315" s="53">
        <f>IF(ISNUMBER(wat!V313), IF(wat!V313=-999,"NA",IF(wat!V313&gt;99, "&gt;99", IF(wat!V313&lt;1, "&lt;1",wat!V313 ))), "-")</f>
        <v>67.171766998544385</v>
      </c>
      <c r="W315" s="53">
        <f>IF(ISNUMBER(wat!W313), IF(wat!W313=-999,"NA",IF(wat!W313&gt;99, "&gt;99", IF(wat!W313&lt;1, "&lt;1",wat!W313 ))), "-")</f>
        <v>49.122320886177917</v>
      </c>
      <c r="X315" s="29">
        <f>IF(ISNUMBER(wat!X313), IF(wat!X313=-999,"NA",wat!X313), "-")</f>
        <v>0.72496891021728516</v>
      </c>
      <c r="Y315" s="28">
        <f>IF(ISNUMBER(wat!Y313), IF(wat!Y313=-999,"NA",IF(wat!Y313&gt;99, "&gt;99", IF(wat!Y313&lt;1, "&lt;1",wat!Y313 ))), "-")</f>
        <v>30.080899712661729</v>
      </c>
      <c r="Z315" s="28">
        <f>IF(ISNUMBER(wat!Z313), IF(wat!Z313=-999,"NA",IF(wat!Z313&gt;99, "&gt;99", IF(wat!Z313&lt;1, "&lt;1",wat!Z313 ))), "-")</f>
        <v>54.186266661187197</v>
      </c>
      <c r="AA315" s="52">
        <f>IF(ISNUMBER(wat!AA313), IF(wat!AA313=-999,"NA",IF(wat!AA313&gt;99, "&gt;99", IF(wat!AA313&lt;1, "&lt;1",wat!AA313 ))), "-")</f>
        <v>63.68966874594414</v>
      </c>
      <c r="AB315" s="53">
        <f>IF(ISNUMBER(wat!AB313), IF(wat!AB313=-999,"NA",IF(wat!AB313&gt;99, "&gt;99", IF(wat!AB313&lt;1, "&lt;1",wat!AB313 ))), "-")</f>
        <v>74.387207957870103</v>
      </c>
      <c r="AC315" s="53">
        <f>IF(ISNUMBER(wat!AC313), IF(wat!AC313=-999,"NA",IF(wat!AC313&gt;99, "&gt;99", IF(wat!AC313&lt;1, "&lt;1",wat!AC313 ))), "-")</f>
        <v>81.590182653311288</v>
      </c>
      <c r="AD315" s="53">
        <f>IF(ISNUMBER(wat!AD313), IF(wat!AD313=-999,"NA",IF(wat!AD313&gt;99, "&gt;99", IF(wat!AD313&lt;1, "&lt;1",wat!AD313 ))), "-")</f>
        <v>63.68966874594414</v>
      </c>
      <c r="AE315" s="29">
        <f>IF(ISNUMBER(wat!AE313), IF(wat!AE313=-999,"NA",wat!AE313), "-")</f>
        <v>7.6574578881263733E-2</v>
      </c>
      <c r="AF315" s="28">
        <f>IF(ISNUMBER(wat!AF313), IF(wat!AF313=-999,"NA",IF(wat!AF313&gt;99, "&gt;99", IF(wat!AF313&lt;1, "&lt;1",wat!AF313 ))), "-")</f>
        <v>67.608620454723209</v>
      </c>
      <c r="AG315" s="28">
        <f>IF(ISNUMBER(wat!AG313), IF(wat!AG313=-999,"NA",IF(wat!AG313&gt;99, "&gt;99", IF(wat!AG313&lt;1, "&lt;1",wat!AG313 ))), "-")</f>
        <v>28.340098331553921</v>
      </c>
      <c r="AH315" s="52">
        <f>IF(ISNUMBER(wat!AH313), IF(wat!AH313=-999,"NA",IF(wat!AH313&gt;99, "&gt;99", IF(wat!AH313&lt;1, "&lt;1",wat!AH313 ))), "-")</f>
        <v>54.604169109491181</v>
      </c>
      <c r="AI315" s="53">
        <f>IF(ISNUMBER(wat!AI313), IF(wat!AI313=-999,"NA",IF(wat!AI313&gt;99, "&gt;99", IF(wat!AI313&lt;1, "&lt;1",wat!AI313 ))), "-")</f>
        <v>58.819731137608358</v>
      </c>
      <c r="AJ315" s="53">
        <f>IF(ISNUMBER(wat!AJ313), IF(wat!AJ313=-999,"NA",IF(wat!AJ313&gt;99, "&gt;99", IF(wat!AJ313&lt;1, "&lt;1",wat!AJ313 ))), "-")</f>
        <v>72.597570446155927</v>
      </c>
      <c r="AK315" s="53">
        <f>IF(ISNUMBER(wat!AK313), IF(wat!AK313=-999,"NA",IF(wat!AK313&gt;99, "&gt;99", IF(wat!AK313&lt;1, "&lt;1",wat!AK313 ))), "-")</f>
        <v>54.604169109491181</v>
      </c>
      <c r="AL315" s="29">
        <f>IF(ISNUMBER(wat!AL313), IF(wat!AL313=-999,"NA",wat!AL313), "-")</f>
        <v>0.48153901100158691</v>
      </c>
      <c r="AM315" s="28">
        <f>IF(ISNUMBER(wat!AM313), IF(wat!AM313=-999,"NA",IF(wat!AM313&gt;99, "&gt;99", IF(wat!AM313&lt;1, "&lt;1",wat!AM313 ))), "-")</f>
        <v>44.202980800216373</v>
      </c>
      <c r="AN315" s="28">
        <f>IF(ISNUMBER(wat!AN313), IF(wat!AN313=-999,"NA",IF(wat!AN313&gt;99, "&gt;99", IF(wat!AN313&lt;1, "&lt;1",wat!AN313 ))), "-")</f>
        <v>44.460078220260037</v>
      </c>
      <c r="AO315" s="25">
        <f>IF(ISBLANK(wat!AO313), "", wat!AO313)</f>
        <v>347</v>
      </c>
    </row>
    <row r="316" hidden="true">
      <c r="A316" s="25" t="str">
        <f>IF(ISBLANK(wat!A314), "", wat!A314)</f>
        <v>Lower middle income</v>
      </c>
      <c r="B316" s="56">
        <f>IF(ISBLANK(wat!B314), "", wat!B314)</f>
        <v>2013</v>
      </c>
      <c r="C316" s="54">
        <f>IF(ISNUMBER(wat!C314), wat!C314, "-")</f>
        <v>2813469.7689999999</v>
      </c>
      <c r="D316" s="28">
        <f>IF(ISNUMBER(wat!D314), wat!D314, "-")</f>
        <v>38.072998046875</v>
      </c>
      <c r="E316" s="51">
        <f>IF(ISNUMBER(wat!E314), IF(wat!E314=-999,"NA",IF(wat!E314&gt;99, "&gt;99", IF(wat!E314&lt;1, "&lt;1",wat!E314 ))), "-")</f>
        <v>79.861666825327077</v>
      </c>
      <c r="F316" s="28">
        <f>IF(ISNUMBER(wat!F314), IF(wat!F314=-999,"NA",IF(wat!F314&gt;99, "&gt;99", IF(wat!F314&lt;1, "&lt;1",wat!F314 ))), "-")</f>
        <v>5.1080164057979571</v>
      </c>
      <c r="G316" s="28">
        <f>IF(ISNUMBER(wat!G314), IF(wat!G314=-999,"NA",IF(wat!G314&gt;99, "&gt;99", IF(wat!G314&lt;1, "&lt;1",wat!G314 ))), "-")</f>
        <v>10.16248360852695</v>
      </c>
      <c r="H316" s="28">
        <f>IF(ISNUMBER(wat!H314), IF(wat!H314=-999,"NA",IF(wat!H314&gt;99, "&gt;99", IF(wat!H314&lt;1, "&lt;1",wat!H314 ))), "-")</f>
        <v>4.8678331603480123</v>
      </c>
      <c r="I316" s="29">
        <f>IF(ISNUMBER(wat!I314), IF(wat!I314=-999,"NA",wat!I314), "-")</f>
        <v>0.35023784637451172</v>
      </c>
      <c r="J316" s="51">
        <f>IF(ISNUMBER(wat!J314), IF(wat!J314=-999,"NA",IF(wat!J314&gt;99, "&gt;99", wat!J314)), "-")</f>
        <v>92.782766530741213</v>
      </c>
      <c r="K316" s="28">
        <f>IF(ISNUMBER(wat!K314), IF(wat!K314=-999,"NA",IF(wat!K314&gt;99, "&gt;99", IF(wat!K314&lt;1, "&lt;1",wat!K314 ))), "-")</f>
        <v>3.327978574480948</v>
      </c>
      <c r="L316" s="28">
        <f>IF(ISNUMBER(wat!L314), IF(wat!L314=-999,"NA",IF(wat!L314&gt;99, "&gt;99", IF(wat!L314&lt;1, "&lt;1",wat!L314 ))), "-")</f>
        <v>3.124304149091429</v>
      </c>
      <c r="M316" s="28" t="str">
        <f>IF(ISNUMBER(wat!M314), IF(wat!M314=-999,"NA",IF(wat!M314&gt;99, "&gt;99", IF(wat!M314&lt;1, "&lt;1",wat!M314 ))), "-")</f>
        <v>&lt;1</v>
      </c>
      <c r="N316" s="29">
        <f>IF(ISNUMBER(wat!N314), IF(wat!N314=-999,"NA",wat!N314), "-")</f>
        <v>0.10228459537029271</v>
      </c>
      <c r="O316" s="51">
        <f>IF(ISNUMBER(wat!O314), IF(wat!O314=-999,"NA",IF(wat!O314&gt;99, "&gt;99", IF(wat!O314&lt;1, "&lt;1",wat!O314 ))), "-")</f>
        <v>84.781116304704412</v>
      </c>
      <c r="P316" s="28">
        <f>IF(ISNUMBER(wat!P314), IF(wat!P314=-999,"NA",IF(wat!P314&gt;99, "&gt;99", IF(wat!P314&lt;1, "&lt;1",wat!P314 ))), "-")</f>
        <v>4.4303026165374986</v>
      </c>
      <c r="Q316" s="28">
        <f>IF(ISNUMBER(wat!Q314), IF(wat!Q314=-999,"NA",IF(wat!Q314&gt;99, "&gt;99", IF(wat!Q314&lt;1, "&lt;1",wat!Q314 ))), "-")</f>
        <v>7.4828382711980623</v>
      </c>
      <c r="R316" s="28">
        <f>IF(ISNUMBER(wat!R314), IF(wat!R314=-999,"NA",IF(wat!R314&gt;99, "&gt;99", IF(wat!R314&lt;1, "&lt;1",wat!R314 ))), "-")</f>
        <v>3.3057428075600281</v>
      </c>
      <c r="S316" s="29">
        <f>IF(ISNUMBER(wat!S314), IF(wat!S314=-999,"NA",wat!S314), "-")</f>
        <v>0.27577292919158941</v>
      </c>
      <c r="T316" s="52">
        <f>IF(ISNUMBER(wat!T314), IF(wat!T314=-999,"NA",IF(wat!T314&gt;99, "&gt;99", IF(wat!T314&lt;1, "&lt;1",wat!T314 ))), "-")</f>
        <v>50.644428256302213</v>
      </c>
      <c r="U316" s="53">
        <f>IF(ISNUMBER(wat!U314), IF(wat!U314=-999,"NA",IF(wat!U314&gt;99, "&gt;99", IF(wat!U314&lt;1, "&lt;1",wat!U314 ))), "-")</f>
        <v>50.818947487255883</v>
      </c>
      <c r="V316" s="53">
        <f>IF(ISNUMBER(wat!V314), IF(wat!V314=-999,"NA",IF(wat!V314&gt;99, "&gt;99", IF(wat!V314&lt;1, "&lt;1",wat!V314 ))), "-")</f>
        <v>67.48446763807523</v>
      </c>
      <c r="W316" s="53">
        <f>IF(ISNUMBER(wat!W314), IF(wat!W314=-999,"NA",IF(wat!W314&gt;99, "&gt;99", IF(wat!W314&lt;1, "&lt;1",wat!W314 ))), "-")</f>
        <v>50.644428256302213</v>
      </c>
      <c r="X316" s="29">
        <f>IF(ISNUMBER(wat!X314), IF(wat!X314=-999,"NA",wat!X314), "-")</f>
        <v>0.72496891021728516</v>
      </c>
      <c r="Y316" s="28">
        <f>IF(ISNUMBER(wat!Y314), IF(wat!Y314=-999,"NA",IF(wat!Y314&gt;99, "&gt;99", IF(wat!Y314&lt;1, "&lt;1",wat!Y314 ))), "-")</f>
        <v>30.32465290670595</v>
      </c>
      <c r="Z316" s="28">
        <f>IF(ISNUMBER(wat!Z314), IF(wat!Z314=-999,"NA",IF(wat!Z314&gt;99, "&gt;99", IF(wat!Z314&lt;1, "&lt;1",wat!Z314 ))), "-")</f>
        <v>54.645030324419103</v>
      </c>
      <c r="AA316" s="52">
        <f>IF(ISNUMBER(wat!AA314), IF(wat!AA314=-999,"NA",IF(wat!AA314&gt;99, "&gt;99", IF(wat!AA314&lt;1, "&lt;1",wat!AA314 ))), "-")</f>
        <v>63.891584921254847</v>
      </c>
      <c r="AB316" s="53">
        <f>IF(ISNUMBER(wat!AB314), IF(wat!AB314=-999,"NA",IF(wat!AB314&gt;99, "&gt;99", IF(wat!AB314&lt;1, "&lt;1",wat!AB314 ))), "-")</f>
        <v>74.847406362668551</v>
      </c>
      <c r="AC316" s="53">
        <f>IF(ISNUMBER(wat!AC314), IF(wat!AC314=-999,"NA",IF(wat!AC314&gt;99, "&gt;99", IF(wat!AC314&lt;1, "&lt;1",wat!AC314 ))), "-")</f>
        <v>81.38042004897666</v>
      </c>
      <c r="AD316" s="53">
        <f>IF(ISNUMBER(wat!AD314), IF(wat!AD314=-999,"NA",IF(wat!AD314&gt;99, "&gt;99", IF(wat!AD314&lt;1, "&lt;1",wat!AD314 ))), "-")</f>
        <v>63.891584921254847</v>
      </c>
      <c r="AE316" s="29">
        <f>IF(ISNUMBER(wat!AE314), IF(wat!AE314=-999,"NA",wat!AE314), "-")</f>
        <v>7.6574578881263733E-2</v>
      </c>
      <c r="AF316" s="28">
        <f>IF(ISNUMBER(wat!AF314), IF(wat!AF314=-999,"NA",IF(wat!AF314&gt;99, "&gt;99", IF(wat!AF314&lt;1, "&lt;1",wat!AF314 ))), "-")</f>
        <v>67.241369256412867</v>
      </c>
      <c r="AG316" s="28">
        <f>IF(ISNUMBER(wat!AG314), IF(wat!AG314=-999,"NA",IF(wat!AG314&gt;99, "&gt;99", IF(wat!AG314&lt;1, "&lt;1",wat!AG314 ))), "-")</f>
        <v>28.869375848809248</v>
      </c>
      <c r="AH316" s="52">
        <f>IF(ISNUMBER(wat!AH314), IF(wat!AH314=-999,"NA",IF(wat!AH314&gt;99, "&gt;99", IF(wat!AH314&lt;1, "&lt;1",wat!AH314 ))), "-")</f>
        <v>55.688017932892699</v>
      </c>
      <c r="AI316" s="53">
        <f>IF(ISNUMBER(wat!AI314), IF(wat!AI314=-999,"NA",IF(wat!AI314&gt;99, "&gt;99", IF(wat!AI314&lt;1, "&lt;1",wat!AI314 ))), "-")</f>
        <v>59.967302126182751</v>
      </c>
      <c r="AJ316" s="53">
        <f>IF(ISNUMBER(wat!AJ314), IF(wat!AJ314=-999,"NA",IF(wat!AJ314&gt;99, "&gt;99", IF(wat!AJ314&lt;1, "&lt;1",wat!AJ314 ))), "-")</f>
        <v>72.77507330528509</v>
      </c>
      <c r="AK316" s="53">
        <f>IF(ISNUMBER(wat!AK314), IF(wat!AK314=-999,"NA",IF(wat!AK314&gt;99, "&gt;99", IF(wat!AK314&lt;1, "&lt;1",wat!AK314 ))), "-")</f>
        <v>55.688017932892699</v>
      </c>
      <c r="AL316" s="29">
        <f>IF(ISNUMBER(wat!AL314), IF(wat!AL314=-999,"NA",wat!AL314), "-")</f>
        <v>0.48153901100158691</v>
      </c>
      <c r="AM316" s="28">
        <f>IF(ISNUMBER(wat!AM314), IF(wat!AM314=-999,"NA",IF(wat!AM314&gt;99, "&gt;99", IF(wat!AM314&lt;1, "&lt;1",wat!AM314 ))), "-")</f>
        <v>44.379953624072577</v>
      </c>
      <c r="AN316" s="28">
        <f>IF(ISNUMBER(wat!AN314), IF(wat!AN314=-999,"NA",IF(wat!AN314&gt;99, "&gt;99", IF(wat!AN314&lt;1, "&lt;1",wat!AN314 ))), "-")</f>
        <v>44.831465858508828</v>
      </c>
      <c r="AO316" s="25">
        <f>IF(ISBLANK(wat!AO314), "", wat!AO314)</f>
        <v>349</v>
      </c>
    </row>
    <row r="317" hidden="true">
      <c r="A317" s="25" t="str">
        <f>IF(ISBLANK(wat!A315), "", wat!A315)</f>
        <v>Lower middle income</v>
      </c>
      <c r="B317" s="56">
        <f>IF(ISBLANK(wat!B315), "", wat!B315)</f>
        <v>2014</v>
      </c>
      <c r="C317" s="54">
        <f>IF(ISNUMBER(wat!C315), wat!C315, "-")</f>
        <v>2858217.0989999999</v>
      </c>
      <c r="D317" s="28">
        <f>IF(ISNUMBER(wat!D315), wat!D315, "-")</f>
        <v>38.536903381347663</v>
      </c>
      <c r="E317" s="51">
        <f>IF(ISNUMBER(wat!E315), IF(wat!E315=-999,"NA",IF(wat!E315&gt;99, "&gt;99", IF(wat!E315&lt;1, "&lt;1",wat!E315 ))), "-")</f>
        <v>80.560121742479964</v>
      </c>
      <c r="F317" s="28">
        <f>IF(ISNUMBER(wat!F315), IF(wat!F315=-999,"NA",IF(wat!F315&gt;99, "&gt;99", IF(wat!F315&lt;1, "&lt;1",wat!F315 ))), "-")</f>
        <v>5.1118649017718027</v>
      </c>
      <c r="G317" s="28">
        <f>IF(ISNUMBER(wat!G315), IF(wat!G315=-999,"NA",IF(wat!G315&gt;99, "&gt;99", IF(wat!G315&lt;1, "&lt;1",wat!G315 ))), "-")</f>
        <v>9.6558758930903963</v>
      </c>
      <c r="H317" s="28">
        <f>IF(ISNUMBER(wat!H315), IF(wat!H315=-999,"NA",IF(wat!H315&gt;99, "&gt;99", IF(wat!H315&lt;1, "&lt;1",wat!H315 ))), "-")</f>
        <v>4.6721374626578296</v>
      </c>
      <c r="I317" s="29">
        <f>IF(ISNUMBER(wat!I315), IF(wat!I315=-999,"NA",wat!I315), "-")</f>
        <v>0.35023784637451172</v>
      </c>
      <c r="J317" s="51">
        <f>IF(ISNUMBER(wat!J315), IF(wat!J315=-999,"NA",IF(wat!J315&gt;99, "&gt;99", wat!J315)), "-")</f>
        <v>92.960931318171106</v>
      </c>
      <c r="K317" s="28">
        <f>IF(ISNUMBER(wat!K315), IF(wat!K315=-999,"NA",IF(wat!K315&gt;99, "&gt;99", IF(wat!K315&lt;1, "&lt;1",wat!K315 ))), "-")</f>
        <v>3.315951368599491</v>
      </c>
      <c r="L317" s="28">
        <f>IF(ISNUMBER(wat!L315), IF(wat!L315=-999,"NA",IF(wat!L315&gt;99, "&gt;99", IF(wat!L315&lt;1, "&lt;1",wat!L315 ))), "-")</f>
        <v>2.9935656472876531</v>
      </c>
      <c r="M317" s="28" t="str">
        <f>IF(ISNUMBER(wat!M315), IF(wat!M315=-999,"NA",IF(wat!M315&gt;99, "&gt;99", IF(wat!M315&lt;1, "&lt;1",wat!M315 ))), "-")</f>
        <v>&lt;1</v>
      </c>
      <c r="N317" s="29">
        <f>IF(ISNUMBER(wat!N315), IF(wat!N315=-999,"NA",wat!N315), "-")</f>
        <v>0.10228459537029271</v>
      </c>
      <c r="O317" s="51">
        <f>IF(ISNUMBER(wat!O315), IF(wat!O315=-999,"NA",IF(wat!O315&gt;99, "&gt;99", IF(wat!O315&lt;1, "&lt;1",wat!O315 ))), "-")</f>
        <v>85.339009620235672</v>
      </c>
      <c r="P317" s="28">
        <f>IF(ISNUMBER(wat!P315), IF(wat!P315=-999,"NA",IF(wat!P315&gt;99, "&gt;99", IF(wat!P315&lt;1, "&lt;1",wat!P315 ))), "-")</f>
        <v>4.4197754876588986</v>
      </c>
      <c r="Q317" s="28">
        <f>IF(ISNUMBER(wat!Q315), IF(wat!Q315=-999,"NA",IF(wat!Q315&gt;99, "&gt;99", IF(wat!Q315&lt;1, "&lt;1",wat!Q315 ))), "-")</f>
        <v>7.0884278134919754</v>
      </c>
      <c r="R317" s="28">
        <f>IF(ISNUMBER(wat!R315), IF(wat!R315=-999,"NA",IF(wat!R315&gt;99, "&gt;99", IF(wat!R315&lt;1, "&lt;1",wat!R315 ))), "-")</f>
        <v>3.15278707861345</v>
      </c>
      <c r="S317" s="29">
        <f>IF(ISNUMBER(wat!S315), IF(wat!S315=-999,"NA",wat!S315), "-")</f>
        <v>0.27577292919158941</v>
      </c>
      <c r="T317" s="52">
        <f>IF(ISNUMBER(wat!T315), IF(wat!T315=-999,"NA",IF(wat!T315&gt;99, "&gt;99", IF(wat!T315&lt;1, "&lt;1",wat!T315 ))), "-")</f>
        <v>52.160028998915152</v>
      </c>
      <c r="U317" s="53">
        <f>IF(ISNUMBER(wat!U315), IF(wat!U315=-999,"NA",IF(wat!U315&gt;99, "&gt;99", IF(wat!U315&lt;1, "&lt;1",wat!U315 ))), "-")</f>
        <v>52.160028998915152</v>
      </c>
      <c r="V317" s="53">
        <f>IF(ISNUMBER(wat!V315), IF(wat!V315=-999,"NA",IF(wat!V315&gt;99, "&gt;99", IF(wat!V315&lt;1, "&lt;1",wat!V315 ))), "-")</f>
        <v>67.794513775859414</v>
      </c>
      <c r="W317" s="53">
        <f>IF(ISNUMBER(wat!W315), IF(wat!W315=-999,"NA",IF(wat!W315&gt;99, "&gt;99", IF(wat!W315&lt;1, "&lt;1",wat!W315 ))), "-")</f>
        <v>52.191911340273087</v>
      </c>
      <c r="X317" s="29">
        <f>IF(ISNUMBER(wat!X315), IF(wat!X315=-999,"NA",wat!X315), "-")</f>
        <v>0.72496891021728516</v>
      </c>
      <c r="Y317" s="28">
        <f>IF(ISNUMBER(wat!Y315), IF(wat!Y315=-999,"NA",IF(wat!Y315&gt;99, "&gt;99", IF(wat!Y315&lt;1, "&lt;1",wat!Y315 ))), "-")</f>
        <v>30.576743629030091</v>
      </c>
      <c r="Z317" s="28">
        <f>IF(ISNUMBER(wat!Z315), IF(wat!Z315=-999,"NA",IF(wat!Z315&gt;99, "&gt;99", IF(wat!Z315&lt;1, "&lt;1",wat!Z315 ))), "-")</f>
        <v>55.095243015221683</v>
      </c>
      <c r="AA317" s="52">
        <f>IF(ISNUMBER(wat!AA315), IF(wat!AA315=-999,"NA",IF(wat!AA315&gt;99, "&gt;99", IF(wat!AA315&lt;1, "&lt;1",wat!AA315 ))), "-")</f>
        <v>64.106560925413902</v>
      </c>
      <c r="AB317" s="53">
        <f>IF(ISNUMBER(wat!AB315), IF(wat!AB315=-999,"NA",IF(wat!AB315&gt;99, "&gt;99", IF(wat!AB315&lt;1, "&lt;1",wat!AB315 ))), "-")</f>
        <v>75.334901962297536</v>
      </c>
      <c r="AC317" s="53">
        <f>IF(ISNUMBER(wat!AC315), IF(wat!AC315=-999,"NA",IF(wat!AC315&gt;99, "&gt;99", IF(wat!AC315&lt;1, "&lt;1",wat!AC315 ))), "-")</f>
        <v>81.170204793261874</v>
      </c>
      <c r="AD317" s="53">
        <f>IF(ISNUMBER(wat!AD315), IF(wat!AD315=-999,"NA",IF(wat!AD315&gt;99, "&gt;99", IF(wat!AD315&lt;1, "&lt;1",wat!AD315 ))), "-")</f>
        <v>64.106560925413902</v>
      </c>
      <c r="AE317" s="29">
        <f>IF(ISNUMBER(wat!AE315), IF(wat!AE315=-999,"NA",wat!AE315), "-")</f>
        <v>7.6574578881263733E-2</v>
      </c>
      <c r="AF317" s="28">
        <f>IF(ISNUMBER(wat!AF315), IF(wat!AF315=-999,"NA",IF(wat!AF315&gt;99, "&gt;99", IF(wat!AF315&lt;1, "&lt;1",wat!AF315 ))), "-")</f>
        <v>66.896693005870233</v>
      </c>
      <c r="AG317" s="28">
        <f>IF(ISNUMBER(wat!AG315), IF(wat!AG315=-999,"NA",IF(wat!AG315&gt;99, "&gt;99", IF(wat!AG315&lt;1, "&lt;1",wat!AG315 ))), "-")</f>
        <v>29.38018968090034</v>
      </c>
      <c r="AH317" s="52">
        <f>IF(ISNUMBER(wat!AH315), IF(wat!AH315=-999,"NA",IF(wat!AH315&gt;99, "&gt;99", IF(wat!AH315&lt;1, "&lt;1",wat!AH315 ))), "-")</f>
        <v>56.763852314398491</v>
      </c>
      <c r="AI317" s="53">
        <f>IF(ISNUMBER(wat!AI315), IF(wat!AI315=-999,"NA",IF(wat!AI315&gt;99, "&gt;99", IF(wat!AI315&lt;1, "&lt;1",wat!AI315 ))), "-")</f>
        <v>61.090907109702073</v>
      </c>
      <c r="AJ317" s="53">
        <f>IF(ISNUMBER(wat!AJ315), IF(wat!AJ315=-999,"NA",IF(wat!AJ315&gt;99, "&gt;99", IF(wat!AJ315&lt;1, "&lt;1",wat!AJ315 ))), "-")</f>
        <v>72.949090731371399</v>
      </c>
      <c r="AK317" s="53">
        <f>IF(ISNUMBER(wat!AK315), IF(wat!AK315=-999,"NA",IF(wat!AK315&gt;99, "&gt;99", IF(wat!AK315&lt;1, "&lt;1",wat!AK315 ))), "-")</f>
        <v>56.783448189073141</v>
      </c>
      <c r="AL317" s="29">
        <f>IF(ISNUMBER(wat!AL315), IF(wat!AL315=-999,"NA",wat!AL315), "-")</f>
        <v>0.48153901100158691</v>
      </c>
      <c r="AM317" s="28">
        <f>IF(ISNUMBER(wat!AM315), IF(wat!AM315=-999,"NA",IF(wat!AM315&gt;99, "&gt;99", IF(wat!AM315&lt;1, "&lt;1",wat!AM315 ))), "-")</f>
        <v>44.573326807978368</v>
      </c>
      <c r="AN317" s="28">
        <f>IF(ISNUMBER(wat!AN315), IF(wat!AN315=-999,"NA",IF(wat!AN315&gt;99, "&gt;99", IF(wat!AN315&lt;1, "&lt;1",wat!AN315 ))), "-")</f>
        <v>45.185458244314333</v>
      </c>
      <c r="AO317" s="25">
        <f>IF(ISBLANK(wat!AO315), "", wat!AO315)</f>
        <v>352</v>
      </c>
    </row>
    <row r="318" hidden="true">
      <c r="A318" s="25" t="str">
        <f>IF(ISBLANK(wat!A316), "", wat!A316)</f>
        <v>Lower middle income</v>
      </c>
      <c r="B318" s="56">
        <f>IF(ISBLANK(wat!B316), "", wat!B316)</f>
        <v>2015</v>
      </c>
      <c r="C318" s="54">
        <f>IF(ISNUMBER(wat!C316), wat!C316, "-")</f>
        <v>2902315.6129999999</v>
      </c>
      <c r="D318" s="28">
        <f>IF(ISNUMBER(wat!D316), wat!D316, "-")</f>
        <v>38.99969482421875</v>
      </c>
      <c r="E318" s="51">
        <f>IF(ISNUMBER(wat!E316), IF(wat!E316=-999,"NA",IF(wat!E316&gt;99, "&gt;99", IF(wat!E316&lt;1, "&lt;1",wat!E316 ))), "-")</f>
        <v>81.258004426272421</v>
      </c>
      <c r="F318" s="28">
        <f>IF(ISNUMBER(wat!F316), IF(wat!F316=-999,"NA",IF(wat!F316&gt;99, "&gt;99", IF(wat!F316&lt;1, "&lt;1",wat!F316 ))), "-")</f>
        <v>5.1146455065059948</v>
      </c>
      <c r="G318" s="28">
        <f>IF(ISNUMBER(wat!G316), IF(wat!G316=-999,"NA",IF(wat!G316&gt;99, "&gt;99", IF(wat!G316&lt;1, "&lt;1",wat!G316 ))), "-")</f>
        <v>9.1513136644085762</v>
      </c>
      <c r="H318" s="28">
        <f>IF(ISNUMBER(wat!H316), IF(wat!H316=-999,"NA",IF(wat!H316&gt;99, "&gt;99", IF(wat!H316&lt;1, "&lt;1",wat!H316 ))), "-")</f>
        <v>4.4760364028130164</v>
      </c>
      <c r="I318" s="29">
        <f>IF(ISNUMBER(wat!I316), IF(wat!I316=-999,"NA",wat!I316), "-")</f>
        <v>0.35023784637451172</v>
      </c>
      <c r="J318" s="51">
        <f>IF(ISNUMBER(wat!J316), IF(wat!J316=-999,"NA",IF(wat!J316&gt;99, "&gt;99", wat!J316)), "-")</f>
        <v>93.164591707474926</v>
      </c>
      <c r="K318" s="28">
        <f>IF(ISNUMBER(wat!K316), IF(wat!K316=-999,"NA",IF(wat!K316&gt;99, "&gt;99", IF(wat!K316&lt;1, "&lt;1",wat!K316 ))), "-")</f>
        <v>3.279697752698806</v>
      </c>
      <c r="L318" s="28">
        <f>IF(ISNUMBER(wat!L316), IF(wat!L316=-999,"NA",IF(wat!L316&gt;99, "&gt;99", IF(wat!L316&lt;1, "&lt;1",wat!L316 ))), "-")</f>
        <v>2.8609429135736519</v>
      </c>
      <c r="M318" s="28" t="str">
        <f>IF(ISNUMBER(wat!M316), IF(wat!M316=-999,"NA",IF(wat!M316&gt;99, "&gt;99", IF(wat!M316&lt;1, "&lt;1",wat!M316 ))), "-")</f>
        <v>&lt;1</v>
      </c>
      <c r="N318" s="29">
        <f>IF(ISNUMBER(wat!N316), IF(wat!N316=-999,"NA",wat!N316), "-")</f>
        <v>0.10228459537029271</v>
      </c>
      <c r="O318" s="51">
        <f>IF(ISNUMBER(wat!O316), IF(wat!O316=-999,"NA",IF(wat!O316&gt;99, "&gt;99", IF(wat!O316&lt;1, "&lt;1",wat!O316 ))), "-")</f>
        <v>85.901537052463709</v>
      </c>
      <c r="P318" s="28">
        <f>IF(ISNUMBER(wat!P316), IF(wat!P316=-999,"NA",IF(wat!P316&gt;99, "&gt;99", IF(wat!P316&lt;1, "&lt;1",wat!P316 ))), "-")</f>
        <v>4.3990215263943933</v>
      </c>
      <c r="Q318" s="28">
        <f>IF(ISNUMBER(wat!Q316), IF(wat!Q316=-999,"NA",IF(wat!Q316&gt;99, "&gt;99", IF(wat!Q316&lt;1, "&lt;1",wat!Q316 ))), "-")</f>
        <v>6.69808824697445</v>
      </c>
      <c r="R318" s="28">
        <f>IF(ISNUMBER(wat!R316), IF(wat!R316=-999,"NA",IF(wat!R316&gt;99, "&gt;99", IF(wat!R316&lt;1, "&lt;1",wat!R316 ))), "-")</f>
        <v>3.0013531741674448</v>
      </c>
      <c r="S318" s="29">
        <f>IF(ISNUMBER(wat!S316), IF(wat!S316=-999,"NA",wat!S316), "-")</f>
        <v>0.27577292919158941</v>
      </c>
      <c r="T318" s="52">
        <f>IF(ISNUMBER(wat!T316), IF(wat!T316=-999,"NA",IF(wat!T316&gt;99, "&gt;99", IF(wat!T316&lt;1, "&lt;1",wat!T316 ))), "-")</f>
        <v>53.515634221723083</v>
      </c>
      <c r="U318" s="53">
        <f>IF(ISNUMBER(wat!U316), IF(wat!U316=-999,"NA",IF(wat!U316&gt;99, "&gt;99", IF(wat!U316&lt;1, "&lt;1",wat!U316 ))), "-")</f>
        <v>53.515634221723083</v>
      </c>
      <c r="V318" s="53">
        <f>IF(ISNUMBER(wat!V316), IF(wat!V316=-999,"NA",IF(wat!V316&gt;99, "&gt;99", IF(wat!V316&lt;1, "&lt;1",wat!V316 ))), "-")</f>
        <v>68.115575170006665</v>
      </c>
      <c r="W318" s="53">
        <f>IF(ISNUMBER(wat!W316), IF(wat!W316=-999,"NA",IF(wat!W316&gt;99, "&gt;99", IF(wat!W316&lt;1, "&lt;1",wat!W316 ))), "-")</f>
        <v>53.752462904415417</v>
      </c>
      <c r="X318" s="29">
        <f>IF(ISNUMBER(wat!X316), IF(wat!X316=-999,"NA",wat!X316), "-")</f>
        <v>0.72496891021728516</v>
      </c>
      <c r="Y318" s="28">
        <f>IF(ISNUMBER(wat!Y316), IF(wat!Y316=-999,"NA",IF(wat!Y316&gt;99, "&gt;99", IF(wat!Y316&lt;1, "&lt;1",wat!Y316 ))), "-")</f>
        <v>30.832438374274322</v>
      </c>
      <c r="Z318" s="28">
        <f>IF(ISNUMBER(wat!Z316), IF(wat!Z316=-999,"NA",IF(wat!Z316&gt;99, "&gt;99", IF(wat!Z316&lt;1, "&lt;1",wat!Z316 ))), "-")</f>
        <v>55.540211558504083</v>
      </c>
      <c r="AA318" s="52">
        <f>IF(ISNUMBER(wat!AA316), IF(wat!AA316=-999,"NA",IF(wat!AA316&gt;99, "&gt;99", IF(wat!AA316&lt;1, "&lt;1",wat!AA316 ))), "-")</f>
        <v>64.355634171858071</v>
      </c>
      <c r="AB318" s="53">
        <f>IF(ISNUMBER(wat!AB316), IF(wat!AB316=-999,"NA",IF(wat!AB316&gt;99, "&gt;99", IF(wat!AB316&lt;1, "&lt;1",wat!AB316 ))), "-")</f>
        <v>75.842629056731454</v>
      </c>
      <c r="AC318" s="53">
        <f>IF(ISNUMBER(wat!AC316), IF(wat!AC316=-999,"NA",IF(wat!AC316&gt;99, "&gt;99", IF(wat!AC316&lt;1, "&lt;1",wat!AC316 ))), "-")</f>
        <v>80.798676809762014</v>
      </c>
      <c r="AD318" s="53">
        <f>IF(ISNUMBER(wat!AD316), IF(wat!AD316=-999,"NA",IF(wat!AD316&gt;99, "&gt;99", IF(wat!AD316&lt;1, "&lt;1",wat!AD316 ))), "-")</f>
        <v>64.355634171858071</v>
      </c>
      <c r="AE318" s="29">
        <f>IF(ISNUMBER(wat!AE316), IF(wat!AE316=-999,"NA",wat!AE316), "-")</f>
        <v>7.6574578881263733E-2</v>
      </c>
      <c r="AF318" s="28">
        <f>IF(ISNUMBER(wat!AF316), IF(wat!AF316=-999,"NA",IF(wat!AF316&gt;99, "&gt;99", IF(wat!AF316&lt;1, "&lt;1",wat!AF316 ))), "-")</f>
        <v>66.552106723281611</v>
      </c>
      <c r="AG318" s="28">
        <f>IF(ISNUMBER(wat!AG316), IF(wat!AG316=-999,"NA",IF(wat!AG316&gt;99, "&gt;99", IF(wat!AG316&lt;1, "&lt;1",wat!AG316 ))), "-")</f>
        <v>29.892182736892089</v>
      </c>
      <c r="AH318" s="52">
        <f>IF(ISNUMBER(wat!AH316), IF(wat!AH316=-999,"NA",IF(wat!AH316&gt;99, "&gt;99", IF(wat!AH316&lt;1, "&lt;1",wat!AH316 ))), "-")</f>
        <v>57.743200929087443</v>
      </c>
      <c r="AI318" s="53">
        <f>IF(ISNUMBER(wat!AI316), IF(wat!AI316=-999,"NA",IF(wat!AI316&gt;99, "&gt;99", IF(wat!AI316&lt;1, "&lt;1",wat!AI316 ))), "-")</f>
        <v>62.223093675060319</v>
      </c>
      <c r="AJ318" s="53">
        <f>IF(ISNUMBER(wat!AJ316), IF(wat!AJ316=-999,"NA",IF(wat!AJ316&gt;99, "&gt;99", IF(wat!AJ316&lt;1, "&lt;1",wat!AJ316 ))), "-")</f>
        <v>73.061945878954916</v>
      </c>
      <c r="AK318" s="53">
        <f>IF(ISNUMBER(wat!AK316), IF(wat!AK316=-999,"NA",IF(wat!AK316&gt;99, "&gt;99", IF(wat!AK316&lt;1, "&lt;1",wat!AK316 ))), "-")</f>
        <v>57.887667152471238</v>
      </c>
      <c r="AL318" s="29">
        <f>IF(ISNUMBER(wat!AL316), IF(wat!AL316=-999,"NA",wat!AL316), "-")</f>
        <v>0.48153901100158691</v>
      </c>
      <c r="AM318" s="28">
        <f>IF(ISNUMBER(wat!AM316), IF(wat!AM316=-999,"NA",IF(wat!AM316&gt;99, "&gt;99", IF(wat!AM316&lt;1, "&lt;1",wat!AM316 ))), "-")</f>
        <v>44.7629993646336</v>
      </c>
      <c r="AN318" s="28">
        <f>IF(ISNUMBER(wat!AN316), IF(wat!AN316=-999,"NA",IF(wat!AN316&gt;99, "&gt;99", IF(wat!AN316&lt;1, "&lt;1",wat!AN316 ))), "-")</f>
        <v>45.537559069109498</v>
      </c>
      <c r="AO318" s="25">
        <f>IF(ISBLANK(wat!AO316), "", wat!AO316)</f>
        <v>353</v>
      </c>
    </row>
    <row r="319" hidden="true">
      <c r="A319" s="25" t="str">
        <f>IF(ISBLANK(wat!A317), "", wat!A317)</f>
        <v>Lower middle income</v>
      </c>
      <c r="B319" s="56">
        <f>IF(ISBLANK(wat!B317), "", wat!B317)</f>
        <v>2016</v>
      </c>
      <c r="C319" s="54">
        <f>IF(ISNUMBER(wat!C317), wat!C317, "-")</f>
        <v>2946012.5449999999</v>
      </c>
      <c r="D319" s="28">
        <f>IF(ISNUMBER(wat!D317), wat!D317, "-")</f>
        <v>39.453262329101563</v>
      </c>
      <c r="E319" s="51">
        <f>IF(ISNUMBER(wat!E317), IF(wat!E317=-999,"NA",IF(wat!E317&gt;99, "&gt;99", IF(wat!E317&lt;1, "&lt;1",wat!E317 ))), "-")</f>
        <v>81.956126141673039</v>
      </c>
      <c r="F319" s="28">
        <f>IF(ISNUMBER(wat!F317), IF(wat!F317=-999,"NA",IF(wat!F317&gt;99, "&gt;99", IF(wat!F317&lt;1, "&lt;1",wat!F317 ))), "-")</f>
        <v>5.1164255018440494</v>
      </c>
      <c r="G319" s="28">
        <f>IF(ISNUMBER(wat!G317), IF(wat!G317=-999,"NA",IF(wat!G317&gt;99, "&gt;99", IF(wat!G317&lt;1, "&lt;1",wat!G317 ))), "-")</f>
        <v>8.6474106021360058</v>
      </c>
      <c r="H319" s="28">
        <f>IF(ISNUMBER(wat!H317), IF(wat!H317=-999,"NA",IF(wat!H317&gt;99, "&gt;99", IF(wat!H317&lt;1, "&lt;1",wat!H317 ))), "-")</f>
        <v>4.2800377543469121</v>
      </c>
      <c r="I319" s="29">
        <f>IF(ISNUMBER(wat!I317), IF(wat!I317=-999,"NA",wat!I317), "-")</f>
        <v>0.35023784637451172</v>
      </c>
      <c r="J319" s="51">
        <f>IF(ISNUMBER(wat!J317), IF(wat!J317=-999,"NA",IF(wat!J317&gt;99, "&gt;99", wat!J317)), "-")</f>
        <v>93.370896900441693</v>
      </c>
      <c r="K319" s="28">
        <f>IF(ISNUMBER(wat!K317), IF(wat!K317=-999,"NA",IF(wat!K317&gt;99, "&gt;99", IF(wat!K317&lt;1, "&lt;1",wat!K317 ))), "-")</f>
        <v>3.2406701793449741</v>
      </c>
      <c r="L319" s="28">
        <f>IF(ISNUMBER(wat!L317), IF(wat!L317=-999,"NA",IF(wat!L317&gt;99, "&gt;99", IF(wat!L317&lt;1, "&lt;1",wat!L317 ))), "-")</f>
        <v>2.7288391166765109</v>
      </c>
      <c r="M319" s="28" t="str">
        <f>IF(ISNUMBER(wat!M317), IF(wat!M317=-999,"NA",IF(wat!M317&gt;99, "&gt;99", IF(wat!M317&lt;1, "&lt;1",wat!M317 ))), "-")</f>
        <v>&lt;1</v>
      </c>
      <c r="N319" s="29">
        <f>IF(ISNUMBER(wat!N317), IF(wat!N317=-999,"NA",wat!N317), "-")</f>
        <v>0.10228459537029271</v>
      </c>
      <c r="O319" s="51">
        <f>IF(ISNUMBER(wat!O317), IF(wat!O317=-999,"NA",IF(wat!O317&gt;99, "&gt;99", IF(wat!O317&lt;1, "&lt;1",wat!O317 ))), "-")</f>
        <v>86.459624731949219</v>
      </c>
      <c r="P319" s="28">
        <f>IF(ISNUMBER(wat!P317), IF(wat!P317=-999,"NA",IF(wat!P317&gt;99, "&gt;99", IF(wat!P317&lt;1, "&lt;1",wat!P317 ))), "-")</f>
        <v>4.3763787838523802</v>
      </c>
      <c r="Q319" s="28">
        <f>IF(ISNUMBER(wat!Q317), IF(wat!Q317=-999,"NA",IF(wat!Q317&gt;99, "&gt;99", IF(wat!Q317&lt;1, "&lt;1",wat!Q317 ))), "-")</f>
        <v>6.3123420050741998</v>
      </c>
      <c r="R319" s="28">
        <f>IF(ISNUMBER(wat!R317), IF(wat!R317=-999,"NA",IF(wat!R317&gt;99, "&gt;99", IF(wat!R317&lt;1, "&lt;1",wat!R317 ))), "-")</f>
        <v>2.851654479124206</v>
      </c>
      <c r="S319" s="29">
        <f>IF(ISNUMBER(wat!S317), IF(wat!S317=-999,"NA",wat!S317), "-")</f>
        <v>0.27577292919158941</v>
      </c>
      <c r="T319" s="52">
        <f>IF(ISNUMBER(wat!T317), IF(wat!T317=-999,"NA",IF(wat!T317&gt;99, "&gt;99", IF(wat!T317&lt;1, "&lt;1",wat!T317 ))), "-")</f>
        <v>54.883556795902138</v>
      </c>
      <c r="U319" s="53">
        <f>IF(ISNUMBER(wat!U317), IF(wat!U317=-999,"NA",IF(wat!U317&gt;99, "&gt;99", IF(wat!U317&lt;1, "&lt;1",wat!U317 ))), "-")</f>
        <v>54.883556795902138</v>
      </c>
      <c r="V319" s="53">
        <f>IF(ISNUMBER(wat!V317), IF(wat!V317=-999,"NA",IF(wat!V317&gt;99, "&gt;99", IF(wat!V317&lt;1, "&lt;1",wat!V317 ))), "-")</f>
        <v>68.436013288841579</v>
      </c>
      <c r="W319" s="53">
        <f>IF(ISNUMBER(wat!W317), IF(wat!W317=-999,"NA",IF(wat!W317&gt;99, "&gt;99", IF(wat!W317&lt;1, "&lt;1",wat!W317 ))), "-")</f>
        <v>55.323364845420272</v>
      </c>
      <c r="X319" s="29">
        <f>IF(ISNUMBER(wat!X317), IF(wat!X317=-999,"NA",wat!X317), "-")</f>
        <v>0.72496891021728516</v>
      </c>
      <c r="Y319" s="28">
        <f>IF(ISNUMBER(wat!Y317), IF(wat!Y317=-999,"NA",IF(wat!Y317&gt;99, "&gt;99", IF(wat!Y317&lt;1, "&lt;1",wat!Y317 ))), "-")</f>
        <v>31.083154578064331</v>
      </c>
      <c r="Z319" s="28">
        <f>IF(ISNUMBER(wat!Z317), IF(wat!Z317=-999,"NA",IF(wat!Z317&gt;99, "&gt;99", IF(wat!Z317&lt;1, "&lt;1",wat!Z317 ))), "-")</f>
        <v>55.989397065452749</v>
      </c>
      <c r="AA319" s="52">
        <f>IF(ISNUMBER(wat!AA317), IF(wat!AA317=-999,"NA",IF(wat!AA317&gt;99, "&gt;99", IF(wat!AA317&lt;1, "&lt;1",wat!AA317 ))), "-")</f>
        <v>64.557949852379423</v>
      </c>
      <c r="AB319" s="53">
        <f>IF(ISNUMBER(wat!AB317), IF(wat!AB317=-999,"NA",IF(wat!AB317&gt;99, "&gt;99", IF(wat!AB317&lt;1, "&lt;1",wat!AB317 ))), "-")</f>
        <v>76.348228792301725</v>
      </c>
      <c r="AC319" s="53">
        <f>IF(ISNUMBER(wat!AC317), IF(wat!AC317=-999,"NA",IF(wat!AC317&gt;99, "&gt;99", IF(wat!AC317&lt;1, "&lt;1",wat!AC317 ))), "-")</f>
        <v>80.424349979702086</v>
      </c>
      <c r="AD319" s="53">
        <f>IF(ISNUMBER(wat!AD317), IF(wat!AD317=-999,"NA",IF(wat!AD317&gt;99, "&gt;99", IF(wat!AD317&lt;1, "&lt;1",wat!AD317 ))), "-")</f>
        <v>64.557949852379423</v>
      </c>
      <c r="AE319" s="29">
        <f>IF(ISNUMBER(wat!AE317), IF(wat!AE317=-999,"NA",wat!AE317), "-")</f>
        <v>7.6574578881263733E-2</v>
      </c>
      <c r="AF319" s="28">
        <f>IF(ISNUMBER(wat!AF317), IF(wat!AF317=-999,"NA",IF(wat!AF317&gt;99, "&gt;99", IF(wat!AF317&lt;1, "&lt;1",wat!AF317 ))), "-")</f>
        <v>66.191676882130707</v>
      </c>
      <c r="AG319" s="28">
        <f>IF(ISNUMBER(wat!AG317), IF(wat!AG317=-999,"NA",IF(wat!AG317&gt;99, "&gt;99", IF(wat!AG317&lt;1, "&lt;1",wat!AG317 ))), "-")</f>
        <v>30.419890197655938</v>
      </c>
      <c r="AH319" s="52">
        <f>IF(ISNUMBER(wat!AH317), IF(wat!AH317=-999,"NA",IF(wat!AH317&gt;99, "&gt;99", IF(wat!AH317&lt;1, "&lt;1",wat!AH317 ))), "-")</f>
        <v>58.700420490038603</v>
      </c>
      <c r="AI319" s="53">
        <f>IF(ISNUMBER(wat!AI317), IF(wat!AI317=-999,"NA",IF(wat!AI317&gt;99, "&gt;99", IF(wat!AI317&lt;1, "&lt;1",wat!AI317 ))), "-")</f>
        <v>63.352070197345178</v>
      </c>
      <c r="AJ319" s="53">
        <f>IF(ISNUMBER(wat!AJ317), IF(wat!AJ317=-999,"NA",IF(wat!AJ317&gt;99, "&gt;99", IF(wat!AJ317&lt;1, "&lt;1",wat!AJ317 ))), "-")</f>
        <v>73.165803240656004</v>
      </c>
      <c r="AK319" s="53">
        <f>IF(ISNUMBER(wat!AK317), IF(wat!AK317=-999,"NA",IF(wat!AK317&gt;99, "&gt;99", IF(wat!AK317&lt;1, "&lt;1",wat!AK317 ))), "-")</f>
        <v>58.966709914998582</v>
      </c>
      <c r="AL319" s="29">
        <f>IF(ISNUMBER(wat!AL317), IF(wat!AL317=-999,"NA",wat!AL317), "-")</f>
        <v>0.48153901100158691</v>
      </c>
      <c r="AM319" s="28">
        <f>IF(ISNUMBER(wat!AM317), IF(wat!AM317=-999,"NA",IF(wat!AM317&gt;99, "&gt;99", IF(wat!AM317&lt;1, "&lt;1",wat!AM317 ))), "-")</f>
        <v>44.934612016757669</v>
      </c>
      <c r="AN319" s="28">
        <f>IF(ISNUMBER(wat!AN317), IF(wat!AN317=-999,"NA",IF(wat!AN317&gt;99, "&gt;99", IF(wat!AN317&lt;1, "&lt;1",wat!AN317 ))), "-")</f>
        <v>45.901392432941179</v>
      </c>
      <c r="AO319" s="25">
        <f>IF(ISBLANK(wat!AO317), "", wat!AO317)</f>
        <v>356</v>
      </c>
    </row>
    <row r="320" hidden="true">
      <c r="A320" s="25" t="str">
        <f>IF(ISBLANK(wat!A318), "", wat!A318)</f>
        <v>Lower middle income</v>
      </c>
      <c r="B320" s="56">
        <f>IF(ISBLANK(wat!B318), "", wat!B318)</f>
        <v>2017</v>
      </c>
      <c r="C320" s="54">
        <f>IF(ISNUMBER(wat!C318), wat!C318, "-")</f>
        <v>2989478.8129999992</v>
      </c>
      <c r="D320" s="28">
        <f>IF(ISNUMBER(wat!D318), wat!D318, "-")</f>
        <v>39.90679931640625</v>
      </c>
      <c r="E320" s="51">
        <f>IF(ISNUMBER(wat!E318), IF(wat!E318=-999,"NA",IF(wat!E318&gt;99, "&gt;99", IF(wat!E318&lt;1, "&lt;1",wat!E318 ))), "-")</f>
        <v>82.656062356239147</v>
      </c>
      <c r="F320" s="28">
        <f>IF(ISNUMBER(wat!F318), IF(wat!F318=-999,"NA",IF(wat!F318&gt;99, "&gt;99", IF(wat!F318&lt;1, "&lt;1",wat!F318 ))), "-")</f>
        <v>5.1167307943871441</v>
      </c>
      <c r="G320" s="28">
        <f>IF(ISNUMBER(wat!G318), IF(wat!G318=-999,"NA",IF(wat!G318&gt;99, "&gt;99", IF(wat!G318&lt;1, "&lt;1",wat!G318 ))), "-")</f>
        <v>8.1400728488683569</v>
      </c>
      <c r="H320" s="28">
        <f>IF(ISNUMBER(wat!H318), IF(wat!H318=-999,"NA",IF(wat!H318&gt;99, "&gt;99", IF(wat!H318&lt;1, "&lt;1",wat!H318 ))), "-")</f>
        <v>4.0871340005053556</v>
      </c>
      <c r="I320" s="29">
        <f>IF(ISNUMBER(wat!I318), IF(wat!I318=-999,"NA",wat!I318), "-")</f>
        <v>0.35023784637451172</v>
      </c>
      <c r="J320" s="51">
        <f>IF(ISNUMBER(wat!J318), IF(wat!J318=-999,"NA",IF(wat!J318&gt;99, "&gt;99", wat!J318)), "-")</f>
        <v>93.576501288726831</v>
      </c>
      <c r="K320" s="28">
        <f>IF(ISNUMBER(wat!K318), IF(wat!K318=-999,"NA",IF(wat!K318&gt;99, "&gt;99", IF(wat!K318&lt;1, "&lt;1",wat!K318 ))), "-")</f>
        <v>3.2022297376951991</v>
      </c>
      <c r="L320" s="28">
        <f>IF(ISNUMBER(wat!L318), IF(wat!L318=-999,"NA",IF(wat!L318&gt;99, "&gt;99", IF(wat!L318&lt;1, "&lt;1",wat!L318 ))), "-")</f>
        <v>2.5974722245814661</v>
      </c>
      <c r="M320" s="28" t="str">
        <f>IF(ISNUMBER(wat!M318), IF(wat!M318=-999,"NA",IF(wat!M318&gt;99, "&gt;99", IF(wat!M318&lt;1, "&lt;1",wat!M318 ))), "-")</f>
        <v>&lt;1</v>
      </c>
      <c r="N320" s="29">
        <f>IF(ISNUMBER(wat!N318), IF(wat!N318=-999,"NA",wat!N318), "-")</f>
        <v>0.10228459537029271</v>
      </c>
      <c r="O320" s="51">
        <f>IF(ISNUMBER(wat!O318), IF(wat!O318=-999,"NA",IF(wat!O318&gt;99, "&gt;99", IF(wat!O318&lt;1, "&lt;1",wat!O318 ))), "-")</f>
        <v>87.014059769139891</v>
      </c>
      <c r="P320" s="28">
        <f>IF(ISNUMBER(wat!P318), IF(wat!P318=-999,"NA",IF(wat!P318&gt;99, "&gt;99", IF(wat!P318&lt;1, "&lt;1",wat!P318 ))), "-")</f>
        <v>4.3527146988533012</v>
      </c>
      <c r="Q320" s="28">
        <f>IF(ISNUMBER(wat!Q318), IF(wat!Q318=-999,"NA",IF(wat!Q318&gt;99, "&gt;99", IF(wat!Q318&lt;1, "&lt;1",wat!Q318 ))), "-")</f>
        <v>5.9281985704182318</v>
      </c>
      <c r="R320" s="28">
        <f>IF(ISNUMBER(wat!R318), IF(wat!R318=-999,"NA",IF(wat!R318&gt;99, "&gt;99", IF(wat!R318&lt;1, "&lt;1",wat!R318 ))), "-")</f>
        <v>2.705026961588572</v>
      </c>
      <c r="S320" s="29">
        <f>IF(ISNUMBER(wat!S318), IF(wat!S318=-999,"NA",wat!S318), "-")</f>
        <v>0.27577292919158941</v>
      </c>
      <c r="T320" s="52">
        <f>IF(ISNUMBER(wat!T318), IF(wat!T318=-999,"NA",IF(wat!T318&gt;99, "&gt;99", IF(wat!T318&lt;1, "&lt;1",wat!T318 ))), "-")</f>
        <v>56.268546652564247</v>
      </c>
      <c r="U320" s="53">
        <f>IF(ISNUMBER(wat!U318), IF(wat!U318=-999,"NA",IF(wat!U318&gt;99, "&gt;99", IF(wat!U318&lt;1, "&lt;1",wat!U318 ))), "-")</f>
        <v>56.268546652564247</v>
      </c>
      <c r="V320" s="53">
        <f>IF(ISNUMBER(wat!V318), IF(wat!V318=-999,"NA",IF(wat!V318&gt;99, "&gt;99", IF(wat!V318&lt;1, "&lt;1",wat!V318 ))), "-")</f>
        <v>68.758592168950415</v>
      </c>
      <c r="W320" s="53">
        <f>IF(ISNUMBER(wat!W318), IF(wat!W318=-999,"NA",IF(wat!W318&gt;99, "&gt;99", IF(wat!W318&lt;1, "&lt;1",wat!W318 ))), "-")</f>
        <v>56.90265850209768</v>
      </c>
      <c r="X320" s="29">
        <f>IF(ISNUMBER(wat!X318), IF(wat!X318=-999,"NA",wat!X318), "-")</f>
        <v>0.72496891021728516</v>
      </c>
      <c r="Y320" s="28">
        <f>IF(ISNUMBER(wat!Y318), IF(wat!Y318=-999,"NA",IF(wat!Y318&gt;99, "&gt;99", IF(wat!Y318&lt;1, "&lt;1",wat!Y318 ))), "-")</f>
        <v>31.327207523360929</v>
      </c>
      <c r="Z320" s="28">
        <f>IF(ISNUMBER(wat!Z318), IF(wat!Z318=-999,"NA",IF(wat!Z318&gt;99, "&gt;99", IF(wat!Z318&lt;1, "&lt;1",wat!Z318 ))), "-")</f>
        <v>56.445585627265338</v>
      </c>
      <c r="AA320" s="52">
        <f>IF(ISNUMBER(wat!AA318), IF(wat!AA318=-999,"NA",IF(wat!AA318&gt;99, "&gt;99", IF(wat!AA318&lt;1, "&lt;1",wat!AA318 ))), "-")</f>
        <v>64.719893639691449</v>
      </c>
      <c r="AB320" s="53">
        <f>IF(ISNUMBER(wat!AB318), IF(wat!AB318=-999,"NA",IF(wat!AB318&gt;99, "&gt;99", IF(wat!AB318&lt;1, "&lt;1",wat!AB318 ))), "-")</f>
        <v>76.852006013017714</v>
      </c>
      <c r="AC320" s="53">
        <f>IF(ISNUMBER(wat!AC318), IF(wat!AC318=-999,"NA",IF(wat!AC318&gt;99, "&gt;99", IF(wat!AC318&lt;1, "&lt;1",wat!AC318 ))), "-")</f>
        <v>80.04558989194976</v>
      </c>
      <c r="AD320" s="53">
        <f>IF(ISNUMBER(wat!AD318), IF(wat!AD318=-999,"NA",IF(wat!AD318&gt;99, "&gt;99", IF(wat!AD318&lt;1, "&lt;1",wat!AD318 ))), "-")</f>
        <v>64.719893639691449</v>
      </c>
      <c r="AE320" s="29">
        <f>IF(ISNUMBER(wat!AE318), IF(wat!AE318=-999,"NA",wat!AE318), "-")</f>
        <v>7.6574578881263733E-2</v>
      </c>
      <c r="AF320" s="28">
        <f>IF(ISNUMBER(wat!AF318), IF(wat!AF318=-999,"NA",IF(wat!AF318&gt;99, "&gt;99", IF(wat!AF318&lt;1, "&lt;1",wat!AF318 ))), "-")</f>
        <v>65.814096767326745</v>
      </c>
      <c r="AG320" s="28">
        <f>IF(ISNUMBER(wat!AG318), IF(wat!AG318=-999,"NA",IF(wat!AG318&gt;99, "&gt;99", IF(wat!AG318&lt;1, "&lt;1",wat!AG318 ))), "-")</f>
        <v>30.96463425909533</v>
      </c>
      <c r="AH320" s="52">
        <f>IF(ISNUMBER(wat!AH318), IF(wat!AH318=-999,"NA",IF(wat!AH318&gt;99, "&gt;99", IF(wat!AH318&lt;1, "&lt;1",wat!AH318 ))), "-")</f>
        <v>59.641208678981087</v>
      </c>
      <c r="AI320" s="53">
        <f>IF(ISNUMBER(wat!AI318), IF(wat!AI318=-999,"NA",IF(wat!AI318&gt;99, "&gt;99", IF(wat!AI318&lt;1, "&lt;1",wat!AI318 ))), "-")</f>
        <v>64.482746337305102</v>
      </c>
      <c r="AJ320" s="53">
        <f>IF(ISNUMBER(wat!AJ318), IF(wat!AJ318=-999,"NA",IF(wat!AJ318&gt;99, "&gt;99", IF(wat!AJ318&lt;1, "&lt;1",wat!AJ318 ))), "-")</f>
        <v>73.262871625301685</v>
      </c>
      <c r="AK320" s="53">
        <f>IF(ISNUMBER(wat!AK318), IF(wat!AK318=-999,"NA",IF(wat!AK318&gt;99, "&gt;99", IF(wat!AK318&lt;1, "&lt;1",wat!AK318 ))), "-")</f>
        <v>60.022266789426553</v>
      </c>
      <c r="AL320" s="29">
        <f>IF(ISNUMBER(wat!AL318), IF(wat!AL318=-999,"NA",wat!AL318), "-")</f>
        <v>0.48153901100158691</v>
      </c>
      <c r="AM320" s="28">
        <f>IF(ISNUMBER(wat!AM318), IF(wat!AM318=-999,"NA",IF(wat!AM318&gt;99, "&gt;99", IF(wat!AM318&lt;1, "&lt;1",wat!AM318 ))), "-")</f>
        <v>45.089821033486658</v>
      </c>
      <c r="AN320" s="28">
        <f>IF(ISNUMBER(wat!AN318), IF(wat!AN318=-999,"NA",IF(wat!AN318&gt;99, "&gt;99", IF(wat!AN318&lt;1, "&lt;1",wat!AN318 ))), "-")</f>
        <v>46.276953612897707</v>
      </c>
      <c r="AO320" s="25">
        <f>IF(ISBLANK(wat!AO318), "", wat!AO318)</f>
        <v>358</v>
      </c>
    </row>
    <row r="321" hidden="true">
      <c r="A321" s="25" t="str">
        <f>IF(ISBLANK(wat!A319), "", wat!A319)</f>
        <v>Lower middle income</v>
      </c>
      <c r="B321" s="56">
        <f>IF(ISBLANK(wat!B319), "", wat!B319)</f>
        <v>2018</v>
      </c>
      <c r="C321" s="54">
        <f>IF(ISNUMBER(wat!C319), wat!C319, "-")</f>
        <v>3032282.429</v>
      </c>
      <c r="D321" s="28">
        <f>IF(ISNUMBER(wat!D319), wat!D319, "-")</f>
        <v>40.36932373046875</v>
      </c>
      <c r="E321" s="51">
        <f>IF(ISNUMBER(wat!E319), IF(wat!E319=-999,"NA",IF(wat!E319&gt;99, "&gt;99", IF(wat!E319&lt;1, "&lt;1",wat!E319 ))), "-")</f>
        <v>83.369100619541356</v>
      </c>
      <c r="F321" s="28">
        <f>IF(ISNUMBER(wat!F319), IF(wat!F319=-999,"NA",IF(wat!F319&gt;99, "&gt;99", IF(wat!F319&lt;1, "&lt;1",wat!F319 ))), "-")</f>
        <v>5.1025934633256291</v>
      </c>
      <c r="G321" s="28">
        <f>IF(ISNUMBER(wat!G319), IF(wat!G319=-999,"NA",IF(wat!G319&gt;99, "&gt;99", IF(wat!G319&lt;1, "&lt;1",wat!G319 ))), "-")</f>
        <v>7.6346561065116276</v>
      </c>
      <c r="H321" s="28">
        <f>IF(ISNUMBER(wat!H319), IF(wat!H319=-999,"NA",IF(wat!H319&gt;99, "&gt;99", IF(wat!H319&lt;1, "&lt;1",wat!H319 ))), "-")</f>
        <v>3.8936498106213788</v>
      </c>
      <c r="I321" s="29">
        <f>IF(ISNUMBER(wat!I319), IF(wat!I319=-999,"NA",wat!I319), "-")</f>
        <v>0.35023784637451172</v>
      </c>
      <c r="J321" s="51">
        <f>IF(ISNUMBER(wat!J319), IF(wat!J319=-999,"NA",IF(wat!J319&gt;99, "&gt;99", wat!J319)), "-")</f>
        <v>93.819899196034243</v>
      </c>
      <c r="K321" s="28">
        <f>IF(ISNUMBER(wat!K319), IF(wat!K319=-999,"NA",IF(wat!K319&gt;99, "&gt;99", IF(wat!K319&lt;1, "&lt;1",wat!K319 ))), "-")</f>
        <v>3.1276934944579158</v>
      </c>
      <c r="L321" s="28">
        <f>IF(ISNUMBER(wat!L319), IF(wat!L319=-999,"NA",IF(wat!L319&gt;99, "&gt;99", IF(wat!L319&lt;1, "&lt;1",wat!L319 ))), "-")</f>
        <v>2.4650090528643891</v>
      </c>
      <c r="M321" s="28" t="str">
        <f>IF(ISNUMBER(wat!M319), IF(wat!M319=-999,"NA",IF(wat!M319&gt;99, "&gt;99", IF(wat!M319&lt;1, "&lt;1",wat!M319 ))), "-")</f>
        <v>&lt;1</v>
      </c>
      <c r="N321" s="29">
        <f>IF(ISNUMBER(wat!N319), IF(wat!N319=-999,"NA",wat!N319), "-")</f>
        <v>0.10228459537029271</v>
      </c>
      <c r="O321" s="51">
        <f>IF(ISNUMBER(wat!O319), IF(wat!O319=-999,"NA",IF(wat!O319&gt;99, "&gt;99", IF(wat!O319&lt;1, "&lt;1",wat!O319 ))), "-")</f>
        <v>87.5880175581392</v>
      </c>
      <c r="P321" s="28">
        <f>IF(ISNUMBER(wat!P319), IF(wat!P319=-999,"NA",IF(wat!P319&gt;99, "&gt;99", IF(wat!P319&lt;1, "&lt;1",wat!P319 ))), "-")</f>
        <v>4.3053396853103374</v>
      </c>
      <c r="Q321" s="28">
        <f>IF(ISNUMBER(wat!Q319), IF(wat!Q319=-999,"NA",IF(wat!Q319&gt;99, "&gt;99", IF(wat!Q319&lt;1, "&lt;1",wat!Q319 ))), "-")</f>
        <v>5.547704382372018</v>
      </c>
      <c r="R321" s="28">
        <f>IF(ISNUMBER(wat!R319), IF(wat!R319=-999,"NA",IF(wat!R319&gt;99, "&gt;99", IF(wat!R319&lt;1, "&lt;1",wat!R319 ))), "-")</f>
        <v>2.5589383741784331</v>
      </c>
      <c r="S321" s="29">
        <f>IF(ISNUMBER(wat!S319), IF(wat!S319=-999,"NA",wat!S319), "-")</f>
        <v>0.27577292919158941</v>
      </c>
      <c r="T321" s="52">
        <f>IF(ISNUMBER(wat!T319), IF(wat!T319=-999,"NA",IF(wat!T319&gt;99, "&gt;99", IF(wat!T319&lt;1, "&lt;1",wat!T319 ))), "-")</f>
        <v>57.646176938116191</v>
      </c>
      <c r="U321" s="53">
        <f>IF(ISNUMBER(wat!U319), IF(wat!U319=-999,"NA",IF(wat!U319&gt;99, "&gt;99", IF(wat!U319&lt;1, "&lt;1",wat!U319 ))), "-")</f>
        <v>57.646176938116191</v>
      </c>
      <c r="V321" s="53">
        <f>IF(ISNUMBER(wat!V319), IF(wat!V319=-999,"NA",IF(wat!V319&gt;99, "&gt;99", IF(wat!V319&lt;1, "&lt;1",wat!V319 ))), "-")</f>
        <v>69.040652612556315</v>
      </c>
      <c r="W321" s="53">
        <f>IF(ISNUMBER(wat!W319), IF(wat!W319=-999,"NA",IF(wat!W319&gt;99, "&gt;99", IF(wat!W319&lt;1, "&lt;1",wat!W319 ))), "-")</f>
        <v>58.488181106087687</v>
      </c>
      <c r="X321" s="29">
        <f>IF(ISNUMBER(wat!X319), IF(wat!X319=-999,"NA",wat!X319), "-")</f>
        <v>0.72496891021728516</v>
      </c>
      <c r="Y321" s="28">
        <f>IF(ISNUMBER(wat!Y319), IF(wat!Y319=-999,"NA",IF(wat!Y319&gt;99, "&gt;99", IF(wat!Y319&lt;1, "&lt;1",wat!Y319 ))), "-")</f>
        <v>31.56754517571018</v>
      </c>
      <c r="Z321" s="28">
        <f>IF(ISNUMBER(wat!Z319), IF(wat!Z319=-999,"NA",IF(wat!Z319&gt;99, "&gt;99", IF(wat!Z319&lt;1, "&lt;1",wat!Z319 ))), "-")</f>
        <v>56.904148907156817</v>
      </c>
      <c r="AA321" s="52">
        <f>IF(ISNUMBER(wat!AA319), IF(wat!AA319=-999,"NA",IF(wat!AA319&gt;99, "&gt;99", IF(wat!AA319&lt;1, "&lt;1",wat!AA319 ))), "-")</f>
        <v>64.875770425186147</v>
      </c>
      <c r="AB321" s="53">
        <f>IF(ISNUMBER(wat!AB319), IF(wat!AB319=-999,"NA",IF(wat!AB319&gt;99, "&gt;99", IF(wat!AB319&lt;1, "&lt;1",wat!AB319 ))), "-")</f>
        <v>77.359630396815732</v>
      </c>
      <c r="AC321" s="53">
        <f>IF(ISNUMBER(wat!AC319), IF(wat!AC319=-999,"NA",IF(wat!AC319&gt;99, "&gt;99", IF(wat!AC319&lt;1, "&lt;1",wat!AC319 ))), "-")</f>
        <v>79.607319500301998</v>
      </c>
      <c r="AD321" s="53">
        <f>IF(ISNUMBER(wat!AD319), IF(wat!AD319=-999,"NA",IF(wat!AD319&gt;99, "&gt;99", IF(wat!AD319&lt;1, "&lt;1",wat!AD319 ))), "-")</f>
        <v>64.875770425186147</v>
      </c>
      <c r="AE321" s="29">
        <f>IF(ISNUMBER(wat!AE319), IF(wat!AE319=-999,"NA",wat!AE319), "-")</f>
        <v>7.6574578881263733E-2</v>
      </c>
      <c r="AF321" s="28">
        <f>IF(ISNUMBER(wat!AF319), IF(wat!AF319=-999,"NA",IF(wat!AF319&gt;99, "&gt;99", IF(wat!AF319&lt;1, "&lt;1",wat!AF319 ))), "-")</f>
        <v>65.43535202583638</v>
      </c>
      <c r="AG321" s="28">
        <f>IF(ISNUMBER(wat!AG319), IF(wat!AG319=-999,"NA",IF(wat!AG319&gt;99, "&gt;99", IF(wat!AG319&lt;1, "&lt;1",wat!AG319 ))), "-")</f>
        <v>31.512240664655799</v>
      </c>
      <c r="AH321" s="52">
        <f>IF(ISNUMBER(wat!AH319), IF(wat!AH319=-999,"NA",IF(wat!AH319&gt;99, "&gt;99", IF(wat!AH319&lt;1, "&lt;1",wat!AH319 ))), "-")</f>
        <v>60.564715043382719</v>
      </c>
      <c r="AI321" s="53">
        <f>IF(ISNUMBER(wat!AI319), IF(wat!AI319=-999,"NA",IF(wat!AI319&gt;99, "&gt;99", IF(wat!AI319&lt;1, "&lt;1",wat!AI319 ))), "-")</f>
        <v>65.604365072554558</v>
      </c>
      <c r="AJ321" s="53">
        <f>IF(ISNUMBER(wat!AJ319), IF(wat!AJ319=-999,"NA",IF(wat!AJ319&gt;99, "&gt;99", IF(wat!AJ319&lt;1, "&lt;1",wat!AJ319 ))), "-")</f>
        <v>73.306344731027366</v>
      </c>
      <c r="AK321" s="53">
        <f>IF(ISNUMBER(wat!AK319), IF(wat!AK319=-999,"NA",IF(wat!AK319&gt;99, "&gt;99", IF(wat!AK319&lt;1, "&lt;1",wat!AK319 ))), "-")</f>
        <v>61.066807810607663</v>
      </c>
      <c r="AL321" s="29">
        <f>IF(ISNUMBER(wat!AL319), IF(wat!AL319=-999,"NA",wat!AL319), "-")</f>
        <v>0.48153901100158691</v>
      </c>
      <c r="AM321" s="28">
        <f>IF(ISNUMBER(wat!AM319), IF(wat!AM319=-999,"NA",IF(wat!AM319&gt;99, "&gt;99", IF(wat!AM319&lt;1, "&lt;1",wat!AM319 ))), "-")</f>
        <v>45.239750172882047</v>
      </c>
      <c r="AN321" s="28">
        <f>IF(ISNUMBER(wat!AN319), IF(wat!AN319=-999,"NA",IF(wat!AN319&gt;99, "&gt;99", IF(wat!AN319&lt;1, "&lt;1",wat!AN319 ))), "-")</f>
        <v>46.653606982323893</v>
      </c>
      <c r="AO321" s="25">
        <f>IF(ISBLANK(wat!AO319), "", wat!AO319)</f>
        <v>360</v>
      </c>
    </row>
    <row r="322" hidden="true">
      <c r="A322" s="25" t="str">
        <f>IF(ISBLANK(wat!A320), "", wat!A320)</f>
        <v>Lower middle income</v>
      </c>
      <c r="B322" s="56">
        <f>IF(ISBLANK(wat!B320), "", wat!B320)</f>
        <v>2019</v>
      </c>
      <c r="C322" s="54">
        <f>IF(ISNUMBER(wat!C320), wat!C320, "-")</f>
        <v>3074247.3709999998</v>
      </c>
      <c r="D322" s="28">
        <f>IF(ISNUMBER(wat!D320), wat!D320, "-")</f>
        <v>40.839630126953132</v>
      </c>
      <c r="E322" s="51">
        <f>IF(ISNUMBER(wat!E320), IF(wat!E320=-999,"NA",IF(wat!E320&gt;99, "&gt;99", IF(wat!E320&lt;1, "&lt;1",wat!E320 ))), "-")</f>
        <v>84.066152991800351</v>
      </c>
      <c r="F322" s="28">
        <f>IF(ISNUMBER(wat!F320), IF(wat!F320=-999,"NA",IF(wat!F320&gt;99, "&gt;99", IF(wat!F320&lt;1, "&lt;1",wat!F320 ))), "-")</f>
        <v>5.1048332824465286</v>
      </c>
      <c r="G322" s="28">
        <f>IF(ISNUMBER(wat!G320), IF(wat!G320=-999,"NA",IF(wat!G320&gt;99, "&gt;99", IF(wat!G320&lt;1, "&lt;1",wat!G320 ))), "-")</f>
        <v>7.1141161135068387</v>
      </c>
      <c r="H322" s="28">
        <f>IF(ISNUMBER(wat!H320), IF(wat!H320=-999,"NA",IF(wat!H320&gt;99, "&gt;99", IF(wat!H320&lt;1, "&lt;1",wat!H320 ))), "-")</f>
        <v>3.7148976122462769</v>
      </c>
      <c r="I322" s="29">
        <f>IF(ISNUMBER(wat!I320), IF(wat!I320=-999,"NA",wat!I320), "-")</f>
        <v>0.35023784637451172</v>
      </c>
      <c r="J322" s="51">
        <f>IF(ISNUMBER(wat!J320), IF(wat!J320=-999,"NA",IF(wat!J320&gt;99, "&gt;99", wat!J320)), "-")</f>
        <v>94.032085913922316</v>
      </c>
      <c r="K322" s="28">
        <f>IF(ISNUMBER(wat!K320), IF(wat!K320=-999,"NA",IF(wat!K320&gt;99, "&gt;99", IF(wat!K320&lt;1, "&lt;1",wat!K320 ))), "-")</f>
        <v>3.091654565556941</v>
      </c>
      <c r="L322" s="28">
        <f>IF(ISNUMBER(wat!L320), IF(wat!L320=-999,"NA",IF(wat!L320&gt;99, "&gt;99", IF(wat!L320&lt;1, "&lt;1",wat!L320 ))), "-")</f>
        <v>2.313196040680594</v>
      </c>
      <c r="M322" s="28" t="str">
        <f>IF(ISNUMBER(wat!M320), IF(wat!M320=-999,"NA",IF(wat!M320&gt;99, "&gt;99", IF(wat!M320&lt;1, "&lt;1",wat!M320 ))), "-")</f>
        <v>&lt;1</v>
      </c>
      <c r="N322" s="29">
        <f>IF(ISNUMBER(wat!N320), IF(wat!N320=-999,"NA",wat!N320), "-")</f>
        <v>0.10228459537029271</v>
      </c>
      <c r="O322" s="51">
        <f>IF(ISNUMBER(wat!O320), IF(wat!O320=-999,"NA",IF(wat!O320&gt;99, "&gt;99", IF(wat!O320&lt;1, "&lt;1",wat!O320 ))), "-")</f>
        <v>88.136202938565617</v>
      </c>
      <c r="P322" s="28">
        <f>IF(ISNUMBER(wat!P320), IF(wat!P320=-999,"NA",IF(wat!P320&gt;99, "&gt;99", IF(wat!P320&lt;1, "&lt;1",wat!P320 ))), "-")</f>
        <v>4.2826584868535376</v>
      </c>
      <c r="Q322" s="28">
        <f>IF(ISNUMBER(wat!Q320), IF(wat!Q320=-999,"NA",IF(wat!Q320&gt;99, "&gt;99", IF(wat!Q320&lt;1, "&lt;1",wat!Q320 ))), "-")</f>
        <v>5.1532893905832822</v>
      </c>
      <c r="R322" s="28">
        <f>IF(ISNUMBER(wat!R320), IF(wat!R320=-999,"NA",IF(wat!R320&gt;99, "&gt;99", IF(wat!R320&lt;1, "&lt;1",wat!R320 ))), "-")</f>
        <v>2.4278491839975671</v>
      </c>
      <c r="S322" s="29">
        <f>IF(ISNUMBER(wat!S320), IF(wat!S320=-999,"NA",wat!S320), "-")</f>
        <v>0.27577292919158941</v>
      </c>
      <c r="T322" s="52">
        <f>IF(ISNUMBER(wat!T320), IF(wat!T320=-999,"NA",IF(wat!T320&gt;99, "&gt;99", IF(wat!T320&lt;1, "&lt;1",wat!T320 ))), "-")</f>
        <v>58.998382279857537</v>
      </c>
      <c r="U322" s="53">
        <f>IF(ISNUMBER(wat!U320), IF(wat!U320=-999,"NA",IF(wat!U320&gt;99, "&gt;99", IF(wat!U320&lt;1, "&lt;1",wat!U320 ))), "-")</f>
        <v>58.998382279857537</v>
      </c>
      <c r="V322" s="53">
        <f>IF(ISNUMBER(wat!V320), IF(wat!V320=-999,"NA",IF(wat!V320&gt;99, "&gt;99", IF(wat!V320&lt;1, "&lt;1",wat!V320 ))), "-")</f>
        <v>69.323605474777125</v>
      </c>
      <c r="W322" s="53">
        <f>IF(ISNUMBER(wat!W320), IF(wat!W320=-999,"NA",IF(wat!W320&gt;99, "&gt;99", IF(wat!W320&lt;1, "&lt;1",wat!W320 ))), "-")</f>
        <v>60.084815016490182</v>
      </c>
      <c r="X322" s="29">
        <f>IF(ISNUMBER(wat!X320), IF(wat!X320=-999,"NA",wat!X320), "-")</f>
        <v>0.72496891021728516</v>
      </c>
      <c r="Y322" s="28">
        <f>IF(ISNUMBER(wat!Y320), IF(wat!Y320=-999,"NA",IF(wat!Y320&gt;99, "&gt;99", IF(wat!Y320&lt;1, "&lt;1",wat!Y320 ))), "-")</f>
        <v>31.790707451989459</v>
      </c>
      <c r="Z322" s="28">
        <f>IF(ISNUMBER(wat!Z320), IF(wat!Z320=-999,"NA",IF(wat!Z320&gt;99, "&gt;99", IF(wat!Z320&lt;1, "&lt;1",wat!Z320 ))), "-")</f>
        <v>57.380278822257438</v>
      </c>
      <c r="AA322" s="52">
        <f>IF(ISNUMBER(wat!AA320), IF(wat!AA320=-999,"NA",IF(wat!AA320&gt;99, "&gt;99", IF(wat!AA320&lt;1, "&lt;1",wat!AA320 ))), "-")</f>
        <v>65.02740290054156</v>
      </c>
      <c r="AB322" s="53">
        <f>IF(ISNUMBER(wat!AB320), IF(wat!AB320=-999,"NA",IF(wat!AB320&gt;99, "&gt;99", IF(wat!AB320&lt;1, "&lt;1",wat!AB320 ))), "-")</f>
        <v>77.795574094105817</v>
      </c>
      <c r="AC322" s="53">
        <f>IF(ISNUMBER(wat!AC320), IF(wat!AC320=-999,"NA",IF(wat!AC320&gt;99, "&gt;99", IF(wat!AC320&lt;1, "&lt;1",wat!AC320 ))), "-")</f>
        <v>79.167252604322741</v>
      </c>
      <c r="AD322" s="53">
        <f>IF(ISNUMBER(wat!AD320), IF(wat!AD320=-999,"NA",IF(wat!AD320&gt;99, "&gt;99", IF(wat!AD320&lt;1, "&lt;1",wat!AD320 ))), "-")</f>
        <v>65.02740290054156</v>
      </c>
      <c r="AE322" s="29">
        <f>IF(ISNUMBER(wat!AE320), IF(wat!AE320=-999,"NA",wat!AE320), "-")</f>
        <v>7.6574578881263733E-2</v>
      </c>
      <c r="AF322" s="28">
        <f>IF(ISNUMBER(wat!AF320), IF(wat!AF320=-999,"NA",IF(wat!AF320&gt;99, "&gt;99", IF(wat!AF320&lt;1, "&lt;1",wat!AF320 ))), "-")</f>
        <v>65.028021055582926</v>
      </c>
      <c r="AG322" s="28">
        <f>IF(ISNUMBER(wat!AG320), IF(wat!AG320=-999,"NA",IF(wat!AG320&gt;99, "&gt;99", IF(wat!AG320&lt;1, "&lt;1",wat!AG320 ))), "-")</f>
        <v>32.095719423896313</v>
      </c>
      <c r="AH322" s="52">
        <f>IF(ISNUMBER(wat!AH320), IF(wat!AH320=-999,"NA",IF(wat!AH320&gt;99, "&gt;99", IF(wat!AH320&lt;1, "&lt;1",wat!AH320 ))), "-")</f>
        <v>61.4606120516573</v>
      </c>
      <c r="AI322" s="53">
        <f>IF(ISNUMBER(wat!AI320), IF(wat!AI320=-999,"NA",IF(wat!AI320&gt;99, "&gt;99", IF(wat!AI320&lt;1, "&lt;1",wat!AI320 ))), "-")</f>
        <v>66.675086047047785</v>
      </c>
      <c r="AJ322" s="53">
        <f>IF(ISNUMBER(wat!AJ320), IF(wat!AJ320=-999,"NA",IF(wat!AJ320&gt;99, "&gt;99", IF(wat!AJ320&lt;1, "&lt;1",wat!AJ320 ))), "-")</f>
        <v>73.343714635178145</v>
      </c>
      <c r="AK322" s="53">
        <f>IF(ISNUMBER(wat!AK320), IF(wat!AK320=-999,"NA",IF(wat!AK320&gt;99, "&gt;99", IF(wat!AK320&lt;1, "&lt;1",wat!AK320 ))), "-")</f>
        <v>62.103349668054747</v>
      </c>
      <c r="AL322" s="29">
        <f>IF(ISNUMBER(wat!AL320), IF(wat!AL320=-999,"NA",wat!AL320), "-")</f>
        <v>0.48153901100158691</v>
      </c>
      <c r="AM322" s="28">
        <f>IF(ISNUMBER(wat!AM320), IF(wat!AM320=-999,"NA",IF(wat!AM320&gt;99, "&gt;99", IF(wat!AM320&lt;1, "&lt;1",wat!AM320 ))), "-")</f>
        <v>45.36470384197456</v>
      </c>
      <c r="AN322" s="28">
        <f>IF(ISNUMBER(wat!AN320), IF(wat!AN320=-999,"NA",IF(wat!AN320&gt;99, "&gt;99", IF(wat!AN320&lt;1, "&lt;1",wat!AN320 ))), "-")</f>
        <v>47.054157900594547</v>
      </c>
      <c r="AO322" s="25">
        <f>IF(ISBLANK(wat!AO320), "", wat!AO320)</f>
        <v>362</v>
      </c>
    </row>
    <row r="323" hidden="true">
      <c r="A323" s="25" t="str">
        <f>IF(ISBLANK(wat!A321), "", wat!A321)</f>
        <v>Lower middle income</v>
      </c>
      <c r="B323" s="56">
        <f>IF(ISBLANK(wat!B321), "", wat!B321)</f>
        <v>2020</v>
      </c>
      <c r="C323" s="54">
        <f>IF(ISNUMBER(wat!C321), wat!C321, "-")</f>
        <v>3115939.0300000012</v>
      </c>
      <c r="D323" s="28">
        <f>IF(ISNUMBER(wat!D321), wat!D321, "-")</f>
        <v>41.315814971923828</v>
      </c>
      <c r="E323" s="51">
        <f>IF(ISNUMBER(wat!E321), IF(wat!E321=-999,"NA",IF(wat!E321&gt;99, "&gt;99", IF(wat!E321&lt;1, "&lt;1",wat!E321 ))), "-")</f>
        <v>84.739468169220913</v>
      </c>
      <c r="F323" s="28">
        <f>IF(ISNUMBER(wat!F321), IF(wat!F321=-999,"NA",IF(wat!F321&gt;99, "&gt;99", IF(wat!F321&lt;1, "&lt;1",wat!F321 ))), "-")</f>
        <v>5.1082957077246558</v>
      </c>
      <c r="G323" s="28">
        <f>IF(ISNUMBER(wat!G321), IF(wat!G321=-999,"NA",IF(wat!G321&gt;99, "&gt;99", IF(wat!G321&lt;1, "&lt;1",wat!G321 ))), "-")</f>
        <v>6.5896170628021196</v>
      </c>
      <c r="H323" s="28">
        <f>IF(ISNUMBER(wat!H321), IF(wat!H321=-999,"NA",IF(wat!H321&gt;99, "&gt;99", IF(wat!H321&lt;1, "&lt;1",wat!H321 ))), "-")</f>
        <v>3.56261906025231</v>
      </c>
      <c r="I323" s="29">
        <f>IF(ISNUMBER(wat!I321), IF(wat!I321=-999,"NA",wat!I321), "-")</f>
        <v>0.35023784637451172</v>
      </c>
      <c r="J323" s="51">
        <f>IF(ISNUMBER(wat!J321), IF(wat!J321=-999,"NA",IF(wat!J321&gt;99, "&gt;99", wat!J321)), "-")</f>
        <v>94.234321971313506</v>
      </c>
      <c r="K323" s="28">
        <f>IF(ISNUMBER(wat!K321), IF(wat!K321=-999,"NA",IF(wat!K321&gt;99, "&gt;99", IF(wat!K321&lt;1, "&lt;1",wat!K321 ))), "-")</f>
        <v>3.0645152597969418</v>
      </c>
      <c r="L323" s="28">
        <f>IF(ISNUMBER(wat!L321), IF(wat!L321=-999,"NA",IF(wat!L321&gt;99, "&gt;99", IF(wat!L321&lt;1, "&lt;1",wat!L321 ))), "-")</f>
        <v>2.162967759596754</v>
      </c>
      <c r="M323" s="28" t="str">
        <f>IF(ISNUMBER(wat!M321), IF(wat!M321=-999,"NA",IF(wat!M321&gt;99, "&gt;99", IF(wat!M321&lt;1, "&lt;1",wat!M321 ))), "-")</f>
        <v>&lt;1</v>
      </c>
      <c r="N323" s="29">
        <f>IF(ISNUMBER(wat!N321), IF(wat!N321=-999,"NA",wat!N321), "-")</f>
        <v>0.10228459537029271</v>
      </c>
      <c r="O323" s="51">
        <f>IF(ISNUMBER(wat!O321), IF(wat!O321=-999,"NA",IF(wat!O321&gt;99, "&gt;99", IF(wat!O321&lt;1, "&lt;1",wat!O321 ))), "-")</f>
        <v>88.662292737990086</v>
      </c>
      <c r="P323" s="28">
        <f>IF(ISNUMBER(wat!P321), IF(wat!P321=-999,"NA",IF(wat!P321&gt;99, "&gt;99", IF(wat!P321&lt;1, "&lt;1",wat!P321 ))), "-")</f>
        <v>4.2639063481559596</v>
      </c>
      <c r="Q323" s="28">
        <f>IF(ISNUMBER(wat!Q321), IF(wat!Q321=-999,"NA",IF(wat!Q321&gt;99, "&gt;99", IF(wat!Q321&lt;1, "&lt;1",wat!Q321 ))), "-")</f>
        <v>4.7607327898995067</v>
      </c>
      <c r="R323" s="28">
        <f>IF(ISNUMBER(wat!R321), IF(wat!R321=-999,"NA",IF(wat!R321&gt;99, "&gt;99", IF(wat!R321&lt;1, "&lt;1",wat!R321 ))), "-")</f>
        <v>2.3130681239544542</v>
      </c>
      <c r="S323" s="29">
        <f>IF(ISNUMBER(wat!S321), IF(wat!S321=-999,"NA",wat!S321), "-")</f>
        <v>0.27577292919158941</v>
      </c>
      <c r="T323" s="52">
        <f>IF(ISNUMBER(wat!T321), IF(wat!T321=-999,"NA",IF(wat!T321&gt;99, "&gt;99", IF(wat!T321&lt;1, "&lt;1",wat!T321 ))), "-")</f>
        <v>60.325539856981351</v>
      </c>
      <c r="U323" s="53">
        <f>IF(ISNUMBER(wat!U321), IF(wat!U321=-999,"NA",IF(wat!U321&gt;99, "&gt;99", IF(wat!U321&lt;1, "&lt;1",wat!U321 ))), "-")</f>
        <v>60.325539856981351</v>
      </c>
      <c r="V323" s="53">
        <f>IF(ISNUMBER(wat!V321), IF(wat!V321=-999,"NA",IF(wat!V321&gt;99, "&gt;99", IF(wat!V321&lt;1, "&lt;1",wat!V321 ))), "-")</f>
        <v>69.593786517562179</v>
      </c>
      <c r="W323" s="53">
        <f>IF(ISNUMBER(wat!W321), IF(wat!W321=-999,"NA",IF(wat!W321&gt;99, "&gt;99", IF(wat!W321&lt;1, "&lt;1",wat!W321 ))), "-")</f>
        <v>61.671109183757743</v>
      </c>
      <c r="X323" s="29">
        <f>IF(ISNUMBER(wat!X321), IF(wat!X321=-999,"NA",wat!X321), "-")</f>
        <v>0.72496891021728516</v>
      </c>
      <c r="Y323" s="28">
        <f>IF(ISNUMBER(wat!Y321), IF(wat!Y321=-999,"NA",IF(wat!Y321&gt;99, "&gt;99", IF(wat!Y321&lt;1, "&lt;1",wat!Y321 ))), "-")</f>
        <v>31.97812845424107</v>
      </c>
      <c r="Z323" s="28">
        <f>IF(ISNUMBER(wat!Z321), IF(wat!Z321=-999,"NA",IF(wat!Z321&gt;99, "&gt;99", IF(wat!Z321&lt;1, "&lt;1",wat!Z321 ))), "-")</f>
        <v>57.869635422704491</v>
      </c>
      <c r="AA323" s="52">
        <f>IF(ISNUMBER(wat!AA321), IF(wat!AA321=-999,"NA",IF(wat!AA321&gt;99, "&gt;99", IF(wat!AA321&lt;1, "&lt;1",wat!AA321 ))), "-")</f>
        <v>65.158735993692545</v>
      </c>
      <c r="AB323" s="53">
        <f>IF(ISNUMBER(wat!AB321), IF(wat!AB321=-999,"NA",IF(wat!AB321&gt;99, "&gt;99", IF(wat!AB321&lt;1, "&lt;1",wat!AB321 ))), "-")</f>
        <v>78.233915467299568</v>
      </c>
      <c r="AC323" s="53">
        <f>IF(ISNUMBER(wat!AC321), IF(wat!AC321=-999,"NA",IF(wat!AC321&gt;99, "&gt;99", IF(wat!AC321&lt;1, "&lt;1",wat!AC321 ))), "-")</f>
        <v>78.7157401318388</v>
      </c>
      <c r="AD323" s="53">
        <f>IF(ISNUMBER(wat!AD321), IF(wat!AD321=-999,"NA",IF(wat!AD321&gt;99, "&gt;99", IF(wat!AD321&lt;1, "&lt;1",wat!AD321 ))), "-")</f>
        <v>65.158735993692545</v>
      </c>
      <c r="AE323" s="29">
        <f>IF(ISNUMBER(wat!AE321), IF(wat!AE321=-999,"NA",wat!AE321), "-")</f>
        <v>7.6574578881263733E-2</v>
      </c>
      <c r="AF323" s="28">
        <f>IF(ISNUMBER(wat!AF321), IF(wat!AF321=-999,"NA",IF(wat!AF321&gt;99, "&gt;99", IF(wat!AF321&lt;1, "&lt;1",wat!AF321 ))), "-")</f>
        <v>64.625880386602745</v>
      </c>
      <c r="AG323" s="28">
        <f>IF(ISNUMBER(wat!AG321), IF(wat!AG321=-999,"NA",IF(wat!AG321&gt;99, "&gt;99", IF(wat!AG321&lt;1, "&lt;1",wat!AG321 ))), "-")</f>
        <v>32.672956844507667</v>
      </c>
      <c r="AH323" s="52">
        <f>IF(ISNUMBER(wat!AH321), IF(wat!AH321=-999,"NA",IF(wat!AH321&gt;99, "&gt;99", IF(wat!AH321&lt;1, "&lt;1",wat!AH321 ))), "-")</f>
        <v>62.322414203633613</v>
      </c>
      <c r="AI323" s="53">
        <f>IF(ISNUMBER(wat!AI321), IF(wat!AI321=-999,"NA",IF(wat!AI321&gt;99, "&gt;99", IF(wat!AI321&lt;1, "&lt;1",wat!AI321 ))), "-")</f>
        <v>67.724531090718301</v>
      </c>
      <c r="AJ323" s="53">
        <f>IF(ISNUMBER(wat!AJ321), IF(wat!AJ321=-999,"NA",IF(wat!AJ321&gt;99, "&gt;99", IF(wat!AJ321&lt;1, "&lt;1",wat!AJ321 ))), "-")</f>
        <v>73.362595944794677</v>
      </c>
      <c r="AK323" s="53">
        <f>IF(ISNUMBER(wat!AK321), IF(wat!AK321=-999,"NA",IF(wat!AK321&gt;99, "&gt;99", IF(wat!AK321&lt;1, "&lt;1",wat!AK321 ))), "-")</f>
        <v>63.112050604395897</v>
      </c>
      <c r="AL323" s="29">
        <f>IF(ISNUMBER(wat!AL321), IF(wat!AL321=-999,"NA",wat!AL321), "-")</f>
        <v>0.48153901100158691</v>
      </c>
      <c r="AM323" s="28">
        <f>IF(ISNUMBER(wat!AM321), IF(wat!AM321=-999,"NA",IF(wat!AM321&gt;99, "&gt;99", IF(wat!AM321&lt;1, "&lt;1",wat!AM321 ))), "-")</f>
        <v>45.466764588522373</v>
      </c>
      <c r="AN323" s="28">
        <f>IF(ISNUMBER(wat!AN321), IF(wat!AN321=-999,"NA",IF(wat!AN321&gt;99, "&gt;99", IF(wat!AN321&lt;1, "&lt;1",wat!AN321 ))), "-")</f>
        <v>47.459470928119607</v>
      </c>
      <c r="AO323" s="25">
        <f>IF(ISBLANK(wat!AO321), "", wat!AO321)</f>
        <v>363</v>
      </c>
    </row>
    <row r="324" hidden="true">
      <c r="A324" s="25" t="str">
        <f>IF(ISBLANK(wat!A322), "", wat!A322)</f>
        <v>Lower middle income</v>
      </c>
      <c r="B324" s="56">
        <f>IF(ISBLANK(wat!B322), "", wat!B322)</f>
        <v>2021</v>
      </c>
      <c r="C324" s="54">
        <f>IF(ISNUMBER(wat!C322), wat!C322, "-")</f>
        <v>3155709.0289999992</v>
      </c>
      <c r="D324" s="28">
        <f>IF(ISNUMBER(wat!D322), wat!D322, "-")</f>
        <v>41.801769256591797</v>
      </c>
      <c r="E324" s="51">
        <f>IF(ISNUMBER(wat!E322), IF(wat!E322=-999,"NA",IF(wat!E322&gt;99, "&gt;99", IF(wat!E322&lt;1, "&lt;1",wat!E322 ))), "-")</f>
        <v>85.460002122077356</v>
      </c>
      <c r="F324" s="28">
        <f>IF(ISNUMBER(wat!F322), IF(wat!F322=-999,"NA",IF(wat!F322&gt;99, "&gt;99", IF(wat!F322&lt;1, "&lt;1",wat!F322 ))), "-")</f>
        <v>5.1031198571858356</v>
      </c>
      <c r="G324" s="28">
        <f>IF(ISNUMBER(wat!G322), IF(wat!G322=-999,"NA",IF(wat!G322&gt;99, "&gt;99", IF(wat!G322&lt;1, "&lt;1",wat!G322 ))), "-")</f>
        <v>6.0280860077012477</v>
      </c>
      <c r="H324" s="28">
        <f>IF(ISNUMBER(wat!H322), IF(wat!H322=-999,"NA",IF(wat!H322&gt;99, "&gt;99", IF(wat!H322&lt;1, "&lt;1",wat!H322 ))), "-")</f>
        <v>3.408792013035566</v>
      </c>
      <c r="I324" s="29">
        <f>IF(ISNUMBER(wat!I322), IF(wat!I322=-999,"NA",wat!I322), "-")</f>
        <v>0.35023784637451172</v>
      </c>
      <c r="J324" s="51">
        <f>IF(ISNUMBER(wat!J322), IF(wat!J322=-999,"NA",IF(wat!J322&gt;99, "&gt;99", wat!J322)), "-")</f>
        <v>94.433370709185198</v>
      </c>
      <c r="K324" s="28">
        <f>IF(ISNUMBER(wat!K322), IF(wat!K322=-999,"NA",IF(wat!K322&gt;99, "&gt;99", IF(wat!K322&lt;1, "&lt;1",wat!K322 ))), "-")</f>
        <v>3.046119444027668</v>
      </c>
      <c r="L324" s="28">
        <f>IF(ISNUMBER(wat!L322), IF(wat!L322=-999,"NA",IF(wat!L322&gt;99, "&gt;99", IF(wat!L322&lt;1, "&lt;1",wat!L322 ))), "-")</f>
        <v>2.006066845503284</v>
      </c>
      <c r="M324" s="28" t="str">
        <f>IF(ISNUMBER(wat!M322), IF(wat!M322=-999,"NA",IF(wat!M322&gt;99, "&gt;99", IF(wat!M322&lt;1, "&lt;1",wat!M322 ))), "-")</f>
        <v>&lt;1</v>
      </c>
      <c r="N324" s="29">
        <f>IF(ISNUMBER(wat!N322), IF(wat!N322=-999,"NA",wat!N322), "-")</f>
        <v>0.10228459537029271</v>
      </c>
      <c r="O324" s="51">
        <f>IF(ISNUMBER(wat!O322), IF(wat!O322=-999,"NA",IF(wat!O322&gt;99, "&gt;99", IF(wat!O322&lt;1, "&lt;1",wat!O322 ))), "-")</f>
        <v>89.213302708498304</v>
      </c>
      <c r="P324" s="28">
        <f>IF(ISNUMBER(wat!P322), IF(wat!P322=-999,"NA",IF(wat!P322&gt;99, "&gt;99", IF(wat!P322&lt;1, "&lt;1",wat!P322 ))), "-")</f>
        <v>4.2430689174046163</v>
      </c>
      <c r="Q324" s="28">
        <f>IF(ISNUMBER(wat!Q322), IF(wat!Q322=-999,"NA",IF(wat!Q322&gt;99, "&gt;99", IF(wat!Q322&lt;1, "&lt;1",wat!Q322 ))), "-")</f>
        <v>4.3450958686241279</v>
      </c>
      <c r="R324" s="28">
        <f>IF(ISNUMBER(wat!R322), IF(wat!R322=-999,"NA",IF(wat!R322&gt;99, "&gt;99", IF(wat!R322&lt;1, "&lt;1",wat!R322 ))), "-")</f>
        <v>2.1985325054729552</v>
      </c>
      <c r="S324" s="29">
        <f>IF(ISNUMBER(wat!S322), IF(wat!S322=-999,"NA",wat!S322), "-")</f>
        <v>0.27577292919158941</v>
      </c>
      <c r="T324" s="52">
        <f>IF(ISNUMBER(wat!T322), IF(wat!T322=-999,"NA",IF(wat!T322&gt;99, "&gt;99", IF(wat!T322&lt;1, "&lt;1",wat!T322 ))), "-")</f>
        <v>61.690013055961053</v>
      </c>
      <c r="U324" s="53">
        <f>IF(ISNUMBER(wat!U322), IF(wat!U322=-999,"NA",IF(wat!U322&gt;99, "&gt;99", IF(wat!U322&lt;1, "&lt;1",wat!U322 ))), "-")</f>
        <v>61.690013055961053</v>
      </c>
      <c r="V324" s="53">
        <f>IF(ISNUMBER(wat!V322), IF(wat!V322=-999,"NA",IF(wat!V322&gt;99, "&gt;99", IF(wat!V322&lt;1, "&lt;1",wat!V322 ))), "-")</f>
        <v>69.842084023820846</v>
      </c>
      <c r="W324" s="53">
        <f>IF(ISNUMBER(wat!W322), IF(wat!W322=-999,"NA",IF(wat!W322&gt;99, "&gt;99", IF(wat!W322&lt;1, "&lt;1",wat!W322 ))), "-")</f>
        <v>63.240507963380622</v>
      </c>
      <c r="X324" s="29">
        <f>IF(ISNUMBER(wat!X322), IF(wat!X322=-999,"NA",wat!X322), "-")</f>
        <v>0.72496891021728516</v>
      </c>
      <c r="Y324" s="28">
        <f>IF(ISNUMBER(wat!Y322), IF(wat!Y322=-999,"NA",IF(wat!Y322&gt;99, "&gt;99", IF(wat!Y322&lt;1, "&lt;1",wat!Y322 ))), "-")</f>
        <v>32.244740247413112</v>
      </c>
      <c r="Z324" s="28">
        <f>IF(ISNUMBER(wat!Z322), IF(wat!Z322=-999,"NA",IF(wat!Z322&gt;99, "&gt;99", IF(wat!Z322&lt;1, "&lt;1",wat!Z322 ))), "-")</f>
        <v>58.318381731850089</v>
      </c>
      <c r="AA324" s="52">
        <f>IF(ISNUMBER(wat!AA322), IF(wat!AA322=-999,"NA",IF(wat!AA322&gt;99, "&gt;99", IF(wat!AA322&lt;1, "&lt;1",wat!AA322 ))), "-")</f>
        <v>65.238890175955916</v>
      </c>
      <c r="AB324" s="53">
        <f>IF(ISNUMBER(wat!AB322), IF(wat!AB322=-999,"NA",IF(wat!AB322&gt;99, "&gt;99", IF(wat!AB322&lt;1, "&lt;1",wat!AB322 ))), "-")</f>
        <v>78.67664270142572</v>
      </c>
      <c r="AC324" s="53">
        <f>IF(ISNUMBER(wat!AC322), IF(wat!AC322=-999,"NA",IF(wat!AC322&gt;99, "&gt;99", IF(wat!AC322&lt;1, "&lt;1",wat!AC322 ))), "-")</f>
        <v>78.243487026986003</v>
      </c>
      <c r="AD324" s="53">
        <f>IF(ISNUMBER(wat!AD322), IF(wat!AD322=-999,"NA",IF(wat!AD322&gt;99, "&gt;99", IF(wat!AD322&lt;1, "&lt;1",wat!AD322 ))), "-")</f>
        <v>65.238890175955916</v>
      </c>
      <c r="AE324" s="29">
        <f>IF(ISNUMBER(wat!AE322), IF(wat!AE322=-999,"NA",wat!AE322), "-")</f>
        <v>7.6574578881263733E-2</v>
      </c>
      <c r="AF324" s="28">
        <f>IF(ISNUMBER(wat!AF322), IF(wat!AF322=-999,"NA",IF(wat!AF322&gt;99, "&gt;99", IF(wat!AF322&lt;1, "&lt;1",wat!AF322 ))), "-")</f>
        <v>64.232897697623486</v>
      </c>
      <c r="AG324" s="28">
        <f>IF(ISNUMBER(wat!AG322), IF(wat!AG322=-999,"NA",IF(wat!AG322&gt;99, "&gt;99", IF(wat!AG322&lt;1, "&lt;1",wat!AG322 ))), "-")</f>
        <v>33.246592455589372</v>
      </c>
      <c r="AH324" s="52">
        <f>IF(ISNUMBER(wat!AH322), IF(wat!AH322=-999,"NA",IF(wat!AH322&gt;99, "&gt;99", IF(wat!AH322&lt;1, "&lt;1",wat!AH322 ))), "-")</f>
        <v>63.173506461656693</v>
      </c>
      <c r="AI324" s="53">
        <f>IF(ISNUMBER(wat!AI322), IF(wat!AI322=-999,"NA",IF(wat!AI322&gt;99, "&gt;99", IF(wat!AI322&lt;1, "&lt;1",wat!AI322 ))), "-")</f>
        <v>68.790724692907574</v>
      </c>
      <c r="AJ324" s="53">
        <f>IF(ISNUMBER(wat!AJ322), IF(wat!AJ322=-999,"NA",IF(wat!AJ322&gt;99, "&gt;99", IF(wat!AJ322&lt;1, "&lt;1",wat!AJ322 ))), "-")</f>
        <v>73.354019076056488</v>
      </c>
      <c r="AK324" s="53">
        <f>IF(ISNUMBER(wat!AK322), IF(wat!AK322=-999,"NA",IF(wat!AK322&gt;99, "&gt;99", IF(wat!AK322&lt;1, "&lt;1",wat!AK322 ))), "-")</f>
        <v>64.075867073931988</v>
      </c>
      <c r="AL324" s="29">
        <f>IF(ISNUMBER(wat!AL322), IF(wat!AL322=-999,"NA",wat!AL322), "-")</f>
        <v>0.48153901100158691</v>
      </c>
      <c r="AM324" s="28">
        <f>IF(ISNUMBER(wat!AM322), IF(wat!AM322=-999,"NA",IF(wat!AM322&gt;99, "&gt;99", IF(wat!AM322&lt;1, "&lt;1",wat!AM322 ))), "-")</f>
        <v>45.62027005583014</v>
      </c>
      <c r="AN324" s="28">
        <f>IF(ISNUMBER(wat!AN322), IF(wat!AN322=-999,"NA",IF(wat!AN322&gt;99, "&gt;99", IF(wat!AN322&lt;1, "&lt;1",wat!AN322 ))), "-")</f>
        <v>47.834016151018453</v>
      </c>
      <c r="AO324" s="25">
        <f>IF(ISBLANK(wat!AO322), "", wat!AO322)</f>
        <v>366</v>
      </c>
    </row>
    <row r="325">
      <c r="A325" s="25" t="str">
        <f>IF(ISBLANK(wat!A323), "", wat!A323)</f>
        <v>Lower middle income</v>
      </c>
      <c r="B325" s="56">
        <f>IF(ISBLANK(wat!B323), "", wat!B323)</f>
        <v>2022</v>
      </c>
      <c r="C325" s="54">
        <f>IF(ISNUMBER(wat!C323), wat!C323, "-")</f>
        <v>3190172.3560000011</v>
      </c>
      <c r="D325" s="28">
        <f>IF(ISNUMBER(wat!D323), wat!D323, "-")</f>
        <v>42.268703460693359</v>
      </c>
      <c r="E325" s="51">
        <f>IF(ISNUMBER(wat!E323), IF(wat!E323=-999,"NA",IF(wat!E323&gt;99, "&gt;99", IF(wat!E323&lt;1, "&lt;1",wat!E323 ))), "-")</f>
        <v>86.029505068666026</v>
      </c>
      <c r="F325" s="28">
        <f>IF(ISNUMBER(wat!F323), IF(wat!F323=-999,"NA",IF(wat!F323&gt;99, "&gt;99", IF(wat!F323&lt;1, "&lt;1",wat!F323 ))), "-")</f>
        <v>5.1358360875712812</v>
      </c>
      <c r="G325" s="28">
        <f>IF(ISNUMBER(wat!G323), IF(wat!G323=-999,"NA",IF(wat!G323&gt;99, "&gt;99", IF(wat!G323&lt;1, "&lt;1",wat!G323 ))), "-")</f>
        <v>5.5627563109318601</v>
      </c>
      <c r="H325" s="28">
        <f>IF(ISNUMBER(wat!H323), IF(wat!H323=-999,"NA",IF(wat!H323&gt;99, "&gt;99", IF(wat!H323&lt;1, "&lt;1",wat!H323 ))), "-")</f>
        <v>3.27190253283083</v>
      </c>
      <c r="I325" s="29">
        <f>IF(ISNUMBER(wat!I323), IF(wat!I323=-999,"NA",wat!I323), "-")</f>
        <v>0.35023784637451172</v>
      </c>
      <c r="J325" s="51">
        <f>IF(ISNUMBER(wat!J323), IF(wat!J323=-999,"NA",IF(wat!J323&gt;99, "&gt;99", wat!J323)), "-")</f>
        <v>94.58051661647221</v>
      </c>
      <c r="K325" s="28">
        <f>IF(ISNUMBER(wat!K323), IF(wat!K323=-999,"NA",IF(wat!K323&gt;99, "&gt;99", IF(wat!K323&lt;1, "&lt;1",wat!K323 ))), "-")</f>
        <v>3.0325184008134349</v>
      </c>
      <c r="L325" s="28">
        <f>IF(ISNUMBER(wat!L323), IF(wat!L323=-999,"NA",IF(wat!L323&gt;99, "&gt;99", IF(wat!L323&lt;1, "&lt;1",wat!L323 ))), "-")</f>
        <v>1.8987142245484281</v>
      </c>
      <c r="M325" s="28" t="str">
        <f>IF(ISNUMBER(wat!M323), IF(wat!M323=-999,"NA",IF(wat!M323&gt;99, "&gt;99", IF(wat!M323&lt;1, "&lt;1",wat!M323 ))), "-")</f>
        <v>&lt;1</v>
      </c>
      <c r="N325" s="29">
        <f>IF(ISNUMBER(wat!N323), IF(wat!N323=-999,"NA",wat!N323), "-")</f>
        <v>0.10228459537029271</v>
      </c>
      <c r="O325" s="51">
        <f>IF(ISNUMBER(wat!O323), IF(wat!O323=-999,"NA",IF(wat!O323&gt;99, "&gt;99", IF(wat!O323&lt;1, "&lt;1",wat!O323 ))), "-")</f>
        <v>89.629326962170893</v>
      </c>
      <c r="P325" s="28">
        <f>IF(ISNUMBER(wat!P323), IF(wat!P323=-999,"NA",IF(wat!P323&gt;99, "&gt;99", IF(wat!P323&lt;1, "&lt;1",wat!P323 ))), "-")</f>
        <v>4.2442700911754736</v>
      </c>
      <c r="Q325" s="28">
        <f>IF(ISNUMBER(wat!Q323), IF(wat!Q323=-999,"NA",IF(wat!Q323&gt;99, "&gt;99", IF(wat!Q323&lt;1, "&lt;1",wat!Q323 ))), "-")</f>
        <v>4.0262748749915724</v>
      </c>
      <c r="R325" s="28">
        <f>IF(ISNUMBER(wat!R323), IF(wat!R323=-999,"NA",IF(wat!R323&gt;99, "&gt;99", IF(wat!R323&lt;1, "&lt;1",wat!R323 ))), "-")</f>
        <v>2.1001280716620592</v>
      </c>
      <c r="S325" s="29">
        <f>IF(ISNUMBER(wat!S323), IF(wat!S323=-999,"NA",wat!S323), "-")</f>
        <v>0.27577292919158941</v>
      </c>
      <c r="T325" s="52">
        <f>IF(ISNUMBER(wat!T323), IF(wat!T323=-999,"NA",IF(wat!T323&gt;99, "&gt;99", IF(wat!T323&lt;1, "&lt;1",wat!T323 ))), "-")</f>
        <v>62.800442489605231</v>
      </c>
      <c r="U325" s="53">
        <f>IF(ISNUMBER(wat!U323), IF(wat!U323=-999,"NA",IF(wat!U323&gt;99, "&gt;99", IF(wat!U323&lt;1, "&lt;1",wat!U323 ))), "-")</f>
        <v>62.800442489605231</v>
      </c>
      <c r="V325" s="53">
        <f>IF(ISNUMBER(wat!V323), IF(wat!V323=-999,"NA",IF(wat!V323&gt;99, "&gt;99", IF(wat!V323&lt;1, "&lt;1",wat!V323 ))), "-")</f>
        <v>70.012563152032385</v>
      </c>
      <c r="W325" s="53">
        <f>IF(ISNUMBER(wat!W323), IF(wat!W323=-999,"NA",IF(wat!W323&gt;99, "&gt;99", IF(wat!W323&lt;1, "&lt;1",wat!W323 ))), "-")</f>
        <v>64.790453035846568</v>
      </c>
      <c r="X325" s="29">
        <f>IF(ISNUMBER(wat!X323), IF(wat!X323=-999,"NA",wat!X323), "-")</f>
        <v>0.72496891021728516</v>
      </c>
      <c r="Y325" s="28">
        <f>IF(ISNUMBER(wat!Y323), IF(wat!Y323=-999,"NA",IF(wat!Y323&gt;99, "&gt;99", IF(wat!Y323&lt;1, "&lt;1",wat!Y323 ))), "-")</f>
        <v>32.405143892734962</v>
      </c>
      <c r="Z325" s="28">
        <f>IF(ISNUMBER(wat!Z323), IF(wat!Z323=-999,"NA",IF(wat!Z323&gt;99, "&gt;99", IF(wat!Z323&lt;1, "&lt;1",wat!Z323 ))), "-")</f>
        <v>58.760197263502327</v>
      </c>
      <c r="AA325" s="52">
        <f>IF(ISNUMBER(wat!AA323), IF(wat!AA323=-999,"NA",IF(wat!AA323&gt;99, "&gt;99", IF(wat!AA323&lt;1, "&lt;1",wat!AA323 ))), "-")</f>
        <v>65.163619440412106</v>
      </c>
      <c r="AB325" s="53">
        <f>IF(ISNUMBER(wat!AB323), IF(wat!AB323=-999,"NA",IF(wat!AB323&gt;99, "&gt;99", IF(wat!AB323&lt;1, "&lt;1",wat!AB323 ))), "-")</f>
        <v>78.891461121964738</v>
      </c>
      <c r="AC325" s="53">
        <f>IF(ISNUMBER(wat!AC323), IF(wat!AC323=-999,"NA",IF(wat!AC323&gt;99, "&gt;99", IF(wat!AC323&lt;1, "&lt;1",wat!AC323 ))), "-")</f>
        <v>77.695229318961182</v>
      </c>
      <c r="AD325" s="53">
        <f>IF(ISNUMBER(wat!AD323), IF(wat!AD323=-999,"NA",IF(wat!AD323&gt;99, "&gt;99", IF(wat!AD323&lt;1, "&lt;1",wat!AD323 ))), "-")</f>
        <v>65.163619440412106</v>
      </c>
      <c r="AE325" s="29">
        <f>IF(ISNUMBER(wat!AE323), IF(wat!AE323=-999,"NA",wat!AE323), "-")</f>
        <v>7.6574578881263733E-2</v>
      </c>
      <c r="AF325" s="28">
        <f>IF(ISNUMBER(wat!AF323), IF(wat!AF323=-999,"NA",IF(wat!AF323&gt;99, "&gt;99", IF(wat!AF323&lt;1, "&lt;1",wat!AF323 ))), "-")</f>
        <v>63.765950278215833</v>
      </c>
      <c r="AG325" s="28">
        <f>IF(ISNUMBER(wat!AG323), IF(wat!AG323=-999,"NA",IF(wat!AG323&gt;99, "&gt;99", IF(wat!AG323&lt;1, "&lt;1",wat!AG323 ))), "-")</f>
        <v>33.847084739069857</v>
      </c>
      <c r="AH325" s="52">
        <f>IF(ISNUMBER(wat!AH323), IF(wat!AH323=-999,"NA",IF(wat!AH323&gt;99, "&gt;99", IF(wat!AH323&lt;1, "&lt;1",wat!AH323 ))), "-")</f>
        <v>63.799326761818193</v>
      </c>
      <c r="AI325" s="53">
        <f>IF(ISNUMBER(wat!AI323), IF(wat!AI323=-999,"NA",IF(wat!AI323&gt;99, "&gt;99", IF(wat!AI323&lt;1, "&lt;1",wat!AI323 ))), "-")</f>
        <v>69.601907538704594</v>
      </c>
      <c r="AJ325" s="53">
        <f>IF(ISNUMBER(wat!AJ323), IF(wat!AJ323=-999,"NA",IF(wat!AJ323&gt;99, "&gt;99", IF(wat!AJ323&lt;1, "&lt;1",wat!AJ323 ))), "-")</f>
        <v>73.259926579552186</v>
      </c>
      <c r="AK325" s="53">
        <f>IF(ISNUMBER(wat!AK323), IF(wat!AK323=-999,"NA",IF(wat!AK323&gt;99, "&gt;99", IF(wat!AK323&lt;1, "&lt;1",wat!AK323 ))), "-")</f>
        <v>64.948185639116687</v>
      </c>
      <c r="AL325" s="29">
        <f>IF(ISNUMBER(wat!AL323), IF(wat!AL323=-999,"NA",wat!AL323), "-")</f>
        <v>0.48153901100158691</v>
      </c>
      <c r="AM325" s="28">
        <f>IF(ISNUMBER(wat!AM323), IF(wat!AM323=-999,"NA",IF(wat!AM323&gt;99, "&gt;99", IF(wat!AM323&lt;1, "&lt;1",wat!AM323 ))), "-")</f>
        <v>45.652274418793681</v>
      </c>
      <c r="AN325" s="28">
        <f>IF(ISNUMBER(wat!AN323), IF(wat!AN323=-999,"NA",IF(wat!AN323&gt;99, "&gt;99", IF(wat!AN323&lt;1, "&lt;1",wat!AN323 ))), "-")</f>
        <v>48.23842337552631</v>
      </c>
      <c r="AO325" s="25">
        <f>IF(ISBLANK(wat!AO323), "", wat!AO323)</f>
        <v>367</v>
      </c>
    </row>
    <row r="326" hidden="true">
      <c r="A326" s="25" t="str">
        <f>IF(ISBLANK(wat!A324), "", wat!A324)</f>
        <v>Upper middle income</v>
      </c>
      <c r="B326" s="56">
        <f>IF(ISBLANK(wat!B324), "", wat!B324)</f>
        <v>2000</v>
      </c>
      <c r="C326" s="54">
        <f>IF(ISNUMBER(wat!C324), wat!C324, "-")</f>
        <v>2401825.868999999</v>
      </c>
      <c r="D326" s="28">
        <f>IF(ISNUMBER(wat!D324), wat!D324, "-")</f>
        <v>48.513397216796882</v>
      </c>
      <c r="E326" s="51">
        <f>IF(ISNUMBER(wat!E324), IF(wat!E324=-999,"NA",IF(wat!E324&gt;99, "&gt;99", IF(wat!E324&lt;1, "&lt;1",wat!E324 ))), "-")</f>
        <v>70.732239662511915</v>
      </c>
      <c r="F326" s="28" t="str">
        <f>IF(ISNUMBER(wat!F324), IF(wat!F324=-999,"NA",IF(wat!F324&gt;99, "&gt;99", IF(wat!F324&lt;1, "&lt;1",wat!F324 ))), "-")</f>
        <v>&lt;1</v>
      </c>
      <c r="G326" s="28">
        <f>IF(ISNUMBER(wat!G324), IF(wat!G324=-999,"NA",IF(wat!G324&gt;99, "&gt;99", IF(wat!G324&lt;1, "&lt;1",wat!G324 ))), "-")</f>
        <v>23.780311718073719</v>
      </c>
      <c r="H326" s="28">
        <f>IF(ISNUMBER(wat!H324), IF(wat!H324=-999,"NA",IF(wat!H324&gt;99, "&gt;99", IF(wat!H324&lt;1, "&lt;1",wat!H324 ))), "-")</f>
        <v>4.6739657638724186</v>
      </c>
      <c r="I326" s="29">
        <f>IF(ISNUMBER(wat!I324), IF(wat!I324=-999,"NA",wat!I324), "-")</f>
        <v>0.57417428493499756</v>
      </c>
      <c r="J326" s="51">
        <f>IF(ISNUMBER(wat!J324), IF(wat!J324=-999,"NA",IF(wat!J324&gt;99, "&gt;99", wat!J324)), "-")</f>
        <v>96.656776175431432</v>
      </c>
      <c r="K326" s="28" t="str">
        <f>IF(ISNUMBER(wat!K324), IF(wat!K324=-999,"NA",IF(wat!K324&gt;99, "&gt;99", IF(wat!K324&lt;1, "&lt;1",wat!K324 ))), "-")</f>
        <v>&lt;1</v>
      </c>
      <c r="L326" s="28">
        <f>IF(ISNUMBER(wat!L324), IF(wat!L324=-999,"NA",IF(wat!L324&gt;99, "&gt;99", IF(wat!L324&lt;1, "&lt;1",wat!L324 ))), "-")</f>
        <v>2.387838082514818</v>
      </c>
      <c r="M326" s="28" t="str">
        <f>IF(ISNUMBER(wat!M324), IF(wat!M324=-999,"NA",IF(wat!M324&gt;99, "&gt;99", IF(wat!M324&lt;1, "&lt;1",wat!M324 ))), "-")</f>
        <v>&lt;1</v>
      </c>
      <c r="N326" s="29">
        <f>IF(ISNUMBER(wat!N324), IF(wat!N324=-999,"NA",wat!N324), "-")</f>
        <v>3.6038763821125031E-2</v>
      </c>
      <c r="O326" s="51">
        <f>IF(ISNUMBER(wat!O324), IF(wat!O324=-999,"NA",IF(wat!O324&gt;99, "&gt;99", IF(wat!O324&lt;1, "&lt;1",wat!O324 ))), "-")</f>
        <v>83.316234243229601</v>
      </c>
      <c r="P326" s="28" t="str">
        <f>IF(ISNUMBER(wat!P324), IF(wat!P324=-999,"NA",IF(wat!P324&gt;99, "&gt;99", IF(wat!P324&lt;1, "&lt;1",wat!P324 ))), "-")</f>
        <v>&lt;1</v>
      </c>
      <c r="Q326" s="28">
        <f>IF(ISNUMBER(wat!Q324), IF(wat!Q324=-999,"NA",IF(wat!Q324&gt;99, "&gt;99", IF(wat!Q324&lt;1, "&lt;1",wat!Q324 ))), "-")</f>
        <v>13.39398001236952</v>
      </c>
      <c r="R326" s="28">
        <f>IF(ISNUMBER(wat!R324), IF(wat!R324=-999,"NA",IF(wat!R324&gt;99, "&gt;99", IF(wat!R324&lt;1, "&lt;1",wat!R324 ))), "-")</f>
        <v>2.5798528064907469</v>
      </c>
      <c r="S326" s="29">
        <f>IF(ISNUMBER(wat!S324), IF(wat!S324=-999,"NA",wat!S324), "-")</f>
        <v>0.26881951093673712</v>
      </c>
      <c r="T326" s="52" t="str">
        <f>IF(ISNUMBER(wat!T324), IF(wat!T324=-999,"NA",IF(wat!T324&gt;99, "&gt;99", IF(wat!T324&lt;1, "&lt;1",wat!T324 ))), "-")</f>
        <v>-</v>
      </c>
      <c r="U326" s="53">
        <f>IF(ISNUMBER(wat!U324), IF(wat!U324=-999,"NA",IF(wat!U324&gt;99, "&gt;99", IF(wat!U324&lt;1, "&lt;1",wat!U324 ))), "-")</f>
        <v>53.25249218033872</v>
      </c>
      <c r="V326" s="53">
        <f>IF(ISNUMBER(wat!V324), IF(wat!V324=-999,"NA",IF(wat!V324&gt;99, "&gt;99", IF(wat!V324&lt;1, "&lt;1",wat!V324 ))), "-")</f>
        <v>63.569009861795131</v>
      </c>
      <c r="W326" s="53" t="str">
        <f>IF(ISNUMBER(wat!W324), IF(wat!W324=-999,"NA",IF(wat!W324&gt;99, "&gt;99", IF(wat!W324&lt;1, "&lt;1",wat!W324 ))), "-")</f>
        <v>-</v>
      </c>
      <c r="X326" s="29" t="str">
        <f>IF(ISNUMBER(wat!X324), IF(wat!X324=-999,"NA",wat!X324), "-")</f>
        <v>-</v>
      </c>
      <c r="Y326" s="28">
        <f>IF(ISNUMBER(wat!Y324), IF(wat!Y324=-999,"NA",IF(wat!Y324&gt;99, "&gt;99", IF(wat!Y324&lt;1, "&lt;1",wat!Y324 ))), "-")</f>
        <v>29.289902395690621</v>
      </c>
      <c r="Z326" s="28">
        <f>IF(ISNUMBER(wat!Z324), IF(wat!Z324=-999,"NA",IF(wat!Z324&gt;99, "&gt;99", IF(wat!Z324&lt;1, "&lt;1",wat!Z324 ))), "-")</f>
        <v>42.255820122363232</v>
      </c>
      <c r="AA326" s="52">
        <f>IF(ISNUMBER(wat!AA324), IF(wat!AA324=-999,"NA",IF(wat!AA324&gt;99, "&gt;99", IF(wat!AA324&lt;1, "&lt;1",wat!AA324 ))), "-")</f>
        <v>80.997862470010801</v>
      </c>
      <c r="AB326" s="53">
        <f>IF(ISNUMBER(wat!AB324), IF(wat!AB324=-999,"NA",IF(wat!AB324&gt;99, "&gt;99", IF(wat!AB324&lt;1, "&lt;1",wat!AB324 ))), "-")</f>
        <v>91.514700359662442</v>
      </c>
      <c r="AC326" s="53">
        <f>IF(ISNUMBER(wat!AC324), IF(wat!AC324=-999,"NA",IF(wat!AC324&gt;99, "&gt;99", IF(wat!AC324&lt;1, "&lt;1",wat!AC324 ))), "-")</f>
        <v>89.825379927748727</v>
      </c>
      <c r="AD326" s="53">
        <f>IF(ISNUMBER(wat!AD324), IF(wat!AD324=-999,"NA",IF(wat!AD324&gt;99, "&gt;99", IF(wat!AD324&lt;1, "&lt;1",wat!AD324 ))), "-")</f>
        <v>80.997862470010801</v>
      </c>
      <c r="AE326" s="29">
        <f>IF(ISNUMBER(wat!AE324), IF(wat!AE324=-999,"NA",wat!AE324), "-")</f>
        <v>0.21832934021949771</v>
      </c>
      <c r="AF326" s="28">
        <f>IF(ISNUMBER(wat!AF324), IF(wat!AF324=-999,"NA",IF(wat!AF324&gt;99, "&gt;99", IF(wat!AF324&lt;1, "&lt;1",wat!AF324 ))), "-")</f>
        <v>85.465588439227787</v>
      </c>
      <c r="AG326" s="28">
        <f>IF(ISNUMBER(wat!AG324), IF(wat!AG324=-999,"NA",IF(wat!AG324&gt;99, "&gt;99", IF(wat!AG324&lt;1, "&lt;1",wat!AG324 ))), "-")</f>
        <v>11.788382354112271</v>
      </c>
      <c r="AH326" s="52">
        <f>IF(ISNUMBER(wat!AH324), IF(wat!AH324=-999,"NA",IF(wat!AH324&gt;99, "&gt;99", IF(wat!AH324&lt;1, "&lt;1",wat!AH324 ))), "-")</f>
        <v>69.022017830859781</v>
      </c>
      <c r="AI326" s="53">
        <f>IF(ISNUMBER(wat!AI324), IF(wat!AI324=-999,"NA",IF(wat!AI324&gt;99, "&gt;99", IF(wat!AI324&lt;1, "&lt;1",wat!AI324 ))), "-")</f>
        <v>71.774364447894811</v>
      </c>
      <c r="AJ326" s="53">
        <f>IF(ISNUMBER(wat!AJ324), IF(wat!AJ324=-999,"NA",IF(wat!AJ324&gt;99, "&gt;99", IF(wat!AJ324&lt;1, "&lt;1",wat!AJ324 ))), "-")</f>
        <v>76.258610504838259</v>
      </c>
      <c r="AK326" s="53">
        <f>IF(ISNUMBER(wat!AK324), IF(wat!AK324=-999,"NA",IF(wat!AK324&gt;99, "&gt;99", IF(wat!AK324&lt;1, "&lt;1",wat!AK324 ))), "-")</f>
        <v>69.022017830859781</v>
      </c>
      <c r="AL326" s="29">
        <f>IF(ISNUMBER(wat!AL324), IF(wat!AL324=-999,"NA",wat!AL324), "-")</f>
        <v>0.2308515012264252</v>
      </c>
      <c r="AM326" s="28">
        <f>IF(ISNUMBER(wat!AM324), IF(wat!AM324=-999,"NA",IF(wat!AM324&gt;99, "&gt;99", IF(wat!AM324&lt;1, "&lt;1",wat!AM324 ))), "-")</f>
        <v>56.519257405127718</v>
      </c>
      <c r="AN326" s="28">
        <f>IF(ISNUMBER(wat!AN324), IF(wat!AN324=-999,"NA",IF(wat!AN324&gt;99, "&gt;99", IF(wat!AN324&lt;1, "&lt;1",wat!AN324 ))), "-")</f>
        <v>27.444097925104391</v>
      </c>
      <c r="AO326" s="25">
        <f>IF(ISBLANK(wat!AO324), "", wat!AO324)</f>
        <v>370</v>
      </c>
    </row>
    <row r="327" hidden="true">
      <c r="A327" s="25" t="str">
        <f>IF(ISBLANK(wat!A325), "", wat!A325)</f>
        <v>Upper middle income</v>
      </c>
      <c r="B327" s="56">
        <f>IF(ISBLANK(wat!B325), "", wat!B325)</f>
        <v>2001</v>
      </c>
      <c r="C327" s="54">
        <f>IF(ISNUMBER(wat!C325), wat!C325, "-")</f>
        <v>2422770.6239999998</v>
      </c>
      <c r="D327" s="28">
        <f>IF(ISNUMBER(wat!D325), wat!D325, "-")</f>
        <v>49.396278381347663</v>
      </c>
      <c r="E327" s="51">
        <f>IF(ISNUMBER(wat!E325), IF(wat!E325=-999,"NA",IF(wat!E325&gt;99, "&gt;99", IF(wat!E325&lt;1, "&lt;1",wat!E325 ))), "-")</f>
        <v>70.988753736141746</v>
      </c>
      <c r="F327" s="28" t="str">
        <f>IF(ISNUMBER(wat!F325), IF(wat!F325=-999,"NA",IF(wat!F325&gt;99, "&gt;99", IF(wat!F325&lt;1, "&lt;1",wat!F325 ))), "-")</f>
        <v>&lt;1</v>
      </c>
      <c r="G327" s="28">
        <f>IF(ISNUMBER(wat!G325), IF(wat!G325=-999,"NA",IF(wat!G325&gt;99, "&gt;99", IF(wat!G325&lt;1, "&lt;1",wat!G325 ))), "-")</f>
        <v>23.56882478975788</v>
      </c>
      <c r="H327" s="28">
        <f>IF(ISNUMBER(wat!H325), IF(wat!H325=-999,"NA",IF(wat!H325&gt;99, "&gt;99", IF(wat!H325&lt;1, "&lt;1",wat!H325 ))), "-")</f>
        <v>4.6325914805955559</v>
      </c>
      <c r="I327" s="29">
        <f>IF(ISNUMBER(wat!I325), IF(wat!I325=-999,"NA",wat!I325), "-")</f>
        <v>0.57417428493499756</v>
      </c>
      <c r="J327" s="51">
        <f>IF(ISNUMBER(wat!J325), IF(wat!J325=-999,"NA",IF(wat!J325&gt;99, "&gt;99", wat!J325)), "-")</f>
        <v>96.739413718425482</v>
      </c>
      <c r="K327" s="28" t="str">
        <f>IF(ISNUMBER(wat!K325), IF(wat!K325=-999,"NA",IF(wat!K325&gt;99, "&gt;99", IF(wat!K325&lt;1, "&lt;1",wat!K325 ))), "-")</f>
        <v>&lt;1</v>
      </c>
      <c r="L327" s="28">
        <f>IF(ISNUMBER(wat!L325), IF(wat!L325=-999,"NA",IF(wat!L325&gt;99, "&gt;99", IF(wat!L325&lt;1, "&lt;1",wat!L325 ))), "-")</f>
        <v>2.3132558916717159</v>
      </c>
      <c r="M327" s="28" t="str">
        <f>IF(ISNUMBER(wat!M325), IF(wat!M325=-999,"NA",IF(wat!M325&gt;99, "&gt;99", IF(wat!M325&lt;1, "&lt;1",wat!M325 ))), "-")</f>
        <v>&lt;1</v>
      </c>
      <c r="N327" s="29">
        <f>IF(ISNUMBER(wat!N325), IF(wat!N325=-999,"NA",wat!N325), "-")</f>
        <v>3.6038763821125031E-2</v>
      </c>
      <c r="O327" s="51">
        <f>IF(ISNUMBER(wat!O325), IF(wat!O325=-999,"NA",IF(wat!O325&gt;99, "&gt;99", IF(wat!O325&lt;1, "&lt;1",wat!O325 ))), "-")</f>
        <v>83.715945572781862</v>
      </c>
      <c r="P327" s="28" t="str">
        <f>IF(ISNUMBER(wat!P325), IF(wat!P325=-999,"NA",IF(wat!P325&gt;99, "&gt;99", IF(wat!P325&lt;1, "&lt;1",wat!P325 ))), "-")</f>
        <v>&lt;1</v>
      </c>
      <c r="Q327" s="28">
        <f>IF(ISNUMBER(wat!Q325), IF(wat!Q325=-999,"NA",IF(wat!Q325&gt;99, "&gt;99", IF(wat!Q325&lt;1, "&lt;1",wat!Q325 ))), "-")</f>
        <v>13.06099581192389</v>
      </c>
      <c r="R327" s="28">
        <f>IF(ISNUMBER(wat!R325), IF(wat!R325=-999,"NA",IF(wat!R325&gt;99, "&gt;99", IF(wat!R325&lt;1, "&lt;1",wat!R325 ))), "-")</f>
        <v>2.5185068642742121</v>
      </c>
      <c r="S327" s="29">
        <f>IF(ISNUMBER(wat!S325), IF(wat!S325=-999,"NA",wat!S325), "-")</f>
        <v>0.26881951093673712</v>
      </c>
      <c r="T327" s="52" t="str">
        <f>IF(ISNUMBER(wat!T325), IF(wat!T325=-999,"NA",IF(wat!T325&gt;99, "&gt;99", IF(wat!T325&lt;1, "&lt;1",wat!T325 ))), "-")</f>
        <v>-</v>
      </c>
      <c r="U327" s="53">
        <f>IF(ISNUMBER(wat!U325), IF(wat!U325=-999,"NA",IF(wat!U325&gt;99, "&gt;99", IF(wat!U325&lt;1, "&lt;1",wat!U325 ))), "-")</f>
        <v>53.498123922324027</v>
      </c>
      <c r="V327" s="53">
        <f>IF(ISNUMBER(wat!V325), IF(wat!V325=-999,"NA",IF(wat!V325&gt;99, "&gt;99", IF(wat!V325&lt;1, "&lt;1",wat!V325 ))), "-")</f>
        <v>63.740711416693152</v>
      </c>
      <c r="W327" s="53" t="str">
        <f>IF(ISNUMBER(wat!W325), IF(wat!W325=-999,"NA",IF(wat!W325&gt;99, "&gt;99", IF(wat!W325&lt;1, "&lt;1",wat!W325 ))), "-")</f>
        <v>-</v>
      </c>
      <c r="X327" s="29" t="str">
        <f>IF(ISNUMBER(wat!X325), IF(wat!X325=-999,"NA",wat!X325), "-")</f>
        <v>-</v>
      </c>
      <c r="Y327" s="28">
        <f>IF(ISNUMBER(wat!Y325), IF(wat!Y325=-999,"NA",IF(wat!Y325&gt;99, "&gt;99", IF(wat!Y325&lt;1, "&lt;1",wat!Y325 ))), "-")</f>
        <v>31.08754472578622</v>
      </c>
      <c r="Z327" s="28">
        <f>IF(ISNUMBER(wat!Z325), IF(wat!Z325=-999,"NA",IF(wat!Z325&gt;99, "&gt;99", IF(wat!Z325&lt;1, "&lt;1",wat!Z325 ))), "-")</f>
        <v>40.711039003860378</v>
      </c>
      <c r="AA327" s="52">
        <f>IF(ISNUMBER(wat!AA325), IF(wat!AA325=-999,"NA",IF(wat!AA325&gt;99, "&gt;99", IF(wat!AA325&lt;1, "&lt;1",wat!AA325 ))), "-")</f>
        <v>80.99903914402428</v>
      </c>
      <c r="AB327" s="53">
        <f>IF(ISNUMBER(wat!AB325), IF(wat!AB325=-999,"NA",IF(wat!AB325&gt;99, "&gt;99", IF(wat!AB325&lt;1, "&lt;1",wat!AB325 ))), "-")</f>
        <v>91.694083235173991</v>
      </c>
      <c r="AC327" s="53">
        <f>IF(ISNUMBER(wat!AC325), IF(wat!AC325=-999,"NA",IF(wat!AC325&gt;99, "&gt;99", IF(wat!AC325&lt;1, "&lt;1",wat!AC325 ))), "-")</f>
        <v>89.858025951460476</v>
      </c>
      <c r="AD327" s="53">
        <f>IF(ISNUMBER(wat!AD325), IF(wat!AD325=-999,"NA",IF(wat!AD325&gt;99, "&gt;99", IF(wat!AD325&lt;1, "&lt;1",wat!AD325 ))), "-")</f>
        <v>80.99903914402428</v>
      </c>
      <c r="AE327" s="29">
        <f>IF(ISNUMBER(wat!AE325), IF(wat!AE325=-999,"NA",wat!AE325), "-")</f>
        <v>0.21832934021949771</v>
      </c>
      <c r="AF327" s="28">
        <f>IF(ISNUMBER(wat!AF325), IF(wat!AF325=-999,"NA",IF(wat!AF325&gt;99, "&gt;99", IF(wat!AF325&lt;1, "&lt;1",wat!AF325 ))), "-")</f>
        <v>85.644482383596284</v>
      </c>
      <c r="AG327" s="28">
        <f>IF(ISNUMBER(wat!AG325), IF(wat!AG325=-999,"NA",IF(wat!AG325&gt;99, "&gt;99", IF(wat!AG325&lt;1, "&lt;1",wat!AG325 ))), "-")</f>
        <v>11.688685546376879</v>
      </c>
      <c r="AH327" s="52">
        <f>IF(ISNUMBER(wat!AH325), IF(wat!AH325=-999,"NA",IF(wat!AH325&gt;99, "&gt;99", IF(wat!AH325&lt;1, "&lt;1",wat!AH325 ))), "-")</f>
        <v>69.261524594966346</v>
      </c>
      <c r="AI327" s="53">
        <f>IF(ISNUMBER(wat!AI325), IF(wat!AI325=-999,"NA",IF(wat!AI325&gt;99, "&gt;99", IF(wat!AI325&lt;1, "&lt;1",wat!AI325 ))), "-")</f>
        <v>72.324870860702717</v>
      </c>
      <c r="AJ327" s="53">
        <f>IF(ISNUMBER(wat!AJ325), IF(wat!AJ325=-999,"NA",IF(wat!AJ325&gt;99, "&gt;99", IF(wat!AJ325&lt;1, "&lt;1",wat!AJ325 ))), "-")</f>
        <v>76.593277445374937</v>
      </c>
      <c r="AK327" s="53">
        <f>IF(ISNUMBER(wat!AK325), IF(wat!AK325=-999,"NA",IF(wat!AK325&gt;99, "&gt;99", IF(wat!AK325&lt;1, "&lt;1",wat!AK325 ))), "-")</f>
        <v>69.261524594966346</v>
      </c>
      <c r="AL327" s="29">
        <f>IF(ISNUMBER(wat!AL325), IF(wat!AL325=-999,"NA",wat!AL325), "-")</f>
        <v>0.2308515012264252</v>
      </c>
      <c r="AM327" s="28">
        <f>IF(ISNUMBER(wat!AM325), IF(wat!AM325=-999,"NA",IF(wat!AM325&gt;99, "&gt;99", IF(wat!AM325&lt;1, "&lt;1",wat!AM325 ))), "-")</f>
        <v>58.013028701906563</v>
      </c>
      <c r="AN327" s="28">
        <f>IF(ISNUMBER(wat!AN325), IF(wat!AN325=-999,"NA",IF(wat!AN325&gt;99, "&gt;99", IF(wat!AN325&lt;1, "&lt;1",wat!AN325 ))), "-")</f>
        <v>26.344153467243171</v>
      </c>
      <c r="AO327" s="25">
        <f>IF(ISBLANK(wat!AO325), "", wat!AO325)</f>
        <v>372</v>
      </c>
    </row>
    <row r="328" hidden="true">
      <c r="A328" s="25" t="str">
        <f>IF(ISBLANK(wat!A326), "", wat!A326)</f>
        <v>Upper middle income</v>
      </c>
      <c r="B328" s="56">
        <f>IF(ISBLANK(wat!B326), "", wat!B326)</f>
        <v>2002</v>
      </c>
      <c r="C328" s="54">
        <f>IF(ISNUMBER(wat!C326), wat!C326, "-")</f>
        <v>2443056.523</v>
      </c>
      <c r="D328" s="28">
        <f>IF(ISNUMBER(wat!D326), wat!D326, "-")</f>
        <v>50.341464996337891</v>
      </c>
      <c r="E328" s="51">
        <f>IF(ISNUMBER(wat!E326), IF(wat!E326=-999,"NA",IF(wat!E326&gt;99, "&gt;99", IF(wat!E326&lt;1, "&lt;1",wat!E326 ))), "-")</f>
        <v>72.115168742637621</v>
      </c>
      <c r="F328" s="28" t="str">
        <f>IF(ISNUMBER(wat!F326), IF(wat!F326=-999,"NA",IF(wat!F326&gt;99, "&gt;99", IF(wat!F326&lt;1, "&lt;1",wat!F326 ))), "-")</f>
        <v>&lt;1</v>
      </c>
      <c r="G328" s="28">
        <f>IF(ISNUMBER(wat!G326), IF(wat!G326=-999,"NA",IF(wat!G326&gt;99, "&gt;99", IF(wat!G326&lt;1, "&lt;1",wat!G326 ))), "-")</f>
        <v>22.421411651117111</v>
      </c>
      <c r="H328" s="28">
        <f>IF(ISNUMBER(wat!H326), IF(wat!H326=-999,"NA",IF(wat!H326&gt;99, "&gt;99", IF(wat!H326&lt;1, "&lt;1",wat!H326 ))), "-")</f>
        <v>4.6027806184081506</v>
      </c>
      <c r="I328" s="29">
        <f>IF(ISNUMBER(wat!I326), IF(wat!I326=-999,"NA",wat!I326), "-")</f>
        <v>0.57417428493499756</v>
      </c>
      <c r="J328" s="51">
        <f>IF(ISNUMBER(wat!J326), IF(wat!J326=-999,"NA",IF(wat!J326&gt;99, "&gt;99", wat!J326)), "-")</f>
        <v>96.837956924280221</v>
      </c>
      <c r="K328" s="28" t="str">
        <f>IF(ISNUMBER(wat!K326), IF(wat!K326=-999,"NA",IF(wat!K326&gt;99, "&gt;99", IF(wat!K326&lt;1, "&lt;1",wat!K326 ))), "-")</f>
        <v>&lt;1</v>
      </c>
      <c r="L328" s="28">
        <f>IF(ISNUMBER(wat!L326), IF(wat!L326=-999,"NA",IF(wat!L326&gt;99, "&gt;99", IF(wat!L326&lt;1, "&lt;1",wat!L326 ))), "-")</f>
        <v>2.2294090456859408</v>
      </c>
      <c r="M328" s="28" t="str">
        <f>IF(ISNUMBER(wat!M326), IF(wat!M326=-999,"NA",IF(wat!M326&gt;99, "&gt;99", IF(wat!M326&lt;1, "&lt;1",wat!M326 ))), "-")</f>
        <v>&lt;1</v>
      </c>
      <c r="N328" s="29">
        <f>IF(ISNUMBER(wat!N326), IF(wat!N326=-999,"NA",wat!N326), "-")</f>
        <v>3.6038763821125031E-2</v>
      </c>
      <c r="O328" s="51">
        <f>IF(ISNUMBER(wat!O326), IF(wat!O326=-999,"NA",IF(wat!O326&gt;99, "&gt;99", IF(wat!O326&lt;1, "&lt;1",wat!O326 ))), "-")</f>
        <v>84.567942541747527</v>
      </c>
      <c r="P328" s="28" t="str">
        <f>IF(ISNUMBER(wat!P326), IF(wat!P326=-999,"NA",IF(wat!P326&gt;99, "&gt;99", IF(wat!P326&lt;1, "&lt;1",wat!P326 ))), "-")</f>
        <v>&lt;1</v>
      </c>
      <c r="Q328" s="28">
        <f>IF(ISNUMBER(wat!Q326), IF(wat!Q326=-999,"NA",IF(wat!Q326&gt;99, "&gt;99", IF(wat!Q326&lt;1, "&lt;1",wat!Q326 ))), "-")</f>
        <v>12.248548133646119</v>
      </c>
      <c r="R328" s="28">
        <f>IF(ISNUMBER(wat!R326), IF(wat!R326=-999,"NA",IF(wat!R326&gt;99, "&gt;99", IF(wat!R326&lt;1, "&lt;1",wat!R326 ))), "-")</f>
        <v>2.4600236547907648</v>
      </c>
      <c r="S328" s="29">
        <f>IF(ISNUMBER(wat!S326), IF(wat!S326=-999,"NA",wat!S326), "-")</f>
        <v>0.26881951093673712</v>
      </c>
      <c r="T328" s="52" t="str">
        <f>IF(ISNUMBER(wat!T326), IF(wat!T326=-999,"NA",IF(wat!T326&gt;99, "&gt;99", IF(wat!T326&lt;1, "&lt;1",wat!T326 ))), "-")</f>
        <v>-</v>
      </c>
      <c r="U328" s="53">
        <f>IF(ISNUMBER(wat!U326), IF(wat!U326=-999,"NA",IF(wat!U326&gt;99, "&gt;99", IF(wat!U326&lt;1, "&lt;1",wat!U326 ))), "-")</f>
        <v>55.003103623702451</v>
      </c>
      <c r="V328" s="53">
        <f>IF(ISNUMBER(wat!V326), IF(wat!V326=-999,"NA",IF(wat!V326&gt;99, "&gt;99", IF(wat!V326&lt;1, "&lt;1",wat!V326 ))), "-")</f>
        <v>64.742598739074353</v>
      </c>
      <c r="W328" s="53" t="str">
        <f>IF(ISNUMBER(wat!W326), IF(wat!W326=-999,"NA",IF(wat!W326&gt;99, "&gt;99", IF(wat!W326&lt;1, "&lt;1",wat!W326 ))), "-")</f>
        <v>-</v>
      </c>
      <c r="X328" s="29" t="str">
        <f>IF(ISNUMBER(wat!X326), IF(wat!X326=-999,"NA",wat!X326), "-")</f>
        <v>-</v>
      </c>
      <c r="Y328" s="28">
        <f>IF(ISNUMBER(wat!Y326), IF(wat!Y326=-999,"NA",IF(wat!Y326&gt;99, "&gt;99", IF(wat!Y326&lt;1, "&lt;1",wat!Y326 ))), "-")</f>
        <v>32.87780255796563</v>
      </c>
      <c r="Z328" s="28">
        <f>IF(ISNUMBER(wat!Z326), IF(wat!Z326=-999,"NA",IF(wat!Z326&gt;99, "&gt;99", IF(wat!Z326&lt;1, "&lt;1",wat!Z326 ))), "-")</f>
        <v>40.09800517250909</v>
      </c>
      <c r="AA328" s="52">
        <f>IF(ISNUMBER(wat!AA326), IF(wat!AA326=-999,"NA",IF(wat!AA326&gt;99, "&gt;99", IF(wat!AA326&lt;1, "&lt;1",wat!AA326 ))), "-")</f>
        <v>81.009399329651828</v>
      </c>
      <c r="AB328" s="53">
        <f>IF(ISNUMBER(wat!AB326), IF(wat!AB326=-999,"NA",IF(wat!AB326&gt;99, "&gt;99", IF(wat!AB326&lt;1, "&lt;1",wat!AB326 ))), "-")</f>
        <v>91.876866391899085</v>
      </c>
      <c r="AC328" s="53">
        <f>IF(ISNUMBER(wat!AC326), IF(wat!AC326=-999,"NA",IF(wat!AC326&gt;99, "&gt;99", IF(wat!AC326&lt;1, "&lt;1",wat!AC326 ))), "-")</f>
        <v>89.903721141553532</v>
      </c>
      <c r="AD328" s="53">
        <f>IF(ISNUMBER(wat!AD326), IF(wat!AD326=-999,"NA",IF(wat!AD326&gt;99, "&gt;99", IF(wat!AD326&lt;1, "&lt;1",wat!AD326 ))), "-")</f>
        <v>81.009399329651828</v>
      </c>
      <c r="AE328" s="29">
        <f>IF(ISNUMBER(wat!AE326), IF(wat!AE326=-999,"NA",wat!AE326), "-")</f>
        <v>0.21832934021949771</v>
      </c>
      <c r="AF328" s="28">
        <f>IF(ISNUMBER(wat!AF326), IF(wat!AF326=-999,"NA",IF(wat!AF326&gt;99, "&gt;99", IF(wat!AF326&lt;1, "&lt;1",wat!AF326 ))), "-")</f>
        <v>85.825314379783123</v>
      </c>
      <c r="AG328" s="28">
        <f>IF(ISNUMBER(wat!AG326), IF(wat!AG326=-999,"NA",IF(wat!AG326&gt;99, "&gt;99", IF(wat!AG326&lt;1, "&lt;1",wat!AG326 ))), "-")</f>
        <v>11.597991205168171</v>
      </c>
      <c r="AH328" s="52">
        <f>IF(ISNUMBER(wat!AH326), IF(wat!AH326=-999,"NA",IF(wat!AH326&gt;99, "&gt;99", IF(wat!AH326&lt;1, "&lt;1",wat!AH326 ))), "-")</f>
        <v>70.208351809818964</v>
      </c>
      <c r="AI328" s="53">
        <f>IF(ISNUMBER(wat!AI326), IF(wat!AI326=-999,"NA",IF(wat!AI326&gt;99, "&gt;99", IF(wat!AI326&lt;1, "&lt;1",wat!AI326 ))), "-")</f>
        <v>73.524317614964389</v>
      </c>
      <c r="AJ328" s="53">
        <f>IF(ISNUMBER(wat!AJ326), IF(wat!AJ326=-999,"NA",IF(wat!AJ326&gt;99, "&gt;99", IF(wat!AJ326&lt;1, "&lt;1",wat!AJ326 ))), "-")</f>
        <v>77.360135498832776</v>
      </c>
      <c r="AK328" s="53">
        <f>IF(ISNUMBER(wat!AK326), IF(wat!AK326=-999,"NA",IF(wat!AK326&gt;99, "&gt;99", IF(wat!AK326&lt;1, "&lt;1",wat!AK326 ))), "-")</f>
        <v>70.208351809818964</v>
      </c>
      <c r="AL328" s="29">
        <f>IF(ISNUMBER(wat!AL326), IF(wat!AL326=-999,"NA",wat!AL326), "-")</f>
        <v>0.2308515012264252</v>
      </c>
      <c r="AM328" s="28">
        <f>IF(ISNUMBER(wat!AM326), IF(wat!AM326=-999,"NA",IF(wat!AM326&gt;99, "&gt;99", IF(wat!AM326&lt;1, "&lt;1",wat!AM326 ))), "-")</f>
        <v>59.507502587261683</v>
      </c>
      <c r="AN328" s="28">
        <f>IF(ISNUMBER(wat!AN326), IF(wat!AN326=-999,"NA",IF(wat!AN326&gt;99, "&gt;99", IF(wat!AN326&lt;1, "&lt;1",wat!AN326 ))), "-")</f>
        <v>25.720369095210241</v>
      </c>
      <c r="AO328" s="25">
        <f>IF(ISBLANK(wat!AO326), "", wat!AO326)</f>
        <v>374</v>
      </c>
    </row>
    <row r="329" hidden="true">
      <c r="A329" s="25" t="str">
        <f>IF(ISBLANK(wat!A327), "", wat!A327)</f>
        <v>Upper middle income</v>
      </c>
      <c r="B329" s="56">
        <f>IF(ISBLANK(wat!B327), "", wat!B327)</f>
        <v>2003</v>
      </c>
      <c r="C329" s="54">
        <f>IF(ISNUMBER(wat!C327), wat!C327, "-")</f>
        <v>2462815.727</v>
      </c>
      <c r="D329" s="28">
        <f>IF(ISNUMBER(wat!D327), wat!D327, "-")</f>
        <v>51.298099517822273</v>
      </c>
      <c r="E329" s="51">
        <f>IF(ISNUMBER(wat!E327), IF(wat!E327=-999,"NA",IF(wat!E327&gt;99, "&gt;99", IF(wat!E327&lt;1, "&lt;1",wat!E327 ))), "-")</f>
        <v>73.238045286171044</v>
      </c>
      <c r="F329" s="28" t="str">
        <f>IF(ISNUMBER(wat!F327), IF(wat!F327=-999,"NA",IF(wat!F327&gt;99, "&gt;99", IF(wat!F327&lt;1, "&lt;1",wat!F327 ))), "-")</f>
        <v>&lt;1</v>
      </c>
      <c r="G329" s="28">
        <f>IF(ISNUMBER(wat!G327), IF(wat!G327=-999,"NA",IF(wat!G327&gt;99, "&gt;99", IF(wat!G327&lt;1, "&lt;1",wat!G327 ))), "-")</f>
        <v>21.290505068001341</v>
      </c>
      <c r="H329" s="28">
        <f>IF(ISNUMBER(wat!H327), IF(wat!H327=-999,"NA",IF(wat!H327&gt;99, "&gt;99", IF(wat!H327&lt;1, "&lt;1",wat!H327 ))), "-")</f>
        <v>4.5591171514954079</v>
      </c>
      <c r="I329" s="29">
        <f>IF(ISNUMBER(wat!I327), IF(wat!I327=-999,"NA",wat!I327), "-")</f>
        <v>0.57417428493499756</v>
      </c>
      <c r="J329" s="51">
        <f>IF(ISNUMBER(wat!J327), IF(wat!J327=-999,"NA",IF(wat!J327&gt;99, "&gt;99", wat!J327)), "-")</f>
        <v>96.936894724459506</v>
      </c>
      <c r="K329" s="28" t="str">
        <f>IF(ISNUMBER(wat!K327), IF(wat!K327=-999,"NA",IF(wat!K327&gt;99, "&gt;99", IF(wat!K327&lt;1, "&lt;1",wat!K327 ))), "-")</f>
        <v>&lt;1</v>
      </c>
      <c r="L329" s="28">
        <f>IF(ISNUMBER(wat!L327), IF(wat!L327=-999,"NA",IF(wat!L327&gt;99, "&gt;99", IF(wat!L327&lt;1, "&lt;1",wat!L327 ))), "-")</f>
        <v>2.1465505071789011</v>
      </c>
      <c r="M329" s="28" t="str">
        <f>IF(ISNUMBER(wat!M327), IF(wat!M327=-999,"NA",IF(wat!M327&gt;99, "&gt;99", IF(wat!M327&lt;1, "&lt;1",wat!M327 ))), "-")</f>
        <v>&lt;1</v>
      </c>
      <c r="N329" s="29">
        <f>IF(ISNUMBER(wat!N327), IF(wat!N327=-999,"NA",wat!N327), "-")</f>
        <v>3.6038763821125031E-2</v>
      </c>
      <c r="O329" s="51">
        <f>IF(ISNUMBER(wat!O327), IF(wat!O327=-999,"NA",IF(wat!O327&gt;99, "&gt;99", IF(wat!O327&lt;1, "&lt;1",wat!O327 ))), "-")</f>
        <v>85.401549756566382</v>
      </c>
      <c r="P329" s="28" t="str">
        <f>IF(ISNUMBER(wat!P327), IF(wat!P327=-999,"NA",IF(wat!P327&gt;99, "&gt;99", IF(wat!P327&lt;1, "&lt;1",wat!P327 ))), "-")</f>
        <v>&lt;1</v>
      </c>
      <c r="Q329" s="28">
        <f>IF(ISNUMBER(wat!Q327), IF(wat!Q327=-999,"NA",IF(wat!Q327&gt;99, "&gt;99", IF(wat!Q327&lt;1, "&lt;1",wat!Q327 ))), "-")</f>
        <v>11.462670596819709</v>
      </c>
      <c r="R329" s="28">
        <f>IF(ISNUMBER(wat!R327), IF(wat!R327=-999,"NA",IF(wat!R327&gt;99, "&gt;99", IF(wat!R327&lt;1, "&lt;1",wat!R327 ))), "-")</f>
        <v>2.394141656734766</v>
      </c>
      <c r="S329" s="29">
        <f>IF(ISNUMBER(wat!S327), IF(wat!S327=-999,"NA",wat!S327), "-")</f>
        <v>0.26881951093673712</v>
      </c>
      <c r="T329" s="52" t="str">
        <f>IF(ISNUMBER(wat!T327), IF(wat!T327=-999,"NA",IF(wat!T327&gt;99, "&gt;99", IF(wat!T327&lt;1, "&lt;1",wat!T327 ))), "-")</f>
        <v>-</v>
      </c>
      <c r="U329" s="53">
        <f>IF(ISNUMBER(wat!U327), IF(wat!U327=-999,"NA",IF(wat!U327&gt;99, "&gt;99", IF(wat!U327&lt;1, "&lt;1",wat!U327 ))), "-")</f>
        <v>56.526712319978103</v>
      </c>
      <c r="V329" s="53">
        <f>IF(ISNUMBER(wat!V327), IF(wat!V327=-999,"NA",IF(wat!V327&gt;99, "&gt;99", IF(wat!V327&lt;1, "&lt;1",wat!V327 ))), "-")</f>
        <v>65.738679906501446</v>
      </c>
      <c r="W329" s="53" t="str">
        <f>IF(ISNUMBER(wat!W327), IF(wat!W327=-999,"NA",IF(wat!W327&gt;99, "&gt;99", IF(wat!W327&lt;1, "&lt;1",wat!W327 ))), "-")</f>
        <v>-</v>
      </c>
      <c r="X329" s="29" t="str">
        <f>IF(ISNUMBER(wat!X327), IF(wat!X327=-999,"NA",wat!X327), "-")</f>
        <v>-</v>
      </c>
      <c r="Y329" s="28">
        <f>IF(ISNUMBER(wat!Y327), IF(wat!Y327=-999,"NA",IF(wat!Y327&gt;99, "&gt;99", IF(wat!Y327&lt;1, "&lt;1",wat!Y327 ))), "-")</f>
        <v>34.660629817453398</v>
      </c>
      <c r="Z329" s="28">
        <f>IF(ISNUMBER(wat!Z327), IF(wat!Z327=-999,"NA",IF(wat!Z327&gt;99, "&gt;99", IF(wat!Z327&lt;1, "&lt;1",wat!Z327 ))), "-")</f>
        <v>39.489747963049837</v>
      </c>
      <c r="AA329" s="52">
        <f>IF(ISNUMBER(wat!AA327), IF(wat!AA327=-999,"NA",IF(wat!AA327&gt;99, "&gt;99", IF(wat!AA327&lt;1, "&lt;1",wat!AA327 ))), "-")</f>
        <v>81.022612155748561</v>
      </c>
      <c r="AB329" s="53">
        <f>IF(ISNUMBER(wat!AB327), IF(wat!AB327=-999,"NA",IF(wat!AB327&gt;99, "&gt;99", IF(wat!AB327&lt;1, "&lt;1",wat!AB327 ))), "-")</f>
        <v>92.056006369042819</v>
      </c>
      <c r="AC329" s="53">
        <f>IF(ISNUMBER(wat!AC327), IF(wat!AC327=-999,"NA",IF(wat!AC327&gt;99, "&gt;99", IF(wat!AC327&lt;1, "&lt;1",wat!AC327 ))), "-")</f>
        <v>89.951874811077502</v>
      </c>
      <c r="AD329" s="53">
        <f>IF(ISNUMBER(wat!AD327), IF(wat!AD327=-999,"NA",IF(wat!AD327&gt;99, "&gt;99", IF(wat!AD327&lt;1, "&lt;1",wat!AD327 ))), "-")</f>
        <v>81.022612155748561</v>
      </c>
      <c r="AE329" s="29">
        <f>IF(ISNUMBER(wat!AE327), IF(wat!AE327=-999,"NA",wat!AE327), "-")</f>
        <v>0.21832934021949771</v>
      </c>
      <c r="AF329" s="28">
        <f>IF(ISNUMBER(wat!AF327), IF(wat!AF327=-999,"NA",IF(wat!AF327&gt;99, "&gt;99", IF(wat!AF327&lt;1, "&lt;1",wat!AF327 ))), "-")</f>
        <v>86.008630860927255</v>
      </c>
      <c r="AG329" s="28">
        <f>IF(ISNUMBER(wat!AG327), IF(wat!AG327=-999,"NA",IF(wat!AG327&gt;99, "&gt;99", IF(wat!AG327&lt;1, "&lt;1",wat!AG327 ))), "-")</f>
        <v>11.505086346184919</v>
      </c>
      <c r="AH329" s="52">
        <f>IF(ISNUMBER(wat!AH327), IF(wat!AH327=-999,"NA",IF(wat!AH327&gt;99, "&gt;99", IF(wat!AH327&lt;1, "&lt;1",wat!AH327 ))), "-")</f>
        <v>70.886454994063584</v>
      </c>
      <c r="AI329" s="53">
        <f>IF(ISNUMBER(wat!AI327), IF(wat!AI327=-999,"NA",IF(wat!AI327&gt;99, "&gt;99", IF(wat!AI327&lt;1, "&lt;1",wat!AI327 ))), "-")</f>
        <v>74.710346066638849</v>
      </c>
      <c r="AJ329" s="53">
        <f>IF(ISNUMBER(wat!AJ327), IF(wat!AJ327=-999,"NA",IF(wat!AJ327&gt;99, "&gt;99", IF(wat!AJ327&lt;1, "&lt;1",wat!AJ327 ))), "-")</f>
        <v>78.110489713435271</v>
      </c>
      <c r="AK329" s="53">
        <f>IF(ISNUMBER(wat!AK327), IF(wat!AK327=-999,"NA",IF(wat!AK327&gt;99, "&gt;99", IF(wat!AK327&lt;1, "&lt;1",wat!AK327 ))), "-")</f>
        <v>70.886454994063584</v>
      </c>
      <c r="AL329" s="29">
        <f>IF(ISNUMBER(wat!AL327), IF(wat!AL327=-999,"NA",wat!AL327), "-")</f>
        <v>0.2308515012264252</v>
      </c>
      <c r="AM329" s="28">
        <f>IF(ISNUMBER(wat!AM327), IF(wat!AM327=-999,"NA",IF(wat!AM327&gt;99, "&gt;99", IF(wat!AM327&lt;1, "&lt;1",wat!AM327 ))), "-")</f>
        <v>60.975290556389822</v>
      </c>
      <c r="AN329" s="28">
        <f>IF(ISNUMBER(wat!AN327), IF(wat!AN327=-999,"NA",IF(wat!AN327&gt;99, "&gt;99", IF(wat!AN327&lt;1, "&lt;1",wat!AN327 ))), "-")</f>
        <v>25.104654809259671</v>
      </c>
      <c r="AO329" s="25">
        <f>IF(ISBLANK(wat!AO327), "", wat!AO327)</f>
        <v>375</v>
      </c>
    </row>
    <row r="330" hidden="true">
      <c r="A330" s="25" t="str">
        <f>IF(ISBLANK(wat!A328), "", wat!A328)</f>
        <v>Upper middle income</v>
      </c>
      <c r="B330" s="56">
        <f>IF(ISBLANK(wat!B328), "", wat!B328)</f>
        <v>2004</v>
      </c>
      <c r="C330" s="54">
        <f>IF(ISNUMBER(wat!C328), wat!C328, "-")</f>
        <v>2482436.7879999988</v>
      </c>
      <c r="D330" s="28">
        <f>IF(ISNUMBER(wat!D328), wat!D328, "-")</f>
        <v>52.263824462890632</v>
      </c>
      <c r="E330" s="51">
        <f>IF(ISNUMBER(wat!E328), IF(wat!E328=-999,"NA",IF(wat!E328&gt;99, "&gt;99", IF(wat!E328&lt;1, "&lt;1",wat!E328 ))), "-")</f>
        <v>74.357345557041683</v>
      </c>
      <c r="F330" s="28" t="str">
        <f>IF(ISNUMBER(wat!F328), IF(wat!F328=-999,"NA",IF(wat!F328&gt;99, "&gt;99", IF(wat!F328&lt;1, "&lt;1",wat!F328 ))), "-")</f>
        <v>&lt;1</v>
      </c>
      <c r="G330" s="28">
        <f>IF(ISNUMBER(wat!G328), IF(wat!G328=-999,"NA",IF(wat!G328&gt;99, "&gt;99", IF(wat!G328&lt;1, "&lt;1",wat!G328 ))), "-")</f>
        <v>20.16309074638832</v>
      </c>
      <c r="H330" s="28">
        <f>IF(ISNUMBER(wat!H328), IF(wat!H328=-999,"NA",IF(wat!H328&gt;99, "&gt;99", IF(wat!H328&lt;1, "&lt;1",wat!H328 ))), "-")</f>
        <v>4.5136191784394946</v>
      </c>
      <c r="I330" s="29">
        <f>IF(ISNUMBER(wat!I328), IF(wat!I328=-999,"NA",wat!I328), "-")</f>
        <v>0.57417428493499756</v>
      </c>
      <c r="J330" s="51">
        <f>IF(ISNUMBER(wat!J328), IF(wat!J328=-999,"NA",IF(wat!J328&gt;99, "&gt;99", wat!J328)), "-")</f>
        <v>97.036445749956243</v>
      </c>
      <c r="K330" s="28" t="str">
        <f>IF(ISNUMBER(wat!K328), IF(wat!K328=-999,"NA",IF(wat!K328&gt;99, "&gt;99", IF(wat!K328&lt;1, "&lt;1",wat!K328 ))), "-")</f>
        <v>&lt;1</v>
      </c>
      <c r="L330" s="28">
        <f>IF(ISNUMBER(wat!L328), IF(wat!L328=-999,"NA",IF(wat!L328&gt;99, "&gt;99", IF(wat!L328&lt;1, "&lt;1",wat!L328 ))), "-")</f>
        <v>2.0635069672987498</v>
      </c>
      <c r="M330" s="28" t="str">
        <f>IF(ISNUMBER(wat!M328), IF(wat!M328=-999,"NA",IF(wat!M328&gt;99, "&gt;99", IF(wat!M328&lt;1, "&lt;1",wat!M328 ))), "-")</f>
        <v>&lt;1</v>
      </c>
      <c r="N330" s="29">
        <f>IF(ISNUMBER(wat!N328), IF(wat!N328=-999,"NA",wat!N328), "-")</f>
        <v>3.6038763821125031E-2</v>
      </c>
      <c r="O330" s="51">
        <f>IF(ISNUMBER(wat!O328), IF(wat!O328=-999,"NA",IF(wat!O328&gt;99, "&gt;99", IF(wat!O328&lt;1, "&lt;1",wat!O328 ))), "-")</f>
        <v>86.216252182105109</v>
      </c>
      <c r="P330" s="28" t="str">
        <f>IF(ISNUMBER(wat!P328), IF(wat!P328=-999,"NA",IF(wat!P328&gt;99, "&gt;99", IF(wat!P328&lt;1, "&lt;1",wat!P328 ))), "-")</f>
        <v>&lt;1</v>
      </c>
      <c r="Q330" s="28">
        <f>IF(ISNUMBER(wat!Q328), IF(wat!Q328=-999,"NA",IF(wat!Q328&gt;99, "&gt;99", IF(wat!Q328&lt;1, "&lt;1",wat!Q328 ))), "-")</f>
        <v>10.69675773297597</v>
      </c>
      <c r="R330" s="28">
        <f>IF(ISNUMBER(wat!R328), IF(wat!R328=-999,"NA",IF(wat!R328&gt;99, "&gt;99", IF(wat!R328&lt;1, "&lt;1",wat!R328 ))), "-")</f>
        <v>2.3276707277926452</v>
      </c>
      <c r="S330" s="29">
        <f>IF(ISNUMBER(wat!S328), IF(wat!S328=-999,"NA",wat!S328), "-")</f>
        <v>0.26881951093673712</v>
      </c>
      <c r="T330" s="52" t="str">
        <f>IF(ISNUMBER(wat!T328), IF(wat!T328=-999,"NA",IF(wat!T328&gt;99, "&gt;99", IF(wat!T328&lt;1, "&lt;1",wat!T328 ))), "-")</f>
        <v>-</v>
      </c>
      <c r="U330" s="53">
        <f>IF(ISNUMBER(wat!U328), IF(wat!U328=-999,"NA",IF(wat!U328&gt;99, "&gt;99", IF(wat!U328&lt;1, "&lt;1",wat!U328 ))), "-")</f>
        <v>58.073771830221702</v>
      </c>
      <c r="V330" s="53">
        <f>IF(ISNUMBER(wat!V328), IF(wat!V328=-999,"NA",IF(wat!V328&gt;99, "&gt;99", IF(wat!V328&lt;1, "&lt;1",wat!V328 ))), "-")</f>
        <v>66.732954523171841</v>
      </c>
      <c r="W330" s="53" t="str">
        <f>IF(ISNUMBER(wat!W328), IF(wat!W328=-999,"NA",IF(wat!W328&gt;99, "&gt;99", IF(wat!W328&lt;1, "&lt;1",wat!W328 ))), "-")</f>
        <v>-</v>
      </c>
      <c r="X330" s="29" t="str">
        <f>IF(ISNUMBER(wat!X328), IF(wat!X328=-999,"NA",wat!X328), "-")</f>
        <v>-</v>
      </c>
      <c r="Y330" s="28">
        <f>IF(ISNUMBER(wat!Y328), IF(wat!Y328=-999,"NA",IF(wat!Y328&gt;99, "&gt;99", IF(wat!Y328&lt;1, "&lt;1",wat!Y328 ))), "-")</f>
        <v>36.44436939136601</v>
      </c>
      <c r="Z330" s="28">
        <f>IF(ISNUMBER(wat!Z328), IF(wat!Z328=-999,"NA",IF(wat!Z328&gt;99, "&gt;99", IF(wat!Z328&lt;1, "&lt;1",wat!Z328 ))), "-")</f>
        <v>38.878920683806193</v>
      </c>
      <c r="AA330" s="52">
        <f>IF(ISNUMBER(wat!AA328), IF(wat!AA328=-999,"NA",IF(wat!AA328&gt;99, "&gt;99", IF(wat!AA328&lt;1, "&lt;1",wat!AA328 ))), "-")</f>
        <v>81.039968278639918</v>
      </c>
      <c r="AB330" s="53">
        <f>IF(ISNUMBER(wat!AB328), IF(wat!AB328=-999,"NA",IF(wat!AB328&gt;99, "&gt;99", IF(wat!AB328&lt;1, "&lt;1",wat!AB328 ))), "-")</f>
        <v>92.23471846350381</v>
      </c>
      <c r="AC330" s="53">
        <f>IF(ISNUMBER(wat!AC328), IF(wat!AC328=-999,"NA",IF(wat!AC328&gt;99, "&gt;99", IF(wat!AC328&lt;1, "&lt;1",wat!AC328 ))), "-")</f>
        <v>90.00521296021229</v>
      </c>
      <c r="AD330" s="53">
        <f>IF(ISNUMBER(wat!AD328), IF(wat!AD328=-999,"NA",IF(wat!AD328&gt;99, "&gt;99", IF(wat!AD328&lt;1, "&lt;1",wat!AD328 ))), "-")</f>
        <v>81.039968278639918</v>
      </c>
      <c r="AE330" s="29">
        <f>IF(ISNUMBER(wat!AE328), IF(wat!AE328=-999,"NA",wat!AE328), "-")</f>
        <v>0.21832934021949771</v>
      </c>
      <c r="AF330" s="28">
        <f>IF(ISNUMBER(wat!AF328), IF(wat!AF328=-999,"NA",IF(wat!AF328&gt;99, "&gt;99", IF(wat!AF328&lt;1, "&lt;1",wat!AF328 ))), "-")</f>
        <v>86.197805588303737</v>
      </c>
      <c r="AG330" s="28">
        <f>IF(ISNUMBER(wat!AG328), IF(wat!AG328=-999,"NA",IF(wat!AG328&gt;99, "&gt;99", IF(wat!AG328&lt;1, "&lt;1",wat!AG328 ))), "-")</f>
        <v>11.406552060457029</v>
      </c>
      <c r="AH330" s="52">
        <f>IF(ISNUMBER(wat!AH328), IF(wat!AH328=-999,"NA",IF(wat!AH328&gt;99, "&gt;99", IF(wat!AH328&lt;1, "&lt;1",wat!AH328 ))), "-")</f>
        <v>71.548484772404763</v>
      </c>
      <c r="AI330" s="53">
        <f>IF(ISNUMBER(wat!AI328), IF(wat!AI328=-999,"NA",IF(wat!AI328&gt;99, "&gt;99", IF(wat!AI328&lt;1, "&lt;1",wat!AI328 ))), "-")</f>
        <v>75.884725900915342</v>
      </c>
      <c r="AJ330" s="53">
        <f>IF(ISNUMBER(wat!AJ328), IF(wat!AJ328=-999,"NA",IF(wat!AJ328&gt;99, "&gt;99", IF(wat!AJ328&lt;1, "&lt;1",wat!AJ328 ))), "-")</f>
        <v>78.84667252396568</v>
      </c>
      <c r="AK330" s="53">
        <f>IF(ISNUMBER(wat!AK328), IF(wat!AK328=-999,"NA",IF(wat!AK328&gt;99, "&gt;99", IF(wat!AK328&lt;1, "&lt;1",wat!AK328 ))), "-")</f>
        <v>71.548484772404763</v>
      </c>
      <c r="AL330" s="29">
        <f>IF(ISNUMBER(wat!AL328), IF(wat!AL328=-999,"NA",wat!AL328), "-")</f>
        <v>0.2308515012264252</v>
      </c>
      <c r="AM330" s="28">
        <f>IF(ISNUMBER(wat!AM328), IF(wat!AM328=-999,"NA",IF(wat!AM328&gt;99, "&gt;99", IF(wat!AM328&lt;1, "&lt;1",wat!AM328 ))), "-")</f>
        <v>62.420519092513842</v>
      </c>
      <c r="AN330" s="28">
        <f>IF(ISNUMBER(wat!AN328), IF(wat!AN328=-999,"NA",IF(wat!AN328&gt;99, "&gt;99", IF(wat!AN328&lt;1, "&lt;1",wat!AN328 ))), "-")</f>
        <v>24.492114367782602</v>
      </c>
      <c r="AO330" s="25">
        <f>IF(ISBLANK(wat!AO328), "", wat!AO328)</f>
        <v>377</v>
      </c>
    </row>
    <row r="331" hidden="true">
      <c r="A331" s="25" t="str">
        <f>IF(ISBLANK(wat!A329), "", wat!A329)</f>
        <v>Upper middle income</v>
      </c>
      <c r="B331" s="56">
        <f>IF(ISBLANK(wat!B329), "", wat!B329)</f>
        <v>2005</v>
      </c>
      <c r="C331" s="54">
        <f>IF(ISNUMBER(wat!C329), wat!C329, "-")</f>
        <v>2502214.725000001</v>
      </c>
      <c r="D331" s="28">
        <f>IF(ISNUMBER(wat!D329), wat!D329, "-")</f>
        <v>53.232803344726563</v>
      </c>
      <c r="E331" s="51">
        <f>IF(ISNUMBER(wat!E329), IF(wat!E329=-999,"NA",IF(wat!E329&gt;99, "&gt;99", IF(wat!E329&lt;1, "&lt;1",wat!E329 ))), "-")</f>
        <v>75.474456144167021</v>
      </c>
      <c r="F331" s="28">
        <f>IF(ISNUMBER(wat!F329), IF(wat!F329=-999,"NA",IF(wat!F329&gt;99, "&gt;99", IF(wat!F329&lt;1, "&lt;1",wat!F329 ))), "-")</f>
        <v>1.0196331555243769</v>
      </c>
      <c r="G331" s="28">
        <f>IF(ISNUMBER(wat!G329), IF(wat!G329=-999,"NA",IF(wat!G329&gt;99, "&gt;99", IF(wat!G329&lt;1, "&lt;1",wat!G329 ))), "-")</f>
        <v>19.194455234883431</v>
      </c>
      <c r="H331" s="28">
        <f>IF(ISNUMBER(wat!H329), IF(wat!H329=-999,"NA",IF(wat!H329&gt;99, "&gt;99", IF(wat!H329&lt;1, "&lt;1",wat!H329 ))), "-")</f>
        <v>4.3114554654251682</v>
      </c>
      <c r="I331" s="29">
        <f>IF(ISNUMBER(wat!I329), IF(wat!I329=-999,"NA",wat!I329), "-")</f>
        <v>0.57417428493499756</v>
      </c>
      <c r="J331" s="51">
        <f>IF(ISNUMBER(wat!J329), IF(wat!J329=-999,"NA",IF(wat!J329&gt;99, "&gt;99", wat!J329)), "-")</f>
        <v>97.137530883674827</v>
      </c>
      <c r="K331" s="28" t="str">
        <f>IF(ISNUMBER(wat!K329), IF(wat!K329=-999,"NA",IF(wat!K329&gt;99, "&gt;99", IF(wat!K329&lt;1, "&lt;1",wat!K329 ))), "-")</f>
        <v>&lt;1</v>
      </c>
      <c r="L331" s="28">
        <f>IF(ISNUMBER(wat!L329), IF(wat!L329=-999,"NA",IF(wat!L329&gt;99, "&gt;99", IF(wat!L329&lt;1, "&lt;1",wat!L329 ))), "-")</f>
        <v>1.980568704236362</v>
      </c>
      <c r="M331" s="28" t="str">
        <f>IF(ISNUMBER(wat!M329), IF(wat!M329=-999,"NA",IF(wat!M329&gt;99, "&gt;99", IF(wat!M329&lt;1, "&lt;1",wat!M329 ))), "-")</f>
        <v>&lt;1</v>
      </c>
      <c r="N331" s="29">
        <f>IF(ISNUMBER(wat!N329), IF(wat!N329=-999,"NA",wat!N329), "-")</f>
        <v>3.6038763821125031E-2</v>
      </c>
      <c r="O331" s="51">
        <f>IF(ISNUMBER(wat!O329), IF(wat!O329=-999,"NA",IF(wat!O329&gt;99, "&gt;99", IF(wat!O329&lt;1, "&lt;1",wat!O329 ))), "-")</f>
        <v>87.012355498262892</v>
      </c>
      <c r="P331" s="28" t="str">
        <f>IF(ISNUMBER(wat!P329), IF(wat!P329=-999,"NA",IF(wat!P329&gt;99, "&gt;99", IF(wat!P329&lt;1, "&lt;1",wat!P329 ))), "-")</f>
        <v>&lt;1</v>
      </c>
      <c r="Q331" s="28">
        <f>IF(ISNUMBER(wat!Q329), IF(wat!Q329=-999,"NA",IF(wat!Q329&gt;99, "&gt;99", IF(wat!Q329&lt;1, "&lt;1",wat!Q329 ))), "-")</f>
        <v>10.024323325417379</v>
      </c>
      <c r="R331" s="28">
        <f>IF(ISNUMBER(wat!R329), IF(wat!R329=-999,"NA",IF(wat!R329&gt;99, "&gt;99", IF(wat!R329&lt;1, "&lt;1",wat!R329 ))), "-")</f>
        <v>2.1884982731538498</v>
      </c>
      <c r="S331" s="29">
        <f>IF(ISNUMBER(wat!S329), IF(wat!S329=-999,"NA",wat!S329), "-")</f>
        <v>0.26881951093673712</v>
      </c>
      <c r="T331" s="52" t="str">
        <f>IF(ISNUMBER(wat!T329), IF(wat!T329=-999,"NA",IF(wat!T329&gt;99, "&gt;99", IF(wat!T329&lt;1, "&lt;1",wat!T329 ))), "-")</f>
        <v>-</v>
      </c>
      <c r="U331" s="53">
        <f>IF(ISNUMBER(wat!U329), IF(wat!U329=-999,"NA",IF(wat!U329&gt;99, "&gt;99", IF(wat!U329&lt;1, "&lt;1",wat!U329 ))), "-")</f>
        <v>59.663140766730727</v>
      </c>
      <c r="V331" s="53">
        <f>IF(ISNUMBER(wat!V329), IF(wat!V329=-999,"NA",IF(wat!V329&gt;99, "&gt;99", IF(wat!V329&lt;1, "&lt;1",wat!V329 ))), "-")</f>
        <v>67.729929344105088</v>
      </c>
      <c r="W331" s="53" t="str">
        <f>IF(ISNUMBER(wat!W329), IF(wat!W329=-999,"NA",IF(wat!W329&gt;99, "&gt;99", IF(wat!W329&lt;1, "&lt;1",wat!W329 ))), "-")</f>
        <v>-</v>
      </c>
      <c r="X331" s="29" t="str">
        <f>IF(ISNUMBER(wat!X329), IF(wat!X329=-999,"NA",wat!X329), "-")</f>
        <v>-</v>
      </c>
      <c r="Y331" s="28">
        <f>IF(ISNUMBER(wat!Y329), IF(wat!Y329=-999,"NA",IF(wat!Y329&gt;99, "&gt;99", IF(wat!Y329&lt;1, "&lt;1",wat!Y329 ))), "-")</f>
        <v>38.226015922995487</v>
      </c>
      <c r="Z331" s="28">
        <f>IF(ISNUMBER(wat!Z329), IF(wat!Z329=-999,"NA",IF(wat!Z329&gt;99, "&gt;99", IF(wat!Z329&lt;1, "&lt;1",wat!Z329 ))), "-")</f>
        <v>38.268073376695916</v>
      </c>
      <c r="AA331" s="52">
        <f>IF(ISNUMBER(wat!AA329), IF(wat!AA329=-999,"NA",IF(wat!AA329&gt;99, "&gt;99", IF(wat!AA329&lt;1, "&lt;1",wat!AA329 ))), "-")</f>
        <v>81.061004522154704</v>
      </c>
      <c r="AB331" s="53">
        <f>IF(ISNUMBER(wat!AB329), IF(wat!AB329=-999,"NA",IF(wat!AB329&gt;99, "&gt;99", IF(wat!AB329&lt;1, "&lt;1",wat!AB329 ))), "-")</f>
        <v>92.420217546627768</v>
      </c>
      <c r="AC331" s="53">
        <f>IF(ISNUMBER(wat!AC329), IF(wat!AC329=-999,"NA",IF(wat!AC329&gt;99, "&gt;99", IF(wat!AC329&lt;1, "&lt;1",wat!AC329 ))), "-")</f>
        <v>90.079753902564377</v>
      </c>
      <c r="AD331" s="53">
        <f>IF(ISNUMBER(wat!AD329), IF(wat!AD329=-999,"NA",IF(wat!AD329&gt;99, "&gt;99", IF(wat!AD329&lt;1, "&lt;1",wat!AD329 ))), "-")</f>
        <v>81.061004522154704</v>
      </c>
      <c r="AE331" s="29">
        <f>IF(ISNUMBER(wat!AE329), IF(wat!AE329=-999,"NA",wat!AE329), "-")</f>
        <v>0.21832934021949771</v>
      </c>
      <c r="AF331" s="28">
        <f>IF(ISNUMBER(wat!AF329), IF(wat!AF329=-999,"NA",IF(wat!AF329&gt;99, "&gt;99", IF(wat!AF329&lt;1, "&lt;1",wat!AF329 ))), "-")</f>
        <v>86.389532172889062</v>
      </c>
      <c r="AG331" s="28">
        <f>IF(ISNUMBER(wat!AG329), IF(wat!AG329=-999,"NA",IF(wat!AG329&gt;99, "&gt;99", IF(wat!AG329&lt;1, "&lt;1",wat!AG329 ))), "-")</f>
        <v>11.305321279233929</v>
      </c>
      <c r="AH331" s="52">
        <f>IF(ISNUMBER(wat!AH329), IF(wat!AH329=-999,"NA",IF(wat!AH329&gt;99, "&gt;99", IF(wat!AH329&lt;1, "&lt;1",wat!AH329 ))), "-")</f>
        <v>72.199985500035083</v>
      </c>
      <c r="AI331" s="53">
        <f>IF(ISNUMBER(wat!AI329), IF(wat!AI329=-999,"NA",IF(wat!AI329&gt;99, "&gt;99", IF(wat!AI329&lt;1, "&lt;1",wat!AI329 ))), "-")</f>
        <v>77.057134076661086</v>
      </c>
      <c r="AJ331" s="53">
        <f>IF(ISNUMBER(wat!AJ329), IF(wat!AJ329=-999,"NA",IF(wat!AJ329&gt;99, "&gt;99", IF(wat!AJ329&lt;1, "&lt;1",wat!AJ329 ))), "-")</f>
        <v>79.5779669102442</v>
      </c>
      <c r="AK331" s="53">
        <f>IF(ISNUMBER(wat!AK329), IF(wat!AK329=-999,"NA",IF(wat!AK329&gt;99, "&gt;99", IF(wat!AK329&lt;1, "&lt;1",wat!AK329 ))), "-")</f>
        <v>72.199985500035083</v>
      </c>
      <c r="AL331" s="29">
        <f>IF(ISNUMBER(wat!AL329), IF(wat!AL329=-999,"NA",wat!AL329), "-")</f>
        <v>0.2308515012264252</v>
      </c>
      <c r="AM331" s="28">
        <f>IF(ISNUMBER(wat!AM329), IF(wat!AM329=-999,"NA",IF(wat!AM329&gt;99, "&gt;99", IF(wat!AM329&lt;1, "&lt;1",wat!AM329 ))), "-")</f>
        <v>63.8369243872406</v>
      </c>
      <c r="AN331" s="28">
        <f>IF(ISNUMBER(wat!AN329), IF(wat!AN329=-999,"NA",IF(wat!AN329&gt;99, "&gt;99", IF(wat!AN329&lt;1, "&lt;1",wat!AN329 ))), "-")</f>
        <v>23.887133070879969</v>
      </c>
      <c r="AO331" s="25">
        <f>IF(ISBLANK(wat!AO329), "", wat!AO329)</f>
        <v>379</v>
      </c>
    </row>
    <row r="332" hidden="true">
      <c r="A332" s="25" t="str">
        <f>IF(ISBLANK(wat!A330), "", wat!A330)</f>
        <v>Upper middle income</v>
      </c>
      <c r="B332" s="56">
        <f>IF(ISBLANK(wat!B330), "", wat!B330)</f>
        <v>2006</v>
      </c>
      <c r="C332" s="54">
        <f>IF(ISNUMBER(wat!C330), wat!C330, "-")</f>
        <v>2522183.2300000009</v>
      </c>
      <c r="D332" s="28">
        <f>IF(ISNUMBER(wat!D330), wat!D330, "-")</f>
        <v>54.180526733398438</v>
      </c>
      <c r="E332" s="51">
        <f>IF(ISNUMBER(wat!E330), IF(wat!E330=-999,"NA",IF(wat!E330&gt;99, "&gt;99", IF(wat!E330&lt;1, "&lt;1",wat!E330 ))), "-")</f>
        <v>76.59092932713385</v>
      </c>
      <c r="F332" s="28">
        <f>IF(ISNUMBER(wat!F330), IF(wat!F330=-999,"NA",IF(wat!F330&gt;99, "&gt;99", IF(wat!F330&lt;1, "&lt;1",wat!F330 ))), "-")</f>
        <v>1.075996608753137</v>
      </c>
      <c r="G332" s="28">
        <f>IF(ISNUMBER(wat!G330), IF(wat!G330=-999,"NA",IF(wat!G330&gt;99, "&gt;99", IF(wat!G330&lt;1, "&lt;1",wat!G330 ))), "-")</f>
        <v>18.228222572066429</v>
      </c>
      <c r="H332" s="28">
        <f>IF(ISNUMBER(wat!H330), IF(wat!H330=-999,"NA",IF(wat!H330&gt;99, "&gt;99", IF(wat!H330&lt;1, "&lt;1",wat!H330 ))), "-")</f>
        <v>4.1048514920465884</v>
      </c>
      <c r="I332" s="29">
        <f>IF(ISNUMBER(wat!I330), IF(wat!I330=-999,"NA",wat!I330), "-")</f>
        <v>0.57417428493499756</v>
      </c>
      <c r="J332" s="51">
        <f>IF(ISNUMBER(wat!J330), IF(wat!J330=-999,"NA",IF(wat!J330&gt;99, "&gt;99", wat!J330)), "-")</f>
        <v>97.239079671564525</v>
      </c>
      <c r="K332" s="28" t="str">
        <f>IF(ISNUMBER(wat!K330), IF(wat!K330=-999,"NA",IF(wat!K330&gt;99, "&gt;99", IF(wat!K330&lt;1, "&lt;1",wat!K330 ))), "-")</f>
        <v>&lt;1</v>
      </c>
      <c r="L332" s="28">
        <f>IF(ISNUMBER(wat!L330), IF(wat!L330=-999,"NA",IF(wat!L330&gt;99, "&gt;99", IF(wat!L330&lt;1, "&lt;1",wat!L330 ))), "-")</f>
        <v>1.8972876996341339</v>
      </c>
      <c r="M332" s="28" t="str">
        <f>IF(ISNUMBER(wat!M330), IF(wat!M330=-999,"NA",IF(wat!M330&gt;99, "&gt;99", IF(wat!M330&lt;1, "&lt;1",wat!M330 ))), "-")</f>
        <v>&lt;1</v>
      </c>
      <c r="N332" s="29">
        <f>IF(ISNUMBER(wat!N330), IF(wat!N330=-999,"NA",wat!N330), "-")</f>
        <v>3.6038763821125031E-2</v>
      </c>
      <c r="O332" s="51">
        <f>IF(ISNUMBER(wat!O330), IF(wat!O330=-999,"NA",IF(wat!O330&gt;99, "&gt;99", IF(wat!O330&lt;1, "&lt;1",wat!O330 ))), "-")</f>
        <v>87.783725693098134</v>
      </c>
      <c r="P332" s="28" t="str">
        <f>IF(ISNUMBER(wat!P330), IF(wat!P330=-999,"NA",IF(wat!P330&gt;99, "&gt;99", IF(wat!P330&lt;1, "&lt;1",wat!P330 ))), "-")</f>
        <v>&lt;1</v>
      </c>
      <c r="Q332" s="28">
        <f>IF(ISNUMBER(wat!Q330), IF(wat!Q330=-999,"NA",IF(wat!Q330&gt;99, "&gt;99", IF(wat!Q330&lt;1, "&lt;1",wat!Q330 ))), "-")</f>
        <v>9.3738047442444667</v>
      </c>
      <c r="R332" s="28">
        <f>IF(ISNUMBER(wat!R330), IF(wat!R330=-999,"NA",IF(wat!R330&gt;99, "&gt;99", IF(wat!R330&lt;1, "&lt;1",wat!R330 ))), "-")</f>
        <v>2.0518079268925882</v>
      </c>
      <c r="S332" s="29">
        <f>IF(ISNUMBER(wat!S330), IF(wat!S330=-999,"NA",wat!S330), "-")</f>
        <v>0.26881951093673712</v>
      </c>
      <c r="T332" s="52" t="str">
        <f>IF(ISNUMBER(wat!T330), IF(wat!T330=-999,"NA",IF(wat!T330&gt;99, "&gt;99", IF(wat!T330&lt;1, "&lt;1",wat!T330 ))), "-")</f>
        <v>-</v>
      </c>
      <c r="U332" s="53">
        <f>IF(ISNUMBER(wat!U330), IF(wat!U330=-999,"NA",IF(wat!U330&gt;99, "&gt;99", IF(wat!U330&lt;1, "&lt;1",wat!U330 ))), "-")</f>
        <v>61.274144570185548</v>
      </c>
      <c r="V332" s="53">
        <f>IF(ISNUMBER(wat!V330), IF(wat!V330=-999,"NA",IF(wat!V330&gt;99, "&gt;99", IF(wat!V330&lt;1, "&lt;1",wat!V330 ))), "-")</f>
        <v>68.734813908090459</v>
      </c>
      <c r="W332" s="53" t="str">
        <f>IF(ISNUMBER(wat!W330), IF(wat!W330=-999,"NA",IF(wat!W330&gt;99, "&gt;99", IF(wat!W330&lt;1, "&lt;1",wat!W330 ))), "-")</f>
        <v>-</v>
      </c>
      <c r="X332" s="29" t="str">
        <f>IF(ISNUMBER(wat!X330), IF(wat!X330=-999,"NA",wat!X330), "-")</f>
        <v>-</v>
      </c>
      <c r="Y332" s="28">
        <f>IF(ISNUMBER(wat!Y330), IF(wat!Y330=-999,"NA",IF(wat!Y330&gt;99, "&gt;99", IF(wat!Y330&lt;1, "&lt;1",wat!Y330 ))), "-")</f>
        <v>40.003099221686007</v>
      </c>
      <c r="Z332" s="28">
        <f>IF(ISNUMBER(wat!Z330), IF(wat!Z330=-999,"NA",IF(wat!Z330&gt;99, "&gt;99", IF(wat!Z330&lt;1, "&lt;1",wat!Z330 ))), "-")</f>
        <v>37.663826714200987</v>
      </c>
      <c r="AA332" s="52">
        <f>IF(ISNUMBER(wat!AA330), IF(wat!AA330=-999,"NA",IF(wat!AA330&gt;99, "&gt;99", IF(wat!AA330&lt;1, "&lt;1",wat!AA330 ))), "-")</f>
        <v>81.098226851844558</v>
      </c>
      <c r="AB332" s="53">
        <f>IF(ISNUMBER(wat!AB330), IF(wat!AB330=-999,"NA",IF(wat!AB330&gt;99, "&gt;99", IF(wat!AB330&lt;1, "&lt;1",wat!AB330 ))), "-")</f>
        <v>92.600697822268728</v>
      </c>
      <c r="AC332" s="53">
        <f>IF(ISNUMBER(wat!AC330), IF(wat!AC330=-999,"NA",IF(wat!AC330&gt;99, "&gt;99", IF(wat!AC330&lt;1, "&lt;1",wat!AC330 ))), "-")</f>
        <v>90.171604451997155</v>
      </c>
      <c r="AD332" s="53">
        <f>IF(ISNUMBER(wat!AD330), IF(wat!AD330=-999,"NA",IF(wat!AD330&gt;99, "&gt;99", IF(wat!AD330&lt;1, "&lt;1",wat!AD330 ))), "-")</f>
        <v>81.098226851844558</v>
      </c>
      <c r="AE332" s="29">
        <f>IF(ISNUMBER(wat!AE330), IF(wat!AE330=-999,"NA",wat!AE330), "-")</f>
        <v>0.21832934021949771</v>
      </c>
      <c r="AF332" s="28">
        <f>IF(ISNUMBER(wat!AF330), IF(wat!AF330=-999,"NA",IF(wat!AF330&gt;99, "&gt;99", IF(wat!AF330&lt;1, "&lt;1",wat!AF330 ))), "-")</f>
        <v>86.582357848501346</v>
      </c>
      <c r="AG332" s="28">
        <f>IF(ISNUMBER(wat!AG330), IF(wat!AG330=-999,"NA",IF(wat!AG330&gt;99, "&gt;99", IF(wat!AG330&lt;1, "&lt;1",wat!AG330 ))), "-")</f>
        <v>11.203723004333179</v>
      </c>
      <c r="AH332" s="52">
        <f>IF(ISNUMBER(wat!AH330), IF(wat!AH330=-999,"NA",IF(wat!AH330&gt;99, "&gt;99", IF(wat!AH330&lt;1, "&lt;1",wat!AH330 ))), "-")</f>
        <v>72.84390732689495</v>
      </c>
      <c r="AI332" s="53">
        <f>IF(ISNUMBER(wat!AI330), IF(wat!AI330=-999,"NA",IF(wat!AI330&gt;99, "&gt;99", IF(wat!AI330&lt;1, "&lt;1",wat!AI330 ))), "-")</f>
        <v>78.202877733725586</v>
      </c>
      <c r="AJ332" s="53">
        <f>IF(ISNUMBER(wat!AJ330), IF(wat!AJ330=-999,"NA",IF(wat!AJ330&gt;99, "&gt;99", IF(wat!AJ330&lt;1, "&lt;1",wat!AJ330 ))), "-")</f>
        <v>80.299844879488234</v>
      </c>
      <c r="AK332" s="53">
        <f>IF(ISNUMBER(wat!AK330), IF(wat!AK330=-999,"NA",IF(wat!AK330&gt;99, "&gt;99", IF(wat!AK330&lt;1, "&lt;1",wat!AK330 ))), "-")</f>
        <v>72.84390732689495</v>
      </c>
      <c r="AL332" s="29">
        <f>IF(ISNUMBER(wat!AL330), IF(wat!AL330=-999,"NA",wat!AL330), "-")</f>
        <v>0.2308515012264252</v>
      </c>
      <c r="AM332" s="28">
        <f>IF(ISNUMBER(wat!AM330), IF(wat!AM330=-999,"NA",IF(wat!AM330&gt;99, "&gt;99", IF(wat!AM330&lt;1, "&lt;1",wat!AM330 ))), "-")</f>
        <v>65.211158064124703</v>
      </c>
      <c r="AN332" s="28">
        <f>IF(ISNUMBER(wat!AN330), IF(wat!AN330=-999,"NA",IF(wat!AN330&gt;99, "&gt;99", IF(wat!AN330&lt;1, "&lt;1",wat!AN330 ))), "-")</f>
        <v>23.30045982583281</v>
      </c>
      <c r="AO332" s="25">
        <f>IF(ISBLANK(wat!AO330), "", wat!AO330)</f>
        <v>381</v>
      </c>
    </row>
    <row r="333" hidden="true">
      <c r="A333" s="25" t="str">
        <f>IF(ISBLANK(wat!A331), "", wat!A331)</f>
        <v>Upper middle income</v>
      </c>
      <c r="B333" s="56">
        <f>IF(ISBLANK(wat!B331), "", wat!B331)</f>
        <v>2007</v>
      </c>
      <c r="C333" s="54">
        <f>IF(ISNUMBER(wat!C331), wat!C331, "-")</f>
        <v>2541500.835</v>
      </c>
      <c r="D333" s="28">
        <f>IF(ISNUMBER(wat!D331), wat!D331, "-")</f>
        <v>55.114414215087891</v>
      </c>
      <c r="E333" s="51">
        <f>IF(ISNUMBER(wat!E331), IF(wat!E331=-999,"NA",IF(wat!E331&gt;99, "&gt;99", IF(wat!E331&lt;1, "&lt;1",wat!E331 ))), "-")</f>
        <v>77.701739276770567</v>
      </c>
      <c r="F333" s="28">
        <f>IF(ISNUMBER(wat!F331), IF(wat!F331=-999,"NA",IF(wat!F331&gt;99, "&gt;99", IF(wat!F331&lt;1, "&lt;1",wat!F331 ))), "-")</f>
        <v>1.132161146709683</v>
      </c>
      <c r="G333" s="28">
        <f>IF(ISNUMBER(wat!G331), IF(wat!G331=-999,"NA",IF(wat!G331&gt;99, "&gt;99", IF(wat!G331&lt;1, "&lt;1",wat!G331 ))), "-")</f>
        <v>17.269319200861158</v>
      </c>
      <c r="H333" s="28">
        <f>IF(ISNUMBER(wat!H331), IF(wat!H331=-999,"NA",IF(wat!H331&gt;99, "&gt;99", IF(wat!H331&lt;1, "&lt;1",wat!H331 ))), "-")</f>
        <v>3.8967803756585888</v>
      </c>
      <c r="I333" s="29">
        <f>IF(ISNUMBER(wat!I331), IF(wat!I331=-999,"NA",wat!I331), "-")</f>
        <v>0.57417428493499756</v>
      </c>
      <c r="J333" s="51">
        <f>IF(ISNUMBER(wat!J331), IF(wat!J331=-999,"NA",IF(wat!J331&gt;99, "&gt;99", wat!J331)), "-")</f>
        <v>97.341080392051268</v>
      </c>
      <c r="K333" s="28" t="str">
        <f>IF(ISNUMBER(wat!K331), IF(wat!K331=-999,"NA",IF(wat!K331&gt;99, "&gt;99", IF(wat!K331&lt;1, "&lt;1",wat!K331 ))), "-")</f>
        <v>&lt;1</v>
      </c>
      <c r="L333" s="28">
        <f>IF(ISNUMBER(wat!L331), IF(wat!L331=-999,"NA",IF(wat!L331&gt;99, "&gt;99", IF(wat!L331&lt;1, "&lt;1",wat!L331 ))), "-")</f>
        <v>1.8199690072936081</v>
      </c>
      <c r="M333" s="28" t="str">
        <f>IF(ISNUMBER(wat!M331), IF(wat!M331=-999,"NA",IF(wat!M331&gt;99, "&gt;99", IF(wat!M331&lt;1, "&lt;1",wat!M331 ))), "-")</f>
        <v>&lt;1</v>
      </c>
      <c r="N333" s="29">
        <f>IF(ISNUMBER(wat!N331), IF(wat!N331=-999,"NA",wat!N331), "-")</f>
        <v>3.6038763821125031E-2</v>
      </c>
      <c r="O333" s="51">
        <f>IF(ISNUMBER(wat!O331), IF(wat!O331=-999,"NA",IF(wat!O331&gt;99, "&gt;99", IF(wat!O331&lt;1, "&lt;1",wat!O331 ))), "-")</f>
        <v>88.530859021664838</v>
      </c>
      <c r="P333" s="28" t="str">
        <f>IF(ISNUMBER(wat!P331), IF(wat!P331=-999,"NA",IF(wat!P331&gt;99, "&gt;99", IF(wat!P331&lt;1, "&lt;1",wat!P331 ))), "-")</f>
        <v>&lt;1</v>
      </c>
      <c r="Q333" s="28">
        <f>IF(ISNUMBER(wat!Q331), IF(wat!Q331=-999,"NA",IF(wat!Q331&gt;99, "&gt;99", IF(wat!Q331&lt;1, "&lt;1",wat!Q331 ))), "-")</f>
        <v>8.7487270875992067</v>
      </c>
      <c r="R333" s="28">
        <f>IF(ISNUMBER(wat!R331), IF(wat!R331=-999,"NA",IF(wat!R331&gt;99, "&gt;99", IF(wat!R331&lt;1, "&lt;1",wat!R331 ))), "-")</f>
        <v>1.915617787146759</v>
      </c>
      <c r="S333" s="29">
        <f>IF(ISNUMBER(wat!S331), IF(wat!S331=-999,"NA",wat!S331), "-")</f>
        <v>0.26881951093673712</v>
      </c>
      <c r="T333" s="52" t="str">
        <f>IF(ISNUMBER(wat!T331), IF(wat!T331=-999,"NA",IF(wat!T331&gt;99, "&gt;99", IF(wat!T331&lt;1, "&lt;1",wat!T331 ))), "-")</f>
        <v>-</v>
      </c>
      <c r="U333" s="53">
        <f>IF(ISNUMBER(wat!U331), IF(wat!U331=-999,"NA",IF(wat!U331&gt;99, "&gt;99", IF(wat!U331&lt;1, "&lt;1",wat!U331 ))), "-")</f>
        <v>62.902954293581089</v>
      </c>
      <c r="V333" s="53">
        <f>IF(ISNUMBER(wat!V331), IF(wat!V331=-999,"NA",IF(wat!V331&gt;99, "&gt;99", IF(wat!V331&lt;1, "&lt;1",wat!V331 ))), "-")</f>
        <v>69.74193104482552</v>
      </c>
      <c r="W333" s="53" t="str">
        <f>IF(ISNUMBER(wat!W331), IF(wat!W331=-999,"NA",IF(wat!W331&gt;99, "&gt;99", IF(wat!W331&lt;1, "&lt;1",wat!W331 ))), "-")</f>
        <v>-</v>
      </c>
      <c r="X333" s="29" t="str">
        <f>IF(ISNUMBER(wat!X331), IF(wat!X331=-999,"NA",wat!X331), "-")</f>
        <v>-</v>
      </c>
      <c r="Y333" s="28">
        <f>IF(ISNUMBER(wat!Y331), IF(wat!Y331=-999,"NA",IF(wat!Y331&gt;99, "&gt;99", IF(wat!Y331&lt;1, "&lt;1",wat!Y331 ))), "-")</f>
        <v>41.763723401376183</v>
      </c>
      <c r="Z333" s="28">
        <f>IF(ISNUMBER(wat!Z331), IF(wat!Z331=-999,"NA",IF(wat!Z331&gt;99, "&gt;99", IF(wat!Z331&lt;1, "&lt;1",wat!Z331 ))), "-")</f>
        <v>37.070177022104083</v>
      </c>
      <c r="AA333" s="52">
        <f>IF(ISNUMBER(wat!AA331), IF(wat!AA331=-999,"NA",IF(wat!AA331&gt;99, "&gt;99", IF(wat!AA331&lt;1, "&lt;1",wat!AA331 ))), "-")</f>
        <v>81.141279837640383</v>
      </c>
      <c r="AB333" s="53">
        <f>IF(ISNUMBER(wat!AB331), IF(wat!AB331=-999,"NA",IF(wat!AB331&gt;99, "&gt;99", IF(wat!AB331&lt;1, "&lt;1",wat!AB331 ))), "-")</f>
        <v>92.775187544740405</v>
      </c>
      <c r="AC333" s="53">
        <f>IF(ISNUMBER(wat!AC331), IF(wat!AC331=-999,"NA",IF(wat!AC331&gt;99, "&gt;99", IF(wat!AC331&lt;1, "&lt;1",wat!AC331 ))), "-")</f>
        <v>90.279005038057136</v>
      </c>
      <c r="AD333" s="53">
        <f>IF(ISNUMBER(wat!AD331), IF(wat!AD331=-999,"NA",IF(wat!AD331&gt;99, "&gt;99", IF(wat!AD331&lt;1, "&lt;1",wat!AD331 ))), "-")</f>
        <v>81.141279837640383</v>
      </c>
      <c r="AE333" s="29">
        <f>IF(ISNUMBER(wat!AE331), IF(wat!AE331=-999,"NA",wat!AE331), "-")</f>
        <v>0.21832934021949771</v>
      </c>
      <c r="AF333" s="28">
        <f>IF(ISNUMBER(wat!AF331), IF(wat!AF331=-999,"NA",IF(wat!AF331&gt;99, "&gt;99", IF(wat!AF331&lt;1, "&lt;1",wat!AF331 ))), "-")</f>
        <v>86.772050343976545</v>
      </c>
      <c r="AG333" s="28">
        <f>IF(ISNUMBER(wat!AG331), IF(wat!AG331=-999,"NA",IF(wat!AG331&gt;99, "&gt;99", IF(wat!AG331&lt;1, "&lt;1",wat!AG331 ))), "-")</f>
        <v>11.10492425705819</v>
      </c>
      <c r="AH333" s="52">
        <f>IF(ISNUMBER(wat!AH331), IF(wat!AH331=-999,"NA",IF(wat!AH331&gt;99, "&gt;99", IF(wat!AH331&lt;1, "&lt;1",wat!AH331 ))), "-")</f>
        <v>73.474628643242824</v>
      </c>
      <c r="AI333" s="53">
        <f>IF(ISNUMBER(wat!AI331), IF(wat!AI331=-999,"NA",IF(wat!AI331&gt;99, "&gt;99", IF(wat!AI331&lt;1, "&lt;1",wat!AI331 ))), "-")</f>
        <v>79.322056868727614</v>
      </c>
      <c r="AJ333" s="53">
        <f>IF(ISNUMBER(wat!AJ331), IF(wat!AJ331=-999,"NA",IF(wat!AJ331&gt;99, "&gt;99", IF(wat!AJ331&lt;1, "&lt;1",wat!AJ331 ))), "-")</f>
        <v>81.011144185310798</v>
      </c>
      <c r="AK333" s="53">
        <f>IF(ISNUMBER(wat!AK331), IF(wat!AK331=-999,"NA",IF(wat!AK331&gt;99, "&gt;99", IF(wat!AK331&lt;1, "&lt;1",wat!AK331 ))), "-")</f>
        <v>73.474628643242824</v>
      </c>
      <c r="AL333" s="29">
        <f>IF(ISNUMBER(wat!AL331), IF(wat!AL331=-999,"NA",wat!AL331), "-")</f>
        <v>0.2308515012264252</v>
      </c>
      <c r="AM333" s="28">
        <f>IF(ISNUMBER(wat!AM331), IF(wat!AM331=-999,"NA",IF(wat!AM331&gt;99, "&gt;99", IF(wat!AM331&lt;1, "&lt;1",wat!AM331 ))), "-")</f>
        <v>66.540051752971266</v>
      </c>
      <c r="AN333" s="28">
        <f>IF(ISNUMBER(wat!AN331), IF(wat!AN331=-999,"NA",IF(wat!AN331&gt;99, "&gt;99", IF(wat!AN331&lt;1, "&lt;1",wat!AN331 ))), "-")</f>
        <v>22.73317668415967</v>
      </c>
      <c r="AO333" s="25">
        <f>IF(ISBLANK(wat!AO331), "", wat!AO331)</f>
        <v>383</v>
      </c>
    </row>
    <row r="334" hidden="true">
      <c r="A334" s="25" t="str">
        <f>IF(ISBLANK(wat!A332), "", wat!A332)</f>
        <v>Upper middle income</v>
      </c>
      <c r="B334" s="56">
        <f>IF(ISBLANK(wat!B332), "", wat!B332)</f>
        <v>2008</v>
      </c>
      <c r="C334" s="54">
        <f>IF(ISNUMBER(wat!C332), wat!C332, "-")</f>
        <v>2561991.1379999998</v>
      </c>
      <c r="D334" s="28">
        <f>IF(ISNUMBER(wat!D332), wat!D332, "-")</f>
        <v>56.055210113525391</v>
      </c>
      <c r="E334" s="51">
        <f>IF(ISNUMBER(wat!E332), IF(wat!E332=-999,"NA",IF(wat!E332&gt;99, "&gt;99", IF(wat!E332&lt;1, "&lt;1",wat!E332 ))), "-")</f>
        <v>78.805283487130481</v>
      </c>
      <c r="F334" s="28">
        <f>IF(ISNUMBER(wat!F332), IF(wat!F332=-999,"NA",IF(wat!F332&gt;99, "&gt;99", IF(wat!F332&lt;1, "&lt;1",wat!F332 ))), "-")</f>
        <v>1.191182321224356</v>
      </c>
      <c r="G334" s="28">
        <f>IF(ISNUMBER(wat!G332), IF(wat!G332=-999,"NA",IF(wat!G332&gt;99, "&gt;99", IF(wat!G332&lt;1, "&lt;1",wat!G332 ))), "-")</f>
        <v>16.358002735081939</v>
      </c>
      <c r="H334" s="28">
        <f>IF(ISNUMBER(wat!H332), IF(wat!H332=-999,"NA",IF(wat!H332&gt;99, "&gt;99", IF(wat!H332&lt;1, "&lt;1",wat!H332 ))), "-")</f>
        <v>3.6455314565632251</v>
      </c>
      <c r="I334" s="29">
        <f>IF(ISNUMBER(wat!I332), IF(wat!I332=-999,"NA",wat!I332), "-")</f>
        <v>0.57417428493499756</v>
      </c>
      <c r="J334" s="51">
        <f>IF(ISNUMBER(wat!J332), IF(wat!J332=-999,"NA",IF(wat!J332&gt;99, "&gt;99", wat!J332)), "-")</f>
        <v>97.442106413797774</v>
      </c>
      <c r="K334" s="28" t="str">
        <f>IF(ISNUMBER(wat!K332), IF(wat!K332=-999,"NA",IF(wat!K332&gt;99, "&gt;99", IF(wat!K332&lt;1, "&lt;1",wat!K332 ))), "-")</f>
        <v>&lt;1</v>
      </c>
      <c r="L334" s="28">
        <f>IF(ISNUMBER(wat!L332), IF(wat!L332=-999,"NA",IF(wat!L332&gt;99, "&gt;99", IF(wat!L332&lt;1, "&lt;1",wat!L332 ))), "-")</f>
        <v>1.7431414210163041</v>
      </c>
      <c r="M334" s="28" t="str">
        <f>IF(ISNUMBER(wat!M332), IF(wat!M332=-999,"NA",IF(wat!M332&gt;99, "&gt;99", IF(wat!M332&lt;1, "&lt;1",wat!M332 ))), "-")</f>
        <v>&lt;1</v>
      </c>
      <c r="N334" s="29">
        <f>IF(ISNUMBER(wat!N332), IF(wat!N332=-999,"NA",wat!N332), "-")</f>
        <v>3.6038763821125031E-2</v>
      </c>
      <c r="O334" s="51">
        <f>IF(ISNUMBER(wat!O332), IF(wat!O332=-999,"NA",IF(wat!O332&gt;99, "&gt;99", IF(wat!O332&lt;1, "&lt;1",wat!O332 ))), "-")</f>
        <v>89.256710021596447</v>
      </c>
      <c r="P334" s="28" t="str">
        <f>IF(ISNUMBER(wat!P332), IF(wat!P332=-999,"NA",IF(wat!P332&gt;99, "&gt;99", IF(wat!P332&lt;1, "&lt;1",wat!P332 ))), "-")</f>
        <v>&lt;1</v>
      </c>
      <c r="Q334" s="28">
        <f>IF(ISNUMBER(wat!Q332), IF(wat!Q332=-999,"NA",IF(wat!Q332&gt;99, "&gt;99", IF(wat!Q332&lt;1, "&lt;1",wat!Q332 ))), "-")</f>
        <v>8.1454763239350143</v>
      </c>
      <c r="R334" s="28">
        <f>IF(ISNUMBER(wat!R332), IF(wat!R332=-999,"NA",IF(wat!R332&gt;99, "&gt;99", IF(wat!R332&lt;1, "&lt;1",wat!R332 ))), "-")</f>
        <v>1.778833356298009</v>
      </c>
      <c r="S334" s="29">
        <f>IF(ISNUMBER(wat!S332), IF(wat!S332=-999,"NA",wat!S332), "-")</f>
        <v>0.26881951093673712</v>
      </c>
      <c r="T334" s="52" t="str">
        <f>IF(ISNUMBER(wat!T332), IF(wat!T332=-999,"NA",IF(wat!T332&gt;99, "&gt;99", IF(wat!T332&lt;1, "&lt;1",wat!T332 ))), "-")</f>
        <v>-</v>
      </c>
      <c r="U334" s="53">
        <f>IF(ISNUMBER(wat!U332), IF(wat!U332=-999,"NA",IF(wat!U332&gt;99, "&gt;99", IF(wat!U332&lt;1, "&lt;1",wat!U332 ))), "-")</f>
        <v>64.544467368873413</v>
      </c>
      <c r="V334" s="53">
        <f>IF(ISNUMBER(wat!V332), IF(wat!V332=-999,"NA",IF(wat!V332&gt;99, "&gt;99", IF(wat!V332&lt;1, "&lt;1",wat!V332 ))), "-")</f>
        <v>70.73138261061996</v>
      </c>
      <c r="W334" s="53" t="str">
        <f>IF(ISNUMBER(wat!W332), IF(wat!W332=-999,"NA",IF(wat!W332&gt;99, "&gt;99", IF(wat!W332&lt;1, "&lt;1",wat!W332 ))), "-")</f>
        <v>-</v>
      </c>
      <c r="X334" s="29" t="str">
        <f>IF(ISNUMBER(wat!X332), IF(wat!X332=-999,"NA",wat!X332), "-")</f>
        <v>-</v>
      </c>
      <c r="Y334" s="28">
        <f>IF(ISNUMBER(wat!Y332), IF(wat!Y332=-999,"NA",IF(wat!Y332&gt;99, "&gt;99", IF(wat!Y332&lt;1, "&lt;1",wat!Y332 ))), "-")</f>
        <v>43.520067635406598</v>
      </c>
      <c r="Z334" s="28">
        <f>IF(ISNUMBER(wat!Z332), IF(wat!Z332=-999,"NA",IF(wat!Z332&gt;99, "&gt;99", IF(wat!Z332&lt;1, "&lt;1",wat!Z332 ))), "-")</f>
        <v>36.476398172948251</v>
      </c>
      <c r="AA334" s="52">
        <f>IF(ISNUMBER(wat!AA332), IF(wat!AA332=-999,"NA",IF(wat!AA332&gt;99, "&gt;99", IF(wat!AA332&lt;1, "&lt;1",wat!AA332 ))), "-")</f>
        <v>81.178314308927341</v>
      </c>
      <c r="AB334" s="53">
        <f>IF(ISNUMBER(wat!AB332), IF(wat!AB332=-999,"NA",IF(wat!AB332&gt;99, "&gt;99", IF(wat!AB332&lt;1, "&lt;1",wat!AB332 ))), "-")</f>
        <v>92.945792448776587</v>
      </c>
      <c r="AC334" s="53">
        <f>IF(ISNUMBER(wat!AC332), IF(wat!AC332=-999,"NA",IF(wat!AC332&gt;99, "&gt;99", IF(wat!AC332&lt;1, "&lt;1",wat!AC332 ))), "-")</f>
        <v>90.369991998039964</v>
      </c>
      <c r="AD334" s="53">
        <f>IF(ISNUMBER(wat!AD332), IF(wat!AD332=-999,"NA",IF(wat!AD332&gt;99, "&gt;99", IF(wat!AD332&lt;1, "&lt;1",wat!AD332 ))), "-")</f>
        <v>81.178314308927341</v>
      </c>
      <c r="AE334" s="29">
        <f>IF(ISNUMBER(wat!AE332), IF(wat!AE332=-999,"NA",wat!AE332), "-")</f>
        <v>0.21832934021949771</v>
      </c>
      <c r="AF334" s="28">
        <f>IF(ISNUMBER(wat!AF332), IF(wat!AF332=-999,"NA",IF(wat!AF332&gt;99, "&gt;99", IF(wat!AF332&lt;1, "&lt;1",wat!AF332 ))), "-")</f>
        <v>86.965488557272792</v>
      </c>
      <c r="AG334" s="28">
        <f>IF(ISNUMBER(wat!AG332), IF(wat!AG332=-999,"NA",IF(wat!AG332&gt;99, "&gt;99", IF(wat!AG332&lt;1, "&lt;1",wat!AG332 ))), "-")</f>
        <v>11.001579267944649</v>
      </c>
      <c r="AH334" s="52">
        <f>IF(ISNUMBER(wat!AH332), IF(wat!AH332=-999,"NA",IF(wat!AH332&gt;99, "&gt;99", IF(wat!AH332&lt;1, "&lt;1",wat!AH332 ))), "-")</f>
        <v>74.075938842118845</v>
      </c>
      <c r="AI334" s="53">
        <f>IF(ISNUMBER(wat!AI332), IF(wat!AI332=-999,"NA",IF(wat!AI332&gt;99, "&gt;99", IF(wat!AI332&lt;1, "&lt;1",wat!AI332 ))), "-")</f>
        <v>80.419457721115521</v>
      </c>
      <c r="AJ334" s="53">
        <f>IF(ISNUMBER(wat!AJ332), IF(wat!AJ332=-999,"NA",IF(wat!AJ332&gt;99, "&gt;99", IF(wat!AJ332&lt;1, "&lt;1",wat!AJ332 ))), "-")</f>
        <v>81.690059225980704</v>
      </c>
      <c r="AK334" s="53">
        <f>IF(ISNUMBER(wat!AK332), IF(wat!AK332=-999,"NA",IF(wat!AK332&gt;99, "&gt;99", IF(wat!AK332&lt;1, "&lt;1",wat!AK332 ))), "-")</f>
        <v>74.075938842118845</v>
      </c>
      <c r="AL334" s="29">
        <f>IF(ISNUMBER(wat!AL332), IF(wat!AL332=-999,"NA",wat!AL332), "-")</f>
        <v>0.2308515012264252</v>
      </c>
      <c r="AM334" s="28">
        <f>IF(ISNUMBER(wat!AM332), IF(wat!AM332=-999,"NA",IF(wat!AM332&gt;99, "&gt;99", IF(wat!AM332&lt;1, "&lt;1",wat!AM332 ))), "-")</f>
        <v>67.842856646958111</v>
      </c>
      <c r="AN334" s="28">
        <f>IF(ISNUMBER(wat!AN332), IF(wat!AN332=-999,"NA",IF(wat!AN332&gt;99, "&gt;99", IF(wat!AN332&lt;1, "&lt;1",wat!AN332 ))), "-")</f>
        <v>22.170759083425391</v>
      </c>
      <c r="AO334" s="25">
        <f>IF(ISBLANK(wat!AO332), "", wat!AO332)</f>
        <v>385</v>
      </c>
    </row>
    <row r="335" hidden="true">
      <c r="A335" s="25" t="str">
        <f>IF(ISBLANK(wat!A333), "", wat!A333)</f>
        <v>Upper middle income</v>
      </c>
      <c r="B335" s="56">
        <f>IF(ISBLANK(wat!B333), "", wat!B333)</f>
        <v>2009</v>
      </c>
      <c r="C335" s="54">
        <f>IF(ISNUMBER(wat!C333), wat!C333, "-")</f>
        <v>2583407.0649999999</v>
      </c>
      <c r="D335" s="28">
        <f>IF(ISNUMBER(wat!D333), wat!D333, "-")</f>
        <v>56.995513916015632</v>
      </c>
      <c r="E335" s="51">
        <f>IF(ISNUMBER(wat!E333), IF(wat!E333=-999,"NA",IF(wat!E333&gt;99, "&gt;99", IF(wat!E333&lt;1, "&lt;1",wat!E333 ))), "-")</f>
        <v>79.893641862447268</v>
      </c>
      <c r="F335" s="28">
        <f>IF(ISNUMBER(wat!F333), IF(wat!F333=-999,"NA",IF(wat!F333&gt;99, "&gt;99", IF(wat!F333&lt;1, "&lt;1",wat!F333 ))), "-")</f>
        <v>1.2622591604871021</v>
      </c>
      <c r="G335" s="28">
        <f>IF(ISNUMBER(wat!G333), IF(wat!G333=-999,"NA",IF(wat!G333&gt;99, "&gt;99", IF(wat!G333&lt;1, "&lt;1",wat!G333 ))), "-")</f>
        <v>15.403252131059549</v>
      </c>
      <c r="H335" s="28">
        <f>IF(ISNUMBER(wat!H333), IF(wat!H333=-999,"NA",IF(wat!H333&gt;99, "&gt;99", IF(wat!H333&lt;1, "&lt;1",wat!H333 ))), "-")</f>
        <v>3.440846846006083</v>
      </c>
      <c r="I335" s="29">
        <f>IF(ISNUMBER(wat!I333), IF(wat!I333=-999,"NA",wat!I333), "-")</f>
        <v>0.57417428493499756</v>
      </c>
      <c r="J335" s="51">
        <f>IF(ISNUMBER(wat!J333), IF(wat!J333=-999,"NA",IF(wat!J333&gt;99, "&gt;99", wat!J333)), "-")</f>
        <v>97.540794923859323</v>
      </c>
      <c r="K335" s="28" t="str">
        <f>IF(ISNUMBER(wat!K333), IF(wat!K333=-999,"NA",IF(wat!K333&gt;99, "&gt;99", IF(wat!K333&lt;1, "&lt;1",wat!K333 ))), "-")</f>
        <v>&lt;1</v>
      </c>
      <c r="L335" s="28">
        <f>IF(ISNUMBER(wat!L333), IF(wat!L333=-999,"NA",IF(wat!L333&gt;99, "&gt;99", IF(wat!L333&lt;1, "&lt;1",wat!L333 ))), "-")</f>
        <v>1.6665714854515841</v>
      </c>
      <c r="M335" s="28" t="str">
        <f>IF(ISNUMBER(wat!M333), IF(wat!M333=-999,"NA",IF(wat!M333&gt;99, "&gt;99", IF(wat!M333&lt;1, "&lt;1",wat!M333 ))), "-")</f>
        <v>&lt;1</v>
      </c>
      <c r="N335" s="29">
        <f>IF(ISNUMBER(wat!N333), IF(wat!N333=-999,"NA",wat!N333), "-")</f>
        <v>3.6038763821125031E-2</v>
      </c>
      <c r="O335" s="51">
        <f>IF(ISNUMBER(wat!O333), IF(wat!O333=-999,"NA",IF(wat!O333&gt;99, "&gt;99", IF(wat!O333&lt;1, "&lt;1",wat!O333 ))), "-")</f>
        <v>89.95576307625312</v>
      </c>
      <c r="P335" s="28" t="str">
        <f>IF(ISNUMBER(wat!P333), IF(wat!P333=-999,"NA",IF(wat!P333&gt;99, "&gt;99", IF(wat!P333&lt;1, "&lt;1",wat!P333 ))), "-")</f>
        <v>&lt;1</v>
      </c>
      <c r="Q335" s="28">
        <f>IF(ISNUMBER(wat!Q333), IF(wat!Q333=-999,"NA",IF(wat!Q333&gt;99, "&gt;99", IF(wat!Q333&lt;1, "&lt;1",wat!Q333 ))), "-")</f>
        <v>7.554332082200574</v>
      </c>
      <c r="R335" s="28">
        <f>IF(ISNUMBER(wat!R333), IF(wat!R333=-999,"NA",IF(wat!R333&gt;99, "&gt;99", IF(wat!R333&lt;1, "&lt;1",wat!R333 ))), "-")</f>
        <v>1.651721269208603</v>
      </c>
      <c r="S335" s="29">
        <f>IF(ISNUMBER(wat!S333), IF(wat!S333=-999,"NA",wat!S333), "-")</f>
        <v>0.26881951093673712</v>
      </c>
      <c r="T335" s="52" t="str">
        <f>IF(ISNUMBER(wat!T333), IF(wat!T333=-999,"NA",IF(wat!T333&gt;99, "&gt;99", IF(wat!T333&lt;1, "&lt;1",wat!T333 ))), "-")</f>
        <v>-</v>
      </c>
      <c r="U335" s="53">
        <f>IF(ISNUMBER(wat!U333), IF(wat!U333=-999,"NA",IF(wat!U333&gt;99, "&gt;99", IF(wat!U333&lt;1, "&lt;1",wat!U333 ))), "-")</f>
        <v>66.201160189377731</v>
      </c>
      <c r="V335" s="53">
        <f>IF(ISNUMBER(wat!V333), IF(wat!V333=-999,"NA",IF(wat!V333&gt;99, "&gt;99", IF(wat!V333&lt;1, "&lt;1",wat!V333 ))), "-")</f>
        <v>71.707192953914173</v>
      </c>
      <c r="W335" s="53" t="str">
        <f>IF(ISNUMBER(wat!W333), IF(wat!W333=-999,"NA",IF(wat!W333&gt;99, "&gt;99", IF(wat!W333&lt;1, "&lt;1",wat!W333 ))), "-")</f>
        <v>-</v>
      </c>
      <c r="X335" s="29" t="str">
        <f>IF(ISNUMBER(wat!X333), IF(wat!X333=-999,"NA",wat!X333), "-")</f>
        <v>-</v>
      </c>
      <c r="Y335" s="28">
        <f>IF(ISNUMBER(wat!Y333), IF(wat!Y333=-999,"NA",IF(wat!Y333&gt;99, "&gt;99", IF(wat!Y333&lt;1, "&lt;1",wat!Y333 ))), "-")</f>
        <v>45.272634634954962</v>
      </c>
      <c r="Z335" s="28">
        <f>IF(ISNUMBER(wat!Z333), IF(wat!Z333=-999,"NA",IF(wat!Z333&gt;99, "&gt;99", IF(wat!Z333&lt;1, "&lt;1",wat!Z333 ))), "-")</f>
        <v>35.883266387979397</v>
      </c>
      <c r="AA335" s="52">
        <f>IF(ISNUMBER(wat!AA333), IF(wat!AA333=-999,"NA",IF(wat!AA333&gt;99, "&gt;99", IF(wat!AA333&lt;1, "&lt;1",wat!AA333 ))), "-")</f>
        <v>81.210393796266018</v>
      </c>
      <c r="AB335" s="53">
        <f>IF(ISNUMBER(wat!AB333), IF(wat!AB333=-999,"NA",IF(wat!AB333&gt;99, "&gt;99", IF(wat!AB333&lt;1, "&lt;1",wat!AB333 ))), "-")</f>
        <v>93.113421861717569</v>
      </c>
      <c r="AC335" s="53">
        <f>IF(ISNUMBER(wat!AC333), IF(wat!AC333=-999,"NA",IF(wat!AC333&gt;99, "&gt;99", IF(wat!AC333&lt;1, "&lt;1",wat!AC333 ))), "-")</f>
        <v>90.451308020901166</v>
      </c>
      <c r="AD335" s="53">
        <f>IF(ISNUMBER(wat!AD333), IF(wat!AD333=-999,"NA",IF(wat!AD333&gt;99, "&gt;99", IF(wat!AD333&lt;1, "&lt;1",wat!AD333 ))), "-")</f>
        <v>81.210393796266018</v>
      </c>
      <c r="AE335" s="29">
        <f>IF(ISNUMBER(wat!AE333), IF(wat!AE333=-999,"NA",wat!AE333), "-")</f>
        <v>0.21832934021949771</v>
      </c>
      <c r="AF335" s="28">
        <f>IF(ISNUMBER(wat!AF333), IF(wat!AF333=-999,"NA",IF(wat!AF333&gt;99, "&gt;99", IF(wat!AF333&lt;1, "&lt;1",wat!AF333 ))), "-")</f>
        <v>87.163040768037064</v>
      </c>
      <c r="AG335" s="28">
        <f>IF(ISNUMBER(wat!AG333), IF(wat!AG333=-999,"NA",IF(wat!AG333&gt;99, "&gt;99", IF(wat!AG333&lt;1, "&lt;1",wat!AG333 ))), "-")</f>
        <v>10.89380999257614</v>
      </c>
      <c r="AH335" s="52">
        <f>IF(ISNUMBER(wat!AH333), IF(wat!AH333=-999,"NA",IF(wat!AH333&gt;99, "&gt;99", IF(wat!AH333&lt;1, "&lt;1",wat!AH333 ))), "-")</f>
        <v>74.65374380783183</v>
      </c>
      <c r="AI335" s="53">
        <f>IF(ISNUMBER(wat!AI333), IF(wat!AI333=-999,"NA",IF(wat!AI333&gt;99, "&gt;99", IF(wat!AI333&lt;1, "&lt;1",wat!AI333 ))), "-")</f>
        <v>81.493881534380463</v>
      </c>
      <c r="AJ335" s="53">
        <f>IF(ISNUMBER(wat!AJ333), IF(wat!AJ333=-999,"NA",IF(wat!AJ333&gt;99, "&gt;99", IF(wat!AJ333&lt;1, "&lt;1",wat!AJ333 ))), "-")</f>
        <v>82.340606058631565</v>
      </c>
      <c r="AK335" s="53">
        <f>IF(ISNUMBER(wat!AK333), IF(wat!AK333=-999,"NA",IF(wat!AK333&gt;99, "&gt;99", IF(wat!AK333&lt;1, "&lt;1",wat!AK333 ))), "-")</f>
        <v>74.65374380783183</v>
      </c>
      <c r="AL335" s="29">
        <f>IF(ISNUMBER(wat!AL333), IF(wat!AL333=-999,"NA",wat!AL333), "-")</f>
        <v>0.2308515012264252</v>
      </c>
      <c r="AM335" s="28">
        <f>IF(ISNUMBER(wat!AM333), IF(wat!AM333=-999,"NA",IF(wat!AM333&gt;99, "&gt;99", IF(wat!AM333&lt;1, "&lt;1",wat!AM333 ))), "-")</f>
        <v>69.116788168811922</v>
      </c>
      <c r="AN335" s="28">
        <f>IF(ISNUMBER(wat!AN333), IF(wat!AN333=-999,"NA",IF(wat!AN333&gt;99, "&gt;99", IF(wat!AN333&lt;1, "&lt;1",wat!AN333 ))), "-")</f>
        <v>21.6154302123233</v>
      </c>
      <c r="AO335" s="25">
        <f>IF(ISBLANK(wat!AO333), "", wat!AO333)</f>
        <v>388</v>
      </c>
    </row>
    <row r="336" hidden="true">
      <c r="A336" s="25" t="str">
        <f>IF(ISBLANK(wat!A334), "", wat!A334)</f>
        <v>Upper middle income</v>
      </c>
      <c r="B336" s="56">
        <f>IF(ISBLANK(wat!B334), "", wat!B334)</f>
        <v>2010</v>
      </c>
      <c r="C336" s="54">
        <f>IF(ISNUMBER(wat!C334), wat!C334, "-")</f>
        <v>2605001.6579999998</v>
      </c>
      <c r="D336" s="28">
        <f>IF(ISNUMBER(wat!D334), wat!D334, "-")</f>
        <v>57.936374664306641</v>
      </c>
      <c r="E336" s="51">
        <f>IF(ISNUMBER(wat!E334), IF(wat!E334=-999,"NA",IF(wat!E334&gt;99, "&gt;99", IF(wat!E334&lt;1, "&lt;1",wat!E334 ))), "-")</f>
        <v>80.977635901645286</v>
      </c>
      <c r="F336" s="28">
        <f>IF(ISNUMBER(wat!F334), IF(wat!F334=-999,"NA",IF(wat!F334&gt;99, "&gt;99", IF(wat!F334&lt;1, "&lt;1",wat!F334 ))), "-")</f>
        <v>1.335502712842034</v>
      </c>
      <c r="G336" s="28">
        <f>IF(ISNUMBER(wat!G334), IF(wat!G334=-999,"NA",IF(wat!G334&gt;99, "&gt;99", IF(wat!G334&lt;1, "&lt;1",wat!G334 ))), "-")</f>
        <v>14.45183238639582</v>
      </c>
      <c r="H336" s="28">
        <f>IF(ISNUMBER(wat!H334), IF(wat!H334=-999,"NA",IF(wat!H334&gt;99, "&gt;99", IF(wat!H334&lt;1, "&lt;1",wat!H334 ))), "-")</f>
        <v>3.235028999116861</v>
      </c>
      <c r="I336" s="29">
        <f>IF(ISNUMBER(wat!I334), IF(wat!I334=-999,"NA",wat!I334), "-")</f>
        <v>0.57417428493499756</v>
      </c>
      <c r="J336" s="51">
        <f>IF(ISNUMBER(wat!J334), IF(wat!J334=-999,"NA",IF(wat!J334&gt;99, "&gt;99", wat!J334)), "-")</f>
        <v>97.639388757196599</v>
      </c>
      <c r="K336" s="28" t="str">
        <f>IF(ISNUMBER(wat!K334), IF(wat!K334=-999,"NA",IF(wat!K334&gt;99, "&gt;99", IF(wat!K334&lt;1, "&lt;1",wat!K334 ))), "-")</f>
        <v>&lt;1</v>
      </c>
      <c r="L336" s="28">
        <f>IF(ISNUMBER(wat!L334), IF(wat!L334=-999,"NA",IF(wat!L334&gt;99, "&gt;99", IF(wat!L334&lt;1, "&lt;1",wat!L334 ))), "-")</f>
        <v>1.590095856855072</v>
      </c>
      <c r="M336" s="28" t="str">
        <f>IF(ISNUMBER(wat!M334), IF(wat!M334=-999,"NA",IF(wat!M334&gt;99, "&gt;99", IF(wat!M334&lt;1, "&lt;1",wat!M334 ))), "-")</f>
        <v>&lt;1</v>
      </c>
      <c r="N336" s="29">
        <f>IF(ISNUMBER(wat!N334), IF(wat!N334=-999,"NA",wat!N334), "-")</f>
        <v>3.6038763821125031E-2</v>
      </c>
      <c r="O336" s="51">
        <f>IF(ISNUMBER(wat!O334), IF(wat!O334=-999,"NA",IF(wat!O334&gt;99, "&gt;99", IF(wat!O334&lt;1, "&lt;1",wat!O334 ))), "-")</f>
        <v>90.634419674037929</v>
      </c>
      <c r="P336" s="28" t="str">
        <f>IF(ISNUMBER(wat!P334), IF(wat!P334=-999,"NA",IF(wat!P334&gt;99, "&gt;99", IF(wat!P334&lt;1, "&lt;1",wat!P334 ))), "-")</f>
        <v>&lt;1</v>
      </c>
      <c r="Q336" s="28">
        <f>IF(ISNUMBER(wat!Q334), IF(wat!Q334=-999,"NA",IF(wat!Q334&gt;99, "&gt;99", IF(wat!Q334&lt;1, "&lt;1",wat!Q334 ))), "-")</f>
        <v>6.9811664579545436</v>
      </c>
      <c r="R336" s="28">
        <f>IF(ISNUMBER(wat!R334), IF(wat!R334=-999,"NA",IF(wat!R334&gt;99, "&gt;99", IF(wat!R334&lt;1, "&lt;1",wat!R334 ))), "-")</f>
        <v>1.5275245192617171</v>
      </c>
      <c r="S336" s="29">
        <f>IF(ISNUMBER(wat!S334), IF(wat!S334=-999,"NA",wat!S334), "-")</f>
        <v>0.26881951093673712</v>
      </c>
      <c r="T336" s="52" t="str">
        <f>IF(ISNUMBER(wat!T334), IF(wat!T334=-999,"NA",IF(wat!T334&gt;99, "&gt;99", IF(wat!T334&lt;1, "&lt;1",wat!T334 ))), "-")</f>
        <v>-</v>
      </c>
      <c r="U336" s="53">
        <f>IF(ISNUMBER(wat!U334), IF(wat!U334=-999,"NA",IF(wat!U334&gt;99, "&gt;99", IF(wat!U334&lt;1, "&lt;1",wat!U334 ))), "-")</f>
        <v>67.874663094953377</v>
      </c>
      <c r="V336" s="53">
        <f>IF(ISNUMBER(wat!V334), IF(wat!V334=-999,"NA",IF(wat!V334&gt;99, "&gt;99", IF(wat!V334&lt;1, "&lt;1",wat!V334 ))), "-")</f>
        <v>72.67541031421267</v>
      </c>
      <c r="W336" s="53" t="str">
        <f>IF(ISNUMBER(wat!W334), IF(wat!W334=-999,"NA",IF(wat!W334&gt;99, "&gt;99", IF(wat!W334&lt;1, "&lt;1",wat!W334 ))), "-")</f>
        <v>-</v>
      </c>
      <c r="X336" s="29" t="str">
        <f>IF(ISNUMBER(wat!X334), IF(wat!X334=-999,"NA",wat!X334), "-")</f>
        <v>-</v>
      </c>
      <c r="Y336" s="28">
        <f>IF(ISNUMBER(wat!Y334), IF(wat!Y334=-999,"NA",IF(wat!Y334&gt;99, "&gt;99", IF(wat!Y334&lt;1, "&lt;1",wat!Y334 ))), "-")</f>
        <v>47.017202329209972</v>
      </c>
      <c r="Z336" s="28">
        <f>IF(ISNUMBER(wat!Z334), IF(wat!Z334=-999,"NA",IF(wat!Z334&gt;99, "&gt;99", IF(wat!Z334&lt;1, "&lt;1",wat!Z334 ))), "-")</f>
        <v>35.295936285277342</v>
      </c>
      <c r="AA336" s="52">
        <f>IF(ISNUMBER(wat!AA334), IF(wat!AA334=-999,"NA",IF(wat!AA334&gt;99, "&gt;99", IF(wat!AA334&lt;1, "&lt;1",wat!AA334 ))), "-")</f>
        <v>81.246052501325252</v>
      </c>
      <c r="AB336" s="53">
        <f>IF(ISNUMBER(wat!AB334), IF(wat!AB334=-999,"NA",IF(wat!AB334&gt;99, "&gt;99", IF(wat!AB334&lt;1, "&lt;1",wat!AB334 ))), "-")</f>
        <v>93.278967997058956</v>
      </c>
      <c r="AC336" s="53">
        <f>IF(ISNUMBER(wat!AC334), IF(wat!AC334=-999,"NA",IF(wat!AC334&gt;99, "&gt;99", IF(wat!AC334&lt;1, "&lt;1",wat!AC334 ))), "-")</f>
        <v>90.523318003119385</v>
      </c>
      <c r="AD336" s="53">
        <f>IF(ISNUMBER(wat!AD334), IF(wat!AD334=-999,"NA",IF(wat!AD334&gt;99, "&gt;99", IF(wat!AD334&lt;1, "&lt;1",wat!AD334 ))), "-")</f>
        <v>81.246052501325252</v>
      </c>
      <c r="AE336" s="29">
        <f>IF(ISNUMBER(wat!AE334), IF(wat!AE334=-999,"NA",wat!AE334), "-")</f>
        <v>0.21832934021949771</v>
      </c>
      <c r="AF336" s="28">
        <f>IF(ISNUMBER(wat!AF334), IF(wat!AF334=-999,"NA",IF(wat!AF334&gt;99, "&gt;99", IF(wat!AF334&lt;1, "&lt;1",wat!AF334 ))), "-")</f>
        <v>87.364976017845748</v>
      </c>
      <c r="AG336" s="28">
        <f>IF(ISNUMBER(wat!AG334), IF(wat!AG334=-999,"NA",IF(wat!AG334&gt;99, "&gt;99", IF(wat!AG334&lt;1, "&lt;1",wat!AG334 ))), "-")</f>
        <v>10.78173592710186</v>
      </c>
      <c r="AH336" s="52">
        <f>IF(ISNUMBER(wat!AH334), IF(wat!AH334=-999,"NA",IF(wat!AH334&gt;99, "&gt;99", IF(wat!AH334&lt;1, "&lt;1",wat!AH334 ))), "-")</f>
        <v>75.213759296111292</v>
      </c>
      <c r="AI336" s="53">
        <f>IF(ISNUMBER(wat!AI334), IF(wat!AI334=-999,"NA",IF(wat!AI334&gt;99, "&gt;99", IF(wat!AI334&lt;1, "&lt;1",wat!AI334 ))), "-")</f>
        <v>82.54629046443182</v>
      </c>
      <c r="AJ336" s="53">
        <f>IF(ISNUMBER(wat!AJ334), IF(wat!AJ334=-999,"NA",IF(wat!AJ334&gt;99, "&gt;99", IF(wat!AJ334&lt;1, "&lt;1",wat!AJ334 ))), "-")</f>
        <v>82.965831500054819</v>
      </c>
      <c r="AK336" s="53">
        <f>IF(ISNUMBER(wat!AK334), IF(wat!AK334=-999,"NA",IF(wat!AK334&gt;99, "&gt;99", IF(wat!AK334&lt;1, "&lt;1",wat!AK334 ))), "-")</f>
        <v>75.213759296111292</v>
      </c>
      <c r="AL336" s="29">
        <f>IF(ISNUMBER(wat!AL334), IF(wat!AL334=-999,"NA",wat!AL334), "-")</f>
        <v>0.2308515012264252</v>
      </c>
      <c r="AM336" s="28">
        <f>IF(ISNUMBER(wat!AM334), IF(wat!AM334=-999,"NA",IF(wat!AM334&gt;99, "&gt;99", IF(wat!AM334&lt;1, "&lt;1",wat!AM334 ))), "-")</f>
        <v>70.36088639592613</v>
      </c>
      <c r="AN336" s="28">
        <f>IF(ISNUMBER(wat!AN334), IF(wat!AN334=-999,"NA",IF(wat!AN334&gt;99, "&gt;99", IF(wat!AN334&lt;1, "&lt;1",wat!AN334 ))), "-")</f>
        <v>21.06900913543279</v>
      </c>
      <c r="AO336" s="25">
        <f>IF(ISBLANK(wat!AO334), "", wat!AO334)</f>
        <v>389</v>
      </c>
    </row>
    <row r="337" hidden="true">
      <c r="A337" s="25" t="str">
        <f>IF(ISBLANK(wat!A335), "", wat!A335)</f>
        <v>Upper middle income</v>
      </c>
      <c r="B337" s="56">
        <f>IF(ISBLANK(wat!B335), "", wat!B335)</f>
        <v>2011</v>
      </c>
      <c r="C337" s="54">
        <f>IF(ISNUMBER(wat!C335), wat!C335, "-")</f>
        <v>2626456.807000001</v>
      </c>
      <c r="D337" s="28">
        <f>IF(ISNUMBER(wat!D335), wat!D335, "-")</f>
        <v>58.819137573242188</v>
      </c>
      <c r="E337" s="51">
        <f>IF(ISNUMBER(wat!E335), IF(wat!E335=-999,"NA",IF(wat!E335&gt;99, "&gt;99", IF(wat!E335&lt;1, "&lt;1",wat!E335 ))), "-")</f>
        <v>82.0595434400024</v>
      </c>
      <c r="F337" s="28">
        <f>IF(ISNUMBER(wat!F335), IF(wat!F335=-999,"NA",IF(wat!F335&gt;99, "&gt;99", IF(wat!F335&lt;1, "&lt;1",wat!F335 ))), "-")</f>
        <v>1.4095723343683351</v>
      </c>
      <c r="G337" s="28">
        <f>IF(ISNUMBER(wat!G335), IF(wat!G335=-999,"NA",IF(wat!G335&gt;99, "&gt;99", IF(wat!G335&lt;1, "&lt;1",wat!G335 ))), "-")</f>
        <v>13.502479966600649</v>
      </c>
      <c r="H337" s="28">
        <f>IF(ISNUMBER(wat!H335), IF(wat!H335=-999,"NA",IF(wat!H335&gt;99, "&gt;99", IF(wat!H335&lt;1, "&lt;1",wat!H335 ))), "-")</f>
        <v>3.0284042590286169</v>
      </c>
      <c r="I337" s="29">
        <f>IF(ISNUMBER(wat!I335), IF(wat!I335=-999,"NA",wat!I335), "-")</f>
        <v>0.57417428493499756</v>
      </c>
      <c r="J337" s="51">
        <f>IF(ISNUMBER(wat!J335), IF(wat!J335=-999,"NA",IF(wat!J335&gt;99, "&gt;99", wat!J335)), "-")</f>
        <v>97.738799448616959</v>
      </c>
      <c r="K337" s="28" t="str">
        <f>IF(ISNUMBER(wat!K335), IF(wat!K335=-999,"NA",IF(wat!K335&gt;99, "&gt;99", IF(wat!K335&lt;1, "&lt;1",wat!K335 ))), "-")</f>
        <v>&lt;1</v>
      </c>
      <c r="L337" s="28">
        <f>IF(ISNUMBER(wat!L335), IF(wat!L335=-999,"NA",IF(wat!L335&gt;99, "&gt;99", IF(wat!L335&lt;1, "&lt;1",wat!L335 ))), "-")</f>
        <v>1.5127018211300369</v>
      </c>
      <c r="M337" s="28" t="str">
        <f>IF(ISNUMBER(wat!M335), IF(wat!M335=-999,"NA",IF(wat!M335&gt;99, "&gt;99", IF(wat!M335&lt;1, "&lt;1",wat!M335 ))), "-")</f>
        <v>&lt;1</v>
      </c>
      <c r="N337" s="29">
        <f>IF(ISNUMBER(wat!N335), IF(wat!N335=-999,"NA",wat!N335), "-")</f>
        <v>3.6038763821125031E-2</v>
      </c>
      <c r="O337" s="51">
        <f>IF(ISNUMBER(wat!O335), IF(wat!O335=-999,"NA",IF(wat!O335&gt;99, "&gt;99", IF(wat!O335&lt;1, "&lt;1",wat!O335 ))), "-")</f>
        <v>91.285025533467874</v>
      </c>
      <c r="P337" s="28" t="str">
        <f>IF(ISNUMBER(wat!P335), IF(wat!P335=-999,"NA",IF(wat!P335&gt;99, "&gt;99", IF(wat!P335&lt;1, "&lt;1",wat!P335 ))), "-")</f>
        <v>&lt;1</v>
      </c>
      <c r="Q337" s="28">
        <f>IF(ISNUMBER(wat!Q335), IF(wat!Q335=-999,"NA",IF(wat!Q335&gt;99, "&gt;99", IF(wat!Q335&lt;1, "&lt;1",wat!Q335 ))), "-")</f>
        <v>6.4318453330330527</v>
      </c>
      <c r="R337" s="28">
        <f>IF(ISNUMBER(wat!R335), IF(wat!R335=-999,"NA",IF(wat!R335&gt;99, "&gt;99", IF(wat!R335&lt;1, "&lt;1",wat!R335 ))), "-")</f>
        <v>1.4080805543749539</v>
      </c>
      <c r="S337" s="29">
        <f>IF(ISNUMBER(wat!S335), IF(wat!S335=-999,"NA",wat!S335), "-")</f>
        <v>0.26881951093673712</v>
      </c>
      <c r="T337" s="52" t="str">
        <f>IF(ISNUMBER(wat!T335), IF(wat!T335=-999,"NA",IF(wat!T335&gt;99, "&gt;99", IF(wat!T335&lt;1, "&lt;1",wat!T335 ))), "-")</f>
        <v>-</v>
      </c>
      <c r="U337" s="53">
        <f>IF(ISNUMBER(wat!U335), IF(wat!U335=-999,"NA",IF(wat!U335&gt;99, "&gt;99", IF(wat!U335&lt;1, "&lt;1",wat!U335 ))), "-")</f>
        <v>69.568018072436573</v>
      </c>
      <c r="V337" s="53">
        <f>IF(ISNUMBER(wat!V335), IF(wat!V335=-999,"NA",IF(wat!V335&gt;99, "&gt;99", IF(wat!V335&lt;1, "&lt;1",wat!V335 ))), "-")</f>
        <v>73.645057629104969</v>
      </c>
      <c r="W337" s="53" t="str">
        <f>IF(ISNUMBER(wat!W335), IF(wat!W335=-999,"NA",IF(wat!W335&gt;99, "&gt;99", IF(wat!W335&lt;1, "&lt;1",wat!W335 ))), "-")</f>
        <v>-</v>
      </c>
      <c r="X337" s="29" t="str">
        <f>IF(ISNUMBER(wat!X335), IF(wat!X335=-999,"NA",wat!X335), "-")</f>
        <v>-</v>
      </c>
      <c r="Y337" s="28">
        <f>IF(ISNUMBER(wat!Y335), IF(wat!Y335=-999,"NA",IF(wat!Y335&gt;99, "&gt;99", IF(wat!Y335&lt;1, "&lt;1",wat!Y335 ))), "-")</f>
        <v>48.74384547615265</v>
      </c>
      <c r="Z337" s="28">
        <f>IF(ISNUMBER(wat!Z335), IF(wat!Z335=-999,"NA",IF(wat!Z335&gt;99, "&gt;99", IF(wat!Z335&lt;1, "&lt;1",wat!Z335 ))), "-")</f>
        <v>34.725270298218121</v>
      </c>
      <c r="AA337" s="52">
        <f>IF(ISNUMBER(wat!AA335), IF(wat!AA335=-999,"NA",IF(wat!AA335&gt;99, "&gt;99", IF(wat!AA335&lt;1, "&lt;1",wat!AA335 ))), "-")</f>
        <v>81.65178195140038</v>
      </c>
      <c r="AB337" s="53">
        <f>IF(ISNUMBER(wat!AB335), IF(wat!AB335=-999,"NA",IF(wat!AB335&gt;99, "&gt;99", IF(wat!AB335&lt;1, "&lt;1",wat!AB335 ))), "-")</f>
        <v>93.443137831193539</v>
      </c>
      <c r="AC337" s="53">
        <f>IF(ISNUMBER(wat!AC335), IF(wat!AC335=-999,"NA",IF(wat!AC335&gt;99, "&gt;99", IF(wat!AC335&lt;1, "&lt;1",wat!AC335 ))), "-")</f>
        <v>90.586400828107557</v>
      </c>
      <c r="AD337" s="53">
        <f>IF(ISNUMBER(wat!AD335), IF(wat!AD335=-999,"NA",IF(wat!AD335&gt;99, "&gt;99", IF(wat!AD335&lt;1, "&lt;1",wat!AD335 ))), "-")</f>
        <v>81.65178195140038</v>
      </c>
      <c r="AE337" s="29">
        <f>IF(ISNUMBER(wat!AE335), IF(wat!AE335=-999,"NA",wat!AE335), "-")</f>
        <v>0.21832934021949771</v>
      </c>
      <c r="AF337" s="28">
        <f>IF(ISNUMBER(wat!AF335), IF(wat!AF335=-999,"NA",IF(wat!AF335&gt;99, "&gt;99", IF(wat!AF335&lt;1, "&lt;1",wat!AF335 ))), "-")</f>
        <v>87.580676609679131</v>
      </c>
      <c r="AG337" s="28">
        <f>IF(ISNUMBER(wat!AG335), IF(wat!AG335=-999,"NA",IF(wat!AG335&gt;99, "&gt;99", IF(wat!AG335&lt;1, "&lt;1",wat!AG335 ))), "-")</f>
        <v>10.65688122085807</v>
      </c>
      <c r="AH337" s="52">
        <f>IF(ISNUMBER(wat!AH335), IF(wat!AH335=-999,"NA",IF(wat!AH335&gt;99, "&gt;99", IF(wat!AH335&lt;1, "&lt;1",wat!AH335 ))), "-")</f>
        <v>75.742987378609143</v>
      </c>
      <c r="AI337" s="53">
        <f>IF(ISNUMBER(wat!AI335), IF(wat!AI335=-999,"NA",IF(wat!AI335&gt;99, "&gt;99", IF(wat!AI335&lt;1, "&lt;1",wat!AI335 ))), "-")</f>
        <v>83.563497917389313</v>
      </c>
      <c r="AJ337" s="53">
        <f>IF(ISNUMBER(wat!AJ335), IF(wat!AJ335=-999,"NA",IF(wat!AJ335&gt;99, "&gt;99", IF(wat!AJ335&lt;1, "&lt;1",wat!AJ335 ))), "-")</f>
        <v>83.559356765989534</v>
      </c>
      <c r="AK337" s="53">
        <f>IF(ISNUMBER(wat!AK335), IF(wat!AK335=-999,"NA",IF(wat!AK335&gt;99, "&gt;99", IF(wat!AK335&lt;1, "&lt;1",wat!AK335 ))), "-")</f>
        <v>75.742987378609143</v>
      </c>
      <c r="AL337" s="29">
        <f>IF(ISNUMBER(wat!AL335), IF(wat!AL335=-999,"NA",wat!AL335), "-")</f>
        <v>0.2308515012264252</v>
      </c>
      <c r="AM337" s="28">
        <f>IF(ISNUMBER(wat!AM335), IF(wat!AM335=-999,"NA",IF(wat!AM335&gt;99, "&gt;99", IF(wat!AM335&lt;1, "&lt;1",wat!AM335 ))), "-")</f>
        <v>71.553940993448094</v>
      </c>
      <c r="AN337" s="28">
        <f>IF(ISNUMBER(wat!AN335), IF(wat!AN335=-999,"NA",IF(wat!AN335&gt;99, "&gt;99", IF(wat!AN335&lt;1, "&lt;1",wat!AN335 ))), "-")</f>
        <v>20.544661912028591</v>
      </c>
      <c r="AO337" s="25">
        <f>IF(ISBLANK(wat!AO335), "", wat!AO335)</f>
        <v>391</v>
      </c>
    </row>
    <row r="338" hidden="true">
      <c r="A338" s="25" t="str">
        <f>IF(ISBLANK(wat!A336), "", wat!A336)</f>
        <v>Upper middle income</v>
      </c>
      <c r="B338" s="56">
        <f>IF(ISBLANK(wat!B336), "", wat!B336)</f>
        <v>2012</v>
      </c>
      <c r="C338" s="54">
        <f>IF(ISNUMBER(wat!C336), wat!C336, "-")</f>
        <v>2649223.7889999989</v>
      </c>
      <c r="D338" s="28">
        <f>IF(ISNUMBER(wat!D336), wat!D336, "-")</f>
        <v>59.680717468261719</v>
      </c>
      <c r="E338" s="51">
        <f>IF(ISNUMBER(wat!E336), IF(wat!E336=-999,"NA",IF(wat!E336&gt;99, "&gt;99", IF(wat!E336&lt;1, "&lt;1",wat!E336 ))), "-")</f>
        <v>83.137495139146196</v>
      </c>
      <c r="F338" s="28">
        <f>IF(ISNUMBER(wat!F336), IF(wat!F336=-999,"NA",IF(wat!F336&gt;99, "&gt;99", IF(wat!F336&lt;1, "&lt;1",wat!F336 ))), "-")</f>
        <v>1.4851278038098119</v>
      </c>
      <c r="G338" s="28">
        <f>IF(ISNUMBER(wat!G336), IF(wat!G336=-999,"NA",IF(wat!G336&gt;99, "&gt;99", IF(wat!G336&lt;1, "&lt;1",wat!G336 ))), "-")</f>
        <v>12.55579891433405</v>
      </c>
      <c r="H338" s="28">
        <f>IF(ISNUMBER(wat!H336), IF(wat!H336=-999,"NA",IF(wat!H336&gt;99, "&gt;99", IF(wat!H336&lt;1, "&lt;1",wat!H336 ))), "-")</f>
        <v>2.8215781427099409</v>
      </c>
      <c r="I338" s="29">
        <f>IF(ISNUMBER(wat!I336), IF(wat!I336=-999,"NA",wat!I336), "-")</f>
        <v>0.57417428493499756</v>
      </c>
      <c r="J338" s="51">
        <f>IF(ISNUMBER(wat!J336), IF(wat!J336=-999,"NA",IF(wat!J336&gt;99, "&gt;99", wat!J336)), "-")</f>
        <v>97.837758569643498</v>
      </c>
      <c r="K338" s="28" t="str">
        <f>IF(ISNUMBER(wat!K336), IF(wat!K336=-999,"NA",IF(wat!K336&gt;99, "&gt;99", IF(wat!K336&lt;1, "&lt;1",wat!K336 ))), "-")</f>
        <v>&lt;1</v>
      </c>
      <c r="L338" s="28">
        <f>IF(ISNUMBER(wat!L336), IF(wat!L336=-999,"NA",IF(wat!L336&gt;99, "&gt;99", IF(wat!L336&lt;1, "&lt;1",wat!L336 ))), "-")</f>
        <v>1.435877600023119</v>
      </c>
      <c r="M338" s="28" t="str">
        <f>IF(ISNUMBER(wat!M336), IF(wat!M336=-999,"NA",IF(wat!M336&gt;99, "&gt;99", IF(wat!M336&lt;1, "&lt;1",wat!M336 ))), "-")</f>
        <v>&lt;1</v>
      </c>
      <c r="N338" s="29">
        <f>IF(ISNUMBER(wat!N336), IF(wat!N336=-999,"NA",wat!N336), "-")</f>
        <v>3.6038763821125031E-2</v>
      </c>
      <c r="O338" s="51">
        <f>IF(ISNUMBER(wat!O336), IF(wat!O336=-999,"NA",IF(wat!O336&gt;99, "&gt;99", IF(wat!O336&lt;1, "&lt;1",wat!O336 ))), "-")</f>
        <v>91.913358217335272</v>
      </c>
      <c r="P338" s="28" t="str">
        <f>IF(ISNUMBER(wat!P336), IF(wat!P336=-999,"NA",IF(wat!P336&gt;99, "&gt;99", IF(wat!P336&lt;1, "&lt;1",wat!P336 ))), "-")</f>
        <v>&lt;1</v>
      </c>
      <c r="Q338" s="28">
        <f>IF(ISNUMBER(wat!Q336), IF(wat!Q336=-999,"NA",IF(wat!Q336&gt;99, "&gt;99", IF(wat!Q336&lt;1, "&lt;1",wat!Q336 ))), "-")</f>
        <v>5.9017370955739068</v>
      </c>
      <c r="R338" s="28">
        <f>IF(ISNUMBER(wat!R336), IF(wat!R336=-999,"NA",IF(wat!R336&gt;99, "&gt;99", IF(wat!R336&lt;1, "&lt;1",wat!R336 ))), "-")</f>
        <v>1.2924213127334669</v>
      </c>
      <c r="S338" s="29">
        <f>IF(ISNUMBER(wat!S336), IF(wat!S336=-999,"NA",wat!S336), "-")</f>
        <v>0.26881951093673712</v>
      </c>
      <c r="T338" s="52" t="str">
        <f>IF(ISNUMBER(wat!T336), IF(wat!T336=-999,"NA",IF(wat!T336&gt;99, "&gt;99", IF(wat!T336&lt;1, "&lt;1",wat!T336 ))), "-")</f>
        <v>-</v>
      </c>
      <c r="U338" s="53">
        <f>IF(ISNUMBER(wat!U336), IF(wat!U336=-999,"NA",IF(wat!U336&gt;99, "&gt;99", IF(wat!U336&lt;1, "&lt;1",wat!U336 ))), "-")</f>
        <v>71.278940573943459</v>
      </c>
      <c r="V338" s="53">
        <f>IF(ISNUMBER(wat!V336), IF(wat!V336=-999,"NA",IF(wat!V336&gt;99, "&gt;99", IF(wat!V336&lt;1, "&lt;1",wat!V336 ))), "-")</f>
        <v>74.859643231756451</v>
      </c>
      <c r="W338" s="53" t="str">
        <f>IF(ISNUMBER(wat!W336), IF(wat!W336=-999,"NA",IF(wat!W336&gt;99, "&gt;99", IF(wat!W336&lt;1, "&lt;1",wat!W336 ))), "-")</f>
        <v>-</v>
      </c>
      <c r="X338" s="29" t="str">
        <f>IF(ISNUMBER(wat!X336), IF(wat!X336=-999,"NA",wat!X336), "-")</f>
        <v>-</v>
      </c>
      <c r="Y338" s="28">
        <f>IF(ISNUMBER(wat!Y336), IF(wat!Y336=-999,"NA",IF(wat!Y336&gt;99, "&gt;99", IF(wat!Y336&lt;1, "&lt;1",wat!Y336 ))), "-")</f>
        <v>50.465395384153119</v>
      </c>
      <c r="Z338" s="28">
        <f>IF(ISNUMBER(wat!Z336), IF(wat!Z336=-999,"NA",IF(wat!Z336&gt;99, "&gt;99", IF(wat!Z336&lt;1, "&lt;1",wat!Z336 ))), "-")</f>
        <v>34.157227558802902</v>
      </c>
      <c r="AA338" s="52">
        <f>IF(ISNUMBER(wat!AA336), IF(wat!AA336=-999,"NA",IF(wat!AA336&gt;99, "&gt;99", IF(wat!AA336&lt;1, "&lt;1",wat!AA336 ))), "-")</f>
        <v>82.058817091084137</v>
      </c>
      <c r="AB338" s="53">
        <f>IF(ISNUMBER(wat!AB336), IF(wat!AB336=-999,"NA",IF(wat!AB336&gt;99, "&gt;99", IF(wat!AB336&lt;1, "&lt;1",wat!AB336 ))), "-")</f>
        <v>93.603046704513815</v>
      </c>
      <c r="AC338" s="53">
        <f>IF(ISNUMBER(wat!AC336), IF(wat!AC336=-999,"NA",IF(wat!AC336&gt;99, "&gt;99", IF(wat!AC336&lt;1, "&lt;1",wat!AC336 ))), "-")</f>
        <v>90.728201617820091</v>
      </c>
      <c r="AD338" s="53">
        <f>IF(ISNUMBER(wat!AD336), IF(wat!AD336=-999,"NA",IF(wat!AD336&gt;99, "&gt;99", IF(wat!AD336&lt;1, "&lt;1",wat!AD336 ))), "-")</f>
        <v>82.058817091084137</v>
      </c>
      <c r="AE338" s="29">
        <f>IF(ISNUMBER(wat!AE336), IF(wat!AE336=-999,"NA",wat!AE336), "-")</f>
        <v>0.21832934021949771</v>
      </c>
      <c r="AF338" s="28">
        <f>IF(ISNUMBER(wat!AF336), IF(wat!AF336=-999,"NA",IF(wat!AF336&gt;99, "&gt;99", IF(wat!AF336&lt;1, "&lt;1",wat!AF336 ))), "-")</f>
        <v>87.797548031367299</v>
      </c>
      <c r="AG338" s="28">
        <f>IF(ISNUMBER(wat!AG336), IF(wat!AG336=-999,"NA",IF(wat!AG336&gt;99, "&gt;99", IF(wat!AG336&lt;1, "&lt;1",wat!AG336 ))), "-")</f>
        <v>10.53030855662438</v>
      </c>
      <c r="AH338" s="52">
        <f>IF(ISNUMBER(wat!AH336), IF(wat!AH336=-999,"NA",IF(wat!AH336&gt;99, "&gt;99", IF(wat!AH336&lt;1, "&lt;1",wat!AH336 ))), "-")</f>
        <v>76.247616480222518</v>
      </c>
      <c r="AI338" s="53">
        <f>IF(ISNUMBER(wat!AI336), IF(wat!AI336=-999,"NA",IF(wat!AI336&gt;99, "&gt;99", IF(wat!AI336&lt;1, "&lt;1",wat!AI336 ))), "-")</f>
        <v>84.553389974734458</v>
      </c>
      <c r="AJ338" s="53">
        <f>IF(ISNUMBER(wat!AJ336), IF(wat!AJ336=-999,"NA",IF(wat!AJ336&gt;99, "&gt;99", IF(wat!AJ336&lt;1, "&lt;1",wat!AJ336 ))), "-")</f>
        <v>84.278927164505532</v>
      </c>
      <c r="AK338" s="53">
        <f>IF(ISNUMBER(wat!AK336), IF(wat!AK336=-999,"NA",IF(wat!AK336&gt;99, "&gt;99", IF(wat!AK336&lt;1, "&lt;1",wat!AK336 ))), "-")</f>
        <v>76.247616480222518</v>
      </c>
      <c r="AL338" s="29">
        <f>IF(ISNUMBER(wat!AL336), IF(wat!AL336=-999,"NA",wat!AL336), "-")</f>
        <v>0.2308515012264252</v>
      </c>
      <c r="AM338" s="28">
        <f>IF(ISNUMBER(wat!AM336), IF(wat!AM336=-999,"NA",IF(wat!AM336&gt;99, "&gt;99", IF(wat!AM336&lt;1, "&lt;1",wat!AM336 ))), "-")</f>
        <v>72.710985640906287</v>
      </c>
      <c r="AN338" s="28">
        <f>IF(ISNUMBER(wat!AN336), IF(wat!AN336=-999,"NA",IF(wat!AN336&gt;99, "&gt;99", IF(wat!AN336&lt;1, "&lt;1",wat!AN336 ))), "-")</f>
        <v>20.03315806991651</v>
      </c>
      <c r="AO338" s="25">
        <f>IF(ISBLANK(wat!AO336), "", wat!AO336)</f>
        <v>393</v>
      </c>
    </row>
    <row r="339" hidden="true">
      <c r="A339" s="25" t="str">
        <f>IF(ISBLANK(wat!A337), "", wat!A337)</f>
        <v>Upper middle income</v>
      </c>
      <c r="B339" s="56">
        <f>IF(ISBLANK(wat!B337), "", wat!B337)</f>
        <v>2013</v>
      </c>
      <c r="C339" s="54">
        <f>IF(ISNUMBER(wat!C337), wat!C337, "-")</f>
        <v>2672728.5329999989</v>
      </c>
      <c r="D339" s="28">
        <f>IF(ISNUMBER(wat!D337), wat!D337, "-")</f>
        <v>60.540351867675781</v>
      </c>
      <c r="E339" s="51">
        <f>IF(ISNUMBER(wat!E337), IF(wat!E337=-999,"NA",IF(wat!E337&gt;99, "&gt;99", IF(wat!E337&lt;1, "&lt;1",wat!E337 ))), "-")</f>
        <v>84.207962126539357</v>
      </c>
      <c r="F339" s="28">
        <f>IF(ISNUMBER(wat!F337), IF(wat!F337=-999,"NA",IF(wat!F337&gt;99, "&gt;99", IF(wat!F337&lt;1, "&lt;1",wat!F337 ))), "-")</f>
        <v>1.561700218002692</v>
      </c>
      <c r="G339" s="28">
        <f>IF(ISNUMBER(wat!G337), IF(wat!G337=-999,"NA",IF(wat!G337&gt;99, "&gt;99", IF(wat!G337&lt;1, "&lt;1",wat!G337 ))), "-")</f>
        <v>11.627797411143129</v>
      </c>
      <c r="H339" s="28">
        <f>IF(ISNUMBER(wat!H337), IF(wat!H337=-999,"NA",IF(wat!H337&gt;99, "&gt;99", IF(wat!H337&lt;1, "&lt;1",wat!H337 ))), "-")</f>
        <v>2.6025402443148109</v>
      </c>
      <c r="I339" s="29">
        <f>IF(ISNUMBER(wat!I337), IF(wat!I337=-999,"NA",wat!I337), "-")</f>
        <v>0.57417428493499756</v>
      </c>
      <c r="J339" s="51">
        <f>IF(ISNUMBER(wat!J337), IF(wat!J337=-999,"NA",IF(wat!J337&gt;99, "&gt;99", wat!J337)), "-")</f>
        <v>97.935219179399184</v>
      </c>
      <c r="K339" s="28" t="str">
        <f>IF(ISNUMBER(wat!K337), IF(wat!K337=-999,"NA",IF(wat!K337&gt;99, "&gt;99", IF(wat!K337&lt;1, "&lt;1",wat!K337 ))), "-")</f>
        <v>&lt;1</v>
      </c>
      <c r="L339" s="28">
        <f>IF(ISNUMBER(wat!L337), IF(wat!L337=-999,"NA",IF(wat!L337&gt;99, "&gt;99", IF(wat!L337&lt;1, "&lt;1",wat!L337 ))), "-")</f>
        <v>1.358938301814945</v>
      </c>
      <c r="M339" s="28" t="str">
        <f>IF(ISNUMBER(wat!M337), IF(wat!M337=-999,"NA",IF(wat!M337&gt;99, "&gt;99", IF(wat!M337&lt;1, "&lt;1",wat!M337 ))), "-")</f>
        <v>&lt;1</v>
      </c>
      <c r="N339" s="29">
        <f>IF(ISNUMBER(wat!N337), IF(wat!N337=-999,"NA",wat!N337), "-")</f>
        <v>3.6038763821125031E-2</v>
      </c>
      <c r="O339" s="51">
        <f>IF(ISNUMBER(wat!O337), IF(wat!O337=-999,"NA",IF(wat!O337&gt;99, "&gt;99", IF(wat!O337&lt;1, "&lt;1",wat!O337 ))), "-")</f>
        <v>92.520674928035035</v>
      </c>
      <c r="P339" s="28" t="str">
        <f>IF(ISNUMBER(wat!P337), IF(wat!P337=-999,"NA",IF(wat!P337&gt;99, "&gt;99", IF(wat!P337&lt;1, "&lt;1",wat!P337 ))), "-")</f>
        <v>&lt;1</v>
      </c>
      <c r="Q339" s="28">
        <f>IF(ISNUMBER(wat!Q337), IF(wat!Q337=-999,"NA",IF(wat!Q337&gt;99, "&gt;99", IF(wat!Q337&lt;1, "&lt;1",wat!Q337 ))), "-")</f>
        <v>5.3941997216977313</v>
      </c>
      <c r="R339" s="28">
        <f>IF(ISNUMBER(wat!R337), IF(wat!R337=-999,"NA",IF(wat!R337&gt;99, "&gt;99", IF(wat!R337&lt;1, "&lt;1",wat!R337 ))), "-")</f>
        <v>1.1760906603556229</v>
      </c>
      <c r="S339" s="29">
        <f>IF(ISNUMBER(wat!S337), IF(wat!S337=-999,"NA",wat!S337), "-")</f>
        <v>0.26881951093673712</v>
      </c>
      <c r="T339" s="52" t="str">
        <f>IF(ISNUMBER(wat!T337), IF(wat!T337=-999,"NA",IF(wat!T337&gt;99, "&gt;99", IF(wat!T337&lt;1, "&lt;1",wat!T337 ))), "-")</f>
        <v>-</v>
      </c>
      <c r="U339" s="53">
        <f>IF(ISNUMBER(wat!U337), IF(wat!U337=-999,"NA",IF(wat!U337&gt;99, "&gt;99", IF(wat!U337&lt;1, "&lt;1",wat!U337 ))), "-")</f>
        <v>73.000904822137613</v>
      </c>
      <c r="V339" s="53">
        <f>IF(ISNUMBER(wat!V337), IF(wat!V337=-999,"NA",IF(wat!V337&gt;99, "&gt;99", IF(wat!V337&lt;1, "&lt;1",wat!V337 ))), "-")</f>
        <v>76.064658233043218</v>
      </c>
      <c r="W339" s="53" t="str">
        <f>IF(ISNUMBER(wat!W337), IF(wat!W337=-999,"NA",IF(wat!W337&gt;99, "&gt;99", IF(wat!W337&lt;1, "&lt;1",wat!W337 ))), "-")</f>
        <v>-</v>
      </c>
      <c r="X339" s="29" t="str">
        <f>IF(ISNUMBER(wat!X337), IF(wat!X337=-999,"NA",wat!X337), "-")</f>
        <v>-</v>
      </c>
      <c r="Y339" s="28">
        <f>IF(ISNUMBER(wat!Y337), IF(wat!Y337=-999,"NA",IF(wat!Y337&gt;99, "&gt;99", IF(wat!Y337&lt;1, "&lt;1",wat!Y337 ))), "-")</f>
        <v>52.17449798902971</v>
      </c>
      <c r="Z339" s="28">
        <f>IF(ISNUMBER(wat!Z337), IF(wat!Z337=-999,"NA",IF(wat!Z337&gt;99, "&gt;99", IF(wat!Z337&lt;1, "&lt;1",wat!Z337 ))), "-")</f>
        <v>33.595164355512317</v>
      </c>
      <c r="AA339" s="52">
        <f>IF(ISNUMBER(wat!AA337), IF(wat!AA337=-999,"NA",IF(wat!AA337&gt;99, "&gt;99", IF(wat!AA337&lt;1, "&lt;1",wat!AA337 ))), "-")</f>
        <v>82.535705420090935</v>
      </c>
      <c r="AB339" s="53">
        <f>IF(ISNUMBER(wat!AB337), IF(wat!AB337=-999,"NA",IF(wat!AB337&gt;99, "&gt;99", IF(wat!AB337&lt;1, "&lt;1",wat!AB337 ))), "-")</f>
        <v>93.759336898954487</v>
      </c>
      <c r="AC339" s="53">
        <f>IF(ISNUMBER(wat!AC337), IF(wat!AC337=-999,"NA",IF(wat!AC337&gt;99, "&gt;99", IF(wat!AC337&lt;1, "&lt;1",wat!AC337 ))), "-")</f>
        <v>90.867290978234593</v>
      </c>
      <c r="AD339" s="53">
        <f>IF(ISNUMBER(wat!AD337), IF(wat!AD337=-999,"NA",IF(wat!AD337&gt;99, "&gt;99", IF(wat!AD337&lt;1, "&lt;1",wat!AD337 ))), "-")</f>
        <v>82.535705420090935</v>
      </c>
      <c r="AE339" s="29">
        <f>IF(ISNUMBER(wat!AE337), IF(wat!AE337=-999,"NA",wat!AE337), "-")</f>
        <v>0.21832934021949771</v>
      </c>
      <c r="AF339" s="28">
        <f>IF(ISNUMBER(wat!AF337), IF(wat!AF337=-999,"NA",IF(wat!AF337&gt;99, "&gt;99", IF(wat!AF337&lt;1, "&lt;1",wat!AF337 ))), "-")</f>
        <v>88.013822630361005</v>
      </c>
      <c r="AG339" s="28">
        <f>IF(ISNUMBER(wat!AG337), IF(wat!AG337=-999,"NA",IF(wat!AG337&gt;99, "&gt;99", IF(wat!AG337&lt;1, "&lt;1",wat!AG337 ))), "-")</f>
        <v>10.403097697898749</v>
      </c>
      <c r="AH339" s="52">
        <f>IF(ISNUMBER(wat!AH337), IF(wat!AH337=-999,"NA",IF(wat!AH337&gt;99, "&gt;99", IF(wat!AH337&lt;1, "&lt;1",wat!AH337 ))), "-")</f>
        <v>76.783683864906692</v>
      </c>
      <c r="AI339" s="53">
        <f>IF(ISNUMBER(wat!AI337), IF(wat!AI337=-999,"NA",IF(wat!AI337&gt;99, "&gt;99", IF(wat!AI337&lt;1, "&lt;1",wat!AI337 ))), "-")</f>
        <v>85.518813673245148</v>
      </c>
      <c r="AJ339" s="53">
        <f>IF(ISNUMBER(wat!AJ337), IF(wat!AJ337=-999,"NA",IF(wat!AJ337&gt;99, "&gt;99", IF(wat!AJ337&lt;1, "&lt;1",wat!AJ337 ))), "-")</f>
        <v>84.974835397172555</v>
      </c>
      <c r="AK339" s="53">
        <f>IF(ISNUMBER(wat!AK337), IF(wat!AK337=-999,"NA",IF(wat!AK337&gt;99, "&gt;99", IF(wat!AK337&lt;1, "&lt;1",wat!AK337 ))), "-")</f>
        <v>76.783683864906692</v>
      </c>
      <c r="AL339" s="29">
        <f>IF(ISNUMBER(wat!AL337), IF(wat!AL337=-999,"NA",wat!AL337), "-")</f>
        <v>0.2308515012264252</v>
      </c>
      <c r="AM339" s="28">
        <f>IF(ISNUMBER(wat!AM337), IF(wat!AM337=-999,"NA",IF(wat!AM337&gt;99, "&gt;99", IF(wat!AM337&lt;1, "&lt;1",wat!AM337 ))), "-")</f>
        <v>73.836502255317228</v>
      </c>
      <c r="AN339" s="28">
        <f>IF(ISNUMBER(wat!AN337), IF(wat!AN337=-999,"NA",IF(wat!AN337&gt;99, "&gt;99", IF(wat!AN337&lt;1, "&lt;1",wat!AN337 ))), "-")</f>
        <v>19.531909174043872</v>
      </c>
      <c r="AO339" s="25">
        <f>IF(ISBLANK(wat!AO337), "", wat!AO337)</f>
        <v>396</v>
      </c>
    </row>
    <row r="340" hidden="true">
      <c r="A340" s="25" t="str">
        <f>IF(ISBLANK(wat!A338), "", wat!A338)</f>
        <v>Upper middle income</v>
      </c>
      <c r="B340" s="56">
        <f>IF(ISBLANK(wat!B338), "", wat!B338)</f>
        <v>2014</v>
      </c>
      <c r="C340" s="54">
        <f>IF(ISNUMBER(wat!C338), wat!C338, "-")</f>
        <v>2695596.0839999998</v>
      </c>
      <c r="D340" s="28">
        <f>IF(ISNUMBER(wat!D338), wat!D338, "-")</f>
        <v>61.398906707763672</v>
      </c>
      <c r="E340" s="51">
        <f>IF(ISNUMBER(wat!E338), IF(wat!E338=-999,"NA",IF(wat!E338&gt;99, "&gt;99", IF(wat!E338&lt;1, "&lt;1",wat!E338 ))), "-")</f>
        <v>85.275958155029144</v>
      </c>
      <c r="F340" s="28">
        <f>IF(ISNUMBER(wat!F338), IF(wat!F338=-999,"NA",IF(wat!F338&gt;99, "&gt;99", IF(wat!F338&lt;1, "&lt;1",wat!F338 ))), "-")</f>
        <v>1.638519239557289</v>
      </c>
      <c r="G340" s="28">
        <f>IF(ISNUMBER(wat!G338), IF(wat!G338=-999,"NA",IF(wat!G338&gt;99, "&gt;99", IF(wat!G338&lt;1, "&lt;1",wat!G338 ))), "-")</f>
        <v>10.702490397644709</v>
      </c>
      <c r="H340" s="28">
        <f>IF(ISNUMBER(wat!H338), IF(wat!H338=-999,"NA",IF(wat!H338&gt;99, "&gt;99", IF(wat!H338&lt;1, "&lt;1",wat!H338 ))), "-")</f>
        <v>2.3830322077688648</v>
      </c>
      <c r="I340" s="29">
        <f>IF(ISNUMBER(wat!I338), IF(wat!I338=-999,"NA",wat!I338), "-")</f>
        <v>0.57417428493499756</v>
      </c>
      <c r="J340" s="51">
        <f>IF(ISNUMBER(wat!J338), IF(wat!J338=-999,"NA",IF(wat!J338&gt;99, "&gt;99", wat!J338)), "-")</f>
        <v>98.031361410532199</v>
      </c>
      <c r="K340" s="28" t="str">
        <f>IF(ISNUMBER(wat!K338), IF(wat!K338=-999,"NA",IF(wat!K338&gt;99, "&gt;99", IF(wat!K338&lt;1, "&lt;1",wat!K338 ))), "-")</f>
        <v>&lt;1</v>
      </c>
      <c r="L340" s="28">
        <f>IF(ISNUMBER(wat!L338), IF(wat!L338=-999,"NA",IF(wat!L338&gt;99, "&gt;99", IF(wat!L338&lt;1, "&lt;1",wat!L338 ))), "-")</f>
        <v>1.2833528507775329</v>
      </c>
      <c r="M340" s="28" t="str">
        <f>IF(ISNUMBER(wat!M338), IF(wat!M338=-999,"NA",IF(wat!M338&gt;99, "&gt;99", IF(wat!M338&lt;1, "&lt;1",wat!M338 ))), "-")</f>
        <v>&lt;1</v>
      </c>
      <c r="N340" s="29">
        <f>IF(ISNUMBER(wat!N338), IF(wat!N338=-999,"NA",wat!N338), "-")</f>
        <v>3.6038763821125031E-2</v>
      </c>
      <c r="O340" s="51">
        <f>IF(ISNUMBER(wat!O338), IF(wat!O338=-999,"NA",IF(wat!O338&gt;99, "&gt;99", IF(wat!O338&lt;1, "&lt;1",wat!O338 ))), "-")</f>
        <v>93.109351572176394</v>
      </c>
      <c r="P340" s="28" t="str">
        <f>IF(ISNUMBER(wat!P338), IF(wat!P338=-999,"NA",IF(wat!P338&gt;99, "&gt;99", IF(wat!P338&lt;1, "&lt;1",wat!P338 ))), "-")</f>
        <v>&lt;1</v>
      </c>
      <c r="Q340" s="28">
        <f>IF(ISNUMBER(wat!Q338), IF(wat!Q338=-999,"NA",IF(wat!Q338&gt;99, "&gt;99", IF(wat!Q338&lt;1, "&lt;1",wat!Q338 ))), "-")</f>
        <v>4.9033305361406576</v>
      </c>
      <c r="R340" s="28">
        <f>IF(ISNUMBER(wat!R338), IF(wat!R338=-999,"NA",IF(wat!R338&gt;99, "&gt;99", IF(wat!R338&lt;1, "&lt;1",wat!R338 ))), "-")</f>
        <v>1.063187096591194</v>
      </c>
      <c r="S340" s="29">
        <f>IF(ISNUMBER(wat!S338), IF(wat!S338=-999,"NA",wat!S338), "-")</f>
        <v>0.26881951093673712</v>
      </c>
      <c r="T340" s="52" t="str">
        <f>IF(ISNUMBER(wat!T338), IF(wat!T338=-999,"NA",IF(wat!T338&gt;99, "&gt;99", IF(wat!T338&lt;1, "&lt;1",wat!T338 ))), "-")</f>
        <v>-</v>
      </c>
      <c r="U340" s="53">
        <f>IF(ISNUMBER(wat!U338), IF(wat!U338=-999,"NA",IF(wat!U338&gt;99, "&gt;99", IF(wat!U338&lt;1, "&lt;1",wat!U338 ))), "-")</f>
        <v>74.7383642538543</v>
      </c>
      <c r="V340" s="53">
        <f>IF(ISNUMBER(wat!V338), IF(wat!V338=-999,"NA",IF(wat!V338&gt;99, "&gt;99", IF(wat!V338&lt;1, "&lt;1",wat!V338 ))), "-")</f>
        <v>77.268644983162233</v>
      </c>
      <c r="W340" s="53" t="str">
        <f>IF(ISNUMBER(wat!W338), IF(wat!W338=-999,"NA",IF(wat!W338&gt;99, "&gt;99", IF(wat!W338&lt;1, "&lt;1",wat!W338 ))), "-")</f>
        <v>-</v>
      </c>
      <c r="X340" s="29" t="str">
        <f>IF(ISNUMBER(wat!X338), IF(wat!X338=-999,"NA",wat!X338), "-")</f>
        <v>-</v>
      </c>
      <c r="Y340" s="28">
        <f>IF(ISNUMBER(wat!Y338), IF(wat!Y338=-999,"NA",IF(wat!Y338&gt;99, "&gt;99", IF(wat!Y338&lt;1, "&lt;1",wat!Y338 ))), "-")</f>
        <v>53.877124560236759</v>
      </c>
      <c r="Z340" s="28">
        <f>IF(ISNUMBER(wat!Z338), IF(wat!Z338=-999,"NA",IF(wat!Z338&gt;99, "&gt;99", IF(wat!Z338&lt;1, "&lt;1",wat!Z338 ))), "-")</f>
        <v>33.037352834349683</v>
      </c>
      <c r="AA340" s="52">
        <f>IF(ISNUMBER(wat!AA338), IF(wat!AA338=-999,"NA",IF(wat!AA338&gt;99, "&gt;99", IF(wat!AA338&lt;1, "&lt;1",wat!AA338 ))), "-")</f>
        <v>83.005996009277979</v>
      </c>
      <c r="AB340" s="53">
        <f>IF(ISNUMBER(wat!AB338), IF(wat!AB338=-999,"NA",IF(wat!AB338&gt;99, "&gt;99", IF(wat!AB338&lt;1, "&lt;1",wat!AB338 ))), "-")</f>
        <v>93.911965728140657</v>
      </c>
      <c r="AC340" s="53">
        <f>IF(ISNUMBER(wat!AC338), IF(wat!AC338=-999,"NA",IF(wat!AC338&gt;99, "&gt;99", IF(wat!AC338&lt;1, "&lt;1",wat!AC338 ))), "-")</f>
        <v>91.007376811163965</v>
      </c>
      <c r="AD340" s="53">
        <f>IF(ISNUMBER(wat!AD338), IF(wat!AD338=-999,"NA",IF(wat!AD338&gt;99, "&gt;99", IF(wat!AD338&lt;1, "&lt;1",wat!AD338 ))), "-")</f>
        <v>83.005996009277979</v>
      </c>
      <c r="AE340" s="29">
        <f>IF(ISNUMBER(wat!AE338), IF(wat!AE338=-999,"NA",wat!AE338), "-")</f>
        <v>0.21832934021949771</v>
      </c>
      <c r="AF340" s="28">
        <f>IF(ISNUMBER(wat!AF338), IF(wat!AF338=-999,"NA",IF(wat!AF338&gt;99, "&gt;99", IF(wat!AF338&lt;1, "&lt;1",wat!AF338 ))), "-")</f>
        <v>88.231841245713909</v>
      </c>
      <c r="AG340" s="28">
        <f>IF(ISNUMBER(wat!AG338), IF(wat!AG338=-999,"NA",IF(wat!AG338&gt;99, "&gt;99", IF(wat!AG338&lt;1, "&lt;1",wat!AG338 ))), "-")</f>
        <v>10.272679095489281</v>
      </c>
      <c r="AH340" s="52">
        <f>IF(ISNUMBER(wat!AH338), IF(wat!AH338=-999,"NA",IF(wat!AH338&gt;99, "&gt;99", IF(wat!AH338&lt;1, "&lt;1",wat!AH338 ))), "-")</f>
        <v>77.306818411617044</v>
      </c>
      <c r="AI340" s="53">
        <f>IF(ISNUMBER(wat!AI338), IF(wat!AI338=-999,"NA",IF(wat!AI338&gt;99, "&gt;99", IF(wat!AI338&lt;1, "&lt;1",wat!AI338 ))), "-")</f>
        <v>86.46145455117292</v>
      </c>
      <c r="AJ340" s="53">
        <f>IF(ISNUMBER(wat!AJ338), IF(wat!AJ338=-999,"NA",IF(wat!AJ338&gt;99, "&gt;99", IF(wat!AJ338&lt;1, "&lt;1",wat!AJ338 ))), "-")</f>
        <v>85.653115865142553</v>
      </c>
      <c r="AK340" s="53">
        <f>IF(ISNUMBER(wat!AK338), IF(wat!AK338=-999,"NA",IF(wat!AK338&gt;99, "&gt;99", IF(wat!AK338&lt;1, "&lt;1",wat!AK338 ))), "-")</f>
        <v>77.306818411617044</v>
      </c>
      <c r="AL340" s="29">
        <f>IF(ISNUMBER(wat!AL338), IF(wat!AL338=-999,"NA",wat!AL338), "-")</f>
        <v>0.2308515012264252</v>
      </c>
      <c r="AM340" s="28">
        <f>IF(ISNUMBER(wat!AM338), IF(wat!AM338=-999,"NA",IF(wat!AM338&gt;99, "&gt;99", IF(wat!AM338&lt;1, "&lt;1",wat!AM338 ))), "-")</f>
        <v>74.935012589146908</v>
      </c>
      <c r="AN340" s="28">
        <f>IF(ISNUMBER(wat!AN338), IF(wat!AN338=-999,"NA",IF(wat!AN338&gt;99, "&gt;99", IF(wat!AN338&lt;1, "&lt;1",wat!AN338 ))), "-")</f>
        <v>19.038302516087331</v>
      </c>
      <c r="AO340" s="25">
        <f>IF(ISBLANK(wat!AO338), "", wat!AO338)</f>
        <v>397</v>
      </c>
    </row>
    <row r="341" hidden="true">
      <c r="A341" s="25" t="str">
        <f>IF(ISBLANK(wat!A339), "", wat!A339)</f>
        <v>Upper middle income</v>
      </c>
      <c r="B341" s="56">
        <f>IF(ISBLANK(wat!B339), "", wat!B339)</f>
        <v>2015</v>
      </c>
      <c r="C341" s="54">
        <f>IF(ISNUMBER(wat!C339), wat!C339, "-")</f>
        <v>2717806.8020000001</v>
      </c>
      <c r="D341" s="28">
        <f>IF(ISNUMBER(wat!D339), wat!D339, "-")</f>
        <v>62.253551483154297</v>
      </c>
      <c r="E341" s="51">
        <f>IF(ISNUMBER(wat!E339), IF(wat!E339=-999,"NA",IF(wat!E339&gt;99, "&gt;99", IF(wat!E339&lt;1, "&lt;1",wat!E339 ))), "-")</f>
        <v>86.340254338637479</v>
      </c>
      <c r="F341" s="28">
        <f>IF(ISNUMBER(wat!F339), IF(wat!F339=-999,"NA",IF(wat!F339&gt;99, "&gt;99", IF(wat!F339&lt;1, "&lt;1",wat!F339 ))), "-")</f>
        <v>1.715082745927077</v>
      </c>
      <c r="G341" s="28">
        <f>IF(ISNUMBER(wat!G339), IF(wat!G339=-999,"NA",IF(wat!G339&gt;99, "&gt;99", IF(wat!G339&lt;1, "&lt;1",wat!G339 ))), "-")</f>
        <v>9.7814582971168988</v>
      </c>
      <c r="H341" s="28">
        <f>IF(ISNUMBER(wat!H339), IF(wat!H339=-999,"NA",IF(wat!H339&gt;99, "&gt;99", IF(wat!H339&lt;1, "&lt;1",wat!H339 ))), "-")</f>
        <v>2.1632046183185492</v>
      </c>
      <c r="I341" s="29">
        <f>IF(ISNUMBER(wat!I339), IF(wat!I339=-999,"NA",wat!I339), "-")</f>
        <v>0.57417428493499756</v>
      </c>
      <c r="J341" s="51">
        <f>IF(ISNUMBER(wat!J339), IF(wat!J339=-999,"NA",IF(wat!J339&gt;99, "&gt;99", wat!J339)), "-")</f>
        <v>98.127856389745688</v>
      </c>
      <c r="K341" s="28" t="str">
        <f>IF(ISNUMBER(wat!K339), IF(wat!K339=-999,"NA",IF(wat!K339&gt;99, "&gt;99", IF(wat!K339&lt;1, "&lt;1",wat!K339 ))), "-")</f>
        <v>&lt;1</v>
      </c>
      <c r="L341" s="28">
        <f>IF(ISNUMBER(wat!L339), IF(wat!L339=-999,"NA",IF(wat!L339&gt;99, "&gt;99", IF(wat!L339&lt;1, "&lt;1",wat!L339 ))), "-")</f>
        <v>1.2078763941813691</v>
      </c>
      <c r="M341" s="28" t="str">
        <f>IF(ISNUMBER(wat!M339), IF(wat!M339=-999,"NA",IF(wat!M339&gt;99, "&gt;99", IF(wat!M339&lt;1, "&lt;1",wat!M339 ))), "-")</f>
        <v>&lt;1</v>
      </c>
      <c r="N341" s="29">
        <f>IF(ISNUMBER(wat!N339), IF(wat!N339=-999,"NA",wat!N339), "-")</f>
        <v>3.6038763821125031E-2</v>
      </c>
      <c r="O341" s="51">
        <f>IF(ISNUMBER(wat!O339), IF(wat!O339=-999,"NA",IF(wat!O339&gt;99, "&gt;99", IF(wat!O339&lt;1, "&lt;1",wat!O339 ))), "-")</f>
        <v>93.679759035302894</v>
      </c>
      <c r="P341" s="28" t="str">
        <f>IF(ISNUMBER(wat!P339), IF(wat!P339=-999,"NA",IF(wat!P339&gt;99, "&gt;99", IF(wat!P339&lt;1, "&lt;1",wat!P339 ))), "-")</f>
        <v>&lt;1</v>
      </c>
      <c r="Q341" s="28">
        <f>IF(ISNUMBER(wat!Q339), IF(wat!Q339=-999,"NA",IF(wat!Q339&gt;99, "&gt;99", IF(wat!Q339&lt;1, "&lt;1",wat!Q339 ))), "-")</f>
        <v>4.4290742276967592</v>
      </c>
      <c r="R341" s="28" t="str">
        <f>IF(ISNUMBER(wat!R339), IF(wat!R339=-999,"NA",IF(wat!R339&gt;99, "&gt;99", IF(wat!R339&lt;1, "&lt;1",wat!R339 ))), "-")</f>
        <v>&lt;1</v>
      </c>
      <c r="S341" s="29">
        <f>IF(ISNUMBER(wat!S339), IF(wat!S339=-999,"NA",wat!S339), "-")</f>
        <v>0.26881951093673712</v>
      </c>
      <c r="T341" s="52" t="str">
        <f>IF(ISNUMBER(wat!T339), IF(wat!T339=-999,"NA",IF(wat!T339&gt;99, "&gt;99", IF(wat!T339&lt;1, "&lt;1",wat!T339 ))), "-")</f>
        <v>-</v>
      </c>
      <c r="U341" s="53">
        <f>IF(ISNUMBER(wat!U339), IF(wat!U339=-999,"NA",IF(wat!U339&gt;99, "&gt;99", IF(wat!U339&lt;1, "&lt;1",wat!U339 ))), "-")</f>
        <v>76.479768258169145</v>
      </c>
      <c r="V341" s="53">
        <f>IF(ISNUMBER(wat!V339), IF(wat!V339=-999,"NA",IF(wat!V339&gt;99, "&gt;99", IF(wat!V339&lt;1, "&lt;1",wat!V339 ))), "-")</f>
        <v>78.466925027867774</v>
      </c>
      <c r="W341" s="53" t="str">
        <f>IF(ISNUMBER(wat!W339), IF(wat!W339=-999,"NA",IF(wat!W339&gt;99, "&gt;99", IF(wat!W339&lt;1, "&lt;1",wat!W339 ))), "-")</f>
        <v>-</v>
      </c>
      <c r="X341" s="29" t="str">
        <f>IF(ISNUMBER(wat!X339), IF(wat!X339=-999,"NA",wat!X339), "-")</f>
        <v>-</v>
      </c>
      <c r="Y341" s="28">
        <f>IF(ISNUMBER(wat!Y339), IF(wat!Y339=-999,"NA",IF(wat!Y339&gt;99, "&gt;99", IF(wat!Y339&lt;1, "&lt;1",wat!Y339 ))), "-")</f>
        <v>55.569562109449713</v>
      </c>
      <c r="Z341" s="28">
        <f>IF(ISNUMBER(wat!Z339), IF(wat!Z339=-999,"NA",IF(wat!Z339&gt;99, "&gt;99", IF(wat!Z339&lt;1, "&lt;1",wat!Z339 ))), "-")</f>
        <v>32.485774975114829</v>
      </c>
      <c r="AA341" s="52">
        <f>IF(ISNUMBER(wat!AA339), IF(wat!AA339=-999,"NA",IF(wat!AA339&gt;99, "&gt;99", IF(wat!AA339&lt;1, "&lt;1",wat!AA339 ))), "-")</f>
        <v>83.493729859687477</v>
      </c>
      <c r="AB341" s="53">
        <f>IF(ISNUMBER(wat!AB339), IF(wat!AB339=-999,"NA",IF(wat!AB339&gt;99, "&gt;99", IF(wat!AB339&lt;1, "&lt;1",wat!AB339 ))), "-")</f>
        <v>94.059184835639513</v>
      </c>
      <c r="AC341" s="53">
        <f>IF(ISNUMBER(wat!AC339), IF(wat!AC339=-999,"NA",IF(wat!AC339&gt;99, "&gt;99", IF(wat!AC339&lt;1, "&lt;1",wat!AC339 ))), "-")</f>
        <v>91.153050326474613</v>
      </c>
      <c r="AD341" s="53">
        <f>IF(ISNUMBER(wat!AD339), IF(wat!AD339=-999,"NA",IF(wat!AD339&gt;99, "&gt;99", IF(wat!AD339&lt;1, "&lt;1",wat!AD339 ))), "-")</f>
        <v>83.493729859687477</v>
      </c>
      <c r="AE341" s="29">
        <f>IF(ISNUMBER(wat!AE339), IF(wat!AE339=-999,"NA",wat!AE339), "-")</f>
        <v>0.21832934021949771</v>
      </c>
      <c r="AF341" s="28">
        <f>IF(ISNUMBER(wat!AF339), IF(wat!AF339=-999,"NA",IF(wat!AF339&gt;99, "&gt;99", IF(wat!AF339&lt;1, "&lt;1",wat!AF339 ))), "-")</f>
        <v>88.452251406363573</v>
      </c>
      <c r="AG341" s="28">
        <f>IF(ISNUMBER(wat!AG339), IF(wat!AG339=-999,"NA",IF(wat!AG339&gt;99, "&gt;99", IF(wat!AG339&lt;1, "&lt;1",wat!AG339 ))), "-")</f>
        <v>10.13991736952196</v>
      </c>
      <c r="AH341" s="52">
        <f>IF(ISNUMBER(wat!AH339), IF(wat!AH339=-999,"NA",IF(wat!AH339&gt;99, "&gt;99", IF(wat!AH339&lt;1, "&lt;1",wat!AH339 ))), "-")</f>
        <v>77.816412195723245</v>
      </c>
      <c r="AI341" s="53">
        <f>IF(ISNUMBER(wat!AI339), IF(wat!AI339=-999,"NA",IF(wat!AI339&gt;99, "&gt;99", IF(wat!AI339&lt;1, "&lt;1",wat!AI339 ))), "-")</f>
        <v>87.374077002345103</v>
      </c>
      <c r="AJ341" s="53">
        <f>IF(ISNUMBER(wat!AJ339), IF(wat!AJ339=-999,"NA",IF(wat!AJ339&gt;99, "&gt;99", IF(wat!AJ339&lt;1, "&lt;1",wat!AJ339 ))), "-")</f>
        <v>86.313700038428749</v>
      </c>
      <c r="AK341" s="53">
        <f>IF(ISNUMBER(wat!AK339), IF(wat!AK339=-999,"NA",IF(wat!AK339&gt;99, "&gt;99", IF(wat!AK339&lt;1, "&lt;1",wat!AK339 ))), "-")</f>
        <v>77.816412195723245</v>
      </c>
      <c r="AL341" s="29">
        <f>IF(ISNUMBER(wat!AL339), IF(wat!AL339=-999,"NA",wat!AL339), "-")</f>
        <v>0.2308515012264252</v>
      </c>
      <c r="AM341" s="28">
        <f>IF(ISNUMBER(wat!AM339), IF(wat!AM339=-999,"NA",IF(wat!AM339&gt;99, "&gt;99", IF(wat!AM339&lt;1, "&lt;1",wat!AM339 ))), "-")</f>
        <v>76.00423574527268</v>
      </c>
      <c r="AN341" s="28">
        <f>IF(ISNUMBER(wat!AN339), IF(wat!AN339=-999,"NA",IF(wat!AN339&gt;99, "&gt;99", IF(wat!AN339&lt;1, "&lt;1",wat!AN339 ))), "-")</f>
        <v>18.55365860467807</v>
      </c>
      <c r="AO341" s="25">
        <f>IF(ISBLANK(wat!AO339), "", wat!AO339)</f>
        <v>399</v>
      </c>
    </row>
    <row r="342" hidden="true">
      <c r="A342" s="25" t="str">
        <f>IF(ISBLANK(wat!A340), "", wat!A340)</f>
        <v>Upper middle income</v>
      </c>
      <c r="B342" s="56">
        <f>IF(ISBLANK(wat!B340), "", wat!B340)</f>
        <v>2016</v>
      </c>
      <c r="C342" s="54">
        <f>IF(ISNUMBER(wat!C340), wat!C340, "-")</f>
        <v>2738783.9500000011</v>
      </c>
      <c r="D342" s="28">
        <f>IF(ISNUMBER(wat!D340), wat!D340, "-")</f>
        <v>63.103134155273438</v>
      </c>
      <c r="E342" s="51">
        <f>IF(ISNUMBER(wat!E340), IF(wat!E340=-999,"NA",IF(wat!E340&gt;99, "&gt;99", IF(wat!E340&lt;1, "&lt;1",wat!E340 ))), "-")</f>
        <v>87.379856545303781</v>
      </c>
      <c r="F342" s="28">
        <f>IF(ISNUMBER(wat!F340), IF(wat!F340=-999,"NA",IF(wat!F340&gt;99, "&gt;99", IF(wat!F340&lt;1, "&lt;1",wat!F340 ))), "-")</f>
        <v>1.793985998600941</v>
      </c>
      <c r="G342" s="28">
        <f>IF(ISNUMBER(wat!G340), IF(wat!G340=-999,"NA",IF(wat!G340&gt;99, "&gt;99", IF(wat!G340&lt;1, "&lt;1",wat!G340 ))), "-")</f>
        <v>8.8863576983642645</v>
      </c>
      <c r="H342" s="28">
        <f>IF(ISNUMBER(wat!H340), IF(wat!H340=-999,"NA",IF(wat!H340&gt;99, "&gt;99", IF(wat!H340&lt;1, "&lt;1",wat!H340 ))), "-")</f>
        <v>1.939799757731012</v>
      </c>
      <c r="I342" s="29">
        <f>IF(ISNUMBER(wat!I340), IF(wat!I340=-999,"NA",wat!I340), "-")</f>
        <v>0.57417428493499756</v>
      </c>
      <c r="J342" s="51">
        <f>IF(ISNUMBER(wat!J340), IF(wat!J340=-999,"NA",IF(wat!J340&gt;99, "&gt;99", wat!J340)), "-")</f>
        <v>98.223210764442669</v>
      </c>
      <c r="K342" s="28" t="str">
        <f>IF(ISNUMBER(wat!K340), IF(wat!K340=-999,"NA",IF(wat!K340&gt;99, "&gt;99", IF(wat!K340&lt;1, "&lt;1",wat!K340 ))), "-")</f>
        <v>&lt;1</v>
      </c>
      <c r="L342" s="28">
        <f>IF(ISNUMBER(wat!L340), IF(wat!L340=-999,"NA",IF(wat!L340&gt;99, "&gt;99", IF(wat!L340&lt;1, "&lt;1",wat!L340 ))), "-")</f>
        <v>1.132008341149799</v>
      </c>
      <c r="M342" s="28" t="str">
        <f>IF(ISNUMBER(wat!M340), IF(wat!M340=-999,"NA",IF(wat!M340&gt;99, "&gt;99", IF(wat!M340&lt;1, "&lt;1",wat!M340 ))), "-")</f>
        <v>&lt;1</v>
      </c>
      <c r="N342" s="29">
        <f>IF(ISNUMBER(wat!N340), IF(wat!N340=-999,"NA",wat!N340), "-")</f>
        <v>3.6038763821125031E-2</v>
      </c>
      <c r="O342" s="51">
        <f>IF(ISNUMBER(wat!O340), IF(wat!O340=-999,"NA",IF(wat!O340&gt;99, "&gt;99", IF(wat!O340&lt;1, "&lt;1",wat!O340 ))), "-")</f>
        <v>94.223247083155456</v>
      </c>
      <c r="P342" s="28" t="str">
        <f>IF(ISNUMBER(wat!P340), IF(wat!P340=-999,"NA",IF(wat!P340&gt;99, "&gt;99", IF(wat!P340&lt;1, "&lt;1",wat!P340 ))), "-")</f>
        <v>&lt;1</v>
      </c>
      <c r="Q342" s="28">
        <f>IF(ISNUMBER(wat!Q340), IF(wat!Q340=-999,"NA",IF(wat!Q340&gt;99, "&gt;99", IF(wat!Q340&lt;1, "&lt;1",wat!Q340 ))), "-")</f>
        <v>3.978999454873446</v>
      </c>
      <c r="R342" s="28" t="str">
        <f>IF(ISNUMBER(wat!R340), IF(wat!R340=-999,"NA",IF(wat!R340&gt;99, "&gt;99", IF(wat!R340&lt;1, "&lt;1",wat!R340 ))), "-")</f>
        <v>&lt;1</v>
      </c>
      <c r="S342" s="29">
        <f>IF(ISNUMBER(wat!S340), IF(wat!S340=-999,"NA",wat!S340), "-")</f>
        <v>0.26881951093673712</v>
      </c>
      <c r="T342" s="52" t="str">
        <f>IF(ISNUMBER(wat!T340), IF(wat!T340=-999,"NA",IF(wat!T340&gt;99, "&gt;99", IF(wat!T340&lt;1, "&lt;1",wat!T340 ))), "-")</f>
        <v>-</v>
      </c>
      <c r="U342" s="53">
        <f>IF(ISNUMBER(wat!U340), IF(wat!U340=-999,"NA",IF(wat!U340&gt;99, "&gt;99", IF(wat!U340&lt;1, "&lt;1",wat!U340 ))), "-")</f>
        <v>78.215346265043522</v>
      </c>
      <c r="V342" s="53">
        <f>IF(ISNUMBER(wat!V340), IF(wat!V340=-999,"NA",IF(wat!V340&gt;99, "&gt;99", IF(wat!V340&lt;1, "&lt;1",wat!V340 ))), "-")</f>
        <v>79.655225096659095</v>
      </c>
      <c r="W342" s="53" t="str">
        <f>IF(ISNUMBER(wat!W340), IF(wat!W340=-999,"NA",IF(wat!W340&gt;99, "&gt;99", IF(wat!W340&lt;1, "&lt;1",wat!W340 ))), "-")</f>
        <v>-</v>
      </c>
      <c r="X342" s="29" t="str">
        <f>IF(ISNUMBER(wat!X340), IF(wat!X340=-999,"NA",wat!X340), "-")</f>
        <v>-</v>
      </c>
      <c r="Y342" s="28">
        <f>IF(ISNUMBER(wat!Y340), IF(wat!Y340=-999,"NA",IF(wat!Y340&gt;99, "&gt;99", IF(wat!Y340&lt;1, "&lt;1",wat!Y340 ))), "-")</f>
        <v>57.248899811503897</v>
      </c>
      <c r="Z342" s="28">
        <f>IF(ISNUMBER(wat!Z340), IF(wat!Z340=-999,"NA",IF(wat!Z340&gt;99, "&gt;99", IF(wat!Z340&lt;1, "&lt;1",wat!Z340 ))), "-")</f>
        <v>31.924942732400861</v>
      </c>
      <c r="AA342" s="52">
        <f>IF(ISNUMBER(wat!AA340), IF(wat!AA340=-999,"NA",IF(wat!AA340&gt;99, "&gt;99", IF(wat!AA340&lt;1, "&lt;1",wat!AA340 ))), "-")</f>
        <v>83.986995867897676</v>
      </c>
      <c r="AB342" s="53">
        <f>IF(ISNUMBER(wat!AB340), IF(wat!AB340=-999,"NA",IF(wat!AB340&gt;99, "&gt;99", IF(wat!AB340&lt;1, "&lt;1",wat!AB340 ))), "-")</f>
        <v>94.201627596849065</v>
      </c>
      <c r="AC342" s="53">
        <f>IF(ISNUMBER(wat!AC340), IF(wat!AC340=-999,"NA",IF(wat!AC340&gt;99, "&gt;99", IF(wat!AC340&lt;1, "&lt;1",wat!AC340 ))), "-")</f>
        <v>91.305374649139111</v>
      </c>
      <c r="AD342" s="53">
        <f>IF(ISNUMBER(wat!AD340), IF(wat!AD340=-999,"NA",IF(wat!AD340&gt;99, "&gt;99", IF(wat!AD340&lt;1, "&lt;1",wat!AD340 ))), "-")</f>
        <v>83.986995867897676</v>
      </c>
      <c r="AE342" s="29">
        <f>IF(ISNUMBER(wat!AE340), IF(wat!AE340=-999,"NA",wat!AE340), "-")</f>
        <v>0.21832934021949771</v>
      </c>
      <c r="AF342" s="28">
        <f>IF(ISNUMBER(wat!AF340), IF(wat!AF340=-999,"NA",IF(wat!AF340&gt;99, "&gt;99", IF(wat!AF340&lt;1, "&lt;1",wat!AF340 ))), "-")</f>
        <v>88.671587663502237</v>
      </c>
      <c r="AG342" s="28">
        <f>IF(ISNUMBER(wat!AG340), IF(wat!AG340=-999,"NA",IF(wat!AG340&gt;99, "&gt;99", IF(wat!AG340&lt;1, "&lt;1",wat!AG340 ))), "-")</f>
        <v>10.007859732250861</v>
      </c>
      <c r="AH342" s="52">
        <f>IF(ISNUMBER(wat!AH340), IF(wat!AH340=-999,"NA",IF(wat!AH340&gt;99, "&gt;99", IF(wat!AH340&lt;1, "&lt;1",wat!AH340 ))), "-")</f>
        <v>78.306675396983124</v>
      </c>
      <c r="AI342" s="53">
        <f>IF(ISNUMBER(wat!AI340), IF(wat!AI340=-999,"NA",IF(wat!AI340&gt;99, "&gt;99", IF(wat!AI340&lt;1, "&lt;1",wat!AI340 ))), "-")</f>
        <v>88.253193008251259</v>
      </c>
      <c r="AJ342" s="53">
        <f>IF(ISNUMBER(wat!AJ340), IF(wat!AJ340=-999,"NA",IF(wat!AJ340&gt;99, "&gt;99", IF(wat!AJ340&lt;1, "&lt;1",wat!AJ340 ))), "-")</f>
        <v>86.955916347077846</v>
      </c>
      <c r="AK342" s="53">
        <f>IF(ISNUMBER(wat!AK340), IF(wat!AK340=-999,"NA",IF(wat!AK340&gt;99, "&gt;99", IF(wat!AK340&lt;1, "&lt;1",wat!AK340 ))), "-")</f>
        <v>78.306675396983124</v>
      </c>
      <c r="AL342" s="29">
        <f>IF(ISNUMBER(wat!AL340), IF(wat!AL340=-999,"NA",wat!AL340), "-")</f>
        <v>0.2308515012264252</v>
      </c>
      <c r="AM342" s="28">
        <f>IF(ISNUMBER(wat!AM340), IF(wat!AM340=-999,"NA",IF(wat!AM340&gt;99, "&gt;99", IF(wat!AM340&lt;1, "&lt;1",wat!AM340 ))), "-")</f>
        <v>77.041005414988419</v>
      </c>
      <c r="AN342" s="28">
        <f>IF(ISNUMBER(wat!AN340), IF(wat!AN340=-999,"NA",IF(wat!AN340&gt;99, "&gt;99", IF(wat!AN340&lt;1, "&lt;1",wat!AN340 ))), "-")</f>
        <v>18.07416882899744</v>
      </c>
      <c r="AO342" s="25">
        <f>IF(ISBLANK(wat!AO340), "", wat!AO340)</f>
        <v>401</v>
      </c>
    </row>
    <row r="343" hidden="true">
      <c r="A343" s="25" t="str">
        <f>IF(ISBLANK(wat!A341), "", wat!A341)</f>
        <v>Upper middle income</v>
      </c>
      <c r="B343" s="56">
        <f>IF(ISBLANK(wat!B341), "", wat!B341)</f>
        <v>2017</v>
      </c>
      <c r="C343" s="54">
        <f>IF(ISNUMBER(wat!C341), wat!C341, "-")</f>
        <v>2759208.1469999989</v>
      </c>
      <c r="D343" s="28">
        <f>IF(ISNUMBER(wat!D341), wat!D341, "-")</f>
        <v>63.943042755126953</v>
      </c>
      <c r="E343" s="51">
        <f>IF(ISNUMBER(wat!E341), IF(wat!E341=-999,"NA",IF(wat!E341&gt;99, "&gt;99", IF(wat!E341&lt;1, "&lt;1",wat!E341 ))), "-")</f>
        <v>88.427997576055589</v>
      </c>
      <c r="F343" s="28">
        <f>IF(ISNUMBER(wat!F341), IF(wat!F341=-999,"NA",IF(wat!F341&gt;99, "&gt;99", IF(wat!F341&lt;1, "&lt;1",wat!F341 ))), "-")</f>
        <v>1.8821730181805501</v>
      </c>
      <c r="G343" s="28">
        <f>IF(ISNUMBER(wat!G341), IF(wat!G341=-999,"NA",IF(wat!G341&gt;99, "&gt;99", IF(wat!G341&lt;1, "&lt;1",wat!G341 ))), "-")</f>
        <v>7.9535802459959797</v>
      </c>
      <c r="H343" s="28">
        <f>IF(ISNUMBER(wat!H341), IF(wat!H341=-999,"NA",IF(wat!H341&gt;99, "&gt;99", IF(wat!H341&lt;1, "&lt;1",wat!H341 ))), "-")</f>
        <v>1.736249159767878</v>
      </c>
      <c r="I343" s="29">
        <f>IF(ISNUMBER(wat!I341), IF(wat!I341=-999,"NA",wat!I341), "-")</f>
        <v>0.57417428493499756</v>
      </c>
      <c r="J343" s="51">
        <f>IF(ISNUMBER(wat!J341), IF(wat!J341=-999,"NA",IF(wat!J341&gt;99, "&gt;99", wat!J341)), "-")</f>
        <v>98.335449098855705</v>
      </c>
      <c r="K343" s="28" t="str">
        <f>IF(ISNUMBER(wat!K341), IF(wat!K341=-999,"NA",IF(wat!K341&gt;99, "&gt;99", IF(wat!K341&lt;1, "&lt;1",wat!K341 ))), "-")</f>
        <v>&lt;1</v>
      </c>
      <c r="L343" s="28">
        <f>IF(ISNUMBER(wat!L341), IF(wat!L341=-999,"NA",IF(wat!L341&gt;99, "&gt;99", IF(wat!L341&lt;1, "&lt;1",wat!L341 ))), "-")</f>
        <v>1.0591937994711029</v>
      </c>
      <c r="M343" s="28" t="str">
        <f>IF(ISNUMBER(wat!M341), IF(wat!M341=-999,"NA",IF(wat!M341&gt;99, "&gt;99", IF(wat!M341&lt;1, "&lt;1",wat!M341 ))), "-")</f>
        <v>&lt;1</v>
      </c>
      <c r="N343" s="29">
        <f>IF(ISNUMBER(wat!N341), IF(wat!N341=-999,"NA",wat!N341), "-")</f>
        <v>3.6038763821125031E-2</v>
      </c>
      <c r="O343" s="51">
        <f>IF(ISNUMBER(wat!O341), IF(wat!O341=-999,"NA",IF(wat!O341&gt;99, "&gt;99", IF(wat!O341&lt;1, "&lt;1",wat!O341 ))), "-")</f>
        <v>94.736741902046845</v>
      </c>
      <c r="P343" s="28" t="str">
        <f>IF(ISNUMBER(wat!P341), IF(wat!P341=-999,"NA",IF(wat!P341&gt;99, "&gt;99", IF(wat!P341&lt;1, "&lt;1",wat!P341 ))), "-")</f>
        <v>&lt;1</v>
      </c>
      <c r="Q343" s="28">
        <f>IF(ISNUMBER(wat!Q341), IF(wat!Q341=-999,"NA",IF(wat!Q341&gt;99, "&gt;99", IF(wat!Q341&lt;1, "&lt;1",wat!Q341 ))), "-")</f>
        <v>3.476394478092899</v>
      </c>
      <c r="R343" s="28" t="str">
        <f>IF(ISNUMBER(wat!R341), IF(wat!R341=-999,"NA",IF(wat!R341&gt;99, "&gt;99", IF(wat!R341&lt;1, "&lt;1",wat!R341 ))), "-")</f>
        <v>&lt;1</v>
      </c>
      <c r="S343" s="29">
        <f>IF(ISNUMBER(wat!S341), IF(wat!S341=-999,"NA",wat!S341), "-")</f>
        <v>0.26881951093673712</v>
      </c>
      <c r="T343" s="52" t="str">
        <f>IF(ISNUMBER(wat!T341), IF(wat!T341=-999,"NA",IF(wat!T341&gt;99, "&gt;99", IF(wat!T341&lt;1, "&lt;1",wat!T341 ))), "-")</f>
        <v>-</v>
      </c>
      <c r="U343" s="53">
        <f>IF(ISNUMBER(wat!U341), IF(wat!U341=-999,"NA",IF(wat!U341&gt;99, "&gt;99", IF(wat!U341&lt;1, "&lt;1",wat!U341 ))), "-")</f>
        <v>79.988702278804595</v>
      </c>
      <c r="V343" s="53">
        <f>IF(ISNUMBER(wat!V341), IF(wat!V341=-999,"NA",IF(wat!V341&gt;99, "&gt;99", IF(wat!V341&lt;1, "&lt;1",wat!V341 ))), "-")</f>
        <v>80.864020707636115</v>
      </c>
      <c r="W343" s="53" t="str">
        <f>IF(ISNUMBER(wat!W341), IF(wat!W341=-999,"NA",IF(wat!W341&gt;99, "&gt;99", IF(wat!W341&lt;1, "&lt;1",wat!W341 ))), "-")</f>
        <v>-</v>
      </c>
      <c r="X343" s="29" t="str">
        <f>IF(ISNUMBER(wat!X341), IF(wat!X341=-999,"NA",wat!X341), "-")</f>
        <v>-</v>
      </c>
      <c r="Y343" s="28">
        <f>IF(ISNUMBER(wat!Y341), IF(wat!Y341=-999,"NA",IF(wat!Y341&gt;99, "&gt;99", IF(wat!Y341&lt;1, "&lt;1",wat!Y341 ))), "-")</f>
        <v>58.885399052483343</v>
      </c>
      <c r="Z343" s="28">
        <f>IF(ISNUMBER(wat!Z341), IF(wat!Z341=-999,"NA",IF(wat!Z341&gt;99, "&gt;99", IF(wat!Z341&lt;1, "&lt;1",wat!Z341 ))), "-")</f>
        <v>31.424771541752751</v>
      </c>
      <c r="AA343" s="52">
        <f>IF(ISNUMBER(wat!AA341), IF(wat!AA341=-999,"NA",IF(wat!AA341&gt;99, "&gt;99", IF(wat!AA341&lt;1, "&lt;1",wat!AA341 ))), "-")</f>
        <v>84.481540209617307</v>
      </c>
      <c r="AB343" s="53">
        <f>IF(ISNUMBER(wat!AB341), IF(wat!AB341=-999,"NA",IF(wat!AB341&gt;99, "&gt;99", IF(wat!AB341&lt;1, "&lt;1",wat!AB341 ))), "-")</f>
        <v>94.332961843820428</v>
      </c>
      <c r="AC343" s="53">
        <f>IF(ISNUMBER(wat!AC341), IF(wat!AC341=-999,"NA",IF(wat!AC341&gt;99, "&gt;99", IF(wat!AC341&lt;1, "&lt;1",wat!AC341 ))), "-")</f>
        <v>91.455621492644923</v>
      </c>
      <c r="AD343" s="53">
        <f>IF(ISNUMBER(wat!AD341), IF(wat!AD341=-999,"NA",IF(wat!AD341&gt;99, "&gt;99", IF(wat!AD341&lt;1, "&lt;1",wat!AD341 ))), "-")</f>
        <v>84.481540209617307</v>
      </c>
      <c r="AE343" s="29">
        <f>IF(ISNUMBER(wat!AE341), IF(wat!AE341=-999,"NA",wat!AE341), "-")</f>
        <v>0.21832934021949771</v>
      </c>
      <c r="AF343" s="28">
        <f>IF(ISNUMBER(wat!AF341), IF(wat!AF341=-999,"NA",IF(wat!AF341&gt;99, "&gt;99", IF(wat!AF341&lt;1, "&lt;1",wat!AF341 ))), "-")</f>
        <v>88.891100341070654</v>
      </c>
      <c r="AG343" s="28">
        <f>IF(ISNUMBER(wat!AG341), IF(wat!AG341=-999,"NA",IF(wat!AG341&gt;99, "&gt;99", IF(wat!AG341&lt;1, "&lt;1",wat!AG341 ))), "-")</f>
        <v>9.8719392517087794</v>
      </c>
      <c r="AH343" s="52">
        <f>IF(ISNUMBER(wat!AH341), IF(wat!AH341=-999,"NA",IF(wat!AH341&gt;99, "&gt;99", IF(wat!AH341&lt;1, "&lt;1",wat!AH341 ))), "-")</f>
        <v>78.784159639390566</v>
      </c>
      <c r="AI343" s="53">
        <f>IF(ISNUMBER(wat!AI341), IF(wat!AI341=-999,"NA",IF(wat!AI341&gt;99, "&gt;99", IF(wat!AI341&lt;1, "&lt;1",wat!AI341 ))), "-")</f>
        <v>89.110657572923529</v>
      </c>
      <c r="AJ343" s="53">
        <f>IF(ISNUMBER(wat!AJ341), IF(wat!AJ341=-999,"NA",IF(wat!AJ341&gt;99, "&gt;99", IF(wat!AJ341&lt;1, "&lt;1",wat!AJ341 ))), "-")</f>
        <v>87.58586250040095</v>
      </c>
      <c r="AK343" s="53">
        <f>IF(ISNUMBER(wat!AK341), IF(wat!AK341=-999,"NA",IF(wat!AK341&gt;99, "&gt;99", IF(wat!AK341&lt;1, "&lt;1",wat!AK341 ))), "-")</f>
        <v>78.784159639390566</v>
      </c>
      <c r="AL343" s="29">
        <f>IF(ISNUMBER(wat!AL341), IF(wat!AL341=-999,"NA",wat!AL341), "-")</f>
        <v>0.2308515012264252</v>
      </c>
      <c r="AM343" s="28">
        <f>IF(ISNUMBER(wat!AM341), IF(wat!AM341=-999,"NA",IF(wat!AM341&gt;99, "&gt;99", IF(wat!AM341&lt;1, "&lt;1",wat!AM341 ))), "-")</f>
        <v>77.995564246208886</v>
      </c>
      <c r="AN343" s="28">
        <f>IF(ISNUMBER(wat!AN341), IF(wat!AN341=-999,"NA",IF(wat!AN341&gt;99, "&gt;99", IF(wat!AN341&lt;1, "&lt;1",wat!AN341 ))), "-")</f>
        <v>17.66294963103222</v>
      </c>
      <c r="AO343" s="25">
        <f>IF(ISBLANK(wat!AO341), "", wat!AO341)</f>
        <v>404</v>
      </c>
    </row>
    <row r="344" hidden="true">
      <c r="A344" s="25" t="str">
        <f>IF(ISBLANK(wat!A342), "", wat!A342)</f>
        <v>Upper middle income</v>
      </c>
      <c r="B344" s="56">
        <f>IF(ISBLANK(wat!B342), "", wat!B342)</f>
        <v>2018</v>
      </c>
      <c r="C344" s="54">
        <f>IF(ISNUMBER(wat!C342), wat!C342, "-")</f>
        <v>2778043.742000001</v>
      </c>
      <c r="D344" s="28">
        <f>IF(ISNUMBER(wat!D342), wat!D342, "-")</f>
        <v>64.767509460449219</v>
      </c>
      <c r="E344" s="51">
        <f>IF(ISNUMBER(wat!E342), IF(wat!E342=-999,"NA",IF(wat!E342&gt;99, "&gt;99", IF(wat!E342&lt;1, "&lt;1",wat!E342 ))), "-")</f>
        <v>89.45601990442907</v>
      </c>
      <c r="F344" s="28">
        <f>IF(ISNUMBER(wat!F342), IF(wat!F342=-999,"NA",IF(wat!F342&gt;99, "&gt;99", IF(wat!F342&lt;1, "&lt;1",wat!F342 ))), "-")</f>
        <v>1.9652937841791061</v>
      </c>
      <c r="G344" s="28">
        <f>IF(ISNUMBER(wat!G342), IF(wat!G342=-999,"NA",IF(wat!G342&gt;99, "&gt;99", IF(wat!G342&lt;1, "&lt;1",wat!G342 ))), "-")</f>
        <v>7.0524285707073773</v>
      </c>
      <c r="H344" s="28">
        <f>IF(ISNUMBER(wat!H342), IF(wat!H342=-999,"NA",IF(wat!H342&gt;99, "&gt;99", IF(wat!H342&lt;1, "&lt;1",wat!H342 ))), "-")</f>
        <v>1.5262577406844431</v>
      </c>
      <c r="I344" s="29">
        <f>IF(ISNUMBER(wat!I342), IF(wat!I342=-999,"NA",wat!I342), "-")</f>
        <v>0.57417428493499756</v>
      </c>
      <c r="J344" s="51">
        <f>IF(ISNUMBER(wat!J342), IF(wat!J342=-999,"NA",IF(wat!J342&gt;99, "&gt;99", wat!J342)), "-")</f>
        <v>98.42321976032008</v>
      </c>
      <c r="K344" s="28" t="str">
        <f>IF(ISNUMBER(wat!K342), IF(wat!K342=-999,"NA",IF(wat!K342&gt;99, "&gt;99", IF(wat!K342&lt;1, "&lt;1",wat!K342 ))), "-")</f>
        <v>&lt;1</v>
      </c>
      <c r="L344" s="28" t="str">
        <f>IF(ISNUMBER(wat!L342), IF(wat!L342=-999,"NA",IF(wat!L342&gt;99, "&gt;99", IF(wat!L342&lt;1, "&lt;1",wat!L342 ))), "-")</f>
        <v>&lt;1</v>
      </c>
      <c r="M344" s="28" t="str">
        <f>IF(ISNUMBER(wat!M342), IF(wat!M342=-999,"NA",IF(wat!M342&gt;99, "&gt;99", IF(wat!M342&lt;1, "&lt;1",wat!M342 ))), "-")</f>
        <v>&lt;1</v>
      </c>
      <c r="N344" s="29">
        <f>IF(ISNUMBER(wat!N342), IF(wat!N342=-999,"NA",wat!N342), "-")</f>
        <v>3.6038763821125031E-2</v>
      </c>
      <c r="O344" s="51">
        <f>IF(ISNUMBER(wat!O342), IF(wat!O342=-999,"NA",IF(wat!O342&gt;99, "&gt;99", IF(wat!O342&lt;1, "&lt;1",wat!O342 ))), "-")</f>
        <v>95.233719137774102</v>
      </c>
      <c r="P344" s="28" t="str">
        <f>IF(ISNUMBER(wat!P342), IF(wat!P342=-999,"NA",IF(wat!P342&gt;99, "&gt;99", IF(wat!P342&lt;1, "&lt;1",wat!P342 ))), "-")</f>
        <v>&lt;1</v>
      </c>
      <c r="Q344" s="28">
        <f>IF(ISNUMBER(wat!Q342), IF(wat!Q342=-999,"NA",IF(wat!Q342&gt;99, "&gt;99", IF(wat!Q342&lt;1, "&lt;1",wat!Q342 ))), "-")</f>
        <v>3.056454606790624</v>
      </c>
      <c r="R344" s="28" t="str">
        <f>IF(ISNUMBER(wat!R342), IF(wat!R342=-999,"NA",IF(wat!R342&gt;99, "&gt;99", IF(wat!R342&lt;1, "&lt;1",wat!R342 ))), "-")</f>
        <v>&lt;1</v>
      </c>
      <c r="S344" s="29">
        <f>IF(ISNUMBER(wat!S342), IF(wat!S342=-999,"NA",wat!S342), "-")</f>
        <v>0.26881951093673712</v>
      </c>
      <c r="T344" s="52" t="str">
        <f>IF(ISNUMBER(wat!T342), IF(wat!T342=-999,"NA",IF(wat!T342&gt;99, "&gt;99", IF(wat!T342&lt;1, "&lt;1",wat!T342 ))), "-")</f>
        <v>-</v>
      </c>
      <c r="U344" s="53">
        <f>IF(ISNUMBER(wat!U342), IF(wat!U342=-999,"NA",IF(wat!U342&gt;99, "&gt;99", IF(wat!U342&lt;1, "&lt;1",wat!U342 ))), "-")</f>
        <v>81.718257859288329</v>
      </c>
      <c r="V344" s="53">
        <f>IF(ISNUMBER(wat!V342), IF(wat!V342=-999,"NA",IF(wat!V342&gt;99, "&gt;99", IF(wat!V342&lt;1, "&lt;1",wat!V342 ))), "-")</f>
        <v>82.046939433917359</v>
      </c>
      <c r="W344" s="53" t="str">
        <f>IF(ISNUMBER(wat!W342), IF(wat!W342=-999,"NA",IF(wat!W342&gt;99, "&gt;99", IF(wat!W342&lt;1, "&lt;1",wat!W342 ))), "-")</f>
        <v>-</v>
      </c>
      <c r="X344" s="29" t="str">
        <f>IF(ISNUMBER(wat!X342), IF(wat!X342=-999,"NA",wat!X342), "-")</f>
        <v>-</v>
      </c>
      <c r="Y344" s="28">
        <f>IF(ISNUMBER(wat!Y342), IF(wat!Y342=-999,"NA",IF(wat!Y342&gt;99, "&gt;99", IF(wat!Y342&lt;1, "&lt;1",wat!Y342 ))), "-")</f>
        <v>60.518397704417879</v>
      </c>
      <c r="Z344" s="28">
        <f>IF(ISNUMBER(wat!Z342), IF(wat!Z342=-999,"NA",IF(wat!Z342&gt;99, "&gt;99", IF(wat!Z342&lt;1, "&lt;1",wat!Z342 ))), "-")</f>
        <v>30.902915984190251</v>
      </c>
      <c r="AA344" s="52">
        <f>IF(ISNUMBER(wat!AA342), IF(wat!AA342=-999,"NA",IF(wat!AA342&gt;99, "&gt;99", IF(wat!AA342&lt;1, "&lt;1",wat!AA342 ))), "-")</f>
        <v>84.976508842932091</v>
      </c>
      <c r="AB344" s="53">
        <f>IF(ISNUMBER(wat!AB342), IF(wat!AB342=-999,"NA",IF(wat!AB342&gt;99, "&gt;99", IF(wat!AB342&lt;1, "&lt;1",wat!AB342 ))), "-")</f>
        <v>94.444160220770485</v>
      </c>
      <c r="AC344" s="53">
        <f>IF(ISNUMBER(wat!AC342), IF(wat!AC342=-999,"NA",IF(wat!AC342&gt;99, "&gt;99", IF(wat!AC342&lt;1, "&lt;1",wat!AC342 ))), "-")</f>
        <v>91.607282535817049</v>
      </c>
      <c r="AD344" s="53">
        <f>IF(ISNUMBER(wat!AD342), IF(wat!AD342=-999,"NA",IF(wat!AD342&gt;99, "&gt;99", IF(wat!AD342&lt;1, "&lt;1",wat!AD342 ))), "-")</f>
        <v>84.976508842932091</v>
      </c>
      <c r="AE344" s="29">
        <f>IF(ISNUMBER(wat!AE342), IF(wat!AE342=-999,"NA",wat!AE342), "-")</f>
        <v>0.21832934021949771</v>
      </c>
      <c r="AF344" s="28">
        <f>IF(ISNUMBER(wat!AF342), IF(wat!AF342=-999,"NA",IF(wat!AF342&gt;99, "&gt;99", IF(wat!AF342&lt;1, "&lt;1",wat!AF342 ))), "-")</f>
        <v>89.114502984682858</v>
      </c>
      <c r="AG344" s="28">
        <f>IF(ISNUMBER(wat!AG342), IF(wat!AG342=-999,"NA",IF(wat!AG342&gt;99, "&gt;99", IF(wat!AG342&lt;1, "&lt;1",wat!AG342 ))), "-")</f>
        <v>9.7362495306540762</v>
      </c>
      <c r="AH344" s="52">
        <f>IF(ISNUMBER(wat!AH342), IF(wat!AH342=-999,"NA",IF(wat!AH342&gt;99, "&gt;99", IF(wat!AH342&lt;1, "&lt;1",wat!AH342 ))), "-")</f>
        <v>79.229147967593974</v>
      </c>
      <c r="AI344" s="53">
        <f>IF(ISNUMBER(wat!AI342), IF(wat!AI342=-999,"NA",IF(wat!AI342&gt;99, "&gt;99", IF(wat!AI342&lt;1, "&lt;1",wat!AI342 ))), "-")</f>
        <v>89.910208112916692</v>
      </c>
      <c r="AJ344" s="53">
        <f>IF(ISNUMBER(wat!AJ342), IF(wat!AJ342=-999,"NA",IF(wat!AJ342&gt;99, "&gt;99", IF(wat!AJ342&lt;1, "&lt;1",wat!AJ342 ))), "-")</f>
        <v>88.188433466364344</v>
      </c>
      <c r="AK344" s="53">
        <f>IF(ISNUMBER(wat!AK342), IF(wat!AK342=-999,"NA",IF(wat!AK342&gt;99, "&gt;99", IF(wat!AK342&lt;1, "&lt;1",wat!AK342 ))), "-")</f>
        <v>79.229147967593974</v>
      </c>
      <c r="AL344" s="29">
        <f>IF(ISNUMBER(wat!AL342), IF(wat!AL342=-999,"NA",wat!AL342), "-")</f>
        <v>0.2308515012264252</v>
      </c>
      <c r="AM344" s="28">
        <f>IF(ISNUMBER(wat!AM342), IF(wat!AM342=-999,"NA",IF(wat!AM342&gt;99, "&gt;99", IF(wat!AM342&lt;1, "&lt;1",wat!AM342 ))), "-")</f>
        <v>78.959297688724845</v>
      </c>
      <c r="AN344" s="28">
        <f>IF(ISNUMBER(wat!AN342), IF(wat!AN342=-999,"NA",IF(wat!AN342&gt;99, "&gt;99", IF(wat!AN342&lt;1, "&lt;1",wat!AN342 ))), "-")</f>
        <v>17.217606210956191</v>
      </c>
      <c r="AO344" s="25">
        <f>IF(ISBLANK(wat!AO342), "", wat!AO342)</f>
        <v>406</v>
      </c>
    </row>
    <row r="345" hidden="true">
      <c r="A345" s="25" t="str">
        <f>IF(ISBLANK(wat!A343), "", wat!A343)</f>
        <v>Upper middle income</v>
      </c>
      <c r="B345" s="56">
        <f>IF(ISBLANK(wat!B343), "", wat!B343)</f>
        <v>2019</v>
      </c>
      <c r="C345" s="54">
        <f>IF(ISNUMBER(wat!C343), wat!C343, "-")</f>
        <v>2794419.9569999999</v>
      </c>
      <c r="D345" s="28">
        <f>IF(ISNUMBER(wat!D343), wat!D343, "-")</f>
        <v>65.573219299316406</v>
      </c>
      <c r="E345" s="51">
        <f>IF(ISNUMBER(wat!E343), IF(wat!E343=-999,"NA",IF(wat!E343&gt;99, "&gt;99", IF(wat!E343&lt;1, "&lt;1",wat!E343 ))), "-")</f>
        <v>90.498763934926941</v>
      </c>
      <c r="F345" s="28">
        <f>IF(ISNUMBER(wat!F343), IF(wat!F343=-999,"NA",IF(wat!F343&gt;99, "&gt;99", IF(wat!F343&lt;1, "&lt;1",wat!F343 ))), "-")</f>
        <v>2.03681356374355</v>
      </c>
      <c r="G345" s="28">
        <f>IF(ISNUMBER(wat!G343), IF(wat!G343=-999,"NA",IF(wat!G343&gt;99, "&gt;99", IF(wat!G343&lt;1, "&lt;1",wat!G343 ))), "-")</f>
        <v>6.1915988989829742</v>
      </c>
      <c r="H345" s="28">
        <f>IF(ISNUMBER(wat!H343), IF(wat!H343=-999,"NA",IF(wat!H343&gt;99, "&gt;99", IF(wat!H343&lt;1, "&lt;1",wat!H343 ))), "-")</f>
        <v>1.27282360234654</v>
      </c>
      <c r="I345" s="29">
        <f>IF(ISNUMBER(wat!I343), IF(wat!I343=-999,"NA",wat!I343), "-")</f>
        <v>0.57417428493499756</v>
      </c>
      <c r="J345" s="51">
        <f>IF(ISNUMBER(wat!J343), IF(wat!J343=-999,"NA",IF(wat!J343&gt;99, "&gt;99", wat!J343)), "-")</f>
        <v>98.512018934411287</v>
      </c>
      <c r="K345" s="28" t="str">
        <f>IF(ISNUMBER(wat!K343), IF(wat!K343=-999,"NA",IF(wat!K343&gt;99, "&gt;99", IF(wat!K343&lt;1, "&lt;1",wat!K343 ))), "-")</f>
        <v>&lt;1</v>
      </c>
      <c r="L345" s="28" t="str">
        <f>IF(ISNUMBER(wat!L343), IF(wat!L343=-999,"NA",IF(wat!L343&gt;99, "&gt;99", IF(wat!L343&lt;1, "&lt;1",wat!L343 ))), "-")</f>
        <v>&lt;1</v>
      </c>
      <c r="M345" s="28" t="str">
        <f>IF(ISNUMBER(wat!M343), IF(wat!M343=-999,"NA",IF(wat!M343&gt;99, "&gt;99", IF(wat!M343&lt;1, "&lt;1",wat!M343 ))), "-")</f>
        <v>&lt;1</v>
      </c>
      <c r="N345" s="29">
        <f>IF(ISNUMBER(wat!N343), IF(wat!N343=-999,"NA",wat!N343), "-")</f>
        <v>3.6038763821125031E-2</v>
      </c>
      <c r="O345" s="51">
        <f>IF(ISNUMBER(wat!O343), IF(wat!O343=-999,"NA",IF(wat!O343&gt;99, "&gt;99", IF(wat!O343&lt;1, "&lt;1",wat!O343 ))), "-")</f>
        <v>95.724388647648098</v>
      </c>
      <c r="P345" s="28" t="str">
        <f>IF(ISNUMBER(wat!P343), IF(wat!P343=-999,"NA",IF(wat!P343&gt;99, "&gt;99", IF(wat!P343&lt;1, "&lt;1",wat!P343 ))), "-")</f>
        <v>&lt;1</v>
      </c>
      <c r="Q345" s="28">
        <f>IF(ISNUMBER(wat!Q343), IF(wat!Q343=-999,"NA",IF(wat!Q343&gt;99, "&gt;99", IF(wat!Q343&lt;1, "&lt;1",wat!Q343 ))), "-")</f>
        <v>2.6714702659267719</v>
      </c>
      <c r="R345" s="28" t="str">
        <f>IF(ISNUMBER(wat!R343), IF(wat!R343=-999,"NA",IF(wat!R343&gt;99, "&gt;99", IF(wat!R343&lt;1, "&lt;1",wat!R343 ))), "-")</f>
        <v>&lt;1</v>
      </c>
      <c r="S345" s="29">
        <f>IF(ISNUMBER(wat!S343), IF(wat!S343=-999,"NA",wat!S343), "-")</f>
        <v>0.26881951093673712</v>
      </c>
      <c r="T345" s="52" t="str">
        <f>IF(ISNUMBER(wat!T343), IF(wat!T343=-999,"NA",IF(wat!T343&gt;99, "&gt;99", IF(wat!T343&lt;1, "&lt;1",wat!T343 ))), "-")</f>
        <v>-</v>
      </c>
      <c r="U345" s="53">
        <f>IF(ISNUMBER(wat!U343), IF(wat!U343=-999,"NA",IF(wat!U343&gt;99, "&gt;99", IF(wat!U343&lt;1, "&lt;1",wat!U343 ))), "-")</f>
        <v>83.450710871688955</v>
      </c>
      <c r="V345" s="53">
        <f>IF(ISNUMBER(wat!V343), IF(wat!V343=-999,"NA",IF(wat!V343&gt;99, "&gt;99", IF(wat!V343&lt;1, "&lt;1",wat!V343 ))), "-")</f>
        <v>83.237167876714878</v>
      </c>
      <c r="W345" s="53" t="str">
        <f>IF(ISNUMBER(wat!W343), IF(wat!W343=-999,"NA",IF(wat!W343&gt;99, "&gt;99", IF(wat!W343&lt;1, "&lt;1",wat!W343 ))), "-")</f>
        <v>-</v>
      </c>
      <c r="X345" s="29" t="str">
        <f>IF(ISNUMBER(wat!X343), IF(wat!X343=-999,"NA",wat!X343), "-")</f>
        <v>-</v>
      </c>
      <c r="Y345" s="28">
        <f>IF(ISNUMBER(wat!Y343), IF(wat!Y343=-999,"NA",IF(wat!Y343&gt;99, "&gt;99", IF(wat!Y343&lt;1, "&lt;1",wat!Y343 ))), "-")</f>
        <v>62.148707676070742</v>
      </c>
      <c r="Z345" s="28">
        <f>IF(ISNUMBER(wat!Z343), IF(wat!Z343=-999,"NA",IF(wat!Z343&gt;99, "&gt;99", IF(wat!Z343&lt;1, "&lt;1",wat!Z343 ))), "-")</f>
        <v>30.38686982259976</v>
      </c>
      <c r="AA345" s="52">
        <f>IF(ISNUMBER(wat!AA343), IF(wat!AA343=-999,"NA",IF(wat!AA343&gt;99, "&gt;99", IF(wat!AA343&lt;1, "&lt;1",wat!AA343 ))), "-")</f>
        <v>85.457816381108771</v>
      </c>
      <c r="AB345" s="53">
        <f>IF(ISNUMBER(wat!AB343), IF(wat!AB343=-999,"NA",IF(wat!AB343&gt;99, "&gt;99", IF(wat!AB343&lt;1, "&lt;1",wat!AB343 ))), "-")</f>
        <v>94.534605160206581</v>
      </c>
      <c r="AC345" s="53">
        <f>IF(ISNUMBER(wat!AC343), IF(wat!AC343=-999,"NA",IF(wat!AC343&gt;99, "&gt;99", IF(wat!AC343&lt;1, "&lt;1",wat!AC343 ))), "-")</f>
        <v>91.747332233438556</v>
      </c>
      <c r="AD345" s="53">
        <f>IF(ISNUMBER(wat!AD343), IF(wat!AD343=-999,"NA",IF(wat!AD343&gt;99, "&gt;99", IF(wat!AD343&lt;1, "&lt;1",wat!AD343 ))), "-")</f>
        <v>85.457816381108771</v>
      </c>
      <c r="AE345" s="29">
        <f>IF(ISNUMBER(wat!AE343), IF(wat!AE343=-999,"NA",wat!AE343), "-")</f>
        <v>0.21832934021949771</v>
      </c>
      <c r="AF345" s="28">
        <f>IF(ISNUMBER(wat!AF343), IF(wat!AF343=-999,"NA",IF(wat!AF343&gt;99, "&gt;99", IF(wat!AF343&lt;1, "&lt;1",wat!AF343 ))), "-")</f>
        <v>89.318404740637007</v>
      </c>
      <c r="AG345" s="28">
        <f>IF(ISNUMBER(wat!AG343), IF(wat!AG343=-999,"NA",IF(wat!AG343&gt;99, "&gt;99", IF(wat!AG343&lt;1, "&lt;1",wat!AG343 ))), "-")</f>
        <v>9.6096551639486805</v>
      </c>
      <c r="AH345" s="52">
        <f>IF(ISNUMBER(wat!AH343), IF(wat!AH343=-999,"NA",IF(wat!AH343&gt;99, "&gt;99", IF(wat!AH343&lt;1, "&lt;1",wat!AH343 ))), "-")</f>
        <v>79.643041935582957</v>
      </c>
      <c r="AI345" s="53">
        <f>IF(ISNUMBER(wat!AI343), IF(wat!AI343=-999,"NA",IF(wat!AI343&gt;99, "&gt;99", IF(wat!AI343&lt;1, "&lt;1",wat!AI343 ))), "-")</f>
        <v>90.668402335119367</v>
      </c>
      <c r="AJ345" s="53">
        <f>IF(ISNUMBER(wat!AJ343), IF(wat!AJ343=-999,"NA",IF(wat!AJ343&gt;99, "&gt;99", IF(wat!AJ343&lt;1, "&lt;1",wat!AJ343 ))), "-")</f>
        <v>88.767310581380485</v>
      </c>
      <c r="AK345" s="53">
        <f>IF(ISNUMBER(wat!AK343), IF(wat!AK343=-999,"NA",IF(wat!AK343&gt;99, "&gt;99", IF(wat!AK343&lt;1, "&lt;1",wat!AK343 ))), "-")</f>
        <v>79.643041935582957</v>
      </c>
      <c r="AL345" s="29">
        <f>IF(ISNUMBER(wat!AL343), IF(wat!AL343=-999,"NA",wat!AL343), "-")</f>
        <v>0.2308515012264252</v>
      </c>
      <c r="AM345" s="28">
        <f>IF(ISNUMBER(wat!AM343), IF(wat!AM343=-999,"NA",IF(wat!AM343&gt;99, "&gt;99", IF(wat!AM343&lt;1, "&lt;1",wat!AM343 ))), "-")</f>
        <v>79.885279862304543</v>
      </c>
      <c r="AN345" s="28">
        <f>IF(ISNUMBER(wat!AN343), IF(wat!AN343=-999,"NA",IF(wat!AN343&gt;99, "&gt;99", IF(wat!AN343&lt;1, "&lt;1",wat!AN343 ))), "-")</f>
        <v>16.786195032858348</v>
      </c>
      <c r="AO345" s="25">
        <f>IF(ISBLANK(wat!AO343), "", wat!AO343)</f>
        <v>408</v>
      </c>
    </row>
    <row r="346" hidden="true">
      <c r="A346" s="25" t="str">
        <f>IF(ISBLANK(wat!A344), "", wat!A344)</f>
        <v>Upper middle income</v>
      </c>
      <c r="B346" s="56">
        <f>IF(ISBLANK(wat!B344), "", wat!B344)</f>
        <v>2020</v>
      </c>
      <c r="C346" s="54">
        <f>IF(ISNUMBER(wat!C344), wat!C344, "-")</f>
        <v>2807696.605</v>
      </c>
      <c r="D346" s="28">
        <f>IF(ISNUMBER(wat!D344), wat!D344, "-")</f>
        <v>66.35650634765625</v>
      </c>
      <c r="E346" s="51">
        <f>IF(ISNUMBER(wat!E344), IF(wat!E344=-999,"NA",IF(wat!E344&gt;99, "&gt;99", IF(wat!E344&lt;1, "&lt;1",wat!E344 ))), "-")</f>
        <v>91.557102708020665</v>
      </c>
      <c r="F346" s="28">
        <f>IF(ISNUMBER(wat!F344), IF(wat!F344=-999,"NA",IF(wat!F344&gt;99, "&gt;99", IF(wat!F344&lt;1, "&lt;1",wat!F344 ))), "-")</f>
        <v>2.06001961841624</v>
      </c>
      <c r="G346" s="28">
        <f>IF(ISNUMBER(wat!G344), IF(wat!G344=-999,"NA",IF(wat!G344&gt;99, "&gt;99", IF(wat!G344&lt;1, "&lt;1",wat!G344 ))), "-")</f>
        <v>5.3390282695162634</v>
      </c>
      <c r="H346" s="28">
        <f>IF(ISNUMBER(wat!H344), IF(wat!H344=-999,"NA",IF(wat!H344&gt;99, "&gt;99", IF(wat!H344&lt;1, "&lt;1",wat!H344 ))), "-")</f>
        <v>1.043849404046836</v>
      </c>
      <c r="I346" s="29">
        <f>IF(ISNUMBER(wat!I344), IF(wat!I344=-999,"NA",wat!I344), "-")</f>
        <v>0.57417428493499756</v>
      </c>
      <c r="J346" s="51">
        <f>IF(ISNUMBER(wat!J344), IF(wat!J344=-999,"NA",IF(wat!J344&gt;99, "&gt;99", wat!J344)), "-")</f>
        <v>98.580052546661136</v>
      </c>
      <c r="K346" s="28" t="str">
        <f>IF(ISNUMBER(wat!K344), IF(wat!K344=-999,"NA",IF(wat!K344&gt;99, "&gt;99", IF(wat!K344&lt;1, "&lt;1",wat!K344 ))), "-")</f>
        <v>&lt;1</v>
      </c>
      <c r="L346" s="28" t="str">
        <f>IF(ISNUMBER(wat!L344), IF(wat!L344=-999,"NA",IF(wat!L344&gt;99, "&gt;99", IF(wat!L344&lt;1, "&lt;1",wat!L344 ))), "-")</f>
        <v>&lt;1</v>
      </c>
      <c r="M346" s="28" t="str">
        <f>IF(ISNUMBER(wat!M344), IF(wat!M344=-999,"NA",IF(wat!M344&gt;99, "&gt;99", IF(wat!M344&lt;1, "&lt;1",wat!M344 ))), "-")</f>
        <v>&lt;1</v>
      </c>
      <c r="N346" s="29">
        <f>IF(ISNUMBER(wat!N344), IF(wat!N344=-999,"NA",wat!N344), "-")</f>
        <v>3.6038763821125031E-2</v>
      </c>
      <c r="O346" s="51">
        <f>IF(ISNUMBER(wat!O344), IF(wat!O344=-999,"NA",IF(wat!O344&gt;99, "&gt;99", IF(wat!O344&lt;1, "&lt;1",wat!O344 ))), "-")</f>
        <v>96.189708776751942</v>
      </c>
      <c r="P346" s="28" t="str">
        <f>IF(ISNUMBER(wat!P344), IF(wat!P344=-999,"NA",IF(wat!P344&gt;99, "&gt;99", IF(wat!P344&lt;1, "&lt;1",wat!P344 ))), "-")</f>
        <v>&lt;1</v>
      </c>
      <c r="Q346" s="28">
        <f>IF(ISNUMBER(wat!Q344), IF(wat!Q344=-999,"NA",IF(wat!Q344&gt;99, "&gt;99", IF(wat!Q344&lt;1, "&lt;1",wat!Q344 ))), "-")</f>
        <v>2.315113368971637</v>
      </c>
      <c r="R346" s="28" t="str">
        <f>IF(ISNUMBER(wat!R344), IF(wat!R344=-999,"NA",IF(wat!R344&gt;99, "&gt;99", IF(wat!R344&lt;1, "&lt;1",wat!R344 ))), "-")</f>
        <v>&lt;1</v>
      </c>
      <c r="S346" s="29">
        <f>IF(ISNUMBER(wat!S344), IF(wat!S344=-999,"NA",wat!S344), "-")</f>
        <v>0.26881951093673712</v>
      </c>
      <c r="T346" s="52" t="str">
        <f>IF(ISNUMBER(wat!T344), IF(wat!T344=-999,"NA",IF(wat!T344&gt;99, "&gt;99", IF(wat!T344&lt;1, "&lt;1",wat!T344 ))), "-")</f>
        <v>-</v>
      </c>
      <c r="U346" s="53">
        <f>IF(ISNUMBER(wat!U344), IF(wat!U344=-999,"NA",IF(wat!U344&gt;99, "&gt;99", IF(wat!U344&lt;1, "&lt;1",wat!U344 ))), "-")</f>
        <v>85.146447413707477</v>
      </c>
      <c r="V346" s="53">
        <f>IF(ISNUMBER(wat!V344), IF(wat!V344=-999,"NA",IF(wat!V344&gt;99, "&gt;99", IF(wat!V344&lt;1, "&lt;1",wat!V344 ))), "-")</f>
        <v>84.396853681031942</v>
      </c>
      <c r="W346" s="53" t="str">
        <f>IF(ISNUMBER(wat!W344), IF(wat!W344=-999,"NA",IF(wat!W344&gt;99, "&gt;99", IF(wat!W344&lt;1, "&lt;1",wat!W344 ))), "-")</f>
        <v>-</v>
      </c>
      <c r="X346" s="29" t="str">
        <f>IF(ISNUMBER(wat!X344), IF(wat!X344=-999,"NA",wat!X344), "-")</f>
        <v>-</v>
      </c>
      <c r="Y346" s="28">
        <f>IF(ISNUMBER(wat!Y344), IF(wat!Y344=-999,"NA",IF(wat!Y344&gt;99, "&gt;99", IF(wat!Y344&lt;1, "&lt;1",wat!Y344 ))), "-")</f>
        <v>63.762478742987817</v>
      </c>
      <c r="Z346" s="28">
        <f>IF(ISNUMBER(wat!Z344), IF(wat!Z344=-999,"NA",IF(wat!Z344&gt;99, "&gt;99", IF(wat!Z344&lt;1, "&lt;1",wat!Z344 ))), "-")</f>
        <v>29.854643583449089</v>
      </c>
      <c r="AA346" s="52">
        <f>IF(ISNUMBER(wat!AA344), IF(wat!AA344=-999,"NA",IF(wat!AA344&gt;99, "&gt;99", IF(wat!AA344&lt;1, "&lt;1",wat!AA344 ))), "-")</f>
        <v>85.917853046613686</v>
      </c>
      <c r="AB346" s="53">
        <f>IF(ISNUMBER(wat!AB344), IF(wat!AB344=-999,"NA",IF(wat!AB344&gt;99, "&gt;99", IF(wat!AB344&lt;1, "&lt;1",wat!AB344 ))), "-")</f>
        <v>94.634595714162813</v>
      </c>
      <c r="AC346" s="53">
        <f>IF(ISNUMBER(wat!AC344), IF(wat!AC344=-999,"NA",IF(wat!AC344&gt;99, "&gt;99", IF(wat!AC344&lt;1, "&lt;1",wat!AC344 ))), "-")</f>
        <v>91.870897003861955</v>
      </c>
      <c r="AD346" s="53">
        <f>IF(ISNUMBER(wat!AD344), IF(wat!AD344=-999,"NA",IF(wat!AD344&gt;99, "&gt;99", IF(wat!AD344&lt;1, "&lt;1",wat!AD344 ))), "-")</f>
        <v>85.917853046613686</v>
      </c>
      <c r="AE346" s="29">
        <f>IF(ISNUMBER(wat!AE344), IF(wat!AE344=-999,"NA",wat!AE344), "-")</f>
        <v>0.21832934021949771</v>
      </c>
      <c r="AF346" s="28">
        <f>IF(ISNUMBER(wat!AF344), IF(wat!AF344=-999,"NA",IF(wat!AF344&gt;99, "&gt;99", IF(wat!AF344&lt;1, "&lt;1",wat!AF344 ))), "-")</f>
        <v>89.495493930904018</v>
      </c>
      <c r="AG346" s="28">
        <f>IF(ISNUMBER(wat!AG344), IF(wat!AG344=-999,"NA",IF(wat!AG344&gt;99, "&gt;99", IF(wat!AG344&lt;1, "&lt;1",wat!AG344 ))), "-")</f>
        <v>9.4917392585304121</v>
      </c>
      <c r="AH346" s="52">
        <f>IF(ISNUMBER(wat!AH344), IF(wat!AH344=-999,"NA",IF(wat!AH344&gt;99, "&gt;99", IF(wat!AH344&lt;1, "&lt;1",wat!AH344 ))), "-")</f>
        <v>80.014583312742189</v>
      </c>
      <c r="AI346" s="53">
        <f>IF(ISNUMBER(wat!AI344), IF(wat!AI344=-999,"NA",IF(wat!AI344&gt;99, "&gt;99", IF(wat!AI344&lt;1, "&lt;1",wat!AI344 ))), "-")</f>
        <v>91.391785227248221</v>
      </c>
      <c r="AJ346" s="53">
        <f>IF(ISNUMBER(wat!AJ344), IF(wat!AJ344=-999,"NA",IF(wat!AJ344&gt;99, "&gt;99", IF(wat!AJ344&lt;1, "&lt;1",wat!AJ344 ))), "-")</f>
        <v>89.306147876487046</v>
      </c>
      <c r="AK346" s="53">
        <f>IF(ISNUMBER(wat!AK344), IF(wat!AK344=-999,"NA",IF(wat!AK344&gt;99, "&gt;99", IF(wat!AK344&lt;1, "&lt;1",wat!AK344 ))), "-")</f>
        <v>80.014583312742189</v>
      </c>
      <c r="AL346" s="29">
        <f>IF(ISNUMBER(wat!AL344), IF(wat!AL344=-999,"NA",wat!AL344), "-")</f>
        <v>0.2308515012264252</v>
      </c>
      <c r="AM346" s="28">
        <f>IF(ISNUMBER(wat!AM344), IF(wat!AM344=-999,"NA",IF(wat!AM344&gt;99, "&gt;99", IF(wat!AM344&lt;1, "&lt;1",wat!AM344 ))), "-")</f>
        <v>80.756299776592627</v>
      </c>
      <c r="AN346" s="28">
        <f>IF(ISNUMBER(wat!AN344), IF(wat!AN344=-999,"NA",IF(wat!AN344&gt;99, "&gt;99", IF(wat!AN344&lt;1, "&lt;1",wat!AN344 ))), "-")</f>
        <v>16.368534278149589</v>
      </c>
      <c r="AO346" s="25">
        <f>IF(ISBLANK(wat!AO344), "", wat!AO344)</f>
        <v>410</v>
      </c>
    </row>
    <row r="347" hidden="true">
      <c r="A347" s="25" t="str">
        <f>IF(ISBLANK(wat!A345), "", wat!A345)</f>
        <v>Upper middle income</v>
      </c>
      <c r="B347" s="56">
        <f>IF(ISBLANK(wat!B345), "", wat!B345)</f>
        <v>2021</v>
      </c>
      <c r="C347" s="54">
        <f>IF(ISNUMBER(wat!C345), wat!C345, "-")</f>
        <v>2816926.4209999992</v>
      </c>
      <c r="D347" s="28">
        <f>IF(ISNUMBER(wat!D345), wat!D345, "-")</f>
        <v>67.117424011230469</v>
      </c>
      <c r="E347" s="51">
        <f>IF(ISNUMBER(wat!E345), IF(wat!E345=-999,"NA",IF(wat!E345&gt;99, "&gt;99", IF(wat!E345&lt;1, "&lt;1",wat!E345 ))), "-")</f>
        <v>92.964678389234422</v>
      </c>
      <c r="F347" s="28">
        <f>IF(ISNUMBER(wat!F345), IF(wat!F345=-999,"NA",IF(wat!F345&gt;99, "&gt;99", IF(wat!F345&lt;1, "&lt;1",wat!F345 ))), "-")</f>
        <v>1.6987160218241191</v>
      </c>
      <c r="G347" s="28">
        <f>IF(ISNUMBER(wat!G345), IF(wat!G345=-999,"NA",IF(wat!G345&gt;99, "&gt;99", IF(wat!G345&lt;1, "&lt;1",wat!G345 ))), "-")</f>
        <v>4.3733556982616193</v>
      </c>
      <c r="H347" s="28" t="str">
        <f>IF(ISNUMBER(wat!H345), IF(wat!H345=-999,"NA",IF(wat!H345&gt;99, "&gt;99", IF(wat!H345&lt;1, "&lt;1",wat!H345 ))), "-")</f>
        <v>&lt;1</v>
      </c>
      <c r="I347" s="29">
        <f>IF(ISNUMBER(wat!I345), IF(wat!I345=-999,"NA",wat!I345), "-")</f>
        <v>0.57417428493499756</v>
      </c>
      <c r="J347" s="51">
        <f>IF(ISNUMBER(wat!J345), IF(wat!J345=-999,"NA",IF(wat!J345&gt;99, "&gt;99", wat!J345)), "-")</f>
        <v>98.643732610427577</v>
      </c>
      <c r="K347" s="28" t="str">
        <f>IF(ISNUMBER(wat!K345), IF(wat!K345=-999,"NA",IF(wat!K345&gt;99, "&gt;99", IF(wat!K345&lt;1, "&lt;1",wat!K345 ))), "-")</f>
        <v>&lt;1</v>
      </c>
      <c r="L347" s="28" t="str">
        <f>IF(ISNUMBER(wat!L345), IF(wat!L345=-999,"NA",IF(wat!L345&gt;99, "&gt;99", IF(wat!L345&lt;1, "&lt;1",wat!L345 ))), "-")</f>
        <v>&lt;1</v>
      </c>
      <c r="M347" s="28" t="str">
        <f>IF(ISNUMBER(wat!M345), IF(wat!M345=-999,"NA",IF(wat!M345&gt;99, "&gt;99", IF(wat!M345&lt;1, "&lt;1",wat!M345 ))), "-")</f>
        <v>&lt;1</v>
      </c>
      <c r="N347" s="29">
        <f>IF(ISNUMBER(wat!N345), IF(wat!N345=-999,"NA",wat!N345), "-")</f>
        <v>3.6038763821125031E-2</v>
      </c>
      <c r="O347" s="51">
        <f>IF(ISNUMBER(wat!O345), IF(wat!O345=-999,"NA",IF(wat!O345&gt;99, "&gt;99", IF(wat!O345&lt;1, "&lt;1",wat!O345 ))), "-")</f>
        <v>96.750587381414149</v>
      </c>
      <c r="P347" s="28" t="str">
        <f>IF(ISNUMBER(wat!P345), IF(wat!P345=-999,"NA",IF(wat!P345&gt;99, "&gt;99", IF(wat!P345&lt;1, "&lt;1",wat!P345 ))), "-")</f>
        <v>&lt;1</v>
      </c>
      <c r="Q347" s="28">
        <f>IF(ISNUMBER(wat!Q345), IF(wat!Q345=-999,"NA",IF(wat!Q345&gt;99, "&gt;99", IF(wat!Q345&lt;1, "&lt;1",wat!Q345 ))), "-")</f>
        <v>1.947097953382908</v>
      </c>
      <c r="R347" s="28" t="str">
        <f>IF(ISNUMBER(wat!R345), IF(wat!R345=-999,"NA",IF(wat!R345&gt;99, "&gt;99", IF(wat!R345&lt;1, "&lt;1",wat!R345 ))), "-")</f>
        <v>&lt;1</v>
      </c>
      <c r="S347" s="29">
        <f>IF(ISNUMBER(wat!S345), IF(wat!S345=-999,"NA",wat!S345), "-")</f>
        <v>0.26881951093673712</v>
      </c>
      <c r="T347" s="52" t="str">
        <f>IF(ISNUMBER(wat!T345), IF(wat!T345=-999,"NA",IF(wat!T345&gt;99, "&gt;99", IF(wat!T345&lt;1, "&lt;1",wat!T345 ))), "-")</f>
        <v>-</v>
      </c>
      <c r="U347" s="53">
        <f>IF(ISNUMBER(wat!U345), IF(wat!U345=-999,"NA",IF(wat!U345&gt;99, "&gt;99", IF(wat!U345&lt;1, "&lt;1",wat!U345 ))), "-")</f>
        <v>86.770124544259005</v>
      </c>
      <c r="V347" s="53">
        <f>IF(ISNUMBER(wat!V345), IF(wat!V345=-999,"NA",IF(wat!V345&gt;99, "&gt;99", IF(wat!V345&lt;1, "&lt;1",wat!V345 ))), "-")</f>
        <v>85.514713159443673</v>
      </c>
      <c r="W347" s="53" t="str">
        <f>IF(ISNUMBER(wat!W345), IF(wat!W345=-999,"NA",IF(wat!W345&gt;99, "&gt;99", IF(wat!W345&lt;1, "&lt;1",wat!W345 ))), "-")</f>
        <v>-</v>
      </c>
      <c r="X347" s="29" t="str">
        <f>IF(ISNUMBER(wat!X345), IF(wat!X345=-999,"NA",wat!X345), "-")</f>
        <v>-</v>
      </c>
      <c r="Y347" s="28">
        <f>IF(ISNUMBER(wat!Y345), IF(wat!Y345=-999,"NA",IF(wat!Y345&gt;99, "&gt;99", IF(wat!Y345&lt;1, "&lt;1",wat!Y345 ))), "-")</f>
        <v>65.339883768151651</v>
      </c>
      <c r="Z347" s="28">
        <f>IF(ISNUMBER(wat!Z345), IF(wat!Z345=-999,"NA",IF(wat!Z345&gt;99, "&gt;99", IF(wat!Z345&lt;1, "&lt;1",wat!Z345 ))), "-")</f>
        <v>29.323510642906889</v>
      </c>
      <c r="AA347" s="52">
        <f>IF(ISNUMBER(wat!AA345), IF(wat!AA345=-999,"NA",IF(wat!AA345&gt;99, "&gt;99", IF(wat!AA345&lt;1, "&lt;1",wat!AA345 ))), "-")</f>
        <v>86.202092686318736</v>
      </c>
      <c r="AB347" s="53">
        <f>IF(ISNUMBER(wat!AB345), IF(wat!AB345=-999,"NA",IF(wat!AB345&gt;99, "&gt;99", IF(wat!AB345&lt;1, "&lt;1",wat!AB345 ))), "-")</f>
        <v>94.725394272109142</v>
      </c>
      <c r="AC347" s="53">
        <f>IF(ISNUMBER(wat!AC345), IF(wat!AC345=-999,"NA",IF(wat!AC345&gt;99, "&gt;99", IF(wat!AC345&lt;1, "&lt;1",wat!AC345 ))), "-")</f>
        <v>91.958071644030142</v>
      </c>
      <c r="AD347" s="53">
        <f>IF(ISNUMBER(wat!AD345), IF(wat!AD345=-999,"NA",IF(wat!AD345&gt;99, "&gt;99", IF(wat!AD345&lt;1, "&lt;1",wat!AD345 ))), "-")</f>
        <v>86.202092686318736</v>
      </c>
      <c r="AE347" s="29">
        <f>IF(ISNUMBER(wat!AE345), IF(wat!AE345=-999,"NA",wat!AE345), "-")</f>
        <v>0.21832934021949771</v>
      </c>
      <c r="AF347" s="28">
        <f>IF(ISNUMBER(wat!AF345), IF(wat!AF345=-999,"NA",IF(wat!AF345&gt;99, "&gt;99", IF(wat!AF345&lt;1, "&lt;1",wat!AF345 ))), "-")</f>
        <v>89.660815198115984</v>
      </c>
      <c r="AG347" s="28">
        <f>IF(ISNUMBER(wat!AG345), IF(wat!AG345=-999,"NA",IF(wat!AG345&gt;99, "&gt;99", IF(wat!AG345&lt;1, "&lt;1",wat!AG345 ))), "-")</f>
        <v>9.3809465152871105</v>
      </c>
      <c r="AH347" s="52">
        <f>IF(ISNUMBER(wat!AH345), IF(wat!AH345=-999,"NA",IF(wat!AH345&gt;99, "&gt;99", IF(wat!AH345&lt;1, "&lt;1",wat!AH345 ))), "-")</f>
        <v>80.352616335452268</v>
      </c>
      <c r="AI347" s="53">
        <f>IF(ISNUMBER(wat!AI345), IF(wat!AI345=-999,"NA",IF(wat!AI345&gt;99, "&gt;99", IF(wat!AI345&lt;1, "&lt;1",wat!AI345 ))), "-")</f>
        <v>92.058301618914612</v>
      </c>
      <c r="AJ347" s="53">
        <f>IF(ISNUMBER(wat!AJ345), IF(wat!AJ345=-999,"NA",IF(wat!AJ345&gt;99, "&gt;99", IF(wat!AJ345&lt;1, "&lt;1",wat!AJ345 ))), "-")</f>
        <v>89.788875052427329</v>
      </c>
      <c r="AK347" s="53">
        <f>IF(ISNUMBER(wat!AK345), IF(wat!AK345=-999,"NA",IF(wat!AK345&gt;99, "&gt;99", IF(wat!AK345&lt;1, "&lt;1",wat!AK345 ))), "-")</f>
        <v>80.352616335452268</v>
      </c>
      <c r="AL347" s="29">
        <f>IF(ISNUMBER(wat!AL345), IF(wat!AL345=-999,"NA",wat!AL345), "-")</f>
        <v>0.2308515012264252</v>
      </c>
      <c r="AM347" s="28">
        <f>IF(ISNUMBER(wat!AM345), IF(wat!AM345=-999,"NA",IF(wat!AM345&gt;99, "&gt;99", IF(wat!AM345&lt;1, "&lt;1",wat!AM345 ))), "-")</f>
        <v>81.581050019893851</v>
      </c>
      <c r="AN347" s="28">
        <f>IF(ISNUMBER(wat!AN345), IF(wat!AN345=-999,"NA",IF(wat!AN345&gt;99, "&gt;99", IF(wat!AN345&lt;1, "&lt;1",wat!AN345 ))), "-")</f>
        <v>15.96513959836086</v>
      </c>
      <c r="AO347" s="25">
        <f>IF(ISBLANK(wat!AO345), "", wat!AO345)</f>
        <v>411</v>
      </c>
    </row>
    <row r="348">
      <c r="A348" s="25" t="str">
        <f>IF(ISBLANK(wat!A346), "", wat!A346)</f>
        <v>Upper middle income</v>
      </c>
      <c r="B348" s="56">
        <f>IF(ISBLANK(wat!B346), "", wat!B346)</f>
        <v>2022</v>
      </c>
      <c r="C348" s="54">
        <f>IF(ISNUMBER(wat!C346), wat!C346, "-")</f>
        <v>2824763.6329999999</v>
      </c>
      <c r="D348" s="28">
        <f>IF(ISNUMBER(wat!D346), wat!D346, "-")</f>
        <v>67.855270385742188</v>
      </c>
      <c r="E348" s="51">
        <f>IF(ISNUMBER(wat!E346), IF(wat!E346=-999,"NA",IF(wat!E346&gt;99, "&gt;99", IF(wat!E346&lt;1, "&lt;1",wat!E346 ))), "-")</f>
        <v>94.573082368343179</v>
      </c>
      <c r="F348" s="28">
        <f>IF(ISNUMBER(wat!F346), IF(wat!F346=-999,"NA",IF(wat!F346&gt;99, "&gt;99", IF(wat!F346&lt;1, "&lt;1",wat!F346 ))), "-")</f>
        <v>1.0794610242803251</v>
      </c>
      <c r="G348" s="28">
        <f>IF(ISNUMBER(wat!G346), IF(wat!G346=-999,"NA",IF(wat!G346&gt;99, "&gt;99", IF(wat!G346&lt;1, "&lt;1",wat!G346 ))), "-")</f>
        <v>3.38204678795698</v>
      </c>
      <c r="H348" s="28" t="str">
        <f>IF(ISNUMBER(wat!H346), IF(wat!H346=-999,"NA",IF(wat!H346&gt;99, "&gt;99", IF(wat!H346&lt;1, "&lt;1",wat!H346 ))), "-")</f>
        <v>&lt;1</v>
      </c>
      <c r="I348" s="29">
        <f>IF(ISNUMBER(wat!I346), IF(wat!I346=-999,"NA",wat!I346), "-")</f>
        <v>0.57417428493499756</v>
      </c>
      <c r="J348" s="51">
        <f>IF(ISNUMBER(wat!J346), IF(wat!J346=-999,"NA",IF(wat!J346&gt;99, "&gt;99", wat!J346)), "-")</f>
        <v>98.698005295344643</v>
      </c>
      <c r="K348" s="28" t="str">
        <f>IF(ISNUMBER(wat!K346), IF(wat!K346=-999,"NA",IF(wat!K346&gt;99, "&gt;99", IF(wat!K346&lt;1, "&lt;1",wat!K346 ))), "-")</f>
        <v>&lt;1</v>
      </c>
      <c r="L348" s="28" t="str">
        <f>IF(ISNUMBER(wat!L346), IF(wat!L346=-999,"NA",IF(wat!L346&gt;99, "&gt;99", IF(wat!L346&lt;1, "&lt;1",wat!L346 ))), "-")</f>
        <v>&lt;1</v>
      </c>
      <c r="M348" s="28" t="str">
        <f>IF(ISNUMBER(wat!M346), IF(wat!M346=-999,"NA",IF(wat!M346&gt;99, "&gt;99", IF(wat!M346&lt;1, "&lt;1",wat!M346 ))), "-")</f>
        <v>&lt;1</v>
      </c>
      <c r="N348" s="29">
        <f>IF(ISNUMBER(wat!N346), IF(wat!N346=-999,"NA",wat!N346), "-")</f>
        <v>3.6038763821125031E-2</v>
      </c>
      <c r="O348" s="51">
        <f>IF(ISNUMBER(wat!O346), IF(wat!O346=-999,"NA",IF(wat!O346&gt;99, "&gt;99", IF(wat!O346&lt;1, "&lt;1",wat!O346 ))), "-")</f>
        <v>97.339727068142949</v>
      </c>
      <c r="P348" s="28" t="str">
        <f>IF(ISNUMBER(wat!P346), IF(wat!P346=-999,"NA",IF(wat!P346&gt;99, "&gt;99", IF(wat!P346&lt;1, "&lt;1",wat!P346 ))), "-")</f>
        <v>&lt;1</v>
      </c>
      <c r="Q348" s="28">
        <f>IF(ISNUMBER(wat!Q346), IF(wat!Q346=-999,"NA",IF(wat!Q346&gt;99, "&gt;99", IF(wat!Q346&lt;1, "&lt;1",wat!Q346 ))), "-")</f>
        <v>1.581658587708674</v>
      </c>
      <c r="R348" s="28" t="str">
        <f>IF(ISNUMBER(wat!R346), IF(wat!R346=-999,"NA",IF(wat!R346&gt;99, "&gt;99", IF(wat!R346&lt;1, "&lt;1",wat!R346 ))), "-")</f>
        <v>&lt;1</v>
      </c>
      <c r="S348" s="29">
        <f>IF(ISNUMBER(wat!S346), IF(wat!S346=-999,"NA",wat!S346), "-")</f>
        <v>0.26881951093673712</v>
      </c>
      <c r="T348" s="52" t="str">
        <f>IF(ISNUMBER(wat!T346), IF(wat!T346=-999,"NA",IF(wat!T346&gt;99, "&gt;99", IF(wat!T346&lt;1, "&lt;1",wat!T346 ))), "-")</f>
        <v>-</v>
      </c>
      <c r="U348" s="53">
        <f>IF(ISNUMBER(wat!U346), IF(wat!U346=-999,"NA",IF(wat!U346&gt;99, "&gt;99", IF(wat!U346&lt;1, "&lt;1",wat!U346 ))), "-")</f>
        <v>88.171839767909844</v>
      </c>
      <c r="V348" s="53">
        <f>IF(ISNUMBER(wat!V346), IF(wat!V346=-999,"NA",IF(wat!V346&gt;99, "&gt;99", IF(wat!V346&lt;1, "&lt;1",wat!V346 ))), "-")</f>
        <v>86.58815115932137</v>
      </c>
      <c r="W348" s="53" t="str">
        <f>IF(ISNUMBER(wat!W346), IF(wat!W346=-999,"NA",IF(wat!W346&gt;99, "&gt;99", IF(wat!W346&lt;1, "&lt;1",wat!W346 ))), "-")</f>
        <v>-</v>
      </c>
      <c r="X348" s="29" t="str">
        <f>IF(ISNUMBER(wat!X346), IF(wat!X346=-999,"NA",wat!X346), "-")</f>
        <v>-</v>
      </c>
      <c r="Y348" s="28">
        <f>IF(ISNUMBER(wat!Y346), IF(wat!Y346=-999,"NA",IF(wat!Y346&gt;99, "&gt;99", IF(wat!Y346&lt;1, "&lt;1",wat!Y346 ))), "-")</f>
        <v>66.79450460269598</v>
      </c>
      <c r="Z348" s="28">
        <f>IF(ISNUMBER(wat!Z346), IF(wat!Z346=-999,"NA",IF(wat!Z346&gt;99, "&gt;99", IF(wat!Z346&lt;1, "&lt;1",wat!Z346 ))), "-")</f>
        <v>28.858038789927519</v>
      </c>
      <c r="AA348" s="52">
        <f>IF(ISNUMBER(wat!AA346), IF(wat!AA346=-999,"NA",IF(wat!AA346&gt;99, "&gt;99", IF(wat!AA346&lt;1, "&lt;1",wat!AA346 ))), "-")</f>
        <v>86.266218429549014</v>
      </c>
      <c r="AB348" s="53">
        <f>IF(ISNUMBER(wat!AB346), IF(wat!AB346=-999,"NA",IF(wat!AB346&gt;99, "&gt;99", IF(wat!AB346&lt;1, "&lt;1",wat!AB346 ))), "-")</f>
        <v>94.799896897850758</v>
      </c>
      <c r="AC348" s="53">
        <f>IF(ISNUMBER(wat!AC346), IF(wat!AC346=-999,"NA",IF(wat!AC346&gt;99, "&gt;99", IF(wat!AC346&lt;1, "&lt;1",wat!AC346 ))), "-")</f>
        <v>92.036793067376038</v>
      </c>
      <c r="AD348" s="53">
        <f>IF(ISNUMBER(wat!AD346), IF(wat!AD346=-999,"NA",IF(wat!AD346&gt;99, "&gt;99", IF(wat!AD346&lt;1, "&lt;1",wat!AD346 ))), "-")</f>
        <v>86.266218429549014</v>
      </c>
      <c r="AE348" s="29">
        <f>IF(ISNUMBER(wat!AE346), IF(wat!AE346=-999,"NA",wat!AE346), "-")</f>
        <v>0.21832934021949771</v>
      </c>
      <c r="AF348" s="28">
        <f>IF(ISNUMBER(wat!AF346), IF(wat!AF346=-999,"NA",IF(wat!AF346&gt;99, "&gt;99", IF(wat!AF346&lt;1, "&lt;1",wat!AF346 ))), "-")</f>
        <v>89.757801845042181</v>
      </c>
      <c r="AG348" s="28">
        <f>IF(ISNUMBER(wat!AG346), IF(wat!AG346=-999,"NA",IF(wat!AG346&gt;99, "&gt;99", IF(wat!AG346&lt;1, "&lt;1",wat!AG346 ))), "-")</f>
        <v>9.3341380174796367</v>
      </c>
      <c r="AH348" s="52">
        <f>IF(ISNUMBER(wat!AH346), IF(wat!AH346=-999,"NA",IF(wat!AH346&gt;99, "&gt;99", IF(wat!AH346&lt;1, "&lt;1",wat!AH346 ))), "-")</f>
        <v>80.620701928188282</v>
      </c>
      <c r="AI348" s="53">
        <f>IF(ISNUMBER(wat!AI346), IF(wat!AI346=-999,"NA",IF(wat!AI346&gt;99, "&gt;99", IF(wat!AI346&lt;1, "&lt;1",wat!AI346 ))), "-")</f>
        <v>92.617519738219045</v>
      </c>
      <c r="AJ348" s="53">
        <f>IF(ISNUMBER(wat!AJ346), IF(wat!AJ346=-999,"NA",IF(wat!AJ346&gt;99, "&gt;99", IF(wat!AJ346&lt;1, "&lt;1",wat!AJ346 ))), "-")</f>
        <v>90.234466251434171</v>
      </c>
      <c r="AK348" s="53">
        <f>IF(ISNUMBER(wat!AK346), IF(wat!AK346=-999,"NA",IF(wat!AK346&gt;99, "&gt;99", IF(wat!AK346&lt;1, "&lt;1",wat!AK346 ))), "-")</f>
        <v>80.620701928188282</v>
      </c>
      <c r="AL348" s="29">
        <f>IF(ISNUMBER(wat!AL346), IF(wat!AL346=-999,"NA",wat!AL346), "-")</f>
        <v>0.2308515012264252</v>
      </c>
      <c r="AM348" s="28">
        <f>IF(ISNUMBER(wat!AM346), IF(wat!AM346=-999,"NA",IF(wat!AM346&gt;99, "&gt;99", IF(wat!AM346&lt;1, "&lt;1",wat!AM346 ))), "-")</f>
        <v>82.273066237522983</v>
      </c>
      <c r="AN348" s="28">
        <f>IF(ISNUMBER(wat!AN346), IF(wat!AN346=-999,"NA",IF(wat!AN346&gt;99, "&gt;99", IF(wat!AN346&lt;1, "&lt;1",wat!AN346 ))), "-")</f>
        <v>15.657087506225411</v>
      </c>
      <c r="AO348" s="25">
        <f>IF(ISBLANK(wat!AO346), "", wat!AO346)</f>
        <v>413</v>
      </c>
    </row>
    <row r="349" hidden="true">
      <c r="A349" s="25" t="str">
        <f>IF(ISBLANK(wat!A347), "", wat!A347)</f>
        <v>High income</v>
      </c>
      <c r="B349" s="56">
        <f>IF(ISBLANK(wat!B347), "", wat!B347)</f>
        <v>2000</v>
      </c>
      <c r="C349" s="54">
        <f>IF(ISNUMBER(wat!C347), wat!C347, "-")</f>
        <v>1077054.683</v>
      </c>
      <c r="D349" s="28">
        <f>IF(ISNUMBER(wat!D347), wat!D347, "-")</f>
        <v>76.299491882324219</v>
      </c>
      <c r="E349" s="51">
        <f>IF(ISNUMBER(wat!E347), IF(wat!E347=-999,"NA",IF(wat!E347&gt;99, "&gt;99", IF(wat!E347&lt;1, "&lt;1",wat!E347 ))), "-")</f>
        <v>96.980123859035629</v>
      </c>
      <c r="F349" s="28" t="str">
        <f>IF(ISNUMBER(wat!F347), IF(wat!F347=-999,"NA",IF(wat!F347&gt;99, "&gt;99", IF(wat!F347&lt;1, "&lt;1",wat!F347 ))), "-")</f>
        <v>&lt;1</v>
      </c>
      <c r="G349" s="28">
        <f>IF(ISNUMBER(wat!G347), IF(wat!G347=-999,"NA",IF(wat!G347&gt;99, "&gt;99", IF(wat!G347&lt;1, "&lt;1",wat!G347 ))), "-")</f>
        <v>2.5716713263261681</v>
      </c>
      <c r="H349" s="28" t="str">
        <f>IF(ISNUMBER(wat!H347), IF(wat!H347=-999,"NA",IF(wat!H347&gt;99, "&gt;99", IF(wat!H347&lt;1, "&lt;1",wat!H347 ))), "-")</f>
        <v>&lt;1</v>
      </c>
      <c r="I349" s="29">
        <f>IF(ISNUMBER(wat!I347), IF(wat!I347=-999,"NA",wat!I347), "-")</f>
        <v>9.5163993537425995E-3</v>
      </c>
      <c r="J349" s="51" t="str">
        <f>IF(ISNUMBER(wat!J347), IF(wat!J347=-999,"NA",IF(wat!J347&gt;99, "&gt;99", wat!J347)), "-")</f>
        <v>&gt;99</v>
      </c>
      <c r="K349" s="28" t="str">
        <f>IF(ISNUMBER(wat!K347), IF(wat!K347=-999,"NA",IF(wat!K347&gt;99, "&gt;99", IF(wat!K347&lt;1, "&lt;1",wat!K347 ))), "-")</f>
        <v>&lt;1</v>
      </c>
      <c r="L349" s="28" t="str">
        <f>IF(ISNUMBER(wat!L347), IF(wat!L347=-999,"NA",IF(wat!L347&gt;99, "&gt;99", IF(wat!L347&lt;1, "&lt;1",wat!L347 ))), "-")</f>
        <v>&lt;1</v>
      </c>
      <c r="M349" s="28" t="str">
        <f>IF(ISNUMBER(wat!M347), IF(wat!M347=-999,"NA",IF(wat!M347&gt;99, "&gt;99", IF(wat!M347&lt;1, "&lt;1",wat!M347 ))), "-")</f>
        <v>&lt;1</v>
      </c>
      <c r="N349" s="29">
        <f>IF(ISNUMBER(wat!N347), IF(wat!N347=-999,"NA",wat!N347), "-")</f>
        <v>7.0753209292888641E-3</v>
      </c>
      <c r="O349" s="51">
        <f>IF(ISNUMBER(wat!O347), IF(wat!O347=-999,"NA",IF(wat!O347&gt;99, "&gt;99", IF(wat!O347&lt;1, "&lt;1",wat!O347 ))), "-")</f>
        <v>98.069286049445225</v>
      </c>
      <c r="P349" s="28" t="str">
        <f>IF(ISNUMBER(wat!P347), IF(wat!P347=-999,"NA",IF(wat!P347&gt;99, "&gt;99", IF(wat!P347&lt;1, "&lt;1",wat!P347 ))), "-")</f>
        <v>&lt;1</v>
      </c>
      <c r="Q349" s="28">
        <f>IF(ISNUMBER(wat!Q347), IF(wat!Q347=-999,"NA",IF(wat!Q347&gt;99, "&gt;99", IF(wat!Q347&lt;1, "&lt;1",wat!Q347 ))), "-")</f>
        <v>1.5760952293278621</v>
      </c>
      <c r="R349" s="28" t="str">
        <f>IF(ISNUMBER(wat!R347), IF(wat!R347=-999,"NA",IF(wat!R347&gt;99, "&gt;99", IF(wat!R347&lt;1, "&lt;1",wat!R347 ))), "-")</f>
        <v>&lt;1</v>
      </c>
      <c r="S349" s="29">
        <f>IF(ISNUMBER(wat!S347), IF(wat!S347=-999,"NA",wat!S347), "-")</f>
        <v>1.71436034142971E-2</v>
      </c>
      <c r="T349" s="52">
        <f>IF(ISNUMBER(wat!T347), IF(wat!T347=-999,"NA",IF(wat!T347&gt;99, "&gt;99", IF(wat!T347&lt;1, "&lt;1",wat!T347 ))), "-")</f>
        <v>81.213028633242914</v>
      </c>
      <c r="U349" s="53">
        <f>IF(ISNUMBER(wat!U347), IF(wat!U347=-999,"NA",IF(wat!U347&gt;99, "&gt;99", IF(wat!U347&lt;1, "&lt;1",wat!U347 ))), "-")</f>
        <v>89.848644696500514</v>
      </c>
      <c r="V349" s="53" t="str">
        <f>IF(ISNUMBER(wat!V347), IF(wat!V347=-999,"NA",IF(wat!V347&gt;99, "&gt;99", IF(wat!V347&lt;1, "&lt;1",wat!V347 ))), "-")</f>
        <v>-</v>
      </c>
      <c r="W349" s="53">
        <f>IF(ISNUMBER(wat!W347), IF(wat!W347=-999,"NA",IF(wat!W347&gt;99, "&gt;99", IF(wat!W347&lt;1, "&lt;1",wat!W347 ))), "-")</f>
        <v>81.213028633242914</v>
      </c>
      <c r="X349" s="29">
        <f>IF(ISNUMBER(wat!X347), IF(wat!X347=-999,"NA",wat!X347), "-")</f>
        <v>-0.29246217012405401</v>
      </c>
      <c r="Y349" s="28">
        <f>IF(ISNUMBER(wat!Y347), IF(wat!Y347=-999,"NA",IF(wat!Y347&gt;99, "&gt;99", IF(wat!Y347&lt;1, "&lt;1",wat!Y347 ))), "-")</f>
        <v>87.569240437848521</v>
      </c>
      <c r="Z349" s="28">
        <f>IF(ISNUMBER(wat!Z347), IF(wat!Z347=-999,"NA",IF(wat!Z347&gt;99, "&gt;99", IF(wat!Z347&lt;1, "&lt;1",wat!Z347 ))), "-")</f>
        <v>9.5678274781276542</v>
      </c>
      <c r="AA349" s="52">
        <f>IF(ISNUMBER(wat!AA347), IF(wat!AA347=-999,"NA",IF(wat!AA347&gt;99, "&gt;99", IF(wat!AA347&lt;1, "&lt;1",wat!AA347 ))), "-")</f>
        <v>95.352727750168114</v>
      </c>
      <c r="AB349" s="53">
        <f>IF(ISNUMBER(wat!AB347), IF(wat!AB347=-999,"NA",IF(wat!AB347&gt;99, "&gt;99", IF(wat!AB347&lt;1, "&lt;1",wat!AB347 ))), "-")</f>
        <v>98.480319955750545</v>
      </c>
      <c r="AC349" s="53">
        <f>IF(ISNUMBER(wat!AC347), IF(wat!AC347=-999,"NA",IF(wat!AC347&gt;99, "&gt;99", IF(wat!AC347&lt;1, "&lt;1",wat!AC347 ))), "-")</f>
        <v>95.352727750168114</v>
      </c>
      <c r="AD349" s="53">
        <f>IF(ISNUMBER(wat!AD347), IF(wat!AD347=-999,"NA",IF(wat!AD347&gt;99, "&gt;99", IF(wat!AD347&lt;1, "&lt;1",wat!AD347 ))), "-")</f>
        <v>97.789849711800372</v>
      </c>
      <c r="AE349" s="29">
        <f>IF(ISNUMBER(wat!AE347), IF(wat!AE347=-999,"NA",wat!AE347), "-")</f>
        <v>3.4611575305461877E-2</v>
      </c>
      <c r="AF349" s="28">
        <f>IF(ISNUMBER(wat!AF347), IF(wat!AF347=-999,"NA",IF(wat!AF347&gt;99, "&gt;99", IF(wat!AF347&lt;1, "&lt;1",wat!AF347 ))), "-")</f>
        <v>98.087198453022339</v>
      </c>
      <c r="AG349" s="28">
        <f>IF(ISNUMBER(wat!AG347), IF(wat!AG347=-999,"NA",IF(wat!AG347&gt;99, "&gt;99", IF(wat!AG347&lt;1, "&lt;1",wat!AG347 ))), "-")</f>
        <v>1.370152954102831</v>
      </c>
      <c r="AH349" s="52">
        <f>IF(ISNUMBER(wat!AH347), IF(wat!AH347=-999,"NA",IF(wat!AH347&gt;99, "&gt;99", IF(wat!AH347&lt;1, "&lt;1",wat!AH347 ))), "-")</f>
        <v>91.999314460098844</v>
      </c>
      <c r="AI349" s="53">
        <f>IF(ISNUMBER(wat!AI347), IF(wat!AI347=-999,"NA",IF(wat!AI347&gt;99, "&gt;99", IF(wat!AI347&lt;1, "&lt;1",wat!AI347 ))), "-")</f>
        <v>96.432098928640059</v>
      </c>
      <c r="AJ349" s="53" t="str">
        <f>IF(ISNUMBER(wat!AJ347), IF(wat!AJ347=-999,"NA",IF(wat!AJ347&gt;99, "&gt;99", IF(wat!AJ347&lt;1, "&lt;1",wat!AJ347 ))), "-")</f>
        <v>-</v>
      </c>
      <c r="AK349" s="53">
        <f>IF(ISNUMBER(wat!AK347), IF(wat!AK347=-999,"NA",IF(wat!AK347&gt;99, "&gt;99", IF(wat!AK347&lt;1, "&lt;1",wat!AK347 ))), "-")</f>
        <v>93.858826120678799</v>
      </c>
      <c r="AL349" s="29">
        <f>IF(ISNUMBER(wat!AL347), IF(wat!AL347=-999,"NA",wat!AL347), "-")</f>
        <v>-2.091149985790253E-2</v>
      </c>
      <c r="AM349" s="28">
        <f>IF(ISNUMBER(wat!AM347), IF(wat!AM347=-999,"NA",IF(wat!AM347&gt;99, "&gt;99", IF(wat!AM347&lt;1, "&lt;1",wat!AM347 ))), "-")</f>
        <v>94.895119937021789</v>
      </c>
      <c r="AN349" s="28">
        <f>IF(ISNUMBER(wat!AN347), IF(wat!AN347=-999,"NA",IF(wat!AN347&gt;99, "&gt;99", IF(wat!AN347&lt;1, "&lt;1",wat!AN347 ))), "-")</f>
        <v>4.0096421422930986</v>
      </c>
      <c r="AO349" s="25">
        <f>IF(ISBLANK(wat!AO347), "", wat!AO347)</f>
        <v>416</v>
      </c>
    </row>
    <row r="350" hidden="true">
      <c r="A350" s="25" t="str">
        <f>IF(ISBLANK(wat!A348), "", wat!A348)</f>
        <v>High income</v>
      </c>
      <c r="B350" s="56">
        <f>IF(ISBLANK(wat!B348), "", wat!B348)</f>
        <v>2001</v>
      </c>
      <c r="C350" s="54">
        <f>IF(ISNUMBER(wat!C348), wat!C348, "-")</f>
        <v>1083819.798</v>
      </c>
      <c r="D350" s="28">
        <f>IF(ISNUMBER(wat!D348), wat!D348, "-")</f>
        <v>76.626434326171875</v>
      </c>
      <c r="E350" s="51">
        <f>IF(ISNUMBER(wat!E348), IF(wat!E348=-999,"NA",IF(wat!E348&gt;99, "&gt;99", IF(wat!E348&lt;1, "&lt;1",wat!E348 ))), "-")</f>
        <v>97.004670839529837</v>
      </c>
      <c r="F350" s="28" t="str">
        <f>IF(ISNUMBER(wat!F348), IF(wat!F348=-999,"NA",IF(wat!F348&gt;99, "&gt;99", IF(wat!F348&lt;1, "&lt;1",wat!F348 ))), "-")</f>
        <v>&lt;1</v>
      </c>
      <c r="G350" s="28">
        <f>IF(ISNUMBER(wat!G348), IF(wat!G348=-999,"NA",IF(wat!G348&gt;99, "&gt;99", IF(wat!G348&lt;1, "&lt;1",wat!G348 ))), "-")</f>
        <v>2.546199924751491</v>
      </c>
      <c r="H350" s="28" t="str">
        <f>IF(ISNUMBER(wat!H348), IF(wat!H348=-999,"NA",IF(wat!H348&gt;99, "&gt;99", IF(wat!H348&lt;1, "&lt;1",wat!H348 ))), "-")</f>
        <v>&lt;1</v>
      </c>
      <c r="I350" s="29">
        <f>IF(ISNUMBER(wat!I348), IF(wat!I348=-999,"NA",wat!I348), "-")</f>
        <v>9.5163993537425995E-3</v>
      </c>
      <c r="J350" s="51" t="str">
        <f>IF(ISNUMBER(wat!J348), IF(wat!J348=-999,"NA",IF(wat!J348&gt;99, "&gt;99", wat!J348)), "-")</f>
        <v>&gt;99</v>
      </c>
      <c r="K350" s="28" t="str">
        <f>IF(ISNUMBER(wat!K348), IF(wat!K348=-999,"NA",IF(wat!K348&gt;99, "&gt;99", IF(wat!K348&lt;1, "&lt;1",wat!K348 ))), "-")</f>
        <v>&lt;1</v>
      </c>
      <c r="L350" s="28" t="str">
        <f>IF(ISNUMBER(wat!L348), IF(wat!L348=-999,"NA",IF(wat!L348&gt;99, "&gt;99", IF(wat!L348&lt;1, "&lt;1",wat!L348 ))), "-")</f>
        <v>&lt;1</v>
      </c>
      <c r="M350" s="28" t="str">
        <f>IF(ISNUMBER(wat!M348), IF(wat!M348=-999,"NA",IF(wat!M348&gt;99, "&gt;99", IF(wat!M348&lt;1, "&lt;1",wat!M348 ))), "-")</f>
        <v>&lt;1</v>
      </c>
      <c r="N350" s="29">
        <f>IF(ISNUMBER(wat!N348), IF(wat!N348=-999,"NA",wat!N348), "-")</f>
        <v>7.0753209292888641E-3</v>
      </c>
      <c r="O350" s="51">
        <f>IF(ISNUMBER(wat!O348), IF(wat!O348=-999,"NA",IF(wat!O348&gt;99, "&gt;99", IF(wat!O348&lt;1, "&lt;1",wat!O348 ))), "-")</f>
        <v>98.09517097377875</v>
      </c>
      <c r="P350" s="28" t="str">
        <f>IF(ISNUMBER(wat!P348), IF(wat!P348=-999,"NA",IF(wat!P348&gt;99, "&gt;99", IF(wat!P348&lt;1, "&lt;1",wat!P348 ))), "-")</f>
        <v>&lt;1</v>
      </c>
      <c r="Q350" s="28">
        <f>IF(ISNUMBER(wat!Q348), IF(wat!Q348=-999,"NA",IF(wat!Q348&gt;99, "&gt;99", IF(wat!Q348&lt;1, "&lt;1",wat!Q348 ))), "-")</f>
        <v>1.552193630549908</v>
      </c>
      <c r="R350" s="28" t="str">
        <f>IF(ISNUMBER(wat!R348), IF(wat!R348=-999,"NA",IF(wat!R348&gt;99, "&gt;99", IF(wat!R348&lt;1, "&lt;1",wat!R348 ))), "-")</f>
        <v>&lt;1</v>
      </c>
      <c r="S350" s="29">
        <f>IF(ISNUMBER(wat!S348), IF(wat!S348=-999,"NA",wat!S348), "-")</f>
        <v>1.71436034142971E-2</v>
      </c>
      <c r="T350" s="52">
        <f>IF(ISNUMBER(wat!T348), IF(wat!T348=-999,"NA",IF(wat!T348&gt;99, "&gt;99", IF(wat!T348&lt;1, "&lt;1",wat!T348 ))), "-")</f>
        <v>80.969474780269366</v>
      </c>
      <c r="U350" s="53">
        <f>IF(ISNUMBER(wat!U348), IF(wat!U348=-999,"NA",IF(wat!U348&gt;99, "&gt;99", IF(wat!U348&lt;1, "&lt;1",wat!U348 ))), "-")</f>
        <v>89.856793750185233</v>
      </c>
      <c r="V350" s="53" t="str">
        <f>IF(ISNUMBER(wat!V348), IF(wat!V348=-999,"NA",IF(wat!V348&gt;99, "&gt;99", IF(wat!V348&lt;1, "&lt;1",wat!V348 ))), "-")</f>
        <v>-</v>
      </c>
      <c r="W350" s="53">
        <f>IF(ISNUMBER(wat!W348), IF(wat!W348=-999,"NA",IF(wat!W348&gt;99, "&gt;99", IF(wat!W348&lt;1, "&lt;1",wat!W348 ))), "-")</f>
        <v>80.969474780269366</v>
      </c>
      <c r="X350" s="29">
        <f>IF(ISNUMBER(wat!X348), IF(wat!X348=-999,"NA",wat!X348), "-")</f>
        <v>-0.29246217012405401</v>
      </c>
      <c r="Y350" s="28">
        <f>IF(ISNUMBER(wat!Y348), IF(wat!Y348=-999,"NA",IF(wat!Y348&gt;99, "&gt;99", IF(wat!Y348&lt;1, "&lt;1",wat!Y348 ))), "-")</f>
        <v>87.631932397133724</v>
      </c>
      <c r="Z350" s="28">
        <f>IF(ISNUMBER(wat!Z348), IF(wat!Z348=-999,"NA",IF(wat!Z348&gt;99, "&gt;99", IF(wat!Z348&lt;1, "&lt;1",wat!Z348 ))), "-")</f>
        <v>9.5313818897238551</v>
      </c>
      <c r="AA350" s="52">
        <f>IF(ISNUMBER(wat!AA348), IF(wat!AA348=-999,"NA",IF(wat!AA348&gt;99, "&gt;99", IF(wat!AA348&lt;1, "&lt;1",wat!AA348 ))), "-")</f>
        <v>95.349605412005516</v>
      </c>
      <c r="AB350" s="53">
        <f>IF(ISNUMBER(wat!AB348), IF(wat!AB348=-999,"NA",IF(wat!AB348&gt;99, "&gt;99", IF(wat!AB348&lt;1, "&lt;1",wat!AB348 ))), "-")</f>
        <v>98.505190221601836</v>
      </c>
      <c r="AC350" s="53">
        <f>IF(ISNUMBER(wat!AC348), IF(wat!AC348=-999,"NA",IF(wat!AC348&gt;99, "&gt;99", IF(wat!AC348&lt;1, "&lt;1",wat!AC348 ))), "-")</f>
        <v>95.349605412005516</v>
      </c>
      <c r="AD350" s="53">
        <f>IF(ISNUMBER(wat!AD348), IF(wat!AD348=-999,"NA",IF(wat!AD348&gt;99, "&gt;99", IF(wat!AD348&lt;1, "&lt;1",wat!AD348 ))), "-")</f>
        <v>97.770054089255794</v>
      </c>
      <c r="AE350" s="29">
        <f>IF(ISNUMBER(wat!AE348), IF(wat!AE348=-999,"NA",wat!AE348), "-")</f>
        <v>3.4611575305461877E-2</v>
      </c>
      <c r="AF350" s="28">
        <f>IF(ISNUMBER(wat!AF348), IF(wat!AF348=-999,"NA",IF(wat!AF348&gt;99, "&gt;99", IF(wat!AF348&lt;1, "&lt;1",wat!AF348 ))), "-")</f>
        <v>98.01592608057905</v>
      </c>
      <c r="AG350" s="28">
        <f>IF(ISNUMBER(wat!AG348), IF(wat!AG348=-999,"NA",IF(wat!AG348&gt;99, "&gt;99", IF(wat!AG348&lt;1, "&lt;1",wat!AG348 ))), "-")</f>
        <v>1.4459939232029511</v>
      </c>
      <c r="AH350" s="52">
        <f>IF(ISNUMBER(wat!AH348), IF(wat!AH348=-999,"NA",IF(wat!AH348&gt;99, "&gt;99", IF(wat!AH348&lt;1, "&lt;1",wat!AH348 ))), "-")</f>
        <v>91.986185926550519</v>
      </c>
      <c r="AI350" s="53">
        <f>IF(ISNUMBER(wat!AI348), IF(wat!AI348=-999,"NA",IF(wat!AI348&gt;99, "&gt;99", IF(wat!AI348&lt;1, "&lt;1",wat!AI348 ))), "-")</f>
        <v>96.481232239455821</v>
      </c>
      <c r="AJ350" s="53" t="str">
        <f>IF(ISNUMBER(wat!AJ348), IF(wat!AJ348=-999,"NA",IF(wat!AJ348&gt;99, "&gt;99", IF(wat!AJ348&lt;1, "&lt;1",wat!AJ348 ))), "-")</f>
        <v>-</v>
      </c>
      <c r="AK350" s="53">
        <f>IF(ISNUMBER(wat!AK348), IF(wat!AK348=-999,"NA",IF(wat!AK348&gt;99, "&gt;99", IF(wat!AK348&lt;1, "&lt;1",wat!AK348 ))), "-")</f>
        <v>93.840889430628167</v>
      </c>
      <c r="AL350" s="29">
        <f>IF(ISNUMBER(wat!AL348), IF(wat!AL348=-999,"NA",wat!AL348), "-")</f>
        <v>-2.091149985790253E-2</v>
      </c>
      <c r="AM350" s="28">
        <f>IF(ISNUMBER(wat!AM348), IF(wat!AM348=-999,"NA",IF(wat!AM348&gt;99, "&gt;99", IF(wat!AM348&lt;1, "&lt;1",wat!AM348 ))), "-")</f>
        <v>94.937849647689305</v>
      </c>
      <c r="AN350" s="28">
        <f>IF(ISNUMBER(wat!AN348), IF(wat!AN348=-999,"NA",IF(wat!AN348&gt;99, "&gt;99", IF(wat!AN348&lt;1, "&lt;1",wat!AN348 ))), "-")</f>
        <v>3.9840801250706059</v>
      </c>
      <c r="AO350" s="25">
        <f>IF(ISBLANK(wat!AO348), "", wat!AO348)</f>
        <v>418</v>
      </c>
    </row>
    <row r="351" hidden="true">
      <c r="A351" s="25" t="str">
        <f>IF(ISBLANK(wat!A349), "", wat!A349)</f>
        <v>High income</v>
      </c>
      <c r="B351" s="56">
        <f>IF(ISBLANK(wat!B349), "", wat!B349)</f>
        <v>2002</v>
      </c>
      <c r="C351" s="54">
        <f>IF(ISNUMBER(wat!C349), wat!C349, "-")</f>
        <v>1090515.3870000001</v>
      </c>
      <c r="D351" s="28">
        <f>IF(ISNUMBER(wat!D349), wat!D349, "-")</f>
        <v>77.011741638183594</v>
      </c>
      <c r="E351" s="51">
        <f>IF(ISNUMBER(wat!E349), IF(wat!E349=-999,"NA",IF(wat!E349&gt;99, "&gt;99", IF(wat!E349&lt;1, "&lt;1",wat!E349 ))), "-")</f>
        <v>98.116919287613825</v>
      </c>
      <c r="F351" s="28" t="str">
        <f>IF(ISNUMBER(wat!F349), IF(wat!F349=-999,"NA",IF(wat!F349&gt;99, "&gt;99", IF(wat!F349&lt;1, "&lt;1",wat!F349 ))), "-")</f>
        <v>&lt;1</v>
      </c>
      <c r="G351" s="28">
        <f>IF(ISNUMBER(wat!G349), IF(wat!G349=-999,"NA",IF(wat!G349&gt;99, "&gt;99", IF(wat!G349&lt;1, "&lt;1",wat!G349 ))), "-")</f>
        <v>1.581196064482342</v>
      </c>
      <c r="H351" s="28" t="str">
        <f>IF(ISNUMBER(wat!H349), IF(wat!H349=-999,"NA",IF(wat!H349&gt;99, "&gt;99", IF(wat!H349&lt;1, "&lt;1",wat!H349 ))), "-")</f>
        <v>&lt;1</v>
      </c>
      <c r="I351" s="29">
        <f>IF(ISNUMBER(wat!I349), IF(wat!I349=-999,"NA",wat!I349), "-")</f>
        <v>9.5163993537425995E-3</v>
      </c>
      <c r="J351" s="51" t="str">
        <f>IF(ISNUMBER(wat!J349), IF(wat!J349=-999,"NA",IF(wat!J349&gt;99, "&gt;99", wat!J349)), "-")</f>
        <v>&gt;99</v>
      </c>
      <c r="K351" s="28" t="str">
        <f>IF(ISNUMBER(wat!K349), IF(wat!K349=-999,"NA",IF(wat!K349&gt;99, "&gt;99", IF(wat!K349&lt;1, "&lt;1",wat!K349 ))), "-")</f>
        <v>&lt;1</v>
      </c>
      <c r="L351" s="28" t="str">
        <f>IF(ISNUMBER(wat!L349), IF(wat!L349=-999,"NA",IF(wat!L349&gt;99, "&gt;99", IF(wat!L349&lt;1, "&lt;1",wat!L349 ))), "-")</f>
        <v>&lt;1</v>
      </c>
      <c r="M351" s="28" t="str">
        <f>IF(ISNUMBER(wat!M349), IF(wat!M349=-999,"NA",IF(wat!M349&gt;99, "&gt;99", IF(wat!M349&lt;1, "&lt;1",wat!M349 ))), "-")</f>
        <v>&lt;1</v>
      </c>
      <c r="N351" s="29">
        <f>IF(ISNUMBER(wat!N349), IF(wat!N349=-999,"NA",wat!N349), "-")</f>
        <v>7.0753209292888641E-3</v>
      </c>
      <c r="O351" s="51">
        <f>IF(ISNUMBER(wat!O349), IF(wat!O349=-999,"NA",IF(wat!O349&gt;99, "&gt;99", IF(wat!O349&lt;1, "&lt;1",wat!O349 ))), "-")</f>
        <v>98.863534956126017</v>
      </c>
      <c r="P351" s="28" t="str">
        <f>IF(ISNUMBER(wat!P349), IF(wat!P349=-999,"NA",IF(wat!P349&gt;99, "&gt;99", IF(wat!P349&lt;1, "&lt;1",wat!P349 ))), "-")</f>
        <v>&lt;1</v>
      </c>
      <c r="Q351" s="28" t="str">
        <f>IF(ISNUMBER(wat!Q349), IF(wat!Q349=-999,"NA",IF(wat!Q349&gt;99, "&gt;99", IF(wat!Q349&lt;1, "&lt;1",wat!Q349 ))), "-")</f>
        <v>&lt;1</v>
      </c>
      <c r="R351" s="28" t="str">
        <f>IF(ISNUMBER(wat!R349), IF(wat!R349=-999,"NA",IF(wat!R349&gt;99, "&gt;99", IF(wat!R349&lt;1, "&lt;1",wat!R349 ))), "-")</f>
        <v>&lt;1</v>
      </c>
      <c r="S351" s="29">
        <f>IF(ISNUMBER(wat!S349), IF(wat!S349=-999,"NA",wat!S349), "-")</f>
        <v>1.71436034142971E-2</v>
      </c>
      <c r="T351" s="52">
        <f>IF(ISNUMBER(wat!T349), IF(wat!T349=-999,"NA",IF(wat!T349&gt;99, "&gt;99", IF(wat!T349&lt;1, "&lt;1",wat!T349 ))), "-")</f>
        <v>82.130128964376496</v>
      </c>
      <c r="U351" s="53">
        <f>IF(ISNUMBER(wat!U349), IF(wat!U349=-999,"NA",IF(wat!U349&gt;99, "&gt;99", IF(wat!U349&lt;1, "&lt;1",wat!U349 ))), "-")</f>
        <v>91.505828755443744</v>
      </c>
      <c r="V351" s="53" t="str">
        <f>IF(ISNUMBER(wat!V349), IF(wat!V349=-999,"NA",IF(wat!V349&gt;99, "&gt;99", IF(wat!V349&lt;1, "&lt;1",wat!V349 ))), "-")</f>
        <v>-</v>
      </c>
      <c r="W351" s="53">
        <f>IF(ISNUMBER(wat!W349), IF(wat!W349=-999,"NA",IF(wat!W349&gt;99, "&gt;99", IF(wat!W349&lt;1, "&lt;1",wat!W349 ))), "-")</f>
        <v>82.130128964376496</v>
      </c>
      <c r="X351" s="29">
        <f>IF(ISNUMBER(wat!X349), IF(wat!X349=-999,"NA",wat!X349), "-")</f>
        <v>-0.29246217012405401</v>
      </c>
      <c r="Y351" s="28">
        <f>IF(ISNUMBER(wat!Y349), IF(wat!Y349=-999,"NA",IF(wat!Y349&gt;99, "&gt;99", IF(wat!Y349&lt;1, "&lt;1",wat!Y349 ))), "-")</f>
        <v>90.165461322120748</v>
      </c>
      <c r="Z351" s="28">
        <f>IF(ISNUMBER(wat!Z349), IF(wat!Z349=-999,"NA",IF(wat!Z349&gt;99, "&gt;99", IF(wat!Z349&lt;1, "&lt;1",wat!Z349 ))), "-")</f>
        <v>8.1026981150223509</v>
      </c>
      <c r="AA351" s="52">
        <f>IF(ISNUMBER(wat!AA349), IF(wat!AA349=-999,"NA",IF(wat!AA349&gt;99, "&gt;99", IF(wat!AA349&lt;1, "&lt;1",wat!AA349 ))), "-")</f>
        <v>95.508272765959077</v>
      </c>
      <c r="AB351" s="53">
        <f>IF(ISNUMBER(wat!AB349), IF(wat!AB349=-999,"NA",IF(wat!AB349&gt;99, "&gt;99", IF(wat!AB349&lt;1, "&lt;1",wat!AB349 ))), "-")</f>
        <v>98.572140296695309</v>
      </c>
      <c r="AC351" s="53">
        <f>IF(ISNUMBER(wat!AC349), IF(wat!AC349=-999,"NA",IF(wat!AC349&gt;99, "&gt;99", IF(wat!AC349&lt;1, "&lt;1",wat!AC349 ))), "-")</f>
        <v>95.508272765959077</v>
      </c>
      <c r="AD351" s="53">
        <f>IF(ISNUMBER(wat!AD349), IF(wat!AD349=-999,"NA",IF(wat!AD349&gt;99, "&gt;99", IF(wat!AD349&lt;1, "&lt;1",wat!AD349 ))), "-")</f>
        <v>98.041524247148999</v>
      </c>
      <c r="AE351" s="29">
        <f>IF(ISNUMBER(wat!AE349), IF(wat!AE349=-999,"NA",wat!AE349), "-")</f>
        <v>3.4611575305461877E-2</v>
      </c>
      <c r="AF351" s="28">
        <f>IF(ISNUMBER(wat!AF349), IF(wat!AF349=-999,"NA",IF(wat!AF349&gt;99, "&gt;99", IF(wat!AF349&lt;1, "&lt;1",wat!AF349 ))), "-")</f>
        <v>98.324444384357861</v>
      </c>
      <c r="AG351" s="28">
        <f>IF(ISNUMBER(wat!AG349), IF(wat!AG349=-999,"NA",IF(wat!AG349&gt;99, "&gt;99", IF(wat!AG349&lt;1, "&lt;1",wat!AG349 ))), "-")</f>
        <v>1.158801549851326</v>
      </c>
      <c r="AH351" s="52">
        <f>IF(ISNUMBER(wat!AH349), IF(wat!AH349=-999,"NA",IF(wat!AH349&gt;99, "&gt;99", IF(wat!AH349&lt;1, "&lt;1",wat!AH349 ))), "-")</f>
        <v>92.430523747468143</v>
      </c>
      <c r="AI351" s="53">
        <f>IF(ISNUMBER(wat!AI349), IF(wat!AI349=-999,"NA",IF(wat!AI349&gt;99, "&gt;99", IF(wat!AI349&lt;1, "&lt;1",wat!AI349 ))), "-")</f>
        <v>96.945103687739092</v>
      </c>
      <c r="AJ351" s="53" t="str">
        <f>IF(ISNUMBER(wat!AJ349), IF(wat!AJ349=-999,"NA",IF(wat!AJ349&gt;99, "&gt;99", IF(wat!AJ349&lt;1, "&lt;1",wat!AJ349 ))), "-")</f>
        <v>-</v>
      </c>
      <c r="AK351" s="53">
        <f>IF(ISNUMBER(wat!AK349), IF(wat!AK349=-999,"NA",IF(wat!AK349&gt;99, "&gt;99", IF(wat!AK349&lt;1, "&lt;1",wat!AK349 ))), "-")</f>
        <v>94.381424833172758</v>
      </c>
      <c r="AL351" s="29">
        <f>IF(ISNUMBER(wat!AL349), IF(wat!AL349=-999,"NA",wat!AL349), "-")</f>
        <v>-2.091149985790253E-2</v>
      </c>
      <c r="AM351" s="28">
        <f>IF(ISNUMBER(wat!AM349), IF(wat!AM349=-999,"NA",IF(wat!AM349&gt;99, "&gt;99", IF(wat!AM349&lt;1, "&lt;1",wat!AM349 ))), "-")</f>
        <v>96.449140904320174</v>
      </c>
      <c r="AN351" s="28">
        <f>IF(ISNUMBER(wat!AN349), IF(wat!AN349=-999,"NA",IF(wat!AN349&gt;99, "&gt;99", IF(wat!AN349&lt;1, "&lt;1",wat!AN349 ))), "-")</f>
        <v>2.7519699391759551</v>
      </c>
      <c r="AO351" s="25">
        <f>IF(ISBLANK(wat!AO349), "", wat!AO349)</f>
        <v>419</v>
      </c>
    </row>
    <row r="352" hidden="true">
      <c r="A352" s="25" t="str">
        <f>IF(ISBLANK(wat!A350), "", wat!A350)</f>
        <v>High income</v>
      </c>
      <c r="B352" s="56">
        <f>IF(ISBLANK(wat!B350), "", wat!B350)</f>
        <v>2003</v>
      </c>
      <c r="C352" s="54">
        <f>IF(ISNUMBER(wat!C350), wat!C350, "-")</f>
        <v>1097380.68</v>
      </c>
      <c r="D352" s="28">
        <f>IF(ISNUMBER(wat!D350), wat!D350, "-")</f>
        <v>77.37933349609375</v>
      </c>
      <c r="E352" s="51">
        <f>IF(ISNUMBER(wat!E350), IF(wat!E350=-999,"NA",IF(wat!E350&gt;99, "&gt;99", IF(wat!E350&lt;1, "&lt;1",wat!E350 ))), "-")</f>
        <v>98.141790633017649</v>
      </c>
      <c r="F352" s="28" t="str">
        <f>IF(ISNUMBER(wat!F350), IF(wat!F350=-999,"NA",IF(wat!F350&gt;99, "&gt;99", IF(wat!F350&lt;1, "&lt;1",wat!F350 ))), "-")</f>
        <v>&lt;1</v>
      </c>
      <c r="G352" s="28">
        <f>IF(ISNUMBER(wat!G350), IF(wat!G350=-999,"NA",IF(wat!G350&gt;99, "&gt;99", IF(wat!G350&lt;1, "&lt;1",wat!G350 ))), "-")</f>
        <v>1.552417658544115</v>
      </c>
      <c r="H352" s="28" t="str">
        <f>IF(ISNUMBER(wat!H350), IF(wat!H350=-999,"NA",IF(wat!H350&gt;99, "&gt;99", IF(wat!H350&lt;1, "&lt;1",wat!H350 ))), "-")</f>
        <v>&lt;1</v>
      </c>
      <c r="I352" s="29">
        <f>IF(ISNUMBER(wat!I350), IF(wat!I350=-999,"NA",wat!I350), "-")</f>
        <v>9.5163993537425995E-3</v>
      </c>
      <c r="J352" s="51" t="str">
        <f>IF(ISNUMBER(wat!J350), IF(wat!J350=-999,"NA",IF(wat!J350&gt;99, "&gt;99", wat!J350)), "-")</f>
        <v>&gt;99</v>
      </c>
      <c r="K352" s="28" t="str">
        <f>IF(ISNUMBER(wat!K350), IF(wat!K350=-999,"NA",IF(wat!K350&gt;99, "&gt;99", IF(wat!K350&lt;1, "&lt;1",wat!K350 ))), "-")</f>
        <v>&lt;1</v>
      </c>
      <c r="L352" s="28" t="str">
        <f>IF(ISNUMBER(wat!L350), IF(wat!L350=-999,"NA",IF(wat!L350&gt;99, "&gt;99", IF(wat!L350&lt;1, "&lt;1",wat!L350 ))), "-")</f>
        <v>&lt;1</v>
      </c>
      <c r="M352" s="28" t="str">
        <f>IF(ISNUMBER(wat!M350), IF(wat!M350=-999,"NA",IF(wat!M350&gt;99, "&gt;99", IF(wat!M350&lt;1, "&lt;1",wat!M350 ))), "-")</f>
        <v>&lt;1</v>
      </c>
      <c r="N352" s="29">
        <f>IF(ISNUMBER(wat!N350), IF(wat!N350=-999,"NA",wat!N350), "-")</f>
        <v>7.0753209292888641E-3</v>
      </c>
      <c r="O352" s="51">
        <f>IF(ISNUMBER(wat!O350), IF(wat!O350=-999,"NA",IF(wat!O350&gt;99, "&gt;99", IF(wat!O350&lt;1, "&lt;1",wat!O350 ))), "-")</f>
        <v>98.880405985761499</v>
      </c>
      <c r="P352" s="28" t="str">
        <f>IF(ISNUMBER(wat!P350), IF(wat!P350=-999,"NA",IF(wat!P350&gt;99, "&gt;99", IF(wat!P350&lt;1, "&lt;1",wat!P350 ))), "-")</f>
        <v>&lt;1</v>
      </c>
      <c r="Q352" s="28" t="str">
        <f>IF(ISNUMBER(wat!Q350), IF(wat!Q350=-999,"NA",IF(wat!Q350&gt;99, "&gt;99", IF(wat!Q350&lt;1, "&lt;1",wat!Q350 ))), "-")</f>
        <v>&lt;1</v>
      </c>
      <c r="R352" s="28" t="str">
        <f>IF(ISNUMBER(wat!R350), IF(wat!R350=-999,"NA",IF(wat!R350&gt;99, "&gt;99", IF(wat!R350&lt;1, "&lt;1",wat!R350 ))), "-")</f>
        <v>&lt;1</v>
      </c>
      <c r="S352" s="29">
        <f>IF(ISNUMBER(wat!S350), IF(wat!S350=-999,"NA",wat!S350), "-")</f>
        <v>1.71436034142971E-2</v>
      </c>
      <c r="T352" s="52">
        <f>IF(ISNUMBER(wat!T350), IF(wat!T350=-999,"NA",IF(wat!T350&gt;99, "&gt;99", IF(wat!T350&lt;1, "&lt;1",wat!T350 ))), "-")</f>
        <v>81.865222351113147</v>
      </c>
      <c r="U352" s="53">
        <f>IF(ISNUMBER(wat!U350), IF(wat!U350=-999,"NA",IF(wat!U350&gt;99, "&gt;99", IF(wat!U350&lt;1, "&lt;1",wat!U350 ))), "-")</f>
        <v>91.532655677221769</v>
      </c>
      <c r="V352" s="53" t="str">
        <f>IF(ISNUMBER(wat!V350), IF(wat!V350=-999,"NA",IF(wat!V350&gt;99, "&gt;99", IF(wat!V350&lt;1, "&lt;1",wat!V350 ))), "-")</f>
        <v>-</v>
      </c>
      <c r="W352" s="53">
        <f>IF(ISNUMBER(wat!W350), IF(wat!W350=-999,"NA",IF(wat!W350&gt;99, "&gt;99", IF(wat!W350&lt;1, "&lt;1",wat!W350 ))), "-")</f>
        <v>81.865222351113147</v>
      </c>
      <c r="X352" s="29">
        <f>IF(ISNUMBER(wat!X350), IF(wat!X350=-999,"NA",wat!X350), "-")</f>
        <v>-0.29246217012405401</v>
      </c>
      <c r="Y352" s="28">
        <f>IF(ISNUMBER(wat!Y350), IF(wat!Y350=-999,"NA",IF(wat!Y350&gt;99, "&gt;99", IF(wat!Y350&lt;1, "&lt;1",wat!Y350 ))), "-")</f>
        <v>90.292995517622757</v>
      </c>
      <c r="Z352" s="28">
        <f>IF(ISNUMBER(wat!Z350), IF(wat!Z350=-999,"NA",IF(wat!Z350&gt;99, "&gt;99", IF(wat!Z350&lt;1, "&lt;1",wat!Z350 ))), "-")</f>
        <v>8.0037418526868986</v>
      </c>
      <c r="AA352" s="52">
        <f>IF(ISNUMBER(wat!AA350), IF(wat!AA350=-999,"NA",IF(wat!AA350&gt;99, "&gt;99", IF(wat!AA350&lt;1, "&lt;1",wat!AA350 ))), "-")</f>
        <v>95.496698743461266</v>
      </c>
      <c r="AB352" s="53">
        <f>IF(ISNUMBER(wat!AB350), IF(wat!AB350=-999,"NA",IF(wat!AB350&gt;99, "&gt;99", IF(wat!AB350&lt;1, "&lt;1",wat!AB350 ))), "-")</f>
        <v>98.602510585862277</v>
      </c>
      <c r="AC352" s="53">
        <f>IF(ISNUMBER(wat!AC350), IF(wat!AC350=-999,"NA",IF(wat!AC350&gt;99, "&gt;99", IF(wat!AC350&lt;1, "&lt;1",wat!AC350 ))), "-")</f>
        <v>95.496698743461266</v>
      </c>
      <c r="AD352" s="53">
        <f>IF(ISNUMBER(wat!AD350), IF(wat!AD350=-999,"NA",IF(wat!AD350&gt;99, "&gt;99", IF(wat!AD350&lt;1, "&lt;1",wat!AD350 ))), "-")</f>
        <v>98.023152010145125</v>
      </c>
      <c r="AE352" s="29">
        <f>IF(ISNUMBER(wat!AE350), IF(wat!AE350=-999,"NA",wat!AE350), "-")</f>
        <v>3.4611575305461877E-2</v>
      </c>
      <c r="AF352" s="28">
        <f>IF(ISNUMBER(wat!AF350), IF(wat!AF350=-999,"NA",IF(wat!AF350&gt;99, "&gt;99", IF(wat!AF350&lt;1, "&lt;1",wat!AF350 ))), "-")</f>
        <v>98.339231700009307</v>
      </c>
      <c r="AG352" s="28">
        <f>IF(ISNUMBER(wat!AG350), IF(wat!AG350=-999,"NA",IF(wat!AG350&gt;99, "&gt;99", IF(wat!AG350&lt;1, "&lt;1",wat!AG350 ))), "-")</f>
        <v>1.149760362892241</v>
      </c>
      <c r="AH352" s="52">
        <f>IF(ISNUMBER(wat!AH350), IF(wat!AH350=-999,"NA",IF(wat!AH350&gt;99, "&gt;99", IF(wat!AH350&lt;1, "&lt;1",wat!AH350 ))), "-")</f>
        <v>92.410786078921348</v>
      </c>
      <c r="AI352" s="53">
        <f>IF(ISNUMBER(wat!AI350), IF(wat!AI350=-999,"NA",IF(wat!AI350&gt;99, "&gt;99", IF(wat!AI350&lt;1, "&lt;1",wat!AI350 ))), "-")</f>
        <v>97.000599119871353</v>
      </c>
      <c r="AJ352" s="53" t="str">
        <f>IF(ISNUMBER(wat!AJ350), IF(wat!AJ350=-999,"NA",IF(wat!AJ350&gt;99, "&gt;99", IF(wat!AJ350&lt;1, "&lt;1",wat!AJ350 ))), "-")</f>
        <v>-</v>
      </c>
      <c r="AK352" s="53">
        <f>IF(ISNUMBER(wat!AK350), IF(wat!AK350=-999,"NA",IF(wat!AK350&gt;99, "&gt;99", IF(wat!AK350&lt;1, "&lt;1",wat!AK350 ))), "-")</f>
        <v>94.365738790981993</v>
      </c>
      <c r="AL352" s="29">
        <f>IF(ISNUMBER(wat!AL350), IF(wat!AL350=-999,"NA",wat!AL350), "-")</f>
        <v>-2.091149985790253E-2</v>
      </c>
      <c r="AM352" s="28">
        <f>IF(ISNUMBER(wat!AM350), IF(wat!AM350=-999,"NA",IF(wat!AM350&gt;99, "&gt;99", IF(wat!AM350&lt;1, "&lt;1",wat!AM350 ))), "-")</f>
        <v>96.51375778840638</v>
      </c>
      <c r="AN352" s="28">
        <f>IF(ISNUMBER(wat!AN350), IF(wat!AN350=-999,"NA",IF(wat!AN350&gt;99, "&gt;99", IF(wat!AN350&lt;1, "&lt;1",wat!AN350 ))), "-")</f>
        <v>2.7026783914024031</v>
      </c>
      <c r="AO352" s="25">
        <f>IF(ISBLANK(wat!AO350), "", wat!AO350)</f>
        <v>422</v>
      </c>
    </row>
    <row r="353" hidden="true">
      <c r="A353" s="25" t="str">
        <f>IF(ISBLANK(wat!A351), "", wat!A351)</f>
        <v>High income</v>
      </c>
      <c r="B353" s="56">
        <f>IF(ISBLANK(wat!B351), "", wat!B351)</f>
        <v>2004</v>
      </c>
      <c r="C353" s="54">
        <f>IF(ISNUMBER(wat!C351), wat!C351, "-")</f>
        <v>1104431.352</v>
      </c>
      <c r="D353" s="28">
        <f>IF(ISNUMBER(wat!D351), wat!D351, "-")</f>
        <v>77.731964111328125</v>
      </c>
      <c r="E353" s="51">
        <f>IF(ISNUMBER(wat!E351), IF(wat!E351=-999,"NA",IF(wat!E351&gt;99, "&gt;99", IF(wat!E351&lt;1, "&lt;1",wat!E351 ))), "-")</f>
        <v>98.167491562121327</v>
      </c>
      <c r="F353" s="28" t="str">
        <f>IF(ISNUMBER(wat!F351), IF(wat!F351=-999,"NA",IF(wat!F351&gt;99, "&gt;99", IF(wat!F351&lt;1, "&lt;1",wat!F351 ))), "-")</f>
        <v>&lt;1</v>
      </c>
      <c r="G353" s="28">
        <f>IF(ISNUMBER(wat!G351), IF(wat!G351=-999,"NA",IF(wat!G351&gt;99, "&gt;99", IF(wat!G351&lt;1, "&lt;1",wat!G351 ))), "-")</f>
        <v>1.526137498273556</v>
      </c>
      <c r="H353" s="28" t="str">
        <f>IF(ISNUMBER(wat!H351), IF(wat!H351=-999,"NA",IF(wat!H351&gt;99, "&gt;99", IF(wat!H351&lt;1, "&lt;1",wat!H351 ))), "-")</f>
        <v>&lt;1</v>
      </c>
      <c r="I353" s="29">
        <f>IF(ISNUMBER(wat!I351), IF(wat!I351=-999,"NA",wat!I351), "-")</f>
        <v>9.5163993537425995E-3</v>
      </c>
      <c r="J353" s="51" t="str">
        <f>IF(ISNUMBER(wat!J351), IF(wat!J351=-999,"NA",IF(wat!J351&gt;99, "&gt;99", wat!J351)), "-")</f>
        <v>&gt;99</v>
      </c>
      <c r="K353" s="28" t="str">
        <f>IF(ISNUMBER(wat!K351), IF(wat!K351=-999,"NA",IF(wat!K351&gt;99, "&gt;99", IF(wat!K351&lt;1, "&lt;1",wat!K351 ))), "-")</f>
        <v>&lt;1</v>
      </c>
      <c r="L353" s="28" t="str">
        <f>IF(ISNUMBER(wat!L351), IF(wat!L351=-999,"NA",IF(wat!L351&gt;99, "&gt;99", IF(wat!L351&lt;1, "&lt;1",wat!L351 ))), "-")</f>
        <v>&lt;1</v>
      </c>
      <c r="M353" s="28" t="str">
        <f>IF(ISNUMBER(wat!M351), IF(wat!M351=-999,"NA",IF(wat!M351&gt;99, "&gt;99", IF(wat!M351&lt;1, "&lt;1",wat!M351 ))), "-")</f>
        <v>&lt;1</v>
      </c>
      <c r="N353" s="29">
        <f>IF(ISNUMBER(wat!N351), IF(wat!N351=-999,"NA",wat!N351), "-")</f>
        <v>7.0753209292888641E-3</v>
      </c>
      <c r="O353" s="51">
        <f>IF(ISNUMBER(wat!O351), IF(wat!O351=-999,"NA",IF(wat!O351&gt;99, "&gt;99", IF(wat!O351&lt;1, "&lt;1",wat!O351 ))), "-")</f>
        <v>98.894633583278207</v>
      </c>
      <c r="P353" s="28" t="str">
        <f>IF(ISNUMBER(wat!P351), IF(wat!P351=-999,"NA",IF(wat!P351&gt;99, "&gt;99", IF(wat!P351&lt;1, "&lt;1",wat!P351 ))), "-")</f>
        <v>&lt;1</v>
      </c>
      <c r="Q353" s="28" t="str">
        <f>IF(ISNUMBER(wat!Q351), IF(wat!Q351=-999,"NA",IF(wat!Q351&gt;99, "&gt;99", IF(wat!Q351&lt;1, "&lt;1",wat!Q351 ))), "-")</f>
        <v>&lt;1</v>
      </c>
      <c r="R353" s="28" t="str">
        <f>IF(ISNUMBER(wat!R351), IF(wat!R351=-999,"NA",IF(wat!R351&gt;99, "&gt;99", IF(wat!R351&lt;1, "&lt;1",wat!R351 ))), "-")</f>
        <v>&lt;1</v>
      </c>
      <c r="S353" s="29">
        <f>IF(ISNUMBER(wat!S351), IF(wat!S351=-999,"NA",wat!S351), "-")</f>
        <v>1.71436034142971E-2</v>
      </c>
      <c r="T353" s="52">
        <f>IF(ISNUMBER(wat!T351), IF(wat!T351=-999,"NA",IF(wat!T351&gt;99, "&gt;99", IF(wat!T351&lt;1, "&lt;1",wat!T351 ))), "-")</f>
        <v>81.609515328798466</v>
      </c>
      <c r="U353" s="53">
        <f>IF(ISNUMBER(wat!U351), IF(wat!U351=-999,"NA",IF(wat!U351&gt;99, "&gt;99", IF(wat!U351&lt;1, "&lt;1",wat!U351 ))), "-")</f>
        <v>91.673592867753655</v>
      </c>
      <c r="V353" s="53" t="str">
        <f>IF(ISNUMBER(wat!V351), IF(wat!V351=-999,"NA",IF(wat!V351&gt;99, "&gt;99", IF(wat!V351&lt;1, "&lt;1",wat!V351 ))), "-")</f>
        <v>-</v>
      </c>
      <c r="W353" s="53">
        <f>IF(ISNUMBER(wat!W351), IF(wat!W351=-999,"NA",IF(wat!W351&gt;99, "&gt;99", IF(wat!W351&lt;1, "&lt;1",wat!W351 ))), "-")</f>
        <v>81.609515328798466</v>
      </c>
      <c r="X353" s="29">
        <f>IF(ISNUMBER(wat!X351), IF(wat!X351=-999,"NA",wat!X351), "-")</f>
        <v>-0.29246217012405401</v>
      </c>
      <c r="Y353" s="28">
        <f>IF(ISNUMBER(wat!Y351), IF(wat!Y351=-999,"NA",IF(wat!Y351&gt;99, "&gt;99", IF(wat!Y351&lt;1, "&lt;1",wat!Y351 ))), "-")</f>
        <v>90.440526508216422</v>
      </c>
      <c r="Z353" s="28">
        <f>IF(ISNUMBER(wat!Z351), IF(wat!Z351=-999,"NA",IF(wat!Z351&gt;99, "&gt;99", IF(wat!Z351&lt;1, "&lt;1",wat!Z351 ))), "-")</f>
        <v>7.8859352176331763</v>
      </c>
      <c r="AA353" s="52">
        <f>IF(ISNUMBER(wat!AA351), IF(wat!AA351=-999,"NA",IF(wat!AA351&gt;99, "&gt;99", IF(wat!AA351&lt;1, "&lt;1",wat!AA351 ))), "-")</f>
        <v>95.519002576992321</v>
      </c>
      <c r="AB353" s="53">
        <f>IF(ISNUMBER(wat!AB351), IF(wat!AB351=-999,"NA",IF(wat!AB351&gt;99, "&gt;99", IF(wat!AB351&lt;1, "&lt;1",wat!AB351 ))), "-")</f>
        <v>98.63274298527223</v>
      </c>
      <c r="AC353" s="53">
        <f>IF(ISNUMBER(wat!AC351), IF(wat!AC351=-999,"NA",IF(wat!AC351&gt;99, "&gt;99", IF(wat!AC351&lt;1, "&lt;1",wat!AC351 ))), "-")</f>
        <v>95.519002576992321</v>
      </c>
      <c r="AD353" s="53">
        <f>IF(ISNUMBER(wat!AD351), IF(wat!AD351=-999,"NA",IF(wat!AD351&gt;99, "&gt;99", IF(wat!AD351&lt;1, "&lt;1",wat!AD351 ))), "-")</f>
        <v>98.017254382346394</v>
      </c>
      <c r="AE353" s="29">
        <f>IF(ISNUMBER(wat!AE351), IF(wat!AE351=-999,"NA",wat!AE351), "-")</f>
        <v>3.4611575305461877E-2</v>
      </c>
      <c r="AF353" s="28">
        <f>IF(ISNUMBER(wat!AF351), IF(wat!AF351=-999,"NA",IF(wat!AF351&gt;99, "&gt;99", IF(wat!AF351&lt;1, "&lt;1",wat!AF351 ))), "-")</f>
        <v>98.352628816811531</v>
      </c>
      <c r="AG353" s="28">
        <f>IF(ISNUMBER(wat!AG351), IF(wat!AG351=-999,"NA",IF(wat!AG351&gt;99, "&gt;99", IF(wat!AG351&lt;1, "&lt;1",wat!AG351 ))), "-")</f>
        <v>1.142467380976999</v>
      </c>
      <c r="AH353" s="52">
        <f>IF(ISNUMBER(wat!AH351), IF(wat!AH351=-999,"NA",IF(wat!AH351&gt;99, "&gt;99", IF(wat!AH351&lt;1, "&lt;1",wat!AH351 ))), "-")</f>
        <v>92.419216537976865</v>
      </c>
      <c r="AI353" s="53">
        <f>IF(ISNUMBER(wat!AI351), IF(wat!AI351=-999,"NA",IF(wat!AI351&gt;99, "&gt;99", IF(wat!AI351&lt;1, "&lt;1",wat!AI351 ))), "-")</f>
        <v>97.080362739979421</v>
      </c>
      <c r="AJ353" s="53" t="str">
        <f>IF(ISNUMBER(wat!AJ351), IF(wat!AJ351=-999,"NA",IF(wat!AJ351&gt;99, "&gt;99", IF(wat!AJ351&lt;1, "&lt;1",wat!AJ351 ))), "-")</f>
        <v>-</v>
      </c>
      <c r="AK353" s="53">
        <f>IF(ISNUMBER(wat!AK351), IF(wat!AK351=-999,"NA",IF(wat!AK351&gt;99, "&gt;99", IF(wat!AK351&lt;1, "&lt;1",wat!AK351 ))), "-")</f>
        <v>94.361156671132974</v>
      </c>
      <c r="AL353" s="29">
        <f>IF(ISNUMBER(wat!AL351), IF(wat!AL351=-999,"NA",wat!AL351), "-")</f>
        <v>-2.091149985790253E-2</v>
      </c>
      <c r="AM353" s="28">
        <f>IF(ISNUMBER(wat!AM351), IF(wat!AM351=-999,"NA",IF(wat!AM351&gt;99, "&gt;99", IF(wat!AM351&lt;1, "&lt;1",wat!AM351 ))), "-")</f>
        <v>96.584135583997735</v>
      </c>
      <c r="AN353" s="28">
        <f>IF(ISNUMBER(wat!AN351), IF(wat!AN351=-999,"NA",IF(wat!AN351&gt;99, "&gt;99", IF(wat!AN351&lt;1, "&lt;1",wat!AN351 ))), "-")</f>
        <v>2.647817784149622</v>
      </c>
      <c r="AO353" s="25">
        <f>IF(ISBLANK(wat!AO351), "", wat!AO351)</f>
        <v>424</v>
      </c>
    </row>
    <row r="354" hidden="true">
      <c r="A354" s="25" t="str">
        <f>IF(ISBLANK(wat!A352), "", wat!A352)</f>
        <v>High income</v>
      </c>
      <c r="B354" s="56">
        <f>IF(ISBLANK(wat!B352), "", wat!B352)</f>
        <v>2005</v>
      </c>
      <c r="C354" s="54">
        <f>IF(ISNUMBER(wat!C352), wat!C352, "-")</f>
        <v>1111963.5589999999</v>
      </c>
      <c r="D354" s="28">
        <f>IF(ISNUMBER(wat!D352), wat!D352, "-")</f>
        <v>78.073028564453125</v>
      </c>
      <c r="E354" s="51">
        <f>IF(ISNUMBER(wat!E352), IF(wat!E352=-999,"NA",IF(wat!E352&gt;99, "&gt;99", IF(wat!E352&lt;1, "&lt;1",wat!E352 ))), "-")</f>
        <v>97.964062585599251</v>
      </c>
      <c r="F354" s="28" t="str">
        <f>IF(ISNUMBER(wat!F352), IF(wat!F352=-999,"NA",IF(wat!F352&gt;99, "&gt;99", IF(wat!F352&lt;1, "&lt;1",wat!F352 ))), "-")</f>
        <v>&lt;1</v>
      </c>
      <c r="G354" s="28">
        <f>IF(ISNUMBER(wat!G352), IF(wat!G352=-999,"NA",IF(wat!G352&gt;99, "&gt;99", IF(wat!G352&lt;1, "&lt;1",wat!G352 ))), "-")</f>
        <v>1.856735251019813</v>
      </c>
      <c r="H354" s="28" t="str">
        <f>IF(ISNUMBER(wat!H352), IF(wat!H352=-999,"NA",IF(wat!H352&gt;99, "&gt;99", IF(wat!H352&lt;1, "&lt;1",wat!H352 ))), "-")</f>
        <v>&lt;1</v>
      </c>
      <c r="I354" s="29">
        <f>IF(ISNUMBER(wat!I352), IF(wat!I352=-999,"NA",wat!I352), "-")</f>
        <v>9.5163993537425995E-3</v>
      </c>
      <c r="J354" s="51" t="str">
        <f>IF(ISNUMBER(wat!J352), IF(wat!J352=-999,"NA",IF(wat!J352&gt;99, "&gt;99", wat!J352)), "-")</f>
        <v>&gt;99</v>
      </c>
      <c r="K354" s="28" t="str">
        <f>IF(ISNUMBER(wat!K352), IF(wat!K352=-999,"NA",IF(wat!K352&gt;99, "&gt;99", IF(wat!K352&lt;1, "&lt;1",wat!K352 ))), "-")</f>
        <v>&lt;1</v>
      </c>
      <c r="L354" s="28" t="str">
        <f>IF(ISNUMBER(wat!L352), IF(wat!L352=-999,"NA",IF(wat!L352&gt;99, "&gt;99", IF(wat!L352&lt;1, "&lt;1",wat!L352 ))), "-")</f>
        <v>&lt;1</v>
      </c>
      <c r="M354" s="28" t="str">
        <f>IF(ISNUMBER(wat!M352), IF(wat!M352=-999,"NA",IF(wat!M352&gt;99, "&gt;99", IF(wat!M352&lt;1, "&lt;1",wat!M352 ))), "-")</f>
        <v>&lt;1</v>
      </c>
      <c r="N354" s="29">
        <f>IF(ISNUMBER(wat!N352), IF(wat!N352=-999,"NA",wat!N352), "-")</f>
        <v>7.0753209292888641E-3</v>
      </c>
      <c r="O354" s="51">
        <f>IF(ISNUMBER(wat!O352), IF(wat!O352=-999,"NA",IF(wat!O352&gt;99, "&gt;99", IF(wat!O352&lt;1, "&lt;1",wat!O352 ))), "-")</f>
        <v>98.90512753224705</v>
      </c>
      <c r="P354" s="28" t="str">
        <f>IF(ISNUMBER(wat!P352), IF(wat!P352=-999,"NA",IF(wat!P352&gt;99, "&gt;99", IF(wat!P352&lt;1, "&lt;1",wat!P352 ))), "-")</f>
        <v>&lt;1</v>
      </c>
      <c r="Q354" s="28" t="str">
        <f>IF(ISNUMBER(wat!Q352), IF(wat!Q352=-999,"NA",IF(wat!Q352&gt;99, "&gt;99", IF(wat!Q352&lt;1, "&lt;1",wat!Q352 ))), "-")</f>
        <v>&lt;1</v>
      </c>
      <c r="R354" s="28" t="str">
        <f>IF(ISNUMBER(wat!R352), IF(wat!R352=-999,"NA",IF(wat!R352&gt;99, "&gt;99", IF(wat!R352&lt;1, "&lt;1",wat!R352 ))), "-")</f>
        <v>&lt;1</v>
      </c>
      <c r="S354" s="29">
        <f>IF(ISNUMBER(wat!S352), IF(wat!S352=-999,"NA",wat!S352), "-")</f>
        <v>1.71436034142971E-2</v>
      </c>
      <c r="T354" s="52">
        <f>IF(ISNUMBER(wat!T352), IF(wat!T352=-999,"NA",IF(wat!T352&gt;99, "&gt;99", IF(wat!T352&lt;1, "&lt;1",wat!T352 ))), "-")</f>
        <v>81.313482493026228</v>
      </c>
      <c r="U354" s="53">
        <f>IF(ISNUMBER(wat!U352), IF(wat!U352=-999,"NA",IF(wat!U352&gt;99, "&gt;99", IF(wat!U352&lt;1, "&lt;1",wat!U352 ))), "-")</f>
        <v>93.429661328250518</v>
      </c>
      <c r="V354" s="53">
        <f>IF(ISNUMBER(wat!V352), IF(wat!V352=-999,"NA",IF(wat!V352&gt;99, "&gt;99", IF(wat!V352&lt;1, "&lt;1",wat!V352 ))), "-")</f>
        <v>90.203959111250185</v>
      </c>
      <c r="W354" s="53">
        <f>IF(ISNUMBER(wat!W352), IF(wat!W352=-999,"NA",IF(wat!W352&gt;99, "&gt;99", IF(wat!W352&lt;1, "&lt;1",wat!W352 ))), "-")</f>
        <v>81.313482493026228</v>
      </c>
      <c r="X354" s="29">
        <f>IF(ISNUMBER(wat!X352), IF(wat!X352=-999,"NA",wat!X352), "-")</f>
        <v>-0.29246217012405401</v>
      </c>
      <c r="Y354" s="28">
        <f>IF(ISNUMBER(wat!Y352), IF(wat!Y352=-999,"NA",IF(wat!Y352&gt;99, "&gt;99", IF(wat!Y352&lt;1, "&lt;1",wat!Y352 ))), "-")</f>
        <v>90.897690720853888</v>
      </c>
      <c r="Z354" s="28">
        <f>IF(ISNUMBER(wat!Z352), IF(wat!Z352=-999,"NA",IF(wat!Z352&gt;99, "&gt;99", IF(wat!Z352&lt;1, "&lt;1",wat!Z352 ))), "-")</f>
        <v>7.1701240684471079</v>
      </c>
      <c r="AA354" s="52">
        <f>IF(ISNUMBER(wat!AA352), IF(wat!AA352=-999,"NA",IF(wat!AA352&gt;99, "&gt;99", IF(wat!AA352&lt;1, "&lt;1",wat!AA352 ))), "-")</f>
        <v>95.550793815837082</v>
      </c>
      <c r="AB354" s="53">
        <f>IF(ISNUMBER(wat!AB352), IF(wat!AB352=-999,"NA",IF(wat!AB352&gt;99, "&gt;99", IF(wat!AB352&lt;1, "&lt;1",wat!AB352 ))), "-")</f>
        <v>98.671835542296677</v>
      </c>
      <c r="AC354" s="53">
        <f>IF(ISNUMBER(wat!AC352), IF(wat!AC352=-999,"NA",IF(wat!AC352&gt;99, "&gt;99", IF(wat!AC352&lt;1, "&lt;1",wat!AC352 ))), "-")</f>
        <v>95.550793815837082</v>
      </c>
      <c r="AD354" s="53">
        <f>IF(ISNUMBER(wat!AD352), IF(wat!AD352=-999,"NA",IF(wat!AD352&gt;99, "&gt;99", IF(wat!AD352&lt;1, "&lt;1",wat!AD352 ))), "-")</f>
        <v>98.010249751825839</v>
      </c>
      <c r="AE354" s="29">
        <f>IF(ISNUMBER(wat!AE352), IF(wat!AE352=-999,"NA",wat!AE352), "-")</f>
        <v>3.4611575305461877E-2</v>
      </c>
      <c r="AF354" s="28">
        <f>IF(ISNUMBER(wat!AF352), IF(wat!AF352=-999,"NA",IF(wat!AF352&gt;99, "&gt;99", IF(wat!AF352&lt;1, "&lt;1",wat!AF352 ))), "-")</f>
        <v>98.375550453366984</v>
      </c>
      <c r="AG354" s="28">
        <f>IF(ISNUMBER(wat!AG352), IF(wat!AG352=-999,"NA",IF(wat!AG352&gt;99, "&gt;99", IF(wat!AG352&lt;1, "&lt;1",wat!AG352 ))), "-")</f>
        <v>1.1305458796078709</v>
      </c>
      <c r="AH354" s="52">
        <f>IF(ISNUMBER(wat!AH352), IF(wat!AH352=-999,"NA",IF(wat!AH352&gt;99, "&gt;99", IF(wat!AH352&lt;1, "&lt;1",wat!AH352 ))), "-")</f>
        <v>92.426536418587048</v>
      </c>
      <c r="AI354" s="53">
        <f>IF(ISNUMBER(wat!AI352), IF(wat!AI352=-999,"NA",IF(wat!AI352&gt;99, "&gt;99", IF(wat!AI352&lt;1, "&lt;1",wat!AI352 ))), "-")</f>
        <v>97.519574788668365</v>
      </c>
      <c r="AJ354" s="53">
        <f>IF(ISNUMBER(wat!AJ352), IF(wat!AJ352=-999,"NA",IF(wat!AJ352&gt;99, "&gt;99", IF(wat!AJ352&lt;1, "&lt;1",wat!AJ352 ))), "-")</f>
        <v>94.375681227477401</v>
      </c>
      <c r="AK354" s="53">
        <f>IF(ISNUMBER(wat!AK352), IF(wat!AK352=-999,"NA",IF(wat!AK352&gt;99, "&gt;99", IF(wat!AK352&lt;1, "&lt;1",wat!AK352 ))), "-")</f>
        <v>94.346708154316389</v>
      </c>
      <c r="AL354" s="29">
        <f>IF(ISNUMBER(wat!AL352), IF(wat!AL352=-999,"NA",wat!AL352), "-")</f>
        <v>-2.091149985790253E-2</v>
      </c>
      <c r="AM354" s="28">
        <f>IF(ISNUMBER(wat!AM352), IF(wat!AM352=-999,"NA",IF(wat!AM352&gt;99, "&gt;99", IF(wat!AM352&lt;1, "&lt;1",wat!AM352 ))), "-")</f>
        <v>96.6493650250775</v>
      </c>
      <c r="AN354" s="28">
        <f>IF(ISNUMBER(wat!AN352), IF(wat!AN352=-999,"NA",IF(wat!AN352&gt;99, "&gt;99", IF(wat!AN352&lt;1, "&lt;1",wat!AN352 ))), "-")</f>
        <v>2.5384096761004131</v>
      </c>
      <c r="AO354" s="25">
        <f>IF(ISBLANK(wat!AO352), "", wat!AO352)</f>
        <v>425</v>
      </c>
    </row>
    <row r="355" hidden="true">
      <c r="A355" s="25" t="str">
        <f>IF(ISBLANK(wat!A353), "", wat!A353)</f>
        <v>High income</v>
      </c>
      <c r="B355" s="56">
        <f>IF(ISBLANK(wat!B353), "", wat!B353)</f>
        <v>2006</v>
      </c>
      <c r="C355" s="54">
        <f>IF(ISNUMBER(wat!C353), wat!C353, "-")</f>
        <v>1120331.551</v>
      </c>
      <c r="D355" s="28">
        <f>IF(ISNUMBER(wat!D353), wat!D353, "-")</f>
        <v>78.388595581054688</v>
      </c>
      <c r="E355" s="51">
        <f>IF(ISNUMBER(wat!E353), IF(wat!E353=-999,"NA",IF(wat!E353&gt;99, "&gt;99", IF(wat!E353&lt;1, "&lt;1",wat!E353 ))), "-")</f>
        <v>97.989728535431638</v>
      </c>
      <c r="F355" s="28" t="str">
        <f>IF(ISNUMBER(wat!F353), IF(wat!F353=-999,"NA",IF(wat!F353&gt;99, "&gt;99", IF(wat!F353&lt;1, "&lt;1",wat!F353 ))), "-")</f>
        <v>&lt;1</v>
      </c>
      <c r="G355" s="28">
        <f>IF(ISNUMBER(wat!G353), IF(wat!G353=-999,"NA",IF(wat!G353&gt;99, "&gt;99", IF(wat!G353&lt;1, "&lt;1",wat!G353 ))), "-")</f>
        <v>1.8303996006859651</v>
      </c>
      <c r="H355" s="28" t="str">
        <f>IF(ISNUMBER(wat!H353), IF(wat!H353=-999,"NA",IF(wat!H353&gt;99, "&gt;99", IF(wat!H353&lt;1, "&lt;1",wat!H353 ))), "-")</f>
        <v>&lt;1</v>
      </c>
      <c r="I355" s="29">
        <f>IF(ISNUMBER(wat!I353), IF(wat!I353=-999,"NA",wat!I353), "-")</f>
        <v>9.5163993537425995E-3</v>
      </c>
      <c r="J355" s="51" t="str">
        <f>IF(ISNUMBER(wat!J353), IF(wat!J353=-999,"NA",IF(wat!J353&gt;99, "&gt;99", wat!J353)), "-")</f>
        <v>&gt;99</v>
      </c>
      <c r="K355" s="28" t="str">
        <f>IF(ISNUMBER(wat!K353), IF(wat!K353=-999,"NA",IF(wat!K353&gt;99, "&gt;99", IF(wat!K353&lt;1, "&lt;1",wat!K353 ))), "-")</f>
        <v>&lt;1</v>
      </c>
      <c r="L355" s="28" t="str">
        <f>IF(ISNUMBER(wat!L353), IF(wat!L353=-999,"NA",IF(wat!L353&gt;99, "&gt;99", IF(wat!L353&lt;1, "&lt;1",wat!L353 ))), "-")</f>
        <v>&lt;1</v>
      </c>
      <c r="M355" s="28" t="str">
        <f>IF(ISNUMBER(wat!M353), IF(wat!M353=-999,"NA",IF(wat!M353&gt;99, "&gt;99", IF(wat!M353&lt;1, "&lt;1",wat!M353 ))), "-")</f>
        <v>&lt;1</v>
      </c>
      <c r="N355" s="29">
        <f>IF(ISNUMBER(wat!N353), IF(wat!N353=-999,"NA",wat!N353), "-")</f>
        <v>7.0753209292888641E-3</v>
      </c>
      <c r="O355" s="51">
        <f>IF(ISNUMBER(wat!O353), IF(wat!O353=-999,"NA",IF(wat!O353&gt;99, "&gt;99", IF(wat!O353&lt;1, "&lt;1",wat!O353 ))), "-")</f>
        <v>98.924015410583962</v>
      </c>
      <c r="P355" s="28" t="str">
        <f>IF(ISNUMBER(wat!P353), IF(wat!P353=-999,"NA",IF(wat!P353&gt;99, "&gt;99", IF(wat!P353&lt;1, "&lt;1",wat!P353 ))), "-")</f>
        <v>&lt;1</v>
      </c>
      <c r="Q355" s="28" t="str">
        <f>IF(ISNUMBER(wat!Q353), IF(wat!Q353=-999,"NA",IF(wat!Q353&gt;99, "&gt;99", IF(wat!Q353&lt;1, "&lt;1",wat!Q353 ))), "-")</f>
        <v>&lt;1</v>
      </c>
      <c r="R355" s="28" t="str">
        <f>IF(ISNUMBER(wat!R353), IF(wat!R353=-999,"NA",IF(wat!R353&gt;99, "&gt;99", IF(wat!R353&lt;1, "&lt;1",wat!R353 ))), "-")</f>
        <v>&lt;1</v>
      </c>
      <c r="S355" s="29">
        <f>IF(ISNUMBER(wat!S353), IF(wat!S353=-999,"NA",wat!S353), "-")</f>
        <v>1.71436034142971E-2</v>
      </c>
      <c r="T355" s="52">
        <f>IF(ISNUMBER(wat!T353), IF(wat!T353=-999,"NA",IF(wat!T353&gt;99, "&gt;99", IF(wat!T353&lt;1, "&lt;1",wat!T353 ))), "-")</f>
        <v>81.074356623833481</v>
      </c>
      <c r="U355" s="53">
        <f>IF(ISNUMBER(wat!U353), IF(wat!U353=-999,"NA",IF(wat!U353&gt;99, "&gt;99", IF(wat!U353&lt;1, "&lt;1",wat!U353 ))), "-")</f>
        <v>93.612972133511292</v>
      </c>
      <c r="V355" s="53">
        <f>IF(ISNUMBER(wat!V353), IF(wat!V353=-999,"NA",IF(wat!V353&gt;99, "&gt;99", IF(wat!V353&lt;1, "&lt;1",wat!V353 ))), "-")</f>
        <v>90.233768483462512</v>
      </c>
      <c r="W355" s="53">
        <f>IF(ISNUMBER(wat!W353), IF(wat!W353=-999,"NA",IF(wat!W353&gt;99, "&gt;99", IF(wat!W353&lt;1, "&lt;1",wat!W353 ))), "-")</f>
        <v>81.074356623833481</v>
      </c>
      <c r="X355" s="29">
        <f>IF(ISNUMBER(wat!X353), IF(wat!X353=-999,"NA",wat!X353), "-")</f>
        <v>-0.29246217012405401</v>
      </c>
      <c r="Y355" s="28">
        <f>IF(ISNUMBER(wat!Y353), IF(wat!Y353=-999,"NA",IF(wat!Y353&gt;99, "&gt;99", IF(wat!Y353&lt;1, "&lt;1",wat!Y353 ))), "-")</f>
        <v>91.067848233289084</v>
      </c>
      <c r="Z355" s="28">
        <f>IF(ISNUMBER(wat!Z353), IF(wat!Z353=-999,"NA",IF(wat!Z353&gt;99, "&gt;99", IF(wat!Z353&lt;1, "&lt;1",wat!Z353 ))), "-")</f>
        <v>7.0277291739074803</v>
      </c>
      <c r="AA355" s="52">
        <f>IF(ISNUMBER(wat!AA353), IF(wat!AA353=-999,"NA",IF(wat!AA353&gt;99, "&gt;99", IF(wat!AA353&lt;1, "&lt;1",wat!AA353 ))), "-")</f>
        <v>95.570176401155621</v>
      </c>
      <c r="AB355" s="53">
        <f>IF(ISNUMBER(wat!AB353), IF(wat!AB353=-999,"NA",IF(wat!AB353&gt;99, "&gt;99", IF(wat!AB353&lt;1, "&lt;1",wat!AB353 ))), "-")</f>
        <v>98.71051638833967</v>
      </c>
      <c r="AC355" s="53">
        <f>IF(ISNUMBER(wat!AC353), IF(wat!AC353=-999,"NA",IF(wat!AC353&gt;99, "&gt;99", IF(wat!AC353&lt;1, "&lt;1",wat!AC353 ))), "-")</f>
        <v>95.570176401155621</v>
      </c>
      <c r="AD355" s="53">
        <f>IF(ISNUMBER(wat!AD353), IF(wat!AD353=-999,"NA",IF(wat!AD353&gt;99, "&gt;99", IF(wat!AD353&lt;1, "&lt;1",wat!AD353 ))), "-")</f>
        <v>97.998310197486035</v>
      </c>
      <c r="AE355" s="29">
        <f>IF(ISNUMBER(wat!AE353), IF(wat!AE353=-999,"NA",wat!AE353), "-")</f>
        <v>3.4611575305461877E-2</v>
      </c>
      <c r="AF355" s="28">
        <f>IF(ISNUMBER(wat!AF353), IF(wat!AF353=-999,"NA",IF(wat!AF353&gt;99, "&gt;99", IF(wat!AF353&lt;1, "&lt;1",wat!AF353 ))), "-")</f>
        <v>98.410092459189002</v>
      </c>
      <c r="AG355" s="28">
        <f>IF(ISNUMBER(wat!AG353), IF(wat!AG353=-999,"NA",IF(wat!AG353&gt;99, "&gt;99", IF(wat!AG353&lt;1, "&lt;1",wat!AG353 ))), "-")</f>
        <v>1.1076949926079711</v>
      </c>
      <c r="AH355" s="52">
        <f>IF(ISNUMBER(wat!AH353), IF(wat!AH353=-999,"NA",IF(wat!AH353&gt;99, "&gt;99", IF(wat!AH353&lt;1, "&lt;1",wat!AH353 ))), "-")</f>
        <v>92.434952664498539</v>
      </c>
      <c r="AI355" s="53">
        <f>IF(ISNUMBER(wat!AI353), IF(wat!AI353=-999,"NA",IF(wat!AI353&gt;99, "&gt;99", IF(wat!AI353&lt;1, "&lt;1",wat!AI353 ))), "-")</f>
        <v>97.606009281722308</v>
      </c>
      <c r="AJ355" s="53">
        <f>IF(ISNUMBER(wat!AJ353), IF(wat!AJ353=-999,"NA",IF(wat!AJ353&gt;99, "&gt;99", IF(wat!AJ353&lt;1, "&lt;1",wat!AJ353 ))), "-")</f>
        <v>94.414150610222435</v>
      </c>
      <c r="AK355" s="53">
        <f>IF(ISNUMBER(wat!AK353), IF(wat!AK353=-999,"NA",IF(wat!AK353&gt;99, "&gt;99", IF(wat!AK353&lt;1, "&lt;1",wat!AK353 ))), "-")</f>
        <v>94.338332679734279</v>
      </c>
      <c r="AL355" s="29">
        <f>IF(ISNUMBER(wat!AL353), IF(wat!AL353=-999,"NA",wat!AL353), "-")</f>
        <v>-2.091149985790253E-2</v>
      </c>
      <c r="AM355" s="28">
        <f>IF(ISNUMBER(wat!AM353), IF(wat!AM353=-999,"NA",IF(wat!AM353&gt;99, "&gt;99", IF(wat!AM353&lt;1, "&lt;1",wat!AM353 ))), "-")</f>
        <v>96.728710251048199</v>
      </c>
      <c r="AN355" s="28">
        <f>IF(ISNUMBER(wat!AN353), IF(wat!AN353=-999,"NA",IF(wat!AN353&gt;99, "&gt;99", IF(wat!AN353&lt;1, "&lt;1",wat!AN353 ))), "-")</f>
        <v>2.478724757777075</v>
      </c>
      <c r="AO355" s="25">
        <f>IF(ISBLANK(wat!AO353), "", wat!AO353)</f>
        <v>427</v>
      </c>
    </row>
    <row r="356" hidden="true">
      <c r="A356" s="25" t="str">
        <f>IF(ISBLANK(wat!A354), "", wat!A354)</f>
        <v>High income</v>
      </c>
      <c r="B356" s="56">
        <f>IF(ISBLANK(wat!B354), "", wat!B354)</f>
        <v>2007</v>
      </c>
      <c r="C356" s="54">
        <f>IF(ISNUMBER(wat!C354), wat!C354, "-")</f>
        <v>1129730.868</v>
      </c>
      <c r="D356" s="28">
        <f>IF(ISNUMBER(wat!D354), wat!D354, "-")</f>
        <v>78.688621520996094</v>
      </c>
      <c r="E356" s="51">
        <f>IF(ISNUMBER(wat!E354), IF(wat!E354=-999,"NA",IF(wat!E354&gt;99, "&gt;99", IF(wat!E354&lt;1, "&lt;1",wat!E354 ))), "-")</f>
        <v>98.019968644777151</v>
      </c>
      <c r="F356" s="28" t="str">
        <f>IF(ISNUMBER(wat!F354), IF(wat!F354=-999,"NA",IF(wat!F354&gt;99, "&gt;99", IF(wat!F354&lt;1, "&lt;1",wat!F354 ))), "-")</f>
        <v>&lt;1</v>
      </c>
      <c r="G356" s="28">
        <f>IF(ISNUMBER(wat!G354), IF(wat!G354=-999,"NA",IF(wat!G354&gt;99, "&gt;99", IF(wat!G354&lt;1, "&lt;1",wat!G354 ))), "-")</f>
        <v>1.7997715503042291</v>
      </c>
      <c r="H356" s="28" t="str">
        <f>IF(ISNUMBER(wat!H354), IF(wat!H354=-999,"NA",IF(wat!H354&gt;99, "&gt;99", IF(wat!H354&lt;1, "&lt;1",wat!H354 ))), "-")</f>
        <v>&lt;1</v>
      </c>
      <c r="I356" s="29">
        <f>IF(ISNUMBER(wat!I354), IF(wat!I354=-999,"NA",wat!I354), "-")</f>
        <v>9.5163993537425995E-3</v>
      </c>
      <c r="J356" s="51" t="str">
        <f>IF(ISNUMBER(wat!J354), IF(wat!J354=-999,"NA",IF(wat!J354&gt;99, "&gt;99", wat!J354)), "-")</f>
        <v>&gt;99</v>
      </c>
      <c r="K356" s="28" t="str">
        <f>IF(ISNUMBER(wat!K354), IF(wat!K354=-999,"NA",IF(wat!K354&gt;99, "&gt;99", IF(wat!K354&lt;1, "&lt;1",wat!K354 ))), "-")</f>
        <v>&lt;1</v>
      </c>
      <c r="L356" s="28" t="str">
        <f>IF(ISNUMBER(wat!L354), IF(wat!L354=-999,"NA",IF(wat!L354&gt;99, "&gt;99", IF(wat!L354&lt;1, "&lt;1",wat!L354 ))), "-")</f>
        <v>&lt;1</v>
      </c>
      <c r="M356" s="28" t="str">
        <f>IF(ISNUMBER(wat!M354), IF(wat!M354=-999,"NA",IF(wat!M354&gt;99, "&gt;99", IF(wat!M354&lt;1, "&lt;1",wat!M354 ))), "-")</f>
        <v>&lt;1</v>
      </c>
      <c r="N356" s="29">
        <f>IF(ISNUMBER(wat!N354), IF(wat!N354=-999,"NA",wat!N354), "-")</f>
        <v>7.0753209292888641E-3</v>
      </c>
      <c r="O356" s="51">
        <f>IF(ISNUMBER(wat!O354), IF(wat!O354=-999,"NA",IF(wat!O354&gt;99, "&gt;99", IF(wat!O354&lt;1, "&lt;1",wat!O354 ))), "-")</f>
        <v>98.947889514518167</v>
      </c>
      <c r="P356" s="28" t="str">
        <f>IF(ISNUMBER(wat!P354), IF(wat!P354=-999,"NA",IF(wat!P354&gt;99, "&gt;99", IF(wat!P354&lt;1, "&lt;1",wat!P354 ))), "-")</f>
        <v>&lt;1</v>
      </c>
      <c r="Q356" s="28" t="str">
        <f>IF(ISNUMBER(wat!Q354), IF(wat!Q354=-999,"NA",IF(wat!Q354&gt;99, "&gt;99", IF(wat!Q354&lt;1, "&lt;1",wat!Q354 ))), "-")</f>
        <v>&lt;1</v>
      </c>
      <c r="R356" s="28" t="str">
        <f>IF(ISNUMBER(wat!R354), IF(wat!R354=-999,"NA",IF(wat!R354&gt;99, "&gt;99", IF(wat!R354&lt;1, "&lt;1",wat!R354 ))), "-")</f>
        <v>&lt;1</v>
      </c>
      <c r="S356" s="29">
        <f>IF(ISNUMBER(wat!S354), IF(wat!S354=-999,"NA",wat!S354), "-")</f>
        <v>1.71436034142971E-2</v>
      </c>
      <c r="T356" s="52">
        <f>IF(ISNUMBER(wat!T354), IF(wat!T354=-999,"NA",IF(wat!T354&gt;99, "&gt;99", IF(wat!T354&lt;1, "&lt;1",wat!T354 ))), "-")</f>
        <v>90.278113266595966</v>
      </c>
      <c r="U356" s="53">
        <f>IF(ISNUMBER(wat!U354), IF(wat!U354=-999,"NA",IF(wat!U354&gt;99, "&gt;99", IF(wat!U354&lt;1, "&lt;1",wat!U354 ))), "-")</f>
        <v>93.81356239753211</v>
      </c>
      <c r="V356" s="53">
        <f>IF(ISNUMBER(wat!V354), IF(wat!V354=-999,"NA",IF(wat!V354&gt;99, "&gt;99", IF(wat!V354&lt;1, "&lt;1",wat!V354 ))), "-")</f>
        <v>90.278113266595966</v>
      </c>
      <c r="W356" s="53">
        <f>IF(ISNUMBER(wat!W354), IF(wat!W354=-999,"NA",IF(wat!W354&gt;99, "&gt;99", IF(wat!W354&lt;1, "&lt;1",wat!W354 ))), "-")</f>
        <v>93.08829781500593</v>
      </c>
      <c r="X356" s="29">
        <f>IF(ISNUMBER(wat!X354), IF(wat!X354=-999,"NA",wat!X354), "-")</f>
        <v>-0.29246217012405401</v>
      </c>
      <c r="Y356" s="28">
        <f>IF(ISNUMBER(wat!Y354), IF(wat!Y354=-999,"NA",IF(wat!Y354&gt;99, "&gt;99", IF(wat!Y354&lt;1, "&lt;1",wat!Y354 ))), "-")</f>
        <v>91.247982037037517</v>
      </c>
      <c r="Z356" s="28">
        <f>IF(ISNUMBER(wat!Z354), IF(wat!Z354=-999,"NA",IF(wat!Z354&gt;99, "&gt;99", IF(wat!Z354&lt;1, "&lt;1",wat!Z354 ))), "-")</f>
        <v>6.8798079155045269</v>
      </c>
      <c r="AA356" s="52">
        <f>IF(ISNUMBER(wat!AA354), IF(wat!AA354=-999,"NA",IF(wat!AA354&gt;99, "&gt;99", IF(wat!AA354&lt;1, "&lt;1",wat!AA354 ))), "-")</f>
        <v>95.607912996000735</v>
      </c>
      <c r="AB356" s="53">
        <f>IF(ISNUMBER(wat!AB354), IF(wat!AB354=-999,"NA",IF(wat!AB354&gt;99, "&gt;99", IF(wat!AB354&lt;1, "&lt;1",wat!AB354 ))), "-")</f>
        <v>98.756594586610063</v>
      </c>
      <c r="AC356" s="53">
        <f>IF(ISNUMBER(wat!AC354), IF(wat!AC354=-999,"NA",IF(wat!AC354&gt;99, "&gt;99", IF(wat!AC354&lt;1, "&lt;1",wat!AC354 ))), "-")</f>
        <v>95.607912996000735</v>
      </c>
      <c r="AD356" s="53">
        <f>IF(ISNUMBER(wat!AD354), IF(wat!AD354=-999,"NA",IF(wat!AD354&gt;99, "&gt;99", IF(wat!AD354&lt;1, "&lt;1",wat!AD354 ))), "-")</f>
        <v>97.988694213869493</v>
      </c>
      <c r="AE356" s="29">
        <f>IF(ISNUMBER(wat!AE354), IF(wat!AE354=-999,"NA",wat!AE354), "-")</f>
        <v>3.4611575305461877E-2</v>
      </c>
      <c r="AF356" s="28">
        <f>IF(ISNUMBER(wat!AF354), IF(wat!AF354=-999,"NA",IF(wat!AF354&gt;99, "&gt;99", IF(wat!AF354&lt;1, "&lt;1",wat!AF354 ))), "-")</f>
        <v>98.455138651870172</v>
      </c>
      <c r="AG356" s="28">
        <f>IF(ISNUMBER(wat!AG354), IF(wat!AG354=-999,"NA",IF(wat!AG354&gt;99, "&gt;99", IF(wat!AG354&lt;1, "&lt;1",wat!AG354 ))), "-")</f>
        <v>1.0787401734066659</v>
      </c>
      <c r="AH356" s="52">
        <f>IF(ISNUMBER(wat!AH354), IF(wat!AH354=-999,"NA",IF(wat!AH354&gt;99, "&gt;99", IF(wat!AH354&lt;1, "&lt;1",wat!AH354 ))), "-")</f>
        <v>94.469271451790476</v>
      </c>
      <c r="AI356" s="53">
        <f>IF(ISNUMBER(wat!AI354), IF(wat!AI354=-999,"NA",IF(wat!AI354&gt;99, "&gt;99", IF(wat!AI354&lt;1, "&lt;1",wat!AI354 ))), "-")</f>
        <v>97.70026935130781</v>
      </c>
      <c r="AJ356" s="53">
        <f>IF(ISNUMBER(wat!AJ354), IF(wat!AJ354=-999,"NA",IF(wat!AJ354&gt;99, "&gt;99", IF(wat!AJ354&lt;1, "&lt;1",wat!AJ354 ))), "-")</f>
        <v>94.469271451790476</v>
      </c>
      <c r="AK356" s="53">
        <f>IF(ISNUMBER(wat!AK354), IF(wat!AK354=-999,"NA",IF(wat!AK354&gt;99, "&gt;99", IF(wat!AK354&lt;1, "&lt;1",wat!AK354 ))), "-")</f>
        <v>96.941477649068688</v>
      </c>
      <c r="AL356" s="29">
        <f>IF(ISNUMBER(wat!AL354), IF(wat!AL354=-999,"NA",wat!AL354), "-")</f>
        <v>-2.091149985790253E-2</v>
      </c>
      <c r="AM356" s="28">
        <f>IF(ISNUMBER(wat!AM354), IF(wat!AM354=-999,"NA",IF(wat!AM354&gt;99, "&gt;99", IF(wat!AM354&lt;1, "&lt;1",wat!AM354 ))), "-")</f>
        <v>96.813539695619482</v>
      </c>
      <c r="AN356" s="28">
        <f>IF(ISNUMBER(wat!AN354), IF(wat!AN354=-999,"NA",IF(wat!AN354&gt;99, "&gt;99", IF(wat!AN354&lt;1, "&lt;1",wat!AN354 ))), "-")</f>
        <v>2.4176520390301941</v>
      </c>
      <c r="AO356" s="25">
        <f>IF(ISBLANK(wat!AO354), "", wat!AO354)</f>
        <v>429</v>
      </c>
    </row>
    <row r="357" hidden="true">
      <c r="A357" s="25" t="str">
        <f>IF(ISBLANK(wat!A355), "", wat!A355)</f>
        <v>High income</v>
      </c>
      <c r="B357" s="56">
        <f>IF(ISBLANK(wat!B355), "", wat!B355)</f>
        <v>2008</v>
      </c>
      <c r="C357" s="54">
        <f>IF(ISNUMBER(wat!C355), wat!C355, "-")</f>
        <v>1139416.5419999999</v>
      </c>
      <c r="D357" s="28">
        <f>IF(ISNUMBER(wat!D355), wat!D355, "-")</f>
        <v>78.977386474609375</v>
      </c>
      <c r="E357" s="51">
        <f>IF(ISNUMBER(wat!E355), IF(wat!E355=-999,"NA",IF(wat!E355&gt;99, "&gt;99", IF(wat!E355&lt;1, "&lt;1",wat!E355 ))), "-")</f>
        <v>98.062938411429201</v>
      </c>
      <c r="F357" s="28" t="str">
        <f>IF(ISNUMBER(wat!F355), IF(wat!F355=-999,"NA",IF(wat!F355&gt;99, "&gt;99", IF(wat!F355&lt;1, "&lt;1",wat!F355 ))), "-")</f>
        <v>&lt;1</v>
      </c>
      <c r="G357" s="28">
        <f>IF(ISNUMBER(wat!G355), IF(wat!G355=-999,"NA",IF(wat!G355&gt;99, "&gt;99", IF(wat!G355&lt;1, "&lt;1",wat!G355 ))), "-")</f>
        <v>1.755856134777616</v>
      </c>
      <c r="H357" s="28" t="str">
        <f>IF(ISNUMBER(wat!H355), IF(wat!H355=-999,"NA",IF(wat!H355&gt;99, "&gt;99", IF(wat!H355&lt;1, "&lt;1",wat!H355 ))), "-")</f>
        <v>&lt;1</v>
      </c>
      <c r="I357" s="29">
        <f>IF(ISNUMBER(wat!I355), IF(wat!I355=-999,"NA",wat!I355), "-")</f>
        <v>9.5163993537425995E-3</v>
      </c>
      <c r="J357" s="51" t="str">
        <f>IF(ISNUMBER(wat!J355), IF(wat!J355=-999,"NA",IF(wat!J355&gt;99, "&gt;99", wat!J355)), "-")</f>
        <v>&gt;99</v>
      </c>
      <c r="K357" s="28" t="str">
        <f>IF(ISNUMBER(wat!K355), IF(wat!K355=-999,"NA",IF(wat!K355&gt;99, "&gt;99", IF(wat!K355&lt;1, "&lt;1",wat!K355 ))), "-")</f>
        <v>&lt;1</v>
      </c>
      <c r="L357" s="28" t="str">
        <f>IF(ISNUMBER(wat!L355), IF(wat!L355=-999,"NA",IF(wat!L355&gt;99, "&gt;99", IF(wat!L355&lt;1, "&lt;1",wat!L355 ))), "-")</f>
        <v>&lt;1</v>
      </c>
      <c r="M357" s="28" t="str">
        <f>IF(ISNUMBER(wat!M355), IF(wat!M355=-999,"NA",IF(wat!M355&gt;99, "&gt;99", IF(wat!M355&lt;1, "&lt;1",wat!M355 ))), "-")</f>
        <v>&lt;1</v>
      </c>
      <c r="N357" s="29">
        <f>IF(ISNUMBER(wat!N355), IF(wat!N355=-999,"NA",wat!N355), "-")</f>
        <v>7.0753209292888641E-3</v>
      </c>
      <c r="O357" s="51">
        <f>IF(ISNUMBER(wat!O355), IF(wat!O355=-999,"NA",IF(wat!O355&gt;99, "&gt;99", IF(wat!O355&lt;1, "&lt;1",wat!O355 ))), "-")</f>
        <v>98.972823256524052</v>
      </c>
      <c r="P357" s="28" t="str">
        <f>IF(ISNUMBER(wat!P355), IF(wat!P355=-999,"NA",IF(wat!P355&gt;99, "&gt;99", IF(wat!P355&lt;1, "&lt;1",wat!P355 ))), "-")</f>
        <v>&lt;1</v>
      </c>
      <c r="Q357" s="28" t="str">
        <f>IF(ISNUMBER(wat!Q355), IF(wat!Q355=-999,"NA",IF(wat!Q355&gt;99, "&gt;99", IF(wat!Q355&lt;1, "&lt;1",wat!Q355 ))), "-")</f>
        <v>&lt;1</v>
      </c>
      <c r="R357" s="28" t="str">
        <f>IF(ISNUMBER(wat!R355), IF(wat!R355=-999,"NA",IF(wat!R355&gt;99, "&gt;99", IF(wat!R355&lt;1, "&lt;1",wat!R355 ))), "-")</f>
        <v>&lt;1</v>
      </c>
      <c r="S357" s="29">
        <f>IF(ISNUMBER(wat!S355), IF(wat!S355=-999,"NA",wat!S355), "-")</f>
        <v>1.71436034142971E-2</v>
      </c>
      <c r="T357" s="52">
        <f>IF(ISNUMBER(wat!T355), IF(wat!T355=-999,"NA",IF(wat!T355&gt;99, "&gt;99", IF(wat!T355&lt;1, "&lt;1",wat!T355 ))), "-")</f>
        <v>90.328007082450299</v>
      </c>
      <c r="U357" s="53">
        <f>IF(ISNUMBER(wat!U355), IF(wat!U355=-999,"NA",IF(wat!U355&gt;99, "&gt;99", IF(wat!U355&lt;1, "&lt;1",wat!U355 ))), "-")</f>
        <v>94.128689905759771</v>
      </c>
      <c r="V357" s="53">
        <f>IF(ISNUMBER(wat!V355), IF(wat!V355=-999,"NA",IF(wat!V355&gt;99, "&gt;99", IF(wat!V355&lt;1, "&lt;1",wat!V355 ))), "-")</f>
        <v>90.328007082450299</v>
      </c>
      <c r="W357" s="53">
        <f>IF(ISNUMBER(wat!W355), IF(wat!W355=-999,"NA",IF(wat!W355&gt;99, "&gt;99", IF(wat!W355&lt;1, "&lt;1",wat!W355 ))), "-")</f>
        <v>93.235194821723638</v>
      </c>
      <c r="X357" s="29">
        <f>IF(ISNUMBER(wat!X355), IF(wat!X355=-999,"NA",wat!X355), "-")</f>
        <v>-0.29246217012405401</v>
      </c>
      <c r="Y357" s="28">
        <f>IF(ISNUMBER(wat!Y355), IF(wat!Y355=-999,"NA",IF(wat!Y355&gt;99, "&gt;99", IF(wat!Y355&lt;1, "&lt;1",wat!Y355 ))), "-")</f>
        <v>91.57903246642384</v>
      </c>
      <c r="Z357" s="28">
        <f>IF(ISNUMBER(wat!Z355), IF(wat!Z355=-999,"NA",IF(wat!Z355&gt;99, "&gt;99", IF(wat!Z355&lt;1, "&lt;1",wat!Z355 ))), "-")</f>
        <v>6.6011777790722777</v>
      </c>
      <c r="AA357" s="52">
        <f>IF(ISNUMBER(wat!AA355), IF(wat!AA355=-999,"NA",IF(wat!AA355&gt;99, "&gt;99", IF(wat!AA355&lt;1, "&lt;1",wat!AA355 ))), "-")</f>
        <v>95.64177193369396</v>
      </c>
      <c r="AB357" s="53">
        <f>IF(ISNUMBER(wat!AB355), IF(wat!AB355=-999,"NA",IF(wat!AB355&gt;99, "&gt;99", IF(wat!AB355&lt;1, "&lt;1",wat!AB355 ))), "-")</f>
        <v>98.802303460174343</v>
      </c>
      <c r="AC357" s="53">
        <f>IF(ISNUMBER(wat!AC355), IF(wat!AC355=-999,"NA",IF(wat!AC355&gt;99, "&gt;99", IF(wat!AC355&lt;1, "&lt;1",wat!AC355 ))), "-")</f>
        <v>95.64177193369396</v>
      </c>
      <c r="AD357" s="53">
        <f>IF(ISNUMBER(wat!AD355), IF(wat!AD355=-999,"NA",IF(wat!AD355&gt;99, "&gt;99", IF(wat!AD355&lt;1, "&lt;1",wat!AD355 ))), "-")</f>
        <v>97.971954064133868</v>
      </c>
      <c r="AE357" s="29">
        <f>IF(ISNUMBER(wat!AE355), IF(wat!AE355=-999,"NA",wat!AE355), "-")</f>
        <v>3.4611575305461877E-2</v>
      </c>
      <c r="AF357" s="28">
        <f>IF(ISNUMBER(wat!AF355), IF(wat!AF355=-999,"NA",IF(wat!AF355&gt;99, "&gt;99", IF(wat!AF355&lt;1, "&lt;1",wat!AF355 ))), "-")</f>
        <v>98.510209335472993</v>
      </c>
      <c r="AG357" s="28">
        <f>IF(ISNUMBER(wat!AG355), IF(wat!AG355=-999,"NA",IF(wat!AG355&gt;99, "&gt;99", IF(wat!AG355&lt;1, "&lt;1",wat!AG355 ))), "-")</f>
        <v>1.0397148715192639</v>
      </c>
      <c r="AH357" s="52">
        <f>IF(ISNUMBER(wat!AH355), IF(wat!AH355=-999,"NA",IF(wat!AH355&gt;99, "&gt;99", IF(wat!AH355&lt;1, "&lt;1",wat!AH355 ))), "-")</f>
        <v>94.521862245520495</v>
      </c>
      <c r="AI357" s="53">
        <f>IF(ISNUMBER(wat!AI355), IF(wat!AI355=-999,"NA",IF(wat!AI355&gt;99, "&gt;99", IF(wat!AI355&lt;1, "&lt;1",wat!AI355 ))), "-")</f>
        <v>97.816851741503541</v>
      </c>
      <c r="AJ357" s="53">
        <f>IF(ISNUMBER(wat!AJ355), IF(wat!AJ355=-999,"NA",IF(wat!AJ355&gt;99, "&gt;99", IF(wat!AJ355&lt;1, "&lt;1",wat!AJ355 ))), "-")</f>
        <v>94.521862245520495</v>
      </c>
      <c r="AK357" s="53">
        <f>IF(ISNUMBER(wat!AK355), IF(wat!AK355=-999,"NA",IF(wat!AK355&gt;99, "&gt;99", IF(wat!AK355&lt;1, "&lt;1",wat!AK355 ))), "-")</f>
        <v>96.973255342815364</v>
      </c>
      <c r="AL357" s="29">
        <f>IF(ISNUMBER(wat!AL355), IF(wat!AL355=-999,"NA",wat!AL355), "-")</f>
        <v>-2.091149985790253E-2</v>
      </c>
      <c r="AM357" s="28">
        <f>IF(ISNUMBER(wat!AM355), IF(wat!AM355=-999,"NA",IF(wat!AM355&gt;99, "&gt;99", IF(wat!AM355&lt;1, "&lt;1",wat!AM355 ))), "-")</f>
        <v>96.937139943339616</v>
      </c>
      <c r="AN357" s="28">
        <f>IF(ISNUMBER(wat!AN355), IF(wat!AN355=-999,"NA",IF(wat!AN355&gt;99, "&gt;99", IF(wat!AN355&lt;1, "&lt;1",wat!AN355 ))), "-")</f>
        <v>2.321772151414065</v>
      </c>
      <c r="AO357" s="25">
        <f>IF(ISBLANK(wat!AO355), "", wat!AO355)</f>
        <v>431</v>
      </c>
    </row>
    <row r="358" hidden="true">
      <c r="A358" s="25" t="str">
        <f>IF(ISBLANK(wat!A356), "", wat!A356)</f>
        <v>High income</v>
      </c>
      <c r="B358" s="56">
        <f>IF(ISBLANK(wat!B356), "", wat!B356)</f>
        <v>2009</v>
      </c>
      <c r="C358" s="54">
        <f>IF(ISNUMBER(wat!C356), wat!C356, "-")</f>
        <v>1148424.7420000001</v>
      </c>
      <c r="D358" s="28">
        <f>IF(ISNUMBER(wat!D356), wat!D356, "-")</f>
        <v>79.255409240722656</v>
      </c>
      <c r="E358" s="51">
        <f>IF(ISNUMBER(wat!E356), IF(wat!E356=-999,"NA",IF(wat!E356&gt;99, "&gt;99", IF(wat!E356&lt;1, "&lt;1",wat!E356 ))), "-")</f>
        <v>98.107919557553871</v>
      </c>
      <c r="F358" s="28" t="str">
        <f>IF(ISNUMBER(wat!F356), IF(wat!F356=-999,"NA",IF(wat!F356&gt;99, "&gt;99", IF(wat!F356&lt;1, "&lt;1",wat!F356 ))), "-")</f>
        <v>&lt;1</v>
      </c>
      <c r="G358" s="28">
        <f>IF(ISNUMBER(wat!G356), IF(wat!G356=-999,"NA",IF(wat!G356&gt;99, "&gt;99", IF(wat!G356&lt;1, "&lt;1",wat!G356 ))), "-")</f>
        <v>1.720895383006408</v>
      </c>
      <c r="H358" s="28" t="str">
        <f>IF(ISNUMBER(wat!H356), IF(wat!H356=-999,"NA",IF(wat!H356&gt;99, "&gt;99", IF(wat!H356&lt;1, "&lt;1",wat!H356 ))), "-")</f>
        <v>&lt;1</v>
      </c>
      <c r="I358" s="29">
        <f>IF(ISNUMBER(wat!I356), IF(wat!I356=-999,"NA",wat!I356), "-")</f>
        <v>9.5163993537425995E-3</v>
      </c>
      <c r="J358" s="51" t="str">
        <f>IF(ISNUMBER(wat!J356), IF(wat!J356=-999,"NA",IF(wat!J356&gt;99, "&gt;99", wat!J356)), "-")</f>
        <v>&gt;99</v>
      </c>
      <c r="K358" s="28" t="str">
        <f>IF(ISNUMBER(wat!K356), IF(wat!K356=-999,"NA",IF(wat!K356&gt;99, "&gt;99", IF(wat!K356&lt;1, "&lt;1",wat!K356 ))), "-")</f>
        <v>&lt;1</v>
      </c>
      <c r="L358" s="28" t="str">
        <f>IF(ISNUMBER(wat!L356), IF(wat!L356=-999,"NA",IF(wat!L356&gt;99, "&gt;99", IF(wat!L356&lt;1, "&lt;1",wat!L356 ))), "-")</f>
        <v>&lt;1</v>
      </c>
      <c r="M358" s="28" t="str">
        <f>IF(ISNUMBER(wat!M356), IF(wat!M356=-999,"NA",IF(wat!M356&gt;99, "&gt;99", IF(wat!M356&lt;1, "&lt;1",wat!M356 ))), "-")</f>
        <v>&lt;1</v>
      </c>
      <c r="N358" s="29">
        <f>IF(ISNUMBER(wat!N356), IF(wat!N356=-999,"NA",wat!N356), "-")</f>
        <v>7.0753209292888641E-3</v>
      </c>
      <c r="O358" s="51">
        <f>IF(ISNUMBER(wat!O356), IF(wat!O356=-999,"NA",IF(wat!O356&gt;99, "&gt;99", IF(wat!O356&lt;1, "&lt;1",wat!O356 ))), "-")</f>
        <v>98.998222287872949</v>
      </c>
      <c r="P358" s="28" t="str">
        <f>IF(ISNUMBER(wat!P356), IF(wat!P356=-999,"NA",IF(wat!P356&gt;99, "&gt;99", IF(wat!P356&lt;1, "&lt;1",wat!P356 ))), "-")</f>
        <v>&lt;1</v>
      </c>
      <c r="Q358" s="28" t="str">
        <f>IF(ISNUMBER(wat!Q356), IF(wat!Q356=-999,"NA",IF(wat!Q356&gt;99, "&gt;99", IF(wat!Q356&lt;1, "&lt;1",wat!Q356 ))), "-")</f>
        <v>&lt;1</v>
      </c>
      <c r="R358" s="28" t="str">
        <f>IF(ISNUMBER(wat!R356), IF(wat!R356=-999,"NA",IF(wat!R356&gt;99, "&gt;99", IF(wat!R356&lt;1, "&lt;1",wat!R356 ))), "-")</f>
        <v>&lt;1</v>
      </c>
      <c r="S358" s="29">
        <f>IF(ISNUMBER(wat!S356), IF(wat!S356=-999,"NA",wat!S356), "-")</f>
        <v>1.71436034142971E-2</v>
      </c>
      <c r="T358" s="52">
        <f>IF(ISNUMBER(wat!T356), IF(wat!T356=-999,"NA",IF(wat!T356&gt;99, "&gt;99", IF(wat!T356&lt;1, "&lt;1",wat!T356 ))), "-")</f>
        <v>90.364088581466319</v>
      </c>
      <c r="U358" s="53">
        <f>IF(ISNUMBER(wat!U356), IF(wat!U356=-999,"NA",IF(wat!U356&gt;99, "&gt;99", IF(wat!U356&lt;1, "&lt;1",wat!U356 ))), "-")</f>
        <v>94.339665245765644</v>
      </c>
      <c r="V358" s="53">
        <f>IF(ISNUMBER(wat!V356), IF(wat!V356=-999,"NA",IF(wat!V356&gt;99, "&gt;99", IF(wat!V356&lt;1, "&lt;1",wat!V356 ))), "-")</f>
        <v>90.364088581466319</v>
      </c>
      <c r="W358" s="53">
        <f>IF(ISNUMBER(wat!W356), IF(wat!W356=-999,"NA",IF(wat!W356&gt;99, "&gt;99", IF(wat!W356&lt;1, "&lt;1",wat!W356 ))), "-")</f>
        <v>93.547927378248914</v>
      </c>
      <c r="X358" s="29">
        <f>IF(ISNUMBER(wat!X356), IF(wat!X356=-999,"NA",wat!X356), "-")</f>
        <v>-0.29246217012405401</v>
      </c>
      <c r="Y358" s="28">
        <f>IF(ISNUMBER(wat!Y356), IF(wat!Y356=-999,"NA",IF(wat!Y356&gt;99, "&gt;99", IF(wat!Y356&lt;1, "&lt;1",wat!Y356 ))), "-")</f>
        <v>91.766517990279809</v>
      </c>
      <c r="Z358" s="28">
        <f>IF(ISNUMBER(wat!Z356), IF(wat!Z356=-999,"NA",IF(wat!Z356&gt;99, "&gt;99", IF(wat!Z356&lt;1, "&lt;1",wat!Z356 ))), "-")</f>
        <v>6.4518573608031957</v>
      </c>
      <c r="AA358" s="52">
        <f>IF(ISNUMBER(wat!AA356), IF(wat!AA356=-999,"NA",IF(wat!AA356&gt;99, "&gt;99", IF(wat!AA356&lt;1, "&lt;1",wat!AA356 ))), "-")</f>
        <v>95.686383229200175</v>
      </c>
      <c r="AB358" s="53">
        <f>IF(ISNUMBER(wat!AB356), IF(wat!AB356=-999,"NA",IF(wat!AB356&gt;99, "&gt;99", IF(wat!AB356&lt;1, "&lt;1",wat!AB356 ))), "-")</f>
        <v>98.847323827830607</v>
      </c>
      <c r="AC358" s="53">
        <f>IF(ISNUMBER(wat!AC356), IF(wat!AC356=-999,"NA",IF(wat!AC356&gt;99, "&gt;99", IF(wat!AC356&lt;1, "&lt;1",wat!AC356 ))), "-")</f>
        <v>95.686383229200175</v>
      </c>
      <c r="AD358" s="53">
        <f>IF(ISNUMBER(wat!AD356), IF(wat!AD356=-999,"NA",IF(wat!AD356&gt;99, "&gt;99", IF(wat!AD356&lt;1, "&lt;1",wat!AD356 ))), "-")</f>
        <v>97.953566774654561</v>
      </c>
      <c r="AE358" s="29">
        <f>IF(ISNUMBER(wat!AE356), IF(wat!AE356=-999,"NA",wat!AE356), "-")</f>
        <v>3.4611575305461877E-2</v>
      </c>
      <c r="AF358" s="28">
        <f>IF(ISNUMBER(wat!AF356), IF(wat!AF356=-999,"NA",IF(wat!AF356&gt;99, "&gt;99", IF(wat!AF356&lt;1, "&lt;1",wat!AF356 ))), "-")</f>
        <v>98.556023045859604</v>
      </c>
      <c r="AG358" s="28">
        <f>IF(ISNUMBER(wat!AG356), IF(wat!AG356=-999,"NA",IF(wat!AG356&gt;99, "&gt;99", IF(wat!AG356&lt;1, "&lt;1",wat!AG356 ))), "-")</f>
        <v>1.009841039032451</v>
      </c>
      <c r="AH358" s="52">
        <f>IF(ISNUMBER(wat!AH356), IF(wat!AH356=-999,"NA",IF(wat!AH356&gt;99, "&gt;99", IF(wat!AH356&lt;1, "&lt;1",wat!AH356 ))), "-")</f>
        <v>94.579452033118756</v>
      </c>
      <c r="AI358" s="53">
        <f>IF(ISNUMBER(wat!AI356), IF(wat!AI356=-999,"NA",IF(wat!AI356&gt;99, "&gt;99", IF(wat!AI356&lt;1, "&lt;1",wat!AI356 ))), "-")</f>
        <v>97.909260453478353</v>
      </c>
      <c r="AJ358" s="53">
        <f>IF(ISNUMBER(wat!AJ356), IF(wat!AJ356=-999,"NA",IF(wat!AJ356&gt;99, "&gt;99", IF(wat!AJ356&lt;1, "&lt;1",wat!AJ356 ))), "-")</f>
        <v>94.579452033118756</v>
      </c>
      <c r="AK358" s="53">
        <f>IF(ISNUMBER(wat!AK356), IF(wat!AK356=-999,"NA",IF(wat!AK356&gt;99, "&gt;99", IF(wat!AK356&lt;1, "&lt;1",wat!AK356 ))), "-")</f>
        <v>97.036691770724218</v>
      </c>
      <c r="AL358" s="29">
        <f>IF(ISNUMBER(wat!AL356), IF(wat!AL356=-999,"NA",wat!AL356), "-")</f>
        <v>-2.091149985790253E-2</v>
      </c>
      <c r="AM358" s="28">
        <f>IF(ISNUMBER(wat!AM356), IF(wat!AM356=-999,"NA",IF(wat!AM356&gt;99, "&gt;99", IF(wat!AM356&lt;1, "&lt;1",wat!AM356 ))), "-")</f>
        <v>97.019438184599338</v>
      </c>
      <c r="AN358" s="28">
        <f>IF(ISNUMBER(wat!AN356), IF(wat!AN356=-999,"NA",IF(wat!AN356&gt;99, "&gt;99", IF(wat!AN356&lt;1, "&lt;1",wat!AN356 ))), "-")</f>
        <v>2.2638049672767542</v>
      </c>
      <c r="AO358" s="25">
        <f>IF(ISBLANK(wat!AO356), "", wat!AO356)</f>
        <v>434</v>
      </c>
    </row>
    <row r="359" hidden="true">
      <c r="A359" s="25" t="str">
        <f>IF(ISBLANK(wat!A357), "", wat!A357)</f>
        <v>High income</v>
      </c>
      <c r="B359" s="56">
        <f>IF(ISBLANK(wat!B357), "", wat!B357)</f>
        <v>2010</v>
      </c>
      <c r="C359" s="54">
        <f>IF(ISNUMBER(wat!C357), wat!C357, "-")</f>
        <v>1156305.848</v>
      </c>
      <c r="D359" s="28">
        <f>IF(ISNUMBER(wat!D357), wat!D357, "-")</f>
        <v>79.519493103027344</v>
      </c>
      <c r="E359" s="51">
        <f>IF(ISNUMBER(wat!E357), IF(wat!E357=-999,"NA",IF(wat!E357&gt;99, "&gt;99", IF(wat!E357&lt;1, "&lt;1",wat!E357 ))), "-")</f>
        <v>98.14169430895771</v>
      </c>
      <c r="F359" s="28" t="str">
        <f>IF(ISNUMBER(wat!F357), IF(wat!F357=-999,"NA",IF(wat!F357&gt;99, "&gt;99", IF(wat!F357&lt;1, "&lt;1",wat!F357 ))), "-")</f>
        <v>&lt;1</v>
      </c>
      <c r="G359" s="28">
        <f>IF(ISNUMBER(wat!G357), IF(wat!G357=-999,"NA",IF(wat!G357&gt;99, "&gt;99", IF(wat!G357&lt;1, "&lt;1",wat!G357 ))), "-")</f>
        <v>1.69259778446218</v>
      </c>
      <c r="H359" s="28" t="str">
        <f>IF(ISNUMBER(wat!H357), IF(wat!H357=-999,"NA",IF(wat!H357&gt;99, "&gt;99", IF(wat!H357&lt;1, "&lt;1",wat!H357 ))), "-")</f>
        <v>&lt;1</v>
      </c>
      <c r="I359" s="29">
        <f>IF(ISNUMBER(wat!I357), IF(wat!I357=-999,"NA",wat!I357), "-")</f>
        <v>9.5163993537425995E-3</v>
      </c>
      <c r="J359" s="51" t="str">
        <f>IF(ISNUMBER(wat!J357), IF(wat!J357=-999,"NA",IF(wat!J357&gt;99, "&gt;99", wat!J357)), "-")</f>
        <v>&gt;99</v>
      </c>
      <c r="K359" s="28" t="str">
        <f>IF(ISNUMBER(wat!K357), IF(wat!K357=-999,"NA",IF(wat!K357&gt;99, "&gt;99", IF(wat!K357&lt;1, "&lt;1",wat!K357 ))), "-")</f>
        <v>&lt;1</v>
      </c>
      <c r="L359" s="28" t="str">
        <f>IF(ISNUMBER(wat!L357), IF(wat!L357=-999,"NA",IF(wat!L357&gt;99, "&gt;99", IF(wat!L357&lt;1, "&lt;1",wat!L357 ))), "-")</f>
        <v>&lt;1</v>
      </c>
      <c r="M359" s="28" t="str">
        <f>IF(ISNUMBER(wat!M357), IF(wat!M357=-999,"NA",IF(wat!M357&gt;99, "&gt;99", IF(wat!M357&lt;1, "&lt;1",wat!M357 ))), "-")</f>
        <v>&lt;1</v>
      </c>
      <c r="N359" s="29">
        <f>IF(ISNUMBER(wat!N357), IF(wat!N357=-999,"NA",wat!N357), "-")</f>
        <v>7.0753209292888641E-3</v>
      </c>
      <c r="O359" s="51" t="str">
        <f>IF(ISNUMBER(wat!O357), IF(wat!O357=-999,"NA",IF(wat!O357&gt;99, "&gt;99", IF(wat!O357&lt;1, "&lt;1",wat!O357 ))), "-")</f>
        <v>&gt;99</v>
      </c>
      <c r="P359" s="28" t="str">
        <f>IF(ISNUMBER(wat!P357), IF(wat!P357=-999,"NA",IF(wat!P357&gt;99, "&gt;99", IF(wat!P357&lt;1, "&lt;1",wat!P357 ))), "-")</f>
        <v>&lt;1</v>
      </c>
      <c r="Q359" s="28" t="str">
        <f>IF(ISNUMBER(wat!Q357), IF(wat!Q357=-999,"NA",IF(wat!Q357&gt;99, "&gt;99", IF(wat!Q357&lt;1, "&lt;1",wat!Q357 ))), "-")</f>
        <v>&lt;1</v>
      </c>
      <c r="R359" s="28" t="str">
        <f>IF(ISNUMBER(wat!R357), IF(wat!R357=-999,"NA",IF(wat!R357&gt;99, "&gt;99", IF(wat!R357&lt;1, "&lt;1",wat!R357 ))), "-")</f>
        <v>&lt;1</v>
      </c>
      <c r="S359" s="29">
        <f>IF(ISNUMBER(wat!S357), IF(wat!S357=-999,"NA",wat!S357), "-")</f>
        <v>1.71436034142971E-2</v>
      </c>
      <c r="T359" s="52">
        <f>IF(ISNUMBER(wat!T357), IF(wat!T357=-999,"NA",IF(wat!T357&gt;99, "&gt;99", IF(wat!T357&lt;1, "&lt;1",wat!T357 ))), "-")</f>
        <v>90.45693355545751</v>
      </c>
      <c r="U359" s="53">
        <f>IF(ISNUMBER(wat!U357), IF(wat!U357=-999,"NA",IF(wat!U357&gt;99, "&gt;99", IF(wat!U357&lt;1, "&lt;1",wat!U357 ))), "-")</f>
        <v>94.560578970058941</v>
      </c>
      <c r="V359" s="53">
        <f>IF(ISNUMBER(wat!V357), IF(wat!V357=-999,"NA",IF(wat!V357&gt;99, "&gt;99", IF(wat!V357&lt;1, "&lt;1",wat!V357 ))), "-")</f>
        <v>90.45693355545751</v>
      </c>
      <c r="W359" s="53">
        <f>IF(ISNUMBER(wat!W357), IF(wat!W357=-999,"NA",IF(wat!W357&gt;99, "&gt;99", IF(wat!W357&lt;1, "&lt;1",wat!W357 ))), "-")</f>
        <v>93.489776821059365</v>
      </c>
      <c r="X359" s="29">
        <f>IF(ISNUMBER(wat!X357), IF(wat!X357=-999,"NA",wat!X357), "-")</f>
        <v>-0.29246217012405401</v>
      </c>
      <c r="Y359" s="28">
        <f>IF(ISNUMBER(wat!Y357), IF(wat!Y357=-999,"NA",IF(wat!Y357&gt;99, "&gt;99", IF(wat!Y357&lt;1, "&lt;1",wat!Y357 ))), "-")</f>
        <v>91.944471811484462</v>
      </c>
      <c r="Z359" s="28">
        <f>IF(ISNUMBER(wat!Z357), IF(wat!Z357=-999,"NA",IF(wat!Z357&gt;99, "&gt;99", IF(wat!Z357&lt;1, "&lt;1",wat!Z357 ))), "-")</f>
        <v>6.3038781884075714</v>
      </c>
      <c r="AA359" s="52">
        <f>IF(ISNUMBER(wat!AA357), IF(wat!AA357=-999,"NA",IF(wat!AA357&gt;99, "&gt;99", IF(wat!AA357&lt;1, "&lt;1",wat!AA357 ))), "-")</f>
        <v>95.760911993543132</v>
      </c>
      <c r="AB359" s="53">
        <f>IF(ISNUMBER(wat!AB357), IF(wat!AB357=-999,"NA",IF(wat!AB357&gt;99, "&gt;99", IF(wat!AB357&lt;1, "&lt;1",wat!AB357 ))), "-")</f>
        <v>98.890223874390841</v>
      </c>
      <c r="AC359" s="53">
        <f>IF(ISNUMBER(wat!AC357), IF(wat!AC357=-999,"NA",IF(wat!AC357&gt;99, "&gt;99", IF(wat!AC357&lt;1, "&lt;1",wat!AC357 ))), "-")</f>
        <v>95.760911993543132</v>
      </c>
      <c r="AD359" s="53">
        <f>IF(ISNUMBER(wat!AD357), IF(wat!AD357=-999,"NA",IF(wat!AD357&gt;99, "&gt;99", IF(wat!AD357&lt;1, "&lt;1",wat!AD357 ))), "-")</f>
        <v>97.941068675476998</v>
      </c>
      <c r="AE359" s="29">
        <f>IF(ISNUMBER(wat!AE357), IF(wat!AE357=-999,"NA",wat!AE357), "-")</f>
        <v>3.4611575305461877E-2</v>
      </c>
      <c r="AF359" s="28">
        <f>IF(ISNUMBER(wat!AF357), IF(wat!AF357=-999,"NA",IF(wat!AF357&gt;99, "&gt;99", IF(wat!AF357&lt;1, "&lt;1",wat!AF357 ))), "-")</f>
        <v>98.599337716467744</v>
      </c>
      <c r="AG359" s="28" t="str">
        <f>IF(ISNUMBER(wat!AG357), IF(wat!AG357=-999,"NA",IF(wat!AG357&gt;99, "&gt;99", IF(wat!AG357&lt;1, "&lt;1",wat!AG357 ))), "-")</f>
        <v>&lt;1</v>
      </c>
      <c r="AH359" s="52">
        <f>IF(ISNUMBER(wat!AH357), IF(wat!AH357=-999,"NA",IF(wat!AH357&gt;99, "&gt;99", IF(wat!AH357&lt;1, "&lt;1",wat!AH357 ))), "-")</f>
        <v>94.67177817565279</v>
      </c>
      <c r="AI359" s="53">
        <f>IF(ISNUMBER(wat!AI357), IF(wat!AI357=-999,"NA",IF(wat!AI357&gt;99, "&gt;99", IF(wat!AI357&lt;1, "&lt;1",wat!AI357 ))), "-")</f>
        <v>98.000509128457807</v>
      </c>
      <c r="AJ359" s="53">
        <f>IF(ISNUMBER(wat!AJ357), IF(wat!AJ357=-999,"NA",IF(wat!AJ357&gt;99, "&gt;99", IF(wat!AJ357&lt;1, "&lt;1",wat!AJ357 ))), "-")</f>
        <v>94.67177817565279</v>
      </c>
      <c r="AK359" s="53">
        <f>IF(ISNUMBER(wat!AK357), IF(wat!AK357=-999,"NA",IF(wat!AK357&gt;99, "&gt;99", IF(wat!AK357&lt;1, "&lt;1",wat!AK357 ))), "-")</f>
        <v>97.026473778114593</v>
      </c>
      <c r="AL359" s="29">
        <f>IF(ISNUMBER(wat!AL357), IF(wat!AL357=-999,"NA",wat!AL357), "-")</f>
        <v>-2.091149985790253E-2</v>
      </c>
      <c r="AM359" s="28">
        <f>IF(ISNUMBER(wat!AM357), IF(wat!AM357=-999,"NA",IF(wat!AM357&gt;99, "&gt;99", IF(wat!AM357&lt;1, "&lt;1",wat!AM357 ))), "-")</f>
        <v>97.100064510637779</v>
      </c>
      <c r="AN359" s="28">
        <f>IF(ISNUMBER(wat!AN357), IF(wat!AN357=-999,"NA",IF(wat!AN357&gt;99, "&gt;99", IF(wat!AN357&lt;1, "&lt;1",wat!AN357 ))), "-")</f>
        <v>2.2029923716288611</v>
      </c>
      <c r="AO359" s="25">
        <f>IF(ISBLANK(wat!AO357), "", wat!AO357)</f>
        <v>435</v>
      </c>
    </row>
    <row r="360" hidden="true">
      <c r="A360" s="25" t="str">
        <f>IF(ISBLANK(wat!A358), "", wat!A358)</f>
        <v>High income</v>
      </c>
      <c r="B360" s="56">
        <f>IF(ISBLANK(wat!B358), "", wat!B358)</f>
        <v>2011</v>
      </c>
      <c r="C360" s="54">
        <f>IF(ISNUMBER(wat!C358), wat!C358, "-")</f>
        <v>1163622.975000001</v>
      </c>
      <c r="D360" s="28">
        <f>IF(ISNUMBER(wat!D358), wat!D358, "-")</f>
        <v>79.716110229492188</v>
      </c>
      <c r="E360" s="51">
        <f>IF(ISNUMBER(wat!E358), IF(wat!E358=-999,"NA",IF(wat!E358&gt;99, "&gt;99", IF(wat!E358&lt;1, "&lt;1",wat!E358 ))), "-")</f>
        <v>98.17377737292307</v>
      </c>
      <c r="F360" s="28" t="str">
        <f>IF(ISNUMBER(wat!F358), IF(wat!F358=-999,"NA",IF(wat!F358&gt;99, "&gt;99", IF(wat!F358&lt;1, "&lt;1",wat!F358 ))), "-")</f>
        <v>&lt;1</v>
      </c>
      <c r="G360" s="28">
        <f>IF(ISNUMBER(wat!G358), IF(wat!G358=-999,"NA",IF(wat!G358&gt;99, "&gt;99", IF(wat!G358&lt;1, "&lt;1",wat!G358 ))), "-")</f>
        <v>1.6651233281126281</v>
      </c>
      <c r="H360" s="28" t="str">
        <f>IF(ISNUMBER(wat!H358), IF(wat!H358=-999,"NA",IF(wat!H358&gt;99, "&gt;99", IF(wat!H358&lt;1, "&lt;1",wat!H358 ))), "-")</f>
        <v>&lt;1</v>
      </c>
      <c r="I360" s="29">
        <f>IF(ISNUMBER(wat!I358), IF(wat!I358=-999,"NA",wat!I358), "-")</f>
        <v>9.5163993537425995E-3</v>
      </c>
      <c r="J360" s="51" t="str">
        <f>IF(ISNUMBER(wat!J358), IF(wat!J358=-999,"NA",IF(wat!J358&gt;99, "&gt;99", wat!J358)), "-")</f>
        <v>&gt;99</v>
      </c>
      <c r="K360" s="28" t="str">
        <f>IF(ISNUMBER(wat!K358), IF(wat!K358=-999,"NA",IF(wat!K358&gt;99, "&gt;99", IF(wat!K358&lt;1, "&lt;1",wat!K358 ))), "-")</f>
        <v>&lt;1</v>
      </c>
      <c r="L360" s="28" t="str">
        <f>IF(ISNUMBER(wat!L358), IF(wat!L358=-999,"NA",IF(wat!L358&gt;99, "&gt;99", IF(wat!L358&lt;1, "&lt;1",wat!L358 ))), "-")</f>
        <v>&lt;1</v>
      </c>
      <c r="M360" s="28" t="str">
        <f>IF(ISNUMBER(wat!M358), IF(wat!M358=-999,"NA",IF(wat!M358&gt;99, "&gt;99", IF(wat!M358&lt;1, "&lt;1",wat!M358 ))), "-")</f>
        <v>&lt;1</v>
      </c>
      <c r="N360" s="29">
        <f>IF(ISNUMBER(wat!N358), IF(wat!N358=-999,"NA",wat!N358), "-")</f>
        <v>7.0753209292888641E-3</v>
      </c>
      <c r="O360" s="51" t="str">
        <f>IF(ISNUMBER(wat!O358), IF(wat!O358=-999,"NA",IF(wat!O358&gt;99, "&gt;99", IF(wat!O358&lt;1, "&lt;1",wat!O358 ))), "-")</f>
        <v>&gt;99</v>
      </c>
      <c r="P360" s="28" t="str">
        <f>IF(ISNUMBER(wat!P358), IF(wat!P358=-999,"NA",IF(wat!P358&gt;99, "&gt;99", IF(wat!P358&lt;1, "&lt;1",wat!P358 ))), "-")</f>
        <v>&lt;1</v>
      </c>
      <c r="Q360" s="28" t="str">
        <f>IF(ISNUMBER(wat!Q358), IF(wat!Q358=-999,"NA",IF(wat!Q358&gt;99, "&gt;99", IF(wat!Q358&lt;1, "&lt;1",wat!Q358 ))), "-")</f>
        <v>&lt;1</v>
      </c>
      <c r="R360" s="28" t="str">
        <f>IF(ISNUMBER(wat!R358), IF(wat!R358=-999,"NA",IF(wat!R358&gt;99, "&gt;99", IF(wat!R358&lt;1, "&lt;1",wat!R358 ))), "-")</f>
        <v>&lt;1</v>
      </c>
      <c r="S360" s="29">
        <f>IF(ISNUMBER(wat!S358), IF(wat!S358=-999,"NA",wat!S358), "-")</f>
        <v>1.71436034142971E-2</v>
      </c>
      <c r="T360" s="52">
        <f>IF(ISNUMBER(wat!T358), IF(wat!T358=-999,"NA",IF(wat!T358&gt;99, "&gt;99", IF(wat!T358&lt;1, "&lt;1",wat!T358 ))), "-")</f>
        <v>90.559963021053932</v>
      </c>
      <c r="U360" s="53">
        <f>IF(ISNUMBER(wat!U358), IF(wat!U358=-999,"NA",IF(wat!U358&gt;99, "&gt;99", IF(wat!U358&lt;1, "&lt;1",wat!U358 ))), "-")</f>
        <v>94.792518704446564</v>
      </c>
      <c r="V360" s="53">
        <f>IF(ISNUMBER(wat!V358), IF(wat!V358=-999,"NA",IF(wat!V358&gt;99, "&gt;99", IF(wat!V358&lt;1, "&lt;1",wat!V358 ))), "-")</f>
        <v>90.559963021053932</v>
      </c>
      <c r="W360" s="53">
        <f>IF(ISNUMBER(wat!W358), IF(wat!W358=-999,"NA",IF(wat!W358&gt;99, "&gt;99", IF(wat!W358&lt;1, "&lt;1",wat!W358 ))), "-")</f>
        <v>93.456082137239363</v>
      </c>
      <c r="X360" s="29">
        <f>IF(ISNUMBER(wat!X358), IF(wat!X358=-999,"NA",wat!X358), "-")</f>
        <v>-0.29246217012405401</v>
      </c>
      <c r="Y360" s="28">
        <f>IF(ISNUMBER(wat!Y358), IF(wat!Y358=-999,"NA",IF(wat!Y358&gt;99, "&gt;99", IF(wat!Y358&lt;1, "&lt;1",wat!Y358 ))), "-")</f>
        <v>92.144455209248534</v>
      </c>
      <c r="Z360" s="28">
        <f>IF(ISNUMBER(wat!Z358), IF(wat!Z358=-999,"NA",IF(wat!Z358&gt;99, "&gt;99", IF(wat!Z358&lt;1, "&lt;1",wat!Z358 ))), "-")</f>
        <v>6.1332586706238299</v>
      </c>
      <c r="AA360" s="52">
        <f>IF(ISNUMBER(wat!AA358), IF(wat!AA358=-999,"NA",IF(wat!AA358&gt;99, "&gt;99", IF(wat!AA358&lt;1, "&lt;1",wat!AA358 ))), "-")</f>
        <v>95.842748873502899</v>
      </c>
      <c r="AB360" s="53">
        <f>IF(ISNUMBER(wat!AB358), IF(wat!AB358=-999,"NA",IF(wat!AB358&gt;99, "&gt;99", IF(wat!AB358&lt;1, "&lt;1",wat!AB358 ))), "-")</f>
        <v>98.933900522859403</v>
      </c>
      <c r="AC360" s="53">
        <f>IF(ISNUMBER(wat!AC358), IF(wat!AC358=-999,"NA",IF(wat!AC358&gt;99, "&gt;99", IF(wat!AC358&lt;1, "&lt;1",wat!AC358 ))), "-")</f>
        <v>95.842748873502899</v>
      </c>
      <c r="AD360" s="53">
        <f>IF(ISNUMBER(wat!AD358), IF(wat!AD358=-999,"NA",IF(wat!AD358&gt;99, "&gt;99", IF(wat!AD358&lt;1, "&lt;1",wat!AD358 ))), "-")</f>
        <v>97.935925938138453</v>
      </c>
      <c r="AE360" s="29">
        <f>IF(ISNUMBER(wat!AE358), IF(wat!AE358=-999,"NA",wat!AE358), "-")</f>
        <v>3.4611575305461877E-2</v>
      </c>
      <c r="AF360" s="28">
        <f>IF(ISNUMBER(wat!AF358), IF(wat!AF358=-999,"NA",IF(wat!AF358&gt;99, "&gt;99", IF(wat!AF358&lt;1, "&lt;1",wat!AF358 ))), "-")</f>
        <v>98.641856059405626</v>
      </c>
      <c r="AG360" s="28" t="str">
        <f>IF(ISNUMBER(wat!AG358), IF(wat!AG358=-999,"NA",IF(wat!AG358&gt;99, "&gt;99", IF(wat!AG358&lt;1, "&lt;1",wat!AG358 ))), "-")</f>
        <v>&lt;1</v>
      </c>
      <c r="AH360" s="52">
        <f>IF(ISNUMBER(wat!AH358), IF(wat!AH358=-999,"NA",IF(wat!AH358&gt;99, "&gt;99", IF(wat!AH358&lt;1, "&lt;1",wat!AH358 ))), "-")</f>
        <v>94.768365641559441</v>
      </c>
      <c r="AI360" s="53">
        <f>IF(ISNUMBER(wat!AI358), IF(wat!AI358=-999,"NA",IF(wat!AI358&gt;99, "&gt;99", IF(wat!AI358&lt;1, "&lt;1",wat!AI358 ))), "-")</f>
        <v>98.090906165095845</v>
      </c>
      <c r="AJ360" s="53">
        <f>IF(ISNUMBER(wat!AJ358), IF(wat!AJ358=-999,"NA",IF(wat!AJ358&gt;99, "&gt;99", IF(wat!AJ358&lt;1, "&lt;1",wat!AJ358 ))), "-")</f>
        <v>94.768365641559441</v>
      </c>
      <c r="AK360" s="53">
        <f>IF(ISNUMBER(wat!AK358), IF(wat!AK358=-999,"NA",IF(wat!AK358&gt;99, "&gt;99", IF(wat!AK358&lt;1, "&lt;1",wat!AK358 ))), "-")</f>
        <v>97.024320086036326</v>
      </c>
      <c r="AL360" s="29">
        <f>IF(ISNUMBER(wat!AL358), IF(wat!AL358=-999,"NA",wat!AL358), "-")</f>
        <v>-2.091149985790253E-2</v>
      </c>
      <c r="AM360" s="28">
        <f>IF(ISNUMBER(wat!AM358), IF(wat!AM358=-999,"NA",IF(wat!AM358&gt;99, "&gt;99", IF(wat!AM358&lt;1, "&lt;1",wat!AM358 ))), "-")</f>
        <v>97.181391144376448</v>
      </c>
      <c r="AN360" s="28">
        <f>IF(ISNUMBER(wat!AN358), IF(wat!AN358=-999,"NA",IF(wat!AN358&gt;99, "&gt;99", IF(wat!AN358&lt;1, "&lt;1",wat!AN358 ))), "-")</f>
        <v>2.1410352647535351</v>
      </c>
      <c r="AO360" s="25">
        <f>IF(ISBLANK(wat!AO358), "", wat!AO358)</f>
        <v>437</v>
      </c>
    </row>
    <row r="361" hidden="true">
      <c r="A361" s="25" t="str">
        <f>IF(ISBLANK(wat!A359), "", wat!A359)</f>
        <v>High income</v>
      </c>
      <c r="B361" s="56">
        <f>IF(ISBLANK(wat!B359), "", wat!B359)</f>
        <v>2012</v>
      </c>
      <c r="C361" s="54">
        <f>IF(ISNUMBER(wat!C359), wat!C359, "-")</f>
        <v>1170901.7280000011</v>
      </c>
      <c r="D361" s="28">
        <f>IF(ISNUMBER(wat!D359), wat!D359, "-")</f>
        <v>79.884994506835938</v>
      </c>
      <c r="E361" s="51">
        <f>IF(ISNUMBER(wat!E359), IF(wat!E359=-999,"NA",IF(wat!E359&gt;99, "&gt;99", IF(wat!E359&lt;1, "&lt;1",wat!E359 ))), "-")</f>
        <v>98.208569072747736</v>
      </c>
      <c r="F361" s="28" t="str">
        <f>IF(ISNUMBER(wat!F359), IF(wat!F359=-999,"NA",IF(wat!F359&gt;99, "&gt;99", IF(wat!F359&lt;1, "&lt;1",wat!F359 ))), "-")</f>
        <v>&lt;1</v>
      </c>
      <c r="G361" s="28">
        <f>IF(ISNUMBER(wat!G359), IF(wat!G359=-999,"NA",IF(wat!G359&gt;99, "&gt;99", IF(wat!G359&lt;1, "&lt;1",wat!G359 ))), "-")</f>
        <v>1.636761145937172</v>
      </c>
      <c r="H361" s="28" t="str">
        <f>IF(ISNUMBER(wat!H359), IF(wat!H359=-999,"NA",IF(wat!H359&gt;99, "&gt;99", IF(wat!H359&lt;1, "&lt;1",wat!H359 ))), "-")</f>
        <v>&lt;1</v>
      </c>
      <c r="I361" s="29">
        <f>IF(ISNUMBER(wat!I359), IF(wat!I359=-999,"NA",wat!I359), "-")</f>
        <v>9.5163993537425995E-3</v>
      </c>
      <c r="J361" s="51" t="str">
        <f>IF(ISNUMBER(wat!J359), IF(wat!J359=-999,"NA",IF(wat!J359&gt;99, "&gt;99", wat!J359)), "-")</f>
        <v>&gt;99</v>
      </c>
      <c r="K361" s="28" t="str">
        <f>IF(ISNUMBER(wat!K359), IF(wat!K359=-999,"NA",IF(wat!K359&gt;99, "&gt;99", IF(wat!K359&lt;1, "&lt;1",wat!K359 ))), "-")</f>
        <v>&lt;1</v>
      </c>
      <c r="L361" s="28" t="str">
        <f>IF(ISNUMBER(wat!L359), IF(wat!L359=-999,"NA",IF(wat!L359&gt;99, "&gt;99", IF(wat!L359&lt;1, "&lt;1",wat!L359 ))), "-")</f>
        <v>&lt;1</v>
      </c>
      <c r="M361" s="28" t="str">
        <f>IF(ISNUMBER(wat!M359), IF(wat!M359=-999,"NA",IF(wat!M359&gt;99, "&gt;99", IF(wat!M359&lt;1, "&lt;1",wat!M359 ))), "-")</f>
        <v>&lt;1</v>
      </c>
      <c r="N361" s="29">
        <f>IF(ISNUMBER(wat!N359), IF(wat!N359=-999,"NA",wat!N359), "-")</f>
        <v>7.0753209292888641E-3</v>
      </c>
      <c r="O361" s="51" t="str">
        <f>IF(ISNUMBER(wat!O359), IF(wat!O359=-999,"NA",IF(wat!O359&gt;99, "&gt;99", IF(wat!O359&lt;1, "&lt;1",wat!O359 ))), "-")</f>
        <v>&gt;99</v>
      </c>
      <c r="P361" s="28" t="str">
        <f>IF(ISNUMBER(wat!P359), IF(wat!P359=-999,"NA",IF(wat!P359&gt;99, "&gt;99", IF(wat!P359&lt;1, "&lt;1",wat!P359 ))), "-")</f>
        <v>&lt;1</v>
      </c>
      <c r="Q361" s="28" t="str">
        <f>IF(ISNUMBER(wat!Q359), IF(wat!Q359=-999,"NA",IF(wat!Q359&gt;99, "&gt;99", IF(wat!Q359&lt;1, "&lt;1",wat!Q359 ))), "-")</f>
        <v>&lt;1</v>
      </c>
      <c r="R361" s="28" t="str">
        <f>IF(ISNUMBER(wat!R359), IF(wat!R359=-999,"NA",IF(wat!R359&gt;99, "&gt;99", IF(wat!R359&lt;1, "&lt;1",wat!R359 ))), "-")</f>
        <v>&lt;1</v>
      </c>
      <c r="S361" s="29">
        <f>IF(ISNUMBER(wat!S359), IF(wat!S359=-999,"NA",wat!S359), "-")</f>
        <v>1.71436034142971E-2</v>
      </c>
      <c r="T361" s="52">
        <f>IF(ISNUMBER(wat!T359), IF(wat!T359=-999,"NA",IF(wat!T359&gt;99, "&gt;99", IF(wat!T359&lt;1, "&lt;1",wat!T359 ))), "-")</f>
        <v>90.691146180452634</v>
      </c>
      <c r="U361" s="53">
        <f>IF(ISNUMBER(wat!U359), IF(wat!U359=-999,"NA",IF(wat!U359&gt;99, "&gt;99", IF(wat!U359&lt;1, "&lt;1",wat!U359 ))), "-")</f>
        <v>94.950793716366093</v>
      </c>
      <c r="V361" s="53">
        <f>IF(ISNUMBER(wat!V359), IF(wat!V359=-999,"NA",IF(wat!V359&gt;99, "&gt;99", IF(wat!V359&lt;1, "&lt;1",wat!V359 ))), "-")</f>
        <v>90.691146180452634</v>
      </c>
      <c r="W361" s="53">
        <f>IF(ISNUMBER(wat!W359), IF(wat!W359=-999,"NA",IF(wat!W359&gt;99, "&gt;99", IF(wat!W359&lt;1, "&lt;1",wat!W359 ))), "-")</f>
        <v>93.431103783443206</v>
      </c>
      <c r="X361" s="29">
        <f>IF(ISNUMBER(wat!X359), IF(wat!X359=-999,"NA",wat!X359), "-")</f>
        <v>-0.29246217012405401</v>
      </c>
      <c r="Y361" s="28">
        <f>IF(ISNUMBER(wat!Y359), IF(wat!Y359=-999,"NA",IF(wat!Y359&gt;99, "&gt;99", IF(wat!Y359&lt;1, "&lt;1",wat!Y359 ))), "-")</f>
        <v>92.338652781292311</v>
      </c>
      <c r="Z361" s="28">
        <f>IF(ISNUMBER(wat!Z359), IF(wat!Z359=-999,"NA",IF(wat!Z359&gt;99, "&gt;99", IF(wat!Z359&lt;1, "&lt;1",wat!Z359 ))), "-")</f>
        <v>5.9693906161013421</v>
      </c>
      <c r="AA361" s="52">
        <f>IF(ISNUMBER(wat!AA359), IF(wat!AA359=-999,"NA",IF(wat!AA359&gt;99, "&gt;99", IF(wat!AA359&lt;1, "&lt;1",wat!AA359 ))), "-")</f>
        <v>95.947304525730885</v>
      </c>
      <c r="AB361" s="53">
        <f>IF(ISNUMBER(wat!AB359), IF(wat!AB359=-999,"NA",IF(wat!AB359&gt;99, "&gt;99", IF(wat!AB359&lt;1, "&lt;1",wat!AB359 ))), "-")</f>
        <v>98.972873185115034</v>
      </c>
      <c r="AC361" s="53">
        <f>IF(ISNUMBER(wat!AC359), IF(wat!AC359=-999,"NA",IF(wat!AC359&gt;99, "&gt;99", IF(wat!AC359&lt;1, "&lt;1",wat!AC359 ))), "-")</f>
        <v>95.947304525730885</v>
      </c>
      <c r="AD361" s="53">
        <f>IF(ISNUMBER(wat!AD359), IF(wat!AD359=-999,"NA",IF(wat!AD359&gt;99, "&gt;99", IF(wat!AD359&lt;1, "&lt;1",wat!AD359 ))), "-")</f>
        <v>97.928130349848757</v>
      </c>
      <c r="AE361" s="29">
        <f>IF(ISNUMBER(wat!AE359), IF(wat!AE359=-999,"NA",wat!AE359), "-")</f>
        <v>3.4611575305461877E-2</v>
      </c>
      <c r="AF361" s="28">
        <f>IF(ISNUMBER(wat!AF359), IF(wat!AF359=-999,"NA",IF(wat!AF359&gt;99, "&gt;99", IF(wat!AF359&lt;1, "&lt;1",wat!AF359 ))), "-")</f>
        <v>98.676967344113308</v>
      </c>
      <c r="AG361" s="28" t="str">
        <f>IF(ISNUMBER(wat!AG359), IF(wat!AG359=-999,"NA",IF(wat!AG359&gt;99, "&gt;99", IF(wat!AG359&lt;1, "&lt;1",wat!AG359 ))), "-")</f>
        <v>&lt;1</v>
      </c>
      <c r="AH361" s="52">
        <f>IF(ISNUMBER(wat!AH359), IF(wat!AH359=-999,"NA",IF(wat!AH359&gt;99, "&gt;99", IF(wat!AH359&lt;1, "&lt;1",wat!AH359 ))), "-")</f>
        <v>94.887237495177445</v>
      </c>
      <c r="AI361" s="53">
        <f>IF(ISNUMBER(wat!AI359), IF(wat!AI359=-999,"NA",IF(wat!AI359&gt;99, "&gt;99", IF(wat!AI359&lt;1, "&lt;1",wat!AI359 ))), "-")</f>
        <v>98.160910158938989</v>
      </c>
      <c r="AJ361" s="53">
        <f>IF(ISNUMBER(wat!AJ359), IF(wat!AJ359=-999,"NA",IF(wat!AJ359&gt;99, "&gt;99", IF(wat!AJ359&lt;1, "&lt;1",wat!AJ359 ))), "-")</f>
        <v>94.887237495177445</v>
      </c>
      <c r="AK361" s="53">
        <f>IF(ISNUMBER(wat!AK359), IF(wat!AK359=-999,"NA",IF(wat!AK359&gt;99, "&gt;99", IF(wat!AK359&lt;1, "&lt;1",wat!AK359 ))), "-")</f>
        <v>97.020678434652382</v>
      </c>
      <c r="AL361" s="29">
        <f>IF(ISNUMBER(wat!AL359), IF(wat!AL359=-999,"NA",wat!AL359), "-")</f>
        <v>-2.091149985790253E-2</v>
      </c>
      <c r="AM361" s="28">
        <f>IF(ISNUMBER(wat!AM359), IF(wat!AM359=-999,"NA",IF(wat!AM359&gt;99, "&gt;99", IF(wat!AM359&lt;1, "&lt;1",wat!AM359 ))), "-")</f>
        <v>97.253690374536887</v>
      </c>
      <c r="AN361" s="28">
        <f>IF(ISNUMBER(wat!AN359), IF(wat!AN359=-999,"NA",IF(wat!AN359&gt;99, "&gt;99", IF(wat!AN359&lt;1, "&lt;1",wat!AN359 ))), "-")</f>
        <v>2.087701899795003</v>
      </c>
    </row>
    <row r="362" hidden="true">
      <c r="A362" s="25" t="str">
        <f>IF(ISBLANK(wat!A360), "", wat!A360)</f>
        <v>High income</v>
      </c>
      <c r="B362" s="56">
        <f>IF(ISBLANK(wat!B360), "", wat!B360)</f>
        <v>2013</v>
      </c>
      <c r="C362" s="54">
        <f>IF(ISNUMBER(wat!C360), wat!C360, "-")</f>
        <v>1177829.409</v>
      </c>
      <c r="D362" s="28">
        <f>IF(ISNUMBER(wat!D360), wat!D360, "-")</f>
        <v>80.056808471679688</v>
      </c>
      <c r="E362" s="51">
        <f>IF(ISNUMBER(wat!E360), IF(wat!E360=-999,"NA",IF(wat!E360&gt;99, "&gt;99", IF(wat!E360&lt;1, "&lt;1",wat!E360 ))), "-")</f>
        <v>98.237922733808887</v>
      </c>
      <c r="F362" s="28" t="str">
        <f>IF(ISNUMBER(wat!F360), IF(wat!F360=-999,"NA",IF(wat!F360&gt;99, "&gt;99", IF(wat!F360&lt;1, "&lt;1",wat!F360 ))), "-")</f>
        <v>&lt;1</v>
      </c>
      <c r="G362" s="28">
        <f>IF(ISNUMBER(wat!G360), IF(wat!G360=-999,"NA",IF(wat!G360&gt;99, "&gt;99", IF(wat!G360&lt;1, "&lt;1",wat!G360 ))), "-")</f>
        <v>1.6086627773445199</v>
      </c>
      <c r="H362" s="28" t="str">
        <f>IF(ISNUMBER(wat!H360), IF(wat!H360=-999,"NA",IF(wat!H360&gt;99, "&gt;99", IF(wat!H360&lt;1, "&lt;1",wat!H360 ))), "-")</f>
        <v>&lt;1</v>
      </c>
      <c r="I362" s="29">
        <f>IF(ISNUMBER(wat!I360), IF(wat!I360=-999,"NA",wat!I360), "-")</f>
        <v>9.5163993537425995E-3</v>
      </c>
      <c r="J362" s="51" t="str">
        <f>IF(ISNUMBER(wat!J360), IF(wat!J360=-999,"NA",IF(wat!J360&gt;99, "&gt;99", wat!J360)), "-")</f>
        <v>&gt;99</v>
      </c>
      <c r="K362" s="28" t="str">
        <f>IF(ISNUMBER(wat!K360), IF(wat!K360=-999,"NA",IF(wat!K360&gt;99, "&gt;99", IF(wat!K360&lt;1, "&lt;1",wat!K360 ))), "-")</f>
        <v>&lt;1</v>
      </c>
      <c r="L362" s="28" t="str">
        <f>IF(ISNUMBER(wat!L360), IF(wat!L360=-999,"NA",IF(wat!L360&gt;99, "&gt;99", IF(wat!L360&lt;1, "&lt;1",wat!L360 ))), "-")</f>
        <v>&lt;1</v>
      </c>
      <c r="M362" s="28" t="str">
        <f>IF(ISNUMBER(wat!M360), IF(wat!M360=-999,"NA",IF(wat!M360&gt;99, "&gt;99", IF(wat!M360&lt;1, "&lt;1",wat!M360 ))), "-")</f>
        <v>&lt;1</v>
      </c>
      <c r="N362" s="29">
        <f>IF(ISNUMBER(wat!N360), IF(wat!N360=-999,"NA",wat!N360), "-")</f>
        <v>7.0753209292888641E-3</v>
      </c>
      <c r="O362" s="51" t="str">
        <f>IF(ISNUMBER(wat!O360), IF(wat!O360=-999,"NA",IF(wat!O360&gt;99, "&gt;99", IF(wat!O360&lt;1, "&lt;1",wat!O360 ))), "-")</f>
        <v>&gt;99</v>
      </c>
      <c r="P362" s="28" t="str">
        <f>IF(ISNUMBER(wat!P360), IF(wat!P360=-999,"NA",IF(wat!P360&gt;99, "&gt;99", IF(wat!P360&lt;1, "&lt;1",wat!P360 ))), "-")</f>
        <v>&lt;1</v>
      </c>
      <c r="Q362" s="28" t="str">
        <f>IF(ISNUMBER(wat!Q360), IF(wat!Q360=-999,"NA",IF(wat!Q360&gt;99, "&gt;99", IF(wat!Q360&lt;1, "&lt;1",wat!Q360 ))), "-")</f>
        <v>&lt;1</v>
      </c>
      <c r="R362" s="28" t="str">
        <f>IF(ISNUMBER(wat!R360), IF(wat!R360=-999,"NA",IF(wat!R360&gt;99, "&gt;99", IF(wat!R360&lt;1, "&lt;1",wat!R360 ))), "-")</f>
        <v>&lt;1</v>
      </c>
      <c r="S362" s="29">
        <f>IF(ISNUMBER(wat!S360), IF(wat!S360=-999,"NA",wat!S360), "-")</f>
        <v>1.71436034142971E-2</v>
      </c>
      <c r="T362" s="52">
        <f>IF(ISNUMBER(wat!T360), IF(wat!T360=-999,"NA",IF(wat!T360&gt;99, "&gt;99", IF(wat!T360&lt;1, "&lt;1",wat!T360 ))), "-")</f>
        <v>90.815878255589169</v>
      </c>
      <c r="U362" s="53">
        <f>IF(ISNUMBER(wat!U360), IF(wat!U360=-999,"NA",IF(wat!U360&gt;99, "&gt;99", IF(wat!U360&lt;1, "&lt;1",wat!U360 ))), "-")</f>
        <v>95.100210977415387</v>
      </c>
      <c r="V362" s="53">
        <f>IF(ISNUMBER(wat!V360), IF(wat!V360=-999,"NA",IF(wat!V360&gt;99, "&gt;99", IF(wat!V360&lt;1, "&lt;1",wat!V360 ))), "-")</f>
        <v>90.815878255589169</v>
      </c>
      <c r="W362" s="53">
        <f>IF(ISNUMBER(wat!W360), IF(wat!W360=-999,"NA",IF(wat!W360&gt;99, "&gt;99", IF(wat!W360&lt;1, "&lt;1",wat!W360 ))), "-")</f>
        <v>93.459263090370726</v>
      </c>
      <c r="X362" s="29">
        <f>IF(ISNUMBER(wat!X360), IF(wat!X360=-999,"NA",wat!X360), "-")</f>
        <v>-0.29246217012405401</v>
      </c>
      <c r="Y362" s="28">
        <f>IF(ISNUMBER(wat!Y360), IF(wat!Y360=-999,"NA",IF(wat!Y360&gt;99, "&gt;99", IF(wat!Y360&lt;1, "&lt;1",wat!Y360 ))), "-")</f>
        <v>92.503312951623215</v>
      </c>
      <c r="Z362" s="28">
        <f>IF(ISNUMBER(wat!Z360), IF(wat!Z360=-999,"NA",IF(wat!Z360&gt;99, "&gt;99", IF(wat!Z360&lt;1, "&lt;1",wat!Z360 ))), "-")</f>
        <v>5.8348382640289689</v>
      </c>
      <c r="AA362" s="52">
        <f>IF(ISNUMBER(wat!AA360), IF(wat!AA360=-999,"NA",IF(wat!AA360&gt;99, "&gt;99", IF(wat!AA360&lt;1, "&lt;1",wat!AA360 ))), "-")</f>
        <v>96.045366298741541</v>
      </c>
      <c r="AB362" s="53" t="str">
        <f>IF(ISNUMBER(wat!AB360), IF(wat!AB360=-999,"NA",IF(wat!AB360&gt;99, "&gt;99", IF(wat!AB360&lt;1, "&lt;1",wat!AB360 ))), "-")</f>
        <v>&gt;99</v>
      </c>
      <c r="AC362" s="53">
        <f>IF(ISNUMBER(wat!AC360), IF(wat!AC360=-999,"NA",IF(wat!AC360&gt;99, "&gt;99", IF(wat!AC360&lt;1, "&lt;1",wat!AC360 ))), "-")</f>
        <v>96.045366298741541</v>
      </c>
      <c r="AD362" s="53">
        <f>IF(ISNUMBER(wat!AD360), IF(wat!AD360=-999,"NA",IF(wat!AD360&gt;99, "&gt;99", IF(wat!AD360&lt;1, "&lt;1",wat!AD360 ))), "-")</f>
        <v>97.92650361676003</v>
      </c>
      <c r="AE362" s="29">
        <f>IF(ISNUMBER(wat!AE360), IF(wat!AE360=-999,"NA",wat!AE360), "-")</f>
        <v>3.4611575305461877E-2</v>
      </c>
      <c r="AF362" s="28">
        <f>IF(ISNUMBER(wat!AF360), IF(wat!AF360=-999,"NA",IF(wat!AF360&gt;99, "&gt;99", IF(wat!AF360&lt;1, "&lt;1",wat!AF360 ))), "-")</f>
        <v>98.702251899235478</v>
      </c>
      <c r="AG362" s="28" t="str">
        <f>IF(ISNUMBER(wat!AG360), IF(wat!AG360=-999,"NA",IF(wat!AG360&gt;99, "&gt;99", IF(wat!AG360&lt;1, "&lt;1",wat!AG360 ))), "-")</f>
        <v>&lt;1</v>
      </c>
      <c r="AH362" s="52">
        <f>IF(ISNUMBER(wat!AH360), IF(wat!AH360=-999,"NA",IF(wat!AH360&gt;99, "&gt;99", IF(wat!AH360&lt;1, "&lt;1",wat!AH360 ))), "-")</f>
        <v>94.999691395530618</v>
      </c>
      <c r="AI362" s="53">
        <f>IF(ISNUMBER(wat!AI360), IF(wat!AI360=-999,"NA",IF(wat!AI360&gt;99, "&gt;99", IF(wat!AI360&lt;1, "&lt;1",wat!AI360 ))), "-")</f>
        <v>98.228731820455252</v>
      </c>
      <c r="AJ362" s="53">
        <f>IF(ISNUMBER(wat!AJ360), IF(wat!AJ360=-999,"NA",IF(wat!AJ360&gt;99, "&gt;99", IF(wat!AJ360&lt;1, "&lt;1",wat!AJ360 ))), "-")</f>
        <v>94.999691395530618</v>
      </c>
      <c r="AK362" s="53">
        <f>IF(ISNUMBER(wat!AK360), IF(wat!AK360=-999,"NA",IF(wat!AK360&gt;99, "&gt;99", IF(wat!AK360&lt;1, "&lt;1",wat!AK360 ))), "-")</f>
        <v>97.032765235225583</v>
      </c>
      <c r="AL362" s="29">
        <f>IF(ISNUMBER(wat!AL360), IF(wat!AL360=-999,"NA",wat!AL360), "-")</f>
        <v>-2.091149985790253E-2</v>
      </c>
      <c r="AM362" s="28">
        <f>IF(ISNUMBER(wat!AM360), IF(wat!AM360=-999,"NA",IF(wat!AM360&gt;99, "&gt;99", IF(wat!AM360&lt;1, "&lt;1",wat!AM360 ))), "-")</f>
        <v>97.313293021401449</v>
      </c>
      <c r="AN362" s="28">
        <f>IF(ISNUMBER(wat!AN360), IF(wat!AN360=-999,"NA",IF(wat!AN360&gt;99, "&gt;99", IF(wat!AN360&lt;1, "&lt;1",wat!AN360 ))), "-")</f>
        <v>2.046581721099705</v>
      </c>
    </row>
    <row r="363" hidden="true">
      <c r="A363" s="25" t="str">
        <f>IF(ISBLANK(wat!A361), "", wat!A361)</f>
        <v>High income</v>
      </c>
      <c r="B363" s="56">
        <f>IF(ISBLANK(wat!B361), "", wat!B361)</f>
        <v>2014</v>
      </c>
      <c r="C363" s="54">
        <f>IF(ISNUMBER(wat!C361), wat!C361, "-")</f>
        <v>1184374.629</v>
      </c>
      <c r="D363" s="28">
        <f>IF(ISNUMBER(wat!D361), wat!D361, "-")</f>
        <v>80.225608825683594</v>
      </c>
      <c r="E363" s="51">
        <f>IF(ISNUMBER(wat!E361), IF(wat!E361=-999,"NA",IF(wat!E361&gt;99, "&gt;99", IF(wat!E361&lt;1, "&lt;1",wat!E361 ))), "-")</f>
        <v>98.271661680317308</v>
      </c>
      <c r="F363" s="28" t="str">
        <f>IF(ISNUMBER(wat!F361), IF(wat!F361=-999,"NA",IF(wat!F361&gt;99, "&gt;99", IF(wat!F361&lt;1, "&lt;1",wat!F361 ))), "-")</f>
        <v>&lt;1</v>
      </c>
      <c r="G363" s="28">
        <f>IF(ISNUMBER(wat!G361), IF(wat!G361=-999,"NA",IF(wat!G361&gt;99, "&gt;99", IF(wat!G361&lt;1, "&lt;1",wat!G361 ))), "-")</f>
        <v>1.580213737474907</v>
      </c>
      <c r="H363" s="28" t="str">
        <f>IF(ISNUMBER(wat!H361), IF(wat!H361=-999,"NA",IF(wat!H361&gt;99, "&gt;99", IF(wat!H361&lt;1, "&lt;1",wat!H361 ))), "-")</f>
        <v>&lt;1</v>
      </c>
      <c r="I363" s="29">
        <f>IF(ISNUMBER(wat!I361), IF(wat!I361=-999,"NA",wat!I361), "-")</f>
        <v>9.5163993537425995E-3</v>
      </c>
      <c r="J363" s="51" t="str">
        <f>IF(ISNUMBER(wat!J361), IF(wat!J361=-999,"NA",IF(wat!J361&gt;99, "&gt;99", wat!J361)), "-")</f>
        <v>&gt;99</v>
      </c>
      <c r="K363" s="28" t="str">
        <f>IF(ISNUMBER(wat!K361), IF(wat!K361=-999,"NA",IF(wat!K361&gt;99, "&gt;99", IF(wat!K361&lt;1, "&lt;1",wat!K361 ))), "-")</f>
        <v>&lt;1</v>
      </c>
      <c r="L363" s="28" t="str">
        <f>IF(ISNUMBER(wat!L361), IF(wat!L361=-999,"NA",IF(wat!L361&gt;99, "&gt;99", IF(wat!L361&lt;1, "&lt;1",wat!L361 ))), "-")</f>
        <v>&lt;1</v>
      </c>
      <c r="M363" s="28" t="str">
        <f>IF(ISNUMBER(wat!M361), IF(wat!M361=-999,"NA",IF(wat!M361&gt;99, "&gt;99", IF(wat!M361&lt;1, "&lt;1",wat!M361 ))), "-")</f>
        <v>&lt;1</v>
      </c>
      <c r="N363" s="29">
        <f>IF(ISNUMBER(wat!N361), IF(wat!N361=-999,"NA",wat!N361), "-")</f>
        <v>7.0753209292888641E-3</v>
      </c>
      <c r="O363" s="51" t="str">
        <f>IF(ISNUMBER(wat!O361), IF(wat!O361=-999,"NA",IF(wat!O361&gt;99, "&gt;99", IF(wat!O361&lt;1, "&lt;1",wat!O361 ))), "-")</f>
        <v>&gt;99</v>
      </c>
      <c r="P363" s="28" t="str">
        <f>IF(ISNUMBER(wat!P361), IF(wat!P361=-999,"NA",IF(wat!P361&gt;99, "&gt;99", IF(wat!P361&lt;1, "&lt;1",wat!P361 ))), "-")</f>
        <v>&lt;1</v>
      </c>
      <c r="Q363" s="28" t="str">
        <f>IF(ISNUMBER(wat!Q361), IF(wat!Q361=-999,"NA",IF(wat!Q361&gt;99, "&gt;99", IF(wat!Q361&lt;1, "&lt;1",wat!Q361 ))), "-")</f>
        <v>&lt;1</v>
      </c>
      <c r="R363" s="28" t="str">
        <f>IF(ISNUMBER(wat!R361), IF(wat!R361=-999,"NA",IF(wat!R361&gt;99, "&gt;99", IF(wat!R361&lt;1, "&lt;1",wat!R361 ))), "-")</f>
        <v>&lt;1</v>
      </c>
      <c r="S363" s="29">
        <f>IF(ISNUMBER(wat!S361), IF(wat!S361=-999,"NA",wat!S361), "-")</f>
        <v>1.71436034142971E-2</v>
      </c>
      <c r="T363" s="52">
        <f>IF(ISNUMBER(wat!T361), IF(wat!T361=-999,"NA",IF(wat!T361&gt;99, "&gt;99", IF(wat!T361&lt;1, "&lt;1",wat!T361 ))), "-")</f>
        <v>90.94522110442999</v>
      </c>
      <c r="U363" s="53">
        <f>IF(ISNUMBER(wat!U361), IF(wat!U361=-999,"NA",IF(wat!U361&gt;99, "&gt;99", IF(wat!U361&lt;1, "&lt;1",wat!U361 ))), "-")</f>
        <v>95.254138253231389</v>
      </c>
      <c r="V363" s="53">
        <f>IF(ISNUMBER(wat!V361), IF(wat!V361=-999,"NA",IF(wat!V361&gt;99, "&gt;99", IF(wat!V361&lt;1, "&lt;1",wat!V361 ))), "-")</f>
        <v>90.94522110442999</v>
      </c>
      <c r="W363" s="53">
        <f>IF(ISNUMBER(wat!W361), IF(wat!W361=-999,"NA",IF(wat!W361&gt;99, "&gt;99", IF(wat!W361&lt;1, "&lt;1",wat!W361 ))), "-")</f>
        <v>93.472190494193967</v>
      </c>
      <c r="X363" s="29">
        <f>IF(ISNUMBER(wat!X361), IF(wat!X361=-999,"NA",wat!X361), "-")</f>
        <v>-0.29246217012405401</v>
      </c>
      <c r="Y363" s="28">
        <f>IF(ISNUMBER(wat!Y361), IF(wat!Y361=-999,"NA",IF(wat!Y361&gt;99, "&gt;99", IF(wat!Y361&lt;1, "&lt;1",wat!Y361 ))), "-")</f>
        <v>92.814497041448448</v>
      </c>
      <c r="Z363" s="28">
        <f>IF(ISNUMBER(wat!Z361), IF(wat!Z361=-999,"NA",IF(wat!Z361&gt;99, "&gt;99", IF(wat!Z361&lt;1, "&lt;1",wat!Z361 ))), "-")</f>
        <v>5.558214695076531</v>
      </c>
      <c r="AA363" s="52">
        <f>IF(ISNUMBER(wat!AA361), IF(wat!AA361=-999,"NA",IF(wat!AA361&gt;99, "&gt;99", IF(wat!AA361&lt;1, "&lt;1",wat!AA361 ))), "-")</f>
        <v>96.142665428775487</v>
      </c>
      <c r="AB363" s="53" t="str">
        <f>IF(ISNUMBER(wat!AB361), IF(wat!AB361=-999,"NA",IF(wat!AB361&gt;99, "&gt;99", IF(wat!AB361&lt;1, "&lt;1",wat!AB361 ))), "-")</f>
        <v>&gt;99</v>
      </c>
      <c r="AC363" s="53">
        <f>IF(ISNUMBER(wat!AC361), IF(wat!AC361=-999,"NA",IF(wat!AC361&gt;99, "&gt;99", IF(wat!AC361&lt;1, "&lt;1",wat!AC361 ))), "-")</f>
        <v>96.142665428775487</v>
      </c>
      <c r="AD363" s="53">
        <f>IF(ISNUMBER(wat!AD361), IF(wat!AD361=-999,"NA",IF(wat!AD361&gt;99, "&gt;99", IF(wat!AD361&lt;1, "&lt;1",wat!AD361 ))), "-")</f>
        <v>97.921755159427377</v>
      </c>
      <c r="AE363" s="29">
        <f>IF(ISNUMBER(wat!AE361), IF(wat!AE361=-999,"NA",wat!AE361), "-")</f>
        <v>3.4611575305461877E-2</v>
      </c>
      <c r="AF363" s="28">
        <f>IF(ISNUMBER(wat!AF361), IF(wat!AF361=-999,"NA",IF(wat!AF361&gt;99, "&gt;99", IF(wat!AF361&lt;1, "&lt;1",wat!AF361 ))), "-")</f>
        <v>98.72963960882764</v>
      </c>
      <c r="AG363" s="28" t="str">
        <f>IF(ISNUMBER(wat!AG361), IF(wat!AG361=-999,"NA",IF(wat!AG361&gt;99, "&gt;99", IF(wat!AG361&lt;1, "&lt;1",wat!AG361 ))), "-")</f>
        <v>&lt;1</v>
      </c>
      <c r="AH363" s="52">
        <f>IF(ISNUMBER(wat!AH361), IF(wat!AH361=-999,"NA",IF(wat!AH361&gt;99, "&gt;99", IF(wat!AH361&lt;1, "&lt;1",wat!AH361 ))), "-")</f>
        <v>95.112194899912453</v>
      </c>
      <c r="AI363" s="53">
        <f>IF(ISNUMBER(wat!AI361), IF(wat!AI361=-999,"NA",IF(wat!AI361&gt;99, "&gt;99", IF(wat!AI361&lt;1, "&lt;1",wat!AI361 ))), "-")</f>
        <v>98.297336476899048</v>
      </c>
      <c r="AJ363" s="53">
        <f>IF(ISNUMBER(wat!AJ361), IF(wat!AJ361=-999,"NA",IF(wat!AJ361&gt;99, "&gt;99", IF(wat!AJ361&lt;1, "&lt;1",wat!AJ361 ))), "-")</f>
        <v>95.112194899912453</v>
      </c>
      <c r="AK363" s="53">
        <f>IF(ISNUMBER(wat!AK361), IF(wat!AK361=-999,"NA",IF(wat!AK361&gt;99, "&gt;99", IF(wat!AK361&lt;1, "&lt;1",wat!AK361 ))), "-")</f>
        <v>97.03909804038085</v>
      </c>
      <c r="AL363" s="29">
        <f>IF(ISNUMBER(wat!AL361), IF(wat!AL361=-999,"NA",wat!AL361), "-")</f>
        <v>-2.091149985790253E-2</v>
      </c>
      <c r="AM363" s="28">
        <f>IF(ISNUMBER(wat!AM361), IF(wat!AM361=-999,"NA",IF(wat!AM361&gt;99, "&gt;99", IF(wat!AM361&lt;1, "&lt;1",wat!AM361 ))), "-")</f>
        <v>97.47907757602043</v>
      </c>
      <c r="AN363" s="28">
        <f>IF(ISNUMBER(wat!AN361), IF(wat!AN361=-999,"NA",IF(wat!AN361&gt;99, "&gt;99", IF(wat!AN361&lt;1, "&lt;1",wat!AN361 ))), "-")</f>
        <v>1.900455790250537</v>
      </c>
    </row>
    <row r="364" hidden="true">
      <c r="A364" s="25" t="str">
        <f>IF(ISBLANK(wat!A362), "", wat!A362)</f>
        <v>High income</v>
      </c>
      <c r="B364" s="56">
        <f>IF(ISBLANK(wat!B362), "", wat!B362)</f>
        <v>2015</v>
      </c>
      <c r="C364" s="54">
        <f>IF(ISNUMBER(wat!C362), wat!C362, "-")</f>
        <v>1190805.6850000001</v>
      </c>
      <c r="D364" s="28">
        <f>IF(ISNUMBER(wat!D362), wat!D362, "-")</f>
        <v>80.395980834960938</v>
      </c>
      <c r="E364" s="51">
        <f>IF(ISNUMBER(wat!E362), IF(wat!E362=-999,"NA",IF(wat!E362&gt;99, "&gt;99", IF(wat!E362&lt;1, "&lt;1",wat!E362 ))), "-")</f>
        <v>98.298067407225759</v>
      </c>
      <c r="F364" s="28" t="str">
        <f>IF(ISNUMBER(wat!F362), IF(wat!F362=-999,"NA",IF(wat!F362&gt;99, "&gt;99", IF(wat!F362&lt;1, "&lt;1",wat!F362 ))), "-")</f>
        <v>&lt;1</v>
      </c>
      <c r="G364" s="28">
        <f>IF(ISNUMBER(wat!G362), IF(wat!G362=-999,"NA",IF(wat!G362&gt;99, "&gt;99", IF(wat!G362&lt;1, "&lt;1",wat!G362 ))), "-")</f>
        <v>1.5552107271588509</v>
      </c>
      <c r="H364" s="28" t="str">
        <f>IF(ISNUMBER(wat!H362), IF(wat!H362=-999,"NA",IF(wat!H362&gt;99, "&gt;99", IF(wat!H362&lt;1, "&lt;1",wat!H362 ))), "-")</f>
        <v>&lt;1</v>
      </c>
      <c r="I364" s="29">
        <f>IF(ISNUMBER(wat!I362), IF(wat!I362=-999,"NA",wat!I362), "-")</f>
        <v>9.5163993537425995E-3</v>
      </c>
      <c r="J364" s="51" t="str">
        <f>IF(ISNUMBER(wat!J362), IF(wat!J362=-999,"NA",IF(wat!J362&gt;99, "&gt;99", wat!J362)), "-")</f>
        <v>&gt;99</v>
      </c>
      <c r="K364" s="28" t="str">
        <f>IF(ISNUMBER(wat!K362), IF(wat!K362=-999,"NA",IF(wat!K362&gt;99, "&gt;99", IF(wat!K362&lt;1, "&lt;1",wat!K362 ))), "-")</f>
        <v>&lt;1</v>
      </c>
      <c r="L364" s="28" t="str">
        <f>IF(ISNUMBER(wat!L362), IF(wat!L362=-999,"NA",IF(wat!L362&gt;99, "&gt;99", IF(wat!L362&lt;1, "&lt;1",wat!L362 ))), "-")</f>
        <v>&lt;1</v>
      </c>
      <c r="M364" s="28" t="str">
        <f>IF(ISNUMBER(wat!M362), IF(wat!M362=-999,"NA",IF(wat!M362&gt;99, "&gt;99", IF(wat!M362&lt;1, "&lt;1",wat!M362 ))), "-")</f>
        <v>&lt;1</v>
      </c>
      <c r="N364" s="29">
        <f>IF(ISNUMBER(wat!N362), IF(wat!N362=-999,"NA",wat!N362), "-")</f>
        <v>7.0753209292888641E-3</v>
      </c>
      <c r="O364" s="51" t="str">
        <f>IF(ISNUMBER(wat!O362), IF(wat!O362=-999,"NA",IF(wat!O362&gt;99, "&gt;99", IF(wat!O362&lt;1, "&lt;1",wat!O362 ))), "-")</f>
        <v>&gt;99</v>
      </c>
      <c r="P364" s="28" t="str">
        <f>IF(ISNUMBER(wat!P362), IF(wat!P362=-999,"NA",IF(wat!P362&gt;99, "&gt;99", IF(wat!P362&lt;1, "&lt;1",wat!P362 ))), "-")</f>
        <v>&lt;1</v>
      </c>
      <c r="Q364" s="28" t="str">
        <f>IF(ISNUMBER(wat!Q362), IF(wat!Q362=-999,"NA",IF(wat!Q362&gt;99, "&gt;99", IF(wat!Q362&lt;1, "&lt;1",wat!Q362 ))), "-")</f>
        <v>&lt;1</v>
      </c>
      <c r="R364" s="28" t="str">
        <f>IF(ISNUMBER(wat!R362), IF(wat!R362=-999,"NA",IF(wat!R362&gt;99, "&gt;99", IF(wat!R362&lt;1, "&lt;1",wat!R362 ))), "-")</f>
        <v>&lt;1</v>
      </c>
      <c r="S364" s="29">
        <f>IF(ISNUMBER(wat!S362), IF(wat!S362=-999,"NA",wat!S362), "-")</f>
        <v>1.71436034142971E-2</v>
      </c>
      <c r="T364" s="52">
        <f>IF(ISNUMBER(wat!T362), IF(wat!T362=-999,"NA",IF(wat!T362&gt;99, "&gt;99", IF(wat!T362&lt;1, "&lt;1",wat!T362 ))), "-")</f>
        <v>91.043781641799683</v>
      </c>
      <c r="U364" s="53">
        <f>IF(ISNUMBER(wat!U362), IF(wat!U362=-999,"NA",IF(wat!U362&gt;99, "&gt;99", IF(wat!U362&lt;1, "&lt;1",wat!U362 ))), "-")</f>
        <v>95.375117927545958</v>
      </c>
      <c r="V364" s="53">
        <f>IF(ISNUMBER(wat!V362), IF(wat!V362=-999,"NA",IF(wat!V362&gt;99, "&gt;99", IF(wat!V362&lt;1, "&lt;1",wat!V362 ))), "-")</f>
        <v>91.043781641799683</v>
      </c>
      <c r="W364" s="53">
        <f>IF(ISNUMBER(wat!W362), IF(wat!W362=-999,"NA",IF(wat!W362&gt;99, "&gt;99", IF(wat!W362&lt;1, "&lt;1",wat!W362 ))), "-")</f>
        <v>93.483300024182157</v>
      </c>
      <c r="X364" s="29">
        <f>IF(ISNUMBER(wat!X362), IF(wat!X362=-999,"NA",wat!X362), "-")</f>
        <v>-0.29246217012405401</v>
      </c>
      <c r="Y364" s="28">
        <f>IF(ISNUMBER(wat!Y362), IF(wat!Y362=-999,"NA",IF(wat!Y362&gt;99, "&gt;99", IF(wat!Y362&lt;1, "&lt;1",wat!Y362 ))), "-")</f>
        <v>93.129721766021149</v>
      </c>
      <c r="Z364" s="28">
        <f>IF(ISNUMBER(wat!Z362), IF(wat!Z362=-999,"NA",IF(wat!Z362&gt;99, "&gt;99", IF(wat!Z362&lt;1, "&lt;1",wat!Z362 ))), "-")</f>
        <v>5.2698474146550414</v>
      </c>
      <c r="AA364" s="52">
        <f>IF(ISNUMBER(wat!AA362), IF(wat!AA362=-999,"NA",IF(wat!AA362&gt;99, "&gt;99", IF(wat!AA362&lt;1, "&lt;1",wat!AA362 ))), "-")</f>
        <v>96.220737403763948</v>
      </c>
      <c r="AB364" s="53" t="str">
        <f>IF(ISNUMBER(wat!AB362), IF(wat!AB362=-999,"NA",IF(wat!AB362&gt;99, "&gt;99", IF(wat!AB362&lt;1, "&lt;1",wat!AB362 ))), "-")</f>
        <v>&gt;99</v>
      </c>
      <c r="AC364" s="53">
        <f>IF(ISNUMBER(wat!AC362), IF(wat!AC362=-999,"NA",IF(wat!AC362&gt;99, "&gt;99", IF(wat!AC362&lt;1, "&lt;1",wat!AC362 ))), "-")</f>
        <v>96.220737403763948</v>
      </c>
      <c r="AD364" s="53">
        <f>IF(ISNUMBER(wat!AD362), IF(wat!AD362=-999,"NA",IF(wat!AD362&gt;99, "&gt;99", IF(wat!AD362&lt;1, "&lt;1",wat!AD362 ))), "-")</f>
        <v>97.92616103699045</v>
      </c>
      <c r="AE364" s="29">
        <f>IF(ISNUMBER(wat!AE362), IF(wat!AE362=-999,"NA",wat!AE362), "-")</f>
        <v>3.4611575305461877E-2</v>
      </c>
      <c r="AF364" s="28">
        <f>IF(ISNUMBER(wat!AF362), IF(wat!AF362=-999,"NA",IF(wat!AF362&gt;99, "&gt;99", IF(wat!AF362&lt;1, "&lt;1",wat!AF362 ))), "-")</f>
        <v>98.703416855321194</v>
      </c>
      <c r="AG364" s="28" t="str">
        <f>IF(ISNUMBER(wat!AG362), IF(wat!AG362=-999,"NA",IF(wat!AG362&gt;99, "&gt;99", IF(wat!AG362&lt;1, "&lt;1",wat!AG362 ))), "-")</f>
        <v>&lt;1</v>
      </c>
      <c r="AH364" s="52">
        <f>IF(ISNUMBER(wat!AH362), IF(wat!AH362=-999,"NA",IF(wat!AH362&gt;99, "&gt;99", IF(wat!AH362&lt;1, "&lt;1",wat!AH362 ))), "-")</f>
        <v>95.203168630282974</v>
      </c>
      <c r="AI364" s="53">
        <f>IF(ISNUMBER(wat!AI362), IF(wat!AI362=-999,"NA",IF(wat!AI362&gt;99, "&gt;99", IF(wat!AI362&lt;1, "&lt;1",wat!AI362 ))), "-")</f>
        <v>98.356785650867536</v>
      </c>
      <c r="AJ364" s="53">
        <f>IF(ISNUMBER(wat!AJ362), IF(wat!AJ362=-999,"NA",IF(wat!AJ362&gt;99, "&gt;99", IF(wat!AJ362&lt;1, "&lt;1",wat!AJ362 ))), "-")</f>
        <v>95.203168630282974</v>
      </c>
      <c r="AK364" s="53">
        <f>IF(ISNUMBER(wat!AK362), IF(wat!AK362=-999,"NA",IF(wat!AK362&gt;99, "&gt;99", IF(wat!AK362&lt;1, "&lt;1",wat!AK362 ))), "-")</f>
        <v>97.052432581404076</v>
      </c>
      <c r="AL364" s="29">
        <f>IF(ISNUMBER(wat!AL362), IF(wat!AL362=-999,"NA",wat!AL362), "-")</f>
        <v>-2.091149985790253E-2</v>
      </c>
      <c r="AM364" s="28">
        <f>IF(ISNUMBER(wat!AM362), IF(wat!AM362=-999,"NA",IF(wat!AM362&gt;99, "&gt;99", IF(wat!AM362&lt;1, "&lt;1",wat!AM362 ))), "-")</f>
        <v>97.59434314026791</v>
      </c>
      <c r="AN364" s="28">
        <f>IF(ISNUMBER(wat!AN362), IF(wat!AN362=-999,"NA",IF(wat!AN362&gt;99, "&gt;99", IF(wat!AN362&lt;1, "&lt;1",wat!AN362 ))), "-")</f>
        <v>1.810864003880261</v>
      </c>
    </row>
    <row r="365" hidden="true">
      <c r="A365" s="25" t="str">
        <f>IF(ISBLANK(wat!A363), "", wat!A363)</f>
        <v>High income</v>
      </c>
      <c r="B365" s="56">
        <f>IF(ISBLANK(wat!B363), "", wat!B363)</f>
        <v>2016</v>
      </c>
      <c r="C365" s="54">
        <f>IF(ISNUMBER(wat!C363), wat!C363, "-")</f>
        <v>1197253.7409999999</v>
      </c>
      <c r="D365" s="28">
        <f>IF(ISNUMBER(wat!D363), wat!D363, "-")</f>
        <v>80.568412780761719</v>
      </c>
      <c r="E365" s="51">
        <f>IF(ISNUMBER(wat!E363), IF(wat!E363=-999,"NA",IF(wat!E363&gt;99, "&gt;99", IF(wat!E363&lt;1, "&lt;1",wat!E363 ))), "-")</f>
        <v>98.324277875684714</v>
      </c>
      <c r="F365" s="28" t="str">
        <f>IF(ISNUMBER(wat!F363), IF(wat!F363=-999,"NA",IF(wat!F363&gt;99, "&gt;99", IF(wat!F363&lt;1, "&lt;1",wat!F363 ))), "-")</f>
        <v>&lt;1</v>
      </c>
      <c r="G365" s="28">
        <f>IF(ISNUMBER(wat!G363), IF(wat!G363=-999,"NA",IF(wat!G363&gt;99, "&gt;99", IF(wat!G363&lt;1, "&lt;1",wat!G363 ))), "-")</f>
        <v>1.5314277623549799</v>
      </c>
      <c r="H365" s="28" t="str">
        <f>IF(ISNUMBER(wat!H363), IF(wat!H363=-999,"NA",IF(wat!H363&gt;99, "&gt;99", IF(wat!H363&lt;1, "&lt;1",wat!H363 ))), "-")</f>
        <v>&lt;1</v>
      </c>
      <c r="I365" s="29">
        <f>IF(ISNUMBER(wat!I363), IF(wat!I363=-999,"NA",wat!I363), "-")</f>
        <v>9.5163993537425995E-3</v>
      </c>
      <c r="J365" s="51" t="str">
        <f>IF(ISNUMBER(wat!J363), IF(wat!J363=-999,"NA",IF(wat!J363&gt;99, "&gt;99", wat!J363)), "-")</f>
        <v>&gt;99</v>
      </c>
      <c r="K365" s="28" t="str">
        <f>IF(ISNUMBER(wat!K363), IF(wat!K363=-999,"NA",IF(wat!K363&gt;99, "&gt;99", IF(wat!K363&lt;1, "&lt;1",wat!K363 ))), "-")</f>
        <v>&lt;1</v>
      </c>
      <c r="L365" s="28" t="str">
        <f>IF(ISNUMBER(wat!L363), IF(wat!L363=-999,"NA",IF(wat!L363&gt;99, "&gt;99", IF(wat!L363&lt;1, "&lt;1",wat!L363 ))), "-")</f>
        <v>&lt;1</v>
      </c>
      <c r="M365" s="28" t="str">
        <f>IF(ISNUMBER(wat!M363), IF(wat!M363=-999,"NA",IF(wat!M363&gt;99, "&gt;99", IF(wat!M363&lt;1, "&lt;1",wat!M363 ))), "-")</f>
        <v>&lt;1</v>
      </c>
      <c r="N365" s="29">
        <f>IF(ISNUMBER(wat!N363), IF(wat!N363=-999,"NA",wat!N363), "-")</f>
        <v>7.0753209292888641E-3</v>
      </c>
      <c r="O365" s="51" t="str">
        <f>IF(ISNUMBER(wat!O363), IF(wat!O363=-999,"NA",IF(wat!O363&gt;99, "&gt;99", IF(wat!O363&lt;1, "&lt;1",wat!O363 ))), "-")</f>
        <v>&gt;99</v>
      </c>
      <c r="P365" s="28" t="str">
        <f>IF(ISNUMBER(wat!P363), IF(wat!P363=-999,"NA",IF(wat!P363&gt;99, "&gt;99", IF(wat!P363&lt;1, "&lt;1",wat!P363 ))), "-")</f>
        <v>&lt;1</v>
      </c>
      <c r="Q365" s="28" t="str">
        <f>IF(ISNUMBER(wat!Q363), IF(wat!Q363=-999,"NA",IF(wat!Q363&gt;99, "&gt;99", IF(wat!Q363&lt;1, "&lt;1",wat!Q363 ))), "-")</f>
        <v>&lt;1</v>
      </c>
      <c r="R365" s="28" t="str">
        <f>IF(ISNUMBER(wat!R363), IF(wat!R363=-999,"NA",IF(wat!R363&gt;99, "&gt;99", IF(wat!R363&lt;1, "&lt;1",wat!R363 ))), "-")</f>
        <v>&lt;1</v>
      </c>
      <c r="S365" s="29">
        <f>IF(ISNUMBER(wat!S363), IF(wat!S363=-999,"NA",wat!S363), "-")</f>
        <v>1.71436034142971E-2</v>
      </c>
      <c r="T365" s="52">
        <f>IF(ISNUMBER(wat!T363), IF(wat!T363=-999,"NA",IF(wat!T363&gt;99, "&gt;99", IF(wat!T363&lt;1, "&lt;1",wat!T363 ))), "-")</f>
        <v>91.144208897662935</v>
      </c>
      <c r="U365" s="53">
        <f>IF(ISNUMBER(wat!U363), IF(wat!U363=-999,"NA",IF(wat!U363&gt;99, "&gt;99", IF(wat!U363&lt;1, "&lt;1",wat!U363 ))), "-")</f>
        <v>95.476743826178918</v>
      </c>
      <c r="V365" s="53">
        <f>IF(ISNUMBER(wat!V363), IF(wat!V363=-999,"NA",IF(wat!V363&gt;99, "&gt;99", IF(wat!V363&lt;1, "&lt;1",wat!V363 ))), "-")</f>
        <v>91.144208897662935</v>
      </c>
      <c r="W365" s="53">
        <f>IF(ISNUMBER(wat!W363), IF(wat!W363=-999,"NA",IF(wat!W363&gt;99, "&gt;99", IF(wat!W363&lt;1, "&lt;1",wat!W363 ))), "-")</f>
        <v>93.491310123543371</v>
      </c>
      <c r="X365" s="29">
        <f>IF(ISNUMBER(wat!X363), IF(wat!X363=-999,"NA",wat!X363), "-")</f>
        <v>-0.29246217012405401</v>
      </c>
      <c r="Y365" s="28">
        <f>IF(ISNUMBER(wat!Y363), IF(wat!Y363=-999,"NA",IF(wat!Y363&gt;99, "&gt;99", IF(wat!Y363&lt;1, "&lt;1",wat!Y363 ))), "-")</f>
        <v>93.251678604900945</v>
      </c>
      <c r="Z365" s="28">
        <f>IF(ISNUMBER(wat!Z363), IF(wat!Z363=-999,"NA",IF(wat!Z363&gt;99, "&gt;99", IF(wat!Z363&lt;1, "&lt;1",wat!Z363 ))), "-")</f>
        <v>5.1735934617790544</v>
      </c>
      <c r="AA365" s="52">
        <f>IF(ISNUMBER(wat!AA363), IF(wat!AA363=-999,"NA",IF(wat!AA363&gt;99, "&gt;99", IF(wat!AA363&lt;1, "&lt;1",wat!AA363 ))), "-")</f>
        <v>96.291057013675101</v>
      </c>
      <c r="AB365" s="53" t="str">
        <f>IF(ISNUMBER(wat!AB363), IF(wat!AB363=-999,"NA",IF(wat!AB363&gt;99, "&gt;99", IF(wat!AB363&lt;1, "&lt;1",wat!AB363 ))), "-")</f>
        <v>&gt;99</v>
      </c>
      <c r="AC365" s="53">
        <f>IF(ISNUMBER(wat!AC363), IF(wat!AC363=-999,"NA",IF(wat!AC363&gt;99, "&gt;99", IF(wat!AC363&lt;1, "&lt;1",wat!AC363 ))), "-")</f>
        <v>96.291057013675101</v>
      </c>
      <c r="AD365" s="53">
        <f>IF(ISNUMBER(wat!AD363), IF(wat!AD363=-999,"NA",IF(wat!AD363&gt;99, "&gt;99", IF(wat!AD363&lt;1, "&lt;1",wat!AD363 ))), "-")</f>
        <v>97.924188250621043</v>
      </c>
      <c r="AE365" s="29">
        <f>IF(ISNUMBER(wat!AE363), IF(wat!AE363=-999,"NA",wat!AE363), "-")</f>
        <v>3.4611575305461877E-2</v>
      </c>
      <c r="AF365" s="28">
        <f>IF(ISNUMBER(wat!AF363), IF(wat!AF363=-999,"NA",IF(wat!AF363&gt;99, "&gt;99", IF(wat!AF363&lt;1, "&lt;1",wat!AF363 ))), "-")</f>
        <v>98.729655188124596</v>
      </c>
      <c r="AG365" s="28" t="str">
        <f>IF(ISNUMBER(wat!AG363), IF(wat!AG363=-999,"NA",IF(wat!AG363&gt;99, "&gt;99", IF(wat!AG363&lt;1, "&lt;1",wat!AG363 ))), "-")</f>
        <v>&lt;1</v>
      </c>
      <c r="AH365" s="52">
        <f>IF(ISNUMBER(wat!AH363), IF(wat!AH363=-999,"NA",IF(wat!AH363&gt;99, "&gt;99", IF(wat!AH363&lt;1, "&lt;1",wat!AH363 ))), "-")</f>
        <v>95.28829282462101</v>
      </c>
      <c r="AI365" s="53">
        <f>IF(ISNUMBER(wat!AI363), IF(wat!AI363=-999,"NA",IF(wat!AI363&gt;99, "&gt;99", IF(wat!AI363&lt;1, "&lt;1",wat!AI363 ))), "-")</f>
        <v>98.398844172176851</v>
      </c>
      <c r="AJ365" s="53">
        <f>IF(ISNUMBER(wat!AJ363), IF(wat!AJ363=-999,"NA",IF(wat!AJ363&gt;99, "&gt;99", IF(wat!AJ363&lt;1, "&lt;1",wat!AJ363 ))), "-")</f>
        <v>95.28829282462101</v>
      </c>
      <c r="AK365" s="53">
        <f>IF(ISNUMBER(wat!AK363), IF(wat!AK363=-999,"NA",IF(wat!AK363&gt;99, "&gt;99", IF(wat!AK363&lt;1, "&lt;1",wat!AK363 ))), "-")</f>
        <v>97.060091494913451</v>
      </c>
      <c r="AL365" s="29">
        <f>IF(ISNUMBER(wat!AL363), IF(wat!AL363=-999,"NA",wat!AL363), "-")</f>
        <v>-2.091149985790253E-2</v>
      </c>
      <c r="AM365" s="28">
        <f>IF(ISNUMBER(wat!AM363), IF(wat!AM363=-999,"NA",IF(wat!AM363&gt;99, "&gt;99", IF(wat!AM363&lt;1, "&lt;1",wat!AM363 ))), "-")</f>
        <v>97.648326589746887</v>
      </c>
      <c r="AN365" s="28">
        <f>IF(ISNUMBER(wat!AN363), IF(wat!AN363=-999,"NA",IF(wat!AN363&gt;99, "&gt;99", IF(wat!AN363&lt;1, "&lt;1",wat!AN363 ))), "-")</f>
        <v>1.771940490347196</v>
      </c>
    </row>
    <row r="366" hidden="true">
      <c r="A366" s="25" t="str">
        <f>IF(ISBLANK(wat!A364), "", wat!A364)</f>
        <v>High income</v>
      </c>
      <c r="B366" s="56">
        <f>IF(ISBLANK(wat!B364), "", wat!B364)</f>
        <v>2017</v>
      </c>
      <c r="C366" s="54">
        <f>IF(ISNUMBER(wat!C364), wat!C364, "-")</f>
        <v>1203590.5530000001</v>
      </c>
      <c r="D366" s="28">
        <f>IF(ISNUMBER(wat!D364), wat!D364, "-")</f>
        <v>80.742584228515625</v>
      </c>
      <c r="E366" s="51">
        <f>IF(ISNUMBER(wat!E364), IF(wat!E364=-999,"NA",IF(wat!E364&gt;99, "&gt;99", IF(wat!E364&lt;1, "&lt;1",wat!E364 ))), "-")</f>
        <v>98.343907449628745</v>
      </c>
      <c r="F366" s="28" t="str">
        <f>IF(ISNUMBER(wat!F364), IF(wat!F364=-999,"NA",IF(wat!F364&gt;99, "&gt;99", IF(wat!F364&lt;1, "&lt;1",wat!F364 ))), "-")</f>
        <v>&lt;1</v>
      </c>
      <c r="G366" s="28">
        <f>IF(ISNUMBER(wat!G364), IF(wat!G364=-999,"NA",IF(wat!G364&gt;99, "&gt;99", IF(wat!G364&lt;1, "&lt;1",wat!G364 ))), "-")</f>
        <v>1.513393591730718</v>
      </c>
      <c r="H366" s="28" t="str">
        <f>IF(ISNUMBER(wat!H364), IF(wat!H364=-999,"NA",IF(wat!H364&gt;99, "&gt;99", IF(wat!H364&lt;1, "&lt;1",wat!H364 ))), "-")</f>
        <v>&lt;1</v>
      </c>
      <c r="I366" s="29">
        <f>IF(ISNUMBER(wat!I364), IF(wat!I364=-999,"NA",wat!I364), "-")</f>
        <v>9.5163993537425995E-3</v>
      </c>
      <c r="J366" s="51" t="str">
        <f>IF(ISNUMBER(wat!J364), IF(wat!J364=-999,"NA",IF(wat!J364&gt;99, "&gt;99", wat!J364)), "-")</f>
        <v>&gt;99</v>
      </c>
      <c r="K366" s="28" t="str">
        <f>IF(ISNUMBER(wat!K364), IF(wat!K364=-999,"NA",IF(wat!K364&gt;99, "&gt;99", IF(wat!K364&lt;1, "&lt;1",wat!K364 ))), "-")</f>
        <v>&lt;1</v>
      </c>
      <c r="L366" s="28" t="str">
        <f>IF(ISNUMBER(wat!L364), IF(wat!L364=-999,"NA",IF(wat!L364&gt;99, "&gt;99", IF(wat!L364&lt;1, "&lt;1",wat!L364 ))), "-")</f>
        <v>&lt;1</v>
      </c>
      <c r="M366" s="28" t="str">
        <f>IF(ISNUMBER(wat!M364), IF(wat!M364=-999,"NA",IF(wat!M364&gt;99, "&gt;99", IF(wat!M364&lt;1, "&lt;1",wat!M364 ))), "-")</f>
        <v>&lt;1</v>
      </c>
      <c r="N366" s="29">
        <f>IF(ISNUMBER(wat!N364), IF(wat!N364=-999,"NA",wat!N364), "-")</f>
        <v>7.0753209292888641E-3</v>
      </c>
      <c r="O366" s="51" t="str">
        <f>IF(ISNUMBER(wat!O364), IF(wat!O364=-999,"NA",IF(wat!O364&gt;99, "&gt;99", IF(wat!O364&lt;1, "&lt;1",wat!O364 ))), "-")</f>
        <v>&gt;99</v>
      </c>
      <c r="P366" s="28" t="str">
        <f>IF(ISNUMBER(wat!P364), IF(wat!P364=-999,"NA",IF(wat!P364&gt;99, "&gt;99", IF(wat!P364&lt;1, "&lt;1",wat!P364 ))), "-")</f>
        <v>&lt;1</v>
      </c>
      <c r="Q366" s="28" t="str">
        <f>IF(ISNUMBER(wat!Q364), IF(wat!Q364=-999,"NA",IF(wat!Q364&gt;99, "&gt;99", IF(wat!Q364&lt;1, "&lt;1",wat!Q364 ))), "-")</f>
        <v>&lt;1</v>
      </c>
      <c r="R366" s="28" t="str">
        <f>IF(ISNUMBER(wat!R364), IF(wat!R364=-999,"NA",IF(wat!R364&gt;99, "&gt;99", IF(wat!R364&lt;1, "&lt;1",wat!R364 ))), "-")</f>
        <v>&lt;1</v>
      </c>
      <c r="S366" s="29">
        <f>IF(ISNUMBER(wat!S364), IF(wat!S364=-999,"NA",wat!S364), "-")</f>
        <v>1.71436034142971E-2</v>
      </c>
      <c r="T366" s="52">
        <f>IF(ISNUMBER(wat!T364), IF(wat!T364=-999,"NA",IF(wat!T364&gt;99, "&gt;99", IF(wat!T364&lt;1, "&lt;1",wat!T364 ))), "-")</f>
        <v>91.238416240537617</v>
      </c>
      <c r="U366" s="53">
        <f>IF(ISNUMBER(wat!U364), IF(wat!U364=-999,"NA",IF(wat!U364&gt;99, "&gt;99", IF(wat!U364&lt;1, "&lt;1",wat!U364 ))), "-")</f>
        <v>95.562054523790707</v>
      </c>
      <c r="V366" s="53">
        <f>IF(ISNUMBER(wat!V364), IF(wat!V364=-999,"NA",IF(wat!V364&gt;99, "&gt;99", IF(wat!V364&lt;1, "&lt;1",wat!V364 ))), "-")</f>
        <v>91.238416240537617</v>
      </c>
      <c r="W366" s="53">
        <f>IF(ISNUMBER(wat!W364), IF(wat!W364=-999,"NA",IF(wat!W364&gt;99, "&gt;99", IF(wat!W364&lt;1, "&lt;1",wat!W364 ))), "-")</f>
        <v>93.493444296280941</v>
      </c>
      <c r="X366" s="29">
        <f>IF(ISNUMBER(wat!X364), IF(wat!X364=-999,"NA",wat!X364), "-")</f>
        <v>-0.29246217012405401</v>
      </c>
      <c r="Y366" s="28">
        <f>IF(ISNUMBER(wat!Y364), IF(wat!Y364=-999,"NA",IF(wat!Y364&gt;99, "&gt;99", IF(wat!Y364&lt;1, "&lt;1",wat!Y364 ))), "-")</f>
        <v>93.357413950108821</v>
      </c>
      <c r="Z366" s="28">
        <f>IF(ISNUMBER(wat!Z364), IF(wat!Z364=-999,"NA",IF(wat!Z364&gt;99, "&gt;99", IF(wat!Z364&lt;1, "&lt;1",wat!Z364 ))), "-")</f>
        <v>5.0879498875963174</v>
      </c>
      <c r="AA366" s="52">
        <f>IF(ISNUMBER(wat!AA364), IF(wat!AA364=-999,"NA",IF(wat!AA364&gt;99, "&gt;99", IF(wat!AA364&lt;1, "&lt;1",wat!AA364 ))), "-")</f>
        <v>96.353572384017212</v>
      </c>
      <c r="AB366" s="53" t="str">
        <f>IF(ISNUMBER(wat!AB364), IF(wat!AB364=-999,"NA",IF(wat!AB364&gt;99, "&gt;99", IF(wat!AB364&lt;1, "&lt;1",wat!AB364 ))), "-")</f>
        <v>&gt;99</v>
      </c>
      <c r="AC366" s="53">
        <f>IF(ISNUMBER(wat!AC364), IF(wat!AC364=-999,"NA",IF(wat!AC364&gt;99, "&gt;99", IF(wat!AC364&lt;1, "&lt;1",wat!AC364 ))), "-")</f>
        <v>96.353572384017212</v>
      </c>
      <c r="AD366" s="53">
        <f>IF(ISNUMBER(wat!AD364), IF(wat!AD364=-999,"NA",IF(wat!AD364&gt;99, "&gt;99", IF(wat!AD364&lt;1, "&lt;1",wat!AD364 ))), "-")</f>
        <v>97.919585988601881</v>
      </c>
      <c r="AE366" s="29">
        <f>IF(ISNUMBER(wat!AE364), IF(wat!AE364=-999,"NA",wat!AE364), "-")</f>
        <v>3.4611575305461877E-2</v>
      </c>
      <c r="AF366" s="28">
        <f>IF(ISNUMBER(wat!AF364), IF(wat!AF364=-999,"NA",IF(wat!AF364&gt;99, "&gt;99", IF(wat!AF364&lt;1, "&lt;1",wat!AF364 ))), "-")</f>
        <v>98.748486505002759</v>
      </c>
      <c r="AG366" s="28" t="str">
        <f>IF(ISNUMBER(wat!AG364), IF(wat!AG364=-999,"NA",IF(wat!AG364&gt;99, "&gt;99", IF(wat!AG364&lt;1, "&lt;1",wat!AG364 ))), "-")</f>
        <v>&lt;1</v>
      </c>
      <c r="AH366" s="52">
        <f>IF(ISNUMBER(wat!AH364), IF(wat!AH364=-999,"NA",IF(wat!AH364&gt;99, "&gt;99", IF(wat!AH364&lt;1, "&lt;1",wat!AH364 ))), "-")</f>
        <v>95.365910465309497</v>
      </c>
      <c r="AI366" s="53">
        <f>IF(ISNUMBER(wat!AI364), IF(wat!AI364=-999,"NA",IF(wat!AI364&gt;99, "&gt;99", IF(wat!AI364&lt;1, "&lt;1",wat!AI364 ))), "-")</f>
        <v>98.43541029661526</v>
      </c>
      <c r="AJ366" s="53">
        <f>IF(ISNUMBER(wat!AJ364), IF(wat!AJ364=-999,"NA",IF(wat!AJ364&gt;99, "&gt;99", IF(wat!AJ364&lt;1, "&lt;1",wat!AJ364 ))), "-")</f>
        <v>95.365910465309497</v>
      </c>
      <c r="AK366" s="53">
        <f>IF(ISNUMBER(wat!AK364), IF(wat!AK364=-999,"NA",IF(wat!AK364&gt;99, "&gt;99", IF(wat!AK364&lt;1, "&lt;1",wat!AK364 ))), "-")</f>
        <v>97.064545823975209</v>
      </c>
      <c r="AL366" s="29">
        <f>IF(ISNUMBER(wat!AL364), IF(wat!AL364=-999,"NA",wat!AL364), "-")</f>
        <v>-2.091149985790253E-2</v>
      </c>
      <c r="AM366" s="28">
        <f>IF(ISNUMBER(wat!AM364), IF(wat!AM364=-999,"NA",IF(wat!AM364&gt;99, "&gt;99", IF(wat!AM364&lt;1, "&lt;1",wat!AM364 ))), "-")</f>
        <v>97.693240648017706</v>
      </c>
      <c r="AN366" s="28">
        <f>IF(ISNUMBER(wat!AN364), IF(wat!AN364=-999,"NA",IF(wat!AN364&gt;99, "&gt;99", IF(wat!AN364&lt;1, "&lt;1",wat!AN364 ))), "-")</f>
        <v>1.7409602931302071</v>
      </c>
    </row>
    <row r="367" hidden="true">
      <c r="A367" s="25" t="str">
        <f>IF(ISBLANK(wat!A365), "", wat!A365)</f>
        <v>High income</v>
      </c>
      <c r="B367" s="56">
        <f>IF(ISBLANK(wat!B365), "", wat!B365)</f>
        <v>2018</v>
      </c>
      <c r="C367" s="54">
        <f>IF(ISNUMBER(wat!C365), wat!C365, "-")</f>
        <v>1209698.0719999999</v>
      </c>
      <c r="D367" s="28">
        <f>IF(ISNUMBER(wat!D365), wat!D365, "-")</f>
        <v>80.920242309570313</v>
      </c>
      <c r="E367" s="51">
        <f>IF(ISNUMBER(wat!E365), IF(wat!E365=-999,"NA",IF(wat!E365&gt;99, "&gt;99", IF(wat!E365&lt;1, "&lt;1",wat!E365 ))), "-")</f>
        <v>98.349902842873959</v>
      </c>
      <c r="F367" s="28" t="str">
        <f>IF(ISNUMBER(wat!F365), IF(wat!F365=-999,"NA",IF(wat!F365&gt;99, "&gt;99", IF(wat!F365&lt;1, "&lt;1",wat!F365 ))), "-")</f>
        <v>&lt;1</v>
      </c>
      <c r="G367" s="28">
        <f>IF(ISNUMBER(wat!G365), IF(wat!G365=-999,"NA",IF(wat!G365&gt;99, "&gt;99", IF(wat!G365&lt;1, "&lt;1",wat!G365 ))), "-")</f>
        <v>1.51087740492612</v>
      </c>
      <c r="H367" s="28" t="str">
        <f>IF(ISNUMBER(wat!H365), IF(wat!H365=-999,"NA",IF(wat!H365&gt;99, "&gt;99", IF(wat!H365&lt;1, "&lt;1",wat!H365 ))), "-")</f>
        <v>&lt;1</v>
      </c>
      <c r="I367" s="29">
        <f>IF(ISNUMBER(wat!I365), IF(wat!I365=-999,"NA",wat!I365), "-")</f>
        <v>9.5163993537425995E-3</v>
      </c>
      <c r="J367" s="51" t="str">
        <f>IF(ISNUMBER(wat!J365), IF(wat!J365=-999,"NA",IF(wat!J365&gt;99, "&gt;99", wat!J365)), "-")</f>
        <v>&gt;99</v>
      </c>
      <c r="K367" s="28" t="str">
        <f>IF(ISNUMBER(wat!K365), IF(wat!K365=-999,"NA",IF(wat!K365&gt;99, "&gt;99", IF(wat!K365&lt;1, "&lt;1",wat!K365 ))), "-")</f>
        <v>&lt;1</v>
      </c>
      <c r="L367" s="28" t="str">
        <f>IF(ISNUMBER(wat!L365), IF(wat!L365=-999,"NA",IF(wat!L365&gt;99, "&gt;99", IF(wat!L365&lt;1, "&lt;1",wat!L365 ))), "-")</f>
        <v>&lt;1</v>
      </c>
      <c r="M367" s="28" t="str">
        <f>IF(ISNUMBER(wat!M365), IF(wat!M365=-999,"NA",IF(wat!M365&gt;99, "&gt;99", IF(wat!M365&lt;1, "&lt;1",wat!M365 ))), "-")</f>
        <v>&lt;1</v>
      </c>
      <c r="N367" s="29">
        <f>IF(ISNUMBER(wat!N365), IF(wat!N365=-999,"NA",wat!N365), "-")</f>
        <v>7.0753209292888641E-3</v>
      </c>
      <c r="O367" s="51" t="str">
        <f>IF(ISNUMBER(wat!O365), IF(wat!O365=-999,"NA",IF(wat!O365&gt;99, "&gt;99", IF(wat!O365&lt;1, "&lt;1",wat!O365 ))), "-")</f>
        <v>&gt;99</v>
      </c>
      <c r="P367" s="28" t="str">
        <f>IF(ISNUMBER(wat!P365), IF(wat!P365=-999,"NA",IF(wat!P365&gt;99, "&gt;99", IF(wat!P365&lt;1, "&lt;1",wat!P365 ))), "-")</f>
        <v>&lt;1</v>
      </c>
      <c r="Q367" s="28" t="str">
        <f>IF(ISNUMBER(wat!Q365), IF(wat!Q365=-999,"NA",IF(wat!Q365&gt;99, "&gt;99", IF(wat!Q365&lt;1, "&lt;1",wat!Q365 ))), "-")</f>
        <v>&lt;1</v>
      </c>
      <c r="R367" s="28" t="str">
        <f>IF(ISNUMBER(wat!R365), IF(wat!R365=-999,"NA",IF(wat!R365&gt;99, "&gt;99", IF(wat!R365&lt;1, "&lt;1",wat!R365 ))), "-")</f>
        <v>&lt;1</v>
      </c>
      <c r="S367" s="29">
        <f>IF(ISNUMBER(wat!S365), IF(wat!S365=-999,"NA",wat!S365), "-")</f>
        <v>1.71436034142971E-2</v>
      </c>
      <c r="T367" s="52">
        <f>IF(ISNUMBER(wat!T365), IF(wat!T365=-999,"NA",IF(wat!T365&gt;99, "&gt;99", IF(wat!T365&lt;1, "&lt;1",wat!T365 ))), "-")</f>
        <v>91.321605679347357</v>
      </c>
      <c r="U367" s="53">
        <f>IF(ISNUMBER(wat!U365), IF(wat!U365=-999,"NA",IF(wat!U365&gt;99, "&gt;99", IF(wat!U365&lt;1, "&lt;1",wat!U365 ))), "-")</f>
        <v>95.633104031935574</v>
      </c>
      <c r="V367" s="53">
        <f>IF(ISNUMBER(wat!V365), IF(wat!V365=-999,"NA",IF(wat!V365&gt;99, "&gt;99", IF(wat!V365&lt;1, "&lt;1",wat!V365 ))), "-")</f>
        <v>91.321605679347357</v>
      </c>
      <c r="W367" s="53">
        <f>IF(ISNUMBER(wat!W365), IF(wat!W365=-999,"NA",IF(wat!W365&gt;99, "&gt;99", IF(wat!W365&lt;1, "&lt;1",wat!W365 ))), "-")</f>
        <v>93.472481228114034</v>
      </c>
      <c r="X367" s="29">
        <f>IF(ISNUMBER(wat!X365), IF(wat!X365=-999,"NA",wat!X365), "-")</f>
        <v>-0.29246217012405401</v>
      </c>
      <c r="Y367" s="28">
        <f>IF(ISNUMBER(wat!Y365), IF(wat!Y365=-999,"NA",IF(wat!Y365&gt;99, "&gt;99", IF(wat!Y365&lt;1, "&lt;1",wat!Y365 ))), "-")</f>
        <v>93.462396976141818</v>
      </c>
      <c r="Z367" s="28">
        <f>IF(ISNUMBER(wat!Z365), IF(wat!Z365=-999,"NA",IF(wat!Z365&gt;99, "&gt;99", IF(wat!Z365&lt;1, "&lt;1",wat!Z365 ))), "-")</f>
        <v>4.9882136343055707</v>
      </c>
      <c r="AA367" s="52">
        <f>IF(ISNUMBER(wat!AA365), IF(wat!AA365=-999,"NA",IF(wat!AA365&gt;99, "&gt;99", IF(wat!AA365&lt;1, "&lt;1",wat!AA365 ))), "-")</f>
        <v>96.412047514057662</v>
      </c>
      <c r="AB367" s="53" t="str">
        <f>IF(ISNUMBER(wat!AB365), IF(wat!AB365=-999,"NA",IF(wat!AB365&gt;99, "&gt;99", IF(wat!AB365&lt;1, "&lt;1",wat!AB365 ))), "-")</f>
        <v>&gt;99</v>
      </c>
      <c r="AC367" s="53">
        <f>IF(ISNUMBER(wat!AC365), IF(wat!AC365=-999,"NA",IF(wat!AC365&gt;99, "&gt;99", IF(wat!AC365&lt;1, "&lt;1",wat!AC365 ))), "-")</f>
        <v>96.412047514057662</v>
      </c>
      <c r="AD367" s="53">
        <f>IF(ISNUMBER(wat!AD365), IF(wat!AD365=-999,"NA",IF(wat!AD365&gt;99, "&gt;99", IF(wat!AD365&lt;1, "&lt;1",wat!AD365 ))), "-")</f>
        <v>97.91488651134884</v>
      </c>
      <c r="AE367" s="29">
        <f>IF(ISNUMBER(wat!AE365), IF(wat!AE365=-999,"NA",wat!AE365), "-")</f>
        <v>3.4611575305461877E-2</v>
      </c>
      <c r="AF367" s="28">
        <f>IF(ISNUMBER(wat!AF365), IF(wat!AF365=-999,"NA",IF(wat!AF365&gt;99, "&gt;99", IF(wat!AF365&lt;1, "&lt;1",wat!AF365 ))), "-")</f>
        <v>98.767525753404357</v>
      </c>
      <c r="AG367" s="28" t="str">
        <f>IF(ISNUMBER(wat!AG365), IF(wat!AG365=-999,"NA",IF(wat!AG365&gt;99, "&gt;99", IF(wat!AG365&lt;1, "&lt;1",wat!AG365 ))), "-")</f>
        <v>&lt;1</v>
      </c>
      <c r="AH367" s="52">
        <f>IF(ISNUMBER(wat!AH365), IF(wat!AH365=-999,"NA",IF(wat!AH365&gt;99, "&gt;99", IF(wat!AH365&lt;1, "&lt;1",wat!AH365 ))), "-")</f>
        <v>95.438247947350035</v>
      </c>
      <c r="AI367" s="53">
        <f>IF(ISNUMBER(wat!AI365), IF(wat!AI365=-999,"NA",IF(wat!AI365&gt;99, "&gt;99", IF(wat!AI365&lt;1, "&lt;1",wat!AI365 ))), "-")</f>
        <v>98.465052240909614</v>
      </c>
      <c r="AJ367" s="53">
        <f>IF(ISNUMBER(wat!AJ365), IF(wat!AJ365=-999,"NA",IF(wat!AJ365&gt;99, "&gt;99", IF(wat!AJ365&lt;1, "&lt;1",wat!AJ365 ))), "-")</f>
        <v>95.438247947350035</v>
      </c>
      <c r="AK367" s="53">
        <f>IF(ISNUMBER(wat!AK365), IF(wat!AK365=-999,"NA",IF(wat!AK365&gt;99, "&gt;99", IF(wat!AK365&lt;1, "&lt;1",wat!AK365 ))), "-")</f>
        <v>97.06467056754046</v>
      </c>
      <c r="AL367" s="29">
        <f>IF(ISNUMBER(wat!AL365), IF(wat!AL365=-999,"NA",wat!AL365), "-")</f>
        <v>-2.091149985790253E-2</v>
      </c>
      <c r="AM367" s="28">
        <f>IF(ISNUMBER(wat!AM365), IF(wat!AM365=-999,"NA",IF(wat!AM365&gt;99, "&gt;99", IF(wat!AM365&lt;1, "&lt;1",wat!AM365 ))), "-")</f>
        <v>97.737245903163227</v>
      </c>
      <c r="AN367" s="28">
        <f>IF(ISNUMBER(wat!AN365), IF(wat!AN365=-999,"NA",IF(wat!AN365&gt;99, "&gt;99", IF(wat!AN365&lt;1, "&lt;1",wat!AN365 ))), "-")</f>
        <v>1.707398180702042</v>
      </c>
    </row>
    <row r="368" hidden="true">
      <c r="A368" s="25" t="str">
        <f>IF(ISBLANK(wat!A366), "", wat!A366)</f>
        <v>High income</v>
      </c>
      <c r="B368" s="56">
        <f>IF(ISBLANK(wat!B366), "", wat!B366)</f>
        <v>2019</v>
      </c>
      <c r="C368" s="54">
        <f>IF(ISNUMBER(wat!C366), wat!C366, "-")</f>
        <v>1215442.541</v>
      </c>
      <c r="D368" s="28">
        <f>IF(ISNUMBER(wat!D366), wat!D366, "-")</f>
        <v>81.101242065429688</v>
      </c>
      <c r="E368" s="51">
        <f>IF(ISNUMBER(wat!E366), IF(wat!E366=-999,"NA",IF(wat!E366&gt;99, "&gt;99", IF(wat!E366&lt;1, "&lt;1",wat!E366 ))), "-")</f>
        <v>98.356990706815893</v>
      </c>
      <c r="F368" s="28" t="str">
        <f>IF(ISNUMBER(wat!F366), IF(wat!F366=-999,"NA",IF(wat!F366&gt;99, "&gt;99", IF(wat!F366&lt;1, "&lt;1",wat!F366 ))), "-")</f>
        <v>&lt;1</v>
      </c>
      <c r="G368" s="28">
        <f>IF(ISNUMBER(wat!G366), IF(wat!G366=-999,"NA",IF(wat!G366&gt;99, "&gt;99", IF(wat!G366&lt;1, "&lt;1",wat!G366 ))), "-")</f>
        <v>1.5070106519078339</v>
      </c>
      <c r="H368" s="28" t="str">
        <f>IF(ISNUMBER(wat!H366), IF(wat!H366=-999,"NA",IF(wat!H366&gt;99, "&gt;99", IF(wat!H366&lt;1, "&lt;1",wat!H366 ))), "-")</f>
        <v>&lt;1</v>
      </c>
      <c r="I368" s="29">
        <f>IF(ISNUMBER(wat!I366), IF(wat!I366=-999,"NA",wat!I366), "-")</f>
        <v>9.5163993537425995E-3</v>
      </c>
      <c r="J368" s="51" t="str">
        <f>IF(ISNUMBER(wat!J366), IF(wat!J366=-999,"NA",IF(wat!J366&gt;99, "&gt;99", wat!J366)), "-")</f>
        <v>&gt;99</v>
      </c>
      <c r="K368" s="28" t="str">
        <f>IF(ISNUMBER(wat!K366), IF(wat!K366=-999,"NA",IF(wat!K366&gt;99, "&gt;99", IF(wat!K366&lt;1, "&lt;1",wat!K366 ))), "-")</f>
        <v>&lt;1</v>
      </c>
      <c r="L368" s="28" t="str">
        <f>IF(ISNUMBER(wat!L366), IF(wat!L366=-999,"NA",IF(wat!L366&gt;99, "&gt;99", IF(wat!L366&lt;1, "&lt;1",wat!L366 ))), "-")</f>
        <v>&lt;1</v>
      </c>
      <c r="M368" s="28" t="str">
        <f>IF(ISNUMBER(wat!M366), IF(wat!M366=-999,"NA",IF(wat!M366&gt;99, "&gt;99", IF(wat!M366&lt;1, "&lt;1",wat!M366 ))), "-")</f>
        <v>&lt;1</v>
      </c>
      <c r="N368" s="29">
        <f>IF(ISNUMBER(wat!N366), IF(wat!N366=-999,"NA",wat!N366), "-")</f>
        <v>7.0753209292888641E-3</v>
      </c>
      <c r="O368" s="51" t="str">
        <f>IF(ISNUMBER(wat!O366), IF(wat!O366=-999,"NA",IF(wat!O366&gt;99, "&gt;99", IF(wat!O366&lt;1, "&lt;1",wat!O366 ))), "-")</f>
        <v>&gt;99</v>
      </c>
      <c r="P368" s="28" t="str">
        <f>IF(ISNUMBER(wat!P366), IF(wat!P366=-999,"NA",IF(wat!P366&gt;99, "&gt;99", IF(wat!P366&lt;1, "&lt;1",wat!P366 ))), "-")</f>
        <v>&lt;1</v>
      </c>
      <c r="Q368" s="28" t="str">
        <f>IF(ISNUMBER(wat!Q366), IF(wat!Q366=-999,"NA",IF(wat!Q366&gt;99, "&gt;99", IF(wat!Q366&lt;1, "&lt;1",wat!Q366 ))), "-")</f>
        <v>&lt;1</v>
      </c>
      <c r="R368" s="28" t="str">
        <f>IF(ISNUMBER(wat!R366), IF(wat!R366=-999,"NA",IF(wat!R366&gt;99, "&gt;99", IF(wat!R366&lt;1, "&lt;1",wat!R366 ))), "-")</f>
        <v>&lt;1</v>
      </c>
      <c r="S368" s="29">
        <f>IF(ISNUMBER(wat!S366), IF(wat!S366=-999,"NA",wat!S366), "-")</f>
        <v>1.71436034142971E-2</v>
      </c>
      <c r="T368" s="52">
        <f>IF(ISNUMBER(wat!T366), IF(wat!T366=-999,"NA",IF(wat!T366&gt;99, "&gt;99", IF(wat!T366&lt;1, "&lt;1",wat!T366 ))), "-")</f>
        <v>91.407535435057866</v>
      </c>
      <c r="U368" s="53">
        <f>IF(ISNUMBER(wat!U366), IF(wat!U366=-999,"NA",IF(wat!U366&gt;99, "&gt;99", IF(wat!U366&lt;1, "&lt;1",wat!U366 ))), "-")</f>
        <v>95.709165278593815</v>
      </c>
      <c r="V368" s="53">
        <f>IF(ISNUMBER(wat!V366), IF(wat!V366=-999,"NA",IF(wat!V366&gt;99, "&gt;99", IF(wat!V366&lt;1, "&lt;1",wat!V366 ))), "-")</f>
        <v>91.407535435057866</v>
      </c>
      <c r="W368" s="53">
        <f>IF(ISNUMBER(wat!W366), IF(wat!W366=-999,"NA",IF(wat!W366&gt;99, "&gt;99", IF(wat!W366&lt;1, "&lt;1",wat!W366 ))), "-")</f>
        <v>93.459575247726363</v>
      </c>
      <c r="X368" s="29">
        <f>IF(ISNUMBER(wat!X366), IF(wat!X366=-999,"NA",wat!X366), "-")</f>
        <v>-0.29246217012405401</v>
      </c>
      <c r="Y368" s="28">
        <f>IF(ISNUMBER(wat!Y366), IF(wat!Y366=-999,"NA",IF(wat!Y366&gt;99, "&gt;99", IF(wat!Y366&lt;1, "&lt;1",wat!Y366 ))), "-")</f>
        <v>95.105619752867128</v>
      </c>
      <c r="Z368" s="28">
        <f>IF(ISNUMBER(wat!Z366), IF(wat!Z366=-999,"NA",IF(wat!Z366&gt;99, "&gt;99", IF(wat!Z366&lt;1, "&lt;1",wat!Z366 ))), "-")</f>
        <v>3.348983740489798</v>
      </c>
      <c r="AA368" s="52">
        <f>IF(ISNUMBER(wat!AA366), IF(wat!AA366=-999,"NA",IF(wat!AA366&gt;99, "&gt;99", IF(wat!AA366&lt;1, "&lt;1",wat!AA366 ))), "-")</f>
        <v>96.469742555593157</v>
      </c>
      <c r="AB368" s="53" t="str">
        <f>IF(ISNUMBER(wat!AB366), IF(wat!AB366=-999,"NA",IF(wat!AB366&gt;99, "&gt;99", IF(wat!AB366&lt;1, "&lt;1",wat!AB366 ))), "-")</f>
        <v>&gt;99</v>
      </c>
      <c r="AC368" s="53">
        <f>IF(ISNUMBER(wat!AC366), IF(wat!AC366=-999,"NA",IF(wat!AC366&gt;99, "&gt;99", IF(wat!AC366&lt;1, "&lt;1",wat!AC366 ))), "-")</f>
        <v>96.469742555593157</v>
      </c>
      <c r="AD368" s="53">
        <f>IF(ISNUMBER(wat!AD366), IF(wat!AD366=-999,"NA",IF(wat!AD366&gt;99, "&gt;99", IF(wat!AD366&lt;1, "&lt;1",wat!AD366 ))), "-")</f>
        <v>97.909805348735972</v>
      </c>
      <c r="AE368" s="29">
        <f>IF(ISNUMBER(wat!AE366), IF(wat!AE366=-999,"NA",wat!AE366), "-")</f>
        <v>3.4611575305461877E-2</v>
      </c>
      <c r="AF368" s="28">
        <f>IF(ISNUMBER(wat!AF366), IF(wat!AF366=-999,"NA",IF(wat!AF366&gt;99, "&gt;99", IF(wat!AF366&lt;1, "&lt;1",wat!AF366 ))), "-")</f>
        <v>98.876664625646896</v>
      </c>
      <c r="AG368" s="28" t="str">
        <f>IF(ISNUMBER(wat!AG366), IF(wat!AG366=-999,"NA",IF(wat!AG366&gt;99, "&gt;99", IF(wat!AG366&lt;1, "&lt;1",wat!AG366 ))), "-")</f>
        <v>&lt;1</v>
      </c>
      <c r="AH368" s="52">
        <f>IF(ISNUMBER(wat!AH366), IF(wat!AH366=-999,"NA",IF(wat!AH366&gt;99, "&gt;99", IF(wat!AH366&lt;1, "&lt;1",wat!AH366 ))), "-")</f>
        <v>95.510557440679122</v>
      </c>
      <c r="AI368" s="53">
        <f>IF(ISNUMBER(wat!AI366), IF(wat!AI366=-999,"NA",IF(wat!AI366&gt;99, "&gt;99", IF(wat!AI366&lt;1, "&lt;1",wat!AI366 ))), "-")</f>
        <v>98.497241427952574</v>
      </c>
      <c r="AJ368" s="53">
        <f>IF(ISNUMBER(wat!AJ366), IF(wat!AJ366=-999,"NA",IF(wat!AJ366&gt;99, "&gt;99", IF(wat!AJ366&lt;1, "&lt;1",wat!AJ366 ))), "-")</f>
        <v>95.510557440679122</v>
      </c>
      <c r="AK368" s="53">
        <f>IF(ISNUMBER(wat!AK366), IF(wat!AK366=-999,"NA",IF(wat!AK366&gt;99, "&gt;99", IF(wat!AK366&lt;1, "&lt;1",wat!AK366 ))), "-")</f>
        <v>97.066220367972889</v>
      </c>
      <c r="AL368" s="29">
        <f>IF(ISNUMBER(wat!AL366), IF(wat!AL366=-999,"NA",wat!AL366), "-")</f>
        <v>-2.091149985790253E-2</v>
      </c>
      <c r="AM368" s="28">
        <f>IF(ISNUMBER(wat!AM366), IF(wat!AM366=-999,"NA",IF(wat!AM366&gt;99, "&gt;99", IF(wat!AM366&lt;1, "&lt;1",wat!AM366 ))), "-")</f>
        <v>98.166438745074643</v>
      </c>
      <c r="AN368" s="28">
        <f>IF(ISNUMBER(wat!AN366), IF(wat!AN366=-999,"NA",IF(wat!AN366&gt;99, "&gt;99", IF(wat!AN366&lt;1, "&lt;1",wat!AN366 ))), "-")</f>
        <v>1.2876615823789599</v>
      </c>
    </row>
    <row r="369" hidden="true">
      <c r="A369" s="25" t="str">
        <f>IF(ISBLANK(wat!A367), "", wat!A367)</f>
        <v>High income</v>
      </c>
      <c r="B369" s="56">
        <f>IF(ISBLANK(wat!B367), "", wat!B367)</f>
        <v>2020</v>
      </c>
      <c r="C369" s="54">
        <f>IF(ISNUMBER(wat!C367), wat!C367, "-")</f>
        <v>1218620.584999999</v>
      </c>
      <c r="D369" s="28">
        <f>IF(ISNUMBER(wat!D367), wat!D367, "-")</f>
        <v>81.280319213867188</v>
      </c>
      <c r="E369" s="51">
        <f>IF(ISNUMBER(wat!E367), IF(wat!E367=-999,"NA",IF(wat!E367&gt;99, "&gt;99", IF(wat!E367&lt;1, "&lt;1",wat!E367 ))), "-")</f>
        <v>98.353183101615954</v>
      </c>
      <c r="F369" s="28" t="str">
        <f>IF(ISNUMBER(wat!F367), IF(wat!F367=-999,"NA",IF(wat!F367&gt;99, "&gt;99", IF(wat!F367&lt;1, "&lt;1",wat!F367 ))), "-")</f>
        <v>&lt;1</v>
      </c>
      <c r="G369" s="28">
        <f>IF(ISNUMBER(wat!G367), IF(wat!G367=-999,"NA",IF(wat!G367&gt;99, "&gt;99", IF(wat!G367&lt;1, "&lt;1",wat!G367 ))), "-")</f>
        <v>1.513882924867985</v>
      </c>
      <c r="H369" s="28" t="str">
        <f>IF(ISNUMBER(wat!H367), IF(wat!H367=-999,"NA",IF(wat!H367&gt;99, "&gt;99", IF(wat!H367&lt;1, "&lt;1",wat!H367 ))), "-")</f>
        <v>&lt;1</v>
      </c>
      <c r="I369" s="29">
        <f>IF(ISNUMBER(wat!I367), IF(wat!I367=-999,"NA",wat!I367), "-")</f>
        <v>9.5163993537425995E-3</v>
      </c>
      <c r="J369" s="51" t="str">
        <f>IF(ISNUMBER(wat!J367), IF(wat!J367=-999,"NA",IF(wat!J367&gt;99, "&gt;99", wat!J367)), "-")</f>
        <v>&gt;99</v>
      </c>
      <c r="K369" s="28" t="str">
        <f>IF(ISNUMBER(wat!K367), IF(wat!K367=-999,"NA",IF(wat!K367&gt;99, "&gt;99", IF(wat!K367&lt;1, "&lt;1",wat!K367 ))), "-")</f>
        <v>&lt;1</v>
      </c>
      <c r="L369" s="28" t="str">
        <f>IF(ISNUMBER(wat!L367), IF(wat!L367=-999,"NA",IF(wat!L367&gt;99, "&gt;99", IF(wat!L367&lt;1, "&lt;1",wat!L367 ))), "-")</f>
        <v>&lt;1</v>
      </c>
      <c r="M369" s="28" t="str">
        <f>IF(ISNUMBER(wat!M367), IF(wat!M367=-999,"NA",IF(wat!M367&gt;99, "&gt;99", IF(wat!M367&lt;1, "&lt;1",wat!M367 ))), "-")</f>
        <v>&lt;1</v>
      </c>
      <c r="N369" s="29">
        <f>IF(ISNUMBER(wat!N367), IF(wat!N367=-999,"NA",wat!N367), "-")</f>
        <v>7.0753209292888641E-3</v>
      </c>
      <c r="O369" s="51" t="str">
        <f>IF(ISNUMBER(wat!O367), IF(wat!O367=-999,"NA",IF(wat!O367&gt;99, "&gt;99", IF(wat!O367&lt;1, "&lt;1",wat!O367 ))), "-")</f>
        <v>&gt;99</v>
      </c>
      <c r="P369" s="28" t="str">
        <f>IF(ISNUMBER(wat!P367), IF(wat!P367=-999,"NA",IF(wat!P367&gt;99, "&gt;99", IF(wat!P367&lt;1, "&lt;1",wat!P367 ))), "-")</f>
        <v>&lt;1</v>
      </c>
      <c r="Q369" s="28" t="str">
        <f>IF(ISNUMBER(wat!Q367), IF(wat!Q367=-999,"NA",IF(wat!Q367&gt;99, "&gt;99", IF(wat!Q367&lt;1, "&lt;1",wat!Q367 ))), "-")</f>
        <v>&lt;1</v>
      </c>
      <c r="R369" s="28" t="str">
        <f>IF(ISNUMBER(wat!R367), IF(wat!R367=-999,"NA",IF(wat!R367&gt;99, "&gt;99", IF(wat!R367&lt;1, "&lt;1",wat!R367 ))), "-")</f>
        <v>&lt;1</v>
      </c>
      <c r="S369" s="29">
        <f>IF(ISNUMBER(wat!S367), IF(wat!S367=-999,"NA",wat!S367), "-")</f>
        <v>1.71436034142971E-2</v>
      </c>
      <c r="T369" s="52">
        <f>IF(ISNUMBER(wat!T367), IF(wat!T367=-999,"NA",IF(wat!T367&gt;99, "&gt;99", IF(wat!T367&lt;1, "&lt;1",wat!T367 ))), "-")</f>
        <v>91.495605315434474</v>
      </c>
      <c r="U369" s="53">
        <f>IF(ISNUMBER(wat!U367), IF(wat!U367=-999,"NA",IF(wat!U367&gt;99, "&gt;99", IF(wat!U367&lt;1, "&lt;1",wat!U367 ))), "-")</f>
        <v>95.708296081799759</v>
      </c>
      <c r="V369" s="53">
        <f>IF(ISNUMBER(wat!V367), IF(wat!V367=-999,"NA",IF(wat!V367&gt;99, "&gt;99", IF(wat!V367&lt;1, "&lt;1",wat!V367 ))), "-")</f>
        <v>91.495605315434474</v>
      </c>
      <c r="W369" s="53">
        <f>IF(ISNUMBER(wat!W367), IF(wat!W367=-999,"NA",IF(wat!W367&gt;99, "&gt;99", IF(wat!W367&lt;1, "&lt;1",wat!W367 ))), "-")</f>
        <v>93.460536563316836</v>
      </c>
      <c r="X369" s="29">
        <f>IF(ISNUMBER(wat!X367), IF(wat!X367=-999,"NA",wat!X367), "-")</f>
        <v>-0.29246217012405401</v>
      </c>
      <c r="Y369" s="28">
        <f>IF(ISNUMBER(wat!Y367), IF(wat!Y367=-999,"NA",IF(wat!Y367&gt;99, "&gt;99", IF(wat!Y367&lt;1, "&lt;1",wat!Y367 ))), "-")</f>
        <v>95.275573400722735</v>
      </c>
      <c r="Z369" s="28">
        <f>IF(ISNUMBER(wat!Z367), IF(wat!Z367=-999,"NA",IF(wat!Z367&gt;99, "&gt;99", IF(wat!Z367&lt;1, "&lt;1",wat!Z367 ))), "-")</f>
        <v>3.1738183454496798</v>
      </c>
      <c r="AA369" s="52">
        <f>IF(ISNUMBER(wat!AA367), IF(wat!AA367=-999,"NA",IF(wat!AA367&gt;99, "&gt;99", IF(wat!AA367&lt;1, "&lt;1",wat!AA367 ))), "-")</f>
        <v>96.52988515993755</v>
      </c>
      <c r="AB369" s="53" t="str">
        <f>IF(ISNUMBER(wat!AB367), IF(wat!AB367=-999,"NA",IF(wat!AB367&gt;99, "&gt;99", IF(wat!AB367&lt;1, "&lt;1",wat!AB367 ))), "-")</f>
        <v>&gt;99</v>
      </c>
      <c r="AC369" s="53">
        <f>IF(ISNUMBER(wat!AC367), IF(wat!AC367=-999,"NA",IF(wat!AC367&gt;99, "&gt;99", IF(wat!AC367&lt;1, "&lt;1",wat!AC367 ))), "-")</f>
        <v>96.52988515993755</v>
      </c>
      <c r="AD369" s="53">
        <f>IF(ISNUMBER(wat!AD367), IF(wat!AD367=-999,"NA",IF(wat!AD367&gt;99, "&gt;99", IF(wat!AD367&lt;1, "&lt;1",wat!AD367 ))), "-")</f>
        <v>97.911618336240792</v>
      </c>
      <c r="AE369" s="29">
        <f>IF(ISNUMBER(wat!AE367), IF(wat!AE367=-999,"NA",wat!AE367), "-")</f>
        <v>3.4611575305461877E-2</v>
      </c>
      <c r="AF369" s="28">
        <f>IF(ISNUMBER(wat!AF367), IF(wat!AF367=-999,"NA",IF(wat!AF367&gt;99, "&gt;99", IF(wat!AF367&lt;1, "&lt;1",wat!AF367 ))), "-")</f>
        <v>98.905753536884731</v>
      </c>
      <c r="AG369" s="28" t="str">
        <f>IF(ISNUMBER(wat!AG367), IF(wat!AG367=-999,"NA",IF(wat!AG367&gt;99, "&gt;99", IF(wat!AG367&lt;1, "&lt;1",wat!AG367 ))), "-")</f>
        <v>&lt;1</v>
      </c>
      <c r="AH369" s="52">
        <f>IF(ISNUMBER(wat!AH367), IF(wat!AH367=-999,"NA",IF(wat!AH367&gt;99, "&gt;99", IF(wat!AH367&lt;1, "&lt;1",wat!AH367 ))), "-")</f>
        <v>95.585040013832241</v>
      </c>
      <c r="AI369" s="53">
        <f>IF(ISNUMBER(wat!AI367), IF(wat!AI367=-999,"NA",IF(wat!AI367&gt;99, "&gt;99", IF(wat!AI367&lt;1, "&lt;1",wat!AI367 ))), "-")</f>
        <v>98.507040909491081</v>
      </c>
      <c r="AJ369" s="53">
        <f>IF(ISNUMBER(wat!AJ367), IF(wat!AJ367=-999,"NA",IF(wat!AJ367&gt;99, "&gt;99", IF(wat!AJ367&lt;1, "&lt;1",wat!AJ367 ))), "-")</f>
        <v>95.585040013832241</v>
      </c>
      <c r="AK369" s="53">
        <f>IF(ISNUMBER(wat!AK367), IF(wat!AK367=-999,"NA",IF(wat!AK367&gt;99, "&gt;99", IF(wat!AK367&lt;1, "&lt;1",wat!AK367 ))), "-")</f>
        <v>97.07589350765096</v>
      </c>
      <c r="AL369" s="29">
        <f>IF(ISNUMBER(wat!AL367), IF(wat!AL367=-999,"NA",wat!AL367), "-")</f>
        <v>-2.091149985790253E-2</v>
      </c>
      <c r="AM369" s="28">
        <f>IF(ISNUMBER(wat!AM367), IF(wat!AM367=-999,"NA",IF(wat!AM367&gt;99, "&gt;99", IF(wat!AM367&lt;1, "&lt;1",wat!AM367 ))), "-")</f>
        <v>98.226676586870482</v>
      </c>
      <c r="AN369" s="28">
        <f>IF(ISNUMBER(wat!AN367), IF(wat!AN367=-999,"NA",IF(wat!AN367&gt;99, "&gt;99", IF(wat!AN367&lt;1, "&lt;1",wat!AN367 ))), "-")</f>
        <v>1.2342451867443329</v>
      </c>
    </row>
    <row r="370" hidden="true">
      <c r="A370" s="25" t="str">
        <f>IF(ISBLANK(wat!A368), "", wat!A368)</f>
        <v>High income</v>
      </c>
      <c r="B370" s="56">
        <f>IF(ISBLANK(wat!B368), "", wat!B368)</f>
        <v>2021</v>
      </c>
      <c r="C370" s="54">
        <f>IF(ISNUMBER(wat!C368), wat!C368, "-")</f>
        <v>1220021.3700000001</v>
      </c>
      <c r="D370" s="28">
        <f>IF(ISNUMBER(wat!D368), wat!D368, "-")</f>
        <v>81.463325500488281</v>
      </c>
      <c r="E370" s="51">
        <f>IF(ISNUMBER(wat!E368), IF(wat!E368=-999,"NA",IF(wat!E368&gt;99, "&gt;99", IF(wat!E368&lt;1, "&lt;1",wat!E368 ))), "-")</f>
        <v>98.354403523748985</v>
      </c>
      <c r="F370" s="28" t="str">
        <f>IF(ISNUMBER(wat!F368), IF(wat!F368=-999,"NA",IF(wat!F368&gt;99, "&gt;99", IF(wat!F368&lt;1, "&lt;1",wat!F368 ))), "-")</f>
        <v>&lt;1</v>
      </c>
      <c r="G370" s="28">
        <f>IF(ISNUMBER(wat!G368), IF(wat!G368=-999,"NA",IF(wat!G368&gt;99, "&gt;99", IF(wat!G368&lt;1, "&lt;1",wat!G368 ))), "-")</f>
        <v>1.5177677558645399</v>
      </c>
      <c r="H370" s="28" t="str">
        <f>IF(ISNUMBER(wat!H368), IF(wat!H368=-999,"NA",IF(wat!H368&gt;99, "&gt;99", IF(wat!H368&lt;1, "&lt;1",wat!H368 ))), "-")</f>
        <v>&lt;1</v>
      </c>
      <c r="I370" s="29">
        <f>IF(ISNUMBER(wat!I368), IF(wat!I368=-999,"NA",wat!I368), "-")</f>
        <v>9.5163993537425995E-3</v>
      </c>
      <c r="J370" s="51" t="str">
        <f>IF(ISNUMBER(wat!J368), IF(wat!J368=-999,"NA",IF(wat!J368&gt;99, "&gt;99", wat!J368)), "-")</f>
        <v>&gt;99</v>
      </c>
      <c r="K370" s="28" t="str">
        <f>IF(ISNUMBER(wat!K368), IF(wat!K368=-999,"NA",IF(wat!K368&gt;99, "&gt;99", IF(wat!K368&lt;1, "&lt;1",wat!K368 ))), "-")</f>
        <v>&lt;1</v>
      </c>
      <c r="L370" s="28" t="str">
        <f>IF(ISNUMBER(wat!L368), IF(wat!L368=-999,"NA",IF(wat!L368&gt;99, "&gt;99", IF(wat!L368&lt;1, "&lt;1",wat!L368 ))), "-")</f>
        <v>&lt;1</v>
      </c>
      <c r="M370" s="28" t="str">
        <f>IF(ISNUMBER(wat!M368), IF(wat!M368=-999,"NA",IF(wat!M368&gt;99, "&gt;99", IF(wat!M368&lt;1, "&lt;1",wat!M368 ))), "-")</f>
        <v>&lt;1</v>
      </c>
      <c r="N370" s="29">
        <f>IF(ISNUMBER(wat!N368), IF(wat!N368=-999,"NA",wat!N368), "-")</f>
        <v>7.0753209292888641E-3</v>
      </c>
      <c r="O370" s="51" t="str">
        <f>IF(ISNUMBER(wat!O368), IF(wat!O368=-999,"NA",IF(wat!O368&gt;99, "&gt;99", IF(wat!O368&lt;1, "&lt;1",wat!O368 ))), "-")</f>
        <v>&gt;99</v>
      </c>
      <c r="P370" s="28" t="str">
        <f>IF(ISNUMBER(wat!P368), IF(wat!P368=-999,"NA",IF(wat!P368&gt;99, "&gt;99", IF(wat!P368&lt;1, "&lt;1",wat!P368 ))), "-")</f>
        <v>&lt;1</v>
      </c>
      <c r="Q370" s="28" t="str">
        <f>IF(ISNUMBER(wat!Q368), IF(wat!Q368=-999,"NA",IF(wat!Q368&gt;99, "&gt;99", IF(wat!Q368&lt;1, "&lt;1",wat!Q368 ))), "-")</f>
        <v>&lt;1</v>
      </c>
      <c r="R370" s="28" t="str">
        <f>IF(ISNUMBER(wat!R368), IF(wat!R368=-999,"NA",IF(wat!R368&gt;99, "&gt;99", IF(wat!R368&lt;1, "&lt;1",wat!R368 ))), "-")</f>
        <v>&lt;1</v>
      </c>
      <c r="S370" s="29">
        <f>IF(ISNUMBER(wat!S368), IF(wat!S368=-999,"NA",wat!S368), "-")</f>
        <v>1.71436034142971E-2</v>
      </c>
      <c r="T370" s="52">
        <f>IF(ISNUMBER(wat!T368), IF(wat!T368=-999,"NA",IF(wat!T368&gt;99, "&gt;99", IF(wat!T368&lt;1, "&lt;1",wat!T368 ))), "-")</f>
        <v>83.821740192799084</v>
      </c>
      <c r="U370" s="53">
        <f>IF(ISNUMBER(wat!U368), IF(wat!U368=-999,"NA",IF(wat!U368&gt;99, "&gt;99", IF(wat!U368&lt;1, "&lt;1",wat!U368 ))), "-")</f>
        <v>95.710655208148751</v>
      </c>
      <c r="V370" s="53">
        <f>IF(ISNUMBER(wat!V368), IF(wat!V368=-999,"NA",IF(wat!V368&gt;99, "&gt;99", IF(wat!V368&lt;1, "&lt;1",wat!V368 ))), "-")</f>
        <v>91.574492288943503</v>
      </c>
      <c r="W370" s="53">
        <f>IF(ISNUMBER(wat!W368), IF(wat!W368=-999,"NA",IF(wat!W368&gt;99, "&gt;99", IF(wat!W368&lt;1, "&lt;1",wat!W368 ))), "-")</f>
        <v>83.821740192799084</v>
      </c>
      <c r="X370" s="29">
        <f>IF(ISNUMBER(wat!X368), IF(wat!X368=-999,"NA",wat!X368), "-")</f>
        <v>-0.29246217012405401</v>
      </c>
      <c r="Y370" s="28">
        <f>IF(ISNUMBER(wat!Y368), IF(wat!Y368=-999,"NA",IF(wat!Y368&gt;99, "&gt;99", IF(wat!Y368&lt;1, "&lt;1",wat!Y368 ))), "-")</f>
        <v>95.249729301029504</v>
      </c>
      <c r="Z370" s="28">
        <f>IF(ISNUMBER(wat!Z368), IF(wat!Z368=-999,"NA",IF(wat!Z368&gt;99, "&gt;99", IF(wat!Z368&lt;1, "&lt;1",wat!Z368 ))), "-")</f>
        <v>3.1979468260278932</v>
      </c>
      <c r="AA370" s="52">
        <f>IF(ISNUMBER(wat!AA368), IF(wat!AA368=-999,"NA",IF(wat!AA368&gt;99, "&gt;99", IF(wat!AA368&lt;1, "&lt;1",wat!AA368 ))), "-")</f>
        <v>96.566286713354216</v>
      </c>
      <c r="AB370" s="53" t="str">
        <f>IF(ISNUMBER(wat!AB368), IF(wat!AB368=-999,"NA",IF(wat!AB368&gt;99, "&gt;99", IF(wat!AB368&lt;1, "&lt;1",wat!AB368 ))), "-")</f>
        <v>&gt;99</v>
      </c>
      <c r="AC370" s="53">
        <f>IF(ISNUMBER(wat!AC368), IF(wat!AC368=-999,"NA",IF(wat!AC368&gt;99, "&gt;99", IF(wat!AC368&lt;1, "&lt;1",wat!AC368 ))), "-")</f>
        <v>96.566286713354216</v>
      </c>
      <c r="AD370" s="53">
        <f>IF(ISNUMBER(wat!AD368), IF(wat!AD368=-999,"NA",IF(wat!AD368&gt;99, "&gt;99", IF(wat!AD368&lt;1, "&lt;1",wat!AD368 ))), "-")</f>
        <v>97.897749727206971</v>
      </c>
      <c r="AE370" s="29">
        <f>IF(ISNUMBER(wat!AE368), IF(wat!AE368=-999,"NA",wat!AE368), "-")</f>
        <v>3.4611575305461877E-2</v>
      </c>
      <c r="AF370" s="28">
        <f>IF(ISNUMBER(wat!AF368), IF(wat!AF368=-999,"NA",IF(wat!AF368&gt;99, "&gt;99", IF(wat!AF368&lt;1, "&lt;1",wat!AF368 ))), "-")</f>
        <v>98.92119764997328</v>
      </c>
      <c r="AG370" s="28" t="str">
        <f>IF(ISNUMBER(wat!AG368), IF(wat!AG368=-999,"NA",IF(wat!AG368&gt;99, "&gt;99", IF(wat!AG368&lt;1, "&lt;1",wat!AG368 ))), "-")</f>
        <v>&lt;1</v>
      </c>
      <c r="AH370" s="52">
        <f>IF(ISNUMBER(wat!AH368), IF(wat!AH368=-999,"NA",IF(wat!AH368&gt;99, "&gt;99", IF(wat!AH368&lt;1, "&lt;1",wat!AH368 ))), "-")</f>
        <v>94.201676250085839</v>
      </c>
      <c r="AI370" s="53">
        <f>IF(ISNUMBER(wat!AI368), IF(wat!AI368=-999,"NA",IF(wat!AI368&gt;99, "&gt;99", IF(wat!AI368&lt;1, "&lt;1",wat!AI368 ))), "-")</f>
        <v>98.522038928992814</v>
      </c>
      <c r="AJ370" s="53">
        <f>IF(ISNUMBER(wat!AJ368), IF(wat!AJ368=-999,"NA",IF(wat!AJ368&gt;99, "&gt;99", IF(wat!AJ368&lt;1, "&lt;1",wat!AJ368 ))), "-")</f>
        <v>95.638575876960203</v>
      </c>
      <c r="AK370" s="53">
        <f>IF(ISNUMBER(wat!AK368), IF(wat!AK368=-999,"NA",IF(wat!AK368&gt;99, "&gt;99", IF(wat!AK368&lt;1, "&lt;1",wat!AK368 ))), "-")</f>
        <v>95.286330260692921</v>
      </c>
      <c r="AL370" s="29">
        <f>IF(ISNUMBER(wat!AL368), IF(wat!AL368=-999,"NA",wat!AL368), "-")</f>
        <v>-2.091149985790253E-2</v>
      </c>
      <c r="AM370" s="28">
        <f>IF(ISNUMBER(wat!AM368), IF(wat!AM368=-999,"NA",IF(wat!AM368&gt;99, "&gt;99", IF(wat!AM368&lt;1, "&lt;1",wat!AM368 ))), "-")</f>
        <v>98.239197797049414</v>
      </c>
      <c r="AN370" s="28">
        <f>IF(ISNUMBER(wat!AN368), IF(wat!AN368=-999,"NA",IF(wat!AN368&gt;99, "&gt;99", IF(wat!AN368&lt;1, "&lt;1",wat!AN368 ))), "-")</f>
        <v>1.2293582885025309</v>
      </c>
    </row>
    <row r="371">
      <c r="A371" s="25" t="str">
        <f>IF(ISBLANK(wat!A369), "", wat!A369)</f>
        <v>High income</v>
      </c>
      <c r="B371" s="56">
        <f>IF(ISBLANK(wat!B369), "", wat!B369)</f>
        <v>2022</v>
      </c>
      <c r="C371" s="54">
        <f>IF(ISNUMBER(wat!C369), wat!C369, "-")</f>
        <v>1224915.335</v>
      </c>
      <c r="D371" s="28">
        <f>IF(ISNUMBER(wat!D369), wat!D369, "-")</f>
        <v>81.608894348144531</v>
      </c>
      <c r="E371" s="51">
        <f>IF(ISNUMBER(wat!E369), IF(wat!E369=-999,"NA",IF(wat!E369&gt;99, "&gt;99", IF(wat!E369&lt;1, "&lt;1",wat!E369 ))), "-")</f>
        <v>98.388132770747916</v>
      </c>
      <c r="F371" s="28" t="str">
        <f>IF(ISNUMBER(wat!F369), IF(wat!F369=-999,"NA",IF(wat!F369&gt;99, "&gt;99", IF(wat!F369&lt;1, "&lt;1",wat!F369 ))), "-")</f>
        <v>&lt;1</v>
      </c>
      <c r="G371" s="28">
        <f>IF(ISNUMBER(wat!G369), IF(wat!G369=-999,"NA",IF(wat!G369&gt;99, "&gt;99", IF(wat!G369&lt;1, "&lt;1",wat!G369 ))), "-")</f>
        <v>1.4867866126199369</v>
      </c>
      <c r="H371" s="28" t="str">
        <f>IF(ISNUMBER(wat!H369), IF(wat!H369=-999,"NA",IF(wat!H369&gt;99, "&gt;99", IF(wat!H369&lt;1, "&lt;1",wat!H369 ))), "-")</f>
        <v>&lt;1</v>
      </c>
      <c r="I371" s="29">
        <f>IF(ISNUMBER(wat!I369), IF(wat!I369=-999,"NA",wat!I369), "-")</f>
        <v>9.5163993537425995E-3</v>
      </c>
      <c r="J371" s="51" t="str">
        <f>IF(ISNUMBER(wat!J369), IF(wat!J369=-999,"NA",IF(wat!J369&gt;99, "&gt;99", wat!J369)), "-")</f>
        <v>&gt;99</v>
      </c>
      <c r="K371" s="28" t="str">
        <f>IF(ISNUMBER(wat!K369), IF(wat!K369=-999,"NA",IF(wat!K369&gt;99, "&gt;99", IF(wat!K369&lt;1, "&lt;1",wat!K369 ))), "-")</f>
        <v>&lt;1</v>
      </c>
      <c r="L371" s="28" t="str">
        <f>IF(ISNUMBER(wat!L369), IF(wat!L369=-999,"NA",IF(wat!L369&gt;99, "&gt;99", IF(wat!L369&lt;1, "&lt;1",wat!L369 ))), "-")</f>
        <v>&lt;1</v>
      </c>
      <c r="M371" s="28" t="str">
        <f>IF(ISNUMBER(wat!M369), IF(wat!M369=-999,"NA",IF(wat!M369&gt;99, "&gt;99", IF(wat!M369&lt;1, "&lt;1",wat!M369 ))), "-")</f>
        <v>&lt;1</v>
      </c>
      <c r="N371" s="29">
        <f>IF(ISNUMBER(wat!N369), IF(wat!N369=-999,"NA",wat!N369), "-")</f>
        <v>7.0753209292888641E-3</v>
      </c>
      <c r="O371" s="51" t="str">
        <f>IF(ISNUMBER(wat!O369), IF(wat!O369=-999,"NA",IF(wat!O369&gt;99, "&gt;99", IF(wat!O369&lt;1, "&lt;1",wat!O369 ))), "-")</f>
        <v>&gt;99</v>
      </c>
      <c r="P371" s="28" t="str">
        <f>IF(ISNUMBER(wat!P369), IF(wat!P369=-999,"NA",IF(wat!P369&gt;99, "&gt;99", IF(wat!P369&lt;1, "&lt;1",wat!P369 ))), "-")</f>
        <v>&lt;1</v>
      </c>
      <c r="Q371" s="28" t="str">
        <f>IF(ISNUMBER(wat!Q369), IF(wat!Q369=-999,"NA",IF(wat!Q369&gt;99, "&gt;99", IF(wat!Q369&lt;1, "&lt;1",wat!Q369 ))), "-")</f>
        <v>&lt;1</v>
      </c>
      <c r="R371" s="28" t="str">
        <f>IF(ISNUMBER(wat!R369), IF(wat!R369=-999,"NA",IF(wat!R369&gt;99, "&gt;99", IF(wat!R369&lt;1, "&lt;1",wat!R369 ))), "-")</f>
        <v>&lt;1</v>
      </c>
      <c r="S371" s="29">
        <f>IF(ISNUMBER(wat!S369), IF(wat!S369=-999,"NA",wat!S369), "-")</f>
        <v>1.71436034142971E-2</v>
      </c>
      <c r="T371" s="52">
        <f>IF(ISNUMBER(wat!T369), IF(wat!T369=-999,"NA",IF(wat!T369&gt;99, "&gt;99", IF(wat!T369&lt;1, "&lt;1",wat!T369 ))), "-")</f>
        <v>84.103325893091778</v>
      </c>
      <c r="U371" s="53">
        <f>IF(ISNUMBER(wat!U369), IF(wat!U369=-999,"NA",IF(wat!U369&gt;99, "&gt;99", IF(wat!U369&lt;1, "&lt;1",wat!U369 ))), "-")</f>
        <v>95.719316940397505</v>
      </c>
      <c r="V371" s="53">
        <f>IF(ISNUMBER(wat!V369), IF(wat!V369=-999,"NA",IF(wat!V369&gt;99, "&gt;99", IF(wat!V369&lt;1, "&lt;1",wat!V369 ))), "-")</f>
        <v>91.711131373918775</v>
      </c>
      <c r="W371" s="53">
        <f>IF(ISNUMBER(wat!W369), IF(wat!W369=-999,"NA",IF(wat!W369&gt;99, "&gt;99", IF(wat!W369&lt;1, "&lt;1",wat!W369 ))), "-")</f>
        <v>84.103325893091778</v>
      </c>
      <c r="X371" s="29">
        <f>IF(ISNUMBER(wat!X369), IF(wat!X369=-999,"NA",wat!X369), "-")</f>
        <v>-0.29246217012405401</v>
      </c>
      <c r="Y371" s="28">
        <f>IF(ISNUMBER(wat!Y369), IF(wat!Y369=-999,"NA",IF(wat!Y369&gt;99, "&gt;99", IF(wat!Y369&lt;1, "&lt;1",wat!Y369 ))), "-")</f>
        <v>96.593013301329449</v>
      </c>
      <c r="Z371" s="28">
        <f>IF(ISNUMBER(wat!Z369), IF(wat!Z369=-999,"NA",IF(wat!Z369&gt;99, "&gt;99", IF(wat!Z369&lt;1, "&lt;1",wat!Z369 ))), "-")</f>
        <v>1.886258217424214</v>
      </c>
      <c r="AA371" s="52">
        <f>IF(ISNUMBER(wat!AA369), IF(wat!AA369=-999,"NA",IF(wat!AA369&gt;99, "&gt;99", IF(wat!AA369&lt;1, "&lt;1",wat!AA369 ))), "-")</f>
        <v>96.604313242037492</v>
      </c>
      <c r="AB371" s="53" t="str">
        <f>IF(ISNUMBER(wat!AB369), IF(wat!AB369=-999,"NA",IF(wat!AB369&gt;99, "&gt;99", IF(wat!AB369&lt;1, "&lt;1",wat!AB369 ))), "-")</f>
        <v>&gt;99</v>
      </c>
      <c r="AC371" s="53">
        <f>IF(ISNUMBER(wat!AC369), IF(wat!AC369=-999,"NA",IF(wat!AC369&gt;99, "&gt;99", IF(wat!AC369&lt;1, "&lt;1",wat!AC369 ))), "-")</f>
        <v>96.604313242037492</v>
      </c>
      <c r="AD371" s="53">
        <f>IF(ISNUMBER(wat!AD369), IF(wat!AD369=-999,"NA",IF(wat!AD369&gt;99, "&gt;99", IF(wat!AD369&lt;1, "&lt;1",wat!AD369 ))), "-")</f>
        <v>97.884965715905707</v>
      </c>
      <c r="AE371" s="29">
        <f>IF(ISNUMBER(wat!AE369), IF(wat!AE369=-999,"NA",wat!AE369), "-")</f>
        <v>3.4611575305461877E-2</v>
      </c>
      <c r="AF371" s="28">
        <f>IF(ISNUMBER(wat!AF369), IF(wat!AF369=-999,"NA",IF(wat!AF369&gt;99, "&gt;99", IF(wat!AF369&lt;1, "&lt;1",wat!AF369 ))), "-")</f>
        <v>98.929463843862436</v>
      </c>
      <c r="AG371" s="28" t="str">
        <f>IF(ISNUMBER(wat!AG369), IF(wat!AG369=-999,"NA",IF(wat!AG369&gt;99, "&gt;99", IF(wat!AG369&lt;1, "&lt;1",wat!AG369 ))), "-")</f>
        <v>&lt;1</v>
      </c>
      <c r="AH371" s="52">
        <f>IF(ISNUMBER(wat!AH369), IF(wat!AH369=-999,"NA",IF(wat!AH369&gt;99, "&gt;99", IF(wat!AH369&lt;1, "&lt;1",wat!AH369 ))), "-")</f>
        <v>94.30306059891744</v>
      </c>
      <c r="AI371" s="53">
        <f>IF(ISNUMBER(wat!AI369), IF(wat!AI369=-999,"NA",IF(wat!AI369&gt;99, "&gt;99", IF(wat!AI369&lt;1, "&lt;1",wat!AI369 ))), "-")</f>
        <v>98.533165083667157</v>
      </c>
      <c r="AJ371" s="53">
        <f>IF(ISNUMBER(wat!AJ369), IF(wat!AJ369=-999,"NA",IF(wat!AJ369&gt;99, "&gt;99", IF(wat!AJ369&lt;1, "&lt;1",wat!AJ369 ))), "-")</f>
        <v>95.702022732437982</v>
      </c>
      <c r="AK371" s="53">
        <f>IF(ISNUMBER(wat!AK369), IF(wat!AK369=-999,"NA",IF(wat!AK369&gt;99, "&gt;99", IF(wat!AK369&lt;1, "&lt;1",wat!AK369 ))), "-")</f>
        <v>95.348186916562469</v>
      </c>
      <c r="AL371" s="29">
        <f>IF(ISNUMBER(wat!AL369), IF(wat!AL369=-999,"NA",wat!AL369), "-")</f>
        <v>-2.091149985790253E-2</v>
      </c>
      <c r="AM371" s="28">
        <f>IF(ISNUMBER(wat!AM369), IF(wat!AM369=-999,"NA",IF(wat!AM369&gt;99, "&gt;99", IF(wat!AM369&lt;1, "&lt;1",wat!AM369 ))), "-")</f>
        <v>98.57739453308011</v>
      </c>
      <c r="AN371" s="28" t="str">
        <f>IF(ISNUMBER(wat!AN369), IF(wat!AN369=-999,"NA",IF(wat!AN369&gt;99, "&gt;99", IF(wat!AN369&lt;1, "&lt;1",wat!AN369 ))), "-")</f>
        <v>&lt;1</v>
      </c>
    </row>
    <row r="372" hidden="true">
      <c r="A372" s="25" t="str">
        <f>IF(ISBLANK(wat!A370), "", wat!A370)</f>
        <v>WORLD</v>
      </c>
      <c r="B372" s="56">
        <f>IF(ISBLANK(wat!B370), "", wat!B370)</f>
        <v>2000</v>
      </c>
      <c r="C372" s="54">
        <f>IF(ISNUMBER(wat!C370), wat!C370, "-")</f>
        <v>6141127.5429999959</v>
      </c>
      <c r="D372" s="28">
        <f>IF(ISNUMBER(wat!D370), wat!D370, "-")</f>
        <v>46.556079864501953</v>
      </c>
      <c r="E372" s="51">
        <f>IF(ISNUMBER(wat!E370), IF(wat!E370=-999,"NA",IF(wat!E370&gt;99, "&gt;99", IF(wat!E370&lt;1, "&lt;1",wat!E370 ))), "-")</f>
        <v>69.33105942692832</v>
      </c>
      <c r="F372" s="28">
        <f>IF(ISNUMBER(wat!F370), IF(wat!F370=-999,"NA",IF(wat!F370&gt;99, "&gt;99", IF(wat!F370&lt;1, "&lt;1",wat!F370 ))), "-")</f>
        <v>3.467631306011044</v>
      </c>
      <c r="G372" s="28">
        <f>IF(ISNUMBER(wat!G370), IF(wat!G370=-999,"NA",IF(wat!G370&gt;99, "&gt;99", IF(wat!G370&lt;1, "&lt;1",wat!G370 ))), "-")</f>
        <v>20.214065191907721</v>
      </c>
      <c r="H372" s="28">
        <f>IF(ISNUMBER(wat!H370), IF(wat!H370=-999,"NA",IF(wat!H370&gt;99, "&gt;99", IF(wat!H370&lt;1, "&lt;1",wat!H370 ))), "-")</f>
        <v>6.987244075152911</v>
      </c>
      <c r="I372" s="29">
        <f>IF(ISNUMBER(wat!I370), IF(wat!I370=-999,"NA",wat!I370), "-")</f>
        <v>0.66757524013519287</v>
      </c>
      <c r="J372" s="51">
        <f>IF(ISNUMBER(wat!J370), IF(wat!J370=-999,"NA",IF(wat!J370&gt;99, "&gt;99", wat!J370)), "-")</f>
        <v>95.240940956132903</v>
      </c>
      <c r="K372" s="28">
        <f>IF(ISNUMBER(wat!K370), IF(wat!K370=-999,"NA",IF(wat!K370&gt;99, "&gt;99", IF(wat!K370&lt;1, "&lt;1",wat!K370 ))), "-")</f>
        <v>1.433979876726537</v>
      </c>
      <c r="L372" s="28">
        <f>IF(ISNUMBER(wat!L370), IF(wat!L370=-999,"NA",IF(wat!L370&gt;99, "&gt;99", IF(wat!L370&lt;1, "&lt;1",wat!L370 ))), "-")</f>
        <v>2.762955143319942</v>
      </c>
      <c r="M372" s="28" t="str">
        <f>IF(ISNUMBER(wat!M370), IF(wat!M370=-999,"NA",IF(wat!M370&gt;99, "&gt;99", IF(wat!M370&lt;1, "&lt;1",wat!M370 ))), "-")</f>
        <v>&lt;1</v>
      </c>
      <c r="N372" s="29">
        <f>IF(ISNUMBER(wat!N370), IF(wat!N370=-999,"NA",wat!N370), "-")</f>
        <v>6.3913151621818542E-2</v>
      </c>
      <c r="O372" s="51">
        <f>IF(ISNUMBER(wat!O370), IF(wat!O370=-999,"NA",IF(wat!O370&gt;99, "&gt;99", IF(wat!O370&lt;1, "&lt;1",wat!O370 ))), "-")</f>
        <v>81.268006517819231</v>
      </c>
      <c r="P372" s="28">
        <f>IF(ISNUMBER(wat!P370), IF(wat!P370=-999,"NA",IF(wat!P370&gt;99, "&gt;99", IF(wat!P370&lt;1, "&lt;1",wat!P370 ))), "-")</f>
        <v>2.5285685654265659</v>
      </c>
      <c r="Q372" s="28">
        <f>IF(ISNUMBER(wat!Q370), IF(wat!Q370=-999,"NA",IF(wat!Q370&gt;99, "&gt;99", IF(wat!Q370&lt;1, "&lt;1",wat!Q370 ))), "-")</f>
        <v>12.185243549758029</v>
      </c>
      <c r="R372" s="28">
        <f>IF(ISNUMBER(wat!R370), IF(wat!R370=-999,"NA",IF(wat!R370&gt;99, "&gt;99", IF(wat!R370&lt;1, "&lt;1",wat!R370 ))), "-")</f>
        <v>4.0181813669961786</v>
      </c>
      <c r="S372" s="29">
        <f>IF(ISNUMBER(wat!S370), IF(wat!S370=-999,"NA",wat!S370), "-")</f>
        <v>0.45066055655479431</v>
      </c>
      <c r="T372" s="52">
        <f>IF(ISNUMBER(wat!T370), IF(wat!T370=-999,"NA",IF(wat!T370&gt;99, "&gt;99", IF(wat!T370&lt;1, "&lt;1",wat!T370 ))), "-")</f>
        <v>43.710898468435722</v>
      </c>
      <c r="U372" s="53">
        <f>IF(ISNUMBER(wat!U370), IF(wat!U370=-999,"NA",IF(wat!U370&gt;99, "&gt;99", IF(wat!U370&lt;1, "&lt;1",wat!U370 ))), "-")</f>
        <v>43.710898468435722</v>
      </c>
      <c r="V372" s="53">
        <f>IF(ISNUMBER(wat!V370), IF(wat!V370=-999,"NA",IF(wat!V370&gt;99, "&gt;99", IF(wat!V370&lt;1, "&lt;1",wat!V370 ))), "-")</f>
        <v>62.215282936107762</v>
      </c>
      <c r="W372" s="53">
        <f>IF(ISNUMBER(wat!W370), IF(wat!W370=-999,"NA",IF(wat!W370&gt;99, "&gt;99", IF(wat!W370&lt;1, "&lt;1",wat!W370 ))), "-")</f>
        <v>46.955499726257258</v>
      </c>
      <c r="X372" s="29">
        <f>IF(ISNUMBER(wat!X370), IF(wat!X370=-999,"NA",wat!X370), "-")</f>
        <v>0.83914750814437866</v>
      </c>
      <c r="Y372" s="28">
        <f>IF(ISNUMBER(wat!Y370), IF(wat!Y370=-999,"NA",IF(wat!Y370&gt;99, "&gt;99", IF(wat!Y370&lt;1, "&lt;1",wat!Y370 ))), "-")</f>
        <v>31.584084825957561</v>
      </c>
      <c r="Z372" s="28">
        <f>IF(ISNUMBER(wat!Z370), IF(wat!Z370=-999,"NA",IF(wat!Z370&gt;99, "&gt;99", IF(wat!Z370&lt;1, "&lt;1",wat!Z370 ))), "-")</f>
        <v>41.214605906981802</v>
      </c>
      <c r="AA372" s="52">
        <f>IF(ISNUMBER(wat!AA370), IF(wat!AA370=-999,"NA",IF(wat!AA370&gt;99, "&gt;99", IF(wat!AA370&lt;1, "&lt;1",wat!AA370 ))), "-")</f>
        <v>80.480656839032491</v>
      </c>
      <c r="AB372" s="53">
        <f>IF(ISNUMBER(wat!AB370), IF(wat!AB370=-999,"NA",IF(wat!AB370&gt;99, "&gt;99", IF(wat!AB370&lt;1, "&lt;1",wat!AB370 ))), "-")</f>
        <v>86.255798726782444</v>
      </c>
      <c r="AC372" s="53">
        <f>IF(ISNUMBER(wat!AC370), IF(wat!AC370=-999,"NA",IF(wat!AC370&gt;99, "&gt;99", IF(wat!AC370&lt;1, "&lt;1",wat!AC370 ))), "-")</f>
        <v>88.991442142423139</v>
      </c>
      <c r="AD372" s="53">
        <f>IF(ISNUMBER(wat!AD370), IF(wat!AD370=-999,"NA",IF(wat!AD370&gt;99, "&gt;99", IF(wat!AD370&lt;1, "&lt;1",wat!AD370 ))), "-")</f>
        <v>80.480656839032491</v>
      </c>
      <c r="AE372" s="29">
        <f>IF(ISNUMBER(wat!AE370), IF(wat!AE370=-999,"NA",wat!AE370), "-")</f>
        <v>2.8451588004827499E-2</v>
      </c>
      <c r="AF372" s="28">
        <f>IF(ISNUMBER(wat!AF370), IF(wat!AF370=-999,"NA",IF(wat!AF370&gt;99, "&gt;99", IF(wat!AF370&lt;1, "&lt;1",wat!AF370 ))), "-")</f>
        <v>85.024572377321164</v>
      </c>
      <c r="AG372" s="28">
        <f>IF(ISNUMBER(wat!AG370), IF(wat!AG370=-999,"NA",IF(wat!AG370&gt;99, "&gt;99", IF(wat!AG370&lt;1, "&lt;1",wat!AG370 ))), "-")</f>
        <v>11.6503484555383</v>
      </c>
      <c r="AH372" s="52">
        <f>IF(ISNUMBER(wat!AH370), IF(wat!AH370=-999,"NA",IF(wat!AH370&gt;99, "&gt;99", IF(wat!AH370&lt;1, "&lt;1",wat!AH370 ))), "-")</f>
        <v>60.816217683102558</v>
      </c>
      <c r="AI372" s="53">
        <f>IF(ISNUMBER(wat!AI370), IF(wat!AI370=-999,"NA",IF(wat!AI370&gt;99, "&gt;99", IF(wat!AI370&lt;1, "&lt;1",wat!AI370 ))), "-")</f>
        <v>63.504897347331202</v>
      </c>
      <c r="AJ372" s="53">
        <f>IF(ISNUMBER(wat!AJ370), IF(wat!AJ370=-999,"NA",IF(wat!AJ370&gt;99, "&gt;99", IF(wat!AJ370&lt;1, "&lt;1",wat!AJ370 ))), "-")</f>
        <v>74.662369684499723</v>
      </c>
      <c r="AK372" s="53">
        <f>IF(ISNUMBER(wat!AK370), IF(wat!AK370=-999,"NA",IF(wat!AK370&gt;99, "&gt;99", IF(wat!AK370&lt;1, "&lt;1",wat!AK370 ))), "-")</f>
        <v>62.549277090887159</v>
      </c>
      <c r="AL372" s="29">
        <f>IF(ISNUMBER(wat!AL370), IF(wat!AL370=-999,"NA",wat!AL370), "-")</f>
        <v>0.55049705505371094</v>
      </c>
      <c r="AM372" s="28">
        <f>IF(ISNUMBER(wat!AM370), IF(wat!AM370=-999,"NA",IF(wat!AM370&gt;99, "&gt;99", IF(wat!AM370&lt;1, "&lt;1",wat!AM370 ))), "-")</f>
        <v>56.33042073841532</v>
      </c>
      <c r="AN372" s="28">
        <f>IF(ISNUMBER(wat!AN370), IF(wat!AN370=-999,"NA",IF(wat!AN370&gt;99, "&gt;99", IF(wat!AN370&lt;1, "&lt;1",wat!AN370 ))), "-")</f>
        <v>27.562058042866109</v>
      </c>
    </row>
    <row r="373" hidden="true">
      <c r="A373" s="25" t="str">
        <f>IF(ISBLANK(wat!A371), "", wat!A371)</f>
        <v>WORLD</v>
      </c>
      <c r="B373" s="56">
        <f>IF(ISBLANK(wat!B371), "", wat!B371)</f>
        <v>2001</v>
      </c>
      <c r="C373" s="54">
        <f>IF(ISNUMBER(wat!C371), wat!C371, "-")</f>
        <v>6222680.4409999968</v>
      </c>
      <c r="D373" s="28">
        <f>IF(ISNUMBER(wat!D371), wat!D371, "-")</f>
        <v>47.007255554199219</v>
      </c>
      <c r="E373" s="51">
        <f>IF(ISNUMBER(wat!E371), IF(wat!E371=-999,"NA",IF(wat!E371&gt;99, "&gt;99", IF(wat!E371&lt;1, "&lt;1",wat!E371 ))), "-")</f>
        <v>69.706261293155748</v>
      </c>
      <c r="F373" s="28">
        <f>IF(ISNUMBER(wat!F371), IF(wat!F371=-999,"NA",IF(wat!F371&gt;99, "&gt;99", IF(wat!F371&lt;1, "&lt;1",wat!F371 ))), "-")</f>
        <v>3.553137704533512</v>
      </c>
      <c r="G373" s="28">
        <f>IF(ISNUMBER(wat!G371), IF(wat!G371=-999,"NA",IF(wat!G371&gt;99, "&gt;99", IF(wat!G371&lt;1, "&lt;1",wat!G371 ))), "-")</f>
        <v>19.832721286647811</v>
      </c>
      <c r="H373" s="28">
        <f>IF(ISNUMBER(wat!H371), IF(wat!H371=-999,"NA",IF(wat!H371&gt;99, "&gt;99", IF(wat!H371&lt;1, "&lt;1",wat!H371 ))), "-")</f>
        <v>6.9078797156629266</v>
      </c>
      <c r="I373" s="29">
        <f>IF(ISNUMBER(wat!I371), IF(wat!I371=-999,"NA",wat!I371), "-")</f>
        <v>0.66757524013519287</v>
      </c>
      <c r="J373" s="51">
        <f>IF(ISNUMBER(wat!J371), IF(wat!J371=-999,"NA",IF(wat!J371&gt;99, "&gt;99", wat!J371)), "-")</f>
        <v>95.280127531431972</v>
      </c>
      <c r="K373" s="28">
        <f>IF(ISNUMBER(wat!K371), IF(wat!K371=-999,"NA",IF(wat!K371&gt;99, "&gt;99", IF(wat!K371&lt;1, "&lt;1",wat!K371 ))), "-")</f>
        <v>1.4546883088709011</v>
      </c>
      <c r="L373" s="28">
        <f>IF(ISNUMBER(wat!L371), IF(wat!L371=-999,"NA",IF(wat!L371&gt;99, "&gt;99", IF(wat!L371&lt;1, "&lt;1",wat!L371 ))), "-")</f>
        <v>2.7048455457983351</v>
      </c>
      <c r="M373" s="28" t="str">
        <f>IF(ISNUMBER(wat!M371), IF(wat!M371=-999,"NA",IF(wat!M371&gt;99, "&gt;99", IF(wat!M371&lt;1, "&lt;1",wat!M371 ))), "-")</f>
        <v>&lt;1</v>
      </c>
      <c r="N373" s="29">
        <f>IF(ISNUMBER(wat!N371), IF(wat!N371=-999,"NA",wat!N371), "-")</f>
        <v>6.3913151621818542E-2</v>
      </c>
      <c r="O373" s="51">
        <f>IF(ISNUMBER(wat!O371), IF(wat!O371=-999,"NA",IF(wat!O371&gt;99, "&gt;99", IF(wat!O371&lt;1, "&lt;1",wat!O371 ))), "-")</f>
        <v>81.605395622497795</v>
      </c>
      <c r="P373" s="28">
        <f>IF(ISNUMBER(wat!P371), IF(wat!P371=-999,"NA",IF(wat!P371&gt;99, "&gt;99", IF(wat!P371&lt;1, "&lt;1",wat!P371 ))), "-")</f>
        <v>2.5743794577319599</v>
      </c>
      <c r="Q373" s="28">
        <f>IF(ISNUMBER(wat!Q371), IF(wat!Q371=-999,"NA",IF(wat!Q371&gt;99, "&gt;99", IF(wat!Q371&lt;1, "&lt;1",wat!Q371 ))), "-")</f>
        <v>11.87482411165975</v>
      </c>
      <c r="R373" s="28">
        <f>IF(ISNUMBER(wat!R371), IF(wat!R371=-999,"NA",IF(wat!R371&gt;99, "&gt;99", IF(wat!R371&lt;1, "&lt;1",wat!R371 ))), "-")</f>
        <v>3.9454008081104859</v>
      </c>
      <c r="S373" s="29">
        <f>IF(ISNUMBER(wat!S371), IF(wat!S371=-999,"NA",wat!S371), "-")</f>
        <v>0.45066055655479431</v>
      </c>
      <c r="T373" s="52">
        <f>IF(ISNUMBER(wat!T371), IF(wat!T371=-999,"NA",IF(wat!T371&gt;99, "&gt;99", IF(wat!T371&lt;1, "&lt;1",wat!T371 ))), "-")</f>
        <v>44.101720139166083</v>
      </c>
      <c r="U373" s="53">
        <f>IF(ISNUMBER(wat!U371), IF(wat!U371=-999,"NA",IF(wat!U371&gt;99, "&gt;99", IF(wat!U371&lt;1, "&lt;1",wat!U371 ))), "-")</f>
        <v>44.101720139166083</v>
      </c>
      <c r="V373" s="53">
        <f>IF(ISNUMBER(wat!V371), IF(wat!V371=-999,"NA",IF(wat!V371&gt;99, "&gt;99", IF(wat!V371&lt;1, "&lt;1",wat!V371 ))), "-")</f>
        <v>62.4094292759913</v>
      </c>
      <c r="W373" s="53">
        <f>IF(ISNUMBER(wat!W371), IF(wat!W371=-999,"NA",IF(wat!W371&gt;99, "&gt;99", IF(wat!W371&lt;1, "&lt;1",wat!W371 ))), "-")</f>
        <v>46.863139875877408</v>
      </c>
      <c r="X373" s="29">
        <f>IF(ISNUMBER(wat!X371), IF(wat!X371=-999,"NA",wat!X371), "-")</f>
        <v>0.83914750814437866</v>
      </c>
      <c r="Y373" s="28">
        <f>IF(ISNUMBER(wat!Y371), IF(wat!Y371=-999,"NA",IF(wat!Y371&gt;99, "&gt;99", IF(wat!Y371&lt;1, "&lt;1",wat!Y371 ))), "-")</f>
        <v>32.287091891246419</v>
      </c>
      <c r="Z373" s="28">
        <f>IF(ISNUMBER(wat!Z371), IF(wat!Z371=-999,"NA",IF(wat!Z371&gt;99, "&gt;99", IF(wat!Z371&lt;1, "&lt;1",wat!Z371 ))), "-")</f>
        <v>40.972307106442841</v>
      </c>
      <c r="AA373" s="52">
        <f>IF(ISNUMBER(wat!AA371), IF(wat!AA371=-999,"NA",IF(wat!AA371&gt;99, "&gt;99", IF(wat!AA371&lt;1, "&lt;1",wat!AA371 ))), "-")</f>
        <v>80.355254397331905</v>
      </c>
      <c r="AB373" s="53">
        <f>IF(ISNUMBER(wat!AB371), IF(wat!AB371=-999,"NA",IF(wat!AB371&gt;99, "&gt;99", IF(wat!AB371&lt;1, "&lt;1",wat!AB371 ))), "-")</f>
        <v>86.329140698484238</v>
      </c>
      <c r="AC373" s="53">
        <f>IF(ISNUMBER(wat!AC371), IF(wat!AC371=-999,"NA",IF(wat!AC371&gt;99, "&gt;99", IF(wat!AC371&lt;1, "&lt;1",wat!AC371 ))), "-")</f>
        <v>88.881983676946902</v>
      </c>
      <c r="AD373" s="53">
        <f>IF(ISNUMBER(wat!AD371), IF(wat!AD371=-999,"NA",IF(wat!AD371&gt;99, "&gt;99", IF(wat!AD371&lt;1, "&lt;1",wat!AD371 ))), "-")</f>
        <v>80.355254397331905</v>
      </c>
      <c r="AE373" s="29">
        <f>IF(ISNUMBER(wat!AE371), IF(wat!AE371=-999,"NA",wat!AE371), "-")</f>
        <v>2.8451588004827499E-2</v>
      </c>
      <c r="AF373" s="28">
        <f>IF(ISNUMBER(wat!AF371), IF(wat!AF371=-999,"NA",IF(wat!AF371&gt;99, "&gt;99", IF(wat!AF371&lt;1, "&lt;1",wat!AF371 ))), "-")</f>
        <v>84.897106253004296</v>
      </c>
      <c r="AG373" s="28">
        <f>IF(ISNUMBER(wat!AG371), IF(wat!AG371=-999,"NA",IF(wat!AG371&gt;99, "&gt;99", IF(wat!AG371&lt;1, "&lt;1",wat!AG371 ))), "-")</f>
        <v>11.837709587298569</v>
      </c>
      <c r="AH373" s="52">
        <f>IF(ISNUMBER(wat!AH371), IF(wat!AH371=-999,"NA",IF(wat!AH371&gt;99, "&gt;99", IF(wat!AH371&lt;1, "&lt;1",wat!AH371 ))), "-")</f>
        <v>61.130201926007743</v>
      </c>
      <c r="AI373" s="53">
        <f>IF(ISNUMBER(wat!AI371), IF(wat!AI371=-999,"NA",IF(wat!AI371&gt;99, "&gt;99", IF(wat!AI371&lt;1, "&lt;1",wat!AI371 ))), "-")</f>
        <v>63.938361851161837</v>
      </c>
      <c r="AJ373" s="53">
        <f>IF(ISNUMBER(wat!AJ371), IF(wat!AJ371=-999,"NA",IF(wat!AJ371&gt;99, "&gt;99", IF(wat!AJ371&lt;1, "&lt;1",wat!AJ371 ))), "-")</f>
        <v>74.834615989344272</v>
      </c>
      <c r="AK373" s="53">
        <f>IF(ISNUMBER(wat!AK371), IF(wat!AK371=-999,"NA",IF(wat!AK371&gt;99, "&gt;99", IF(wat!AK371&lt;1, "&lt;1",wat!AK371 ))), "-")</f>
        <v>62.59272070868991</v>
      </c>
      <c r="AL373" s="29">
        <f>IF(ISNUMBER(wat!AL371), IF(wat!AL371=-999,"NA",wat!AL371), "-")</f>
        <v>0.55049705505371094</v>
      </c>
      <c r="AM373" s="28">
        <f>IF(ISNUMBER(wat!AM371), IF(wat!AM371=-999,"NA",IF(wat!AM371&gt;99, "&gt;99", IF(wat!AM371&lt;1, "&lt;1",wat!AM371 ))), "-")</f>
        <v>56.8943630653323</v>
      </c>
      <c r="AN373" s="28">
        <f>IF(ISNUMBER(wat!AN371), IF(wat!AN371=-999,"NA",IF(wat!AN371&gt;99, "&gt;99", IF(wat!AN371&lt;1, "&lt;1",wat!AN371 ))), "-")</f>
        <v>27.378076220140951</v>
      </c>
    </row>
    <row r="374" hidden="true">
      <c r="A374" s="25" t="str">
        <f>IF(ISBLANK(wat!A372), "", wat!A372)</f>
        <v>WORLD</v>
      </c>
      <c r="B374" s="56">
        <f>IF(ISBLANK(wat!B372), "", wat!B372)</f>
        <v>2002</v>
      </c>
      <c r="C374" s="54">
        <f>IF(ISNUMBER(wat!C372), wat!C372, "-")</f>
        <v>6304941.3650000002</v>
      </c>
      <c r="D374" s="28">
        <f>IF(ISNUMBER(wat!D372), wat!D372, "-")</f>
        <v>47.499290466308587</v>
      </c>
      <c r="E374" s="51">
        <f>IF(ISNUMBER(wat!E372), IF(wat!E372=-999,"NA",IF(wat!E372&gt;99, "&gt;99", IF(wat!E372&lt;1, "&lt;1",wat!E372 ))), "-")</f>
        <v>70.477001510031783</v>
      </c>
      <c r="F374" s="28">
        <f>IF(ISNUMBER(wat!F372), IF(wat!F372=-999,"NA",IF(wat!F372&gt;99, "&gt;99", IF(wat!F372&lt;1, "&lt;1",wat!F372 ))), "-")</f>
        <v>3.656715793026339</v>
      </c>
      <c r="G374" s="28">
        <f>IF(ISNUMBER(wat!G372), IF(wat!G372=-999,"NA",IF(wat!G372&gt;99, "&gt;99", IF(wat!G372&lt;1, "&lt;1",wat!G372 ))), "-")</f>
        <v>19.070539086631872</v>
      </c>
      <c r="H374" s="28">
        <f>IF(ISNUMBER(wat!H372), IF(wat!H372=-999,"NA",IF(wat!H372&gt;99, "&gt;99", IF(wat!H372&lt;1, "&lt;1",wat!H372 ))), "-")</f>
        <v>6.7957436103100051</v>
      </c>
      <c r="I374" s="29">
        <f>IF(ISNUMBER(wat!I372), IF(wat!I372=-999,"NA",wat!I372), "-")</f>
        <v>0.66757524013519287</v>
      </c>
      <c r="J374" s="51">
        <f>IF(ISNUMBER(wat!J372), IF(wat!J372=-999,"NA",IF(wat!J372&gt;99, "&gt;99", wat!J372)), "-")</f>
        <v>95.348284315286222</v>
      </c>
      <c r="K374" s="28">
        <f>IF(ISNUMBER(wat!K372), IF(wat!K372=-999,"NA",IF(wat!K372&gt;99, "&gt;99", IF(wat!K372&lt;1, "&lt;1",wat!K372 ))), "-")</f>
        <v>1.457789518246005</v>
      </c>
      <c r="L374" s="28">
        <f>IF(ISNUMBER(wat!L372), IF(wat!L372=-999,"NA",IF(wat!L372&gt;99, "&gt;99", IF(wat!L372&lt;1, "&lt;1",wat!L372 ))), "-")</f>
        <v>2.6439340030572249</v>
      </c>
      <c r="M374" s="28" t="str">
        <f>IF(ISNUMBER(wat!M372), IF(wat!M372=-999,"NA",IF(wat!M372&gt;99, "&gt;99", IF(wat!M372&lt;1, "&lt;1",wat!M372 ))), "-")</f>
        <v>&lt;1</v>
      </c>
      <c r="N374" s="29">
        <f>IF(ISNUMBER(wat!N372), IF(wat!N372=-999,"NA",wat!N372), "-")</f>
        <v>6.3913151621818542E-2</v>
      </c>
      <c r="O374" s="51">
        <f>IF(ISNUMBER(wat!O372), IF(wat!O372=-999,"NA",IF(wat!O372&gt;99, "&gt;99", IF(wat!O372&lt;1, "&lt;1",wat!O372 ))), "-")</f>
        <v>82.250512714092281</v>
      </c>
      <c r="P374" s="28">
        <f>IF(ISNUMBER(wat!P372), IF(wat!P372=-999,"NA",IF(wat!P372&gt;99, "&gt;99", IF(wat!P372&lt;1, "&lt;1",wat!P372 ))), "-")</f>
        <v>2.6204686142518678</v>
      </c>
      <c r="Q374" s="28">
        <f>IF(ISNUMBER(wat!Q372), IF(wat!Q372=-999,"NA",IF(wat!Q372&gt;99, "&gt;99", IF(wat!Q372&lt;1, "&lt;1",wat!Q372 ))), "-")</f>
        <v>11.28938338519268</v>
      </c>
      <c r="R374" s="28">
        <f>IF(ISNUMBER(wat!R372), IF(wat!R372=-999,"NA",IF(wat!R372&gt;99, "&gt;99", IF(wat!R372&lt;1, "&lt;1",wat!R372 ))), "-")</f>
        <v>3.8396352864631829</v>
      </c>
      <c r="S374" s="29">
        <f>IF(ISNUMBER(wat!S372), IF(wat!S372=-999,"NA",wat!S372), "-")</f>
        <v>0.45066055655479431</v>
      </c>
      <c r="T374" s="52">
        <f>IF(ISNUMBER(wat!T372), IF(wat!T372=-999,"NA",IF(wat!T372&gt;99, "&gt;99", IF(wat!T372&lt;1, "&lt;1",wat!T372 ))), "-")</f>
        <v>45.091596839003302</v>
      </c>
      <c r="U374" s="53">
        <f>IF(ISNUMBER(wat!U372), IF(wat!U372=-999,"NA",IF(wat!U372&gt;99, "&gt;99", IF(wat!U372&lt;1, "&lt;1",wat!U372 ))), "-")</f>
        <v>45.091596839003302</v>
      </c>
      <c r="V374" s="53">
        <f>IF(ISNUMBER(wat!V372), IF(wat!V372=-999,"NA",IF(wat!V372&gt;99, "&gt;99", IF(wat!V372&lt;1, "&lt;1",wat!V372 ))), "-")</f>
        <v>63.021944576715882</v>
      </c>
      <c r="W374" s="53">
        <f>IF(ISNUMBER(wat!W372), IF(wat!W372=-999,"NA",IF(wat!W372&gt;99, "&gt;99", IF(wat!W372&lt;1, "&lt;1",wat!W372 ))), "-")</f>
        <v>47.567681847997697</v>
      </c>
      <c r="X374" s="29">
        <f>IF(ISNUMBER(wat!X372), IF(wat!X372=-999,"NA",wat!X372), "-")</f>
        <v>0.83914750814437866</v>
      </c>
      <c r="Y374" s="28">
        <f>IF(ISNUMBER(wat!Y372), IF(wat!Y372=-999,"NA",IF(wat!Y372&gt;99, "&gt;99", IF(wat!Y372&lt;1, "&lt;1",wat!Y372 ))), "-")</f>
        <v>33.151886206058592</v>
      </c>
      <c r="Z374" s="28">
        <f>IF(ISNUMBER(wat!Z372), IF(wat!Z372=-999,"NA",IF(wat!Z372&gt;99, "&gt;99", IF(wat!Z372&lt;1, "&lt;1",wat!Z372 ))), "-")</f>
        <v>40.981831096999507</v>
      </c>
      <c r="AA374" s="52">
        <f>IF(ISNUMBER(wat!AA372), IF(wat!AA372=-999,"NA",IF(wat!AA372&gt;99, "&gt;99", IF(wat!AA372&lt;1, "&lt;1",wat!AA372 ))), "-")</f>
        <v>80.292481261539876</v>
      </c>
      <c r="AB374" s="53">
        <f>IF(ISNUMBER(wat!AB372), IF(wat!AB372=-999,"NA",IF(wat!AB372&gt;99, "&gt;99", IF(wat!AB372&lt;1, "&lt;1",wat!AB372 ))), "-")</f>
        <v>86.451540254314679</v>
      </c>
      <c r="AC374" s="53">
        <f>IF(ISNUMBER(wat!AC372), IF(wat!AC372=-999,"NA",IF(wat!AC372&gt;99, "&gt;99", IF(wat!AC372&lt;1, "&lt;1",wat!AC372 ))), "-")</f>
        <v>88.841175715643317</v>
      </c>
      <c r="AD374" s="53">
        <f>IF(ISNUMBER(wat!AD372), IF(wat!AD372=-999,"NA",IF(wat!AD372&gt;99, "&gt;99", IF(wat!AD372&lt;1, "&lt;1",wat!AD372 ))), "-")</f>
        <v>80.292481261539876</v>
      </c>
      <c r="AE374" s="29">
        <f>IF(ISNUMBER(wat!AE372), IF(wat!AE372=-999,"NA",wat!AE372), "-")</f>
        <v>2.8451588004827499E-2</v>
      </c>
      <c r="AF374" s="28">
        <f>IF(ISNUMBER(wat!AF372), IF(wat!AF372=-999,"NA",IF(wat!AF372&gt;99, "&gt;99", IF(wat!AF372&lt;1, "&lt;1",wat!AF372 ))), "-")</f>
        <v>84.863522202095638</v>
      </c>
      <c r="AG374" s="28">
        <f>IF(ISNUMBER(wat!AG372), IF(wat!AG372=-999,"NA",IF(wat!AG372&gt;99, "&gt;99", IF(wat!AG372&lt;1, "&lt;1",wat!AG372 ))), "-")</f>
        <v>11.942551631436499</v>
      </c>
      <c r="AH374" s="52">
        <f>IF(ISNUMBER(wat!AH372), IF(wat!AH372=-999,"NA",IF(wat!AH372&gt;99, "&gt;99", IF(wat!AH372&lt;1, "&lt;1",wat!AH372 ))), "-")</f>
        <v>61.798282477819768</v>
      </c>
      <c r="AI374" s="53">
        <f>IF(ISNUMBER(wat!AI372), IF(wat!AI372=-999,"NA",IF(wat!AI372&gt;99, "&gt;99", IF(wat!AI372&lt;1, "&lt;1",wat!AI372 ))), "-")</f>
        <v>64.723791683933939</v>
      </c>
      <c r="AJ374" s="53">
        <f>IF(ISNUMBER(wat!AJ372), IF(wat!AJ372=-999,"NA",IF(wat!AJ372&gt;99, "&gt;99", IF(wat!AJ372&lt;1, "&lt;1",wat!AJ372 ))), "-")</f>
        <v>75.267049814342641</v>
      </c>
      <c r="AK374" s="53">
        <f>IF(ISNUMBER(wat!AK372), IF(wat!AK372=-999,"NA",IF(wat!AK372&gt;99, "&gt;99", IF(wat!AK372&lt;1, "&lt;1",wat!AK372 ))), "-")</f>
        <v>63.097504282028467</v>
      </c>
      <c r="AL374" s="29">
        <f>IF(ISNUMBER(wat!AL372), IF(wat!AL372=-999,"NA",wat!AL372), "-")</f>
        <v>0.55049705505371094</v>
      </c>
      <c r="AM374" s="28">
        <f>IF(ISNUMBER(wat!AM372), IF(wat!AM372=-999,"NA",IF(wat!AM372&gt;99, "&gt;99", IF(wat!AM372&lt;1, "&lt;1",wat!AM372 ))), "-")</f>
        <v>57.70456034694368</v>
      </c>
      <c r="AN374" s="28">
        <f>IF(ISNUMBER(wat!AN372), IF(wat!AN372=-999,"NA",IF(wat!AN372&gt;99, "&gt;99", IF(wat!AN372&lt;1, "&lt;1",wat!AN372 ))), "-")</f>
        <v>27.17619631765163</v>
      </c>
    </row>
    <row r="375" hidden="true">
      <c r="A375" s="25" t="str">
        <f>IF(ISBLANK(wat!A373), "", wat!A373)</f>
        <v>WORLD</v>
      </c>
      <c r="B375" s="56">
        <f>IF(ISBLANK(wat!B373), "", wat!B373)</f>
        <v>2003</v>
      </c>
      <c r="C375" s="54">
        <f>IF(ISNUMBER(wat!C373), wat!C373, "-")</f>
        <v>6386125.3069999963</v>
      </c>
      <c r="D375" s="28">
        <f>IF(ISNUMBER(wat!D373), wat!D373, "-")</f>
        <v>47.997455596923828</v>
      </c>
      <c r="E375" s="51">
        <f>IF(ISNUMBER(wat!E373), IF(wat!E373=-999,"NA",IF(wat!E373&gt;99, "&gt;99", IF(wat!E373&lt;1, "&lt;1",wat!E373 ))), "-")</f>
        <v>71.168183014398792</v>
      </c>
      <c r="F375" s="28">
        <f>IF(ISNUMBER(wat!F373), IF(wat!F373=-999,"NA",IF(wat!F373&gt;99, "&gt;99", IF(wat!F373&lt;1, "&lt;1",wat!F373 ))), "-")</f>
        <v>3.7667710515240231</v>
      </c>
      <c r="G375" s="28">
        <f>IF(ISNUMBER(wat!G373), IF(wat!G373=-999,"NA",IF(wat!G373&gt;99, "&gt;99", IF(wat!G373&lt;1, "&lt;1",wat!G373 ))), "-")</f>
        <v>18.379262382683208</v>
      </c>
      <c r="H375" s="28">
        <f>IF(ISNUMBER(wat!H373), IF(wat!H373=-999,"NA",IF(wat!H373&gt;99, "&gt;99", IF(wat!H373&lt;1, "&lt;1",wat!H373 ))), "-")</f>
        <v>6.6857835513939756</v>
      </c>
      <c r="I375" s="29">
        <f>IF(ISNUMBER(wat!I373), IF(wat!I373=-999,"NA",wat!I373), "-")</f>
        <v>0.66757524013519287</v>
      </c>
      <c r="J375" s="51">
        <f>IF(ISNUMBER(wat!J373), IF(wat!J373=-999,"NA",IF(wat!J373&gt;99, "&gt;99", wat!J373)), "-")</f>
        <v>95.407617337343041</v>
      </c>
      <c r="K375" s="28">
        <f>IF(ISNUMBER(wat!K373), IF(wat!K373=-999,"NA",IF(wat!K373&gt;99, "&gt;99", IF(wat!K373&lt;1, "&lt;1",wat!K373 ))), "-")</f>
        <v>1.4672587004953359</v>
      </c>
      <c r="L375" s="28">
        <f>IF(ISNUMBER(wat!L373), IF(wat!L373=-999,"NA",IF(wat!L373&gt;99, "&gt;99", IF(wat!L373&lt;1, "&lt;1",wat!L373 ))), "-")</f>
        <v>2.5847154042444629</v>
      </c>
      <c r="M375" s="28" t="str">
        <f>IF(ISNUMBER(wat!M373), IF(wat!M373=-999,"NA",IF(wat!M373&gt;99, "&gt;99", IF(wat!M373&lt;1, "&lt;1",wat!M373 ))), "-")</f>
        <v>&lt;1</v>
      </c>
      <c r="N375" s="29">
        <f>IF(ISNUMBER(wat!N373), IF(wat!N373=-999,"NA",wat!N373), "-")</f>
        <v>6.3913151621818542E-2</v>
      </c>
      <c r="O375" s="51">
        <f>IF(ISNUMBER(wat!O373), IF(wat!O373=-999,"NA",IF(wat!O373&gt;99, "&gt;99", IF(wat!O373&lt;1, "&lt;1",wat!O373 ))), "-")</f>
        <v>82.762962382549972</v>
      </c>
      <c r="P375" s="28">
        <f>IF(ISNUMBER(wat!P373), IF(wat!P373=-999,"NA",IF(wat!P373&gt;99, "&gt;99", IF(wat!P373&lt;1, "&lt;1",wat!P373 ))), "-")</f>
        <v>2.671543279126257</v>
      </c>
      <c r="Q375" s="28">
        <f>IF(ISNUMBER(wat!Q373), IF(wat!Q373=-999,"NA",IF(wat!Q373&gt;99, "&gt;99", IF(wat!Q373&lt;1, "&lt;1",wat!Q373 ))), "-")</f>
        <v>10.819198882707809</v>
      </c>
      <c r="R375" s="28">
        <f>IF(ISNUMBER(wat!R373), IF(wat!R373=-999,"NA",IF(wat!R373&gt;99, "&gt;99", IF(wat!R373&lt;1, "&lt;1",wat!R373 ))), "-")</f>
        <v>3.7462954556159689</v>
      </c>
      <c r="S375" s="29">
        <f>IF(ISNUMBER(wat!S373), IF(wat!S373=-999,"NA",wat!S373), "-")</f>
        <v>0.45066055655479431</v>
      </c>
      <c r="T375" s="52">
        <f>IF(ISNUMBER(wat!T373), IF(wat!T373=-999,"NA",IF(wat!T373&gt;99, "&gt;99", IF(wat!T373&lt;1, "&lt;1",wat!T373 ))), "-")</f>
        <v>45.969751657621813</v>
      </c>
      <c r="U375" s="53">
        <f>IF(ISNUMBER(wat!U373), IF(wat!U373=-999,"NA",IF(wat!U373&gt;99, "&gt;99", IF(wat!U373&lt;1, "&lt;1",wat!U373 ))), "-")</f>
        <v>45.969751657621813</v>
      </c>
      <c r="V375" s="53">
        <f>IF(ISNUMBER(wat!V373), IF(wat!V373=-999,"NA",IF(wat!V373&gt;99, "&gt;99", IF(wat!V373&lt;1, "&lt;1",wat!V373 ))), "-")</f>
        <v>63.533263563878329</v>
      </c>
      <c r="W375" s="53">
        <f>IF(ISNUMBER(wat!W373), IF(wat!W373=-999,"NA",IF(wat!W373&gt;99, "&gt;99", IF(wat!W373&lt;1, "&lt;1",wat!W373 ))), "-")</f>
        <v>47.752213940492979</v>
      </c>
      <c r="X375" s="29">
        <f>IF(ISNUMBER(wat!X373), IF(wat!X373=-999,"NA",wat!X373), "-")</f>
        <v>0.83914750814437866</v>
      </c>
      <c r="Y375" s="28">
        <f>IF(ISNUMBER(wat!Y373), IF(wat!Y373=-999,"NA",IF(wat!Y373&gt;99, "&gt;99", IF(wat!Y373&lt;1, "&lt;1",wat!Y373 ))), "-")</f>
        <v>33.827230714350861</v>
      </c>
      <c r="Z375" s="28">
        <f>IF(ISNUMBER(wat!Z373), IF(wat!Z373=-999,"NA",IF(wat!Z373&gt;99, "&gt;99", IF(wat!Z373&lt;1, "&lt;1",wat!Z373 ))), "-")</f>
        <v>41.107723351571963</v>
      </c>
      <c r="AA375" s="52">
        <f>IF(ISNUMBER(wat!AA373), IF(wat!AA373=-999,"NA",IF(wat!AA373&gt;99, "&gt;99", IF(wat!AA373&lt;1, "&lt;1",wat!AA373 ))), "-")</f>
        <v>80.152855786111516</v>
      </c>
      <c r="AB375" s="53">
        <f>IF(ISNUMBER(wat!AB373), IF(wat!AB373=-999,"NA",IF(wat!AB373&gt;99, "&gt;99", IF(wat!AB373&lt;1, "&lt;1",wat!AB373 ))), "-")</f>
        <v>86.566033532511071</v>
      </c>
      <c r="AC375" s="53">
        <f>IF(ISNUMBER(wat!AC373), IF(wat!AC373=-999,"NA",IF(wat!AC373&gt;99, "&gt;99", IF(wat!AC373&lt;1, "&lt;1",wat!AC373 ))), "-")</f>
        <v>88.758594850472889</v>
      </c>
      <c r="AD375" s="53">
        <f>IF(ISNUMBER(wat!AD373), IF(wat!AD373=-999,"NA",IF(wat!AD373&gt;99, "&gt;99", IF(wat!AD373&lt;1, "&lt;1",wat!AD373 ))), "-")</f>
        <v>80.152855786111516</v>
      </c>
      <c r="AE375" s="29">
        <f>IF(ISNUMBER(wat!AE373), IF(wat!AE373=-999,"NA",wat!AE373), "-")</f>
        <v>2.8451588004827499E-2</v>
      </c>
      <c r="AF375" s="28">
        <f>IF(ISNUMBER(wat!AF373), IF(wat!AF373=-999,"NA",IF(wat!AF373&gt;99, "&gt;99", IF(wat!AF373&lt;1, "&lt;1",wat!AF373 ))), "-")</f>
        <v>84.756256368681122</v>
      </c>
      <c r="AG375" s="28">
        <f>IF(ISNUMBER(wat!AG373), IF(wat!AG373=-999,"NA",IF(wat!AG373&gt;99, "&gt;99", IF(wat!AG373&lt;1, "&lt;1",wat!AG373 ))), "-")</f>
        <v>12.118619669157241</v>
      </c>
      <c r="AH375" s="52">
        <f>IF(ISNUMBER(wat!AH373), IF(wat!AH373=-999,"NA",IF(wat!AH373&gt;99, "&gt;99", IF(wat!AH373&lt;1, "&lt;1",wat!AH373 ))), "-")</f>
        <v>62.363245980895378</v>
      </c>
      <c r="AI375" s="53">
        <f>IF(ISNUMBER(wat!AI373), IF(wat!AI373=-999,"NA",IF(wat!AI373&gt;99, "&gt;99", IF(wat!AI373&lt;1, "&lt;1",wat!AI373 ))), "-")</f>
        <v>65.441408106480381</v>
      </c>
      <c r="AJ375" s="53">
        <f>IF(ISNUMBER(wat!AJ373), IF(wat!AJ373=-999,"NA",IF(wat!AJ373&gt;99, "&gt;99", IF(wat!AJ373&lt;1, "&lt;1",wat!AJ373 ))), "-")</f>
        <v>75.622087101344334</v>
      </c>
      <c r="AK375" s="53">
        <f>IF(ISNUMBER(wat!AK373), IF(wat!AK373=-999,"NA",IF(wat!AK373&gt;99, "&gt;99", IF(wat!AK373&lt;1, "&lt;1",wat!AK373 ))), "-")</f>
        <v>63.289647266069338</v>
      </c>
      <c r="AL375" s="29">
        <f>IF(ISNUMBER(wat!AL373), IF(wat!AL373=-999,"NA",wat!AL373), "-")</f>
        <v>0.55049705505371094</v>
      </c>
      <c r="AM375" s="28">
        <f>IF(ISNUMBER(wat!AM373), IF(wat!AM373=-999,"NA",IF(wat!AM373&gt;99, "&gt;99", IF(wat!AM373&lt;1, "&lt;1",wat!AM373 ))), "-")</f>
        <v>58.260871418797258</v>
      </c>
      <c r="AN375" s="28">
        <f>IF(ISNUMBER(wat!AN373), IF(wat!AN373=-999,"NA",IF(wat!AN373&gt;99, "&gt;99", IF(wat!AN373&lt;1, "&lt;1",wat!AN373 ))), "-")</f>
        <v>27.182638575134678</v>
      </c>
    </row>
    <row r="376" hidden="true">
      <c r="A376" s="25" t="str">
        <f>IF(ISBLANK(wat!A374), "", wat!A374)</f>
        <v>WORLD</v>
      </c>
      <c r="B376" s="56">
        <f>IF(ISBLANK(wat!B374), "", wat!B374)</f>
        <v>2004</v>
      </c>
      <c r="C376" s="54">
        <f>IF(ISNUMBER(wat!C374), wat!C374, "-")</f>
        <v>6467652.281000006</v>
      </c>
      <c r="D376" s="28">
        <f>IF(ISNUMBER(wat!D374), wat!D374, "-")</f>
        <v>48.502288818359382</v>
      </c>
      <c r="E376" s="51">
        <f>IF(ISNUMBER(wat!E374), IF(wat!E374=-999,"NA",IF(wat!E374&gt;99, "&gt;99", IF(wat!E374&lt;1, "&lt;1",wat!E374 ))), "-")</f>
        <v>71.864116539121568</v>
      </c>
      <c r="F376" s="28">
        <f>IF(ISNUMBER(wat!F374), IF(wat!F374=-999,"NA",IF(wat!F374&gt;99, "&gt;99", IF(wat!F374&lt;1, "&lt;1",wat!F374 ))), "-")</f>
        <v>3.879641681856111</v>
      </c>
      <c r="G376" s="28">
        <f>IF(ISNUMBER(wat!G374), IF(wat!G374=-999,"NA",IF(wat!G374&gt;99, "&gt;99", IF(wat!G374&lt;1, "&lt;1",wat!G374 ))), "-")</f>
        <v>17.688361780287678</v>
      </c>
      <c r="H376" s="28">
        <f>IF(ISNUMBER(wat!H374), IF(wat!H374=-999,"NA",IF(wat!H374&gt;99, "&gt;99", IF(wat!H374&lt;1, "&lt;1",wat!H374 ))), "-")</f>
        <v>6.567879998734635</v>
      </c>
      <c r="I376" s="29">
        <f>IF(ISNUMBER(wat!I374), IF(wat!I374=-999,"NA",wat!I374), "-")</f>
        <v>0.66757524013519287</v>
      </c>
      <c r="J376" s="51">
        <f>IF(ISNUMBER(wat!J374), IF(wat!J374=-999,"NA",IF(wat!J374&gt;99, "&gt;99", wat!J374)), "-")</f>
        <v>95.463014882345178</v>
      </c>
      <c r="K376" s="28">
        <f>IF(ISNUMBER(wat!K374), IF(wat!K374=-999,"NA",IF(wat!K374&gt;99, "&gt;99", IF(wat!K374&lt;1, "&lt;1",wat!K374 ))), "-")</f>
        <v>1.484655809111487</v>
      </c>
      <c r="L376" s="28">
        <f>IF(ISNUMBER(wat!L374), IF(wat!L374=-999,"NA",IF(wat!L374&gt;99, "&gt;99", IF(wat!L374&lt;1, "&lt;1",wat!L374 ))), "-")</f>
        <v>2.5225364841311091</v>
      </c>
      <c r="M376" s="28" t="str">
        <f>IF(ISNUMBER(wat!M374), IF(wat!M374=-999,"NA",IF(wat!M374&gt;99, "&gt;99", IF(wat!M374&lt;1, "&lt;1",wat!M374 ))), "-")</f>
        <v>&lt;1</v>
      </c>
      <c r="N376" s="29">
        <f>IF(ISNUMBER(wat!N374), IF(wat!N374=-999,"NA",wat!N374), "-")</f>
        <v>6.3913151621818542E-2</v>
      </c>
      <c r="O376" s="51">
        <f>IF(ISNUMBER(wat!O374), IF(wat!O374=-999,"NA",IF(wat!O374&gt;99, "&gt;99", IF(wat!O374&lt;1, "&lt;1",wat!O374 ))), "-")</f>
        <v>83.27079693243158</v>
      </c>
      <c r="P376" s="28">
        <f>IF(ISNUMBER(wat!P374), IF(wat!P374=-999,"NA",IF(wat!P374&gt;99, "&gt;99", IF(wat!P374&lt;1, "&lt;1",wat!P374 ))), "-")</f>
        <v>2.7272502698660621</v>
      </c>
      <c r="Q376" s="28">
        <f>IF(ISNUMBER(wat!Q374), IF(wat!Q374=-999,"NA",IF(wat!Q374&gt;99, "&gt;99", IF(wat!Q374&lt;1, "&lt;1",wat!Q374 ))), "-")</f>
        <v>10.35309943820279</v>
      </c>
      <c r="R376" s="28">
        <f>IF(ISNUMBER(wat!R374), IF(wat!R374=-999,"NA",IF(wat!R374&gt;99, "&gt;99", IF(wat!R374&lt;1, "&lt;1",wat!R374 ))), "-")</f>
        <v>3.6488533594995718</v>
      </c>
      <c r="S376" s="29">
        <f>IF(ISNUMBER(wat!S374), IF(wat!S374=-999,"NA",wat!S374), "-")</f>
        <v>0.45066055655479431</v>
      </c>
      <c r="T376" s="52">
        <f>IF(ISNUMBER(wat!T374), IF(wat!T374=-999,"NA",IF(wat!T374&gt;99, "&gt;99", IF(wat!T374&lt;1, "&lt;1",wat!T374 ))), "-")</f>
        <v>46.917010471719209</v>
      </c>
      <c r="U376" s="53">
        <f>IF(ISNUMBER(wat!U374), IF(wat!U374=-999,"NA",IF(wat!U374&gt;99, "&gt;99", IF(wat!U374&lt;1, "&lt;1",wat!U374 ))), "-")</f>
        <v>46.917010471719209</v>
      </c>
      <c r="V376" s="53">
        <f>IF(ISNUMBER(wat!V374), IF(wat!V374=-999,"NA",IF(wat!V374&gt;99, "&gt;99", IF(wat!V374&lt;1, "&lt;1",wat!V374 ))), "-")</f>
        <v>64.050887763211492</v>
      </c>
      <c r="W376" s="53">
        <f>IF(ISNUMBER(wat!W374), IF(wat!W374=-999,"NA",IF(wat!W374&gt;99, "&gt;99", IF(wat!W374&lt;1, "&lt;1",wat!W374 ))), "-")</f>
        <v>47.934671723609981</v>
      </c>
      <c r="X376" s="29">
        <f>IF(ISNUMBER(wat!X374), IF(wat!X374=-999,"NA",wat!X374), "-")</f>
        <v>0.83914750814437866</v>
      </c>
      <c r="Y376" s="28">
        <f>IF(ISNUMBER(wat!Y374), IF(wat!Y374=-999,"NA",IF(wat!Y374&gt;99, "&gt;99", IF(wat!Y374&lt;1, "&lt;1",wat!Y374 ))), "-")</f>
        <v>34.502773929346809</v>
      </c>
      <c r="Z376" s="28">
        <f>IF(ISNUMBER(wat!Z374), IF(wat!Z374=-999,"NA",IF(wat!Z374&gt;99, "&gt;99", IF(wat!Z374&lt;1, "&lt;1",wat!Z374 ))), "-")</f>
        <v>41.24098429163088</v>
      </c>
      <c r="AA376" s="52">
        <f>IF(ISNUMBER(wat!AA374), IF(wat!AA374=-999,"NA",IF(wat!AA374&gt;99, "&gt;99", IF(wat!AA374&lt;1, "&lt;1",wat!AA374 ))), "-")</f>
        <v>80.033327049058855</v>
      </c>
      <c r="AB376" s="53">
        <f>IF(ISNUMBER(wat!AB374), IF(wat!AB374=-999,"NA",IF(wat!AB374&gt;99, "&gt;99", IF(wat!AB374&lt;1, "&lt;1",wat!AB374 ))), "-")</f>
        <v>86.69109535264981</v>
      </c>
      <c r="AC376" s="53">
        <f>IF(ISNUMBER(wat!AC374), IF(wat!AC374=-999,"NA",IF(wat!AC374&gt;99, "&gt;99", IF(wat!AC374&lt;1, "&lt;1",wat!AC374 ))), "-")</f>
        <v>88.688935749065891</v>
      </c>
      <c r="AD376" s="53">
        <f>IF(ISNUMBER(wat!AD374), IF(wat!AD374=-999,"NA",IF(wat!AD374&gt;99, "&gt;99", IF(wat!AD374&lt;1, "&lt;1",wat!AD374 ))), "-")</f>
        <v>80.033327049058855</v>
      </c>
      <c r="AE376" s="29">
        <f>IF(ISNUMBER(wat!AE374), IF(wat!AE374=-999,"NA",wat!AE374), "-")</f>
        <v>2.8451588004827499E-2</v>
      </c>
      <c r="AF376" s="28">
        <f>IF(ISNUMBER(wat!AF374), IF(wat!AF374=-999,"NA",IF(wat!AF374&gt;99, "&gt;99", IF(wat!AF374&lt;1, "&lt;1",wat!AF374 ))), "-")</f>
        <v>84.656796706772013</v>
      </c>
      <c r="AG376" s="28">
        <f>IF(ISNUMBER(wat!AG374), IF(wat!AG374=-999,"NA",IF(wat!AG374&gt;99, "&gt;99", IF(wat!AG374&lt;1, "&lt;1",wat!AG374 ))), "-")</f>
        <v>12.29087398468466</v>
      </c>
      <c r="AH376" s="52">
        <f>IF(ISNUMBER(wat!AH374), IF(wat!AH374=-999,"NA",IF(wat!AH374&gt;99, "&gt;99", IF(wat!AH374&lt;1, "&lt;1",wat!AH374 ))), "-")</f>
        <v>62.965596225223088</v>
      </c>
      <c r="AI376" s="53">
        <f>IF(ISNUMBER(wat!AI374), IF(wat!AI374=-999,"NA",IF(wat!AI374&gt;99, "&gt;99", IF(wat!AI374&lt;1, "&lt;1",wat!AI374 ))), "-")</f>
        <v>66.194766157808374</v>
      </c>
      <c r="AJ376" s="53">
        <f>IF(ISNUMBER(wat!AJ374), IF(wat!AJ374=-999,"NA",IF(wat!AJ374&gt;99, "&gt;99", IF(wat!AJ374&lt;1, "&lt;1",wat!AJ374 ))), "-")</f>
        <v>75.982357984521101</v>
      </c>
      <c r="AK376" s="53">
        <f>IF(ISNUMBER(wat!AK374), IF(wat!AK374=-999,"NA",IF(wat!AK374&gt;99, "&gt;99", IF(wat!AK374&lt;1, "&lt;1",wat!AK374 ))), "-")</f>
        <v>63.48937381392544</v>
      </c>
      <c r="AL376" s="29">
        <f>IF(ISNUMBER(wat!AL374), IF(wat!AL374=-999,"NA",wat!AL374), "-")</f>
        <v>0.55049705505371094</v>
      </c>
      <c r="AM376" s="28">
        <f>IF(ISNUMBER(wat!AM374), IF(wat!AM374=-999,"NA",IF(wat!AM374&gt;99, "&gt;99", IF(wat!AM374&lt;1, "&lt;1",wat!AM374 ))), "-")</f>
        <v>58.817387308901417</v>
      </c>
      <c r="AN376" s="28">
        <f>IF(ISNUMBER(wat!AN374), IF(wat!AN374=-999,"NA",IF(wat!AN374&gt;99, "&gt;99", IF(wat!AN374&lt;1, "&lt;1",wat!AN374 ))), "-")</f>
        <v>27.188821062799541</v>
      </c>
    </row>
    <row r="377" hidden="true">
      <c r="A377" s="25" t="str">
        <f>IF(ISBLANK(wat!A375), "", wat!A375)</f>
        <v>WORLD</v>
      </c>
      <c r="B377" s="56">
        <f>IF(ISBLANK(wat!B375), "", wat!B375)</f>
        <v>2005</v>
      </c>
      <c r="C377" s="54">
        <f>IF(ISNUMBER(wat!C375), wat!C375, "-")</f>
        <v>6549729.8239999982</v>
      </c>
      <c r="D377" s="28">
        <f>IF(ISNUMBER(wat!D375), wat!D375, "-")</f>
        <v>49.013938903808587</v>
      </c>
      <c r="E377" s="51">
        <f>IF(ISNUMBER(wat!E375), IF(wat!E375=-999,"NA",IF(wat!E375&gt;99, "&gt;99", IF(wat!E375&lt;1, "&lt;1",wat!E375 ))), "-")</f>
        <v>72.548050365670278</v>
      </c>
      <c r="F377" s="28">
        <f>IF(ISNUMBER(wat!F375), IF(wat!F375=-999,"NA",IF(wat!F375&gt;99, "&gt;99", IF(wat!F375&lt;1, "&lt;1",wat!F375 ))), "-")</f>
        <v>3.993232197467437</v>
      </c>
      <c r="G377" s="28">
        <f>IF(ISNUMBER(wat!G375), IF(wat!G375=-999,"NA",IF(wat!G375&gt;99, "&gt;99", IF(wat!G375&lt;1, "&lt;1",wat!G375 ))), "-")</f>
        <v>17.083568088981519</v>
      </c>
      <c r="H377" s="28">
        <f>IF(ISNUMBER(wat!H375), IF(wat!H375=-999,"NA",IF(wat!H375&gt;99, "&gt;99", IF(wat!H375&lt;1, "&lt;1",wat!H375 ))), "-")</f>
        <v>6.3751493478807593</v>
      </c>
      <c r="I377" s="29">
        <f>IF(ISNUMBER(wat!I375), IF(wat!I375=-999,"NA",wat!I375), "-")</f>
        <v>0.66757524013519287</v>
      </c>
      <c r="J377" s="51">
        <f>IF(ISNUMBER(wat!J375), IF(wat!J375=-999,"NA",IF(wat!J375&gt;99, "&gt;99", wat!J375)), "-")</f>
        <v>95.492528023674538</v>
      </c>
      <c r="K377" s="28">
        <f>IF(ISNUMBER(wat!K375), IF(wat!K375=-999,"NA",IF(wat!K375&gt;99, "&gt;99", IF(wat!K375&lt;1, "&lt;1",wat!K375 ))), "-")</f>
        <v>1.5328643082994691</v>
      </c>
      <c r="L377" s="28">
        <f>IF(ISNUMBER(wat!L375), IF(wat!L375=-999,"NA",IF(wat!L375&gt;99, "&gt;99", IF(wat!L375&lt;1, "&lt;1",wat!L375 ))), "-")</f>
        <v>2.4562849327669061</v>
      </c>
      <c r="M377" s="28" t="str">
        <f>IF(ISNUMBER(wat!M375), IF(wat!M375=-999,"NA",IF(wat!M375&gt;99, "&gt;99", IF(wat!M375&lt;1, "&lt;1",wat!M375 ))), "-")</f>
        <v>&lt;1</v>
      </c>
      <c r="N377" s="29">
        <f>IF(ISNUMBER(wat!N375), IF(wat!N375=-999,"NA",wat!N375), "-")</f>
        <v>6.3913151621818542E-2</v>
      </c>
      <c r="O377" s="51">
        <f>IF(ISNUMBER(wat!O375), IF(wat!O375=-999,"NA",IF(wat!O375&gt;99, "&gt;99", IF(wat!O375&lt;1, "&lt;1",wat!O375 ))), "-")</f>
        <v>83.762514609834852</v>
      </c>
      <c r="P377" s="28">
        <f>IF(ISNUMBER(wat!P375), IF(wat!P375=-999,"NA",IF(wat!P375&gt;99, "&gt;99", IF(wat!P375&lt;1, "&lt;1",wat!P375 ))), "-")</f>
        <v>2.795547004309618</v>
      </c>
      <c r="Q377" s="28">
        <f>IF(ISNUMBER(wat!Q375), IF(wat!Q375=-999,"NA",IF(wat!Q375&gt;99, "&gt;99", IF(wat!Q375&lt;1, "&lt;1",wat!Q375 ))), "-")</f>
        <v>9.9283571687160901</v>
      </c>
      <c r="R377" s="28">
        <f>IF(ISNUMBER(wat!R375), IF(wat!R375=-999,"NA",IF(wat!R375&gt;99, "&gt;99", IF(wat!R375&lt;1, "&lt;1",wat!R375 ))), "-")</f>
        <v>3.5135812171394489</v>
      </c>
      <c r="S377" s="29">
        <f>IF(ISNUMBER(wat!S375), IF(wat!S375=-999,"NA",wat!S375), "-")</f>
        <v>0.45066055655479431</v>
      </c>
      <c r="T377" s="52">
        <f>IF(ISNUMBER(wat!T375), IF(wat!T375=-999,"NA",IF(wat!T375&gt;99, "&gt;99", IF(wat!T375&lt;1, "&lt;1",wat!T375 ))), "-")</f>
        <v>48.013768245918108</v>
      </c>
      <c r="U377" s="53">
        <f>IF(ISNUMBER(wat!U375), IF(wat!U375=-999,"NA",IF(wat!U375&gt;99, "&gt;99", IF(wat!U375&lt;1, "&lt;1",wat!U375 ))), "-")</f>
        <v>48.013768245918108</v>
      </c>
      <c r="V377" s="53">
        <f>IF(ISNUMBER(wat!V375), IF(wat!V375=-999,"NA",IF(wat!V375&gt;99, "&gt;99", IF(wat!V375&lt;1, "&lt;1",wat!V375 ))), "-")</f>
        <v>64.765601894450313</v>
      </c>
      <c r="W377" s="53">
        <f>IF(ISNUMBER(wat!W375), IF(wat!W375=-999,"NA",IF(wat!W375&gt;99, "&gt;99", IF(wat!W375&lt;1, "&lt;1",wat!W375 ))), "-")</f>
        <v>48.125523090638843</v>
      </c>
      <c r="X377" s="29">
        <f>IF(ISNUMBER(wat!X375), IF(wat!X375=-999,"NA",wat!X375), "-")</f>
        <v>0.83914750814437866</v>
      </c>
      <c r="Y377" s="28">
        <f>IF(ISNUMBER(wat!Y375), IF(wat!Y375=-999,"NA",IF(wat!Y375&gt;99, "&gt;99", IF(wat!Y375&lt;1, "&lt;1",wat!Y375 ))), "-")</f>
        <v>35.199112416142682</v>
      </c>
      <c r="Z377" s="28">
        <f>IF(ISNUMBER(wat!Z375), IF(wat!Z375=-999,"NA",IF(wat!Z375&gt;99, "&gt;99", IF(wat!Z375&lt;1, "&lt;1",wat!Z375 ))), "-")</f>
        <v>41.34217014699508</v>
      </c>
      <c r="AA377" s="52">
        <f>IF(ISNUMBER(wat!AA375), IF(wat!AA375=-999,"NA",IF(wat!AA375&gt;99, "&gt;99", IF(wat!AA375&lt;1, "&lt;1",wat!AA375 ))), "-")</f>
        <v>79.95515329920994</v>
      </c>
      <c r="AB377" s="53">
        <f>IF(ISNUMBER(wat!AB375), IF(wat!AB375=-999,"NA",IF(wat!AB375&gt;99, "&gt;99", IF(wat!AB375&lt;1, "&lt;1",wat!AB375 ))), "-")</f>
        <v>86.8017874113674</v>
      </c>
      <c r="AC377" s="53">
        <f>IF(ISNUMBER(wat!AC375), IF(wat!AC375=-999,"NA",IF(wat!AC375&gt;99, "&gt;99", IF(wat!AC375&lt;1, "&lt;1",wat!AC375 ))), "-")</f>
        <v>88.630169092639548</v>
      </c>
      <c r="AD377" s="53">
        <f>IF(ISNUMBER(wat!AD375), IF(wat!AD375=-999,"NA",IF(wat!AD375&gt;99, "&gt;99", IF(wat!AD375&lt;1, "&lt;1",wat!AD375 ))), "-")</f>
        <v>79.95515329920994</v>
      </c>
      <c r="AE377" s="29">
        <f>IF(ISNUMBER(wat!AE375), IF(wat!AE375=-999,"NA",wat!AE375), "-")</f>
        <v>2.8451588004827499E-2</v>
      </c>
      <c r="AF377" s="28">
        <f>IF(ISNUMBER(wat!AF375), IF(wat!AF375=-999,"NA",IF(wat!AF375&gt;99, "&gt;99", IF(wat!AF375&lt;1, "&lt;1",wat!AF375 ))), "-")</f>
        <v>84.568413300288213</v>
      </c>
      <c r="AG377" s="28">
        <f>IF(ISNUMBER(wat!AG375), IF(wat!AG375=-999,"NA",IF(wat!AG375&gt;99, "&gt;99", IF(wat!AG375&lt;1, "&lt;1",wat!AG375 ))), "-")</f>
        <v>12.45697903168583</v>
      </c>
      <c r="AH377" s="52">
        <f>IF(ISNUMBER(wat!AH375), IF(wat!AH375=-999,"NA",IF(wat!AH375&gt;99, "&gt;99", IF(wat!AH375&lt;1, "&lt;1",wat!AH375 ))), "-")</f>
        <v>63.655816275478273</v>
      </c>
      <c r="AI377" s="53">
        <f>IF(ISNUMBER(wat!AI375), IF(wat!AI375=-999,"NA",IF(wat!AI375&gt;99, "&gt;99", IF(wat!AI375&lt;1, "&lt;1",wat!AI375 ))), "-")</f>
        <v>67.011621350640283</v>
      </c>
      <c r="AJ377" s="53">
        <f>IF(ISNUMBER(wat!AJ375), IF(wat!AJ375=-999,"NA",IF(wat!AJ375&gt;99, "&gt;99", IF(wat!AJ375&lt;1, "&lt;1",wat!AJ375 ))), "-")</f>
        <v>76.444109390308014</v>
      </c>
      <c r="AK377" s="53">
        <f>IF(ISNUMBER(wat!AK375), IF(wat!AK375=-999,"NA",IF(wat!AK375&gt;99, "&gt;99", IF(wat!AK375&lt;1, "&lt;1",wat!AK375 ))), "-")</f>
        <v>63.712763820685673</v>
      </c>
      <c r="AL377" s="29">
        <f>IF(ISNUMBER(wat!AL375), IF(wat!AL375=-999,"NA",wat!AL375), "-")</f>
        <v>0.55049705505371094</v>
      </c>
      <c r="AM377" s="28">
        <f>IF(ISNUMBER(wat!AM375), IF(wat!AM375=-999,"NA",IF(wat!AM375&gt;99, "&gt;99", IF(wat!AM375&lt;1, "&lt;1",wat!AM375 ))), "-")</f>
        <v>59.37212987395192</v>
      </c>
      <c r="AN377" s="28">
        <f>IF(ISNUMBER(wat!AN375), IF(wat!AN375=-999,"NA",IF(wat!AN375&gt;99, "&gt;99", IF(wat!AN375&lt;1, "&lt;1",wat!AN375 ))), "-")</f>
        <v>27.18740903141428</v>
      </c>
    </row>
    <row r="378" hidden="true">
      <c r="A378" s="25" t="str">
        <f>IF(ISBLANK(wat!A376), "", wat!A376)</f>
        <v>WORLD</v>
      </c>
      <c r="B378" s="56">
        <f>IF(ISBLANK(wat!B376), "", wat!B376)</f>
        <v>2006</v>
      </c>
      <c r="C378" s="54">
        <f>IF(ISNUMBER(wat!C376), wat!C376, "-")</f>
        <v>6633234.714999998</v>
      </c>
      <c r="D378" s="28">
        <f>IF(ISNUMBER(wat!D376), wat!D376, "-")</f>
        <v>49.520320892333977</v>
      </c>
      <c r="E378" s="51">
        <f>IF(ISNUMBER(wat!E376), IF(wat!E376=-999,"NA",IF(wat!E376&gt;99, "&gt;99", IF(wat!E376&lt;1, "&lt;1",wat!E376 ))), "-")</f>
        <v>73.245634038340199</v>
      </c>
      <c r="F378" s="28">
        <f>IF(ISNUMBER(wat!F376), IF(wat!F376=-999,"NA",IF(wat!F376&gt;99, "&gt;99", IF(wat!F376&lt;1, "&lt;1",wat!F376 ))), "-")</f>
        <v>4.1131409486754329</v>
      </c>
      <c r="G378" s="28">
        <f>IF(ISNUMBER(wat!G376), IF(wat!G376=-999,"NA",IF(wat!G376&gt;99, "&gt;99", IF(wat!G376&lt;1, "&lt;1",wat!G376 ))), "-")</f>
        <v>16.455652895588969</v>
      </c>
      <c r="H378" s="28">
        <f>IF(ISNUMBER(wat!H376), IF(wat!H376=-999,"NA",IF(wat!H376&gt;99, "&gt;99", IF(wat!H376&lt;1, "&lt;1",wat!H376 ))), "-")</f>
        <v>6.1855721173954006</v>
      </c>
      <c r="I378" s="29">
        <f>IF(ISNUMBER(wat!I376), IF(wat!I376=-999,"NA",wat!I376), "-")</f>
        <v>0.66757524013519287</v>
      </c>
      <c r="J378" s="51">
        <f>IF(ISNUMBER(wat!J376), IF(wat!J376=-999,"NA",IF(wat!J376&gt;99, "&gt;99", wat!J376)), "-")</f>
        <v>95.550990491601596</v>
      </c>
      <c r="K378" s="28">
        <f>IF(ISNUMBER(wat!K376), IF(wat!K376=-999,"NA",IF(wat!K376&gt;99, "&gt;99", IF(wat!K376&lt;1, "&lt;1",wat!K376 ))), "-")</f>
        <v>1.5550893528988929</v>
      </c>
      <c r="L378" s="28">
        <f>IF(ISNUMBER(wat!L376), IF(wat!L376=-999,"NA",IF(wat!L376&gt;99, "&gt;99", IF(wat!L376&lt;1, "&lt;1",wat!L376 ))), "-")</f>
        <v>2.3879228676624962</v>
      </c>
      <c r="M378" s="28" t="str">
        <f>IF(ISNUMBER(wat!M376), IF(wat!M376=-999,"NA",IF(wat!M376&gt;99, "&gt;99", IF(wat!M376&lt;1, "&lt;1",wat!M376 ))), "-")</f>
        <v>&lt;1</v>
      </c>
      <c r="N378" s="29">
        <f>IF(ISNUMBER(wat!N376), IF(wat!N376=-999,"NA",wat!N376), "-")</f>
        <v>6.3913151621818542E-2</v>
      </c>
      <c r="O378" s="51">
        <f>IF(ISNUMBER(wat!O376), IF(wat!O376=-999,"NA",IF(wat!O376&gt;99, "&gt;99", IF(wat!O376&lt;1, "&lt;1",wat!O376 ))), "-")</f>
        <v>84.260492063373363</v>
      </c>
      <c r="P378" s="28">
        <f>IF(ISNUMBER(wat!P376), IF(wat!P376=-999,"NA",IF(wat!P376&gt;99, "&gt;99", IF(wat!P376&lt;1, "&lt;1",wat!P376 ))), "-")</f>
        <v>2.8550072363907248</v>
      </c>
      <c r="Q378" s="28">
        <f>IF(ISNUMBER(wat!Q376), IF(wat!Q376=-999,"NA",IF(wat!Q376&gt;99, "&gt;99", IF(wat!Q376&lt;1, "&lt;1",wat!Q376 ))), "-")</f>
        <v>9.5028837512302573</v>
      </c>
      <c r="R378" s="28">
        <f>IF(ISNUMBER(wat!R376), IF(wat!R376=-999,"NA",IF(wat!R376&gt;99, "&gt;99", IF(wat!R376&lt;1, "&lt;1",wat!R376 ))), "-")</f>
        <v>3.3816169490056578</v>
      </c>
      <c r="S378" s="29">
        <f>IF(ISNUMBER(wat!S376), IF(wat!S376=-999,"NA",wat!S376), "-")</f>
        <v>0.45066055655479431</v>
      </c>
      <c r="T378" s="52">
        <f>IF(ISNUMBER(wat!T376), IF(wat!T376=-999,"NA",IF(wat!T376&gt;99, "&gt;99", IF(wat!T376&lt;1, "&lt;1",wat!T376 ))), "-")</f>
        <v>48.338866750653082</v>
      </c>
      <c r="U378" s="53">
        <f>IF(ISNUMBER(wat!U376), IF(wat!U376=-999,"NA",IF(wat!U376&gt;99, "&gt;99", IF(wat!U376&lt;1, "&lt;1",wat!U376 ))), "-")</f>
        <v>49.013485917597222</v>
      </c>
      <c r="V378" s="53">
        <f>IF(ISNUMBER(wat!V376), IF(wat!V376=-999,"NA",IF(wat!V376&gt;99, "&gt;99", IF(wat!V376&lt;1, "&lt;1",wat!V376 ))), "-")</f>
        <v>65.284495227950828</v>
      </c>
      <c r="W378" s="53">
        <f>IF(ISNUMBER(wat!W376), IF(wat!W376=-999,"NA",IF(wat!W376&gt;99, "&gt;99", IF(wat!W376&lt;1, "&lt;1",wat!W376 ))), "-")</f>
        <v>48.338866750653082</v>
      </c>
      <c r="X378" s="29">
        <f>IF(ISNUMBER(wat!X376), IF(wat!X376=-999,"NA",wat!X376), "-")</f>
        <v>0.83914750814437866</v>
      </c>
      <c r="Y378" s="28">
        <f>IF(ISNUMBER(wat!Y376), IF(wat!Y376=-999,"NA",IF(wat!Y376&gt;99, "&gt;99", IF(wat!Y376&lt;1, "&lt;1",wat!Y376 ))), "-")</f>
        <v>35.871194516391583</v>
      </c>
      <c r="Z378" s="28">
        <f>IF(ISNUMBER(wat!Z376), IF(wat!Z376=-999,"NA",IF(wat!Z376&gt;99, "&gt;99", IF(wat!Z376&lt;1, "&lt;1",wat!Z376 ))), "-")</f>
        <v>41.487580470624039</v>
      </c>
      <c r="AA378" s="52">
        <f>IF(ISNUMBER(wat!AA376), IF(wat!AA376=-999,"NA",IF(wat!AA376&gt;99, "&gt;99", IF(wat!AA376&lt;1, "&lt;1",wat!AA376 ))), "-")</f>
        <v>79.896373987024418</v>
      </c>
      <c r="AB378" s="53">
        <f>IF(ISNUMBER(wat!AB376), IF(wat!AB376=-999,"NA",IF(wat!AB376&gt;99, "&gt;99", IF(wat!AB376&lt;1, "&lt;1",wat!AB376 ))), "-")</f>
        <v>86.917450006803335</v>
      </c>
      <c r="AC378" s="53">
        <f>IF(ISNUMBER(wat!AC376), IF(wat!AC376=-999,"NA",IF(wat!AC376&gt;99, "&gt;99", IF(wat!AC376&lt;1, "&lt;1",wat!AC376 ))), "-")</f>
        <v>88.576945565046429</v>
      </c>
      <c r="AD378" s="53">
        <f>IF(ISNUMBER(wat!AD376), IF(wat!AD376=-999,"NA",IF(wat!AD376&gt;99, "&gt;99", IF(wat!AD376&lt;1, "&lt;1",wat!AD376 ))), "-")</f>
        <v>79.896373987024418</v>
      </c>
      <c r="AE378" s="29">
        <f>IF(ISNUMBER(wat!AE376), IF(wat!AE376=-999,"NA",wat!AE376), "-")</f>
        <v>2.8451588004827499E-2</v>
      </c>
      <c r="AF378" s="28">
        <f>IF(ISNUMBER(wat!AF376), IF(wat!AF376=-999,"NA",IF(wat!AF376&gt;99, "&gt;99", IF(wat!AF376&lt;1, "&lt;1",wat!AF376 ))), "-")</f>
        <v>84.489717244534219</v>
      </c>
      <c r="AG378" s="28">
        <f>IF(ISNUMBER(wat!AG376), IF(wat!AG376=-999,"NA",IF(wat!AG376&gt;99, "&gt;99", IF(wat!AG376&lt;1, "&lt;1",wat!AG376 ))), "-")</f>
        <v>12.61636259996626</v>
      </c>
      <c r="AH378" s="52">
        <f>IF(ISNUMBER(wat!AH376), IF(wat!AH376=-999,"NA",IF(wat!AH376&gt;99, "&gt;99", IF(wat!AH376&lt;1, "&lt;1",wat!AH376 ))), "-")</f>
        <v>63.952690989612563</v>
      </c>
      <c r="AI378" s="53">
        <f>IF(ISNUMBER(wat!AI376), IF(wat!AI376=-999,"NA",IF(wat!AI376&gt;99, "&gt;99", IF(wat!AI376&lt;1, "&lt;1",wat!AI376 ))), "-")</f>
        <v>67.769906876992366</v>
      </c>
      <c r="AJ378" s="53">
        <f>IF(ISNUMBER(wat!AJ376), IF(wat!AJ376=-999,"NA",IF(wat!AJ376&gt;99, "&gt;99", IF(wat!AJ376&lt;1, "&lt;1",wat!AJ376 ))), "-")</f>
        <v>76.800684781336727</v>
      </c>
      <c r="AK378" s="53">
        <f>IF(ISNUMBER(wat!AK376), IF(wat!AK376=-999,"NA",IF(wat!AK376&gt;99, "&gt;99", IF(wat!AK376&lt;1, "&lt;1",wat!AK376 ))), "-")</f>
        <v>63.952690989612563</v>
      </c>
      <c r="AL378" s="29">
        <f>IF(ISNUMBER(wat!AL376), IF(wat!AL376=-999,"NA",wat!AL376), "-")</f>
        <v>0.55049705505371094</v>
      </c>
      <c r="AM378" s="28">
        <f>IF(ISNUMBER(wat!AM376), IF(wat!AM376=-999,"NA",IF(wat!AM376&gt;99, "&gt;99", IF(wat!AM376&lt;1, "&lt;1",wat!AM376 ))), "-")</f>
        <v>59.921386252556736</v>
      </c>
      <c r="AN378" s="28">
        <f>IF(ISNUMBER(wat!AN376), IF(wat!AN376=-999,"NA",IF(wat!AN376&gt;99, "&gt;99", IF(wat!AN376&lt;1, "&lt;1",wat!AN376 ))), "-")</f>
        <v>27.194624994144089</v>
      </c>
    </row>
    <row r="379" hidden="true">
      <c r="A379" s="25" t="str">
        <f>IF(ISBLANK(wat!A377), "", wat!A377)</f>
        <v>WORLD</v>
      </c>
      <c r="B379" s="56">
        <f>IF(ISBLANK(wat!B377), "", wat!B377)</f>
        <v>2007</v>
      </c>
      <c r="C379" s="54">
        <f>IF(ISNUMBER(wat!C377), wat!C377, "-")</f>
        <v>6717377.5029999968</v>
      </c>
      <c r="D379" s="28">
        <f>IF(ISNUMBER(wat!D377), wat!D377, "-")</f>
        <v>50.019863128662109</v>
      </c>
      <c r="E379" s="51">
        <f>IF(ISNUMBER(wat!E377), IF(wat!E377=-999,"NA",IF(wat!E377&gt;99, "&gt;99", IF(wat!E377&lt;1, "&lt;1",wat!E377 ))), "-")</f>
        <v>73.938392987096051</v>
      </c>
      <c r="F379" s="28">
        <f>IF(ISNUMBER(wat!F377), IF(wat!F377=-999,"NA",IF(wat!F377&gt;99, "&gt;99", IF(wat!F377&lt;1, "&lt;1",wat!F377 ))), "-")</f>
        <v>4.2349908441144644</v>
      </c>
      <c r="G379" s="28">
        <f>IF(ISNUMBER(wat!G377), IF(wat!G377=-999,"NA",IF(wat!G377&gt;99, "&gt;99", IF(wat!G377&lt;1, "&lt;1",wat!G377 ))), "-")</f>
        <v>15.83357866310708</v>
      </c>
      <c r="H379" s="28">
        <f>IF(ISNUMBER(wat!H377), IF(wat!H377=-999,"NA",IF(wat!H377&gt;99, "&gt;99", IF(wat!H377&lt;1, "&lt;1",wat!H377 ))), "-")</f>
        <v>5.993037505682409</v>
      </c>
      <c r="I379" s="29">
        <f>IF(ISNUMBER(wat!I377), IF(wat!I377=-999,"NA",wat!I377), "-")</f>
        <v>0.66757524013519287</v>
      </c>
      <c r="J379" s="51">
        <f>IF(ISNUMBER(wat!J377), IF(wat!J377=-999,"NA",IF(wat!J377&gt;99, "&gt;99", wat!J377)), "-")</f>
        <v>95.617955120002605</v>
      </c>
      <c r="K379" s="28">
        <f>IF(ISNUMBER(wat!K377), IF(wat!K377=-999,"NA",IF(wat!K377&gt;99, "&gt;99", IF(wat!K377&lt;1, "&lt;1",wat!K377 ))), "-")</f>
        <v>1.574493389720222</v>
      </c>
      <c r="L379" s="28">
        <f>IF(ISNUMBER(wat!L377), IF(wat!L377=-999,"NA",IF(wat!L377&gt;99, "&gt;99", IF(wat!L377&lt;1, "&lt;1",wat!L377 ))), "-")</f>
        <v>2.317273607033485</v>
      </c>
      <c r="M379" s="28" t="str">
        <f>IF(ISNUMBER(wat!M377), IF(wat!M377=-999,"NA",IF(wat!M377&gt;99, "&gt;99", IF(wat!M377&lt;1, "&lt;1",wat!M377 ))), "-")</f>
        <v>&lt;1</v>
      </c>
      <c r="N379" s="29">
        <f>IF(ISNUMBER(wat!N377), IF(wat!N377=-999,"NA",wat!N377), "-")</f>
        <v>6.3913151621818542E-2</v>
      </c>
      <c r="O379" s="51">
        <f>IF(ISNUMBER(wat!O377), IF(wat!O377=-999,"NA",IF(wat!O377&gt;99, "&gt;99", IF(wat!O377&lt;1, "&lt;1",wat!O377 ))), "-")</f>
        <v>84.752087220765134</v>
      </c>
      <c r="P379" s="28">
        <f>IF(ISNUMBER(wat!P377), IF(wat!P377=-999,"NA",IF(wat!P377&gt;99, "&gt;99", IF(wat!P377&lt;1, "&lt;1",wat!P377 ))), "-")</f>
        <v>2.9132744294784798</v>
      </c>
      <c r="Q379" s="28">
        <f>IF(ISNUMBER(wat!Q377), IF(wat!Q377=-999,"NA",IF(wat!Q377&gt;99, "&gt;99", IF(wat!Q377&lt;1, "&lt;1",wat!Q377 ))), "-")</f>
        <v>9.0860616122368043</v>
      </c>
      <c r="R379" s="28">
        <f>IF(ISNUMBER(wat!R377), IF(wat!R377=-999,"NA",IF(wat!R377&gt;99, "&gt;99", IF(wat!R377&lt;1, "&lt;1",wat!R377 ))), "-")</f>
        <v>3.2485767375195871</v>
      </c>
      <c r="S379" s="29">
        <f>IF(ISNUMBER(wat!S377), IF(wat!S377=-999,"NA",wat!S377), "-")</f>
        <v>0.45066055655479431</v>
      </c>
      <c r="T379" s="52">
        <f>IF(ISNUMBER(wat!T377), IF(wat!T377=-999,"NA",IF(wat!T377&gt;99, "&gt;99", IF(wat!T377&lt;1, "&lt;1",wat!T377 ))), "-")</f>
        <v>49.432137526746253</v>
      </c>
      <c r="U379" s="53">
        <f>IF(ISNUMBER(wat!U377), IF(wat!U377=-999,"NA",IF(wat!U377&gt;99, "&gt;99", IF(wat!U377&lt;1, "&lt;1",wat!U377 ))), "-")</f>
        <v>50.033208666142293</v>
      </c>
      <c r="V379" s="53">
        <f>IF(ISNUMBER(wat!V377), IF(wat!V377=-999,"NA",IF(wat!V377&gt;99, "&gt;99", IF(wat!V377&lt;1, "&lt;1",wat!V377 ))), "-")</f>
        <v>65.806165393846612</v>
      </c>
      <c r="W379" s="53">
        <f>IF(ISNUMBER(wat!W377), IF(wat!W377=-999,"NA",IF(wat!W377&gt;99, "&gt;99", IF(wat!W377&lt;1, "&lt;1",wat!W377 ))), "-")</f>
        <v>49.432137526746253</v>
      </c>
      <c r="X379" s="29">
        <f>IF(ISNUMBER(wat!X377), IF(wat!X377=-999,"NA",wat!X377), "-")</f>
        <v>0.83914750814437866</v>
      </c>
      <c r="Y379" s="28">
        <f>IF(ISNUMBER(wat!Y377), IF(wat!Y377=-999,"NA",IF(wat!Y377&gt;99, "&gt;99", IF(wat!Y377&lt;1, "&lt;1",wat!Y377 ))), "-")</f>
        <v>36.532053276105493</v>
      </c>
      <c r="Z379" s="28">
        <f>IF(ISNUMBER(wat!Z377), IF(wat!Z377=-999,"NA",IF(wat!Z377&gt;99, "&gt;99", IF(wat!Z377&lt;1, "&lt;1",wat!Z377 ))), "-")</f>
        <v>41.641330555105093</v>
      </c>
      <c r="AA379" s="52">
        <f>IF(ISNUMBER(wat!AA377), IF(wat!AA377=-999,"NA",IF(wat!AA377&gt;99, "&gt;99", IF(wat!AA377&lt;1, "&lt;1",wat!AA377 ))), "-")</f>
        <v>79.851058351543912</v>
      </c>
      <c r="AB379" s="53">
        <f>IF(ISNUMBER(wat!AB377), IF(wat!AB377=-999,"NA",IF(wat!AB377&gt;99, "&gt;99", IF(wat!AB377&lt;1, "&lt;1",wat!AB377 ))), "-")</f>
        <v>87.043033333214382</v>
      </c>
      <c r="AC379" s="53">
        <f>IF(ISNUMBER(wat!AC377), IF(wat!AC377=-999,"NA",IF(wat!AC377&gt;99, "&gt;99", IF(wat!AC377&lt;1, "&lt;1",wat!AC377 ))), "-")</f>
        <v>88.539398074184646</v>
      </c>
      <c r="AD379" s="53">
        <f>IF(ISNUMBER(wat!AD377), IF(wat!AD377=-999,"NA",IF(wat!AD377&gt;99, "&gt;99", IF(wat!AD377&lt;1, "&lt;1",wat!AD377 ))), "-")</f>
        <v>79.851058351543912</v>
      </c>
      <c r="AE379" s="29">
        <f>IF(ISNUMBER(wat!AE377), IF(wat!AE377=-999,"NA",wat!AE377), "-")</f>
        <v>2.8451588004827499E-2</v>
      </c>
      <c r="AF379" s="28">
        <f>IF(ISNUMBER(wat!AF377), IF(wat!AF377=-999,"NA",IF(wat!AF377&gt;99, "&gt;99", IF(wat!AF377&lt;1, "&lt;1",wat!AF377 ))), "-")</f>
        <v>84.421768643064055</v>
      </c>
      <c r="AG379" s="28">
        <f>IF(ISNUMBER(wat!AG377), IF(wat!AG377=-999,"NA",IF(wat!AG377&gt;99, "&gt;99", IF(wat!AG377&lt;1, "&lt;1",wat!AG377 ))), "-")</f>
        <v>12.770679866658741</v>
      </c>
      <c r="AH379" s="52">
        <f>IF(ISNUMBER(wat!AH377), IF(wat!AH377=-999,"NA",IF(wat!AH377&gt;99, "&gt;99", IF(wat!AH377&lt;1, "&lt;1",wat!AH377 ))), "-")</f>
        <v>64.633999746320569</v>
      </c>
      <c r="AI379" s="53">
        <f>IF(ISNUMBER(wat!AI377), IF(wat!AI377=-999,"NA",IF(wat!AI377&gt;99, "&gt;99", IF(wat!AI377&lt;1, "&lt;1",wat!AI377 ))), "-")</f>
        <v>68.531666017230705</v>
      </c>
      <c r="AJ379" s="53">
        <f>IF(ISNUMBER(wat!AJ377), IF(wat!AJ377=-999,"NA",IF(wat!AJ377&gt;99, "&gt;99", IF(wat!AJ377&lt;1, "&lt;1",wat!AJ377 ))), "-")</f>
        <v>77.159138916129564</v>
      </c>
      <c r="AK379" s="53">
        <f>IF(ISNUMBER(wat!AK377), IF(wat!AK377=-999,"NA",IF(wat!AK377&gt;99, "&gt;99", IF(wat!AK377&lt;1, "&lt;1",wat!AK377 ))), "-")</f>
        <v>64.633999746320569</v>
      </c>
      <c r="AL379" s="29">
        <f>IF(ISNUMBER(wat!AL377), IF(wat!AL377=-999,"NA",wat!AL377), "-")</f>
        <v>0.55049705505371094</v>
      </c>
      <c r="AM379" s="28">
        <f>IF(ISNUMBER(wat!AM377), IF(wat!AM377=-999,"NA",IF(wat!AM377&gt;99, "&gt;99", IF(wat!AM377&lt;1, "&lt;1",wat!AM377 ))), "-")</f>
        <v>60.458763450893557</v>
      </c>
      <c r="AN379" s="28">
        <f>IF(ISNUMBER(wat!AN377), IF(wat!AN377=-999,"NA",IF(wat!AN377&gt;99, "&gt;99", IF(wat!AN377&lt;1, "&lt;1",wat!AN377 ))), "-")</f>
        <v>27.206359705777349</v>
      </c>
    </row>
    <row r="380" hidden="true">
      <c r="A380" s="25" t="str">
        <f>IF(ISBLANK(wat!A378), "", wat!A378)</f>
        <v>WORLD</v>
      </c>
      <c r="B380" s="56">
        <f>IF(ISBLANK(wat!B378), "", wat!B378)</f>
        <v>2008</v>
      </c>
      <c r="C380" s="54">
        <f>IF(ISNUMBER(wat!C378), wat!C378, "-")</f>
        <v>6802618.9099999946</v>
      </c>
      <c r="D380" s="28">
        <f>IF(ISNUMBER(wat!D378), wat!D378, "-")</f>
        <v>50.530803680419922</v>
      </c>
      <c r="E380" s="51">
        <f>IF(ISNUMBER(wat!E378), IF(wat!E378=-999,"NA",IF(wat!E378&gt;99, "&gt;99", IF(wat!E378&lt;1, "&lt;1",wat!E378 ))), "-")</f>
        <v>74.636608113457697</v>
      </c>
      <c r="F380" s="28">
        <f>IF(ISNUMBER(wat!F378), IF(wat!F378=-999,"NA",IF(wat!F378&gt;99, "&gt;99", IF(wat!F378&lt;1, "&lt;1",wat!F378 ))), "-")</f>
        <v>4.3573163480892756</v>
      </c>
      <c r="G380" s="28">
        <f>IF(ISNUMBER(wat!G378), IF(wat!G378=-999,"NA",IF(wat!G378&gt;99, "&gt;99", IF(wat!G378&lt;1, "&lt;1",wat!G378 ))), "-")</f>
        <v>15.226107052467309</v>
      </c>
      <c r="H380" s="28">
        <f>IF(ISNUMBER(wat!H378), IF(wat!H378=-999,"NA",IF(wat!H378&gt;99, "&gt;99", IF(wat!H378&lt;1, "&lt;1",wat!H378 ))), "-")</f>
        <v>5.7799684859857168</v>
      </c>
      <c r="I380" s="29">
        <f>IF(ISNUMBER(wat!I378), IF(wat!I378=-999,"NA",wat!I378), "-")</f>
        <v>0.66757524013519287</v>
      </c>
      <c r="J380" s="51">
        <f>IF(ISNUMBER(wat!J378), IF(wat!J378=-999,"NA",IF(wat!J378&gt;99, "&gt;99", wat!J378)), "-")</f>
        <v>95.681226671855939</v>
      </c>
      <c r="K380" s="28">
        <f>IF(ISNUMBER(wat!K378), IF(wat!K378=-999,"NA",IF(wat!K378&gt;99, "&gt;99", IF(wat!K378&lt;1, "&lt;1",wat!K378 ))), "-")</f>
        <v>1.5956458552642589</v>
      </c>
      <c r="L380" s="28">
        <f>IF(ISNUMBER(wat!L378), IF(wat!L378=-999,"NA",IF(wat!L378&gt;99, "&gt;99", IF(wat!L378&lt;1, "&lt;1",wat!L378 ))), "-")</f>
        <v>2.2480227393172778</v>
      </c>
      <c r="M380" s="28" t="str">
        <f>IF(ISNUMBER(wat!M378), IF(wat!M378=-999,"NA",IF(wat!M378&gt;99, "&gt;99", IF(wat!M378&lt;1, "&lt;1",wat!M378 ))), "-")</f>
        <v>&lt;1</v>
      </c>
      <c r="N380" s="29">
        <f>IF(ISNUMBER(wat!N378), IF(wat!N378=-999,"NA",wat!N378), "-")</f>
        <v>6.3913151621818542E-2</v>
      </c>
      <c r="O380" s="51">
        <f>IF(ISNUMBER(wat!O378), IF(wat!O378=-999,"NA",IF(wat!O378&gt;99, "&gt;99", IF(wat!O378&lt;1, "&lt;1",wat!O378 ))), "-")</f>
        <v>85.240403789622491</v>
      </c>
      <c r="P380" s="28">
        <f>IF(ISNUMBER(wat!P378), IF(wat!P378=-999,"NA",IF(wat!P378&gt;99, "&gt;99", IF(wat!P378&lt;1, "&lt;1",wat!P378 ))), "-")</f>
        <v>2.971497967083685</v>
      </c>
      <c r="Q380" s="28">
        <f>IF(ISNUMBER(wat!Q378), IF(wat!Q378=-999,"NA",IF(wat!Q378&gt;99, "&gt;99", IF(wat!Q378&lt;1, "&lt;1",wat!Q378 ))), "-")</f>
        <v>8.67561501456305</v>
      </c>
      <c r="R380" s="28">
        <f>IF(ISNUMBER(wat!R378), IF(wat!R378=-999,"NA",IF(wat!R378&gt;99, "&gt;99", IF(wat!R378&lt;1, "&lt;1",wat!R378 ))), "-")</f>
        <v>3.112483228730774</v>
      </c>
      <c r="S380" s="29">
        <f>IF(ISNUMBER(wat!S378), IF(wat!S378=-999,"NA",wat!S378), "-")</f>
        <v>0.45066055655479431</v>
      </c>
      <c r="T380" s="52">
        <f>IF(ISNUMBER(wat!T378), IF(wat!T378=-999,"NA",IF(wat!T378&gt;99, "&gt;99", IF(wat!T378&lt;1, "&lt;1",wat!T378 ))), "-")</f>
        <v>49.671080339094623</v>
      </c>
      <c r="U380" s="53">
        <f>IF(ISNUMBER(wat!U378), IF(wat!U378=-999,"NA",IF(wat!U378&gt;99, "&gt;99", IF(wat!U378&lt;1, "&lt;1",wat!U378 ))), "-")</f>
        <v>51.083077392868802</v>
      </c>
      <c r="V380" s="53">
        <f>IF(ISNUMBER(wat!V378), IF(wat!V378=-999,"NA",IF(wat!V378&gt;99, "&gt;99", IF(wat!V378&lt;1, "&lt;1",wat!V378 ))), "-")</f>
        <v>66.324486854779707</v>
      </c>
      <c r="W380" s="53">
        <f>IF(ISNUMBER(wat!W378), IF(wat!W378=-999,"NA",IF(wat!W378&gt;99, "&gt;99", IF(wat!W378&lt;1, "&lt;1",wat!W378 ))), "-")</f>
        <v>49.671080339094623</v>
      </c>
      <c r="X380" s="29">
        <f>IF(ISNUMBER(wat!X378), IF(wat!X378=-999,"NA",wat!X378), "-")</f>
        <v>0.83914750814437866</v>
      </c>
      <c r="Y380" s="28">
        <f>IF(ISNUMBER(wat!Y378), IF(wat!Y378=-999,"NA",IF(wat!Y378&gt;99, "&gt;99", IF(wat!Y378&lt;1, "&lt;1",wat!Y378 ))), "-")</f>
        <v>37.194782819420858</v>
      </c>
      <c r="Z380" s="28">
        <f>IF(ISNUMBER(wat!Z378), IF(wat!Z378=-999,"NA",IF(wat!Z378&gt;99, "&gt;99", IF(wat!Z378&lt;1, "&lt;1",wat!Z378 ))), "-")</f>
        <v>41.799141642126102</v>
      </c>
      <c r="AA380" s="52">
        <f>IF(ISNUMBER(wat!AA378), IF(wat!AA378=-999,"NA",IF(wat!AA378&gt;99, "&gt;99", IF(wat!AA378&lt;1, "&lt;1",wat!AA378 ))), "-")</f>
        <v>79.795519515758855</v>
      </c>
      <c r="AB380" s="53">
        <f>IF(ISNUMBER(wat!AB378), IF(wat!AB378=-999,"NA",IF(wat!AB378&gt;99, "&gt;99", IF(wat!AB378&lt;1, "&lt;1",wat!AB378 ))), "-")</f>
        <v>87.175788549082455</v>
      </c>
      <c r="AC380" s="53">
        <f>IF(ISNUMBER(wat!AC378), IF(wat!AC378=-999,"NA",IF(wat!AC378&gt;99, "&gt;99", IF(wat!AC378&lt;1, "&lt;1",wat!AC378 ))), "-")</f>
        <v>88.490940417969469</v>
      </c>
      <c r="AD380" s="53">
        <f>IF(ISNUMBER(wat!AD378), IF(wat!AD378=-999,"NA",IF(wat!AD378&gt;99, "&gt;99", IF(wat!AD378&lt;1, "&lt;1",wat!AD378 ))), "-")</f>
        <v>79.795519515758855</v>
      </c>
      <c r="AE380" s="29">
        <f>IF(ISNUMBER(wat!AE378), IF(wat!AE378=-999,"NA",wat!AE378), "-")</f>
        <v>2.8451588004827499E-2</v>
      </c>
      <c r="AF380" s="28">
        <f>IF(ISNUMBER(wat!AF378), IF(wat!AF378=-999,"NA",IF(wat!AF378&gt;99, "&gt;99", IF(wat!AF378&lt;1, "&lt;1",wat!AF378 ))), "-")</f>
        <v>84.351392015126621</v>
      </c>
      <c r="AG380" s="28">
        <f>IF(ISNUMBER(wat!AG378), IF(wat!AG378=-999,"NA",IF(wat!AG378&gt;99, "&gt;99", IF(wat!AG378&lt;1, "&lt;1",wat!AG378 ))), "-")</f>
        <v>12.925480511993539</v>
      </c>
      <c r="AH380" s="52">
        <f>IF(ISNUMBER(wat!AH378), IF(wat!AH378=-999,"NA",IF(wat!AH378&gt;99, "&gt;99", IF(wat!AH378&lt;1, "&lt;1",wat!AH378 ))), "-")</f>
        <v>64.879711346254112</v>
      </c>
      <c r="AI380" s="53">
        <f>IF(ISNUMBER(wat!AI378), IF(wat!AI378=-999,"NA",IF(wat!AI378&gt;99, "&gt;99", IF(wat!AI378&lt;1, "&lt;1",wat!AI378 ))), "-")</f>
        <v>69.30714071736304</v>
      </c>
      <c r="AJ380" s="53">
        <f>IF(ISNUMBER(wat!AJ378), IF(wat!AJ378=-999,"NA",IF(wat!AJ378&gt;99, "&gt;99", IF(wat!AJ378&lt;1, "&lt;1",wat!AJ378 ))), "-")</f>
        <v>77.507360840744326</v>
      </c>
      <c r="AK380" s="53">
        <f>IF(ISNUMBER(wat!AK378), IF(wat!AK378=-999,"NA",IF(wat!AK378&gt;99, "&gt;99", IF(wat!AK378&lt;1, "&lt;1",wat!AK378 ))), "-")</f>
        <v>64.879711346254112</v>
      </c>
      <c r="AL380" s="29">
        <f>IF(ISNUMBER(wat!AL378), IF(wat!AL378=-999,"NA",wat!AL378), "-")</f>
        <v>0.55049705505371094</v>
      </c>
      <c r="AM380" s="28">
        <f>IF(ISNUMBER(wat!AM378), IF(wat!AM378=-999,"NA",IF(wat!AM378&gt;99, "&gt;99", IF(wat!AM378&lt;1, "&lt;1",wat!AM378 ))), "-")</f>
        <v>60.994071645956268</v>
      </c>
      <c r="AN380" s="28">
        <f>IF(ISNUMBER(wat!AN378), IF(wat!AN378=-999,"NA",IF(wat!AN378&gt;99, "&gt;99", IF(wat!AN378&lt;1, "&lt;1",wat!AN378 ))), "-")</f>
        <v>27.216919345705438</v>
      </c>
    </row>
    <row r="381" hidden="true">
      <c r="A381" s="25" t="str">
        <f>IF(ISBLANK(wat!A379), "", wat!A379)</f>
        <v>WORLD</v>
      </c>
      <c r="B381" s="56">
        <f>IF(ISBLANK(wat!B379), "", wat!B379)</f>
        <v>2009</v>
      </c>
      <c r="C381" s="54">
        <f>IF(ISNUMBER(wat!C379), wat!C379, "-")</f>
        <v>6888920.9679999994</v>
      </c>
      <c r="D381" s="28">
        <f>IF(ISNUMBER(wat!D379), wat!D379, "-")</f>
        <v>51.035930633544922</v>
      </c>
      <c r="E381" s="51">
        <f>IF(ISNUMBER(wat!E379), IF(wat!E379=-999,"NA",IF(wat!E379&gt;99, "&gt;99", IF(wat!E379&lt;1, "&lt;1",wat!E379 ))), "-")</f>
        <v>75.323859939461784</v>
      </c>
      <c r="F381" s="28">
        <f>IF(ISNUMBER(wat!F379), IF(wat!F379=-999,"NA",IF(wat!F379&gt;99, "&gt;99", IF(wat!F379&lt;1, "&lt;1",wat!F379 ))), "-")</f>
        <v>4.4834990897480953</v>
      </c>
      <c r="G381" s="28">
        <f>IF(ISNUMBER(wat!G379), IF(wat!G379=-999,"NA",IF(wat!G379&gt;99, "&gt;99", IF(wat!G379&lt;1, "&lt;1",wat!G379 ))), "-")</f>
        <v>14.610778844831071</v>
      </c>
      <c r="H381" s="28">
        <f>IF(ISNUMBER(wat!H379), IF(wat!H379=-999,"NA",IF(wat!H379&gt;99, "&gt;99", IF(wat!H379&lt;1, "&lt;1",wat!H379 ))), "-")</f>
        <v>5.5818621259590531</v>
      </c>
      <c r="I381" s="29">
        <f>IF(ISNUMBER(wat!I379), IF(wat!I379=-999,"NA",wat!I379), "-")</f>
        <v>0.66757524013519287</v>
      </c>
      <c r="J381" s="51">
        <f>IF(ISNUMBER(wat!J379), IF(wat!J379=-999,"NA",IF(wat!J379&gt;99, "&gt;99", wat!J379)), "-")</f>
        <v>95.744387151729953</v>
      </c>
      <c r="K381" s="28">
        <f>IF(ISNUMBER(wat!K379), IF(wat!K379=-999,"NA",IF(wat!K379&gt;99, "&gt;99", IF(wat!K379&lt;1, "&lt;1",wat!K379 ))), "-")</f>
        <v>1.6173628542675911</v>
      </c>
      <c r="L381" s="28">
        <f>IF(ISNUMBER(wat!L379), IF(wat!L379=-999,"NA",IF(wat!L379&gt;99, "&gt;99", IF(wat!L379&lt;1, "&lt;1",wat!L379 ))), "-")</f>
        <v>2.1786020475594801</v>
      </c>
      <c r="M381" s="28" t="str">
        <f>IF(ISNUMBER(wat!M379), IF(wat!M379=-999,"NA",IF(wat!M379&gt;99, "&gt;99", IF(wat!M379&lt;1, "&lt;1",wat!M379 ))), "-")</f>
        <v>&lt;1</v>
      </c>
      <c r="N381" s="29">
        <f>IF(ISNUMBER(wat!N379), IF(wat!N379=-999,"NA",wat!N379), "-")</f>
        <v>6.3913151621818542E-2</v>
      </c>
      <c r="O381" s="51">
        <f>IF(ISNUMBER(wat!O379), IF(wat!O379=-999,"NA",IF(wat!O379&gt;99, "&gt;99", IF(wat!O379&lt;1, "&lt;1",wat!O379 ))), "-")</f>
        <v>85.71571020453446</v>
      </c>
      <c r="P381" s="28">
        <f>IF(ISNUMBER(wat!P379), IF(wat!P379=-999,"NA",IF(wat!P379&gt;99, "&gt;99", IF(wat!P379&lt;1, "&lt;1",wat!P379 ))), "-")</f>
        <v>3.0308664306123712</v>
      </c>
      <c r="Q381" s="28">
        <f>IF(ISNUMBER(wat!Q379), IF(wat!Q379=-999,"NA",IF(wat!Q379&gt;99, "&gt;99", IF(wat!Q379&lt;1, "&lt;1",wat!Q379 ))), "-")</f>
        <v>8.2731907953170065</v>
      </c>
      <c r="R381" s="28">
        <f>IF(ISNUMBER(wat!R379), IF(wat!R379=-999,"NA",IF(wat!R379&gt;99, "&gt;99", IF(wat!R379&lt;1, "&lt;1",wat!R379 ))), "-")</f>
        <v>2.980232569536152</v>
      </c>
      <c r="S381" s="29">
        <f>IF(ISNUMBER(wat!S379), IF(wat!S379=-999,"NA",wat!S379), "-")</f>
        <v>0.45066055655479431</v>
      </c>
      <c r="T381" s="52">
        <f>IF(ISNUMBER(wat!T379), IF(wat!T379=-999,"NA",IF(wat!T379&gt;99, "&gt;99", IF(wat!T379&lt;1, "&lt;1",wat!T379 ))), "-")</f>
        <v>50.482770171725321</v>
      </c>
      <c r="U381" s="53">
        <f>IF(ISNUMBER(wat!U379), IF(wat!U379=-999,"NA",IF(wat!U379&gt;99, "&gt;99", IF(wat!U379&lt;1, "&lt;1",wat!U379 ))), "-")</f>
        <v>52.128527967834017</v>
      </c>
      <c r="V381" s="53">
        <f>IF(ISNUMBER(wat!V379), IF(wat!V379=-999,"NA",IF(wat!V379&gt;99, "&gt;99", IF(wat!V379&lt;1, "&lt;1",wat!V379 ))), "-")</f>
        <v>66.829690998933728</v>
      </c>
      <c r="W381" s="53">
        <f>IF(ISNUMBER(wat!W379), IF(wat!W379=-999,"NA",IF(wat!W379&gt;99, "&gt;99", IF(wat!W379&lt;1, "&lt;1",wat!W379 ))), "-")</f>
        <v>50.482770171725321</v>
      </c>
      <c r="X381" s="29">
        <f>IF(ISNUMBER(wat!X379), IF(wat!X379=-999,"NA",wat!X379), "-")</f>
        <v>0.83914750814437866</v>
      </c>
      <c r="Y381" s="28">
        <f>IF(ISNUMBER(wat!Y379), IF(wat!Y379=-999,"NA",IF(wat!Y379&gt;99, "&gt;99", IF(wat!Y379&lt;1, "&lt;1",wat!Y379 ))), "-")</f>
        <v>37.826242695484531</v>
      </c>
      <c r="Z381" s="28">
        <f>IF(ISNUMBER(wat!Z379), IF(wat!Z379=-999,"NA",IF(wat!Z379&gt;99, "&gt;99", IF(wat!Z379&lt;1, "&lt;1",wat!Z379 ))), "-")</f>
        <v>41.981116333725389</v>
      </c>
      <c r="AA381" s="52">
        <f>IF(ISNUMBER(wat!AA379), IF(wat!AA379=-999,"NA",IF(wat!AA379&gt;99, "&gt;99", IF(wat!AA379&lt;1, "&lt;1",wat!AA379 ))), "-")</f>
        <v>79.732970041219403</v>
      </c>
      <c r="AB381" s="53">
        <f>IF(ISNUMBER(wat!AB379), IF(wat!AB379=-999,"NA",IF(wat!AB379&gt;99, "&gt;99", IF(wat!AB379&lt;1, "&lt;1",wat!AB379 ))), "-")</f>
        <v>87.310353414228629</v>
      </c>
      <c r="AC381" s="53">
        <f>IF(ISNUMBER(wat!AC379), IF(wat!AC379=-999,"NA",IF(wat!AC379&gt;99, "&gt;99", IF(wat!AC379&lt;1, "&lt;1",wat!AC379 ))), "-")</f>
        <v>88.439637174815374</v>
      </c>
      <c r="AD381" s="53">
        <f>IF(ISNUMBER(wat!AD379), IF(wat!AD379=-999,"NA",IF(wat!AD379&gt;99, "&gt;99", IF(wat!AD379&lt;1, "&lt;1",wat!AD379 ))), "-")</f>
        <v>79.732970041219403</v>
      </c>
      <c r="AE381" s="29">
        <f>IF(ISNUMBER(wat!AE379), IF(wat!AE379=-999,"NA",wat!AE379), "-")</f>
        <v>2.8451588004827499E-2</v>
      </c>
      <c r="AF381" s="28">
        <f>IF(ISNUMBER(wat!AF379), IF(wat!AF379=-999,"NA",IF(wat!AF379&gt;99, "&gt;99", IF(wat!AF379&lt;1, "&lt;1",wat!AF379 ))), "-")</f>
        <v>84.275570957313434</v>
      </c>
      <c r="AG381" s="28">
        <f>IF(ISNUMBER(wat!AG379), IF(wat!AG379=-999,"NA",IF(wat!AG379&gt;99, "&gt;99", IF(wat!AG379&lt;1, "&lt;1",wat!AG379 ))), "-")</f>
        <v>13.08617904868415</v>
      </c>
      <c r="AH381" s="52">
        <f>IF(ISNUMBER(wat!AH379), IF(wat!AH379=-999,"NA",IF(wat!AH379&gt;99, "&gt;99", IF(wat!AH379&lt;1, "&lt;1",wat!AH379 ))), "-")</f>
        <v>65.397380921893699</v>
      </c>
      <c r="AI381" s="53">
        <f>IF(ISNUMBER(wat!AI379), IF(wat!AI379=-999,"NA",IF(wat!AI379&gt;99, "&gt;99", IF(wat!AI379&lt;1, "&lt;1",wat!AI379 ))), "-")</f>
        <v>70.069958972250106</v>
      </c>
      <c r="AJ381" s="53">
        <f>IF(ISNUMBER(wat!AJ379), IF(wat!AJ379=-999,"NA",IF(wat!AJ379&gt;99, "&gt;99", IF(wat!AJ379&lt;1, "&lt;1",wat!AJ379 ))), "-")</f>
        <v>77.840655139322621</v>
      </c>
      <c r="AK381" s="53">
        <f>IF(ISNUMBER(wat!AK379), IF(wat!AK379=-999,"NA",IF(wat!AK379&gt;99, "&gt;99", IF(wat!AK379&lt;1, "&lt;1",wat!AK379 ))), "-")</f>
        <v>65.397380921893699</v>
      </c>
      <c r="AL381" s="29">
        <f>IF(ISNUMBER(wat!AL379), IF(wat!AL379=-999,"NA",wat!AL379), "-")</f>
        <v>0.55049705505371094</v>
      </c>
      <c r="AM381" s="28">
        <f>IF(ISNUMBER(wat!AM379), IF(wat!AM379=-999,"NA",IF(wat!AM379&gt;99, "&gt;99", IF(wat!AM379&lt;1, "&lt;1",wat!AM379 ))), "-")</f>
        <v>61.500820585384247</v>
      </c>
      <c r="AN381" s="28">
        <f>IF(ISNUMBER(wat!AN379), IF(wat!AN379=-999,"NA",IF(wat!AN379&gt;99, "&gt;99", IF(wat!AN379&lt;1, "&lt;1",wat!AN379 ))), "-")</f>
        <v>27.244241398155729</v>
      </c>
    </row>
    <row r="382" hidden="true">
      <c r="A382" s="25" t="str">
        <f>IF(ISBLANK(wat!A380), "", wat!A380)</f>
        <v>WORLD</v>
      </c>
      <c r="B382" s="56">
        <f>IF(ISBLANK(wat!B380), "", wat!B380)</f>
        <v>2010</v>
      </c>
      <c r="C382" s="54">
        <f>IF(ISNUMBER(wat!C380), wat!C380, "-")</f>
        <v>6975731.756000001</v>
      </c>
      <c r="D382" s="28">
        <f>IF(ISNUMBER(wat!D380), wat!D380, "-")</f>
        <v>51.534355163574219</v>
      </c>
      <c r="E382" s="51">
        <f>IF(ISNUMBER(wat!E380), IF(wat!E380=-999,"NA",IF(wat!E380&gt;99, "&gt;99", IF(wat!E380&lt;1, "&lt;1",wat!E380 ))), "-")</f>
        <v>76.009629346797141</v>
      </c>
      <c r="F382" s="28">
        <f>IF(ISNUMBER(wat!F380), IF(wat!F380=-999,"NA",IF(wat!F380&gt;99, "&gt;99", IF(wat!F380&lt;1, "&lt;1",wat!F380 ))), "-")</f>
        <v>4.6113082592295029</v>
      </c>
      <c r="G382" s="28">
        <f>IF(ISNUMBER(wat!G380), IF(wat!G380=-999,"NA",IF(wat!G380&gt;99, "&gt;99", IF(wat!G380&lt;1, "&lt;1",wat!G380 ))), "-")</f>
        <v>13.99783161324414</v>
      </c>
      <c r="H382" s="28">
        <f>IF(ISNUMBER(wat!H380), IF(wat!H380=-999,"NA",IF(wat!H380&gt;99, "&gt;99", IF(wat!H380&lt;1, "&lt;1",wat!H380 ))), "-")</f>
        <v>5.3812307807292177</v>
      </c>
      <c r="I382" s="29">
        <f>IF(ISNUMBER(wat!I380), IF(wat!I380=-999,"NA",wat!I380), "-")</f>
        <v>0.66757524013519287</v>
      </c>
      <c r="J382" s="51">
        <f>IF(ISNUMBER(wat!J380), IF(wat!J380=-999,"NA",IF(wat!J380&gt;99, "&gt;99", wat!J380)), "-")</f>
        <v>95.807674442448317</v>
      </c>
      <c r="K382" s="28">
        <f>IF(ISNUMBER(wat!K380), IF(wat!K380=-999,"NA",IF(wat!K380&gt;99, "&gt;99", IF(wat!K380&lt;1, "&lt;1",wat!K380 ))), "-")</f>
        <v>1.6396116646181449</v>
      </c>
      <c r="L382" s="28">
        <f>IF(ISNUMBER(wat!L380), IF(wat!L380=-999,"NA",IF(wat!L380&gt;99, "&gt;99", IF(wat!L380&lt;1, "&lt;1",wat!L380 ))), "-")</f>
        <v>2.1091217116374281</v>
      </c>
      <c r="M382" s="28" t="str">
        <f>IF(ISNUMBER(wat!M380), IF(wat!M380=-999,"NA",IF(wat!M380&gt;99, "&gt;99", IF(wat!M380&lt;1, "&lt;1",wat!M380 ))), "-")</f>
        <v>&lt;1</v>
      </c>
      <c r="N382" s="29">
        <f>IF(ISNUMBER(wat!N380), IF(wat!N380=-999,"NA",wat!N380), "-")</f>
        <v>6.3913151621818542E-2</v>
      </c>
      <c r="O382" s="51">
        <f>IF(ISNUMBER(wat!O380), IF(wat!O380=-999,"NA",IF(wat!O380&gt;99, "&gt;99", IF(wat!O380&lt;1, "&lt;1",wat!O380 ))), "-")</f>
        <v>86.182996204733229</v>
      </c>
      <c r="P382" s="28">
        <f>IF(ISNUMBER(wat!P380), IF(wat!P380=-999,"NA",IF(wat!P380&gt;99, "&gt;99", IF(wat!P380&lt;1, "&lt;1",wat!P380 ))), "-")</f>
        <v>3.0904238343257151</v>
      </c>
      <c r="Q382" s="28">
        <f>IF(ISNUMBER(wat!Q380), IF(wat!Q380=-999,"NA",IF(wat!Q380&gt;99, "&gt;99", IF(wat!Q380&lt;1, "&lt;1",wat!Q380 ))), "-")</f>
        <v>7.8778888221520162</v>
      </c>
      <c r="R382" s="28">
        <f>IF(ISNUMBER(wat!R380), IF(wat!R380=-999,"NA",IF(wat!R380&gt;99, "&gt;99", IF(wat!R380&lt;1, "&lt;1",wat!R380 ))), "-")</f>
        <v>2.8486911387890359</v>
      </c>
      <c r="S382" s="29">
        <f>IF(ISNUMBER(wat!S380), IF(wat!S380=-999,"NA",wat!S380), "-")</f>
        <v>0.45066055655479431</v>
      </c>
      <c r="T382" s="52">
        <f>IF(ISNUMBER(wat!T380), IF(wat!T380=-999,"NA",IF(wat!T380&gt;99, "&gt;99", IF(wat!T380&lt;1, "&lt;1",wat!T380 ))), "-")</f>
        <v>51.283773743199582</v>
      </c>
      <c r="U382" s="53">
        <f>IF(ISNUMBER(wat!U380), IF(wat!U380=-999,"NA",IF(wat!U380&gt;99, "&gt;99", IF(wat!U380&lt;1, "&lt;1",wat!U380 ))), "-")</f>
        <v>53.183445932312232</v>
      </c>
      <c r="V382" s="53">
        <f>IF(ISNUMBER(wat!V380), IF(wat!V380=-999,"NA",IF(wat!V380&gt;99, "&gt;99", IF(wat!V380&lt;1, "&lt;1",wat!V380 ))), "-")</f>
        <v>67.330804727478579</v>
      </c>
      <c r="W382" s="53">
        <f>IF(ISNUMBER(wat!W380), IF(wat!W380=-999,"NA",IF(wat!W380&gt;99, "&gt;99", IF(wat!W380&lt;1, "&lt;1",wat!W380 ))), "-")</f>
        <v>51.283773743199582</v>
      </c>
      <c r="X382" s="29">
        <f>IF(ISNUMBER(wat!X380), IF(wat!X380=-999,"NA",wat!X380), "-")</f>
        <v>0.83914750814437866</v>
      </c>
      <c r="Y382" s="28">
        <f>IF(ISNUMBER(wat!Y380), IF(wat!Y380=-999,"NA",IF(wat!Y380&gt;99, "&gt;99", IF(wat!Y380&lt;1, "&lt;1",wat!Y380 ))), "-")</f>
        <v>38.437416695589647</v>
      </c>
      <c r="Z382" s="28">
        <f>IF(ISNUMBER(wat!Z380), IF(wat!Z380=-999,"NA",IF(wat!Z380&gt;99, "&gt;99", IF(wat!Z380&lt;1, "&lt;1",wat!Z380 ))), "-")</f>
        <v>42.183520910436997</v>
      </c>
      <c r="AA382" s="52">
        <f>IF(ISNUMBER(wat!AA380), IF(wat!AA380=-999,"NA",IF(wat!AA380&gt;99, "&gt;99", IF(wat!AA380&lt;1, "&lt;1",wat!AA380 ))), "-")</f>
        <v>79.667266984484783</v>
      </c>
      <c r="AB382" s="53">
        <f>IF(ISNUMBER(wat!AB380), IF(wat!AB380=-999,"NA",IF(wat!AB380&gt;99, "&gt;99", IF(wat!AB380&lt;1, "&lt;1",wat!AB380 ))), "-")</f>
        <v>87.445594596794891</v>
      </c>
      <c r="AC382" s="53">
        <f>IF(ISNUMBER(wat!AC380), IF(wat!AC380=-999,"NA",IF(wat!AC380&gt;99, "&gt;99", IF(wat!AC380&lt;1, "&lt;1",wat!AC380 ))), "-")</f>
        <v>88.358357701534658</v>
      </c>
      <c r="AD382" s="53">
        <f>IF(ISNUMBER(wat!AD380), IF(wat!AD380=-999,"NA",IF(wat!AD380&gt;99, "&gt;99", IF(wat!AD380&lt;1, "&lt;1",wat!AD380 ))), "-")</f>
        <v>79.667266984484783</v>
      </c>
      <c r="AE382" s="29">
        <f>IF(ISNUMBER(wat!AE380), IF(wat!AE380=-999,"NA",wat!AE380), "-")</f>
        <v>2.8451588004827499E-2</v>
      </c>
      <c r="AF382" s="28">
        <f>IF(ISNUMBER(wat!AF380), IF(wat!AF380=-999,"NA",IF(wat!AF380&gt;99, "&gt;99", IF(wat!AF380&lt;1, "&lt;1",wat!AF380 ))), "-")</f>
        <v>84.194934694632479</v>
      </c>
      <c r="AG382" s="28">
        <f>IF(ISNUMBER(wat!AG380), IF(wat!AG380=-999,"NA",IF(wat!AG380&gt;99, "&gt;99", IF(wat!AG380&lt;1, "&lt;1",wat!AG380 ))), "-")</f>
        <v>13.25235141243401</v>
      </c>
      <c r="AH382" s="52">
        <f>IF(ISNUMBER(wat!AH380), IF(wat!AH380=-999,"NA",IF(wat!AH380&gt;99, "&gt;99", IF(wat!AH380&lt;1, "&lt;1",wat!AH380 ))), "-")</f>
        <v>65.897511213644847</v>
      </c>
      <c r="AI382" s="53">
        <f>IF(ISNUMBER(wat!AI380), IF(wat!AI380=-999,"NA",IF(wat!AI380&gt;99, "&gt;99", IF(wat!AI380&lt;1, "&lt;1",wat!AI380 ))), "-")</f>
        <v>70.826209993117899</v>
      </c>
      <c r="AJ382" s="53">
        <f>IF(ISNUMBER(wat!AJ380), IF(wat!AJ380=-999,"NA",IF(wat!AJ380&gt;99, "&gt;99", IF(wat!AJ380&lt;1, "&lt;1",wat!AJ380 ))), "-")</f>
        <v>78.149477690044193</v>
      </c>
      <c r="AK382" s="53">
        <f>IF(ISNUMBER(wat!AK380), IF(wat!AK380=-999,"NA",IF(wat!AK380&gt;99, "&gt;99", IF(wat!AK380&lt;1, "&lt;1",wat!AK380 ))), "-")</f>
        <v>65.897511213644847</v>
      </c>
      <c r="AL382" s="29">
        <f>IF(ISNUMBER(wat!AL380), IF(wat!AL380=-999,"NA",wat!AL380), "-")</f>
        <v>0.55049705505371094</v>
      </c>
      <c r="AM382" s="28">
        <f>IF(ISNUMBER(wat!AM380), IF(wat!AM380=-999,"NA",IF(wat!AM380&gt;99, "&gt;99", IF(wat!AM380&lt;1, "&lt;1",wat!AM380 ))), "-")</f>
        <v>61.98574505791732</v>
      </c>
      <c r="AN382" s="28">
        <f>IF(ISNUMBER(wat!AN380), IF(wat!AN380=-999,"NA",IF(wat!AN380&gt;99, "&gt;99", IF(wat!AN380&lt;1, "&lt;1",wat!AN380 ))), "-")</f>
        <v>27.285300137286441</v>
      </c>
    </row>
    <row r="383" hidden="true">
      <c r="A383" s="25" t="str">
        <f>IF(ISBLANK(wat!A381), "", wat!A381)</f>
        <v>WORLD</v>
      </c>
      <c r="B383" s="56">
        <f>IF(ISBLANK(wat!B381), "", wat!B381)</f>
        <v>2011</v>
      </c>
      <c r="C383" s="54">
        <f>IF(ISNUMBER(wat!C381), wat!C381, "-")</f>
        <v>7072967.6050000004</v>
      </c>
      <c r="D383" s="28">
        <f>IF(ISNUMBER(wat!D381), wat!D381, "-")</f>
        <v>51.9454345703125</v>
      </c>
      <c r="E383" s="51">
        <f>IF(ISNUMBER(wat!E381), IF(wat!E381=-999,"NA",IF(wat!E381&gt;99, "&gt;99", IF(wat!E381&lt;1, "&lt;1",wat!E381 ))), "-")</f>
        <v>76.60450771016356</v>
      </c>
      <c r="F383" s="28">
        <f>IF(ISNUMBER(wat!F381), IF(wat!F381=-999,"NA",IF(wat!F381&gt;99, "&gt;99", IF(wat!F381&lt;1, "&lt;1",wat!F381 ))), "-")</f>
        <v>4.785598475646208</v>
      </c>
      <c r="G383" s="28">
        <f>IF(ISNUMBER(wat!G381), IF(wat!G381=-999,"NA",IF(wat!G381&gt;99, "&gt;99", IF(wat!G381&lt;1, "&lt;1",wat!G381 ))), "-")</f>
        <v>13.390320779504901</v>
      </c>
      <c r="H383" s="28">
        <f>IF(ISNUMBER(wat!H381), IF(wat!H381=-999,"NA",IF(wat!H381&gt;99, "&gt;99", IF(wat!H381&lt;1, "&lt;1",wat!H381 ))), "-")</f>
        <v>5.2195730346853297</v>
      </c>
      <c r="I383" s="29">
        <f>IF(ISNUMBER(wat!I381), IF(wat!I381=-999,"NA",wat!I381), "-")</f>
        <v>0.66757524013519287</v>
      </c>
      <c r="J383" s="51">
        <f>IF(ISNUMBER(wat!J381), IF(wat!J381=-999,"NA",IF(wat!J381&gt;99, "&gt;99", wat!J381)), "-")</f>
        <v>95.849883456946372</v>
      </c>
      <c r="K383" s="28">
        <f>IF(ISNUMBER(wat!K381), IF(wat!K381=-999,"NA",IF(wat!K381&gt;99, "&gt;99", IF(wat!K381&lt;1, "&lt;1",wat!K381 ))), "-")</f>
        <v>1.6736329322499111</v>
      </c>
      <c r="L383" s="28">
        <f>IF(ISNUMBER(wat!L381), IF(wat!L381=-999,"NA",IF(wat!L381&gt;99, "&gt;99", IF(wat!L381&lt;1, "&lt;1",wat!L381 ))), "-")</f>
        <v>2.0426578706648968</v>
      </c>
      <c r="M383" s="28" t="str">
        <f>IF(ISNUMBER(wat!M381), IF(wat!M381=-999,"NA",IF(wat!M381&gt;99, "&gt;99", IF(wat!M381&lt;1, "&lt;1",wat!M381 ))), "-")</f>
        <v>&lt;1</v>
      </c>
      <c r="N383" s="29">
        <f>IF(ISNUMBER(wat!N381), IF(wat!N381=-999,"NA",wat!N381), "-")</f>
        <v>6.3913151621818542E-2</v>
      </c>
      <c r="O383" s="51">
        <f>IF(ISNUMBER(wat!O381), IF(wat!O381=-999,"NA",IF(wat!O381&gt;99, "&gt;99", IF(wat!O381&lt;1, "&lt;1",wat!O381 ))), "-")</f>
        <v>86.572939768781097</v>
      </c>
      <c r="P383" s="28">
        <f>IF(ISNUMBER(wat!P381), IF(wat!P381=-999,"NA",IF(wat!P381&gt;99, "&gt;99", IF(wat!P381&lt;1, "&lt;1",wat!P381 ))), "-")</f>
        <v>3.1800198545235339</v>
      </c>
      <c r="Q383" s="28">
        <f>IF(ISNUMBER(wat!Q381), IF(wat!Q381=-999,"NA",IF(wat!Q381&gt;99, "&gt;99", IF(wat!Q381&lt;1, "&lt;1",wat!Q381 ))), "-")</f>
        <v>7.5019932735474413</v>
      </c>
      <c r="R383" s="28">
        <f>IF(ISNUMBER(wat!R381), IF(wat!R381=-999,"NA",IF(wat!R381&gt;99, "&gt;99", IF(wat!R381&lt;1, "&lt;1",wat!R381 ))), "-")</f>
        <v>2.745047103147928</v>
      </c>
      <c r="S383" s="29">
        <f>IF(ISNUMBER(wat!S381), IF(wat!S381=-999,"NA",wat!S381), "-")</f>
        <v>0.45066055655479431</v>
      </c>
      <c r="T383" s="52">
        <f>IF(ISNUMBER(wat!T381), IF(wat!T381=-999,"NA",IF(wat!T381&gt;99, "&gt;99", IF(wat!T381&lt;1, "&lt;1",wat!T381 ))), "-")</f>
        <v>52.072708908769883</v>
      </c>
      <c r="U383" s="53">
        <f>IF(ISNUMBER(wat!U381), IF(wat!U381=-999,"NA",IF(wat!U381&gt;99, "&gt;99", IF(wat!U381&lt;1, "&lt;1",wat!U381 ))), "-")</f>
        <v>54.129521269410731</v>
      </c>
      <c r="V383" s="53">
        <f>IF(ISNUMBER(wat!V381), IF(wat!V381=-999,"NA",IF(wat!V381&gt;99, "&gt;99", IF(wat!V381&lt;1, "&lt;1",wat!V381 ))), "-")</f>
        <v>67.789442833742129</v>
      </c>
      <c r="W383" s="53">
        <f>IF(ISNUMBER(wat!W381), IF(wat!W381=-999,"NA",IF(wat!W381&gt;99, "&gt;99", IF(wat!W381&lt;1, "&lt;1",wat!W381 ))), "-")</f>
        <v>52.072708908769883</v>
      </c>
      <c r="X383" s="29">
        <f>IF(ISNUMBER(wat!X381), IF(wat!X381=-999,"NA",wat!X381), "-")</f>
        <v>0.83914750814437866</v>
      </c>
      <c r="Y383" s="28">
        <f>IF(ISNUMBER(wat!Y381), IF(wat!Y381=-999,"NA",IF(wat!Y381&gt;99, "&gt;99", IF(wat!Y381&lt;1, "&lt;1",wat!Y381 ))), "-")</f>
        <v>38.965085715379061</v>
      </c>
      <c r="Z383" s="28">
        <f>IF(ISNUMBER(wat!Z381), IF(wat!Z381=-999,"NA",IF(wat!Z381&gt;99, "&gt;99", IF(wat!Z381&lt;1, "&lt;1",wat!Z381 ))), "-")</f>
        <v>42.425020470430688</v>
      </c>
      <c r="AA383" s="52">
        <f>IF(ISNUMBER(wat!AA381), IF(wat!AA381=-999,"NA",IF(wat!AA381&gt;99, "&gt;99", IF(wat!AA381&lt;1, "&lt;1",wat!AA381 ))), "-")</f>
        <v>79.731458609900443</v>
      </c>
      <c r="AB383" s="53">
        <f>IF(ISNUMBER(wat!AB381), IF(wat!AB381=-999,"NA",IF(wat!AB381&gt;99, "&gt;99", IF(wat!AB381&lt;1, "&lt;1",wat!AB381 ))), "-")</f>
        <v>87.535986752610199</v>
      </c>
      <c r="AC383" s="53">
        <f>IF(ISNUMBER(wat!AC381), IF(wat!AC381=-999,"NA",IF(wat!AC381&gt;99, "&gt;99", IF(wat!AC381&lt;1, "&lt;1",wat!AC381 ))), "-")</f>
        <v>88.247909038004778</v>
      </c>
      <c r="AD383" s="53">
        <f>IF(ISNUMBER(wat!AD381), IF(wat!AD381=-999,"NA",IF(wat!AD381&gt;99, "&gt;99", IF(wat!AD381&lt;1, "&lt;1",wat!AD381 ))), "-")</f>
        <v>79.731458609900443</v>
      </c>
      <c r="AE383" s="29">
        <f>IF(ISNUMBER(wat!AE381), IF(wat!AE381=-999,"NA",wat!AE381), "-")</f>
        <v>2.8451588004827499E-2</v>
      </c>
      <c r="AF383" s="28">
        <f>IF(ISNUMBER(wat!AF381), IF(wat!AF381=-999,"NA",IF(wat!AF381&gt;99, "&gt;99", IF(wat!AF381&lt;1, "&lt;1",wat!AF381 ))), "-")</f>
        <v>84.0750297081713</v>
      </c>
      <c r="AG383" s="28">
        <f>IF(ISNUMBER(wat!AG381), IF(wat!AG381=-999,"NA",IF(wat!AG381&gt;99, "&gt;99", IF(wat!AG381&lt;1, "&lt;1",wat!AG381 ))), "-")</f>
        <v>13.448486681025081</v>
      </c>
      <c r="AH383" s="52">
        <f>IF(ISNUMBER(wat!AH381), IF(wat!AH381=-999,"NA",IF(wat!AH381&gt;99, "&gt;99", IF(wat!AH381&lt;1, "&lt;1",wat!AH381 ))), "-")</f>
        <v>66.42658501902865</v>
      </c>
      <c r="AI383" s="53">
        <f>IF(ISNUMBER(wat!AI381), IF(wat!AI381=-999,"NA",IF(wat!AI381&gt;99, "&gt;99", IF(wat!AI381&lt;1, "&lt;1",wat!AI381 ))), "-")</f>
        <v>71.468536890131503</v>
      </c>
      <c r="AJ383" s="53">
        <f>IF(ISNUMBER(wat!AJ381), IF(wat!AJ381=-999,"NA",IF(wat!AJ381&gt;99, "&gt;99", IF(wat!AJ381&lt;1, "&lt;1",wat!AJ381 ))), "-")</f>
        <v>78.399001054794738</v>
      </c>
      <c r="AK383" s="53">
        <f>IF(ISNUMBER(wat!AK381), IF(wat!AK381=-999,"NA",IF(wat!AK381&gt;99, "&gt;99", IF(wat!AK381&lt;1, "&lt;1",wat!AK381 ))), "-")</f>
        <v>66.42658501902865</v>
      </c>
      <c r="AL383" s="29">
        <f>IF(ISNUMBER(wat!AL381), IF(wat!AL381=-999,"NA",wat!AL381), "-")</f>
        <v>0.55049705505371094</v>
      </c>
      <c r="AM383" s="28">
        <f>IF(ISNUMBER(wat!AM381), IF(wat!AM381=-999,"NA",IF(wat!AM381&gt;99, "&gt;99", IF(wat!AM381&lt;1, "&lt;1",wat!AM381 ))), "-")</f>
        <v>62.364239527195842</v>
      </c>
      <c r="AN383" s="28">
        <f>IF(ISNUMBER(wat!AN381), IF(wat!AN381=-999,"NA",IF(wat!AN381&gt;99, "&gt;99", IF(wat!AN381&lt;1, "&lt;1",wat!AN381 ))), "-")</f>
        <v>27.38520835474117</v>
      </c>
    </row>
    <row r="384" hidden="true">
      <c r="A384" s="25" t="str">
        <f>IF(ISBLANK(wat!A382), "", wat!A382)</f>
        <v>WORLD</v>
      </c>
      <c r="B384" s="56">
        <f>IF(ISBLANK(wat!B382), "", wat!B382)</f>
        <v>2012</v>
      </c>
      <c r="C384" s="54">
        <f>IF(ISNUMBER(wat!C382), wat!C382, "-")</f>
        <v>7161539.3019999946</v>
      </c>
      <c r="D384" s="28">
        <f>IF(ISNUMBER(wat!D382), wat!D382, "-")</f>
        <v>52.39227294921875</v>
      </c>
      <c r="E384" s="51">
        <f>IF(ISNUMBER(wat!E382), IF(wat!E382=-999,"NA",IF(wat!E382&gt;99, "&gt;99", IF(wat!E382&lt;1, "&lt;1",wat!E382 ))), "-")</f>
        <v>77.283519492683155</v>
      </c>
      <c r="F384" s="28">
        <f>IF(ISNUMBER(wat!F382), IF(wat!F382=-999,"NA",IF(wat!F382&gt;99, "&gt;99", IF(wat!F382&lt;1, "&lt;1",wat!F382 ))), "-")</f>
        <v>4.9175813720350199</v>
      </c>
      <c r="G384" s="28">
        <f>IF(ISNUMBER(wat!G382), IF(wat!G382=-999,"NA",IF(wat!G382&gt;99, "&gt;99", IF(wat!G382&lt;1, "&lt;1",wat!G382 ))), "-")</f>
        <v>12.78749367995542</v>
      </c>
      <c r="H384" s="28">
        <f>IF(ISNUMBER(wat!H382), IF(wat!H382=-999,"NA",IF(wat!H382&gt;99, "&gt;99", IF(wat!H382&lt;1, "&lt;1",wat!H382 ))), "-")</f>
        <v>5.0114054553264094</v>
      </c>
      <c r="I384" s="29">
        <f>IF(ISNUMBER(wat!I382), IF(wat!I382=-999,"NA",wat!I382), "-")</f>
        <v>0.66757524013519287</v>
      </c>
      <c r="J384" s="51">
        <f>IF(ISNUMBER(wat!J382), IF(wat!J382=-999,"NA",IF(wat!J382&gt;99, "&gt;99", wat!J382)), "-")</f>
        <v>95.916870579761948</v>
      </c>
      <c r="K384" s="28">
        <f>IF(ISNUMBER(wat!K382), IF(wat!K382=-999,"NA",IF(wat!K382&gt;99, "&gt;99", IF(wat!K382&lt;1, "&lt;1",wat!K382 ))), "-")</f>
        <v>1.695154594804219</v>
      </c>
      <c r="L384" s="28">
        <f>IF(ISNUMBER(wat!L382), IF(wat!L382=-999,"NA",IF(wat!L382&gt;99, "&gt;99", IF(wat!L382&lt;1, "&lt;1",wat!L382 ))), "-")</f>
        <v>1.9719486245902691</v>
      </c>
      <c r="M384" s="28" t="str">
        <f>IF(ISNUMBER(wat!M382), IF(wat!M382=-999,"NA",IF(wat!M382&gt;99, "&gt;99", IF(wat!M382&lt;1, "&lt;1",wat!M382 ))), "-")</f>
        <v>&lt;1</v>
      </c>
      <c r="N384" s="29">
        <f>IF(ISNUMBER(wat!N382), IF(wat!N382=-999,"NA",wat!N382), "-")</f>
        <v>6.3913151621818542E-2</v>
      </c>
      <c r="O384" s="51">
        <f>IF(ISNUMBER(wat!O382), IF(wat!O382=-999,"NA",IF(wat!O382&gt;99, "&gt;99", IF(wat!O382&lt;1, "&lt;1",wat!O382 ))), "-")</f>
        <v>87.018126437625384</v>
      </c>
      <c r="P384" s="28">
        <f>IF(ISNUMBER(wat!P382), IF(wat!P382=-999,"NA",IF(wat!P382&gt;99, "&gt;99", IF(wat!P382&lt;1, "&lt;1",wat!P382 ))), "-")</f>
        <v>3.2405703514865118</v>
      </c>
      <c r="Q384" s="28">
        <f>IF(ISNUMBER(wat!Q382), IF(wat!Q382=-999,"NA",IF(wat!Q382&gt;99, "&gt;99", IF(wat!Q382&lt;1, "&lt;1",wat!Q382 ))), "-")</f>
        <v>7.1266374539337249</v>
      </c>
      <c r="R384" s="28">
        <f>IF(ISNUMBER(wat!R382), IF(wat!R382=-999,"NA",IF(wat!R382&gt;99, "&gt;99", IF(wat!R382&lt;1, "&lt;1",wat!R382 ))), "-")</f>
        <v>2.6146657569543761</v>
      </c>
      <c r="S384" s="29">
        <f>IF(ISNUMBER(wat!S382), IF(wat!S382=-999,"NA",wat!S382), "-")</f>
        <v>0.45066055655479431</v>
      </c>
      <c r="T384" s="52">
        <f>IF(ISNUMBER(wat!T382), IF(wat!T382=-999,"NA",IF(wat!T382&gt;99, "&gt;99", IF(wat!T382&lt;1, "&lt;1",wat!T382 ))), "-")</f>
        <v>52.989504628089072</v>
      </c>
      <c r="U384" s="53">
        <f>IF(ISNUMBER(wat!U382), IF(wat!U382=-999,"NA",IF(wat!U382&gt;99, "&gt;99", IF(wat!U382&lt;1, "&lt;1",wat!U382 ))), "-")</f>
        <v>55.202452878846067</v>
      </c>
      <c r="V384" s="53">
        <f>IF(ISNUMBER(wat!V382), IF(wat!V382=-999,"NA",IF(wat!V382&gt;99, "&gt;99", IF(wat!V382&lt;1, "&lt;1",wat!V382 ))), "-")</f>
        <v>68.388193206284868</v>
      </c>
      <c r="W384" s="53">
        <f>IF(ISNUMBER(wat!W382), IF(wat!W382=-999,"NA",IF(wat!W382&gt;99, "&gt;99", IF(wat!W382&lt;1, "&lt;1",wat!W382 ))), "-")</f>
        <v>52.989504628089072</v>
      </c>
      <c r="X384" s="29">
        <f>IF(ISNUMBER(wat!X382), IF(wat!X382=-999,"NA",wat!X382), "-")</f>
        <v>0.83914750814437866</v>
      </c>
      <c r="Y384" s="28">
        <f>IF(ISNUMBER(wat!Y382), IF(wat!Y382=-999,"NA",IF(wat!Y382&gt;99, "&gt;99", IF(wat!Y382&lt;1, "&lt;1",wat!Y382 ))), "-")</f>
        <v>39.560606826289977</v>
      </c>
      <c r="Z384" s="28">
        <f>IF(ISNUMBER(wat!Z382), IF(wat!Z382=-999,"NA",IF(wat!Z382&gt;99, "&gt;99", IF(wat!Z382&lt;1, "&lt;1",wat!Z382 ))), "-")</f>
        <v>42.640494038428109</v>
      </c>
      <c r="AA384" s="52">
        <f>IF(ISNUMBER(wat!AA382), IF(wat!AA382=-999,"NA",IF(wat!AA382&gt;99, "&gt;99", IF(wat!AA382&lt;1, "&lt;1",wat!AA382 ))), "-")</f>
        <v>79.860412134351478</v>
      </c>
      <c r="AB384" s="53">
        <f>IF(ISNUMBER(wat!AB382), IF(wat!AB382=-999,"NA",IF(wat!AB382&gt;99, "&gt;99", IF(wat!AB382&lt;1, "&lt;1",wat!AB382 ))), "-")</f>
        <v>87.671329217699494</v>
      </c>
      <c r="AC384" s="53">
        <f>IF(ISNUMBER(wat!AC382), IF(wat!AC382=-999,"NA",IF(wat!AC382&gt;99, "&gt;99", IF(wat!AC382&lt;1, "&lt;1",wat!AC382 ))), "-")</f>
        <v>88.204422859420745</v>
      </c>
      <c r="AD384" s="53">
        <f>IF(ISNUMBER(wat!AD382), IF(wat!AD382=-999,"NA",IF(wat!AD382&gt;99, "&gt;99", IF(wat!AD382&lt;1, "&lt;1",wat!AD382 ))), "-")</f>
        <v>79.860412134351478</v>
      </c>
      <c r="AE384" s="29">
        <f>IF(ISNUMBER(wat!AE382), IF(wat!AE382=-999,"NA",wat!AE382), "-")</f>
        <v>2.8451588004827499E-2</v>
      </c>
      <c r="AF384" s="28">
        <f>IF(ISNUMBER(wat!AF382), IF(wat!AF382=-999,"NA",IF(wat!AF382&gt;99, "&gt;99", IF(wat!AF382&lt;1, "&lt;1",wat!AF382 ))), "-")</f>
        <v>83.988696762555421</v>
      </c>
      <c r="AG384" s="28">
        <f>IF(ISNUMBER(wat!AG382), IF(wat!AG382=-999,"NA",IF(wat!AG382&gt;99, "&gt;99", IF(wat!AG382&lt;1, "&lt;1",wat!AG382 ))), "-")</f>
        <v>13.623328412010739</v>
      </c>
      <c r="AH384" s="52">
        <f>IF(ISNUMBER(wat!AH382), IF(wat!AH382=-999,"NA",IF(wat!AH382&gt;99, "&gt;99", IF(wat!AH382&lt;1, "&lt;1",wat!AH382 ))), "-")</f>
        <v>67.054045723365661</v>
      </c>
      <c r="AI384" s="53">
        <f>IF(ISNUMBER(wat!AI382), IF(wat!AI382=-999,"NA",IF(wat!AI382&gt;99, "&gt;99", IF(wat!AI382&lt;1, "&lt;1",wat!AI382 ))), "-")</f>
        <v>72.199323287519434</v>
      </c>
      <c r="AJ384" s="53">
        <f>IF(ISNUMBER(wat!AJ382), IF(wat!AJ382=-999,"NA",IF(wat!AJ382&gt;99, "&gt;99", IF(wat!AJ382&lt;1, "&lt;1",wat!AJ382 ))), "-")</f>
        <v>78.752636165333996</v>
      </c>
      <c r="AK384" s="53">
        <f>IF(ISNUMBER(wat!AK382), IF(wat!AK382=-999,"NA",IF(wat!AK382&gt;99, "&gt;99", IF(wat!AK382&lt;1, "&lt;1",wat!AK382 ))), "-")</f>
        <v>67.054045723365661</v>
      </c>
      <c r="AL384" s="29">
        <f>IF(ISNUMBER(wat!AL382), IF(wat!AL382=-999,"NA",wat!AL382), "-")</f>
        <v>0.55049705505371094</v>
      </c>
      <c r="AM384" s="28">
        <f>IF(ISNUMBER(wat!AM382), IF(wat!AM382=-999,"NA",IF(wat!AM382&gt;99, "&gt;99", IF(wat!AM382&lt;1, "&lt;1",wat!AM382 ))), "-")</f>
        <v>62.803192984456892</v>
      </c>
      <c r="AN384" s="28">
        <f>IF(ISNUMBER(wat!AN382), IF(wat!AN382=-999,"NA",IF(wat!AN382&gt;99, "&gt;99", IF(wat!AN382&lt;1, "&lt;1",wat!AN382 ))), "-")</f>
        <v>27.450730262375011</v>
      </c>
    </row>
    <row r="385" hidden="true">
      <c r="A385" s="25" t="str">
        <f>IF(ISBLANK(wat!A383), "", wat!A383)</f>
        <v>WORLD</v>
      </c>
      <c r="B385" s="56">
        <f>IF(ISBLANK(wat!B383), "", wat!B383)</f>
        <v>2013</v>
      </c>
      <c r="C385" s="54">
        <f>IF(ISNUMBER(wat!C383), wat!C383, "-")</f>
        <v>7250433.5769999996</v>
      </c>
      <c r="D385" s="28">
        <f>IF(ISNUMBER(wat!D383), wat!D383, "-")</f>
        <v>52.846828460693359</v>
      </c>
      <c r="E385" s="51">
        <f>IF(ISNUMBER(wat!E383), IF(wat!E383=-999,"NA",IF(wat!E383&gt;99, "&gt;99", IF(wat!E383&lt;1, "&lt;1",wat!E383 ))), "-")</f>
        <v>77.959767988274152</v>
      </c>
      <c r="F385" s="28">
        <f>IF(ISNUMBER(wat!F383), IF(wat!F383=-999,"NA",IF(wat!F383&gt;99, "&gt;99", IF(wat!F383&lt;1, "&lt;1",wat!F383 ))), "-")</f>
        <v>5.0475964602549617</v>
      </c>
      <c r="G385" s="28">
        <f>IF(ISNUMBER(wat!G383), IF(wat!G383=-999,"NA",IF(wat!G383&gt;99, "&gt;99", IF(wat!G383&lt;1, "&lt;1",wat!G383 ))), "-")</f>
        <v>12.199639446498651</v>
      </c>
      <c r="H385" s="28">
        <f>IF(ISNUMBER(wat!H383), IF(wat!H383=-999,"NA",IF(wat!H383&gt;99, "&gt;99", IF(wat!H383&lt;1, "&lt;1",wat!H383 ))), "-")</f>
        <v>4.7929961049722341</v>
      </c>
      <c r="I385" s="29">
        <f>IF(ISNUMBER(wat!I383), IF(wat!I383=-999,"NA",wat!I383), "-")</f>
        <v>0.66757524013519287</v>
      </c>
      <c r="J385" s="51">
        <f>IF(ISNUMBER(wat!J383), IF(wat!J383=-999,"NA",IF(wat!J383&gt;99, "&gt;99", wat!J383)), "-")</f>
        <v>95.985650499827088</v>
      </c>
      <c r="K385" s="28">
        <f>IF(ISNUMBER(wat!K383), IF(wat!K383=-999,"NA",IF(wat!K383&gt;99, "&gt;99", IF(wat!K383&lt;1, "&lt;1",wat!K383 ))), "-")</f>
        <v>1.716332466483002</v>
      </c>
      <c r="L385" s="28">
        <f>IF(ISNUMBER(wat!L383), IF(wat!L383=-999,"NA",IF(wat!L383&gt;99, "&gt;99", IF(wat!L383&lt;1, "&lt;1",wat!L383 ))), "-")</f>
        <v>1.900100184693045</v>
      </c>
      <c r="M385" s="28" t="str">
        <f>IF(ISNUMBER(wat!M383), IF(wat!M383=-999,"NA",IF(wat!M383&gt;99, "&gt;99", IF(wat!M383&lt;1, "&lt;1",wat!M383 ))), "-")</f>
        <v>&lt;1</v>
      </c>
      <c r="N385" s="29">
        <f>IF(ISNUMBER(wat!N383), IF(wat!N383=-999,"NA",wat!N383), "-")</f>
        <v>6.3913151621818542E-2</v>
      </c>
      <c r="O385" s="51">
        <f>IF(ISNUMBER(wat!O383), IF(wat!O383=-999,"NA",IF(wat!O383&gt;99, "&gt;99", IF(wat!O383&lt;1, "&lt;1",wat!O383 ))), "-")</f>
        <v>87.458956953228792</v>
      </c>
      <c r="P385" s="28">
        <f>IF(ISNUMBER(wat!P383), IF(wat!P383=-999,"NA",IF(wat!P383&gt;99, "&gt;99", IF(wat!P383&lt;1, "&lt;1",wat!P383 ))), "-")</f>
        <v>3.2987081652717309</v>
      </c>
      <c r="Q385" s="28">
        <f>IF(ISNUMBER(wat!Q383), IF(wat!Q383=-999,"NA",IF(wat!Q383&gt;99, "&gt;99", IF(wat!Q383&lt;1, "&lt;1",wat!Q383 ))), "-")</f>
        <v>6.7623306785589392</v>
      </c>
      <c r="R385" s="28">
        <f>IF(ISNUMBER(wat!R383), IF(wat!R383=-999,"NA",IF(wat!R383&gt;99, "&gt;99", IF(wat!R383&lt;1, "&lt;1",wat!R383 ))), "-")</f>
        <v>2.4800042029405338</v>
      </c>
      <c r="S385" s="29">
        <f>IF(ISNUMBER(wat!S383), IF(wat!S383=-999,"NA",wat!S383), "-")</f>
        <v>0.45066055655479431</v>
      </c>
      <c r="T385" s="52">
        <f>IF(ISNUMBER(wat!T383), IF(wat!T383=-999,"NA",IF(wat!T383&gt;99, "&gt;99", IF(wat!T383&lt;1, "&lt;1",wat!T383 ))), "-")</f>
        <v>53.957706203517667</v>
      </c>
      <c r="U385" s="53">
        <f>IF(ISNUMBER(wat!U383), IF(wat!U383=-999,"NA",IF(wat!U383&gt;99, "&gt;99", IF(wat!U383&lt;1, "&lt;1",wat!U383 ))), "-")</f>
        <v>56.275904503315132</v>
      </c>
      <c r="V385" s="53">
        <f>IF(ISNUMBER(wat!V383), IF(wat!V383=-999,"NA",IF(wat!V383&gt;99, "&gt;99", IF(wat!V383&lt;1, "&lt;1",wat!V383 ))), "-")</f>
        <v>68.972332051123288</v>
      </c>
      <c r="W385" s="53">
        <f>IF(ISNUMBER(wat!W383), IF(wat!W383=-999,"NA",IF(wat!W383&gt;99, "&gt;99", IF(wat!W383&lt;1, "&lt;1",wat!W383 ))), "-")</f>
        <v>53.957706203517667</v>
      </c>
      <c r="X385" s="29">
        <f>IF(ISNUMBER(wat!X383), IF(wat!X383=-999,"NA",wat!X383), "-")</f>
        <v>0.83914750814437866</v>
      </c>
      <c r="Y385" s="28">
        <f>IF(ISNUMBER(wat!Y383), IF(wat!Y383=-999,"NA",IF(wat!Y383&gt;99, "&gt;99", IF(wat!Y383&lt;1, "&lt;1",wat!Y383 ))), "-")</f>
        <v>40.137039471373242</v>
      </c>
      <c r="Z385" s="28">
        <f>IF(ISNUMBER(wat!Z383), IF(wat!Z383=-999,"NA",IF(wat!Z383&gt;99, "&gt;99", IF(wat!Z383&lt;1, "&lt;1",wat!Z383 ))), "-")</f>
        <v>42.87032497715591</v>
      </c>
      <c r="AA385" s="52">
        <f>IF(ISNUMBER(wat!AA383), IF(wat!AA383=-999,"NA",IF(wat!AA383&gt;99, "&gt;99", IF(wat!AA383&lt;1, "&lt;1",wat!AA383 ))), "-")</f>
        <v>80.021597926935868</v>
      </c>
      <c r="AB385" s="53">
        <f>IF(ISNUMBER(wat!AB383), IF(wat!AB383=-999,"NA",IF(wat!AB383&gt;99, "&gt;99", IF(wat!AB383&lt;1, "&lt;1",wat!AB383 ))), "-")</f>
        <v>87.812380686216656</v>
      </c>
      <c r="AC385" s="53">
        <f>IF(ISNUMBER(wat!AC383), IF(wat!AC383=-999,"NA",IF(wat!AC383&gt;99, "&gt;99", IF(wat!AC383&lt;1, "&lt;1",wat!AC383 ))), "-")</f>
        <v>88.16471235035462</v>
      </c>
      <c r="AD385" s="53">
        <f>IF(ISNUMBER(wat!AD383), IF(wat!AD383=-999,"NA",IF(wat!AD383&gt;99, "&gt;99", IF(wat!AD383&lt;1, "&lt;1",wat!AD383 ))), "-")</f>
        <v>80.021597926935868</v>
      </c>
      <c r="AE385" s="29">
        <f>IF(ISNUMBER(wat!AE383), IF(wat!AE383=-999,"NA",wat!AE383), "-")</f>
        <v>2.8451588004827499E-2</v>
      </c>
      <c r="AF385" s="28">
        <f>IF(ISNUMBER(wat!AF383), IF(wat!AF383=-999,"NA",IF(wat!AF383&gt;99, "&gt;99", IF(wat!AF383&lt;1, "&lt;1",wat!AF383 ))), "-")</f>
        <v>83.90232531893902</v>
      </c>
      <c r="AG385" s="28">
        <f>IF(ISNUMBER(wat!AG383), IF(wat!AG383=-999,"NA",IF(wat!AG383&gt;99, "&gt;99", IF(wat!AG383&lt;1, "&lt;1",wat!AG383 ))), "-")</f>
        <v>13.799657647371079</v>
      </c>
      <c r="AH385" s="52">
        <f>IF(ISNUMBER(wat!AH383), IF(wat!AH383=-999,"NA",IF(wat!AH383&gt;99, "&gt;99", IF(wat!AH383&lt;1, "&lt;1",wat!AH383 ))), "-")</f>
        <v>67.717873428940806</v>
      </c>
      <c r="AI385" s="53">
        <f>IF(ISNUMBER(wat!AI383), IF(wat!AI383=-999,"NA",IF(wat!AI383&gt;99, "&gt;99", IF(wat!AI383&lt;1, "&lt;1",wat!AI383 ))), "-")</f>
        <v>72.927567257929141</v>
      </c>
      <c r="AJ385" s="53">
        <f>IF(ISNUMBER(wat!AJ383), IF(wat!AJ383=-999,"NA",IF(wat!AJ383&gt;99, "&gt;99", IF(wat!AJ383&lt;1, "&lt;1",wat!AJ383 ))), "-")</f>
        <v>79.097291081502789</v>
      </c>
      <c r="AK385" s="53">
        <f>IF(ISNUMBER(wat!AK383), IF(wat!AK383=-999,"NA",IF(wat!AK383&gt;99, "&gt;99", IF(wat!AK383&lt;1, "&lt;1",wat!AK383 ))), "-")</f>
        <v>67.717873428940806</v>
      </c>
      <c r="AL385" s="29">
        <f>IF(ISNUMBER(wat!AL383), IF(wat!AL383=-999,"NA",wat!AL383), "-")</f>
        <v>0.55049705505371094</v>
      </c>
      <c r="AM385" s="28">
        <f>IF(ISNUMBER(wat!AM383), IF(wat!AM383=-999,"NA",IF(wat!AM383&gt;99, "&gt;99", IF(wat!AM383&lt;1, "&lt;1",wat!AM383 ))), "-")</f>
        <v>63.230760725534537</v>
      </c>
      <c r="AN385" s="28">
        <f>IF(ISNUMBER(wat!AN383), IF(wat!AN383=-999,"NA",IF(wat!AN383&gt;99, "&gt;99", IF(wat!AN383&lt;1, "&lt;1",wat!AN383 ))), "-")</f>
        <v>27.521055964346491</v>
      </c>
    </row>
    <row r="386" hidden="true">
      <c r="A386" s="25" t="str">
        <f>IF(ISBLANK(wat!A384), "", wat!A384)</f>
        <v>WORLD</v>
      </c>
      <c r="B386" s="56">
        <f>IF(ISBLANK(wat!B384), "", wat!B384)</f>
        <v>2014</v>
      </c>
      <c r="C386" s="54">
        <f>IF(ISNUMBER(wat!C384), wat!C384, "-")</f>
        <v>7338852.497000007</v>
      </c>
      <c r="D386" s="28">
        <f>IF(ISNUMBER(wat!D384), wat!D384, "-")</f>
        <v>53.308200836181641</v>
      </c>
      <c r="E386" s="51">
        <f>IF(ISNUMBER(wat!E384), IF(wat!E384=-999,"NA",IF(wat!E384&gt;99, "&gt;99", IF(wat!E384&lt;1, "&lt;1",wat!E384 ))), "-")</f>
        <v>78.629173391312364</v>
      </c>
      <c r="F386" s="28">
        <f>IF(ISNUMBER(wat!F384), IF(wat!F384=-999,"NA",IF(wat!F384&gt;99, "&gt;99", IF(wat!F384&lt;1, "&lt;1",wat!F384 ))), "-")</f>
        <v>5.1824306280844432</v>
      </c>
      <c r="G386" s="28">
        <f>IF(ISNUMBER(wat!G384), IF(wat!G384=-999,"NA",IF(wat!G384&gt;99, "&gt;99", IF(wat!G384&lt;1, "&lt;1",wat!G384 ))), "-")</f>
        <v>11.612996902974221</v>
      </c>
      <c r="H386" s="28">
        <f>IF(ISNUMBER(wat!H384), IF(wat!H384=-999,"NA",IF(wat!H384&gt;99, "&gt;99", IF(wat!H384&lt;1, "&lt;1",wat!H384 ))), "-")</f>
        <v>4.5753990776289761</v>
      </c>
      <c r="I386" s="29">
        <f>IF(ISNUMBER(wat!I384), IF(wat!I384=-999,"NA",wat!I384), "-")</f>
        <v>0.66757524013519287</v>
      </c>
      <c r="J386" s="51">
        <f>IF(ISNUMBER(wat!J384), IF(wat!J384=-999,"NA",IF(wat!J384&gt;99, "&gt;99", wat!J384)), "-")</f>
        <v>96.056663895667953</v>
      </c>
      <c r="K386" s="28">
        <f>IF(ISNUMBER(wat!K384), IF(wat!K384=-999,"NA",IF(wat!K384&gt;99, "&gt;99", IF(wat!K384&lt;1, "&lt;1",wat!K384 ))), "-")</f>
        <v>1.7371103105229391</v>
      </c>
      <c r="L386" s="28">
        <f>IF(ISNUMBER(wat!L384), IF(wat!L384=-999,"NA",IF(wat!L384&gt;99, "&gt;99", IF(wat!L384&lt;1, "&lt;1",wat!L384 ))), "-")</f>
        <v>1.826968447880873</v>
      </c>
      <c r="M386" s="28" t="str">
        <f>IF(ISNUMBER(wat!M384), IF(wat!M384=-999,"NA",IF(wat!M384&gt;99, "&gt;99", IF(wat!M384&lt;1, "&lt;1",wat!M384 ))), "-")</f>
        <v>&lt;1</v>
      </c>
      <c r="N386" s="29">
        <f>IF(ISNUMBER(wat!N384), IF(wat!N384=-999,"NA",wat!N384), "-")</f>
        <v>6.3913151621818542E-2</v>
      </c>
      <c r="O386" s="51">
        <f>IF(ISNUMBER(wat!O384), IF(wat!O384=-999,"NA",IF(wat!O384&gt;99, "&gt;99", IF(wat!O384&lt;1, "&lt;1",wat!O384 ))), "-")</f>
        <v>87.893524498654372</v>
      </c>
      <c r="P386" s="28">
        <f>IF(ISNUMBER(wat!P384), IF(wat!P384=-999,"NA",IF(wat!P384&gt;99, "&gt;99", IF(wat!P384&lt;1, "&lt;1",wat!P384 ))), "-")</f>
        <v>3.357630694233094</v>
      </c>
      <c r="Q386" s="28">
        <f>IF(ISNUMBER(wat!Q384), IF(wat!Q384=-999,"NA",IF(wat!Q384&gt;99, "&gt;99", IF(wat!Q384&lt;1, "&lt;1",wat!Q384 ))), "-")</f>
        <v>6.401189278309019</v>
      </c>
      <c r="R386" s="28">
        <f>IF(ISNUMBER(wat!R384), IF(wat!R384=-999,"NA",IF(wat!R384&gt;99, "&gt;99", IF(wat!R384&lt;1, "&lt;1",wat!R384 ))), "-")</f>
        <v>2.3476555288035179</v>
      </c>
      <c r="S386" s="29">
        <f>IF(ISNUMBER(wat!S384), IF(wat!S384=-999,"NA",wat!S384), "-")</f>
        <v>0.45066055655479431</v>
      </c>
      <c r="T386" s="52">
        <f>IF(ISNUMBER(wat!T384), IF(wat!T384=-999,"NA",IF(wat!T384&gt;99, "&gt;99", IF(wat!T384&lt;1, "&lt;1",wat!T384 ))), "-")</f>
        <v>54.938250118521047</v>
      </c>
      <c r="U386" s="53">
        <f>IF(ISNUMBER(wat!U384), IF(wat!U384=-999,"NA",IF(wat!U384&gt;99, "&gt;99", IF(wat!U384&lt;1, "&lt;1",wat!U384 ))), "-")</f>
        <v>57.321642056102171</v>
      </c>
      <c r="V386" s="53">
        <f>IF(ISNUMBER(wat!V384), IF(wat!V384=-999,"NA",IF(wat!V384&gt;99, "&gt;99", IF(wat!V384&lt;1, "&lt;1",wat!V384 ))), "-")</f>
        <v>69.550117448694294</v>
      </c>
      <c r="W386" s="53">
        <f>IF(ISNUMBER(wat!W384), IF(wat!W384=-999,"NA",IF(wat!W384&gt;99, "&gt;99", IF(wat!W384&lt;1, "&lt;1",wat!W384 ))), "-")</f>
        <v>54.938250118521047</v>
      </c>
      <c r="X386" s="29">
        <f>IF(ISNUMBER(wat!X384), IF(wat!X384=-999,"NA",wat!X384), "-")</f>
        <v>0.83914750814437866</v>
      </c>
      <c r="Y386" s="28">
        <f>IF(ISNUMBER(wat!Y384), IF(wat!Y384=-999,"NA",IF(wat!Y384&gt;99, "&gt;99", IF(wat!Y384&lt;1, "&lt;1",wat!Y384 ))), "-")</f>
        <v>40.713016288805413</v>
      </c>
      <c r="Z386" s="28">
        <f>IF(ISNUMBER(wat!Z384), IF(wat!Z384=-999,"NA",IF(wat!Z384&gt;99, "&gt;99", IF(wat!Z384&lt;1, "&lt;1",wat!Z384 ))), "-")</f>
        <v>43.098587730591312</v>
      </c>
      <c r="AA386" s="52">
        <f>IF(ISNUMBER(wat!AA384), IF(wat!AA384=-999,"NA",IF(wat!AA384&gt;99, "&gt;99", IF(wat!AA384&lt;1, "&lt;1",wat!AA384 ))), "-")</f>
        <v>80.181752942898683</v>
      </c>
      <c r="AB386" s="53">
        <f>IF(ISNUMBER(wat!AB384), IF(wat!AB384=-999,"NA",IF(wat!AB384&gt;99, "&gt;99", IF(wat!AB384&lt;1, "&lt;1",wat!AB384 ))), "-")</f>
        <v>87.959234522448071</v>
      </c>
      <c r="AC386" s="53">
        <f>IF(ISNUMBER(wat!AC384), IF(wat!AC384=-999,"NA",IF(wat!AC384&gt;99, "&gt;99", IF(wat!AC384&lt;1, "&lt;1",wat!AC384 ))), "-")</f>
        <v>88.123446032726974</v>
      </c>
      <c r="AD386" s="53">
        <f>IF(ISNUMBER(wat!AD384), IF(wat!AD384=-999,"NA",IF(wat!AD384&gt;99, "&gt;99", IF(wat!AD384&lt;1, "&lt;1",wat!AD384 ))), "-")</f>
        <v>80.181752942898683</v>
      </c>
      <c r="AE386" s="29">
        <f>IF(ISNUMBER(wat!AE384), IF(wat!AE384=-999,"NA",wat!AE384), "-")</f>
        <v>2.8451588004827499E-2</v>
      </c>
      <c r="AF386" s="28">
        <f>IF(ISNUMBER(wat!AF384), IF(wat!AF384=-999,"NA",IF(wat!AF384&gt;99, "&gt;99", IF(wat!AF384&lt;1, "&lt;1",wat!AF384 ))), "-")</f>
        <v>83.819982376095155</v>
      </c>
      <c r="AG386" s="28">
        <f>IF(ISNUMBER(wat!AG384), IF(wat!AG384=-999,"NA",IF(wat!AG384&gt;99, "&gt;99", IF(wat!AG384&lt;1, "&lt;1",wat!AG384 ))), "-")</f>
        <v>13.97379183009577</v>
      </c>
      <c r="AH386" s="52">
        <f>IF(ISNUMBER(wat!AH384), IF(wat!AH384=-999,"NA",IF(wat!AH384&gt;99, "&gt;99", IF(wat!AH384&lt;1, "&lt;1",wat!AH384 ))), "-")</f>
        <v>68.381464137382295</v>
      </c>
      <c r="AI386" s="53">
        <f>IF(ISNUMBER(wat!AI384), IF(wat!AI384=-999,"NA",IF(wat!AI384&gt;99, "&gt;99", IF(wat!AI384&lt;1, "&lt;1",wat!AI384 ))), "-")</f>
        <v>73.639756380306849</v>
      </c>
      <c r="AJ386" s="53">
        <f>IF(ISNUMBER(wat!AJ384), IF(wat!AJ384=-999,"NA",IF(wat!AJ384&gt;99, "&gt;99", IF(wat!AJ384&lt;1, "&lt;1",wat!AJ384 ))), "-")</f>
        <v>79.433952778227891</v>
      </c>
      <c r="AK386" s="53">
        <f>IF(ISNUMBER(wat!AK384), IF(wat!AK384=-999,"NA",IF(wat!AK384&gt;99, "&gt;99", IF(wat!AK384&lt;1, "&lt;1",wat!AK384 ))), "-")</f>
        <v>68.381464137382295</v>
      </c>
      <c r="AL386" s="29">
        <f>IF(ISNUMBER(wat!AL384), IF(wat!AL384=-999,"NA",wat!AL384), "-")</f>
        <v>0.55049705505371094</v>
      </c>
      <c r="AM386" s="28">
        <f>IF(ISNUMBER(wat!AM384), IF(wat!AM384=-999,"NA",IF(wat!AM384&gt;99, "&gt;99", IF(wat!AM384&lt;1, "&lt;1",wat!AM384 ))), "-")</f>
        <v>63.669608057611612</v>
      </c>
      <c r="AN386" s="28">
        <f>IF(ISNUMBER(wat!AN384), IF(wat!AN384=-999,"NA",IF(wat!AN384&gt;99, "&gt;99", IF(wat!AN384&lt;1, "&lt;1",wat!AN384 ))), "-")</f>
        <v>27.574825581899649</v>
      </c>
    </row>
    <row r="387" hidden="true">
      <c r="A387" s="25" t="str">
        <f>IF(ISBLANK(wat!A385), "", wat!A385)</f>
        <v>WORLD</v>
      </c>
      <c r="B387" s="56">
        <f>IF(ISBLANK(wat!B385), "", wat!B385)</f>
        <v>2015</v>
      </c>
      <c r="C387" s="54">
        <f>IF(ISNUMBER(wat!C385), wat!C385, "-")</f>
        <v>7426435.3540000031</v>
      </c>
      <c r="D387" s="28">
        <f>IF(ISNUMBER(wat!D385), wat!D385, "-")</f>
        <v>53.775470733642578</v>
      </c>
      <c r="E387" s="51">
        <f>IF(ISNUMBER(wat!E385), IF(wat!E385=-999,"NA",IF(wat!E385&gt;99, "&gt;99", IF(wat!E385&lt;1, "&lt;1",wat!E385 ))), "-")</f>
        <v>79.295709403843318</v>
      </c>
      <c r="F387" s="28">
        <f>IF(ISNUMBER(wat!F385), IF(wat!F385=-999,"NA",IF(wat!F385&gt;99, "&gt;99", IF(wat!F385&lt;1, "&lt;1",wat!F385 ))), "-")</f>
        <v>5.3182559959463678</v>
      </c>
      <c r="G387" s="28">
        <f>IF(ISNUMBER(wat!G385), IF(wat!G385=-999,"NA",IF(wat!G385&gt;99, "&gt;99", IF(wat!G385&lt;1, "&lt;1",wat!G385 ))), "-")</f>
        <v>11.031014839733199</v>
      </c>
      <c r="H387" s="28">
        <f>IF(ISNUMBER(wat!H385), IF(wat!H385=-999,"NA",IF(wat!H385&gt;99, "&gt;99", IF(wat!H385&lt;1, "&lt;1",wat!H385 ))), "-")</f>
        <v>4.355019760477111</v>
      </c>
      <c r="I387" s="29">
        <f>IF(ISNUMBER(wat!I385), IF(wat!I385=-999,"NA",wat!I385), "-")</f>
        <v>0.66757524013519287</v>
      </c>
      <c r="J387" s="51">
        <f>IF(ISNUMBER(wat!J385), IF(wat!J385=-999,"NA",IF(wat!J385&gt;99, "&gt;99", wat!J385)), "-")</f>
        <v>96.151054750902432</v>
      </c>
      <c r="K387" s="28">
        <f>IF(ISNUMBER(wat!K385), IF(wat!K385=-999,"NA",IF(wat!K385&gt;99, "&gt;99", IF(wat!K385&lt;1, "&lt;1",wat!K385 ))), "-")</f>
        <v>1.7394929477366849</v>
      </c>
      <c r="L387" s="28">
        <f>IF(ISNUMBER(wat!L385), IF(wat!L385=-999,"NA",IF(wat!L385&gt;99, "&gt;99", IF(wat!L385&lt;1, "&lt;1",wat!L385 ))), "-")</f>
        <v>1.7500182976022529</v>
      </c>
      <c r="M387" s="28" t="str">
        <f>IF(ISNUMBER(wat!M385), IF(wat!M385=-999,"NA",IF(wat!M385&gt;99, "&gt;99", IF(wat!M385&lt;1, "&lt;1",wat!M385 ))), "-")</f>
        <v>&lt;1</v>
      </c>
      <c r="N387" s="29">
        <f>IF(ISNUMBER(wat!N385), IF(wat!N385=-999,"NA",wat!N385), "-")</f>
        <v>6.3913151621818542E-2</v>
      </c>
      <c r="O387" s="51">
        <f>IF(ISNUMBER(wat!O385), IF(wat!O385=-999,"NA",IF(wat!O385&gt;99, "&gt;99", IF(wat!O385&lt;1, "&lt;1",wat!O385 ))), "-")</f>
        <v>88.361503278204424</v>
      </c>
      <c r="P387" s="28">
        <f>IF(ISNUMBER(wat!P385), IF(wat!P385=-999,"NA",IF(wat!P385&gt;99, "&gt;99", IF(wat!P385&lt;1, "&lt;1",wat!P385 ))), "-")</f>
        <v>3.3935075258123901</v>
      </c>
      <c r="Q387" s="28">
        <f>IF(ISNUMBER(wat!Q385), IF(wat!Q385=-999,"NA",IF(wat!Q385&gt;99, "&gt;99", IF(wat!Q385&lt;1, "&lt;1",wat!Q385 ))), "-")</f>
        <v>6.0344910249990136</v>
      </c>
      <c r="R387" s="28">
        <f>IF(ISNUMBER(wat!R385), IF(wat!R385=-999,"NA",IF(wat!R385&gt;99, "&gt;99", IF(wat!R385&lt;1, "&lt;1",wat!R385 ))), "-")</f>
        <v>2.210498170984172</v>
      </c>
      <c r="S387" s="29">
        <f>IF(ISNUMBER(wat!S385), IF(wat!S385=-999,"NA",wat!S385), "-")</f>
        <v>0.45066055655479431</v>
      </c>
      <c r="T387" s="52">
        <f>IF(ISNUMBER(wat!T385), IF(wat!T385=-999,"NA",IF(wat!T385&gt;99, "&gt;99", IF(wat!T385&lt;1, "&lt;1",wat!T385 ))), "-")</f>
        <v>55.931778614034108</v>
      </c>
      <c r="U387" s="53">
        <f>IF(ISNUMBER(wat!U385), IF(wat!U385=-999,"NA",IF(wat!U385&gt;99, "&gt;99", IF(wat!U385&lt;1, "&lt;1",wat!U385 ))), "-")</f>
        <v>58.369497194880672</v>
      </c>
      <c r="V387" s="53">
        <f>IF(ISNUMBER(wat!V385), IF(wat!V385=-999,"NA",IF(wat!V385&gt;99, "&gt;99", IF(wat!V385&lt;1, "&lt;1",wat!V385 ))), "-")</f>
        <v>70.127243890830442</v>
      </c>
      <c r="W387" s="53">
        <f>IF(ISNUMBER(wat!W385), IF(wat!W385=-999,"NA",IF(wat!W385&gt;99, "&gt;99", IF(wat!W385&lt;1, "&lt;1",wat!W385 ))), "-")</f>
        <v>55.931778614034108</v>
      </c>
      <c r="X387" s="29">
        <f>IF(ISNUMBER(wat!X385), IF(wat!X385=-999,"NA",wat!X385), "-")</f>
        <v>0.83914750814437866</v>
      </c>
      <c r="Y387" s="28">
        <f>IF(ISNUMBER(wat!Y385), IF(wat!Y385=-999,"NA",IF(wat!Y385&gt;99, "&gt;99", IF(wat!Y385&lt;1, "&lt;1",wat!Y385 ))), "-")</f>
        <v>41.277758641039568</v>
      </c>
      <c r="Z387" s="28">
        <f>IF(ISNUMBER(wat!Z385), IF(wat!Z385=-999,"NA",IF(wat!Z385&gt;99, "&gt;99", IF(wat!Z385&lt;1, "&lt;1",wat!Z385 ))), "-")</f>
        <v>43.336206758750173</v>
      </c>
      <c r="AA387" s="52">
        <f>IF(ISNUMBER(wat!AA385), IF(wat!AA385=-999,"NA",IF(wat!AA385&gt;99, "&gt;99", IF(wat!AA385&lt;1, "&lt;1",wat!AA385 ))), "-")</f>
        <v>80.367101439502022</v>
      </c>
      <c r="AB387" s="53">
        <f>IF(ISNUMBER(wat!AB385), IF(wat!AB385=-999,"NA",IF(wat!AB385&gt;99, "&gt;99", IF(wat!AB385&lt;1, "&lt;1",wat!AB385 ))), "-")</f>
        <v>88.114088749146333</v>
      </c>
      <c r="AC387" s="53">
        <f>IF(ISNUMBER(wat!AC385), IF(wat!AC385=-999,"NA",IF(wat!AC385&gt;99, "&gt;99", IF(wat!AC385&lt;1, "&lt;1",wat!AC385 ))), "-")</f>
        <v>88.036532295622209</v>
      </c>
      <c r="AD387" s="53">
        <f>IF(ISNUMBER(wat!AD385), IF(wat!AD385=-999,"NA",IF(wat!AD385&gt;99, "&gt;99", IF(wat!AD385&lt;1, "&lt;1",wat!AD385 ))), "-")</f>
        <v>80.367101439502022</v>
      </c>
      <c r="AE387" s="29">
        <f>IF(ISNUMBER(wat!AE385), IF(wat!AE385=-999,"NA",wat!AE385), "-")</f>
        <v>2.8451588004827499E-2</v>
      </c>
      <c r="AF387" s="28">
        <f>IF(ISNUMBER(wat!AF385), IF(wat!AF385=-999,"NA",IF(wat!AF385&gt;99, "&gt;99", IF(wat!AF385&lt;1, "&lt;1",wat!AF385 ))), "-")</f>
        <v>83.729206505239276</v>
      </c>
      <c r="AG387" s="28">
        <f>IF(ISNUMBER(wat!AG385), IF(wat!AG385=-999,"NA",IF(wat!AG385&gt;99, "&gt;99", IF(wat!AG385&lt;1, "&lt;1",wat!AG385 ))), "-")</f>
        <v>14.16134119339981</v>
      </c>
      <c r="AH387" s="52">
        <f>IF(ISNUMBER(wat!AH385), IF(wat!AH385=-999,"NA",IF(wat!AH385&gt;99, "&gt;99", IF(wat!AH385&lt;1, "&lt;1",wat!AH385 ))), "-")</f>
        <v>69.058403556947525</v>
      </c>
      <c r="AI387" s="53">
        <f>IF(ISNUMBER(wat!AI385), IF(wat!AI385=-999,"NA",IF(wat!AI385&gt;99, "&gt;99", IF(wat!AI385&lt;1, "&lt;1",wat!AI385 ))), "-")</f>
        <v>74.350614336553321</v>
      </c>
      <c r="AJ387" s="53">
        <f>IF(ISNUMBER(wat!AJ385), IF(wat!AJ385=-999,"NA",IF(wat!AJ385&gt;99, "&gt;99", IF(wat!AJ385&lt;1, "&lt;1",wat!AJ385 ))), "-")</f>
        <v>79.741015162815572</v>
      </c>
      <c r="AK387" s="53">
        <f>IF(ISNUMBER(wat!AK385), IF(wat!AK385=-999,"NA",IF(wat!AK385&gt;99, "&gt;99", IF(wat!AK385&lt;1, "&lt;1",wat!AK385 ))), "-")</f>
        <v>69.058403556947525</v>
      </c>
      <c r="AL387" s="29">
        <f>IF(ISNUMBER(wat!AL385), IF(wat!AL385=-999,"NA",wat!AL385), "-")</f>
        <v>0.55049705505371094</v>
      </c>
      <c r="AM387" s="28">
        <f>IF(ISNUMBER(wat!AM385), IF(wat!AM385=-999,"NA",IF(wat!AM385&gt;99, "&gt;99", IF(wat!AM385&lt;1, "&lt;1",wat!AM385 ))), "-")</f>
        <v>64.093778103419169</v>
      </c>
      <c r="AN387" s="28">
        <f>IF(ISNUMBER(wat!AN385), IF(wat!AN385=-999,"NA",IF(wat!AN385&gt;99, "&gt;99", IF(wat!AN385&lt;1, "&lt;1",wat!AN385 ))), "-")</f>
        <v>27.63918038485906</v>
      </c>
    </row>
    <row r="388" hidden="true">
      <c r="A388" s="25" t="str">
        <f>IF(ISBLANK(wat!A386), "", wat!A386)</f>
        <v>WORLD</v>
      </c>
      <c r="B388" s="56">
        <f>IF(ISBLANK(wat!B386), "", wat!B386)</f>
        <v>2016</v>
      </c>
      <c r="C388" s="54">
        <f>IF(ISNUMBER(wat!C386), wat!C386, "-")</f>
        <v>7513310.5199999986</v>
      </c>
      <c r="D388" s="28">
        <f>IF(ISNUMBER(wat!D386), wat!D386, "-")</f>
        <v>54.237758636474609</v>
      </c>
      <c r="E388" s="51">
        <f>IF(ISNUMBER(wat!E386), IF(wat!E386=-999,"NA",IF(wat!E386&gt;99, "&gt;99", IF(wat!E386&lt;1, "&lt;1",wat!E386 ))), "-")</f>
        <v>79.951576160134636</v>
      </c>
      <c r="F388" s="28">
        <f>IF(ISNUMBER(wat!F386), IF(wat!F386=-999,"NA",IF(wat!F386&gt;99, "&gt;99", IF(wat!F386&lt;1, "&lt;1",wat!F386 ))), "-")</f>
        <v>5.4572753439492967</v>
      </c>
      <c r="G388" s="28">
        <f>IF(ISNUMBER(wat!G386), IF(wat!G386=-999,"NA",IF(wat!G386&gt;99, "&gt;99", IF(wat!G386&lt;1, "&lt;1",wat!G386 ))), "-")</f>
        <v>10.45978978347317</v>
      </c>
      <c r="H388" s="28">
        <f>IF(ISNUMBER(wat!H386), IF(wat!H386=-999,"NA",IF(wat!H386&gt;99, "&gt;99", IF(wat!H386&lt;1, "&lt;1",wat!H386 ))), "-")</f>
        <v>4.1313587124429043</v>
      </c>
      <c r="I388" s="29">
        <f>IF(ISNUMBER(wat!I386), IF(wat!I386=-999,"NA",wat!I386), "-")</f>
        <v>0.66757524013519287</v>
      </c>
      <c r="J388" s="51">
        <f>IF(ISNUMBER(wat!J386), IF(wat!J386=-999,"NA",IF(wat!J386&gt;99, "&gt;99", wat!J386)), "-")</f>
        <v>96.230329250587204</v>
      </c>
      <c r="K388" s="28">
        <f>IF(ISNUMBER(wat!K386), IF(wat!K386=-999,"NA",IF(wat!K386&gt;99, "&gt;99", IF(wat!K386&lt;1, "&lt;1",wat!K386 ))), "-")</f>
        <v>1.7555234624302249</v>
      </c>
      <c r="L388" s="28">
        <f>IF(ISNUMBER(wat!L386), IF(wat!L386=-999,"NA",IF(wat!L386&gt;99, "&gt;99", IF(wat!L386&lt;1, "&lt;1",wat!L386 ))), "-")</f>
        <v>1.6739084227232719</v>
      </c>
      <c r="M388" s="28" t="str">
        <f>IF(ISNUMBER(wat!M386), IF(wat!M386=-999,"NA",IF(wat!M386&gt;99, "&gt;99", IF(wat!M386&lt;1, "&lt;1",wat!M386 ))), "-")</f>
        <v>&lt;1</v>
      </c>
      <c r="N388" s="29">
        <f>IF(ISNUMBER(wat!N386), IF(wat!N386=-999,"NA",wat!N386), "-")</f>
        <v>6.3913151621818542E-2</v>
      </c>
      <c r="O388" s="51">
        <f>IF(ISNUMBER(wat!O386), IF(wat!O386=-999,"NA",IF(wat!O386&gt;99, "&gt;99", IF(wat!O386&lt;1, "&lt;1",wat!O386 ))), "-")</f>
        <v>88.782529011675436</v>
      </c>
      <c r="P388" s="28">
        <f>IF(ISNUMBER(wat!P386), IF(wat!P386=-999,"NA",IF(wat!P386&gt;99, "&gt;99", IF(wat!P386&lt;1, "&lt;1",wat!P386 ))), "-")</f>
        <v>3.4492441663123081</v>
      </c>
      <c r="Q388" s="28">
        <f>IF(ISNUMBER(wat!Q386), IF(wat!Q386=-999,"NA",IF(wat!Q386&gt;99, "&gt;99", IF(wat!Q386&lt;1, "&lt;1",wat!Q386 ))), "-")</f>
        <v>5.6891475749890503</v>
      </c>
      <c r="R388" s="28">
        <f>IF(ISNUMBER(wat!R386), IF(wat!R386=-999,"NA",IF(wat!R386&gt;99, "&gt;99", IF(wat!R386&lt;1, "&lt;1",wat!R386 ))), "-")</f>
        <v>2.0790792470232011</v>
      </c>
      <c r="S388" s="29">
        <f>IF(ISNUMBER(wat!S386), IF(wat!S386=-999,"NA",wat!S386), "-")</f>
        <v>0.45066055655479431</v>
      </c>
      <c r="T388" s="52">
        <f>IF(ISNUMBER(wat!T386), IF(wat!T386=-999,"NA",IF(wat!T386&gt;99, "&gt;99", IF(wat!T386&lt;1, "&lt;1",wat!T386 ))), "-")</f>
        <v>56.929402627306118</v>
      </c>
      <c r="U388" s="53">
        <f>IF(ISNUMBER(wat!U386), IF(wat!U386=-999,"NA",IF(wat!U386&gt;99, "&gt;99", IF(wat!U386&lt;1, "&lt;1",wat!U386 ))), "-")</f>
        <v>59.412225084380367</v>
      </c>
      <c r="V388" s="53">
        <f>IF(ISNUMBER(wat!V386), IF(wat!V386=-999,"NA",IF(wat!V386&gt;99, "&gt;99", IF(wat!V386&lt;1, "&lt;1",wat!V386 ))), "-")</f>
        <v>70.698016505574188</v>
      </c>
      <c r="W388" s="53">
        <f>IF(ISNUMBER(wat!W386), IF(wat!W386=-999,"NA",IF(wat!W386&gt;99, "&gt;99", IF(wat!W386&lt;1, "&lt;1",wat!W386 ))), "-")</f>
        <v>56.929402627306118</v>
      </c>
      <c r="X388" s="29">
        <f>IF(ISNUMBER(wat!X386), IF(wat!X386=-999,"NA",wat!X386), "-")</f>
        <v>0.83914750814437866</v>
      </c>
      <c r="Y388" s="28">
        <f>IF(ISNUMBER(wat!Y386), IF(wat!Y386=-999,"NA",IF(wat!Y386&gt;99, "&gt;99", IF(wat!Y386&lt;1, "&lt;1",wat!Y386 ))), "-")</f>
        <v>41.811647358396527</v>
      </c>
      <c r="Z388" s="28">
        <f>IF(ISNUMBER(wat!Z386), IF(wat!Z386=-999,"NA",IF(wat!Z386&gt;99, "&gt;99", IF(wat!Z386&lt;1, "&lt;1",wat!Z386 ))), "-")</f>
        <v>43.597204145687449</v>
      </c>
      <c r="AA388" s="52">
        <f>IF(ISNUMBER(wat!AA386), IF(wat!AA386=-999,"NA",IF(wat!AA386&gt;99, "&gt;99", IF(wat!AA386&lt;1, "&lt;1",wat!AA386 ))), "-")</f>
        <v>80.543842778137773</v>
      </c>
      <c r="AB388" s="53">
        <f>IF(ISNUMBER(wat!AB386), IF(wat!AB386=-999,"NA",IF(wat!AB386&gt;99, "&gt;99", IF(wat!AB386&lt;1, "&lt;1",wat!AB386 ))), "-")</f>
        <v>88.265755379747063</v>
      </c>
      <c r="AC388" s="53">
        <f>IF(ISNUMBER(wat!AC386), IF(wat!AC386=-999,"NA",IF(wat!AC386&gt;99, "&gt;99", IF(wat!AC386&lt;1, "&lt;1",wat!AC386 ))), "-")</f>
        <v>87.951730722814432</v>
      </c>
      <c r="AD388" s="53">
        <f>IF(ISNUMBER(wat!AD386), IF(wat!AD386=-999,"NA",IF(wat!AD386&gt;99, "&gt;99", IF(wat!AD386&lt;1, "&lt;1",wat!AD386 ))), "-")</f>
        <v>80.543842778137773</v>
      </c>
      <c r="AE388" s="29">
        <f>IF(ISNUMBER(wat!AE386), IF(wat!AE386=-999,"NA",wat!AE386), "-")</f>
        <v>2.8451588004827499E-2</v>
      </c>
      <c r="AF388" s="28">
        <f>IF(ISNUMBER(wat!AF386), IF(wat!AF386=-999,"NA",IF(wat!AF386&gt;99, "&gt;99", IF(wat!AF386&lt;1, "&lt;1",wat!AF386 ))), "-")</f>
        <v>83.648865966108175</v>
      </c>
      <c r="AG388" s="28">
        <f>IF(ISNUMBER(wat!AG386), IF(wat!AG386=-999,"NA",IF(wat!AG386&gt;99, "&gt;99", IF(wat!AG386&lt;1, "&lt;1",wat!AG386 ))), "-")</f>
        <v>14.336986746909171</v>
      </c>
      <c r="AH388" s="52">
        <f>IF(ISNUMBER(wat!AH386), IF(wat!AH386=-999,"NA",IF(wat!AH386&gt;99, "&gt;99", IF(wat!AH386&lt;1, "&lt;1",wat!AH386 ))), "-")</f>
        <v>69.72374152625251</v>
      </c>
      <c r="AI388" s="53">
        <f>IF(ISNUMBER(wat!AI386), IF(wat!AI386=-999,"NA",IF(wat!AI386&gt;99, "&gt;99", IF(wat!AI386&lt;1, "&lt;1",wat!AI386 ))), "-")</f>
        <v>75.047535681784964</v>
      </c>
      <c r="AJ388" s="53">
        <f>IF(ISNUMBER(wat!AJ386), IF(wat!AJ386=-999,"NA",IF(wat!AJ386&gt;99, "&gt;99", IF(wat!AJ386&lt;1, "&lt;1",wat!AJ386 ))), "-")</f>
        <v>80.039150177008111</v>
      </c>
      <c r="AK388" s="53">
        <f>IF(ISNUMBER(wat!AK386), IF(wat!AK386=-999,"NA",IF(wat!AK386&gt;99, "&gt;99", IF(wat!AK386&lt;1, "&lt;1",wat!AK386 ))), "-")</f>
        <v>69.72374152625251</v>
      </c>
      <c r="AL388" s="29">
        <f>IF(ISNUMBER(wat!AL386), IF(wat!AL386=-999,"NA",wat!AL386), "-")</f>
        <v>0.55049705505371094</v>
      </c>
      <c r="AM388" s="28">
        <f>IF(ISNUMBER(wat!AM386), IF(wat!AM386=-999,"NA",IF(wat!AM386&gt;99, "&gt;99", IF(wat!AM386&lt;1, "&lt;1",wat!AM386 ))), "-")</f>
        <v>64.490749583346428</v>
      </c>
      <c r="AN388" s="28">
        <f>IF(ISNUMBER(wat!AN386), IF(wat!AN386=-999,"NA",IF(wat!AN386&gt;99, "&gt;99", IF(wat!AN386&lt;1, "&lt;1",wat!AN386 ))), "-")</f>
        <v>27.719176059569499</v>
      </c>
    </row>
    <row r="389" hidden="true">
      <c r="A389" s="25" t="str">
        <f>IF(ISBLANK(wat!A387), "", wat!A387)</f>
        <v>WORLD</v>
      </c>
      <c r="B389" s="56">
        <f>IF(ISBLANK(wat!B387), "", wat!B387)</f>
        <v>2017</v>
      </c>
      <c r="C389" s="54">
        <f>IF(ISNUMBER(wat!C387), wat!C387, "-")</f>
        <v>7599657.201000005</v>
      </c>
      <c r="D389" s="28">
        <f>IF(ISNUMBER(wat!D387), wat!D387, "-")</f>
        <v>54.695156097412109</v>
      </c>
      <c r="E389" s="51">
        <f>IF(ISNUMBER(wat!E387), IF(wat!E387=-999,"NA",IF(wat!E387&gt;99, "&gt;99", IF(wat!E387&lt;1, "&lt;1",wat!E387 ))), "-")</f>
        <v>80.617271127670392</v>
      </c>
      <c r="F389" s="28">
        <f>IF(ISNUMBER(wat!F387), IF(wat!F387=-999,"NA",IF(wat!F387&gt;99, "&gt;99", IF(wat!F387&lt;1, "&lt;1",wat!F387 ))), "-")</f>
        <v>5.5968949787712576</v>
      </c>
      <c r="G389" s="28">
        <f>IF(ISNUMBER(wat!G387), IF(wat!G387=-999,"NA",IF(wat!G387&gt;99, "&gt;99", IF(wat!G387&lt;1, "&lt;1",wat!G387 ))), "-")</f>
        <v>9.8807544941325176</v>
      </c>
      <c r="H389" s="28">
        <f>IF(ISNUMBER(wat!H387), IF(wat!H387=-999,"NA",IF(wat!H387&gt;99, "&gt;99", IF(wat!H387&lt;1, "&lt;1",wat!H387 ))), "-")</f>
        <v>3.9050793994258299</v>
      </c>
      <c r="I389" s="29">
        <f>IF(ISNUMBER(wat!I387), IF(wat!I387=-999,"NA",wat!I387), "-")</f>
        <v>0.66757524013519287</v>
      </c>
      <c r="J389" s="51">
        <f>IF(ISNUMBER(wat!J387), IF(wat!J387=-999,"NA",IF(wat!J387&gt;99, "&gt;99", wat!J387)), "-")</f>
        <v>96.31498647163653</v>
      </c>
      <c r="K389" s="28">
        <f>IF(ISNUMBER(wat!K387), IF(wat!K387=-999,"NA",IF(wat!K387&gt;99, "&gt;99", IF(wat!K387&lt;1, "&lt;1",wat!K387 ))), "-")</f>
        <v>1.765073787035027</v>
      </c>
      <c r="L389" s="28">
        <f>IF(ISNUMBER(wat!L387), IF(wat!L387=-999,"NA",IF(wat!L387&gt;99, "&gt;99", IF(wat!L387&lt;1, "&lt;1",wat!L387 ))), "-")</f>
        <v>1.598757538793933</v>
      </c>
      <c r="M389" s="28" t="str">
        <f>IF(ISNUMBER(wat!M387), IF(wat!M387=-999,"NA",IF(wat!M387&gt;99, "&gt;99", IF(wat!M387&lt;1, "&lt;1",wat!M387 ))), "-")</f>
        <v>&lt;1</v>
      </c>
      <c r="N389" s="29">
        <f>IF(ISNUMBER(wat!N387), IF(wat!N387=-999,"NA",wat!N387), "-")</f>
        <v>6.3913151621818542E-2</v>
      </c>
      <c r="O389" s="51">
        <f>IF(ISNUMBER(wat!O387), IF(wat!O387=-999,"NA",IF(wat!O387&gt;99, "&gt;99", IF(wat!O387&lt;1, "&lt;1",wat!O387 ))), "-")</f>
        <v>89.192999914297957</v>
      </c>
      <c r="P389" s="28">
        <f>IF(ISNUMBER(wat!P387), IF(wat!P387=-999,"NA",IF(wat!P387&gt;99, "&gt;99", IF(wat!P387&lt;1, "&lt;1",wat!P387 ))), "-")</f>
        <v>3.5026690863571428</v>
      </c>
      <c r="Q389" s="28">
        <f>IF(ISNUMBER(wat!Q387), IF(wat!Q387=-999,"NA",IF(wat!Q387&gt;99, "&gt;99", IF(wat!Q387&lt;1, "&lt;1",wat!Q387 ))), "-")</f>
        <v>5.3265128960345152</v>
      </c>
      <c r="R389" s="28">
        <f>IF(ISNUMBER(wat!R387), IF(wat!R387=-999,"NA",IF(wat!R387&gt;99, "&gt;99", IF(wat!R387&lt;1, "&lt;1",wat!R387 ))), "-")</f>
        <v>1.9778181033103821</v>
      </c>
      <c r="S389" s="29">
        <f>IF(ISNUMBER(wat!S387), IF(wat!S387=-999,"NA",wat!S387), "-")</f>
        <v>0.45066055655479431</v>
      </c>
      <c r="T389" s="52">
        <f>IF(ISNUMBER(wat!T387), IF(wat!T387=-999,"NA",IF(wat!T387&gt;99, "&gt;99", IF(wat!T387&lt;1, "&lt;1",wat!T387 ))), "-")</f>
        <v>57.939809068003022</v>
      </c>
      <c r="U389" s="53">
        <f>IF(ISNUMBER(wat!U387), IF(wat!U387=-999,"NA",IF(wat!U387&gt;99, "&gt;99", IF(wat!U387&lt;1, "&lt;1",wat!U387 ))), "-")</f>
        <v>60.467400669801883</v>
      </c>
      <c r="V389" s="53">
        <f>IF(ISNUMBER(wat!V387), IF(wat!V387=-999,"NA",IF(wat!V387&gt;99, "&gt;99", IF(wat!V387&lt;1, "&lt;1",wat!V387 ))), "-")</f>
        <v>71.27722918324865</v>
      </c>
      <c r="W389" s="53">
        <f>IF(ISNUMBER(wat!W387), IF(wat!W387=-999,"NA",IF(wat!W387&gt;99, "&gt;99", IF(wat!W387&lt;1, "&lt;1",wat!W387 ))), "-")</f>
        <v>57.939809068003022</v>
      </c>
      <c r="X389" s="29">
        <f>IF(ISNUMBER(wat!X387), IF(wat!X387=-999,"NA",wat!X387), "-")</f>
        <v>0.83914750814437866</v>
      </c>
      <c r="Y389" s="28">
        <f>IF(ISNUMBER(wat!Y387), IF(wat!Y387=-999,"NA",IF(wat!Y387&gt;99, "&gt;99", IF(wat!Y387&lt;1, "&lt;1",wat!Y387 ))), "-")</f>
        <v>42.30549290378675</v>
      </c>
      <c r="Z389" s="28">
        <f>IF(ISNUMBER(wat!Z387), IF(wat!Z387=-999,"NA",IF(wat!Z387&gt;99, "&gt;99", IF(wat!Z387&lt;1, "&lt;1",wat!Z387 ))), "-")</f>
        <v>43.908673202654882</v>
      </c>
      <c r="AA389" s="52">
        <f>IF(ISNUMBER(wat!AA387), IF(wat!AA387=-999,"NA",IF(wat!AA387&gt;99, "&gt;99", IF(wat!AA387&lt;1, "&lt;1",wat!AA387 ))), "-")</f>
        <v>80.709897173862515</v>
      </c>
      <c r="AB389" s="53">
        <f>IF(ISNUMBER(wat!AB387), IF(wat!AB387=-999,"NA",IF(wat!AB387&gt;99, "&gt;99", IF(wat!AB387&lt;1, "&lt;1",wat!AB387 ))), "-")</f>
        <v>88.409281322675582</v>
      </c>
      <c r="AC389" s="53">
        <f>IF(ISNUMBER(wat!AC387), IF(wat!AC387=-999,"NA",IF(wat!AC387&gt;99, "&gt;99", IF(wat!AC387&lt;1, "&lt;1",wat!AC387 ))), "-")</f>
        <v>87.86632205699938</v>
      </c>
      <c r="AD389" s="53">
        <f>IF(ISNUMBER(wat!AD387), IF(wat!AD387=-999,"NA",IF(wat!AD387&gt;99, "&gt;99", IF(wat!AD387&lt;1, "&lt;1",wat!AD387 ))), "-")</f>
        <v>80.709897173862515</v>
      </c>
      <c r="AE389" s="29">
        <f>IF(ISNUMBER(wat!AE387), IF(wat!AE387=-999,"NA",wat!AE387), "-")</f>
        <v>2.8451588004827499E-2</v>
      </c>
      <c r="AF389" s="28">
        <f>IF(ISNUMBER(wat!AF387), IF(wat!AF387=-999,"NA",IF(wat!AF387&gt;99, "&gt;99", IF(wat!AF387&lt;1, "&lt;1",wat!AF387 ))), "-")</f>
        <v>83.563547566900027</v>
      </c>
      <c r="AG389" s="28">
        <f>IF(ISNUMBER(wat!AG387), IF(wat!AG387=-999,"NA",IF(wat!AG387&gt;99, "&gt;99", IF(wat!AG387&lt;1, "&lt;1",wat!AG387 ))), "-")</f>
        <v>14.516512691771529</v>
      </c>
      <c r="AH389" s="52">
        <f>IF(ISNUMBER(wat!AH387), IF(wat!AH387=-999,"NA",IF(wat!AH387&gt;99, "&gt;99", IF(wat!AH387&lt;1, "&lt;1",wat!AH387 ))), "-")</f>
        <v>70.380402910855196</v>
      </c>
      <c r="AI389" s="53">
        <f>IF(ISNUMBER(wat!AI387), IF(wat!AI387=-999,"NA",IF(wat!AI387&gt;99, "&gt;99", IF(wat!AI387&lt;1, "&lt;1",wat!AI387 ))), "-")</f>
        <v>75.736123858917566</v>
      </c>
      <c r="AJ389" s="53">
        <f>IF(ISNUMBER(wat!AJ387), IF(wat!AJ387=-999,"NA",IF(wat!AJ387&gt;99, "&gt;99", IF(wat!AJ387&lt;1, "&lt;1",wat!AJ387 ))), "-")</f>
        <v>80.334000677715949</v>
      </c>
      <c r="AK389" s="53">
        <f>IF(ISNUMBER(wat!AK387), IF(wat!AK387=-999,"NA",IF(wat!AK387&gt;99, "&gt;99", IF(wat!AK387&lt;1, "&lt;1",wat!AK387 ))), "-")</f>
        <v>70.380402910855196</v>
      </c>
      <c r="AL389" s="29">
        <f>IF(ISNUMBER(wat!AL387), IF(wat!AL387=-999,"NA",wat!AL387), "-")</f>
        <v>0.55049705505371094</v>
      </c>
      <c r="AM389" s="28">
        <f>IF(ISNUMBER(wat!AM387), IF(wat!AM387=-999,"NA",IF(wat!AM387&gt;99, "&gt;99", IF(wat!AM387&lt;1, "&lt;1",wat!AM387 ))), "-")</f>
        <v>64.843033855373108</v>
      </c>
      <c r="AN389" s="28">
        <f>IF(ISNUMBER(wat!AN387), IF(wat!AN387=-999,"NA",IF(wat!AN387&gt;99, "&gt;99", IF(wat!AN387&lt;1, "&lt;1",wat!AN387 ))), "-")</f>
        <v>27.84105166517142</v>
      </c>
    </row>
    <row r="390" hidden="true">
      <c r="A390" s="25" t="str">
        <f>IF(ISBLANK(wat!A388), "", wat!A388)</f>
        <v>WORLD</v>
      </c>
      <c r="B390" s="56">
        <f>IF(ISBLANK(wat!B388), "", wat!B388)</f>
        <v>2018</v>
      </c>
      <c r="C390" s="54">
        <f>IF(ISNUMBER(wat!C388), wat!C388, "-")</f>
        <v>7683622.5710000033</v>
      </c>
      <c r="D390" s="28">
        <f>IF(ISNUMBER(wat!D388), wat!D388, "-")</f>
        <v>55.147769927978523</v>
      </c>
      <c r="E390" s="51">
        <f>IF(ISNUMBER(wat!E388), IF(wat!E388=-999,"NA",IF(wat!E388&gt;99, "&gt;99", IF(wat!E388&lt;1, "&lt;1",wat!E388 ))), "-")</f>
        <v>81.272827931789365</v>
      </c>
      <c r="F390" s="28">
        <f>IF(ISNUMBER(wat!F388), IF(wat!F388=-999,"NA",IF(wat!F388&gt;99, "&gt;99", IF(wat!F388&lt;1, "&lt;1",wat!F388 ))), "-")</f>
        <v>5.7331849103823949</v>
      </c>
      <c r="G390" s="28">
        <f>IF(ISNUMBER(wat!G388), IF(wat!G388=-999,"NA",IF(wat!G388&gt;99, "&gt;99", IF(wat!G388&lt;1, "&lt;1",wat!G388 ))), "-")</f>
        <v>9.3045554968895487</v>
      </c>
      <c r="H390" s="28">
        <f>IF(ISNUMBER(wat!H388), IF(wat!H388=-999,"NA",IF(wat!H388&gt;99, "&gt;99", IF(wat!H388&lt;1, "&lt;1",wat!H388 ))), "-")</f>
        <v>3.6894316609386979</v>
      </c>
      <c r="I390" s="29">
        <f>IF(ISNUMBER(wat!I388), IF(wat!I388=-999,"NA",wat!I388), "-")</f>
        <v>0.66757524013519287</v>
      </c>
      <c r="J390" s="51">
        <f>IF(ISNUMBER(wat!J388), IF(wat!J388=-999,"NA",IF(wat!J388&gt;99, "&gt;99", wat!J388)), "-")</f>
        <v>96.403554313467879</v>
      </c>
      <c r="K390" s="28">
        <f>IF(ISNUMBER(wat!K388), IF(wat!K388=-999,"NA",IF(wat!K388&gt;99, "&gt;99", IF(wat!K388&lt;1, "&lt;1",wat!K388 ))), "-")</f>
        <v>1.776439091767495</v>
      </c>
      <c r="L390" s="28">
        <f>IF(ISNUMBER(wat!L388), IF(wat!L388=-999,"NA",IF(wat!L388&gt;99, "&gt;99", IF(wat!L388&lt;1, "&lt;1",wat!L388 ))), "-")</f>
        <v>1.527102922509656</v>
      </c>
      <c r="M390" s="28" t="str">
        <f>IF(ISNUMBER(wat!M388), IF(wat!M388=-999,"NA",IF(wat!M388&gt;99, "&gt;99", IF(wat!M388&lt;1, "&lt;1",wat!M388 ))), "-")</f>
        <v>&lt;1</v>
      </c>
      <c r="N390" s="29">
        <f>IF(ISNUMBER(wat!N388), IF(wat!N388=-999,"NA",wat!N388), "-")</f>
        <v>6.3913151621818542E-2</v>
      </c>
      <c r="O390" s="51">
        <f>IF(ISNUMBER(wat!O388), IF(wat!O388=-999,"NA",IF(wat!O388&gt;99, "&gt;99", IF(wat!O388&lt;1, "&lt;1",wat!O388 ))), "-")</f>
        <v>89.605574206748784</v>
      </c>
      <c r="P390" s="28">
        <f>IF(ISNUMBER(wat!P388), IF(wat!P388=-999,"NA",IF(wat!P388&gt;99, "&gt;99", IF(wat!P388&lt;1, "&lt;1",wat!P388 ))), "-")</f>
        <v>3.5525344325819299</v>
      </c>
      <c r="Q390" s="28">
        <f>IF(ISNUMBER(wat!Q388), IF(wat!Q388=-999,"NA",IF(wat!Q388&gt;99, "&gt;99", IF(wat!Q388&lt;1, "&lt;1",wat!Q388 ))), "-")</f>
        <v>4.9887671282018857</v>
      </c>
      <c r="R390" s="28">
        <f>IF(ISNUMBER(wat!R388), IF(wat!R388=-999,"NA",IF(wat!R388&gt;99, "&gt;99", IF(wat!R388&lt;1, "&lt;1",wat!R388 ))), "-")</f>
        <v>1.85312423246739</v>
      </c>
      <c r="S390" s="29">
        <f>IF(ISNUMBER(wat!S388), IF(wat!S388=-999,"NA",wat!S388), "-")</f>
        <v>0.45066055655479431</v>
      </c>
      <c r="T390" s="52">
        <f>IF(ISNUMBER(wat!T388), IF(wat!T388=-999,"NA",IF(wat!T388&gt;99, "&gt;99", IF(wat!T388&lt;1, "&lt;1",wat!T388 ))), "-")</f>
        <v>58.942849380069553</v>
      </c>
      <c r="U390" s="53">
        <f>IF(ISNUMBER(wat!U388), IF(wat!U388=-999,"NA",IF(wat!U388&gt;99, "&gt;99", IF(wat!U388&lt;1, "&lt;1",wat!U388 ))), "-")</f>
        <v>61.495854544524313</v>
      </c>
      <c r="V390" s="53">
        <f>IF(ISNUMBER(wat!V388), IF(wat!V388=-999,"NA",IF(wat!V388&gt;99, "&gt;99", IF(wat!V388&lt;1, "&lt;1",wat!V388 ))), "-")</f>
        <v>71.821857166562992</v>
      </c>
      <c r="W390" s="53">
        <f>IF(ISNUMBER(wat!W388), IF(wat!W388=-999,"NA",IF(wat!W388&gt;99, "&gt;99", IF(wat!W388&lt;1, "&lt;1",wat!W388 ))), "-")</f>
        <v>58.942849380069553</v>
      </c>
      <c r="X390" s="29">
        <f>IF(ISNUMBER(wat!X388), IF(wat!X388=-999,"NA",wat!X388), "-")</f>
        <v>0.83914750814437866</v>
      </c>
      <c r="Y390" s="28">
        <f>IF(ISNUMBER(wat!Y388), IF(wat!Y388=-999,"NA",IF(wat!Y388&gt;99, "&gt;99", IF(wat!Y388&lt;1, "&lt;1",wat!Y388 ))), "-")</f>
        <v>42.797742163302253</v>
      </c>
      <c r="Z390" s="28">
        <f>IF(ISNUMBER(wat!Z388), IF(wat!Z388=-999,"NA",IF(wat!Z388&gt;99, "&gt;99", IF(wat!Z388&lt;1, "&lt;1",wat!Z388 ))), "-")</f>
        <v>44.208270678869468</v>
      </c>
      <c r="AA390" s="52">
        <f>IF(ISNUMBER(wat!AA388), IF(wat!AA388=-999,"NA",IF(wat!AA388&gt;99, "&gt;99", IF(wat!AA388&lt;1, "&lt;1",wat!AA388 ))), "-")</f>
        <v>80.874549660301298</v>
      </c>
      <c r="AB390" s="53">
        <f>IF(ISNUMBER(wat!AB388), IF(wat!AB388=-999,"NA",IF(wat!AB388&gt;99, "&gt;99", IF(wat!AB388&lt;1, "&lt;1",wat!AB388 ))), "-")</f>
        <v>88.553302547853448</v>
      </c>
      <c r="AC390" s="53">
        <f>IF(ISNUMBER(wat!AC388), IF(wat!AC388=-999,"NA",IF(wat!AC388&gt;99, "&gt;99", IF(wat!AC388&lt;1, "&lt;1",wat!AC388 ))), "-")</f>
        <v>87.771045727983278</v>
      </c>
      <c r="AD390" s="53">
        <f>IF(ISNUMBER(wat!AD388), IF(wat!AD388=-999,"NA",IF(wat!AD388&gt;99, "&gt;99", IF(wat!AD388&lt;1, "&lt;1",wat!AD388 ))), "-")</f>
        <v>80.874549660301298</v>
      </c>
      <c r="AE390" s="29">
        <f>IF(ISNUMBER(wat!AE388), IF(wat!AE388=-999,"NA",wat!AE388), "-")</f>
        <v>2.8451588004827499E-2</v>
      </c>
      <c r="AF390" s="28">
        <f>IF(ISNUMBER(wat!AF388), IF(wat!AF388=-999,"NA",IF(wat!AF388&gt;99, "&gt;99", IF(wat!AF388&lt;1, "&lt;1",wat!AF388 ))), "-")</f>
        <v>83.478137092762921</v>
      </c>
      <c r="AG390" s="28">
        <f>IF(ISNUMBER(wat!AG388), IF(wat!AG388=-999,"NA",IF(wat!AG388&gt;99, "&gt;99", IF(wat!AG388&lt;1, "&lt;1",wat!AG388 ))), "-")</f>
        <v>14.70185631247235</v>
      </c>
      <c r="AH390" s="52">
        <f>IF(ISNUMBER(wat!AH388), IF(wat!AH388=-999,"NA",IF(wat!AH388&gt;99, "&gt;99", IF(wat!AH388&lt;1, "&lt;1",wat!AH388 ))), "-")</f>
        <v>71.024237383070712</v>
      </c>
      <c r="AI390" s="53">
        <f>IF(ISNUMBER(wat!AI388), IF(wat!AI388=-999,"NA",IF(wat!AI388&gt;99, "&gt;99", IF(wat!AI388&lt;1, "&lt;1",wat!AI388 ))), "-")</f>
        <v>76.403395357142742</v>
      </c>
      <c r="AJ390" s="53">
        <f>IF(ISNUMBER(wat!AJ388), IF(wat!AJ388=-999,"NA",IF(wat!AJ388&gt;99, "&gt;99", IF(wat!AJ388&lt;1, "&lt;1",wat!AJ388 ))), "-")</f>
        <v>80.601083182015259</v>
      </c>
      <c r="AK390" s="53">
        <f>IF(ISNUMBER(wat!AK388), IF(wat!AK388=-999,"NA",IF(wat!AK388&gt;99, "&gt;99", IF(wat!AK388&lt;1, "&lt;1",wat!AK388 ))), "-")</f>
        <v>71.024237383070712</v>
      </c>
      <c r="AL390" s="29">
        <f>IF(ISNUMBER(wat!AL388), IF(wat!AL388=-999,"NA",wat!AL388), "-")</f>
        <v>0.55049705505371094</v>
      </c>
      <c r="AM390" s="28">
        <f>IF(ISNUMBER(wat!AM388), IF(wat!AM388=-999,"NA",IF(wat!AM388&gt;99, "&gt;99", IF(wat!AM388&lt;1, "&lt;1",wat!AM388 ))), "-")</f>
        <v>65.202227297266063</v>
      </c>
      <c r="AN390" s="28">
        <f>IF(ISNUMBER(wat!AN388), IF(wat!AN388=-999,"NA",IF(wat!AN388&gt;99, "&gt;99", IF(wat!AN388&lt;1, "&lt;1",wat!AN388 ))), "-")</f>
        <v>27.94612443963619</v>
      </c>
    </row>
    <row r="391" hidden="true">
      <c r="A391" s="25" t="str">
        <f>IF(ISBLANK(wat!A389), "", wat!A389)</f>
        <v>WORLD</v>
      </c>
      <c r="B391" s="56">
        <f>IF(ISBLANK(wat!B389), "", wat!B389)</f>
        <v>2019</v>
      </c>
      <c r="C391" s="54">
        <f>IF(ISNUMBER(wat!C389), wat!C389, "-")</f>
        <v>7764781.6320000002</v>
      </c>
      <c r="D391" s="28">
        <f>IF(ISNUMBER(wat!D389), wat!D389, "-")</f>
        <v>55.593894958496087</v>
      </c>
      <c r="E391" s="51">
        <f>IF(ISNUMBER(wat!E389), IF(wat!E389=-999,"NA",IF(wat!E389&gt;99, "&gt;99", IF(wat!E389&lt;1, "&lt;1",wat!E389 ))), "-")</f>
        <v>81.91867353433166</v>
      </c>
      <c r="F391" s="28">
        <f>IF(ISNUMBER(wat!F389), IF(wat!F389=-999,"NA",IF(wat!F389&gt;99, "&gt;99", IF(wat!F389&lt;1, "&lt;1",wat!F389 ))), "-")</f>
        <v>5.8794635367708672</v>
      </c>
      <c r="G391" s="28">
        <f>IF(ISNUMBER(wat!G389), IF(wat!G389=-999,"NA",IF(wat!G389&gt;99, "&gt;99", IF(wat!G389&lt;1, "&lt;1",wat!G389 ))), "-")</f>
        <v>8.742377585716298</v>
      </c>
      <c r="H391" s="28">
        <f>IF(ISNUMBER(wat!H389), IF(wat!H389=-999,"NA",IF(wat!H389&gt;99, "&gt;99", IF(wat!H389&lt;1, "&lt;1",wat!H389 ))), "-")</f>
        <v>3.4594853431811732</v>
      </c>
      <c r="I391" s="29">
        <f>IF(ISNUMBER(wat!I389), IF(wat!I389=-999,"NA",wat!I389), "-")</f>
        <v>0.66757524013519287</v>
      </c>
      <c r="J391" s="51">
        <f>IF(ISNUMBER(wat!J389), IF(wat!J389=-999,"NA",IF(wat!J389&gt;99, "&gt;99", wat!J389)), "-")</f>
        <v>96.483568336002051</v>
      </c>
      <c r="K391" s="28">
        <f>IF(ISNUMBER(wat!K389), IF(wat!K389=-999,"NA",IF(wat!K389&gt;99, "&gt;99", IF(wat!K389&lt;1, "&lt;1",wat!K389 ))), "-")</f>
        <v>1.795365733392295</v>
      </c>
      <c r="L391" s="28">
        <f>IF(ISNUMBER(wat!L389), IF(wat!L389=-999,"NA",IF(wat!L389&gt;99, "&gt;99", IF(wat!L389&lt;1, "&lt;1",wat!L389 ))), "-")</f>
        <v>1.4443735873811929</v>
      </c>
      <c r="M391" s="28" t="str">
        <f>IF(ISNUMBER(wat!M389), IF(wat!M389=-999,"NA",IF(wat!M389&gt;99, "&gt;99", IF(wat!M389&lt;1, "&lt;1",wat!M389 ))), "-")</f>
        <v>&lt;1</v>
      </c>
      <c r="N391" s="29">
        <f>IF(ISNUMBER(wat!N389), IF(wat!N389=-999,"NA",wat!N389), "-")</f>
        <v>6.3913151621818542E-2</v>
      </c>
      <c r="O391" s="51">
        <f>IF(ISNUMBER(wat!O389), IF(wat!O389=-999,"NA",IF(wat!O389&gt;99, "&gt;99", IF(wat!O389&lt;1, "&lt;1",wat!O389 ))), "-")</f>
        <v>90.004903159227695</v>
      </c>
      <c r="P391" s="28">
        <f>IF(ISNUMBER(wat!P389), IF(wat!P389=-999,"NA",IF(wat!P389&gt;99, "&gt;99", IF(wat!P389&lt;1, "&lt;1",wat!P389 ))), "-")</f>
        <v>3.6102736231800572</v>
      </c>
      <c r="Q391" s="28">
        <f>IF(ISNUMBER(wat!Q389), IF(wat!Q389=-999,"NA",IF(wat!Q389&gt;99, "&gt;99", IF(wat!Q389&lt;1, "&lt;1",wat!Q389 ))), "-")</f>
        <v>4.66037934608255</v>
      </c>
      <c r="R391" s="28">
        <f>IF(ISNUMBER(wat!R389), IF(wat!R389=-999,"NA",IF(wat!R389&gt;99, "&gt;99", IF(wat!R389&lt;1, "&lt;1",wat!R389 ))), "-")</f>
        <v>1.724443871509697</v>
      </c>
      <c r="S391" s="29">
        <f>IF(ISNUMBER(wat!S389), IF(wat!S389=-999,"NA",wat!S389), "-")</f>
        <v>0.45066055655479431</v>
      </c>
      <c r="T391" s="52">
        <f>IF(ISNUMBER(wat!T389), IF(wat!T389=-999,"NA",IF(wat!T389&gt;99, "&gt;99", IF(wat!T389&lt;1, "&lt;1",wat!T389 ))), "-")</f>
        <v>59.94995195075856</v>
      </c>
      <c r="U391" s="53">
        <f>IF(ISNUMBER(wat!U389), IF(wat!U389=-999,"NA",IF(wat!U389&gt;99, "&gt;99", IF(wat!U389&lt;1, "&lt;1",wat!U389 ))), "-")</f>
        <v>62.499439177366853</v>
      </c>
      <c r="V391" s="53">
        <f>IF(ISNUMBER(wat!V389), IF(wat!V389=-999,"NA",IF(wat!V389&gt;99, "&gt;99", IF(wat!V389&lt;1, "&lt;1",wat!V389 ))), "-")</f>
        <v>72.365144542928334</v>
      </c>
      <c r="W391" s="53">
        <f>IF(ISNUMBER(wat!W389), IF(wat!W389=-999,"NA",IF(wat!W389&gt;99, "&gt;99", IF(wat!W389&lt;1, "&lt;1",wat!W389 ))), "-")</f>
        <v>59.94995195075856</v>
      </c>
      <c r="X391" s="29">
        <f>IF(ISNUMBER(wat!X389), IF(wat!X389=-999,"NA",wat!X389), "-")</f>
        <v>0.83914750814437866</v>
      </c>
      <c r="Y391" s="28">
        <f>IF(ISNUMBER(wat!Y389), IF(wat!Y389=-999,"NA",IF(wat!Y389&gt;99, "&gt;99", IF(wat!Y389&lt;1, "&lt;1",wat!Y389 ))), "-")</f>
        <v>43.368739354000788</v>
      </c>
      <c r="Z391" s="28">
        <f>IF(ISNUMBER(wat!Z389), IF(wat!Z389=-999,"NA",IF(wat!Z389&gt;99, "&gt;99", IF(wat!Z389&lt;1, "&lt;1",wat!Z389 ))), "-")</f>
        <v>44.429397717101793</v>
      </c>
      <c r="AA391" s="52">
        <f>IF(ISNUMBER(wat!AA389), IF(wat!AA389=-999,"NA",IF(wat!AA389&gt;99, "&gt;99", IF(wat!AA389&lt;1, "&lt;1",wat!AA389 ))), "-")</f>
        <v>81.030729437264384</v>
      </c>
      <c r="AB391" s="53">
        <f>IF(ISNUMBER(wat!AB389), IF(wat!AB389=-999,"NA",IF(wat!AB389&gt;99, "&gt;99", IF(wat!AB389&lt;1, "&lt;1",wat!AB389 ))), "-")</f>
        <v>88.66850729073694</v>
      </c>
      <c r="AC391" s="53">
        <f>IF(ISNUMBER(wat!AC389), IF(wat!AC389=-999,"NA",IF(wat!AC389&gt;99, "&gt;99", IF(wat!AC389&lt;1, "&lt;1",wat!AC389 ))), "-")</f>
        <v>87.671450021178927</v>
      </c>
      <c r="AD391" s="53">
        <f>IF(ISNUMBER(wat!AD389), IF(wat!AD389=-999,"NA",IF(wat!AD389&gt;99, "&gt;99", IF(wat!AD389&lt;1, "&lt;1",wat!AD389 ))), "-")</f>
        <v>81.030729437264384</v>
      </c>
      <c r="AE391" s="29">
        <f>IF(ISNUMBER(wat!AE389), IF(wat!AE389=-999,"NA",wat!AE389), "-")</f>
        <v>2.8451588004827499E-2</v>
      </c>
      <c r="AF391" s="28">
        <f>IF(ISNUMBER(wat!AF389), IF(wat!AF389=-999,"NA",IF(wat!AF389&gt;99, "&gt;99", IF(wat!AF389&lt;1, "&lt;1",wat!AF389 ))), "-")</f>
        <v>83.393592940333519</v>
      </c>
      <c r="AG391" s="28">
        <f>IF(ISNUMBER(wat!AG389), IF(wat!AG389=-999,"NA",IF(wat!AG389&gt;99, "&gt;99", IF(wat!AG389&lt;1, "&lt;1",wat!AG389 ))), "-")</f>
        <v>14.88534112906086</v>
      </c>
      <c r="AH391" s="52">
        <f>IF(ISNUMBER(wat!AH389), IF(wat!AH389=-999,"NA",IF(wat!AH389&gt;99, "&gt;99", IF(wat!AH389&lt;1, "&lt;1",wat!AH389 ))), "-")</f>
        <v>71.656216822862675</v>
      </c>
      <c r="AI391" s="53">
        <f>IF(ISNUMBER(wat!AI389), IF(wat!AI389=-999,"NA",IF(wat!AI389&gt;99, "&gt;99", IF(wat!AI389&lt;1, "&lt;1",wat!AI389 ))), "-")</f>
        <v>77.033914824507832</v>
      </c>
      <c r="AJ391" s="53">
        <f>IF(ISNUMBER(wat!AJ389), IF(wat!AJ389=-999,"NA",IF(wat!AJ389&gt;99, "&gt;99", IF(wat!AJ389&lt;1, "&lt;1",wat!AJ389 ))), "-")</f>
        <v>80.858388652538252</v>
      </c>
      <c r="AK391" s="53">
        <f>IF(ISNUMBER(wat!AK389), IF(wat!AK389=-999,"NA",IF(wat!AK389&gt;99, "&gt;99", IF(wat!AK389&lt;1, "&lt;1",wat!AK389 ))), "-")</f>
        <v>71.656216822862675</v>
      </c>
      <c r="AL391" s="29">
        <f>IF(ISNUMBER(wat!AL389), IF(wat!AL389=-999,"NA",wat!AL389), "-")</f>
        <v>0.55049705505371094</v>
      </c>
      <c r="AM391" s="28">
        <f>IF(ISNUMBER(wat!AM389), IF(wat!AM389=-999,"NA",IF(wat!AM389&gt;99, "&gt;99", IF(wat!AM389&lt;1, "&lt;1",wat!AM389 ))), "-")</f>
        <v>65.593960193412997</v>
      </c>
      <c r="AN391" s="28">
        <f>IF(ISNUMBER(wat!AN389), IF(wat!AN389=-999,"NA",IF(wat!AN389&gt;99, "&gt;99", IF(wat!AN389&lt;1, "&lt;1",wat!AN389 ))), "-")</f>
        <v>28.01129347141735</v>
      </c>
    </row>
    <row r="392" hidden="true">
      <c r="A392" s="25" t="str">
        <f>IF(ISBLANK(wat!A390), "", wat!A390)</f>
        <v>WORLD</v>
      </c>
      <c r="B392" s="56">
        <f>IF(ISBLANK(wat!B390), "", wat!B390)</f>
        <v>2020</v>
      </c>
      <c r="C392" s="54">
        <f>IF(ISNUMBER(wat!C390), wat!C390, "-")</f>
        <v>7840781.7669999991</v>
      </c>
      <c r="D392" s="28">
        <f>IF(ISNUMBER(wat!D390), wat!D390, "-")</f>
        <v>56.024444580078132</v>
      </c>
      <c r="E392" s="51">
        <f>IF(ISNUMBER(wat!E390), IF(wat!E390=-999,"NA",IF(wat!E390&gt;99, "&gt;99", IF(wat!E390&lt;1, "&lt;1",wat!E390 ))), "-")</f>
        <v>82.551500816461711</v>
      </c>
      <c r="F392" s="28">
        <f>IF(ISNUMBER(wat!F390), IF(wat!F390=-999,"NA",IF(wat!F390&gt;99, "&gt;99", IF(wat!F390&lt;1, "&lt;1",wat!F390 ))), "-")</f>
        <v>6.0107988179465011</v>
      </c>
      <c r="G392" s="28">
        <f>IF(ISNUMBER(wat!G390), IF(wat!G390=-999,"NA",IF(wat!G390&gt;99, "&gt;99", IF(wat!G390&lt;1, "&lt;1",wat!G390 ))), "-")</f>
        <v>8.1825793705405943</v>
      </c>
      <c r="H392" s="28">
        <f>IF(ISNUMBER(wat!H390), IF(wat!H390=-999,"NA",IF(wat!H390&gt;99, "&gt;99", IF(wat!H390&lt;1, "&lt;1",wat!H390 ))), "-")</f>
        <v>3.2551209950511848</v>
      </c>
      <c r="I392" s="29">
        <f>IF(ISNUMBER(wat!I390), IF(wat!I390=-999,"NA",wat!I390), "-")</f>
        <v>0.66757524013519287</v>
      </c>
      <c r="J392" s="51">
        <f>IF(ISNUMBER(wat!J390), IF(wat!J390=-999,"NA",IF(wat!J390&gt;99, "&gt;99", wat!J390)), "-")</f>
        <v>96.548785042645449</v>
      </c>
      <c r="K392" s="28">
        <f>IF(ISNUMBER(wat!K390), IF(wat!K390=-999,"NA",IF(wat!K390&gt;99, "&gt;99", IF(wat!K390&lt;1, "&lt;1",wat!K390 ))), "-")</f>
        <v>1.8209013649198069</v>
      </c>
      <c r="L392" s="28">
        <f>IF(ISNUMBER(wat!L390), IF(wat!L390=-999,"NA",IF(wat!L390&gt;99, "&gt;99", IF(wat!L390&lt;1, "&lt;1",wat!L390 ))), "-")</f>
        <v>1.369288762433797</v>
      </c>
      <c r="M392" s="28" t="str">
        <f>IF(ISNUMBER(wat!M390), IF(wat!M390=-999,"NA",IF(wat!M390&gt;99, "&gt;99", IF(wat!M390&lt;1, "&lt;1",wat!M390 ))), "-")</f>
        <v>&lt;1</v>
      </c>
      <c r="N392" s="29">
        <f>IF(ISNUMBER(wat!N390), IF(wat!N390=-999,"NA",wat!N390), "-")</f>
        <v>6.3913151621818542E-2</v>
      </c>
      <c r="O392" s="51">
        <f>IF(ISNUMBER(wat!O390), IF(wat!O390=-999,"NA",IF(wat!O390&gt;99, "&gt;99", IF(wat!O390&lt;1, "&lt;1",wat!O390 ))), "-")</f>
        <v>90.38289358058384</v>
      </c>
      <c r="P392" s="28">
        <f>IF(ISNUMBER(wat!P390), IF(wat!P390=-999,"NA",IF(wat!P390&gt;99, "&gt;99", IF(wat!P390&lt;1, "&lt;1",wat!P390 ))), "-")</f>
        <v>3.664385198872059</v>
      </c>
      <c r="Q392" s="28">
        <f>IF(ISNUMBER(wat!Q390), IF(wat!Q390=-999,"NA",IF(wat!Q390&gt;99, "&gt;99", IF(wat!Q390&lt;1, "&lt;1",wat!Q390 ))), "-")</f>
        <v>4.3429071100460126</v>
      </c>
      <c r="R392" s="28">
        <f>IF(ISNUMBER(wat!R390), IF(wat!R390=-999,"NA",IF(wat!R390&gt;99, "&gt;99", IF(wat!R390&lt;1, "&lt;1",wat!R390 ))), "-")</f>
        <v>1.6098141104980861</v>
      </c>
      <c r="S392" s="29">
        <f>IF(ISNUMBER(wat!S390), IF(wat!S390=-999,"NA",wat!S390), "-")</f>
        <v>0.45066055655479431</v>
      </c>
      <c r="T392" s="52">
        <f>IF(ISNUMBER(wat!T390), IF(wat!T390=-999,"NA",IF(wat!T390&gt;99, "&gt;99", IF(wat!T390&lt;1, "&lt;1",wat!T390 ))), "-")</f>
        <v>60.933416000611551</v>
      </c>
      <c r="U392" s="53">
        <f>IF(ISNUMBER(wat!U390), IF(wat!U390=-999,"NA",IF(wat!U390&gt;99, "&gt;99", IF(wat!U390&lt;1, "&lt;1",wat!U390 ))), "-")</f>
        <v>63.45852996295762</v>
      </c>
      <c r="V392" s="53">
        <f>IF(ISNUMBER(wat!V390), IF(wat!V390=-999,"NA",IF(wat!V390&gt;99, "&gt;99", IF(wat!V390&lt;1, "&lt;1",wat!V390 ))), "-")</f>
        <v>72.876722015691058</v>
      </c>
      <c r="W392" s="53">
        <f>IF(ISNUMBER(wat!W390), IF(wat!W390=-999,"NA",IF(wat!W390&gt;99, "&gt;99", IF(wat!W390&lt;1, "&lt;1",wat!W390 ))), "-")</f>
        <v>60.933416000611551</v>
      </c>
      <c r="X392" s="29">
        <f>IF(ISNUMBER(wat!X390), IF(wat!X390=-999,"NA",wat!X390), "-")</f>
        <v>0.83914750814437866</v>
      </c>
      <c r="Y392" s="28">
        <f>IF(ISNUMBER(wat!Y390), IF(wat!Y390=-999,"NA",IF(wat!Y390&gt;99, "&gt;99", IF(wat!Y390&lt;1, "&lt;1",wat!Y390 ))), "-")</f>
        <v>43.798573705623063</v>
      </c>
      <c r="Z392" s="28">
        <f>IF(ISNUMBER(wat!Z390), IF(wat!Z390=-999,"NA",IF(wat!Z390&gt;99, "&gt;99", IF(wat!Z390&lt;1, "&lt;1",wat!Z390 ))), "-")</f>
        <v>44.763725928785227</v>
      </c>
      <c r="AA392" s="52">
        <f>IF(ISNUMBER(wat!AA390), IF(wat!AA390=-999,"NA",IF(wat!AA390&gt;99, "&gt;99", IF(wat!AA390&lt;1, "&lt;1",wat!AA390 ))), "-")</f>
        <v>81.163034152371182</v>
      </c>
      <c r="AB392" s="53">
        <f>IF(ISNUMBER(wat!AB390), IF(wat!AB390=-999,"NA",IF(wat!AB390&gt;99, "&gt;99", IF(wat!AB390&lt;1, "&lt;1",wat!AB390 ))), "-")</f>
        <v>88.778069276831047</v>
      </c>
      <c r="AC392" s="53">
        <f>IF(ISNUMBER(wat!AC390), IF(wat!AC390=-999,"NA",IF(wat!AC390&gt;99, "&gt;99", IF(wat!AC390&lt;1, "&lt;1",wat!AC390 ))), "-")</f>
        <v>87.547849472812857</v>
      </c>
      <c r="AD392" s="53">
        <f>IF(ISNUMBER(wat!AD390), IF(wat!AD390=-999,"NA",IF(wat!AD390&gt;99, "&gt;99", IF(wat!AD390&lt;1, "&lt;1",wat!AD390 ))), "-")</f>
        <v>81.163034152371182</v>
      </c>
      <c r="AE392" s="29">
        <f>IF(ISNUMBER(wat!AE390), IF(wat!AE390=-999,"NA",wat!AE390), "-")</f>
        <v>2.8451588004827499E-2</v>
      </c>
      <c r="AF392" s="28">
        <f>IF(ISNUMBER(wat!AF390), IF(wat!AF390=-999,"NA",IF(wat!AF390&gt;99, "&gt;99", IF(wat!AF390&lt;1, "&lt;1",wat!AF390 ))), "-")</f>
        <v>83.272906336161</v>
      </c>
      <c r="AG392" s="28">
        <f>IF(ISNUMBER(wat!AG390), IF(wat!AG390=-999,"NA",IF(wat!AG390&gt;99, "&gt;99", IF(wat!AG390&lt;1, "&lt;1",wat!AG390 ))), "-")</f>
        <v>15.09678007140419</v>
      </c>
      <c r="AH392" s="52">
        <f>IF(ISNUMBER(wat!AH390), IF(wat!AH390=-999,"NA",IF(wat!AH390&gt;99, "&gt;99", IF(wat!AH390&lt;1, "&lt;1",wat!AH390 ))), "-")</f>
        <v>72.253627799273218</v>
      </c>
      <c r="AI392" s="53">
        <f>IF(ISNUMBER(wat!AI390), IF(wat!AI390=-999,"NA",IF(wat!AI390&gt;99, "&gt;99", IF(wat!AI390&lt;1, "&lt;1",wat!AI390 ))), "-")</f>
        <v>77.629789888940522</v>
      </c>
      <c r="AJ392" s="53">
        <f>IF(ISNUMBER(wat!AJ390), IF(wat!AJ390=-999,"NA",IF(wat!AJ390&gt;99, "&gt;99", IF(wat!AJ390&lt;1, "&lt;1",wat!AJ390 ))), "-")</f>
        <v>81.080209525068341</v>
      </c>
      <c r="AK392" s="53">
        <f>IF(ISNUMBER(wat!AK390), IF(wat!AK390=-999,"NA",IF(wat!AK390&gt;99, "&gt;99", IF(wat!AK390&lt;1, "&lt;1",wat!AK390 ))), "-")</f>
        <v>72.253627799273218</v>
      </c>
      <c r="AL392" s="29">
        <f>IF(ISNUMBER(wat!AL390), IF(wat!AL390=-999,"NA",wat!AL390), "-")</f>
        <v>0.55049705505371094</v>
      </c>
      <c r="AM392" s="28">
        <f>IF(ISNUMBER(wat!AM390), IF(wat!AM390=-999,"NA",IF(wat!AM390&gt;99, "&gt;99", IF(wat!AM390&lt;1, "&lt;1",wat!AM390 ))), "-")</f>
        <v>65.88683988294801</v>
      </c>
      <c r="AN392" s="28">
        <f>IF(ISNUMBER(wat!AN390), IF(wat!AN390=-999,"NA",IF(wat!AN390&gt;99, "&gt;99", IF(wat!AN390&lt;1, "&lt;1",wat!AN390 ))), "-")</f>
        <v>28.150634799293311</v>
      </c>
    </row>
    <row r="393" hidden="true">
      <c r="A393" s="25" t="str">
        <f>IF(ISBLANK(wat!A391), "", wat!A391)</f>
        <v>WORLD</v>
      </c>
      <c r="B393" s="56">
        <f>IF(ISBLANK(wat!B391), "", wat!B391)</f>
        <v>2021</v>
      </c>
      <c r="C393" s="54">
        <f>IF(ISNUMBER(wat!C391), wat!C391, "-")</f>
        <v>7909122.4629999977</v>
      </c>
      <c r="D393" s="28">
        <f>IF(ISNUMBER(wat!D391), wat!D391, "-")</f>
        <v>56.447349548339837</v>
      </c>
      <c r="E393" s="51">
        <f>IF(ISNUMBER(wat!E391), IF(wat!E391=-999,"NA",IF(wat!E391&gt;99, "&gt;99", IF(wat!E391&lt;1, "&lt;1",wat!E391 ))), "-")</f>
        <v>83.301141386378291</v>
      </c>
      <c r="F393" s="28">
        <f>IF(ISNUMBER(wat!F391), IF(wat!F391=-999,"NA",IF(wat!F391&gt;99, "&gt;99", IF(wat!F391&lt;1, "&lt;1",wat!F391 ))), "-")</f>
        <v>6.0349551784003603</v>
      </c>
      <c r="G393" s="28">
        <f>IF(ISNUMBER(wat!G391), IF(wat!G391=-999,"NA",IF(wat!G391&gt;99, "&gt;99", IF(wat!G391&lt;1, "&lt;1",wat!G391 ))), "-")</f>
        <v>7.5664274104274227</v>
      </c>
      <c r="H393" s="28">
        <f>IF(ISNUMBER(wat!H391), IF(wat!H391=-999,"NA",IF(wat!H391&gt;99, "&gt;99", IF(wat!H391&lt;1, "&lt;1",wat!H391 ))), "-")</f>
        <v>3.0974760247939161</v>
      </c>
      <c r="I393" s="29">
        <f>IF(ISNUMBER(wat!I391), IF(wat!I391=-999,"NA",wat!I391), "-")</f>
        <v>0.66757524013519287</v>
      </c>
      <c r="J393" s="51">
        <f>IF(ISNUMBER(wat!J391), IF(wat!J391=-999,"NA",IF(wat!J391&gt;99, "&gt;99", wat!J391)), "-")</f>
        <v>96.609856541509416</v>
      </c>
      <c r="K393" s="28">
        <f>IF(ISNUMBER(wat!K391), IF(wat!K391=-999,"NA",IF(wat!K391&gt;99, "&gt;99", IF(wat!K391&lt;1, "&lt;1",wat!K391 ))), "-")</f>
        <v>1.8514745417060601</v>
      </c>
      <c r="L393" s="28">
        <f>IF(ISNUMBER(wat!L391), IF(wat!L391=-999,"NA",IF(wat!L391&gt;99, "&gt;99", IF(wat!L391&lt;1, "&lt;1",wat!L391 ))), "-")</f>
        <v>1.2926333692814611</v>
      </c>
      <c r="M393" s="28" t="str">
        <f>IF(ISNUMBER(wat!M391), IF(wat!M391=-999,"NA",IF(wat!M391&gt;99, "&gt;99", IF(wat!M391&lt;1, "&lt;1",wat!M391 ))), "-")</f>
        <v>&lt;1</v>
      </c>
      <c r="N393" s="29">
        <f>IF(ISNUMBER(wat!N391), IF(wat!N391=-999,"NA",wat!N391), "-")</f>
        <v>6.3913151621818542E-2</v>
      </c>
      <c r="O393" s="51">
        <f>IF(ISNUMBER(wat!O391), IF(wat!O391=-999,"NA",IF(wat!O391&gt;99, "&gt;99", IF(wat!O391&lt;1, "&lt;1",wat!O391 ))), "-")</f>
        <v>90.804761157710544</v>
      </c>
      <c r="P393" s="28">
        <f>IF(ISNUMBER(wat!P391), IF(wat!P391=-999,"NA",IF(wat!P391&gt;99, "&gt;99", IF(wat!P391&lt;1, "&lt;1",wat!P391 ))), "-")</f>
        <v>3.6741738888331681</v>
      </c>
      <c r="Q393" s="28">
        <f>IF(ISNUMBER(wat!Q391), IF(wat!Q391=-999,"NA",IF(wat!Q391&gt;99, "&gt;99", IF(wat!Q391&lt;1, "&lt;1",wat!Q391 ))), "-")</f>
        <v>4.0059202354114802</v>
      </c>
      <c r="R393" s="28">
        <f>IF(ISNUMBER(wat!R391), IF(wat!R391=-999,"NA",IF(wat!R391&gt;99, "&gt;99", IF(wat!R391&lt;1, "&lt;1",wat!R391 ))), "-")</f>
        <v>1.5151447180448061</v>
      </c>
      <c r="S393" s="29">
        <f>IF(ISNUMBER(wat!S391), IF(wat!S391=-999,"NA",wat!S391), "-")</f>
        <v>0.45066055655479431</v>
      </c>
      <c r="T393" s="52">
        <f>IF(ISNUMBER(wat!T391), IF(wat!T391=-999,"NA",IF(wat!T391&gt;99, "&gt;99", IF(wat!T391&lt;1, "&lt;1",wat!T391 ))), "-")</f>
        <v>61.239045270465986</v>
      </c>
      <c r="U393" s="53">
        <f>IF(ISNUMBER(wat!U391), IF(wat!U391=-999,"NA",IF(wat!U391&gt;99, "&gt;99", IF(wat!U391&lt;1, "&lt;1",wat!U391 ))), "-")</f>
        <v>64.401500316733561</v>
      </c>
      <c r="V393" s="53">
        <f>IF(ISNUMBER(wat!V391), IF(wat!V391=-999,"NA",IF(wat!V391&gt;99, "&gt;99", IF(wat!V391&lt;1, "&lt;1",wat!V391 ))), "-")</f>
        <v>73.3341344714066</v>
      </c>
      <c r="W393" s="53">
        <f>IF(ISNUMBER(wat!W391), IF(wat!W391=-999,"NA",IF(wat!W391&gt;99, "&gt;99", IF(wat!W391&lt;1, "&lt;1",wat!W391 ))), "-")</f>
        <v>61.239045270465986</v>
      </c>
      <c r="X393" s="29">
        <f>IF(ISNUMBER(wat!X391), IF(wat!X391=-999,"NA",wat!X391), "-")</f>
        <v>0.83914750814437866</v>
      </c>
      <c r="Y393" s="28">
        <f>IF(ISNUMBER(wat!Y391), IF(wat!Y391=-999,"NA",IF(wat!Y391&gt;99, "&gt;99", IF(wat!Y391&lt;1, "&lt;1",wat!Y391 ))), "-")</f>
        <v>44.229879471247962</v>
      </c>
      <c r="Z393" s="28">
        <f>IF(ISNUMBER(wat!Z391), IF(wat!Z391=-999,"NA",IF(wat!Z391&gt;99, "&gt;99", IF(wat!Z391&lt;1, "&lt;1",wat!Z391 ))), "-")</f>
        <v>45.106217093530653</v>
      </c>
      <c r="AA393" s="52">
        <f>IF(ISNUMBER(wat!AA391), IF(wat!AA391=-999,"NA",IF(wat!AA391&gt;99, "&gt;99", IF(wat!AA391&lt;1, "&lt;1",wat!AA391 ))), "-")</f>
        <v>81.197231576432344</v>
      </c>
      <c r="AB393" s="53">
        <f>IF(ISNUMBER(wat!AB391), IF(wat!AB391=-999,"NA",IF(wat!AB391&gt;99, "&gt;99", IF(wat!AB391&lt;1, "&lt;1",wat!AB391 ))), "-")</f>
        <v>88.883427663169954</v>
      </c>
      <c r="AC393" s="53">
        <f>IF(ISNUMBER(wat!AC391), IF(wat!AC391=-999,"NA",IF(wat!AC391&gt;99, "&gt;99", IF(wat!AC391&lt;1, "&lt;1",wat!AC391 ))), "-")</f>
        <v>87.388590676610761</v>
      </c>
      <c r="AD393" s="53">
        <f>IF(ISNUMBER(wat!AD391), IF(wat!AD391=-999,"NA",IF(wat!AD391&gt;99, "&gt;99", IF(wat!AD391&lt;1, "&lt;1",wat!AD391 ))), "-")</f>
        <v>81.197231576432344</v>
      </c>
      <c r="AE393" s="29">
        <f>IF(ISNUMBER(wat!AE391), IF(wat!AE391=-999,"NA",wat!AE391), "-")</f>
        <v>2.8451588004827499E-2</v>
      </c>
      <c r="AF393" s="28">
        <f>IF(ISNUMBER(wat!AF391), IF(wat!AF391=-999,"NA",IF(wat!AF391&gt;99, "&gt;99", IF(wat!AF391&lt;1, "&lt;1",wat!AF391 ))), "-")</f>
        <v>83.135274058881961</v>
      </c>
      <c r="AG393" s="28">
        <f>IF(ISNUMBER(wat!AG391), IF(wat!AG391=-999,"NA",IF(wat!AG391&gt;99, "&gt;99", IF(wat!AG391&lt;1, "&lt;1",wat!AG391 ))), "-")</f>
        <v>15.326057024333529</v>
      </c>
      <c r="AH393" s="52">
        <f>IF(ISNUMBER(wat!AH391), IF(wat!AH391=-999,"NA",IF(wat!AH391&gt;99, "&gt;99", IF(wat!AH391&lt;1, "&lt;1",wat!AH391 ))), "-")</f>
        <v>72.491711977810624</v>
      </c>
      <c r="AI393" s="53">
        <f>IF(ISNUMBER(wat!AI391), IF(wat!AI391=-999,"NA",IF(wat!AI391&gt;99, "&gt;99", IF(wat!AI391&lt;1, "&lt;1",wat!AI391 ))), "-")</f>
        <v>78.20701719209444</v>
      </c>
      <c r="AJ393" s="53">
        <f>IF(ISNUMBER(wat!AJ391), IF(wat!AJ391=-999,"NA",IF(wat!AJ391&gt;99, "&gt;99", IF(wat!AJ391&lt;1, "&lt;1",wat!AJ391 ))), "-")</f>
        <v>81.251695010024164</v>
      </c>
      <c r="AK393" s="53">
        <f>IF(ISNUMBER(wat!AK391), IF(wat!AK391=-999,"NA",IF(wat!AK391&gt;99, "&gt;99", IF(wat!AK391&lt;1, "&lt;1",wat!AK391 ))), "-")</f>
        <v>72.491711977810624</v>
      </c>
      <c r="AL393" s="29">
        <f>IF(ISNUMBER(wat!AL391), IF(wat!AL391=-999,"NA",wat!AL391), "-")</f>
        <v>0.55049705505371094</v>
      </c>
      <c r="AM393" s="28">
        <f>IF(ISNUMBER(wat!AM391), IF(wat!AM391=-999,"NA",IF(wat!AM391&gt;99, "&gt;99", IF(wat!AM391&lt;1, "&lt;1",wat!AM391 ))), "-")</f>
        <v>66.165258002201426</v>
      </c>
      <c r="AN393" s="28">
        <f>IF(ISNUMBER(wat!AN391), IF(wat!AN391=-999,"NA",IF(wat!AN391&gt;99, "&gt;99", IF(wat!AN391&lt;1, "&lt;1",wat!AN391 ))), "-")</f>
        <v>28.302534963265511</v>
      </c>
    </row>
    <row r="394">
      <c r="A394" s="25" t="str">
        <f>IF(ISBLANK(wat!A392), "", wat!A392)</f>
        <v>WORLD</v>
      </c>
      <c r="B394" s="56">
        <f>IF(ISBLANK(wat!B392), "", wat!B392)</f>
        <v>2022</v>
      </c>
      <c r="C394" s="54">
        <f>IF(ISNUMBER(wat!C392), wat!C392, "-")</f>
        <v>7974931.0779999951</v>
      </c>
      <c r="D394" s="28">
        <f>IF(ISNUMBER(wat!D392), wat!D392, "-")</f>
        <v>56.871376037597663</v>
      </c>
      <c r="E394" s="51">
        <f>IF(ISNUMBER(wat!E392), IF(wat!E392=-999,"NA",IF(wat!E392&gt;99, "&gt;99", IF(wat!E392&lt;1, "&lt;1",wat!E392 ))), "-")</f>
        <v>84.017714450676792</v>
      </c>
      <c r="F394" s="28">
        <f>IF(ISNUMBER(wat!F392), IF(wat!F392=-999,"NA",IF(wat!F392&gt;99, "&gt;99", IF(wat!F392&lt;1, "&lt;1",wat!F392 ))), "-")</f>
        <v>5.9996159450152726</v>
      </c>
      <c r="G394" s="28">
        <f>IF(ISNUMBER(wat!G392), IF(wat!G392=-999,"NA",IF(wat!G392&gt;99, "&gt;99", IF(wat!G392&lt;1, "&lt;1",wat!G392 ))), "-")</f>
        <v>7.0125377072562154</v>
      </c>
      <c r="H394" s="28">
        <f>IF(ISNUMBER(wat!H392), IF(wat!H392=-999,"NA",IF(wat!H392&gt;99, "&gt;99", IF(wat!H392&lt;1, "&lt;1",wat!H392 ))), "-")</f>
        <v>2.9701318970517199</v>
      </c>
      <c r="I394" s="29">
        <f>IF(ISNUMBER(wat!I392), IF(wat!I392=-999,"NA",wat!I392), "-")</f>
        <v>0.66757524013519287</v>
      </c>
      <c r="J394" s="51">
        <f>IF(ISNUMBER(wat!J392), IF(wat!J392=-999,"NA",IF(wat!J392&gt;99, "&gt;99", wat!J392)), "-")</f>
        <v>96.647030211831179</v>
      </c>
      <c r="K394" s="28">
        <f>IF(ISNUMBER(wat!K392), IF(wat!K392=-999,"NA",IF(wat!K392&gt;99, "&gt;99", IF(wat!K392&lt;1, "&lt;1",wat!K392 ))), "-")</f>
        <v>1.882831760472734</v>
      </c>
      <c r="L394" s="28">
        <f>IF(ISNUMBER(wat!L392), IF(wat!L392=-999,"NA",IF(wat!L392&gt;99, "&gt;99", IF(wat!L392&lt;1, "&lt;1",wat!L392 ))), "-")</f>
        <v>1.237963968599701</v>
      </c>
      <c r="M394" s="28" t="str">
        <f>IF(ISNUMBER(wat!M392), IF(wat!M392=-999,"NA",IF(wat!M392&gt;99, "&gt;99", IF(wat!M392&lt;1, "&lt;1",wat!M392 ))), "-")</f>
        <v>&lt;1</v>
      </c>
      <c r="N394" s="29">
        <f>IF(ISNUMBER(wat!N392), IF(wat!N392=-999,"NA",wat!N392), "-")</f>
        <v>6.3913151621818542E-2</v>
      </c>
      <c r="O394" s="51">
        <f>IF(ISNUMBER(wat!O392), IF(wat!O392=-999,"NA",IF(wat!O392&gt;99, "&gt;99", IF(wat!O392&lt;1, "&lt;1",wat!O392 ))), "-")</f>
        <v>91.182538822028874</v>
      </c>
      <c r="P394" s="28">
        <f>IF(ISNUMBER(wat!P392), IF(wat!P392=-999,"NA",IF(wat!P392&gt;99, "&gt;99", IF(wat!P392&lt;1, "&lt;1",wat!P392 ))), "-")</f>
        <v>3.6573258717297241</v>
      </c>
      <c r="Q394" s="28">
        <f>IF(ISNUMBER(wat!Q392), IF(wat!Q392=-999,"NA",IF(wat!Q392&gt;99, "&gt;99", IF(wat!Q392&lt;1, "&lt;1",wat!Q392 ))), "-")</f>
        <v>3.717149360523706</v>
      </c>
      <c r="R394" s="28">
        <f>IF(ISNUMBER(wat!R392), IF(wat!R392=-999,"NA",IF(wat!R392&gt;99, "&gt;99", IF(wat!R392&lt;1, "&lt;1",wat!R392 ))), "-")</f>
        <v>1.4429859457176939</v>
      </c>
      <c r="S394" s="29">
        <f>IF(ISNUMBER(wat!S392), IF(wat!S392=-999,"NA",wat!S392), "-")</f>
        <v>0.45066055655479431</v>
      </c>
      <c r="T394" s="52">
        <f>IF(ISNUMBER(wat!T392), IF(wat!T392=-999,"NA",IF(wat!T392&gt;99, "&gt;99", IF(wat!T392&lt;1, "&lt;1",wat!T392 ))), "-")</f>
        <v>62.172143343610941</v>
      </c>
      <c r="U394" s="53">
        <f>IF(ISNUMBER(wat!U392), IF(wat!U392=-999,"NA",IF(wat!U392&gt;99, "&gt;99", IF(wat!U392&lt;1, "&lt;1",wat!U392 ))), "-")</f>
        <v>65.144682860871299</v>
      </c>
      <c r="V394" s="53">
        <f>IF(ISNUMBER(wat!V392), IF(wat!V392=-999,"NA",IF(wat!V392&gt;99, "&gt;99", IF(wat!V392&lt;1, "&lt;1",wat!V392 ))), "-")</f>
        <v>73.7405465726589</v>
      </c>
      <c r="W394" s="53">
        <f>IF(ISNUMBER(wat!W392), IF(wat!W392=-999,"NA",IF(wat!W392&gt;99, "&gt;99", IF(wat!W392&lt;1, "&lt;1",wat!W392 ))), "-")</f>
        <v>62.172143343610941</v>
      </c>
      <c r="X394" s="29">
        <f>IF(ISNUMBER(wat!X392), IF(wat!X392=-999,"NA",wat!X392), "-")</f>
        <v>0.83914750814437866</v>
      </c>
      <c r="Y394" s="28">
        <f>IF(ISNUMBER(wat!Y392), IF(wat!Y392=-999,"NA",IF(wat!Y392&gt;99, "&gt;99", IF(wat!Y392&lt;1, "&lt;1",wat!Y392 ))), "-")</f>
        <v>44.671768973509998</v>
      </c>
      <c r="Z394" s="28">
        <f>IF(ISNUMBER(wat!Z392), IF(wat!Z392=-999,"NA",IF(wat!Z392&gt;99, "&gt;99", IF(wat!Z392&lt;1, "&lt;1",wat!Z392 ))), "-")</f>
        <v>45.345561422182072</v>
      </c>
      <c r="AA394" s="52">
        <f>IF(ISNUMBER(wat!AA392), IF(wat!AA392=-999,"NA",IF(wat!AA392&gt;99, "&gt;99", IF(wat!AA392&lt;1, "&lt;1",wat!AA392 ))), "-")</f>
        <v>81.10659179164324</v>
      </c>
      <c r="AB394" s="53">
        <f>IF(ISNUMBER(wat!AB392), IF(wat!AB392=-999,"NA",IF(wat!AB392&gt;99, "&gt;99", IF(wat!AB392&lt;1, "&lt;1",wat!AB392 ))), "-")</f>
        <v>88.908034661037533</v>
      </c>
      <c r="AC394" s="53">
        <f>IF(ISNUMBER(wat!AC392), IF(wat!AC392=-999,"NA",IF(wat!AC392&gt;99, "&gt;99", IF(wat!AC392&lt;1, "&lt;1",wat!AC392 ))), "-")</f>
        <v>87.193896042333563</v>
      </c>
      <c r="AD394" s="53">
        <f>IF(ISNUMBER(wat!AD392), IF(wat!AD392=-999,"NA",IF(wat!AD392&gt;99, "&gt;99", IF(wat!AD392&lt;1, "&lt;1",wat!AD392 ))), "-")</f>
        <v>81.10659179164324</v>
      </c>
      <c r="AE394" s="29">
        <f>IF(ISNUMBER(wat!AE392), IF(wat!AE392=-999,"NA",wat!AE392), "-")</f>
        <v>2.8451588004827499E-2</v>
      </c>
      <c r="AF394" s="28">
        <f>IF(ISNUMBER(wat!AF392), IF(wat!AF392=-999,"NA",IF(wat!AF392&gt;99, "&gt;99", IF(wat!AF392&lt;1, "&lt;1",wat!AF392 ))), "-")</f>
        <v>82.957451738632756</v>
      </c>
      <c r="AG394" s="28">
        <f>IF(ISNUMBER(wat!AG392), IF(wat!AG392=-999,"NA",IF(wat!AG392&gt;99, "&gt;99", IF(wat!AG392&lt;1, "&lt;1",wat!AG392 ))), "-")</f>
        <v>15.572410233671119</v>
      </c>
      <c r="AH394" s="52">
        <f>IF(ISNUMBER(wat!AH392), IF(wat!AH392=-999,"NA",IF(wat!AH392&gt;99, "&gt;99", IF(wat!AH392&lt;1, "&lt;1",wat!AH392 ))), "-")</f>
        <v>72.92715227924954</v>
      </c>
      <c r="AI394" s="53">
        <f>IF(ISNUMBER(wat!AI392), IF(wat!AI392=-999,"NA",IF(wat!AI392&gt;99, "&gt;99", IF(wat!AI392&lt;1, "&lt;1",wat!AI392 ))), "-")</f>
        <v>78.645320993504427</v>
      </c>
      <c r="AJ394" s="53">
        <f>IF(ISNUMBER(wat!AJ392), IF(wat!AJ392=-999,"NA",IF(wat!AJ392&gt;99, "&gt;99", IF(wat!AJ392&lt;1, "&lt;1",wat!AJ392 ))), "-")</f>
        <v>81.37590951550699</v>
      </c>
      <c r="AK394" s="53">
        <f>IF(ISNUMBER(wat!AK392), IF(wat!AK392=-999,"NA",IF(wat!AK392&gt;99, "&gt;99", IF(wat!AK392&lt;1, "&lt;1",wat!AK392 ))), "-")</f>
        <v>72.92715227924954</v>
      </c>
      <c r="AL394" s="29">
        <f>IF(ISNUMBER(wat!AL392), IF(wat!AL392=-999,"NA",wat!AL392), "-")</f>
        <v>0.55049705505371094</v>
      </c>
      <c r="AM394" s="28">
        <f>IF(ISNUMBER(wat!AM392), IF(wat!AM392=-999,"NA",IF(wat!AM392&gt;99, "&gt;99", IF(wat!AM392&lt;1, "&lt;1",wat!AM392 ))), "-")</f>
        <v>66.419704177161037</v>
      </c>
      <c r="AN394" s="28">
        <f>IF(ISNUMBER(wat!AN392), IF(wat!AN392=-999,"NA",IF(wat!AN392&gt;99, "&gt;99", IF(wat!AN392&lt;1, "&lt;1",wat!AN392 ))), "-")</f>
        <v>28.419603340260419</v>
      </c>
    </row>
    <row r="395" hidden="true">
      <c r="A395" s="25" t="str">
        <f>IF(ISBLANK(wat!A393), "", wat!A393)</f>
        <v/>
      </c>
      <c r="B395" s="56" t="str">
        <f>IF(ISBLANK(wat!B393), "", wat!B393)</f>
        <v/>
      </c>
      <c r="C395" s="54" t="str">
        <f>IF(ISNUMBER(wat!C393), wat!C393, "-")</f>
        <v>-</v>
      </c>
      <c r="D395" s="28" t="str">
        <f>IF(ISNUMBER(wat!D393), wat!D393, "-")</f>
        <v>-</v>
      </c>
      <c r="E395" s="51" t="str">
        <f>IF(ISNUMBER(wat!E393), IF(wat!E393=-999,"NA",IF(wat!E393&gt;99, "&gt;99", IF(wat!E393&lt;1, "&lt;1",wat!E393 ))), "-")</f>
        <v>-</v>
      </c>
      <c r="F395" s="28" t="str">
        <f>IF(ISNUMBER(wat!F393), IF(wat!F393=-999,"NA",IF(wat!F393&gt;99, "&gt;99", IF(wat!F393&lt;1, "&lt;1",wat!F393 ))), "-")</f>
        <v>-</v>
      </c>
      <c r="G395" s="28" t="str">
        <f>IF(ISNUMBER(wat!G393), IF(wat!G393=-999,"NA",IF(wat!G393&gt;99, "&gt;99", IF(wat!G393&lt;1, "&lt;1",wat!G393 ))), "-")</f>
        <v>-</v>
      </c>
      <c r="H395" s="28" t="str">
        <f>IF(ISNUMBER(wat!H393), IF(wat!H393=-999,"NA",IF(wat!H393&gt;99, "&gt;99", IF(wat!H393&lt;1, "&lt;1",wat!H393 ))), "-")</f>
        <v>-</v>
      </c>
      <c r="I395" s="29" t="str">
        <f>IF(ISNUMBER(wat!I393), IF(wat!I393=-999,"NA",wat!I393), "-")</f>
        <v>-</v>
      </c>
      <c r="J395" s="51" t="str">
        <f>IF(ISNUMBER(wat!J393), IF(wat!J393=-999,"NA",IF(wat!J393&gt;99, "&gt;99", wat!J393)), "-")</f>
        <v>-</v>
      </c>
      <c r="K395" s="28" t="str">
        <f>IF(ISNUMBER(wat!K393), IF(wat!K393=-999,"NA",IF(wat!K393&gt;99, "&gt;99", IF(wat!K393&lt;1, "&lt;1",wat!K393 ))), "-")</f>
        <v>-</v>
      </c>
      <c r="L395" s="28" t="str">
        <f>IF(ISNUMBER(wat!L393), IF(wat!L393=-999,"NA",IF(wat!L393&gt;99, "&gt;99", IF(wat!L393&lt;1, "&lt;1",wat!L393 ))), "-")</f>
        <v>-</v>
      </c>
      <c r="M395" s="28" t="str">
        <f>IF(ISNUMBER(wat!M393), IF(wat!M393=-999,"NA",IF(wat!M393&gt;99, "&gt;99", IF(wat!M393&lt;1, "&lt;1",wat!M393 ))), "-")</f>
        <v>-</v>
      </c>
      <c r="N395" s="29" t="str">
        <f>IF(ISNUMBER(wat!N393), IF(wat!N393=-999,"NA",wat!N393), "-")</f>
        <v>-</v>
      </c>
      <c r="O395" s="51" t="str">
        <f>IF(ISNUMBER(wat!O393), IF(wat!O393=-999,"NA",IF(wat!O393&gt;99, "&gt;99", IF(wat!O393&lt;1, "&lt;1",wat!O393 ))), "-")</f>
        <v>-</v>
      </c>
      <c r="P395" s="28" t="str">
        <f>IF(ISNUMBER(wat!P393), IF(wat!P393=-999,"NA",IF(wat!P393&gt;99, "&gt;99", IF(wat!P393&lt;1, "&lt;1",wat!P393 ))), "-")</f>
        <v>-</v>
      </c>
      <c r="Q395" s="28" t="str">
        <f>IF(ISNUMBER(wat!Q393), IF(wat!Q393=-999,"NA",IF(wat!Q393&gt;99, "&gt;99", IF(wat!Q393&lt;1, "&lt;1",wat!Q393 ))), "-")</f>
        <v>-</v>
      </c>
      <c r="R395" s="28" t="str">
        <f>IF(ISNUMBER(wat!R393), IF(wat!R393=-999,"NA",IF(wat!R393&gt;99, "&gt;99", IF(wat!R393&lt;1, "&lt;1",wat!R393 ))), "-")</f>
        <v>-</v>
      </c>
      <c r="S395" s="29" t="str">
        <f>IF(ISNUMBER(wat!S393), IF(wat!S393=-999,"NA",wat!S393), "-")</f>
        <v>-</v>
      </c>
      <c r="T395" s="52" t="str">
        <f>IF(ISNUMBER(wat!T393), IF(wat!T393=-999,"NA",IF(wat!T393&gt;99, "&gt;99", IF(wat!T393&lt;1, "&lt;1",wat!T393 ))), "-")</f>
        <v>-</v>
      </c>
      <c r="U395" s="53" t="str">
        <f>IF(ISNUMBER(wat!U393), IF(wat!U393=-999,"NA",IF(wat!U393&gt;99, "&gt;99", IF(wat!U393&lt;1, "&lt;1",wat!U393 ))), "-")</f>
        <v>-</v>
      </c>
      <c r="V395" s="53" t="str">
        <f>IF(ISNUMBER(wat!V393), IF(wat!V393=-999,"NA",IF(wat!V393&gt;99, "&gt;99", IF(wat!V393&lt;1, "&lt;1",wat!V393 ))), "-")</f>
        <v>-</v>
      </c>
      <c r="W395" s="53" t="str">
        <f>IF(ISNUMBER(wat!W393), IF(wat!W393=-999,"NA",IF(wat!W393&gt;99, "&gt;99", IF(wat!W393&lt;1, "&lt;1",wat!W393 ))), "-")</f>
        <v>-</v>
      </c>
      <c r="X395" s="29" t="str">
        <f>IF(ISNUMBER(wat!X393), IF(wat!X393=-999,"NA",wat!X393), "-")</f>
        <v>-</v>
      </c>
      <c r="Y395" s="28" t="str">
        <f>IF(ISNUMBER(wat!Y393), IF(wat!Y393=-999,"NA",IF(wat!Y393&gt;99, "&gt;99", IF(wat!Y393&lt;1, "&lt;1",wat!Y393 ))), "-")</f>
        <v>-</v>
      </c>
      <c r="Z395" s="28" t="str">
        <f>IF(ISNUMBER(wat!Z393), IF(wat!Z393=-999,"NA",IF(wat!Z393&gt;99, "&gt;99", IF(wat!Z393&lt;1, "&lt;1",wat!Z393 ))), "-")</f>
        <v>-</v>
      </c>
      <c r="AA395" s="52" t="str">
        <f>IF(ISNUMBER(wat!AA393), IF(wat!AA393=-999,"NA",IF(wat!AA393&gt;99, "&gt;99", IF(wat!AA393&lt;1, "&lt;1",wat!AA393 ))), "-")</f>
        <v>-</v>
      </c>
      <c r="AB395" s="53" t="str">
        <f>IF(ISNUMBER(wat!AB393), IF(wat!AB393=-999,"NA",IF(wat!AB393&gt;99, "&gt;99", IF(wat!AB393&lt;1, "&lt;1",wat!AB393 ))), "-")</f>
        <v>-</v>
      </c>
      <c r="AC395" s="53" t="str">
        <f>IF(ISNUMBER(wat!AC393), IF(wat!AC393=-999,"NA",IF(wat!AC393&gt;99, "&gt;99", IF(wat!AC393&lt;1, "&lt;1",wat!AC393 ))), "-")</f>
        <v>-</v>
      </c>
      <c r="AD395" s="53" t="str">
        <f>IF(ISNUMBER(wat!AD393), IF(wat!AD393=-999,"NA",IF(wat!AD393&gt;99, "&gt;99", IF(wat!AD393&lt;1, "&lt;1",wat!AD393 ))), "-")</f>
        <v>-</v>
      </c>
      <c r="AE395" s="29" t="str">
        <f>IF(ISNUMBER(wat!AE393), IF(wat!AE393=-999,"NA",wat!AE393), "-")</f>
        <v>-</v>
      </c>
      <c r="AF395" s="28" t="str">
        <f>IF(ISNUMBER(wat!AF393), IF(wat!AF393=-999,"NA",IF(wat!AF393&gt;99, "&gt;99", IF(wat!AF393&lt;1, "&lt;1",wat!AF393 ))), "-")</f>
        <v>-</v>
      </c>
      <c r="AG395" s="28" t="str">
        <f>IF(ISNUMBER(wat!AG393), IF(wat!AG393=-999,"NA",IF(wat!AG393&gt;99, "&gt;99", IF(wat!AG393&lt;1, "&lt;1",wat!AG393 ))), "-")</f>
        <v>-</v>
      </c>
      <c r="AH395" s="52" t="str">
        <f>IF(ISNUMBER(wat!AH393), IF(wat!AH393=-999,"NA",IF(wat!AH393&gt;99, "&gt;99", IF(wat!AH393&lt;1, "&lt;1",wat!AH393 ))), "-")</f>
        <v>-</v>
      </c>
      <c r="AI395" s="53" t="str">
        <f>IF(ISNUMBER(wat!AI393), IF(wat!AI393=-999,"NA",IF(wat!AI393&gt;99, "&gt;99", IF(wat!AI393&lt;1, "&lt;1",wat!AI393 ))), "-")</f>
        <v>-</v>
      </c>
      <c r="AJ395" s="53" t="str">
        <f>IF(ISNUMBER(wat!AJ393), IF(wat!AJ393=-999,"NA",IF(wat!AJ393&gt;99, "&gt;99", IF(wat!AJ393&lt;1, "&lt;1",wat!AJ393 ))), "-")</f>
        <v>-</v>
      </c>
      <c r="AK395" s="53" t="str">
        <f>IF(ISNUMBER(wat!AK393), IF(wat!AK393=-999,"NA",IF(wat!AK393&gt;99, "&gt;99", IF(wat!AK393&lt;1, "&lt;1",wat!AK393 ))), "-")</f>
        <v>-</v>
      </c>
      <c r="AL395" s="29" t="str">
        <f>IF(ISNUMBER(wat!AL393), IF(wat!AL393=-999,"NA",wat!AL393), "-")</f>
        <v>-</v>
      </c>
      <c r="AM395" s="28" t="str">
        <f>IF(ISNUMBER(wat!AM393), IF(wat!AM393=-999,"NA",IF(wat!AM393&gt;99, "&gt;99", IF(wat!AM393&lt;1, "&lt;1",wat!AM393 ))), "-")</f>
        <v>-</v>
      </c>
      <c r="AN395" s="28" t="str">
        <f>IF(ISNUMBER(wat!AN393), IF(wat!AN393=-999,"NA",IF(wat!AN393&gt;99, "&gt;99", IF(wat!AN393&lt;1, "&lt;1",wat!AN393 ))), "-")</f>
        <v>-</v>
      </c>
    </row>
    <row r="396" hidden="true">
      <c r="A396" s="25" t="str">
        <f>IF(ISBLANK(wat!A394), "", wat!A394)</f>
        <v/>
      </c>
      <c r="B396" s="56" t="str">
        <f>IF(ISBLANK(wat!B394), "", wat!B394)</f>
        <v/>
      </c>
      <c r="C396" s="54" t="str">
        <f>IF(ISNUMBER(wat!C394), wat!C394, "-")</f>
        <v>-</v>
      </c>
      <c r="D396" s="28" t="str">
        <f>IF(ISNUMBER(wat!D394), wat!D394, "-")</f>
        <v>-</v>
      </c>
      <c r="E396" s="51" t="str">
        <f>IF(ISNUMBER(wat!E394), IF(wat!E394=-999,"NA",IF(wat!E394&gt;99, "&gt;99", IF(wat!E394&lt;1, "&lt;1",wat!E394 ))), "-")</f>
        <v>-</v>
      </c>
      <c r="F396" s="28" t="str">
        <f>IF(ISNUMBER(wat!F394), IF(wat!F394=-999,"NA",IF(wat!F394&gt;99, "&gt;99", IF(wat!F394&lt;1, "&lt;1",wat!F394 ))), "-")</f>
        <v>-</v>
      </c>
      <c r="G396" s="28" t="str">
        <f>IF(ISNUMBER(wat!G394), IF(wat!G394=-999,"NA",IF(wat!G394&gt;99, "&gt;99", IF(wat!G394&lt;1, "&lt;1",wat!G394 ))), "-")</f>
        <v>-</v>
      </c>
      <c r="H396" s="28" t="str">
        <f>IF(ISNUMBER(wat!H394), IF(wat!H394=-999,"NA",IF(wat!H394&gt;99, "&gt;99", IF(wat!H394&lt;1, "&lt;1",wat!H394 ))), "-")</f>
        <v>-</v>
      </c>
      <c r="I396" s="29" t="str">
        <f>IF(ISNUMBER(wat!I394), IF(wat!I394=-999,"NA",wat!I394), "-")</f>
        <v>-</v>
      </c>
      <c r="J396" s="51" t="str">
        <f>IF(ISNUMBER(wat!J394), IF(wat!J394=-999,"NA",IF(wat!J394&gt;99, "&gt;99", wat!J394)), "-")</f>
        <v>-</v>
      </c>
      <c r="K396" s="28" t="str">
        <f>IF(ISNUMBER(wat!K394), IF(wat!K394=-999,"NA",IF(wat!K394&gt;99, "&gt;99", IF(wat!K394&lt;1, "&lt;1",wat!K394 ))), "-")</f>
        <v>-</v>
      </c>
      <c r="L396" s="28" t="str">
        <f>IF(ISNUMBER(wat!L394), IF(wat!L394=-999,"NA",IF(wat!L394&gt;99, "&gt;99", IF(wat!L394&lt;1, "&lt;1",wat!L394 ))), "-")</f>
        <v>-</v>
      </c>
      <c r="M396" s="28" t="str">
        <f>IF(ISNUMBER(wat!M394), IF(wat!M394=-999,"NA",IF(wat!M394&gt;99, "&gt;99", IF(wat!M394&lt;1, "&lt;1",wat!M394 ))), "-")</f>
        <v>-</v>
      </c>
      <c r="N396" s="29" t="str">
        <f>IF(ISNUMBER(wat!N394), IF(wat!N394=-999,"NA",wat!N394), "-")</f>
        <v>-</v>
      </c>
      <c r="O396" s="51" t="str">
        <f>IF(ISNUMBER(wat!O394), IF(wat!O394=-999,"NA",IF(wat!O394&gt;99, "&gt;99", IF(wat!O394&lt;1, "&lt;1",wat!O394 ))), "-")</f>
        <v>-</v>
      </c>
      <c r="P396" s="28" t="str">
        <f>IF(ISNUMBER(wat!P394), IF(wat!P394=-999,"NA",IF(wat!P394&gt;99, "&gt;99", IF(wat!P394&lt;1, "&lt;1",wat!P394 ))), "-")</f>
        <v>-</v>
      </c>
      <c r="Q396" s="28" t="str">
        <f>IF(ISNUMBER(wat!Q394), IF(wat!Q394=-999,"NA",IF(wat!Q394&gt;99, "&gt;99", IF(wat!Q394&lt;1, "&lt;1",wat!Q394 ))), "-")</f>
        <v>-</v>
      </c>
      <c r="R396" s="28" t="str">
        <f>IF(ISNUMBER(wat!R394), IF(wat!R394=-999,"NA",IF(wat!R394&gt;99, "&gt;99", IF(wat!R394&lt;1, "&lt;1",wat!R394 ))), "-")</f>
        <v>-</v>
      </c>
      <c r="S396" s="29" t="str">
        <f>IF(ISNUMBER(wat!S394), IF(wat!S394=-999,"NA",wat!S394), "-")</f>
        <v>-</v>
      </c>
      <c r="T396" s="52" t="str">
        <f>IF(ISNUMBER(wat!T394), IF(wat!T394=-999,"NA",IF(wat!T394&gt;99, "&gt;99", IF(wat!T394&lt;1, "&lt;1",wat!T394 ))), "-")</f>
        <v>-</v>
      </c>
      <c r="U396" s="53" t="str">
        <f>IF(ISNUMBER(wat!U394), IF(wat!U394=-999,"NA",IF(wat!U394&gt;99, "&gt;99", IF(wat!U394&lt;1, "&lt;1",wat!U394 ))), "-")</f>
        <v>-</v>
      </c>
      <c r="V396" s="53" t="str">
        <f>IF(ISNUMBER(wat!V394), IF(wat!V394=-999,"NA",IF(wat!V394&gt;99, "&gt;99", IF(wat!V394&lt;1, "&lt;1",wat!V394 ))), "-")</f>
        <v>-</v>
      </c>
      <c r="W396" s="53" t="str">
        <f>IF(ISNUMBER(wat!W394), IF(wat!W394=-999,"NA",IF(wat!W394&gt;99, "&gt;99", IF(wat!W394&lt;1, "&lt;1",wat!W394 ))), "-")</f>
        <v>-</v>
      </c>
      <c r="X396" s="29" t="str">
        <f>IF(ISNUMBER(wat!X394), IF(wat!X394=-999,"NA",wat!X394), "-")</f>
        <v>-</v>
      </c>
      <c r="Y396" s="28" t="str">
        <f>IF(ISNUMBER(wat!Y394), IF(wat!Y394=-999,"NA",IF(wat!Y394&gt;99, "&gt;99", IF(wat!Y394&lt;1, "&lt;1",wat!Y394 ))), "-")</f>
        <v>-</v>
      </c>
      <c r="Z396" s="28" t="str">
        <f>IF(ISNUMBER(wat!Z394), IF(wat!Z394=-999,"NA",IF(wat!Z394&gt;99, "&gt;99", IF(wat!Z394&lt;1, "&lt;1",wat!Z394 ))), "-")</f>
        <v>-</v>
      </c>
      <c r="AA396" s="52" t="str">
        <f>IF(ISNUMBER(wat!AA394), IF(wat!AA394=-999,"NA",IF(wat!AA394&gt;99, "&gt;99", IF(wat!AA394&lt;1, "&lt;1",wat!AA394 ))), "-")</f>
        <v>-</v>
      </c>
      <c r="AB396" s="53" t="str">
        <f>IF(ISNUMBER(wat!AB394), IF(wat!AB394=-999,"NA",IF(wat!AB394&gt;99, "&gt;99", IF(wat!AB394&lt;1, "&lt;1",wat!AB394 ))), "-")</f>
        <v>-</v>
      </c>
      <c r="AC396" s="53" t="str">
        <f>IF(ISNUMBER(wat!AC394), IF(wat!AC394=-999,"NA",IF(wat!AC394&gt;99, "&gt;99", IF(wat!AC394&lt;1, "&lt;1",wat!AC394 ))), "-")</f>
        <v>-</v>
      </c>
      <c r="AD396" s="53" t="str">
        <f>IF(ISNUMBER(wat!AD394), IF(wat!AD394=-999,"NA",IF(wat!AD394&gt;99, "&gt;99", IF(wat!AD394&lt;1, "&lt;1",wat!AD394 ))), "-")</f>
        <v>-</v>
      </c>
      <c r="AE396" s="29" t="str">
        <f>IF(ISNUMBER(wat!AE394), IF(wat!AE394=-999,"NA",wat!AE394), "-")</f>
        <v>-</v>
      </c>
      <c r="AF396" s="28" t="str">
        <f>IF(ISNUMBER(wat!AF394), IF(wat!AF394=-999,"NA",IF(wat!AF394&gt;99, "&gt;99", IF(wat!AF394&lt;1, "&lt;1",wat!AF394 ))), "-")</f>
        <v>-</v>
      </c>
      <c r="AG396" s="28" t="str">
        <f>IF(ISNUMBER(wat!AG394), IF(wat!AG394=-999,"NA",IF(wat!AG394&gt;99, "&gt;99", IF(wat!AG394&lt;1, "&lt;1",wat!AG394 ))), "-")</f>
        <v>-</v>
      </c>
      <c r="AH396" s="52" t="str">
        <f>IF(ISNUMBER(wat!AH394), IF(wat!AH394=-999,"NA",IF(wat!AH394&gt;99, "&gt;99", IF(wat!AH394&lt;1, "&lt;1",wat!AH394 ))), "-")</f>
        <v>-</v>
      </c>
      <c r="AI396" s="53" t="str">
        <f>IF(ISNUMBER(wat!AI394), IF(wat!AI394=-999,"NA",IF(wat!AI394&gt;99, "&gt;99", IF(wat!AI394&lt;1, "&lt;1",wat!AI394 ))), "-")</f>
        <v>-</v>
      </c>
      <c r="AJ396" s="53" t="str">
        <f>IF(ISNUMBER(wat!AJ394), IF(wat!AJ394=-999,"NA",IF(wat!AJ394&gt;99, "&gt;99", IF(wat!AJ394&lt;1, "&lt;1",wat!AJ394 ))), "-")</f>
        <v>-</v>
      </c>
      <c r="AK396" s="53" t="str">
        <f>IF(ISNUMBER(wat!AK394), IF(wat!AK394=-999,"NA",IF(wat!AK394&gt;99, "&gt;99", IF(wat!AK394&lt;1, "&lt;1",wat!AK394 ))), "-")</f>
        <v>-</v>
      </c>
      <c r="AL396" s="29" t="str">
        <f>IF(ISNUMBER(wat!AL394), IF(wat!AL394=-999,"NA",wat!AL394), "-")</f>
        <v>-</v>
      </c>
      <c r="AM396" s="28" t="str">
        <f>IF(ISNUMBER(wat!AM394), IF(wat!AM394=-999,"NA",IF(wat!AM394&gt;99, "&gt;99", IF(wat!AM394&lt;1, "&lt;1",wat!AM394 ))), "-")</f>
        <v>-</v>
      </c>
      <c r="AN396" s="28" t="str">
        <f>IF(ISNUMBER(wat!AN394), IF(wat!AN394=-999,"NA",IF(wat!AN394&gt;99, "&gt;99", IF(wat!AN394&lt;1, "&lt;1",wat!AN394 ))), "-")</f>
        <v>-</v>
      </c>
    </row>
    <row r="397" hidden="true">
      <c r="A397" s="25" t="str">
        <f>IF(ISBLANK(wat!A395), "", wat!A395)</f>
        <v/>
      </c>
      <c r="B397" s="56" t="str">
        <f>IF(ISBLANK(wat!B395), "", wat!B395)</f>
        <v/>
      </c>
      <c r="C397" s="54" t="str">
        <f>IF(ISNUMBER(wat!C395), wat!C395, "-")</f>
        <v>-</v>
      </c>
      <c r="D397" s="28" t="str">
        <f>IF(ISNUMBER(wat!D395), wat!D395, "-")</f>
        <v>-</v>
      </c>
      <c r="E397" s="51" t="str">
        <f>IF(ISNUMBER(wat!E395), IF(wat!E395=-999,"NA",IF(wat!E395&gt;99, "&gt;99", IF(wat!E395&lt;1, "&lt;1",wat!E395 ))), "-")</f>
        <v>-</v>
      </c>
      <c r="F397" s="28" t="str">
        <f>IF(ISNUMBER(wat!F395), IF(wat!F395=-999,"NA",IF(wat!F395&gt;99, "&gt;99", IF(wat!F395&lt;1, "&lt;1",wat!F395 ))), "-")</f>
        <v>-</v>
      </c>
      <c r="G397" s="28" t="str">
        <f>IF(ISNUMBER(wat!G395), IF(wat!G395=-999,"NA",IF(wat!G395&gt;99, "&gt;99", IF(wat!G395&lt;1, "&lt;1",wat!G395 ))), "-")</f>
        <v>-</v>
      </c>
      <c r="H397" s="28" t="str">
        <f>IF(ISNUMBER(wat!H395), IF(wat!H395=-999,"NA",IF(wat!H395&gt;99, "&gt;99", IF(wat!H395&lt;1, "&lt;1",wat!H395 ))), "-")</f>
        <v>-</v>
      </c>
      <c r="I397" s="29" t="str">
        <f>IF(ISNUMBER(wat!I395), IF(wat!I395=-999,"NA",wat!I395), "-")</f>
        <v>-</v>
      </c>
      <c r="J397" s="51" t="str">
        <f>IF(ISNUMBER(wat!J395), IF(wat!J395=-999,"NA",IF(wat!J395&gt;99, "&gt;99", wat!J395)), "-")</f>
        <v>-</v>
      </c>
      <c r="K397" s="28" t="str">
        <f>IF(ISNUMBER(wat!K395), IF(wat!K395=-999,"NA",IF(wat!K395&gt;99, "&gt;99", IF(wat!K395&lt;1, "&lt;1",wat!K395 ))), "-")</f>
        <v>-</v>
      </c>
      <c r="L397" s="28" t="str">
        <f>IF(ISNUMBER(wat!L395), IF(wat!L395=-999,"NA",IF(wat!L395&gt;99, "&gt;99", IF(wat!L395&lt;1, "&lt;1",wat!L395 ))), "-")</f>
        <v>-</v>
      </c>
      <c r="M397" s="28" t="str">
        <f>IF(ISNUMBER(wat!M395), IF(wat!M395=-999,"NA",IF(wat!M395&gt;99, "&gt;99", IF(wat!M395&lt;1, "&lt;1",wat!M395 ))), "-")</f>
        <v>-</v>
      </c>
      <c r="N397" s="29" t="str">
        <f>IF(ISNUMBER(wat!N395), IF(wat!N395=-999,"NA",wat!N395), "-")</f>
        <v>-</v>
      </c>
      <c r="O397" s="51" t="str">
        <f>IF(ISNUMBER(wat!O395), IF(wat!O395=-999,"NA",IF(wat!O395&gt;99, "&gt;99", IF(wat!O395&lt;1, "&lt;1",wat!O395 ))), "-")</f>
        <v>-</v>
      </c>
      <c r="P397" s="28" t="str">
        <f>IF(ISNUMBER(wat!P395), IF(wat!P395=-999,"NA",IF(wat!P395&gt;99, "&gt;99", IF(wat!P395&lt;1, "&lt;1",wat!P395 ))), "-")</f>
        <v>-</v>
      </c>
      <c r="Q397" s="28" t="str">
        <f>IF(ISNUMBER(wat!Q395), IF(wat!Q395=-999,"NA",IF(wat!Q395&gt;99, "&gt;99", IF(wat!Q395&lt;1, "&lt;1",wat!Q395 ))), "-")</f>
        <v>-</v>
      </c>
      <c r="R397" s="28" t="str">
        <f>IF(ISNUMBER(wat!R395), IF(wat!R395=-999,"NA",IF(wat!R395&gt;99, "&gt;99", IF(wat!R395&lt;1, "&lt;1",wat!R395 ))), "-")</f>
        <v>-</v>
      </c>
      <c r="S397" s="29" t="str">
        <f>IF(ISNUMBER(wat!S395), IF(wat!S395=-999,"NA",wat!S395), "-")</f>
        <v>-</v>
      </c>
      <c r="T397" s="52" t="str">
        <f>IF(ISNUMBER(wat!T395), IF(wat!T395=-999,"NA",IF(wat!T395&gt;99, "&gt;99", IF(wat!T395&lt;1, "&lt;1",wat!T395 ))), "-")</f>
        <v>-</v>
      </c>
      <c r="U397" s="53" t="str">
        <f>IF(ISNUMBER(wat!U395), IF(wat!U395=-999,"NA",IF(wat!U395&gt;99, "&gt;99", IF(wat!U395&lt;1, "&lt;1",wat!U395 ))), "-")</f>
        <v>-</v>
      </c>
      <c r="V397" s="53" t="str">
        <f>IF(ISNUMBER(wat!V395), IF(wat!V395=-999,"NA",IF(wat!V395&gt;99, "&gt;99", IF(wat!V395&lt;1, "&lt;1",wat!V395 ))), "-")</f>
        <v>-</v>
      </c>
      <c r="W397" s="53" t="str">
        <f>IF(ISNUMBER(wat!W395), IF(wat!W395=-999,"NA",IF(wat!W395&gt;99, "&gt;99", IF(wat!W395&lt;1, "&lt;1",wat!W395 ))), "-")</f>
        <v>-</v>
      </c>
      <c r="X397" s="29" t="str">
        <f>IF(ISNUMBER(wat!X395), IF(wat!X395=-999,"NA",wat!X395), "-")</f>
        <v>-</v>
      </c>
      <c r="Y397" s="28" t="str">
        <f>IF(ISNUMBER(wat!Y395), IF(wat!Y395=-999,"NA",IF(wat!Y395&gt;99, "&gt;99", IF(wat!Y395&lt;1, "&lt;1",wat!Y395 ))), "-")</f>
        <v>-</v>
      </c>
      <c r="Z397" s="28" t="str">
        <f>IF(ISNUMBER(wat!Z395), IF(wat!Z395=-999,"NA",IF(wat!Z395&gt;99, "&gt;99", IF(wat!Z395&lt;1, "&lt;1",wat!Z395 ))), "-")</f>
        <v>-</v>
      </c>
      <c r="AA397" s="52" t="str">
        <f>IF(ISNUMBER(wat!AA395), IF(wat!AA395=-999,"NA",IF(wat!AA395&gt;99, "&gt;99", IF(wat!AA395&lt;1, "&lt;1",wat!AA395 ))), "-")</f>
        <v>-</v>
      </c>
      <c r="AB397" s="53" t="str">
        <f>IF(ISNUMBER(wat!AB395), IF(wat!AB395=-999,"NA",IF(wat!AB395&gt;99, "&gt;99", IF(wat!AB395&lt;1, "&lt;1",wat!AB395 ))), "-")</f>
        <v>-</v>
      </c>
      <c r="AC397" s="53" t="str">
        <f>IF(ISNUMBER(wat!AC395), IF(wat!AC395=-999,"NA",IF(wat!AC395&gt;99, "&gt;99", IF(wat!AC395&lt;1, "&lt;1",wat!AC395 ))), "-")</f>
        <v>-</v>
      </c>
      <c r="AD397" s="53" t="str">
        <f>IF(ISNUMBER(wat!AD395), IF(wat!AD395=-999,"NA",IF(wat!AD395&gt;99, "&gt;99", IF(wat!AD395&lt;1, "&lt;1",wat!AD395 ))), "-")</f>
        <v>-</v>
      </c>
      <c r="AE397" s="29" t="str">
        <f>IF(ISNUMBER(wat!AE395), IF(wat!AE395=-999,"NA",wat!AE395), "-")</f>
        <v>-</v>
      </c>
      <c r="AF397" s="28" t="str">
        <f>IF(ISNUMBER(wat!AF395), IF(wat!AF395=-999,"NA",IF(wat!AF395&gt;99, "&gt;99", IF(wat!AF395&lt;1, "&lt;1",wat!AF395 ))), "-")</f>
        <v>-</v>
      </c>
      <c r="AG397" s="28" t="str">
        <f>IF(ISNUMBER(wat!AG395), IF(wat!AG395=-999,"NA",IF(wat!AG395&gt;99, "&gt;99", IF(wat!AG395&lt;1, "&lt;1",wat!AG395 ))), "-")</f>
        <v>-</v>
      </c>
      <c r="AH397" s="52" t="str">
        <f>IF(ISNUMBER(wat!AH395), IF(wat!AH395=-999,"NA",IF(wat!AH395&gt;99, "&gt;99", IF(wat!AH395&lt;1, "&lt;1",wat!AH395 ))), "-")</f>
        <v>-</v>
      </c>
      <c r="AI397" s="53" t="str">
        <f>IF(ISNUMBER(wat!AI395), IF(wat!AI395=-999,"NA",IF(wat!AI395&gt;99, "&gt;99", IF(wat!AI395&lt;1, "&lt;1",wat!AI395 ))), "-")</f>
        <v>-</v>
      </c>
      <c r="AJ397" s="53" t="str">
        <f>IF(ISNUMBER(wat!AJ395), IF(wat!AJ395=-999,"NA",IF(wat!AJ395&gt;99, "&gt;99", IF(wat!AJ395&lt;1, "&lt;1",wat!AJ395 ))), "-")</f>
        <v>-</v>
      </c>
      <c r="AK397" s="53" t="str">
        <f>IF(ISNUMBER(wat!AK395), IF(wat!AK395=-999,"NA",IF(wat!AK395&gt;99, "&gt;99", IF(wat!AK395&lt;1, "&lt;1",wat!AK395 ))), "-")</f>
        <v>-</v>
      </c>
      <c r="AL397" s="29" t="str">
        <f>IF(ISNUMBER(wat!AL395), IF(wat!AL395=-999,"NA",wat!AL395), "-")</f>
        <v>-</v>
      </c>
      <c r="AM397" s="28" t="str">
        <f>IF(ISNUMBER(wat!AM395), IF(wat!AM395=-999,"NA",IF(wat!AM395&gt;99, "&gt;99", IF(wat!AM395&lt;1, "&lt;1",wat!AM395 ))), "-")</f>
        <v>-</v>
      </c>
      <c r="AN397" s="28" t="str">
        <f>IF(ISNUMBER(wat!AN395), IF(wat!AN395=-999,"NA",IF(wat!AN395&gt;99, "&gt;99", IF(wat!AN395&lt;1, "&lt;1",wat!AN395 ))), "-")</f>
        <v>-</v>
      </c>
    </row>
    <row r="398" hidden="true">
      <c r="A398" s="25" t="str">
        <f>IF(ISBLANK(wat!A396), "", wat!A396)</f>
        <v/>
      </c>
      <c r="B398" s="56" t="str">
        <f>IF(ISBLANK(wat!B396), "", wat!B396)</f>
        <v/>
      </c>
      <c r="C398" s="54" t="str">
        <f>IF(ISNUMBER(wat!C396), wat!C396, "-")</f>
        <v>-</v>
      </c>
      <c r="D398" s="28" t="str">
        <f>IF(ISNUMBER(wat!D396), wat!D396, "-")</f>
        <v>-</v>
      </c>
      <c r="E398" s="51" t="str">
        <f>IF(ISNUMBER(wat!E396), IF(wat!E396=-999,"NA",IF(wat!E396&gt;99, "&gt;99", IF(wat!E396&lt;1, "&lt;1",wat!E396 ))), "-")</f>
        <v>-</v>
      </c>
      <c r="F398" s="28" t="str">
        <f>IF(ISNUMBER(wat!F396), IF(wat!F396=-999,"NA",IF(wat!F396&gt;99, "&gt;99", IF(wat!F396&lt;1, "&lt;1",wat!F396 ))), "-")</f>
        <v>-</v>
      </c>
      <c r="G398" s="28" t="str">
        <f>IF(ISNUMBER(wat!G396), IF(wat!G396=-999,"NA",IF(wat!G396&gt;99, "&gt;99", IF(wat!G396&lt;1, "&lt;1",wat!G396 ))), "-")</f>
        <v>-</v>
      </c>
      <c r="H398" s="28" t="str">
        <f>IF(ISNUMBER(wat!H396), IF(wat!H396=-999,"NA",IF(wat!H396&gt;99, "&gt;99", IF(wat!H396&lt;1, "&lt;1",wat!H396 ))), "-")</f>
        <v>-</v>
      </c>
      <c r="I398" s="29" t="str">
        <f>IF(ISNUMBER(wat!I396), IF(wat!I396=-999,"NA",wat!I396), "-")</f>
        <v>-</v>
      </c>
      <c r="J398" s="51" t="str">
        <f>IF(ISNUMBER(wat!J396), IF(wat!J396=-999,"NA",IF(wat!J396&gt;99, "&gt;99", wat!J396)), "-")</f>
        <v>-</v>
      </c>
      <c r="K398" s="28" t="str">
        <f>IF(ISNUMBER(wat!K396), IF(wat!K396=-999,"NA",IF(wat!K396&gt;99, "&gt;99", IF(wat!K396&lt;1, "&lt;1",wat!K396 ))), "-")</f>
        <v>-</v>
      </c>
      <c r="L398" s="28" t="str">
        <f>IF(ISNUMBER(wat!L396), IF(wat!L396=-999,"NA",IF(wat!L396&gt;99, "&gt;99", IF(wat!L396&lt;1, "&lt;1",wat!L396 ))), "-")</f>
        <v>-</v>
      </c>
      <c r="M398" s="28" t="str">
        <f>IF(ISNUMBER(wat!M396), IF(wat!M396=-999,"NA",IF(wat!M396&gt;99, "&gt;99", IF(wat!M396&lt;1, "&lt;1",wat!M396 ))), "-")</f>
        <v>-</v>
      </c>
      <c r="N398" s="29" t="str">
        <f>IF(ISNUMBER(wat!N396), IF(wat!N396=-999,"NA",wat!N396), "-")</f>
        <v>-</v>
      </c>
      <c r="O398" s="51" t="str">
        <f>IF(ISNUMBER(wat!O396), IF(wat!O396=-999,"NA",IF(wat!O396&gt;99, "&gt;99", IF(wat!O396&lt;1, "&lt;1",wat!O396 ))), "-")</f>
        <v>-</v>
      </c>
      <c r="P398" s="28" t="str">
        <f>IF(ISNUMBER(wat!P396), IF(wat!P396=-999,"NA",IF(wat!P396&gt;99, "&gt;99", IF(wat!P396&lt;1, "&lt;1",wat!P396 ))), "-")</f>
        <v>-</v>
      </c>
      <c r="Q398" s="28" t="str">
        <f>IF(ISNUMBER(wat!Q396), IF(wat!Q396=-999,"NA",IF(wat!Q396&gt;99, "&gt;99", IF(wat!Q396&lt;1, "&lt;1",wat!Q396 ))), "-")</f>
        <v>-</v>
      </c>
      <c r="R398" s="28" t="str">
        <f>IF(ISNUMBER(wat!R396), IF(wat!R396=-999,"NA",IF(wat!R396&gt;99, "&gt;99", IF(wat!R396&lt;1, "&lt;1",wat!R396 ))), "-")</f>
        <v>-</v>
      </c>
      <c r="S398" s="29" t="str">
        <f>IF(ISNUMBER(wat!S396), IF(wat!S396=-999,"NA",wat!S396), "-")</f>
        <v>-</v>
      </c>
      <c r="T398" s="52" t="str">
        <f>IF(ISNUMBER(wat!T396), IF(wat!T396=-999,"NA",IF(wat!T396&gt;99, "&gt;99", IF(wat!T396&lt;1, "&lt;1",wat!T396 ))), "-")</f>
        <v>-</v>
      </c>
      <c r="U398" s="53" t="str">
        <f>IF(ISNUMBER(wat!U396), IF(wat!U396=-999,"NA",IF(wat!U396&gt;99, "&gt;99", IF(wat!U396&lt;1, "&lt;1",wat!U396 ))), "-")</f>
        <v>-</v>
      </c>
      <c r="V398" s="53" t="str">
        <f>IF(ISNUMBER(wat!V396), IF(wat!V396=-999,"NA",IF(wat!V396&gt;99, "&gt;99", IF(wat!V396&lt;1, "&lt;1",wat!V396 ))), "-")</f>
        <v>-</v>
      </c>
      <c r="W398" s="53" t="str">
        <f>IF(ISNUMBER(wat!W396), IF(wat!W396=-999,"NA",IF(wat!W396&gt;99, "&gt;99", IF(wat!W396&lt;1, "&lt;1",wat!W396 ))), "-")</f>
        <v>-</v>
      </c>
      <c r="X398" s="29" t="str">
        <f>IF(ISNUMBER(wat!X396), IF(wat!X396=-999,"NA",wat!X396), "-")</f>
        <v>-</v>
      </c>
      <c r="Y398" s="28" t="str">
        <f>IF(ISNUMBER(wat!Y396), IF(wat!Y396=-999,"NA",IF(wat!Y396&gt;99, "&gt;99", IF(wat!Y396&lt;1, "&lt;1",wat!Y396 ))), "-")</f>
        <v>-</v>
      </c>
      <c r="Z398" s="28" t="str">
        <f>IF(ISNUMBER(wat!Z396), IF(wat!Z396=-999,"NA",IF(wat!Z396&gt;99, "&gt;99", IF(wat!Z396&lt;1, "&lt;1",wat!Z396 ))), "-")</f>
        <v>-</v>
      </c>
      <c r="AA398" s="52" t="str">
        <f>IF(ISNUMBER(wat!AA396), IF(wat!AA396=-999,"NA",IF(wat!AA396&gt;99, "&gt;99", IF(wat!AA396&lt;1, "&lt;1",wat!AA396 ))), "-")</f>
        <v>-</v>
      </c>
      <c r="AB398" s="53" t="str">
        <f>IF(ISNUMBER(wat!AB396), IF(wat!AB396=-999,"NA",IF(wat!AB396&gt;99, "&gt;99", IF(wat!AB396&lt;1, "&lt;1",wat!AB396 ))), "-")</f>
        <v>-</v>
      </c>
      <c r="AC398" s="53" t="str">
        <f>IF(ISNUMBER(wat!AC396), IF(wat!AC396=-999,"NA",IF(wat!AC396&gt;99, "&gt;99", IF(wat!AC396&lt;1, "&lt;1",wat!AC396 ))), "-")</f>
        <v>-</v>
      </c>
      <c r="AD398" s="53" t="str">
        <f>IF(ISNUMBER(wat!AD396), IF(wat!AD396=-999,"NA",IF(wat!AD396&gt;99, "&gt;99", IF(wat!AD396&lt;1, "&lt;1",wat!AD396 ))), "-")</f>
        <v>-</v>
      </c>
      <c r="AE398" s="29" t="str">
        <f>IF(ISNUMBER(wat!AE396), IF(wat!AE396=-999,"NA",wat!AE396), "-")</f>
        <v>-</v>
      </c>
      <c r="AF398" s="28" t="str">
        <f>IF(ISNUMBER(wat!AF396), IF(wat!AF396=-999,"NA",IF(wat!AF396&gt;99, "&gt;99", IF(wat!AF396&lt;1, "&lt;1",wat!AF396 ))), "-")</f>
        <v>-</v>
      </c>
      <c r="AG398" s="28" t="str">
        <f>IF(ISNUMBER(wat!AG396), IF(wat!AG396=-999,"NA",IF(wat!AG396&gt;99, "&gt;99", IF(wat!AG396&lt;1, "&lt;1",wat!AG396 ))), "-")</f>
        <v>-</v>
      </c>
      <c r="AH398" s="52" t="str">
        <f>IF(ISNUMBER(wat!AH396), IF(wat!AH396=-999,"NA",IF(wat!AH396&gt;99, "&gt;99", IF(wat!AH396&lt;1, "&lt;1",wat!AH396 ))), "-")</f>
        <v>-</v>
      </c>
      <c r="AI398" s="53" t="str">
        <f>IF(ISNUMBER(wat!AI396), IF(wat!AI396=-999,"NA",IF(wat!AI396&gt;99, "&gt;99", IF(wat!AI396&lt;1, "&lt;1",wat!AI396 ))), "-")</f>
        <v>-</v>
      </c>
      <c r="AJ398" s="53" t="str">
        <f>IF(ISNUMBER(wat!AJ396), IF(wat!AJ396=-999,"NA",IF(wat!AJ396&gt;99, "&gt;99", IF(wat!AJ396&lt;1, "&lt;1",wat!AJ396 ))), "-")</f>
        <v>-</v>
      </c>
      <c r="AK398" s="53" t="str">
        <f>IF(ISNUMBER(wat!AK396), IF(wat!AK396=-999,"NA",IF(wat!AK396&gt;99, "&gt;99", IF(wat!AK396&lt;1, "&lt;1",wat!AK396 ))), "-")</f>
        <v>-</v>
      </c>
      <c r="AL398" s="29" t="str">
        <f>IF(ISNUMBER(wat!AL396), IF(wat!AL396=-999,"NA",wat!AL396), "-")</f>
        <v>-</v>
      </c>
      <c r="AM398" s="28" t="str">
        <f>IF(ISNUMBER(wat!AM396), IF(wat!AM396=-999,"NA",IF(wat!AM396&gt;99, "&gt;99", IF(wat!AM396&lt;1, "&lt;1",wat!AM396 ))), "-")</f>
        <v>-</v>
      </c>
      <c r="AN398" s="28" t="str">
        <f>IF(ISNUMBER(wat!AN396), IF(wat!AN396=-999,"NA",IF(wat!AN396&gt;99, "&gt;99", IF(wat!AN396&lt;1, "&lt;1",wat!AN396 ))), "-")</f>
        <v>-</v>
      </c>
    </row>
    <row r="399" hidden="true">
      <c r="A399" s="25" t="str">
        <f>IF(ISBLANK(wat!A397), "", wat!A397)</f>
        <v/>
      </c>
      <c r="B399" s="56" t="str">
        <f>IF(ISBLANK(wat!B397), "", wat!B397)</f>
        <v/>
      </c>
      <c r="C399" s="54" t="str">
        <f>IF(ISNUMBER(wat!C397), wat!C397, "-")</f>
        <v>-</v>
      </c>
      <c r="D399" s="28" t="str">
        <f>IF(ISNUMBER(wat!D397), wat!D397, "-")</f>
        <v>-</v>
      </c>
      <c r="E399" s="51" t="str">
        <f>IF(ISNUMBER(wat!E397), IF(wat!E397=-999,"NA",IF(wat!E397&gt;99, "&gt;99", IF(wat!E397&lt;1, "&lt;1",wat!E397 ))), "-")</f>
        <v>-</v>
      </c>
      <c r="F399" s="28" t="str">
        <f>IF(ISNUMBER(wat!F397), IF(wat!F397=-999,"NA",IF(wat!F397&gt;99, "&gt;99", IF(wat!F397&lt;1, "&lt;1",wat!F397 ))), "-")</f>
        <v>-</v>
      </c>
      <c r="G399" s="28" t="str">
        <f>IF(ISNUMBER(wat!G397), IF(wat!G397=-999,"NA",IF(wat!G397&gt;99, "&gt;99", IF(wat!G397&lt;1, "&lt;1",wat!G397 ))), "-")</f>
        <v>-</v>
      </c>
      <c r="H399" s="28" t="str">
        <f>IF(ISNUMBER(wat!H397), IF(wat!H397=-999,"NA",IF(wat!H397&gt;99, "&gt;99", IF(wat!H397&lt;1, "&lt;1",wat!H397 ))), "-")</f>
        <v>-</v>
      </c>
      <c r="I399" s="29" t="str">
        <f>IF(ISNUMBER(wat!I397), IF(wat!I397=-999,"NA",wat!I397), "-")</f>
        <v>-</v>
      </c>
      <c r="J399" s="51" t="str">
        <f>IF(ISNUMBER(wat!J397), IF(wat!J397=-999,"NA",IF(wat!J397&gt;99, "&gt;99", wat!J397)), "-")</f>
        <v>-</v>
      </c>
      <c r="K399" s="28" t="str">
        <f>IF(ISNUMBER(wat!K397), IF(wat!K397=-999,"NA",IF(wat!K397&gt;99, "&gt;99", IF(wat!K397&lt;1, "&lt;1",wat!K397 ))), "-")</f>
        <v>-</v>
      </c>
      <c r="L399" s="28" t="str">
        <f>IF(ISNUMBER(wat!L397), IF(wat!L397=-999,"NA",IF(wat!L397&gt;99, "&gt;99", IF(wat!L397&lt;1, "&lt;1",wat!L397 ))), "-")</f>
        <v>-</v>
      </c>
      <c r="M399" s="28" t="str">
        <f>IF(ISNUMBER(wat!M397), IF(wat!M397=-999,"NA",IF(wat!M397&gt;99, "&gt;99", IF(wat!M397&lt;1, "&lt;1",wat!M397 ))), "-")</f>
        <v>-</v>
      </c>
      <c r="N399" s="29" t="str">
        <f>IF(ISNUMBER(wat!N397), IF(wat!N397=-999,"NA",wat!N397), "-")</f>
        <v>-</v>
      </c>
      <c r="O399" s="51" t="str">
        <f>IF(ISNUMBER(wat!O397), IF(wat!O397=-999,"NA",IF(wat!O397&gt;99, "&gt;99", IF(wat!O397&lt;1, "&lt;1",wat!O397 ))), "-")</f>
        <v>-</v>
      </c>
      <c r="P399" s="28" t="str">
        <f>IF(ISNUMBER(wat!P397), IF(wat!P397=-999,"NA",IF(wat!P397&gt;99, "&gt;99", IF(wat!P397&lt;1, "&lt;1",wat!P397 ))), "-")</f>
        <v>-</v>
      </c>
      <c r="Q399" s="28" t="str">
        <f>IF(ISNUMBER(wat!Q397), IF(wat!Q397=-999,"NA",IF(wat!Q397&gt;99, "&gt;99", IF(wat!Q397&lt;1, "&lt;1",wat!Q397 ))), "-")</f>
        <v>-</v>
      </c>
      <c r="R399" s="28" t="str">
        <f>IF(ISNUMBER(wat!R397), IF(wat!R397=-999,"NA",IF(wat!R397&gt;99, "&gt;99", IF(wat!R397&lt;1, "&lt;1",wat!R397 ))), "-")</f>
        <v>-</v>
      </c>
      <c r="S399" s="29" t="str">
        <f>IF(ISNUMBER(wat!S397), IF(wat!S397=-999,"NA",wat!S397), "-")</f>
        <v>-</v>
      </c>
      <c r="T399" s="52" t="str">
        <f>IF(ISNUMBER(wat!T397), IF(wat!T397=-999,"NA",IF(wat!T397&gt;99, "&gt;99", IF(wat!T397&lt;1, "&lt;1",wat!T397 ))), "-")</f>
        <v>-</v>
      </c>
      <c r="U399" s="53" t="str">
        <f>IF(ISNUMBER(wat!U397), IF(wat!U397=-999,"NA",IF(wat!U397&gt;99, "&gt;99", IF(wat!U397&lt;1, "&lt;1",wat!U397 ))), "-")</f>
        <v>-</v>
      </c>
      <c r="V399" s="53" t="str">
        <f>IF(ISNUMBER(wat!V397), IF(wat!V397=-999,"NA",IF(wat!V397&gt;99, "&gt;99", IF(wat!V397&lt;1, "&lt;1",wat!V397 ))), "-")</f>
        <v>-</v>
      </c>
      <c r="W399" s="53" t="str">
        <f>IF(ISNUMBER(wat!W397), IF(wat!W397=-999,"NA",IF(wat!W397&gt;99, "&gt;99", IF(wat!W397&lt;1, "&lt;1",wat!W397 ))), "-")</f>
        <v>-</v>
      </c>
      <c r="X399" s="29" t="str">
        <f>IF(ISNUMBER(wat!X397), IF(wat!X397=-999,"NA",wat!X397), "-")</f>
        <v>-</v>
      </c>
      <c r="Y399" s="28" t="str">
        <f>IF(ISNUMBER(wat!Y397), IF(wat!Y397=-999,"NA",IF(wat!Y397&gt;99, "&gt;99", IF(wat!Y397&lt;1, "&lt;1",wat!Y397 ))), "-")</f>
        <v>-</v>
      </c>
      <c r="Z399" s="28" t="str">
        <f>IF(ISNUMBER(wat!Z397), IF(wat!Z397=-999,"NA",IF(wat!Z397&gt;99, "&gt;99", IF(wat!Z397&lt;1, "&lt;1",wat!Z397 ))), "-")</f>
        <v>-</v>
      </c>
      <c r="AA399" s="52" t="str">
        <f>IF(ISNUMBER(wat!AA397), IF(wat!AA397=-999,"NA",IF(wat!AA397&gt;99, "&gt;99", IF(wat!AA397&lt;1, "&lt;1",wat!AA397 ))), "-")</f>
        <v>-</v>
      </c>
      <c r="AB399" s="53" t="str">
        <f>IF(ISNUMBER(wat!AB397), IF(wat!AB397=-999,"NA",IF(wat!AB397&gt;99, "&gt;99", IF(wat!AB397&lt;1, "&lt;1",wat!AB397 ))), "-")</f>
        <v>-</v>
      </c>
      <c r="AC399" s="53" t="str">
        <f>IF(ISNUMBER(wat!AC397), IF(wat!AC397=-999,"NA",IF(wat!AC397&gt;99, "&gt;99", IF(wat!AC397&lt;1, "&lt;1",wat!AC397 ))), "-")</f>
        <v>-</v>
      </c>
      <c r="AD399" s="53" t="str">
        <f>IF(ISNUMBER(wat!AD397), IF(wat!AD397=-999,"NA",IF(wat!AD397&gt;99, "&gt;99", IF(wat!AD397&lt;1, "&lt;1",wat!AD397 ))), "-")</f>
        <v>-</v>
      </c>
      <c r="AE399" s="29" t="str">
        <f>IF(ISNUMBER(wat!AE397), IF(wat!AE397=-999,"NA",wat!AE397), "-")</f>
        <v>-</v>
      </c>
      <c r="AF399" s="28" t="str">
        <f>IF(ISNUMBER(wat!AF397), IF(wat!AF397=-999,"NA",IF(wat!AF397&gt;99, "&gt;99", IF(wat!AF397&lt;1, "&lt;1",wat!AF397 ))), "-")</f>
        <v>-</v>
      </c>
      <c r="AG399" s="28" t="str">
        <f>IF(ISNUMBER(wat!AG397), IF(wat!AG397=-999,"NA",IF(wat!AG397&gt;99, "&gt;99", IF(wat!AG397&lt;1, "&lt;1",wat!AG397 ))), "-")</f>
        <v>-</v>
      </c>
      <c r="AH399" s="52" t="str">
        <f>IF(ISNUMBER(wat!AH397), IF(wat!AH397=-999,"NA",IF(wat!AH397&gt;99, "&gt;99", IF(wat!AH397&lt;1, "&lt;1",wat!AH397 ))), "-")</f>
        <v>-</v>
      </c>
      <c r="AI399" s="53" t="str">
        <f>IF(ISNUMBER(wat!AI397), IF(wat!AI397=-999,"NA",IF(wat!AI397&gt;99, "&gt;99", IF(wat!AI397&lt;1, "&lt;1",wat!AI397 ))), "-")</f>
        <v>-</v>
      </c>
      <c r="AJ399" s="53" t="str">
        <f>IF(ISNUMBER(wat!AJ397), IF(wat!AJ397=-999,"NA",IF(wat!AJ397&gt;99, "&gt;99", IF(wat!AJ397&lt;1, "&lt;1",wat!AJ397 ))), "-")</f>
        <v>-</v>
      </c>
      <c r="AK399" s="53" t="str">
        <f>IF(ISNUMBER(wat!AK397), IF(wat!AK397=-999,"NA",IF(wat!AK397&gt;99, "&gt;99", IF(wat!AK397&lt;1, "&lt;1",wat!AK397 ))), "-")</f>
        <v>-</v>
      </c>
      <c r="AL399" s="29" t="str">
        <f>IF(ISNUMBER(wat!AL397), IF(wat!AL397=-999,"NA",wat!AL397), "-")</f>
        <v>-</v>
      </c>
      <c r="AM399" s="28" t="str">
        <f>IF(ISNUMBER(wat!AM397), IF(wat!AM397=-999,"NA",IF(wat!AM397&gt;99, "&gt;99", IF(wat!AM397&lt;1, "&lt;1",wat!AM397 ))), "-")</f>
        <v>-</v>
      </c>
      <c r="AN399" s="28" t="str">
        <f>IF(ISNUMBER(wat!AN397), IF(wat!AN397=-999,"NA",IF(wat!AN397&gt;99, "&gt;99", IF(wat!AN397&lt;1, "&lt;1",wat!AN397 ))), "-")</f>
        <v>-</v>
      </c>
    </row>
    <row r="400" hidden="true">
      <c r="A400" s="25" t="str">
        <f>IF(ISBLANK(wat!A398), "", wat!A398)</f>
        <v/>
      </c>
      <c r="B400" s="56" t="str">
        <f>IF(ISBLANK(wat!B398), "", wat!B398)</f>
        <v/>
      </c>
      <c r="C400" s="54" t="str">
        <f>IF(ISNUMBER(wat!C398), wat!C398, "-")</f>
        <v>-</v>
      </c>
      <c r="D400" s="28" t="str">
        <f>IF(ISNUMBER(wat!D398), wat!D398, "-")</f>
        <v>-</v>
      </c>
      <c r="E400" s="51" t="str">
        <f>IF(ISNUMBER(wat!E398), IF(wat!E398=-999,"NA",IF(wat!E398&gt;99, "&gt;99", IF(wat!E398&lt;1, "&lt;1",wat!E398 ))), "-")</f>
        <v>-</v>
      </c>
      <c r="F400" s="28" t="str">
        <f>IF(ISNUMBER(wat!F398), IF(wat!F398=-999,"NA",IF(wat!F398&gt;99, "&gt;99", IF(wat!F398&lt;1, "&lt;1",wat!F398 ))), "-")</f>
        <v>-</v>
      </c>
      <c r="G400" s="28" t="str">
        <f>IF(ISNUMBER(wat!G398), IF(wat!G398=-999,"NA",IF(wat!G398&gt;99, "&gt;99", IF(wat!G398&lt;1, "&lt;1",wat!G398 ))), "-")</f>
        <v>-</v>
      </c>
      <c r="H400" s="28" t="str">
        <f>IF(ISNUMBER(wat!H398), IF(wat!H398=-999,"NA",IF(wat!H398&gt;99, "&gt;99", IF(wat!H398&lt;1, "&lt;1",wat!H398 ))), "-")</f>
        <v>-</v>
      </c>
      <c r="I400" s="29" t="str">
        <f>IF(ISNUMBER(wat!I398), IF(wat!I398=-999,"NA",wat!I398), "-")</f>
        <v>-</v>
      </c>
      <c r="J400" s="51" t="str">
        <f>IF(ISNUMBER(wat!J398), IF(wat!J398=-999,"NA",IF(wat!J398&gt;99, "&gt;99", wat!J398)), "-")</f>
        <v>-</v>
      </c>
      <c r="K400" s="28" t="str">
        <f>IF(ISNUMBER(wat!K398), IF(wat!K398=-999,"NA",IF(wat!K398&gt;99, "&gt;99", IF(wat!K398&lt;1, "&lt;1",wat!K398 ))), "-")</f>
        <v>-</v>
      </c>
      <c r="L400" s="28" t="str">
        <f>IF(ISNUMBER(wat!L398), IF(wat!L398=-999,"NA",IF(wat!L398&gt;99, "&gt;99", IF(wat!L398&lt;1, "&lt;1",wat!L398 ))), "-")</f>
        <v>-</v>
      </c>
      <c r="M400" s="28" t="str">
        <f>IF(ISNUMBER(wat!M398), IF(wat!M398=-999,"NA",IF(wat!M398&gt;99, "&gt;99", IF(wat!M398&lt;1, "&lt;1",wat!M398 ))), "-")</f>
        <v>-</v>
      </c>
      <c r="N400" s="29" t="str">
        <f>IF(ISNUMBER(wat!N398), IF(wat!N398=-999,"NA",wat!N398), "-")</f>
        <v>-</v>
      </c>
      <c r="O400" s="51" t="str">
        <f>IF(ISNUMBER(wat!O398), IF(wat!O398=-999,"NA",IF(wat!O398&gt;99, "&gt;99", IF(wat!O398&lt;1, "&lt;1",wat!O398 ))), "-")</f>
        <v>-</v>
      </c>
      <c r="P400" s="28" t="str">
        <f>IF(ISNUMBER(wat!P398), IF(wat!P398=-999,"NA",IF(wat!P398&gt;99, "&gt;99", IF(wat!P398&lt;1, "&lt;1",wat!P398 ))), "-")</f>
        <v>-</v>
      </c>
      <c r="Q400" s="28" t="str">
        <f>IF(ISNUMBER(wat!Q398), IF(wat!Q398=-999,"NA",IF(wat!Q398&gt;99, "&gt;99", IF(wat!Q398&lt;1, "&lt;1",wat!Q398 ))), "-")</f>
        <v>-</v>
      </c>
      <c r="R400" s="28" t="str">
        <f>IF(ISNUMBER(wat!R398), IF(wat!R398=-999,"NA",IF(wat!R398&gt;99, "&gt;99", IF(wat!R398&lt;1, "&lt;1",wat!R398 ))), "-")</f>
        <v>-</v>
      </c>
      <c r="S400" s="29" t="str">
        <f>IF(ISNUMBER(wat!S398), IF(wat!S398=-999,"NA",wat!S398), "-")</f>
        <v>-</v>
      </c>
      <c r="T400" s="52" t="str">
        <f>IF(ISNUMBER(wat!T398), IF(wat!T398=-999,"NA",IF(wat!T398&gt;99, "&gt;99", IF(wat!T398&lt;1, "&lt;1",wat!T398 ))), "-")</f>
        <v>-</v>
      </c>
      <c r="U400" s="53" t="str">
        <f>IF(ISNUMBER(wat!U398), IF(wat!U398=-999,"NA",IF(wat!U398&gt;99, "&gt;99", IF(wat!U398&lt;1, "&lt;1",wat!U398 ))), "-")</f>
        <v>-</v>
      </c>
      <c r="V400" s="53" t="str">
        <f>IF(ISNUMBER(wat!V398), IF(wat!V398=-999,"NA",IF(wat!V398&gt;99, "&gt;99", IF(wat!V398&lt;1, "&lt;1",wat!V398 ))), "-")</f>
        <v>-</v>
      </c>
      <c r="W400" s="53" t="str">
        <f>IF(ISNUMBER(wat!W398), IF(wat!W398=-999,"NA",IF(wat!W398&gt;99, "&gt;99", IF(wat!W398&lt;1, "&lt;1",wat!W398 ))), "-")</f>
        <v>-</v>
      </c>
      <c r="X400" s="29" t="str">
        <f>IF(ISNUMBER(wat!X398), IF(wat!X398=-999,"NA",wat!X398), "-")</f>
        <v>-</v>
      </c>
      <c r="Y400" s="28" t="str">
        <f>IF(ISNUMBER(wat!Y398), IF(wat!Y398=-999,"NA",IF(wat!Y398&gt;99, "&gt;99", IF(wat!Y398&lt;1, "&lt;1",wat!Y398 ))), "-")</f>
        <v>-</v>
      </c>
      <c r="Z400" s="28" t="str">
        <f>IF(ISNUMBER(wat!Z398), IF(wat!Z398=-999,"NA",IF(wat!Z398&gt;99, "&gt;99", IF(wat!Z398&lt;1, "&lt;1",wat!Z398 ))), "-")</f>
        <v>-</v>
      </c>
      <c r="AA400" s="52" t="str">
        <f>IF(ISNUMBER(wat!AA398), IF(wat!AA398=-999,"NA",IF(wat!AA398&gt;99, "&gt;99", IF(wat!AA398&lt;1, "&lt;1",wat!AA398 ))), "-")</f>
        <v>-</v>
      </c>
      <c r="AB400" s="53" t="str">
        <f>IF(ISNUMBER(wat!AB398), IF(wat!AB398=-999,"NA",IF(wat!AB398&gt;99, "&gt;99", IF(wat!AB398&lt;1, "&lt;1",wat!AB398 ))), "-")</f>
        <v>-</v>
      </c>
      <c r="AC400" s="53" t="str">
        <f>IF(ISNUMBER(wat!AC398), IF(wat!AC398=-999,"NA",IF(wat!AC398&gt;99, "&gt;99", IF(wat!AC398&lt;1, "&lt;1",wat!AC398 ))), "-")</f>
        <v>-</v>
      </c>
      <c r="AD400" s="53" t="str">
        <f>IF(ISNUMBER(wat!AD398), IF(wat!AD398=-999,"NA",IF(wat!AD398&gt;99, "&gt;99", IF(wat!AD398&lt;1, "&lt;1",wat!AD398 ))), "-")</f>
        <v>-</v>
      </c>
      <c r="AE400" s="29" t="str">
        <f>IF(ISNUMBER(wat!AE398), IF(wat!AE398=-999,"NA",wat!AE398), "-")</f>
        <v>-</v>
      </c>
      <c r="AF400" s="28" t="str">
        <f>IF(ISNUMBER(wat!AF398), IF(wat!AF398=-999,"NA",IF(wat!AF398&gt;99, "&gt;99", IF(wat!AF398&lt;1, "&lt;1",wat!AF398 ))), "-")</f>
        <v>-</v>
      </c>
      <c r="AG400" s="28" t="str">
        <f>IF(ISNUMBER(wat!AG398), IF(wat!AG398=-999,"NA",IF(wat!AG398&gt;99, "&gt;99", IF(wat!AG398&lt;1, "&lt;1",wat!AG398 ))), "-")</f>
        <v>-</v>
      </c>
      <c r="AH400" s="52" t="str">
        <f>IF(ISNUMBER(wat!AH398), IF(wat!AH398=-999,"NA",IF(wat!AH398&gt;99, "&gt;99", IF(wat!AH398&lt;1, "&lt;1",wat!AH398 ))), "-")</f>
        <v>-</v>
      </c>
      <c r="AI400" s="53" t="str">
        <f>IF(ISNUMBER(wat!AI398), IF(wat!AI398=-999,"NA",IF(wat!AI398&gt;99, "&gt;99", IF(wat!AI398&lt;1, "&lt;1",wat!AI398 ))), "-")</f>
        <v>-</v>
      </c>
      <c r="AJ400" s="53" t="str">
        <f>IF(ISNUMBER(wat!AJ398), IF(wat!AJ398=-999,"NA",IF(wat!AJ398&gt;99, "&gt;99", IF(wat!AJ398&lt;1, "&lt;1",wat!AJ398 ))), "-")</f>
        <v>-</v>
      </c>
      <c r="AK400" s="53" t="str">
        <f>IF(ISNUMBER(wat!AK398), IF(wat!AK398=-999,"NA",IF(wat!AK398&gt;99, "&gt;99", IF(wat!AK398&lt;1, "&lt;1",wat!AK398 ))), "-")</f>
        <v>-</v>
      </c>
      <c r="AL400" s="29" t="str">
        <f>IF(ISNUMBER(wat!AL398), IF(wat!AL398=-999,"NA",wat!AL398), "-")</f>
        <v>-</v>
      </c>
      <c r="AM400" s="28" t="str">
        <f>IF(ISNUMBER(wat!AM398), IF(wat!AM398=-999,"NA",IF(wat!AM398&gt;99, "&gt;99", IF(wat!AM398&lt;1, "&lt;1",wat!AM398 ))), "-")</f>
        <v>-</v>
      </c>
      <c r="AN400" s="28" t="str">
        <f>IF(ISNUMBER(wat!AN398), IF(wat!AN398=-999,"NA",IF(wat!AN398&gt;99, "&gt;99", IF(wat!AN398&lt;1, "&lt;1",wat!AN398 ))), "-")</f>
        <v>-</v>
      </c>
    </row>
    <row r="401" hidden="true">
      <c r="A401" s="25" t="str">
        <f>IF(ISBLANK(wat!A399), "", wat!A399)</f>
        <v/>
      </c>
      <c r="B401" s="56" t="str">
        <f>IF(ISBLANK(wat!B399), "", wat!B399)</f>
        <v/>
      </c>
      <c r="C401" s="54" t="str">
        <f>IF(ISNUMBER(wat!C399), wat!C399, "-")</f>
        <v>-</v>
      </c>
      <c r="D401" s="28" t="str">
        <f>IF(ISNUMBER(wat!D399), wat!D399, "-")</f>
        <v>-</v>
      </c>
      <c r="E401" s="51" t="str">
        <f>IF(ISNUMBER(wat!E399), IF(wat!E399=-999,"NA",IF(wat!E399&gt;99, "&gt;99", IF(wat!E399&lt;1, "&lt;1",wat!E399 ))), "-")</f>
        <v>-</v>
      </c>
      <c r="F401" s="28" t="str">
        <f>IF(ISNUMBER(wat!F399), IF(wat!F399=-999,"NA",IF(wat!F399&gt;99, "&gt;99", IF(wat!F399&lt;1, "&lt;1",wat!F399 ))), "-")</f>
        <v>-</v>
      </c>
      <c r="G401" s="28" t="str">
        <f>IF(ISNUMBER(wat!G399), IF(wat!G399=-999,"NA",IF(wat!G399&gt;99, "&gt;99", IF(wat!G399&lt;1, "&lt;1",wat!G399 ))), "-")</f>
        <v>-</v>
      </c>
      <c r="H401" s="28" t="str">
        <f>IF(ISNUMBER(wat!H399), IF(wat!H399=-999,"NA",IF(wat!H399&gt;99, "&gt;99", IF(wat!H399&lt;1, "&lt;1",wat!H399 ))), "-")</f>
        <v>-</v>
      </c>
      <c r="I401" s="29" t="str">
        <f>IF(ISNUMBER(wat!I399), IF(wat!I399=-999,"NA",wat!I399), "-")</f>
        <v>-</v>
      </c>
      <c r="J401" s="51" t="str">
        <f>IF(ISNUMBER(wat!J399), IF(wat!J399=-999,"NA",IF(wat!J399&gt;99, "&gt;99", wat!J399)), "-")</f>
        <v>-</v>
      </c>
      <c r="K401" s="28" t="str">
        <f>IF(ISNUMBER(wat!K399), IF(wat!K399=-999,"NA",IF(wat!K399&gt;99, "&gt;99", IF(wat!K399&lt;1, "&lt;1",wat!K399 ))), "-")</f>
        <v>-</v>
      </c>
      <c r="L401" s="28" t="str">
        <f>IF(ISNUMBER(wat!L399), IF(wat!L399=-999,"NA",IF(wat!L399&gt;99, "&gt;99", IF(wat!L399&lt;1, "&lt;1",wat!L399 ))), "-")</f>
        <v>-</v>
      </c>
      <c r="M401" s="28" t="str">
        <f>IF(ISNUMBER(wat!M399), IF(wat!M399=-999,"NA",IF(wat!M399&gt;99, "&gt;99", IF(wat!M399&lt;1, "&lt;1",wat!M399 ))), "-")</f>
        <v>-</v>
      </c>
      <c r="N401" s="29" t="str">
        <f>IF(ISNUMBER(wat!N399), IF(wat!N399=-999,"NA",wat!N399), "-")</f>
        <v>-</v>
      </c>
      <c r="O401" s="51" t="str">
        <f>IF(ISNUMBER(wat!O399), IF(wat!O399=-999,"NA",IF(wat!O399&gt;99, "&gt;99", IF(wat!O399&lt;1, "&lt;1",wat!O399 ))), "-")</f>
        <v>-</v>
      </c>
      <c r="P401" s="28" t="str">
        <f>IF(ISNUMBER(wat!P399), IF(wat!P399=-999,"NA",IF(wat!P399&gt;99, "&gt;99", IF(wat!P399&lt;1, "&lt;1",wat!P399 ))), "-")</f>
        <v>-</v>
      </c>
      <c r="Q401" s="28" t="str">
        <f>IF(ISNUMBER(wat!Q399), IF(wat!Q399=-999,"NA",IF(wat!Q399&gt;99, "&gt;99", IF(wat!Q399&lt;1, "&lt;1",wat!Q399 ))), "-")</f>
        <v>-</v>
      </c>
      <c r="R401" s="28" t="str">
        <f>IF(ISNUMBER(wat!R399), IF(wat!R399=-999,"NA",IF(wat!R399&gt;99, "&gt;99", IF(wat!R399&lt;1, "&lt;1",wat!R399 ))), "-")</f>
        <v>-</v>
      </c>
      <c r="S401" s="29" t="str">
        <f>IF(ISNUMBER(wat!S399), IF(wat!S399=-999,"NA",wat!S399), "-")</f>
        <v>-</v>
      </c>
      <c r="T401" s="52" t="str">
        <f>IF(ISNUMBER(wat!T399), IF(wat!T399=-999,"NA",IF(wat!T399&gt;99, "&gt;99", IF(wat!T399&lt;1, "&lt;1",wat!T399 ))), "-")</f>
        <v>-</v>
      </c>
      <c r="U401" s="53" t="str">
        <f>IF(ISNUMBER(wat!U399), IF(wat!U399=-999,"NA",IF(wat!U399&gt;99, "&gt;99", IF(wat!U399&lt;1, "&lt;1",wat!U399 ))), "-")</f>
        <v>-</v>
      </c>
      <c r="V401" s="53" t="str">
        <f>IF(ISNUMBER(wat!V399), IF(wat!V399=-999,"NA",IF(wat!V399&gt;99, "&gt;99", IF(wat!V399&lt;1, "&lt;1",wat!V399 ))), "-")</f>
        <v>-</v>
      </c>
      <c r="W401" s="53" t="str">
        <f>IF(ISNUMBER(wat!W399), IF(wat!W399=-999,"NA",IF(wat!W399&gt;99, "&gt;99", IF(wat!W399&lt;1, "&lt;1",wat!W399 ))), "-")</f>
        <v>-</v>
      </c>
      <c r="X401" s="29" t="str">
        <f>IF(ISNUMBER(wat!X399), IF(wat!X399=-999,"NA",wat!X399), "-")</f>
        <v>-</v>
      </c>
      <c r="Y401" s="28" t="str">
        <f>IF(ISNUMBER(wat!Y399), IF(wat!Y399=-999,"NA",IF(wat!Y399&gt;99, "&gt;99", IF(wat!Y399&lt;1, "&lt;1",wat!Y399 ))), "-")</f>
        <v>-</v>
      </c>
      <c r="Z401" s="28" t="str">
        <f>IF(ISNUMBER(wat!Z399), IF(wat!Z399=-999,"NA",IF(wat!Z399&gt;99, "&gt;99", IF(wat!Z399&lt;1, "&lt;1",wat!Z399 ))), "-")</f>
        <v>-</v>
      </c>
      <c r="AA401" s="52" t="str">
        <f>IF(ISNUMBER(wat!AA399), IF(wat!AA399=-999,"NA",IF(wat!AA399&gt;99, "&gt;99", IF(wat!AA399&lt;1, "&lt;1",wat!AA399 ))), "-")</f>
        <v>-</v>
      </c>
      <c r="AB401" s="53" t="str">
        <f>IF(ISNUMBER(wat!AB399), IF(wat!AB399=-999,"NA",IF(wat!AB399&gt;99, "&gt;99", IF(wat!AB399&lt;1, "&lt;1",wat!AB399 ))), "-")</f>
        <v>-</v>
      </c>
      <c r="AC401" s="53" t="str">
        <f>IF(ISNUMBER(wat!AC399), IF(wat!AC399=-999,"NA",IF(wat!AC399&gt;99, "&gt;99", IF(wat!AC399&lt;1, "&lt;1",wat!AC399 ))), "-")</f>
        <v>-</v>
      </c>
      <c r="AD401" s="53" t="str">
        <f>IF(ISNUMBER(wat!AD399), IF(wat!AD399=-999,"NA",IF(wat!AD399&gt;99, "&gt;99", IF(wat!AD399&lt;1, "&lt;1",wat!AD399 ))), "-")</f>
        <v>-</v>
      </c>
      <c r="AE401" s="29" t="str">
        <f>IF(ISNUMBER(wat!AE399), IF(wat!AE399=-999,"NA",wat!AE399), "-")</f>
        <v>-</v>
      </c>
      <c r="AF401" s="28" t="str">
        <f>IF(ISNUMBER(wat!AF399), IF(wat!AF399=-999,"NA",IF(wat!AF399&gt;99, "&gt;99", IF(wat!AF399&lt;1, "&lt;1",wat!AF399 ))), "-")</f>
        <v>-</v>
      </c>
      <c r="AG401" s="28" t="str">
        <f>IF(ISNUMBER(wat!AG399), IF(wat!AG399=-999,"NA",IF(wat!AG399&gt;99, "&gt;99", IF(wat!AG399&lt;1, "&lt;1",wat!AG399 ))), "-")</f>
        <v>-</v>
      </c>
      <c r="AH401" s="52" t="str">
        <f>IF(ISNUMBER(wat!AH399), IF(wat!AH399=-999,"NA",IF(wat!AH399&gt;99, "&gt;99", IF(wat!AH399&lt;1, "&lt;1",wat!AH399 ))), "-")</f>
        <v>-</v>
      </c>
      <c r="AI401" s="53" t="str">
        <f>IF(ISNUMBER(wat!AI399), IF(wat!AI399=-999,"NA",IF(wat!AI399&gt;99, "&gt;99", IF(wat!AI399&lt;1, "&lt;1",wat!AI399 ))), "-")</f>
        <v>-</v>
      </c>
      <c r="AJ401" s="53" t="str">
        <f>IF(ISNUMBER(wat!AJ399), IF(wat!AJ399=-999,"NA",IF(wat!AJ399&gt;99, "&gt;99", IF(wat!AJ399&lt;1, "&lt;1",wat!AJ399 ))), "-")</f>
        <v>-</v>
      </c>
      <c r="AK401" s="53" t="str">
        <f>IF(ISNUMBER(wat!AK399), IF(wat!AK399=-999,"NA",IF(wat!AK399&gt;99, "&gt;99", IF(wat!AK399&lt;1, "&lt;1",wat!AK399 ))), "-")</f>
        <v>-</v>
      </c>
      <c r="AL401" s="29" t="str">
        <f>IF(ISNUMBER(wat!AL399), IF(wat!AL399=-999,"NA",wat!AL399), "-")</f>
        <v>-</v>
      </c>
      <c r="AM401" s="28" t="str">
        <f>IF(ISNUMBER(wat!AM399), IF(wat!AM399=-999,"NA",IF(wat!AM399&gt;99, "&gt;99", IF(wat!AM399&lt;1, "&lt;1",wat!AM399 ))), "-")</f>
        <v>-</v>
      </c>
      <c r="AN401" s="28" t="str">
        <f>IF(ISNUMBER(wat!AN399), IF(wat!AN399=-999,"NA",IF(wat!AN399&gt;99, "&gt;99", IF(wat!AN399&lt;1, "&lt;1",wat!AN399 ))), "-")</f>
        <v>-</v>
      </c>
    </row>
    <row r="402" hidden="true">
      <c r="A402" s="25" t="str">
        <f>IF(ISBLANK(wat!A400), "", wat!A400)</f>
        <v/>
      </c>
      <c r="B402" s="56" t="str">
        <f>IF(ISBLANK(wat!B400), "", wat!B400)</f>
        <v/>
      </c>
      <c r="C402" s="54" t="str">
        <f>IF(ISNUMBER(wat!C400), wat!C400, "-")</f>
        <v>-</v>
      </c>
      <c r="D402" s="28" t="str">
        <f>IF(ISNUMBER(wat!D400), wat!D400, "-")</f>
        <v>-</v>
      </c>
      <c r="E402" s="51" t="str">
        <f>IF(ISNUMBER(wat!E400), IF(wat!E400=-999,"NA",IF(wat!E400&gt;99, "&gt;99", IF(wat!E400&lt;1, "&lt;1",wat!E400 ))), "-")</f>
        <v>-</v>
      </c>
      <c r="F402" s="28" t="str">
        <f>IF(ISNUMBER(wat!F400), IF(wat!F400=-999,"NA",IF(wat!F400&gt;99, "&gt;99", IF(wat!F400&lt;1, "&lt;1",wat!F400 ))), "-")</f>
        <v>-</v>
      </c>
      <c r="G402" s="28" t="str">
        <f>IF(ISNUMBER(wat!G400), IF(wat!G400=-999,"NA",IF(wat!G400&gt;99, "&gt;99", IF(wat!G400&lt;1, "&lt;1",wat!G400 ))), "-")</f>
        <v>-</v>
      </c>
      <c r="H402" s="28" t="str">
        <f>IF(ISNUMBER(wat!H400), IF(wat!H400=-999,"NA",IF(wat!H400&gt;99, "&gt;99", IF(wat!H400&lt;1, "&lt;1",wat!H400 ))), "-")</f>
        <v>-</v>
      </c>
      <c r="I402" s="29" t="str">
        <f>IF(ISNUMBER(wat!I400), IF(wat!I400=-999,"NA",wat!I400), "-")</f>
        <v>-</v>
      </c>
      <c r="J402" s="51" t="str">
        <f>IF(ISNUMBER(wat!J400), IF(wat!J400=-999,"NA",IF(wat!J400&gt;99, "&gt;99", wat!J400)), "-")</f>
        <v>-</v>
      </c>
      <c r="K402" s="28" t="str">
        <f>IF(ISNUMBER(wat!K400), IF(wat!K400=-999,"NA",IF(wat!K400&gt;99, "&gt;99", IF(wat!K400&lt;1, "&lt;1",wat!K400 ))), "-")</f>
        <v>-</v>
      </c>
      <c r="L402" s="28" t="str">
        <f>IF(ISNUMBER(wat!L400), IF(wat!L400=-999,"NA",IF(wat!L400&gt;99, "&gt;99", IF(wat!L400&lt;1, "&lt;1",wat!L400 ))), "-")</f>
        <v>-</v>
      </c>
      <c r="M402" s="28" t="str">
        <f>IF(ISNUMBER(wat!M400), IF(wat!M400=-999,"NA",IF(wat!M400&gt;99, "&gt;99", IF(wat!M400&lt;1, "&lt;1",wat!M400 ))), "-")</f>
        <v>-</v>
      </c>
      <c r="N402" s="29" t="str">
        <f>IF(ISNUMBER(wat!N400), IF(wat!N400=-999,"NA",wat!N400), "-")</f>
        <v>-</v>
      </c>
      <c r="O402" s="51" t="str">
        <f>IF(ISNUMBER(wat!O400), IF(wat!O400=-999,"NA",IF(wat!O400&gt;99, "&gt;99", IF(wat!O400&lt;1, "&lt;1",wat!O400 ))), "-")</f>
        <v>-</v>
      </c>
      <c r="P402" s="28" t="str">
        <f>IF(ISNUMBER(wat!P400), IF(wat!P400=-999,"NA",IF(wat!P400&gt;99, "&gt;99", IF(wat!P400&lt;1, "&lt;1",wat!P400 ))), "-")</f>
        <v>-</v>
      </c>
      <c r="Q402" s="28" t="str">
        <f>IF(ISNUMBER(wat!Q400), IF(wat!Q400=-999,"NA",IF(wat!Q400&gt;99, "&gt;99", IF(wat!Q400&lt;1, "&lt;1",wat!Q400 ))), "-")</f>
        <v>-</v>
      </c>
      <c r="R402" s="28" t="str">
        <f>IF(ISNUMBER(wat!R400), IF(wat!R400=-999,"NA",IF(wat!R400&gt;99, "&gt;99", IF(wat!R400&lt;1, "&lt;1",wat!R400 ))), "-")</f>
        <v>-</v>
      </c>
      <c r="S402" s="29" t="str">
        <f>IF(ISNUMBER(wat!S400), IF(wat!S400=-999,"NA",wat!S400), "-")</f>
        <v>-</v>
      </c>
      <c r="T402" s="52" t="str">
        <f>IF(ISNUMBER(wat!T400), IF(wat!T400=-999,"NA",IF(wat!T400&gt;99, "&gt;99", IF(wat!T400&lt;1, "&lt;1",wat!T400 ))), "-")</f>
        <v>-</v>
      </c>
      <c r="U402" s="53" t="str">
        <f>IF(ISNUMBER(wat!U400), IF(wat!U400=-999,"NA",IF(wat!U400&gt;99, "&gt;99", IF(wat!U400&lt;1, "&lt;1",wat!U400 ))), "-")</f>
        <v>-</v>
      </c>
      <c r="V402" s="53" t="str">
        <f>IF(ISNUMBER(wat!V400), IF(wat!V400=-999,"NA",IF(wat!V400&gt;99, "&gt;99", IF(wat!V400&lt;1, "&lt;1",wat!V400 ))), "-")</f>
        <v>-</v>
      </c>
      <c r="W402" s="53" t="str">
        <f>IF(ISNUMBER(wat!W400), IF(wat!W400=-999,"NA",IF(wat!W400&gt;99, "&gt;99", IF(wat!W400&lt;1, "&lt;1",wat!W400 ))), "-")</f>
        <v>-</v>
      </c>
      <c r="X402" s="29" t="str">
        <f>IF(ISNUMBER(wat!X400), IF(wat!X400=-999,"NA",wat!X400), "-")</f>
        <v>-</v>
      </c>
      <c r="Y402" s="28" t="str">
        <f>IF(ISNUMBER(wat!Y400), IF(wat!Y400=-999,"NA",IF(wat!Y400&gt;99, "&gt;99", IF(wat!Y400&lt;1, "&lt;1",wat!Y400 ))), "-")</f>
        <v>-</v>
      </c>
      <c r="Z402" s="28" t="str">
        <f>IF(ISNUMBER(wat!Z400), IF(wat!Z400=-999,"NA",IF(wat!Z400&gt;99, "&gt;99", IF(wat!Z400&lt;1, "&lt;1",wat!Z400 ))), "-")</f>
        <v>-</v>
      </c>
      <c r="AA402" s="52" t="str">
        <f>IF(ISNUMBER(wat!AA400), IF(wat!AA400=-999,"NA",IF(wat!AA400&gt;99, "&gt;99", IF(wat!AA400&lt;1, "&lt;1",wat!AA400 ))), "-")</f>
        <v>-</v>
      </c>
      <c r="AB402" s="53" t="str">
        <f>IF(ISNUMBER(wat!AB400), IF(wat!AB400=-999,"NA",IF(wat!AB400&gt;99, "&gt;99", IF(wat!AB400&lt;1, "&lt;1",wat!AB400 ))), "-")</f>
        <v>-</v>
      </c>
      <c r="AC402" s="53" t="str">
        <f>IF(ISNUMBER(wat!AC400), IF(wat!AC400=-999,"NA",IF(wat!AC400&gt;99, "&gt;99", IF(wat!AC400&lt;1, "&lt;1",wat!AC400 ))), "-")</f>
        <v>-</v>
      </c>
      <c r="AD402" s="53" t="str">
        <f>IF(ISNUMBER(wat!AD400), IF(wat!AD400=-999,"NA",IF(wat!AD400&gt;99, "&gt;99", IF(wat!AD400&lt;1, "&lt;1",wat!AD400 ))), "-")</f>
        <v>-</v>
      </c>
      <c r="AE402" s="29" t="str">
        <f>IF(ISNUMBER(wat!AE400), IF(wat!AE400=-999,"NA",wat!AE400), "-")</f>
        <v>-</v>
      </c>
      <c r="AF402" s="28" t="str">
        <f>IF(ISNUMBER(wat!AF400), IF(wat!AF400=-999,"NA",IF(wat!AF400&gt;99, "&gt;99", IF(wat!AF400&lt;1, "&lt;1",wat!AF400 ))), "-")</f>
        <v>-</v>
      </c>
      <c r="AG402" s="28" t="str">
        <f>IF(ISNUMBER(wat!AG400), IF(wat!AG400=-999,"NA",IF(wat!AG400&gt;99, "&gt;99", IF(wat!AG400&lt;1, "&lt;1",wat!AG400 ))), "-")</f>
        <v>-</v>
      </c>
      <c r="AH402" s="52" t="str">
        <f>IF(ISNUMBER(wat!AH400), IF(wat!AH400=-999,"NA",IF(wat!AH400&gt;99, "&gt;99", IF(wat!AH400&lt;1, "&lt;1",wat!AH400 ))), "-")</f>
        <v>-</v>
      </c>
      <c r="AI402" s="53" t="str">
        <f>IF(ISNUMBER(wat!AI400), IF(wat!AI400=-999,"NA",IF(wat!AI400&gt;99, "&gt;99", IF(wat!AI400&lt;1, "&lt;1",wat!AI400 ))), "-")</f>
        <v>-</v>
      </c>
      <c r="AJ402" s="53" t="str">
        <f>IF(ISNUMBER(wat!AJ400), IF(wat!AJ400=-999,"NA",IF(wat!AJ400&gt;99, "&gt;99", IF(wat!AJ400&lt;1, "&lt;1",wat!AJ400 ))), "-")</f>
        <v>-</v>
      </c>
      <c r="AK402" s="53" t="str">
        <f>IF(ISNUMBER(wat!AK400), IF(wat!AK400=-999,"NA",IF(wat!AK400&gt;99, "&gt;99", IF(wat!AK400&lt;1, "&lt;1",wat!AK400 ))), "-")</f>
        <v>-</v>
      </c>
      <c r="AL402" s="29" t="str">
        <f>IF(ISNUMBER(wat!AL400), IF(wat!AL400=-999,"NA",wat!AL400), "-")</f>
        <v>-</v>
      </c>
      <c r="AM402" s="28" t="str">
        <f>IF(ISNUMBER(wat!AM400), IF(wat!AM400=-999,"NA",IF(wat!AM400&gt;99, "&gt;99", IF(wat!AM400&lt;1, "&lt;1",wat!AM400 ))), "-")</f>
        <v>-</v>
      </c>
      <c r="AN402" s="28" t="str">
        <f>IF(ISNUMBER(wat!AN400), IF(wat!AN400=-999,"NA",IF(wat!AN400&gt;99, "&gt;99", IF(wat!AN400&lt;1, "&lt;1",wat!AN400 ))), "-")</f>
        <v>-</v>
      </c>
    </row>
    <row r="403" hidden="true">
      <c r="A403" s="25" t="str">
        <f>IF(ISBLANK(wat!A401), "", wat!A401)</f>
        <v/>
      </c>
      <c r="B403" s="56" t="str">
        <f>IF(ISBLANK(wat!B401), "", wat!B401)</f>
        <v/>
      </c>
      <c r="C403" s="54" t="str">
        <f>IF(ISNUMBER(wat!C401), wat!C401, "-")</f>
        <v>-</v>
      </c>
      <c r="D403" s="28" t="str">
        <f>IF(ISNUMBER(wat!D401), wat!D401, "-")</f>
        <v>-</v>
      </c>
      <c r="E403" s="51" t="str">
        <f>IF(ISNUMBER(wat!E401), IF(wat!E401=-999,"NA",IF(wat!E401&gt;99, "&gt;99", IF(wat!E401&lt;1, "&lt;1",wat!E401 ))), "-")</f>
        <v>-</v>
      </c>
      <c r="F403" s="28" t="str">
        <f>IF(ISNUMBER(wat!F401), IF(wat!F401=-999,"NA",IF(wat!F401&gt;99, "&gt;99", IF(wat!F401&lt;1, "&lt;1",wat!F401 ))), "-")</f>
        <v>-</v>
      </c>
      <c r="G403" s="28" t="str">
        <f>IF(ISNUMBER(wat!G401), IF(wat!G401=-999,"NA",IF(wat!G401&gt;99, "&gt;99", IF(wat!G401&lt;1, "&lt;1",wat!G401 ))), "-")</f>
        <v>-</v>
      </c>
      <c r="H403" s="28" t="str">
        <f>IF(ISNUMBER(wat!H401), IF(wat!H401=-999,"NA",IF(wat!H401&gt;99, "&gt;99", IF(wat!H401&lt;1, "&lt;1",wat!H401 ))), "-")</f>
        <v>-</v>
      </c>
      <c r="I403" s="29" t="str">
        <f>IF(ISNUMBER(wat!I401), IF(wat!I401=-999,"NA",wat!I401), "-")</f>
        <v>-</v>
      </c>
      <c r="J403" s="51" t="str">
        <f>IF(ISNUMBER(wat!J401), IF(wat!J401=-999,"NA",IF(wat!J401&gt;99, "&gt;99", wat!J401)), "-")</f>
        <v>-</v>
      </c>
      <c r="K403" s="28" t="str">
        <f>IF(ISNUMBER(wat!K401), IF(wat!K401=-999,"NA",IF(wat!K401&gt;99, "&gt;99", IF(wat!K401&lt;1, "&lt;1",wat!K401 ))), "-")</f>
        <v>-</v>
      </c>
      <c r="L403" s="28" t="str">
        <f>IF(ISNUMBER(wat!L401), IF(wat!L401=-999,"NA",IF(wat!L401&gt;99, "&gt;99", IF(wat!L401&lt;1, "&lt;1",wat!L401 ))), "-")</f>
        <v>-</v>
      </c>
      <c r="M403" s="28" t="str">
        <f>IF(ISNUMBER(wat!M401), IF(wat!M401=-999,"NA",IF(wat!M401&gt;99, "&gt;99", IF(wat!M401&lt;1, "&lt;1",wat!M401 ))), "-")</f>
        <v>-</v>
      </c>
      <c r="N403" s="29" t="str">
        <f>IF(ISNUMBER(wat!N401), IF(wat!N401=-999,"NA",wat!N401), "-")</f>
        <v>-</v>
      </c>
      <c r="O403" s="51" t="str">
        <f>IF(ISNUMBER(wat!O401), IF(wat!O401=-999,"NA",IF(wat!O401&gt;99, "&gt;99", IF(wat!O401&lt;1, "&lt;1",wat!O401 ))), "-")</f>
        <v>-</v>
      </c>
      <c r="P403" s="28" t="str">
        <f>IF(ISNUMBER(wat!P401), IF(wat!P401=-999,"NA",IF(wat!P401&gt;99, "&gt;99", IF(wat!P401&lt;1, "&lt;1",wat!P401 ))), "-")</f>
        <v>-</v>
      </c>
      <c r="Q403" s="28" t="str">
        <f>IF(ISNUMBER(wat!Q401), IF(wat!Q401=-999,"NA",IF(wat!Q401&gt;99, "&gt;99", IF(wat!Q401&lt;1, "&lt;1",wat!Q401 ))), "-")</f>
        <v>-</v>
      </c>
      <c r="R403" s="28" t="str">
        <f>IF(ISNUMBER(wat!R401), IF(wat!R401=-999,"NA",IF(wat!R401&gt;99, "&gt;99", IF(wat!R401&lt;1, "&lt;1",wat!R401 ))), "-")</f>
        <v>-</v>
      </c>
      <c r="S403" s="29" t="str">
        <f>IF(ISNUMBER(wat!S401), IF(wat!S401=-999,"NA",wat!S401), "-")</f>
        <v>-</v>
      </c>
      <c r="T403" s="52" t="str">
        <f>IF(ISNUMBER(wat!T401), IF(wat!T401=-999,"NA",IF(wat!T401&gt;99, "&gt;99", IF(wat!T401&lt;1, "&lt;1",wat!T401 ))), "-")</f>
        <v>-</v>
      </c>
      <c r="U403" s="53" t="str">
        <f>IF(ISNUMBER(wat!U401), IF(wat!U401=-999,"NA",IF(wat!U401&gt;99, "&gt;99", IF(wat!U401&lt;1, "&lt;1",wat!U401 ))), "-")</f>
        <v>-</v>
      </c>
      <c r="V403" s="53" t="str">
        <f>IF(ISNUMBER(wat!V401), IF(wat!V401=-999,"NA",IF(wat!V401&gt;99, "&gt;99", IF(wat!V401&lt;1, "&lt;1",wat!V401 ))), "-")</f>
        <v>-</v>
      </c>
      <c r="W403" s="53" t="str">
        <f>IF(ISNUMBER(wat!W401), IF(wat!W401=-999,"NA",IF(wat!W401&gt;99, "&gt;99", IF(wat!W401&lt;1, "&lt;1",wat!W401 ))), "-")</f>
        <v>-</v>
      </c>
      <c r="X403" s="29" t="str">
        <f>IF(ISNUMBER(wat!X401), IF(wat!X401=-999,"NA",wat!X401), "-")</f>
        <v>-</v>
      </c>
      <c r="Y403" s="28" t="str">
        <f>IF(ISNUMBER(wat!Y401), IF(wat!Y401=-999,"NA",IF(wat!Y401&gt;99, "&gt;99", IF(wat!Y401&lt;1, "&lt;1",wat!Y401 ))), "-")</f>
        <v>-</v>
      </c>
      <c r="Z403" s="28" t="str">
        <f>IF(ISNUMBER(wat!Z401), IF(wat!Z401=-999,"NA",IF(wat!Z401&gt;99, "&gt;99", IF(wat!Z401&lt;1, "&lt;1",wat!Z401 ))), "-")</f>
        <v>-</v>
      </c>
      <c r="AA403" s="52" t="str">
        <f>IF(ISNUMBER(wat!AA401), IF(wat!AA401=-999,"NA",IF(wat!AA401&gt;99, "&gt;99", IF(wat!AA401&lt;1, "&lt;1",wat!AA401 ))), "-")</f>
        <v>-</v>
      </c>
      <c r="AB403" s="53" t="str">
        <f>IF(ISNUMBER(wat!AB401), IF(wat!AB401=-999,"NA",IF(wat!AB401&gt;99, "&gt;99", IF(wat!AB401&lt;1, "&lt;1",wat!AB401 ))), "-")</f>
        <v>-</v>
      </c>
      <c r="AC403" s="53" t="str">
        <f>IF(ISNUMBER(wat!AC401), IF(wat!AC401=-999,"NA",IF(wat!AC401&gt;99, "&gt;99", IF(wat!AC401&lt;1, "&lt;1",wat!AC401 ))), "-")</f>
        <v>-</v>
      </c>
      <c r="AD403" s="53" t="str">
        <f>IF(ISNUMBER(wat!AD401), IF(wat!AD401=-999,"NA",IF(wat!AD401&gt;99, "&gt;99", IF(wat!AD401&lt;1, "&lt;1",wat!AD401 ))), "-")</f>
        <v>-</v>
      </c>
      <c r="AE403" s="29" t="str">
        <f>IF(ISNUMBER(wat!AE401), IF(wat!AE401=-999,"NA",wat!AE401), "-")</f>
        <v>-</v>
      </c>
      <c r="AF403" s="28" t="str">
        <f>IF(ISNUMBER(wat!AF401), IF(wat!AF401=-999,"NA",IF(wat!AF401&gt;99, "&gt;99", IF(wat!AF401&lt;1, "&lt;1",wat!AF401 ))), "-")</f>
        <v>-</v>
      </c>
      <c r="AG403" s="28" t="str">
        <f>IF(ISNUMBER(wat!AG401), IF(wat!AG401=-999,"NA",IF(wat!AG401&gt;99, "&gt;99", IF(wat!AG401&lt;1, "&lt;1",wat!AG401 ))), "-")</f>
        <v>-</v>
      </c>
      <c r="AH403" s="52" t="str">
        <f>IF(ISNUMBER(wat!AH401), IF(wat!AH401=-999,"NA",IF(wat!AH401&gt;99, "&gt;99", IF(wat!AH401&lt;1, "&lt;1",wat!AH401 ))), "-")</f>
        <v>-</v>
      </c>
      <c r="AI403" s="53" t="str">
        <f>IF(ISNUMBER(wat!AI401), IF(wat!AI401=-999,"NA",IF(wat!AI401&gt;99, "&gt;99", IF(wat!AI401&lt;1, "&lt;1",wat!AI401 ))), "-")</f>
        <v>-</v>
      </c>
      <c r="AJ403" s="53" t="str">
        <f>IF(ISNUMBER(wat!AJ401), IF(wat!AJ401=-999,"NA",IF(wat!AJ401&gt;99, "&gt;99", IF(wat!AJ401&lt;1, "&lt;1",wat!AJ401 ))), "-")</f>
        <v>-</v>
      </c>
      <c r="AK403" s="53" t="str">
        <f>IF(ISNUMBER(wat!AK401), IF(wat!AK401=-999,"NA",IF(wat!AK401&gt;99, "&gt;99", IF(wat!AK401&lt;1, "&lt;1",wat!AK401 ))), "-")</f>
        <v>-</v>
      </c>
      <c r="AL403" s="29" t="str">
        <f>IF(ISNUMBER(wat!AL401), IF(wat!AL401=-999,"NA",wat!AL401), "-")</f>
        <v>-</v>
      </c>
      <c r="AM403" s="28" t="str">
        <f>IF(ISNUMBER(wat!AM401), IF(wat!AM401=-999,"NA",IF(wat!AM401&gt;99, "&gt;99", IF(wat!AM401&lt;1, "&lt;1",wat!AM401 ))), "-")</f>
        <v>-</v>
      </c>
      <c r="AN403" s="28" t="str">
        <f>IF(ISNUMBER(wat!AN401), IF(wat!AN401=-999,"NA",IF(wat!AN401&gt;99, "&gt;99", IF(wat!AN401&lt;1, "&lt;1",wat!AN401 ))), "-")</f>
        <v>-</v>
      </c>
    </row>
    <row r="404" hidden="true">
      <c r="A404" s="25" t="str">
        <f>IF(ISBLANK(wat!A402), "", wat!A402)</f>
        <v/>
      </c>
      <c r="B404" s="56" t="str">
        <f>IF(ISBLANK(wat!B402), "", wat!B402)</f>
        <v/>
      </c>
      <c r="C404" s="54" t="str">
        <f>IF(ISNUMBER(wat!C402), wat!C402, "-")</f>
        <v>-</v>
      </c>
      <c r="D404" s="28" t="str">
        <f>IF(ISNUMBER(wat!D402), wat!D402, "-")</f>
        <v>-</v>
      </c>
      <c r="E404" s="51" t="str">
        <f>IF(ISNUMBER(wat!E402), IF(wat!E402=-999,"NA",IF(wat!E402&gt;99, "&gt;99", IF(wat!E402&lt;1, "&lt;1",wat!E402 ))), "-")</f>
        <v>-</v>
      </c>
      <c r="F404" s="28" t="str">
        <f>IF(ISNUMBER(wat!F402), IF(wat!F402=-999,"NA",IF(wat!F402&gt;99, "&gt;99", IF(wat!F402&lt;1, "&lt;1",wat!F402 ))), "-")</f>
        <v>-</v>
      </c>
      <c r="G404" s="28" t="str">
        <f>IF(ISNUMBER(wat!G402), IF(wat!G402=-999,"NA",IF(wat!G402&gt;99, "&gt;99", IF(wat!G402&lt;1, "&lt;1",wat!G402 ))), "-")</f>
        <v>-</v>
      </c>
      <c r="H404" s="28" t="str">
        <f>IF(ISNUMBER(wat!H402), IF(wat!H402=-999,"NA",IF(wat!H402&gt;99, "&gt;99", IF(wat!H402&lt;1, "&lt;1",wat!H402 ))), "-")</f>
        <v>-</v>
      </c>
      <c r="I404" s="29" t="str">
        <f>IF(ISNUMBER(wat!I402), IF(wat!I402=-999,"NA",wat!I402), "-")</f>
        <v>-</v>
      </c>
      <c r="J404" s="51" t="str">
        <f>IF(ISNUMBER(wat!J402), IF(wat!J402=-999,"NA",IF(wat!J402&gt;99, "&gt;99", wat!J402)), "-")</f>
        <v>-</v>
      </c>
      <c r="K404" s="28" t="str">
        <f>IF(ISNUMBER(wat!K402), IF(wat!K402=-999,"NA",IF(wat!K402&gt;99, "&gt;99", IF(wat!K402&lt;1, "&lt;1",wat!K402 ))), "-")</f>
        <v>-</v>
      </c>
      <c r="L404" s="28" t="str">
        <f>IF(ISNUMBER(wat!L402), IF(wat!L402=-999,"NA",IF(wat!L402&gt;99, "&gt;99", IF(wat!L402&lt;1, "&lt;1",wat!L402 ))), "-")</f>
        <v>-</v>
      </c>
      <c r="M404" s="28" t="str">
        <f>IF(ISNUMBER(wat!M402), IF(wat!M402=-999,"NA",IF(wat!M402&gt;99, "&gt;99", IF(wat!M402&lt;1, "&lt;1",wat!M402 ))), "-")</f>
        <v>-</v>
      </c>
      <c r="N404" s="29" t="str">
        <f>IF(ISNUMBER(wat!N402), IF(wat!N402=-999,"NA",wat!N402), "-")</f>
        <v>-</v>
      </c>
      <c r="O404" s="51" t="str">
        <f>IF(ISNUMBER(wat!O402), IF(wat!O402=-999,"NA",IF(wat!O402&gt;99, "&gt;99", IF(wat!O402&lt;1, "&lt;1",wat!O402 ))), "-")</f>
        <v>-</v>
      </c>
      <c r="P404" s="28" t="str">
        <f>IF(ISNUMBER(wat!P402), IF(wat!P402=-999,"NA",IF(wat!P402&gt;99, "&gt;99", IF(wat!P402&lt;1, "&lt;1",wat!P402 ))), "-")</f>
        <v>-</v>
      </c>
      <c r="Q404" s="28" t="str">
        <f>IF(ISNUMBER(wat!Q402), IF(wat!Q402=-999,"NA",IF(wat!Q402&gt;99, "&gt;99", IF(wat!Q402&lt;1, "&lt;1",wat!Q402 ))), "-")</f>
        <v>-</v>
      </c>
      <c r="R404" s="28" t="str">
        <f>IF(ISNUMBER(wat!R402), IF(wat!R402=-999,"NA",IF(wat!R402&gt;99, "&gt;99", IF(wat!R402&lt;1, "&lt;1",wat!R402 ))), "-")</f>
        <v>-</v>
      </c>
      <c r="S404" s="29" t="str">
        <f>IF(ISNUMBER(wat!S402), IF(wat!S402=-999,"NA",wat!S402), "-")</f>
        <v>-</v>
      </c>
      <c r="T404" s="52" t="str">
        <f>IF(ISNUMBER(wat!T402), IF(wat!T402=-999,"NA",IF(wat!T402&gt;99, "&gt;99", IF(wat!T402&lt;1, "&lt;1",wat!T402 ))), "-")</f>
        <v>-</v>
      </c>
      <c r="U404" s="53" t="str">
        <f>IF(ISNUMBER(wat!U402), IF(wat!U402=-999,"NA",IF(wat!U402&gt;99, "&gt;99", IF(wat!U402&lt;1, "&lt;1",wat!U402 ))), "-")</f>
        <v>-</v>
      </c>
      <c r="V404" s="53" t="str">
        <f>IF(ISNUMBER(wat!V402), IF(wat!V402=-999,"NA",IF(wat!V402&gt;99, "&gt;99", IF(wat!V402&lt;1, "&lt;1",wat!V402 ))), "-")</f>
        <v>-</v>
      </c>
      <c r="W404" s="53" t="str">
        <f>IF(ISNUMBER(wat!W402), IF(wat!W402=-999,"NA",IF(wat!W402&gt;99, "&gt;99", IF(wat!W402&lt;1, "&lt;1",wat!W402 ))), "-")</f>
        <v>-</v>
      </c>
      <c r="X404" s="29" t="str">
        <f>IF(ISNUMBER(wat!X402), IF(wat!X402=-999,"NA",wat!X402), "-")</f>
        <v>-</v>
      </c>
      <c r="Y404" s="28" t="str">
        <f>IF(ISNUMBER(wat!Y402), IF(wat!Y402=-999,"NA",IF(wat!Y402&gt;99, "&gt;99", IF(wat!Y402&lt;1, "&lt;1",wat!Y402 ))), "-")</f>
        <v>-</v>
      </c>
      <c r="Z404" s="28" t="str">
        <f>IF(ISNUMBER(wat!Z402), IF(wat!Z402=-999,"NA",IF(wat!Z402&gt;99, "&gt;99", IF(wat!Z402&lt;1, "&lt;1",wat!Z402 ))), "-")</f>
        <v>-</v>
      </c>
      <c r="AA404" s="52" t="str">
        <f>IF(ISNUMBER(wat!AA402), IF(wat!AA402=-999,"NA",IF(wat!AA402&gt;99, "&gt;99", IF(wat!AA402&lt;1, "&lt;1",wat!AA402 ))), "-")</f>
        <v>-</v>
      </c>
      <c r="AB404" s="53" t="str">
        <f>IF(ISNUMBER(wat!AB402), IF(wat!AB402=-999,"NA",IF(wat!AB402&gt;99, "&gt;99", IF(wat!AB402&lt;1, "&lt;1",wat!AB402 ))), "-")</f>
        <v>-</v>
      </c>
      <c r="AC404" s="53" t="str">
        <f>IF(ISNUMBER(wat!AC402), IF(wat!AC402=-999,"NA",IF(wat!AC402&gt;99, "&gt;99", IF(wat!AC402&lt;1, "&lt;1",wat!AC402 ))), "-")</f>
        <v>-</v>
      </c>
      <c r="AD404" s="53" t="str">
        <f>IF(ISNUMBER(wat!AD402), IF(wat!AD402=-999,"NA",IF(wat!AD402&gt;99, "&gt;99", IF(wat!AD402&lt;1, "&lt;1",wat!AD402 ))), "-")</f>
        <v>-</v>
      </c>
      <c r="AE404" s="29" t="str">
        <f>IF(ISNUMBER(wat!AE402), IF(wat!AE402=-999,"NA",wat!AE402), "-")</f>
        <v>-</v>
      </c>
      <c r="AF404" s="28" t="str">
        <f>IF(ISNUMBER(wat!AF402), IF(wat!AF402=-999,"NA",IF(wat!AF402&gt;99, "&gt;99", IF(wat!AF402&lt;1, "&lt;1",wat!AF402 ))), "-")</f>
        <v>-</v>
      </c>
      <c r="AG404" s="28" t="str">
        <f>IF(ISNUMBER(wat!AG402), IF(wat!AG402=-999,"NA",IF(wat!AG402&gt;99, "&gt;99", IF(wat!AG402&lt;1, "&lt;1",wat!AG402 ))), "-")</f>
        <v>-</v>
      </c>
      <c r="AH404" s="52" t="str">
        <f>IF(ISNUMBER(wat!AH402), IF(wat!AH402=-999,"NA",IF(wat!AH402&gt;99, "&gt;99", IF(wat!AH402&lt;1, "&lt;1",wat!AH402 ))), "-")</f>
        <v>-</v>
      </c>
      <c r="AI404" s="53" t="str">
        <f>IF(ISNUMBER(wat!AI402), IF(wat!AI402=-999,"NA",IF(wat!AI402&gt;99, "&gt;99", IF(wat!AI402&lt;1, "&lt;1",wat!AI402 ))), "-")</f>
        <v>-</v>
      </c>
      <c r="AJ404" s="53" t="str">
        <f>IF(ISNUMBER(wat!AJ402), IF(wat!AJ402=-999,"NA",IF(wat!AJ402&gt;99, "&gt;99", IF(wat!AJ402&lt;1, "&lt;1",wat!AJ402 ))), "-")</f>
        <v>-</v>
      </c>
      <c r="AK404" s="53" t="str">
        <f>IF(ISNUMBER(wat!AK402), IF(wat!AK402=-999,"NA",IF(wat!AK402&gt;99, "&gt;99", IF(wat!AK402&lt;1, "&lt;1",wat!AK402 ))), "-")</f>
        <v>-</v>
      </c>
      <c r="AL404" s="29" t="str">
        <f>IF(ISNUMBER(wat!AL402), IF(wat!AL402=-999,"NA",wat!AL402), "-")</f>
        <v>-</v>
      </c>
      <c r="AM404" s="28" t="str">
        <f>IF(ISNUMBER(wat!AM402), IF(wat!AM402=-999,"NA",IF(wat!AM402&gt;99, "&gt;99", IF(wat!AM402&lt;1, "&lt;1",wat!AM402 ))), "-")</f>
        <v>-</v>
      </c>
      <c r="AN404" s="28" t="str">
        <f>IF(ISNUMBER(wat!AN402), IF(wat!AN402=-999,"NA",IF(wat!AN402&gt;99, "&gt;99", IF(wat!AN402&lt;1, "&lt;1",wat!AN402 ))), "-")</f>
        <v>-</v>
      </c>
    </row>
    <row r="405" hidden="true">
      <c r="A405" s="25" t="str">
        <f>IF(ISBLANK(wat!A403), "", wat!A403)</f>
        <v/>
      </c>
      <c r="B405" s="56" t="str">
        <f>IF(ISBLANK(wat!B403), "", wat!B403)</f>
        <v/>
      </c>
      <c r="C405" s="54" t="str">
        <f>IF(ISNUMBER(wat!C403), wat!C403, "-")</f>
        <v>-</v>
      </c>
      <c r="D405" s="28" t="str">
        <f>IF(ISNUMBER(wat!D403), wat!D403, "-")</f>
        <v>-</v>
      </c>
      <c r="E405" s="51" t="str">
        <f>IF(ISNUMBER(wat!E403), IF(wat!E403=-999,"NA",IF(wat!E403&gt;99, "&gt;99", IF(wat!E403&lt;1, "&lt;1",wat!E403 ))), "-")</f>
        <v>-</v>
      </c>
      <c r="F405" s="28" t="str">
        <f>IF(ISNUMBER(wat!F403), IF(wat!F403=-999,"NA",IF(wat!F403&gt;99, "&gt;99", IF(wat!F403&lt;1, "&lt;1",wat!F403 ))), "-")</f>
        <v>-</v>
      </c>
      <c r="G405" s="28" t="str">
        <f>IF(ISNUMBER(wat!G403), IF(wat!G403=-999,"NA",IF(wat!G403&gt;99, "&gt;99", IF(wat!G403&lt;1, "&lt;1",wat!G403 ))), "-")</f>
        <v>-</v>
      </c>
      <c r="H405" s="28" t="str">
        <f>IF(ISNUMBER(wat!H403), IF(wat!H403=-999,"NA",IF(wat!H403&gt;99, "&gt;99", IF(wat!H403&lt;1, "&lt;1",wat!H403 ))), "-")</f>
        <v>-</v>
      </c>
      <c r="I405" s="29" t="str">
        <f>IF(ISNUMBER(wat!I403), IF(wat!I403=-999,"NA",wat!I403), "-")</f>
        <v>-</v>
      </c>
      <c r="J405" s="51" t="str">
        <f>IF(ISNUMBER(wat!J403), IF(wat!J403=-999,"NA",IF(wat!J403&gt;99, "&gt;99", wat!J403)), "-")</f>
        <v>-</v>
      </c>
      <c r="K405" s="28" t="str">
        <f>IF(ISNUMBER(wat!K403), IF(wat!K403=-999,"NA",IF(wat!K403&gt;99, "&gt;99", IF(wat!K403&lt;1, "&lt;1",wat!K403 ))), "-")</f>
        <v>-</v>
      </c>
      <c r="L405" s="28" t="str">
        <f>IF(ISNUMBER(wat!L403), IF(wat!L403=-999,"NA",IF(wat!L403&gt;99, "&gt;99", IF(wat!L403&lt;1, "&lt;1",wat!L403 ))), "-")</f>
        <v>-</v>
      </c>
      <c r="M405" s="28" t="str">
        <f>IF(ISNUMBER(wat!M403), IF(wat!M403=-999,"NA",IF(wat!M403&gt;99, "&gt;99", IF(wat!M403&lt;1, "&lt;1",wat!M403 ))), "-")</f>
        <v>-</v>
      </c>
      <c r="N405" s="29" t="str">
        <f>IF(ISNUMBER(wat!N403), IF(wat!N403=-999,"NA",wat!N403), "-")</f>
        <v>-</v>
      </c>
      <c r="O405" s="51" t="str">
        <f>IF(ISNUMBER(wat!O403), IF(wat!O403=-999,"NA",IF(wat!O403&gt;99, "&gt;99", IF(wat!O403&lt;1, "&lt;1",wat!O403 ))), "-")</f>
        <v>-</v>
      </c>
      <c r="P405" s="28" t="str">
        <f>IF(ISNUMBER(wat!P403), IF(wat!P403=-999,"NA",IF(wat!P403&gt;99, "&gt;99", IF(wat!P403&lt;1, "&lt;1",wat!P403 ))), "-")</f>
        <v>-</v>
      </c>
      <c r="Q405" s="28" t="str">
        <f>IF(ISNUMBER(wat!Q403), IF(wat!Q403=-999,"NA",IF(wat!Q403&gt;99, "&gt;99", IF(wat!Q403&lt;1, "&lt;1",wat!Q403 ))), "-")</f>
        <v>-</v>
      </c>
      <c r="R405" s="28" t="str">
        <f>IF(ISNUMBER(wat!R403), IF(wat!R403=-999,"NA",IF(wat!R403&gt;99, "&gt;99", IF(wat!R403&lt;1, "&lt;1",wat!R403 ))), "-")</f>
        <v>-</v>
      </c>
      <c r="S405" s="29" t="str">
        <f>IF(ISNUMBER(wat!S403), IF(wat!S403=-999,"NA",wat!S403), "-")</f>
        <v>-</v>
      </c>
      <c r="T405" s="52" t="str">
        <f>IF(ISNUMBER(wat!T403), IF(wat!T403=-999,"NA",IF(wat!T403&gt;99, "&gt;99", IF(wat!T403&lt;1, "&lt;1",wat!T403 ))), "-")</f>
        <v>-</v>
      </c>
      <c r="U405" s="53" t="str">
        <f>IF(ISNUMBER(wat!U403), IF(wat!U403=-999,"NA",IF(wat!U403&gt;99, "&gt;99", IF(wat!U403&lt;1, "&lt;1",wat!U403 ))), "-")</f>
        <v>-</v>
      </c>
      <c r="V405" s="53" t="str">
        <f>IF(ISNUMBER(wat!V403), IF(wat!V403=-999,"NA",IF(wat!V403&gt;99, "&gt;99", IF(wat!V403&lt;1, "&lt;1",wat!V403 ))), "-")</f>
        <v>-</v>
      </c>
      <c r="W405" s="53" t="str">
        <f>IF(ISNUMBER(wat!W403), IF(wat!W403=-999,"NA",IF(wat!W403&gt;99, "&gt;99", IF(wat!W403&lt;1, "&lt;1",wat!W403 ))), "-")</f>
        <v>-</v>
      </c>
      <c r="X405" s="29" t="str">
        <f>IF(ISNUMBER(wat!X403), IF(wat!X403=-999,"NA",wat!X403), "-")</f>
        <v>-</v>
      </c>
      <c r="Y405" s="28" t="str">
        <f>IF(ISNUMBER(wat!Y403), IF(wat!Y403=-999,"NA",IF(wat!Y403&gt;99, "&gt;99", IF(wat!Y403&lt;1, "&lt;1",wat!Y403 ))), "-")</f>
        <v>-</v>
      </c>
      <c r="Z405" s="28" t="str">
        <f>IF(ISNUMBER(wat!Z403), IF(wat!Z403=-999,"NA",IF(wat!Z403&gt;99, "&gt;99", IF(wat!Z403&lt;1, "&lt;1",wat!Z403 ))), "-")</f>
        <v>-</v>
      </c>
      <c r="AA405" s="52" t="str">
        <f>IF(ISNUMBER(wat!AA403), IF(wat!AA403=-999,"NA",IF(wat!AA403&gt;99, "&gt;99", IF(wat!AA403&lt;1, "&lt;1",wat!AA403 ))), "-")</f>
        <v>-</v>
      </c>
      <c r="AB405" s="53" t="str">
        <f>IF(ISNUMBER(wat!AB403), IF(wat!AB403=-999,"NA",IF(wat!AB403&gt;99, "&gt;99", IF(wat!AB403&lt;1, "&lt;1",wat!AB403 ))), "-")</f>
        <v>-</v>
      </c>
      <c r="AC405" s="53" t="str">
        <f>IF(ISNUMBER(wat!AC403), IF(wat!AC403=-999,"NA",IF(wat!AC403&gt;99, "&gt;99", IF(wat!AC403&lt;1, "&lt;1",wat!AC403 ))), "-")</f>
        <v>-</v>
      </c>
      <c r="AD405" s="53" t="str">
        <f>IF(ISNUMBER(wat!AD403), IF(wat!AD403=-999,"NA",IF(wat!AD403&gt;99, "&gt;99", IF(wat!AD403&lt;1, "&lt;1",wat!AD403 ))), "-")</f>
        <v>-</v>
      </c>
      <c r="AE405" s="29" t="str">
        <f>IF(ISNUMBER(wat!AE403), IF(wat!AE403=-999,"NA",wat!AE403), "-")</f>
        <v>-</v>
      </c>
      <c r="AF405" s="28" t="str">
        <f>IF(ISNUMBER(wat!AF403), IF(wat!AF403=-999,"NA",IF(wat!AF403&gt;99, "&gt;99", IF(wat!AF403&lt;1, "&lt;1",wat!AF403 ))), "-")</f>
        <v>-</v>
      </c>
      <c r="AG405" s="28" t="str">
        <f>IF(ISNUMBER(wat!AG403), IF(wat!AG403=-999,"NA",IF(wat!AG403&gt;99, "&gt;99", IF(wat!AG403&lt;1, "&lt;1",wat!AG403 ))), "-")</f>
        <v>-</v>
      </c>
      <c r="AH405" s="52" t="str">
        <f>IF(ISNUMBER(wat!AH403), IF(wat!AH403=-999,"NA",IF(wat!AH403&gt;99, "&gt;99", IF(wat!AH403&lt;1, "&lt;1",wat!AH403 ))), "-")</f>
        <v>-</v>
      </c>
      <c r="AI405" s="53" t="str">
        <f>IF(ISNUMBER(wat!AI403), IF(wat!AI403=-999,"NA",IF(wat!AI403&gt;99, "&gt;99", IF(wat!AI403&lt;1, "&lt;1",wat!AI403 ))), "-")</f>
        <v>-</v>
      </c>
      <c r="AJ405" s="53" t="str">
        <f>IF(ISNUMBER(wat!AJ403), IF(wat!AJ403=-999,"NA",IF(wat!AJ403&gt;99, "&gt;99", IF(wat!AJ403&lt;1, "&lt;1",wat!AJ403 ))), "-")</f>
        <v>-</v>
      </c>
      <c r="AK405" s="53" t="str">
        <f>IF(ISNUMBER(wat!AK403), IF(wat!AK403=-999,"NA",IF(wat!AK403&gt;99, "&gt;99", IF(wat!AK403&lt;1, "&lt;1",wat!AK403 ))), "-")</f>
        <v>-</v>
      </c>
      <c r="AL405" s="29" t="str">
        <f>IF(ISNUMBER(wat!AL403), IF(wat!AL403=-999,"NA",wat!AL403), "-")</f>
        <v>-</v>
      </c>
      <c r="AM405" s="28" t="str">
        <f>IF(ISNUMBER(wat!AM403), IF(wat!AM403=-999,"NA",IF(wat!AM403&gt;99, "&gt;99", IF(wat!AM403&lt;1, "&lt;1",wat!AM403 ))), "-")</f>
        <v>-</v>
      </c>
      <c r="AN405" s="28" t="str">
        <f>IF(ISNUMBER(wat!AN403), IF(wat!AN403=-999,"NA",IF(wat!AN403&gt;99, "&gt;99", IF(wat!AN403&lt;1, "&lt;1",wat!AN403 ))), "-")</f>
        <v>-</v>
      </c>
    </row>
    <row r="406" hidden="true">
      <c r="A406" s="25" t="str">
        <f>IF(ISBLANK(wat!A404), "", wat!A404)</f>
        <v/>
      </c>
      <c r="B406" s="56" t="str">
        <f>IF(ISBLANK(wat!B404), "", wat!B404)</f>
        <v/>
      </c>
      <c r="C406" s="54" t="str">
        <f>IF(ISNUMBER(wat!C404), wat!C404, "-")</f>
        <v>-</v>
      </c>
      <c r="D406" s="28" t="str">
        <f>IF(ISNUMBER(wat!D404), wat!D404, "-")</f>
        <v>-</v>
      </c>
      <c r="E406" s="51" t="str">
        <f>IF(ISNUMBER(wat!E404), IF(wat!E404=-999,"NA",IF(wat!E404&gt;99, "&gt;99", IF(wat!E404&lt;1, "&lt;1",wat!E404 ))), "-")</f>
        <v>-</v>
      </c>
      <c r="F406" s="28" t="str">
        <f>IF(ISNUMBER(wat!F404), IF(wat!F404=-999,"NA",IF(wat!F404&gt;99, "&gt;99", IF(wat!F404&lt;1, "&lt;1",wat!F404 ))), "-")</f>
        <v>-</v>
      </c>
      <c r="G406" s="28" t="str">
        <f>IF(ISNUMBER(wat!G404), IF(wat!G404=-999,"NA",IF(wat!G404&gt;99, "&gt;99", IF(wat!G404&lt;1, "&lt;1",wat!G404 ))), "-")</f>
        <v>-</v>
      </c>
      <c r="H406" s="28" t="str">
        <f>IF(ISNUMBER(wat!H404), IF(wat!H404=-999,"NA",IF(wat!H404&gt;99, "&gt;99", IF(wat!H404&lt;1, "&lt;1",wat!H404 ))), "-")</f>
        <v>-</v>
      </c>
      <c r="I406" s="29" t="str">
        <f>IF(ISNUMBER(wat!I404), IF(wat!I404=-999,"NA",wat!I404), "-")</f>
        <v>-</v>
      </c>
      <c r="J406" s="51" t="str">
        <f>IF(ISNUMBER(wat!J404), IF(wat!J404=-999,"NA",IF(wat!J404&gt;99, "&gt;99", wat!J404)), "-")</f>
        <v>-</v>
      </c>
      <c r="K406" s="28" t="str">
        <f>IF(ISNUMBER(wat!K404), IF(wat!K404=-999,"NA",IF(wat!K404&gt;99, "&gt;99", IF(wat!K404&lt;1, "&lt;1",wat!K404 ))), "-")</f>
        <v>-</v>
      </c>
      <c r="L406" s="28" t="str">
        <f>IF(ISNUMBER(wat!L404), IF(wat!L404=-999,"NA",IF(wat!L404&gt;99, "&gt;99", IF(wat!L404&lt;1, "&lt;1",wat!L404 ))), "-")</f>
        <v>-</v>
      </c>
      <c r="M406" s="28" t="str">
        <f>IF(ISNUMBER(wat!M404), IF(wat!M404=-999,"NA",IF(wat!M404&gt;99, "&gt;99", IF(wat!M404&lt;1, "&lt;1",wat!M404 ))), "-")</f>
        <v>-</v>
      </c>
      <c r="N406" s="29" t="str">
        <f>IF(ISNUMBER(wat!N404), IF(wat!N404=-999,"NA",wat!N404), "-")</f>
        <v>-</v>
      </c>
      <c r="O406" s="51" t="str">
        <f>IF(ISNUMBER(wat!O404), IF(wat!O404=-999,"NA",IF(wat!O404&gt;99, "&gt;99", IF(wat!O404&lt;1, "&lt;1",wat!O404 ))), "-")</f>
        <v>-</v>
      </c>
      <c r="P406" s="28" t="str">
        <f>IF(ISNUMBER(wat!P404), IF(wat!P404=-999,"NA",IF(wat!P404&gt;99, "&gt;99", IF(wat!P404&lt;1, "&lt;1",wat!P404 ))), "-")</f>
        <v>-</v>
      </c>
      <c r="Q406" s="28" t="str">
        <f>IF(ISNUMBER(wat!Q404), IF(wat!Q404=-999,"NA",IF(wat!Q404&gt;99, "&gt;99", IF(wat!Q404&lt;1, "&lt;1",wat!Q404 ))), "-")</f>
        <v>-</v>
      </c>
      <c r="R406" s="28" t="str">
        <f>IF(ISNUMBER(wat!R404), IF(wat!R404=-999,"NA",IF(wat!R404&gt;99, "&gt;99", IF(wat!R404&lt;1, "&lt;1",wat!R404 ))), "-")</f>
        <v>-</v>
      </c>
      <c r="S406" s="29" t="str">
        <f>IF(ISNUMBER(wat!S404), IF(wat!S404=-999,"NA",wat!S404), "-")</f>
        <v>-</v>
      </c>
      <c r="T406" s="52" t="str">
        <f>IF(ISNUMBER(wat!T404), IF(wat!T404=-999,"NA",IF(wat!T404&gt;99, "&gt;99", IF(wat!T404&lt;1, "&lt;1",wat!T404 ))), "-")</f>
        <v>-</v>
      </c>
      <c r="U406" s="53" t="str">
        <f>IF(ISNUMBER(wat!U404), IF(wat!U404=-999,"NA",IF(wat!U404&gt;99, "&gt;99", IF(wat!U404&lt;1, "&lt;1",wat!U404 ))), "-")</f>
        <v>-</v>
      </c>
      <c r="V406" s="53" t="str">
        <f>IF(ISNUMBER(wat!V404), IF(wat!V404=-999,"NA",IF(wat!V404&gt;99, "&gt;99", IF(wat!V404&lt;1, "&lt;1",wat!V404 ))), "-")</f>
        <v>-</v>
      </c>
      <c r="W406" s="53" t="str">
        <f>IF(ISNUMBER(wat!W404), IF(wat!W404=-999,"NA",IF(wat!W404&gt;99, "&gt;99", IF(wat!W404&lt;1, "&lt;1",wat!W404 ))), "-")</f>
        <v>-</v>
      </c>
      <c r="X406" s="29" t="str">
        <f>IF(ISNUMBER(wat!X404), IF(wat!X404=-999,"NA",wat!X404), "-")</f>
        <v>-</v>
      </c>
      <c r="Y406" s="28" t="str">
        <f>IF(ISNUMBER(wat!Y404), IF(wat!Y404=-999,"NA",IF(wat!Y404&gt;99, "&gt;99", IF(wat!Y404&lt;1, "&lt;1",wat!Y404 ))), "-")</f>
        <v>-</v>
      </c>
      <c r="Z406" s="28" t="str">
        <f>IF(ISNUMBER(wat!Z404), IF(wat!Z404=-999,"NA",IF(wat!Z404&gt;99, "&gt;99", IF(wat!Z404&lt;1, "&lt;1",wat!Z404 ))), "-")</f>
        <v>-</v>
      </c>
      <c r="AA406" s="52" t="str">
        <f>IF(ISNUMBER(wat!AA404), IF(wat!AA404=-999,"NA",IF(wat!AA404&gt;99, "&gt;99", IF(wat!AA404&lt;1, "&lt;1",wat!AA404 ))), "-")</f>
        <v>-</v>
      </c>
      <c r="AB406" s="53" t="str">
        <f>IF(ISNUMBER(wat!AB404), IF(wat!AB404=-999,"NA",IF(wat!AB404&gt;99, "&gt;99", IF(wat!AB404&lt;1, "&lt;1",wat!AB404 ))), "-")</f>
        <v>-</v>
      </c>
      <c r="AC406" s="53" t="str">
        <f>IF(ISNUMBER(wat!AC404), IF(wat!AC404=-999,"NA",IF(wat!AC404&gt;99, "&gt;99", IF(wat!AC404&lt;1, "&lt;1",wat!AC404 ))), "-")</f>
        <v>-</v>
      </c>
      <c r="AD406" s="53" t="str">
        <f>IF(ISNUMBER(wat!AD404), IF(wat!AD404=-999,"NA",IF(wat!AD404&gt;99, "&gt;99", IF(wat!AD404&lt;1, "&lt;1",wat!AD404 ))), "-")</f>
        <v>-</v>
      </c>
      <c r="AE406" s="29" t="str">
        <f>IF(ISNUMBER(wat!AE404), IF(wat!AE404=-999,"NA",wat!AE404), "-")</f>
        <v>-</v>
      </c>
      <c r="AF406" s="28" t="str">
        <f>IF(ISNUMBER(wat!AF404), IF(wat!AF404=-999,"NA",IF(wat!AF404&gt;99, "&gt;99", IF(wat!AF404&lt;1, "&lt;1",wat!AF404 ))), "-")</f>
        <v>-</v>
      </c>
      <c r="AG406" s="28" t="str">
        <f>IF(ISNUMBER(wat!AG404), IF(wat!AG404=-999,"NA",IF(wat!AG404&gt;99, "&gt;99", IF(wat!AG404&lt;1, "&lt;1",wat!AG404 ))), "-")</f>
        <v>-</v>
      </c>
      <c r="AH406" s="52" t="str">
        <f>IF(ISNUMBER(wat!AH404), IF(wat!AH404=-999,"NA",IF(wat!AH404&gt;99, "&gt;99", IF(wat!AH404&lt;1, "&lt;1",wat!AH404 ))), "-")</f>
        <v>-</v>
      </c>
      <c r="AI406" s="53" t="str">
        <f>IF(ISNUMBER(wat!AI404), IF(wat!AI404=-999,"NA",IF(wat!AI404&gt;99, "&gt;99", IF(wat!AI404&lt;1, "&lt;1",wat!AI404 ))), "-")</f>
        <v>-</v>
      </c>
      <c r="AJ406" s="53" t="str">
        <f>IF(ISNUMBER(wat!AJ404), IF(wat!AJ404=-999,"NA",IF(wat!AJ404&gt;99, "&gt;99", IF(wat!AJ404&lt;1, "&lt;1",wat!AJ404 ))), "-")</f>
        <v>-</v>
      </c>
      <c r="AK406" s="53" t="str">
        <f>IF(ISNUMBER(wat!AK404), IF(wat!AK404=-999,"NA",IF(wat!AK404&gt;99, "&gt;99", IF(wat!AK404&lt;1, "&lt;1",wat!AK404 ))), "-")</f>
        <v>-</v>
      </c>
      <c r="AL406" s="29" t="str">
        <f>IF(ISNUMBER(wat!AL404), IF(wat!AL404=-999,"NA",wat!AL404), "-")</f>
        <v>-</v>
      </c>
      <c r="AM406" s="28" t="str">
        <f>IF(ISNUMBER(wat!AM404), IF(wat!AM404=-999,"NA",IF(wat!AM404&gt;99, "&gt;99", IF(wat!AM404&lt;1, "&lt;1",wat!AM404 ))), "-")</f>
        <v>-</v>
      </c>
      <c r="AN406" s="28" t="str">
        <f>IF(ISNUMBER(wat!AN404), IF(wat!AN404=-999,"NA",IF(wat!AN404&gt;99, "&gt;99", IF(wat!AN404&lt;1, "&lt;1",wat!AN404 ))), "-")</f>
        <v>-</v>
      </c>
    </row>
    <row r="407" hidden="true">
      <c r="A407" s="25" t="str">
        <f>IF(ISBLANK(wat!A405), "", wat!A405)</f>
        <v/>
      </c>
      <c r="B407" s="56" t="str">
        <f>IF(ISBLANK(wat!B405), "", wat!B405)</f>
        <v/>
      </c>
      <c r="C407" s="54" t="str">
        <f>IF(ISNUMBER(wat!C405), wat!C405, "-")</f>
        <v>-</v>
      </c>
      <c r="D407" s="28" t="str">
        <f>IF(ISNUMBER(wat!D405), wat!D405, "-")</f>
        <v>-</v>
      </c>
      <c r="E407" s="51" t="str">
        <f>IF(ISNUMBER(wat!E405), IF(wat!E405=-999,"NA",IF(wat!E405&gt;99, "&gt;99", IF(wat!E405&lt;1, "&lt;1",wat!E405 ))), "-")</f>
        <v>-</v>
      </c>
      <c r="F407" s="28" t="str">
        <f>IF(ISNUMBER(wat!F405), IF(wat!F405=-999,"NA",IF(wat!F405&gt;99, "&gt;99", IF(wat!F405&lt;1, "&lt;1",wat!F405 ))), "-")</f>
        <v>-</v>
      </c>
      <c r="G407" s="28" t="str">
        <f>IF(ISNUMBER(wat!G405), IF(wat!G405=-999,"NA",IF(wat!G405&gt;99, "&gt;99", IF(wat!G405&lt;1, "&lt;1",wat!G405 ))), "-")</f>
        <v>-</v>
      </c>
      <c r="H407" s="28" t="str">
        <f>IF(ISNUMBER(wat!H405), IF(wat!H405=-999,"NA",IF(wat!H405&gt;99, "&gt;99", IF(wat!H405&lt;1, "&lt;1",wat!H405 ))), "-")</f>
        <v>-</v>
      </c>
      <c r="I407" s="29" t="str">
        <f>IF(ISNUMBER(wat!I405), IF(wat!I405=-999,"NA",wat!I405), "-")</f>
        <v>-</v>
      </c>
      <c r="J407" s="51" t="str">
        <f>IF(ISNUMBER(wat!J405), IF(wat!J405=-999,"NA",IF(wat!J405&gt;99, "&gt;99", wat!J405)), "-")</f>
        <v>-</v>
      </c>
      <c r="K407" s="28" t="str">
        <f>IF(ISNUMBER(wat!K405), IF(wat!K405=-999,"NA",IF(wat!K405&gt;99, "&gt;99", IF(wat!K405&lt;1, "&lt;1",wat!K405 ))), "-")</f>
        <v>-</v>
      </c>
      <c r="L407" s="28" t="str">
        <f>IF(ISNUMBER(wat!L405), IF(wat!L405=-999,"NA",IF(wat!L405&gt;99, "&gt;99", IF(wat!L405&lt;1, "&lt;1",wat!L405 ))), "-")</f>
        <v>-</v>
      </c>
      <c r="M407" s="28" t="str">
        <f>IF(ISNUMBER(wat!M405), IF(wat!M405=-999,"NA",IF(wat!M405&gt;99, "&gt;99", IF(wat!M405&lt;1, "&lt;1",wat!M405 ))), "-")</f>
        <v>-</v>
      </c>
      <c r="N407" s="29" t="str">
        <f>IF(ISNUMBER(wat!N405), IF(wat!N405=-999,"NA",wat!N405), "-")</f>
        <v>-</v>
      </c>
      <c r="O407" s="51" t="str">
        <f>IF(ISNUMBER(wat!O405), IF(wat!O405=-999,"NA",IF(wat!O405&gt;99, "&gt;99", IF(wat!O405&lt;1, "&lt;1",wat!O405 ))), "-")</f>
        <v>-</v>
      </c>
      <c r="P407" s="28" t="str">
        <f>IF(ISNUMBER(wat!P405), IF(wat!P405=-999,"NA",IF(wat!P405&gt;99, "&gt;99", IF(wat!P405&lt;1, "&lt;1",wat!P405 ))), "-")</f>
        <v>-</v>
      </c>
      <c r="Q407" s="28" t="str">
        <f>IF(ISNUMBER(wat!Q405), IF(wat!Q405=-999,"NA",IF(wat!Q405&gt;99, "&gt;99", IF(wat!Q405&lt;1, "&lt;1",wat!Q405 ))), "-")</f>
        <v>-</v>
      </c>
      <c r="R407" s="28" t="str">
        <f>IF(ISNUMBER(wat!R405), IF(wat!R405=-999,"NA",IF(wat!R405&gt;99, "&gt;99", IF(wat!R405&lt;1, "&lt;1",wat!R405 ))), "-")</f>
        <v>-</v>
      </c>
      <c r="S407" s="29" t="str">
        <f>IF(ISNUMBER(wat!S405), IF(wat!S405=-999,"NA",wat!S405), "-")</f>
        <v>-</v>
      </c>
      <c r="T407" s="52" t="str">
        <f>IF(ISNUMBER(wat!T405), IF(wat!T405=-999,"NA",IF(wat!T405&gt;99, "&gt;99", IF(wat!T405&lt;1, "&lt;1",wat!T405 ))), "-")</f>
        <v>-</v>
      </c>
      <c r="U407" s="53" t="str">
        <f>IF(ISNUMBER(wat!U405), IF(wat!U405=-999,"NA",IF(wat!U405&gt;99, "&gt;99", IF(wat!U405&lt;1, "&lt;1",wat!U405 ))), "-")</f>
        <v>-</v>
      </c>
      <c r="V407" s="53" t="str">
        <f>IF(ISNUMBER(wat!V405), IF(wat!V405=-999,"NA",IF(wat!V405&gt;99, "&gt;99", IF(wat!V405&lt;1, "&lt;1",wat!V405 ))), "-")</f>
        <v>-</v>
      </c>
      <c r="W407" s="53" t="str">
        <f>IF(ISNUMBER(wat!W405), IF(wat!W405=-999,"NA",IF(wat!W405&gt;99, "&gt;99", IF(wat!W405&lt;1, "&lt;1",wat!W405 ))), "-")</f>
        <v>-</v>
      </c>
      <c r="X407" s="29" t="str">
        <f>IF(ISNUMBER(wat!X405), IF(wat!X405=-999,"NA",wat!X405), "-")</f>
        <v>-</v>
      </c>
      <c r="Y407" s="28" t="str">
        <f>IF(ISNUMBER(wat!Y405), IF(wat!Y405=-999,"NA",IF(wat!Y405&gt;99, "&gt;99", IF(wat!Y405&lt;1, "&lt;1",wat!Y405 ))), "-")</f>
        <v>-</v>
      </c>
      <c r="Z407" s="28" t="str">
        <f>IF(ISNUMBER(wat!Z405), IF(wat!Z405=-999,"NA",IF(wat!Z405&gt;99, "&gt;99", IF(wat!Z405&lt;1, "&lt;1",wat!Z405 ))), "-")</f>
        <v>-</v>
      </c>
      <c r="AA407" s="52" t="str">
        <f>IF(ISNUMBER(wat!AA405), IF(wat!AA405=-999,"NA",IF(wat!AA405&gt;99, "&gt;99", IF(wat!AA405&lt;1, "&lt;1",wat!AA405 ))), "-")</f>
        <v>-</v>
      </c>
      <c r="AB407" s="53" t="str">
        <f>IF(ISNUMBER(wat!AB405), IF(wat!AB405=-999,"NA",IF(wat!AB405&gt;99, "&gt;99", IF(wat!AB405&lt;1, "&lt;1",wat!AB405 ))), "-")</f>
        <v>-</v>
      </c>
      <c r="AC407" s="53" t="str">
        <f>IF(ISNUMBER(wat!AC405), IF(wat!AC405=-999,"NA",IF(wat!AC405&gt;99, "&gt;99", IF(wat!AC405&lt;1, "&lt;1",wat!AC405 ))), "-")</f>
        <v>-</v>
      </c>
      <c r="AD407" s="53" t="str">
        <f>IF(ISNUMBER(wat!AD405), IF(wat!AD405=-999,"NA",IF(wat!AD405&gt;99, "&gt;99", IF(wat!AD405&lt;1, "&lt;1",wat!AD405 ))), "-")</f>
        <v>-</v>
      </c>
      <c r="AE407" s="29" t="str">
        <f>IF(ISNUMBER(wat!AE405), IF(wat!AE405=-999,"NA",wat!AE405), "-")</f>
        <v>-</v>
      </c>
      <c r="AF407" s="28" t="str">
        <f>IF(ISNUMBER(wat!AF405), IF(wat!AF405=-999,"NA",IF(wat!AF405&gt;99, "&gt;99", IF(wat!AF405&lt;1, "&lt;1",wat!AF405 ))), "-")</f>
        <v>-</v>
      </c>
      <c r="AG407" s="28" t="str">
        <f>IF(ISNUMBER(wat!AG405), IF(wat!AG405=-999,"NA",IF(wat!AG405&gt;99, "&gt;99", IF(wat!AG405&lt;1, "&lt;1",wat!AG405 ))), "-")</f>
        <v>-</v>
      </c>
      <c r="AH407" s="52" t="str">
        <f>IF(ISNUMBER(wat!AH405), IF(wat!AH405=-999,"NA",IF(wat!AH405&gt;99, "&gt;99", IF(wat!AH405&lt;1, "&lt;1",wat!AH405 ))), "-")</f>
        <v>-</v>
      </c>
      <c r="AI407" s="53" t="str">
        <f>IF(ISNUMBER(wat!AI405), IF(wat!AI405=-999,"NA",IF(wat!AI405&gt;99, "&gt;99", IF(wat!AI405&lt;1, "&lt;1",wat!AI405 ))), "-")</f>
        <v>-</v>
      </c>
      <c r="AJ407" s="53" t="str">
        <f>IF(ISNUMBER(wat!AJ405), IF(wat!AJ405=-999,"NA",IF(wat!AJ405&gt;99, "&gt;99", IF(wat!AJ405&lt;1, "&lt;1",wat!AJ405 ))), "-")</f>
        <v>-</v>
      </c>
      <c r="AK407" s="53" t="str">
        <f>IF(ISNUMBER(wat!AK405), IF(wat!AK405=-999,"NA",IF(wat!AK405&gt;99, "&gt;99", IF(wat!AK405&lt;1, "&lt;1",wat!AK405 ))), "-")</f>
        <v>-</v>
      </c>
      <c r="AL407" s="29" t="str">
        <f>IF(ISNUMBER(wat!AL405), IF(wat!AL405=-999,"NA",wat!AL405), "-")</f>
        <v>-</v>
      </c>
      <c r="AM407" s="28" t="str">
        <f>IF(ISNUMBER(wat!AM405), IF(wat!AM405=-999,"NA",IF(wat!AM405&gt;99, "&gt;99", IF(wat!AM405&lt;1, "&lt;1",wat!AM405 ))), "-")</f>
        <v>-</v>
      </c>
      <c r="AN407" s="28" t="str">
        <f>IF(ISNUMBER(wat!AN405), IF(wat!AN405=-999,"NA",IF(wat!AN405&gt;99, "&gt;99", IF(wat!AN405&lt;1, "&lt;1",wat!AN405 ))), "-")</f>
        <v>-</v>
      </c>
    </row>
    <row r="408" hidden="true">
      <c r="A408" s="25" t="str">
        <f>IF(ISBLANK(wat!A406), "", wat!A406)</f>
        <v/>
      </c>
      <c r="B408" s="56" t="str">
        <f>IF(ISBLANK(wat!B406), "", wat!B406)</f>
        <v/>
      </c>
      <c r="C408" s="54" t="str">
        <f>IF(ISNUMBER(wat!C406), wat!C406, "-")</f>
        <v>-</v>
      </c>
      <c r="D408" s="28" t="str">
        <f>IF(ISNUMBER(wat!D406), wat!D406, "-")</f>
        <v>-</v>
      </c>
      <c r="E408" s="51" t="str">
        <f>IF(ISNUMBER(wat!E406), IF(wat!E406=-999,"NA",IF(wat!E406&gt;99, "&gt;99", IF(wat!E406&lt;1, "&lt;1",wat!E406 ))), "-")</f>
        <v>-</v>
      </c>
      <c r="F408" s="28" t="str">
        <f>IF(ISNUMBER(wat!F406), IF(wat!F406=-999,"NA",IF(wat!F406&gt;99, "&gt;99", IF(wat!F406&lt;1, "&lt;1",wat!F406 ))), "-")</f>
        <v>-</v>
      </c>
      <c r="G408" s="28" t="str">
        <f>IF(ISNUMBER(wat!G406), IF(wat!G406=-999,"NA",IF(wat!G406&gt;99, "&gt;99", IF(wat!G406&lt;1, "&lt;1",wat!G406 ))), "-")</f>
        <v>-</v>
      </c>
      <c r="H408" s="28" t="str">
        <f>IF(ISNUMBER(wat!H406), IF(wat!H406=-999,"NA",IF(wat!H406&gt;99, "&gt;99", IF(wat!H406&lt;1, "&lt;1",wat!H406 ))), "-")</f>
        <v>-</v>
      </c>
      <c r="I408" s="29" t="str">
        <f>IF(ISNUMBER(wat!I406), IF(wat!I406=-999,"NA",wat!I406), "-")</f>
        <v>-</v>
      </c>
      <c r="J408" s="51" t="str">
        <f>IF(ISNUMBER(wat!J406), IF(wat!J406=-999,"NA",IF(wat!J406&gt;99, "&gt;99", wat!J406)), "-")</f>
        <v>-</v>
      </c>
      <c r="K408" s="28" t="str">
        <f>IF(ISNUMBER(wat!K406), IF(wat!K406=-999,"NA",IF(wat!K406&gt;99, "&gt;99", IF(wat!K406&lt;1, "&lt;1",wat!K406 ))), "-")</f>
        <v>-</v>
      </c>
      <c r="L408" s="28" t="str">
        <f>IF(ISNUMBER(wat!L406), IF(wat!L406=-999,"NA",IF(wat!L406&gt;99, "&gt;99", IF(wat!L406&lt;1, "&lt;1",wat!L406 ))), "-")</f>
        <v>-</v>
      </c>
      <c r="M408" s="28" t="str">
        <f>IF(ISNUMBER(wat!M406), IF(wat!M406=-999,"NA",IF(wat!M406&gt;99, "&gt;99", IF(wat!M406&lt;1, "&lt;1",wat!M406 ))), "-")</f>
        <v>-</v>
      </c>
      <c r="N408" s="29" t="str">
        <f>IF(ISNUMBER(wat!N406), IF(wat!N406=-999,"NA",wat!N406), "-")</f>
        <v>-</v>
      </c>
      <c r="O408" s="51" t="str">
        <f>IF(ISNUMBER(wat!O406), IF(wat!O406=-999,"NA",IF(wat!O406&gt;99, "&gt;99", IF(wat!O406&lt;1, "&lt;1",wat!O406 ))), "-")</f>
        <v>-</v>
      </c>
      <c r="P408" s="28" t="str">
        <f>IF(ISNUMBER(wat!P406), IF(wat!P406=-999,"NA",IF(wat!P406&gt;99, "&gt;99", IF(wat!P406&lt;1, "&lt;1",wat!P406 ))), "-")</f>
        <v>-</v>
      </c>
      <c r="Q408" s="28" t="str">
        <f>IF(ISNUMBER(wat!Q406), IF(wat!Q406=-999,"NA",IF(wat!Q406&gt;99, "&gt;99", IF(wat!Q406&lt;1, "&lt;1",wat!Q406 ))), "-")</f>
        <v>-</v>
      </c>
      <c r="R408" s="28" t="str">
        <f>IF(ISNUMBER(wat!R406), IF(wat!R406=-999,"NA",IF(wat!R406&gt;99, "&gt;99", IF(wat!R406&lt;1, "&lt;1",wat!R406 ))), "-")</f>
        <v>-</v>
      </c>
      <c r="S408" s="29" t="str">
        <f>IF(ISNUMBER(wat!S406), IF(wat!S406=-999,"NA",wat!S406), "-")</f>
        <v>-</v>
      </c>
      <c r="T408" s="52" t="str">
        <f>IF(ISNUMBER(wat!T406), IF(wat!T406=-999,"NA",IF(wat!T406&gt;99, "&gt;99", IF(wat!T406&lt;1, "&lt;1",wat!T406 ))), "-")</f>
        <v>-</v>
      </c>
      <c r="U408" s="53" t="str">
        <f>IF(ISNUMBER(wat!U406), IF(wat!U406=-999,"NA",IF(wat!U406&gt;99, "&gt;99", IF(wat!U406&lt;1, "&lt;1",wat!U406 ))), "-")</f>
        <v>-</v>
      </c>
      <c r="V408" s="53" t="str">
        <f>IF(ISNUMBER(wat!V406), IF(wat!V406=-999,"NA",IF(wat!V406&gt;99, "&gt;99", IF(wat!V406&lt;1, "&lt;1",wat!V406 ))), "-")</f>
        <v>-</v>
      </c>
      <c r="W408" s="53" t="str">
        <f>IF(ISNUMBER(wat!W406), IF(wat!W406=-999,"NA",IF(wat!W406&gt;99, "&gt;99", IF(wat!W406&lt;1, "&lt;1",wat!W406 ))), "-")</f>
        <v>-</v>
      </c>
      <c r="X408" s="29" t="str">
        <f>IF(ISNUMBER(wat!X406), IF(wat!X406=-999,"NA",wat!X406), "-")</f>
        <v>-</v>
      </c>
      <c r="Y408" s="28" t="str">
        <f>IF(ISNUMBER(wat!Y406), IF(wat!Y406=-999,"NA",IF(wat!Y406&gt;99, "&gt;99", IF(wat!Y406&lt;1, "&lt;1",wat!Y406 ))), "-")</f>
        <v>-</v>
      </c>
      <c r="Z408" s="28" t="str">
        <f>IF(ISNUMBER(wat!Z406), IF(wat!Z406=-999,"NA",IF(wat!Z406&gt;99, "&gt;99", IF(wat!Z406&lt;1, "&lt;1",wat!Z406 ))), "-")</f>
        <v>-</v>
      </c>
      <c r="AA408" s="52" t="str">
        <f>IF(ISNUMBER(wat!AA406), IF(wat!AA406=-999,"NA",IF(wat!AA406&gt;99, "&gt;99", IF(wat!AA406&lt;1, "&lt;1",wat!AA406 ))), "-")</f>
        <v>-</v>
      </c>
      <c r="AB408" s="53" t="str">
        <f>IF(ISNUMBER(wat!AB406), IF(wat!AB406=-999,"NA",IF(wat!AB406&gt;99, "&gt;99", IF(wat!AB406&lt;1, "&lt;1",wat!AB406 ))), "-")</f>
        <v>-</v>
      </c>
      <c r="AC408" s="53" t="str">
        <f>IF(ISNUMBER(wat!AC406), IF(wat!AC406=-999,"NA",IF(wat!AC406&gt;99, "&gt;99", IF(wat!AC406&lt;1, "&lt;1",wat!AC406 ))), "-")</f>
        <v>-</v>
      </c>
      <c r="AD408" s="53" t="str">
        <f>IF(ISNUMBER(wat!AD406), IF(wat!AD406=-999,"NA",IF(wat!AD406&gt;99, "&gt;99", IF(wat!AD406&lt;1, "&lt;1",wat!AD406 ))), "-")</f>
        <v>-</v>
      </c>
      <c r="AE408" s="29" t="str">
        <f>IF(ISNUMBER(wat!AE406), IF(wat!AE406=-999,"NA",wat!AE406), "-")</f>
        <v>-</v>
      </c>
      <c r="AF408" s="28" t="str">
        <f>IF(ISNUMBER(wat!AF406), IF(wat!AF406=-999,"NA",IF(wat!AF406&gt;99, "&gt;99", IF(wat!AF406&lt;1, "&lt;1",wat!AF406 ))), "-")</f>
        <v>-</v>
      </c>
      <c r="AG408" s="28" t="str">
        <f>IF(ISNUMBER(wat!AG406), IF(wat!AG406=-999,"NA",IF(wat!AG406&gt;99, "&gt;99", IF(wat!AG406&lt;1, "&lt;1",wat!AG406 ))), "-")</f>
        <v>-</v>
      </c>
      <c r="AH408" s="52" t="str">
        <f>IF(ISNUMBER(wat!AH406), IF(wat!AH406=-999,"NA",IF(wat!AH406&gt;99, "&gt;99", IF(wat!AH406&lt;1, "&lt;1",wat!AH406 ))), "-")</f>
        <v>-</v>
      </c>
      <c r="AI408" s="53" t="str">
        <f>IF(ISNUMBER(wat!AI406), IF(wat!AI406=-999,"NA",IF(wat!AI406&gt;99, "&gt;99", IF(wat!AI406&lt;1, "&lt;1",wat!AI406 ))), "-")</f>
        <v>-</v>
      </c>
      <c r="AJ408" s="53" t="str">
        <f>IF(ISNUMBER(wat!AJ406), IF(wat!AJ406=-999,"NA",IF(wat!AJ406&gt;99, "&gt;99", IF(wat!AJ406&lt;1, "&lt;1",wat!AJ406 ))), "-")</f>
        <v>-</v>
      </c>
      <c r="AK408" s="53" t="str">
        <f>IF(ISNUMBER(wat!AK406), IF(wat!AK406=-999,"NA",IF(wat!AK406&gt;99, "&gt;99", IF(wat!AK406&lt;1, "&lt;1",wat!AK406 ))), "-")</f>
        <v>-</v>
      </c>
      <c r="AL408" s="29" t="str">
        <f>IF(ISNUMBER(wat!AL406), IF(wat!AL406=-999,"NA",wat!AL406), "-")</f>
        <v>-</v>
      </c>
      <c r="AM408" s="28" t="str">
        <f>IF(ISNUMBER(wat!AM406), IF(wat!AM406=-999,"NA",IF(wat!AM406&gt;99, "&gt;99", IF(wat!AM406&lt;1, "&lt;1",wat!AM406 ))), "-")</f>
        <v>-</v>
      </c>
      <c r="AN408" s="28" t="str">
        <f>IF(ISNUMBER(wat!AN406), IF(wat!AN406=-999,"NA",IF(wat!AN406&gt;99, "&gt;99", IF(wat!AN406&lt;1, "&lt;1",wat!AN406 ))), "-")</f>
        <v>-</v>
      </c>
    </row>
    <row r="409" hidden="true">
      <c r="A409" s="25" t="str">
        <f>IF(ISBLANK(wat!A407), "", wat!A407)</f>
        <v/>
      </c>
      <c r="B409" s="56" t="str">
        <f>IF(ISBLANK(wat!B407), "", wat!B407)</f>
        <v/>
      </c>
      <c r="C409" s="54" t="str">
        <f>IF(ISNUMBER(wat!C407), wat!C407, "-")</f>
        <v>-</v>
      </c>
      <c r="D409" s="28" t="str">
        <f>IF(ISNUMBER(wat!D407), wat!D407, "-")</f>
        <v>-</v>
      </c>
      <c r="E409" s="51" t="str">
        <f>IF(ISNUMBER(wat!E407), IF(wat!E407=-999,"NA",IF(wat!E407&gt;99, "&gt;99", IF(wat!E407&lt;1, "&lt;1",wat!E407 ))), "-")</f>
        <v>-</v>
      </c>
      <c r="F409" s="28" t="str">
        <f>IF(ISNUMBER(wat!F407), IF(wat!F407=-999,"NA",IF(wat!F407&gt;99, "&gt;99", IF(wat!F407&lt;1, "&lt;1",wat!F407 ))), "-")</f>
        <v>-</v>
      </c>
      <c r="G409" s="28" t="str">
        <f>IF(ISNUMBER(wat!G407), IF(wat!G407=-999,"NA",IF(wat!G407&gt;99, "&gt;99", IF(wat!G407&lt;1, "&lt;1",wat!G407 ))), "-")</f>
        <v>-</v>
      </c>
      <c r="H409" s="28" t="str">
        <f>IF(ISNUMBER(wat!H407), IF(wat!H407=-999,"NA",IF(wat!H407&gt;99, "&gt;99", IF(wat!H407&lt;1, "&lt;1",wat!H407 ))), "-")</f>
        <v>-</v>
      </c>
      <c r="I409" s="29" t="str">
        <f>IF(ISNUMBER(wat!I407), IF(wat!I407=-999,"NA",wat!I407), "-")</f>
        <v>-</v>
      </c>
      <c r="J409" s="51" t="str">
        <f>IF(ISNUMBER(wat!J407), IF(wat!J407=-999,"NA",IF(wat!J407&gt;99, "&gt;99", wat!J407)), "-")</f>
        <v>-</v>
      </c>
      <c r="K409" s="28" t="str">
        <f>IF(ISNUMBER(wat!K407), IF(wat!K407=-999,"NA",IF(wat!K407&gt;99, "&gt;99", IF(wat!K407&lt;1, "&lt;1",wat!K407 ))), "-")</f>
        <v>-</v>
      </c>
      <c r="L409" s="28" t="str">
        <f>IF(ISNUMBER(wat!L407), IF(wat!L407=-999,"NA",IF(wat!L407&gt;99, "&gt;99", IF(wat!L407&lt;1, "&lt;1",wat!L407 ))), "-")</f>
        <v>-</v>
      </c>
      <c r="M409" s="28" t="str">
        <f>IF(ISNUMBER(wat!M407), IF(wat!M407=-999,"NA",IF(wat!M407&gt;99, "&gt;99", IF(wat!M407&lt;1, "&lt;1",wat!M407 ))), "-")</f>
        <v>-</v>
      </c>
      <c r="N409" s="29" t="str">
        <f>IF(ISNUMBER(wat!N407), IF(wat!N407=-999,"NA",wat!N407), "-")</f>
        <v>-</v>
      </c>
      <c r="O409" s="51" t="str">
        <f>IF(ISNUMBER(wat!O407), IF(wat!O407=-999,"NA",IF(wat!O407&gt;99, "&gt;99", IF(wat!O407&lt;1, "&lt;1",wat!O407 ))), "-")</f>
        <v>-</v>
      </c>
      <c r="P409" s="28" t="str">
        <f>IF(ISNUMBER(wat!P407), IF(wat!P407=-999,"NA",IF(wat!P407&gt;99, "&gt;99", IF(wat!P407&lt;1, "&lt;1",wat!P407 ))), "-")</f>
        <v>-</v>
      </c>
      <c r="Q409" s="28" t="str">
        <f>IF(ISNUMBER(wat!Q407), IF(wat!Q407=-999,"NA",IF(wat!Q407&gt;99, "&gt;99", IF(wat!Q407&lt;1, "&lt;1",wat!Q407 ))), "-")</f>
        <v>-</v>
      </c>
      <c r="R409" s="28" t="str">
        <f>IF(ISNUMBER(wat!R407), IF(wat!R407=-999,"NA",IF(wat!R407&gt;99, "&gt;99", IF(wat!R407&lt;1, "&lt;1",wat!R407 ))), "-")</f>
        <v>-</v>
      </c>
      <c r="S409" s="29" t="str">
        <f>IF(ISNUMBER(wat!S407), IF(wat!S407=-999,"NA",wat!S407), "-")</f>
        <v>-</v>
      </c>
      <c r="T409" s="52" t="str">
        <f>IF(ISNUMBER(wat!T407), IF(wat!T407=-999,"NA",IF(wat!T407&gt;99, "&gt;99", IF(wat!T407&lt;1, "&lt;1",wat!T407 ))), "-")</f>
        <v>-</v>
      </c>
      <c r="U409" s="53" t="str">
        <f>IF(ISNUMBER(wat!U407), IF(wat!U407=-999,"NA",IF(wat!U407&gt;99, "&gt;99", IF(wat!U407&lt;1, "&lt;1",wat!U407 ))), "-")</f>
        <v>-</v>
      </c>
      <c r="V409" s="53" t="str">
        <f>IF(ISNUMBER(wat!V407), IF(wat!V407=-999,"NA",IF(wat!V407&gt;99, "&gt;99", IF(wat!V407&lt;1, "&lt;1",wat!V407 ))), "-")</f>
        <v>-</v>
      </c>
      <c r="W409" s="53" t="str">
        <f>IF(ISNUMBER(wat!W407), IF(wat!W407=-999,"NA",IF(wat!W407&gt;99, "&gt;99", IF(wat!W407&lt;1, "&lt;1",wat!W407 ))), "-")</f>
        <v>-</v>
      </c>
      <c r="X409" s="29" t="str">
        <f>IF(ISNUMBER(wat!X407), IF(wat!X407=-999,"NA",wat!X407), "-")</f>
        <v>-</v>
      </c>
      <c r="Y409" s="28" t="str">
        <f>IF(ISNUMBER(wat!Y407), IF(wat!Y407=-999,"NA",IF(wat!Y407&gt;99, "&gt;99", IF(wat!Y407&lt;1, "&lt;1",wat!Y407 ))), "-")</f>
        <v>-</v>
      </c>
      <c r="Z409" s="28" t="str">
        <f>IF(ISNUMBER(wat!Z407), IF(wat!Z407=-999,"NA",IF(wat!Z407&gt;99, "&gt;99", IF(wat!Z407&lt;1, "&lt;1",wat!Z407 ))), "-")</f>
        <v>-</v>
      </c>
      <c r="AA409" s="52" t="str">
        <f>IF(ISNUMBER(wat!AA407), IF(wat!AA407=-999,"NA",IF(wat!AA407&gt;99, "&gt;99", IF(wat!AA407&lt;1, "&lt;1",wat!AA407 ))), "-")</f>
        <v>-</v>
      </c>
      <c r="AB409" s="53" t="str">
        <f>IF(ISNUMBER(wat!AB407), IF(wat!AB407=-999,"NA",IF(wat!AB407&gt;99, "&gt;99", IF(wat!AB407&lt;1, "&lt;1",wat!AB407 ))), "-")</f>
        <v>-</v>
      </c>
      <c r="AC409" s="53" t="str">
        <f>IF(ISNUMBER(wat!AC407), IF(wat!AC407=-999,"NA",IF(wat!AC407&gt;99, "&gt;99", IF(wat!AC407&lt;1, "&lt;1",wat!AC407 ))), "-")</f>
        <v>-</v>
      </c>
      <c r="AD409" s="53" t="str">
        <f>IF(ISNUMBER(wat!AD407), IF(wat!AD407=-999,"NA",IF(wat!AD407&gt;99, "&gt;99", IF(wat!AD407&lt;1, "&lt;1",wat!AD407 ))), "-")</f>
        <v>-</v>
      </c>
      <c r="AE409" s="29" t="str">
        <f>IF(ISNUMBER(wat!AE407), IF(wat!AE407=-999,"NA",wat!AE407), "-")</f>
        <v>-</v>
      </c>
      <c r="AF409" s="28" t="str">
        <f>IF(ISNUMBER(wat!AF407), IF(wat!AF407=-999,"NA",IF(wat!AF407&gt;99, "&gt;99", IF(wat!AF407&lt;1, "&lt;1",wat!AF407 ))), "-")</f>
        <v>-</v>
      </c>
      <c r="AG409" s="28" t="str">
        <f>IF(ISNUMBER(wat!AG407), IF(wat!AG407=-999,"NA",IF(wat!AG407&gt;99, "&gt;99", IF(wat!AG407&lt;1, "&lt;1",wat!AG407 ))), "-")</f>
        <v>-</v>
      </c>
      <c r="AH409" s="52" t="str">
        <f>IF(ISNUMBER(wat!AH407), IF(wat!AH407=-999,"NA",IF(wat!AH407&gt;99, "&gt;99", IF(wat!AH407&lt;1, "&lt;1",wat!AH407 ))), "-")</f>
        <v>-</v>
      </c>
      <c r="AI409" s="53" t="str">
        <f>IF(ISNUMBER(wat!AI407), IF(wat!AI407=-999,"NA",IF(wat!AI407&gt;99, "&gt;99", IF(wat!AI407&lt;1, "&lt;1",wat!AI407 ))), "-")</f>
        <v>-</v>
      </c>
      <c r="AJ409" s="53" t="str">
        <f>IF(ISNUMBER(wat!AJ407), IF(wat!AJ407=-999,"NA",IF(wat!AJ407&gt;99, "&gt;99", IF(wat!AJ407&lt;1, "&lt;1",wat!AJ407 ))), "-")</f>
        <v>-</v>
      </c>
      <c r="AK409" s="53" t="str">
        <f>IF(ISNUMBER(wat!AK407), IF(wat!AK407=-999,"NA",IF(wat!AK407&gt;99, "&gt;99", IF(wat!AK407&lt;1, "&lt;1",wat!AK407 ))), "-")</f>
        <v>-</v>
      </c>
      <c r="AL409" s="29" t="str">
        <f>IF(ISNUMBER(wat!AL407), IF(wat!AL407=-999,"NA",wat!AL407), "-")</f>
        <v>-</v>
      </c>
      <c r="AM409" s="28" t="str">
        <f>IF(ISNUMBER(wat!AM407), IF(wat!AM407=-999,"NA",IF(wat!AM407&gt;99, "&gt;99", IF(wat!AM407&lt;1, "&lt;1",wat!AM407 ))), "-")</f>
        <v>-</v>
      </c>
      <c r="AN409" s="28" t="str">
        <f>IF(ISNUMBER(wat!AN407), IF(wat!AN407=-999,"NA",IF(wat!AN407&gt;99, "&gt;99", IF(wat!AN407&lt;1, "&lt;1",wat!AN407 ))), "-")</f>
        <v>-</v>
      </c>
    </row>
    <row r="410" hidden="true">
      <c r="A410" s="25" t="str">
        <f>IF(ISBLANK(wat!A408), "", wat!A408)</f>
        <v/>
      </c>
      <c r="B410" s="56" t="str">
        <f>IF(ISBLANK(wat!B408), "", wat!B408)</f>
        <v/>
      </c>
      <c r="C410" s="54" t="str">
        <f>IF(ISNUMBER(wat!C408), wat!C408, "-")</f>
        <v>-</v>
      </c>
      <c r="D410" s="28" t="str">
        <f>IF(ISNUMBER(wat!D408), wat!D408, "-")</f>
        <v>-</v>
      </c>
      <c r="E410" s="51" t="str">
        <f>IF(ISNUMBER(wat!E408), IF(wat!E408=-999,"NA",IF(wat!E408&gt;99, "&gt;99", IF(wat!E408&lt;1, "&lt;1",wat!E408 ))), "-")</f>
        <v>-</v>
      </c>
      <c r="F410" s="28" t="str">
        <f>IF(ISNUMBER(wat!F408), IF(wat!F408=-999,"NA",IF(wat!F408&gt;99, "&gt;99", IF(wat!F408&lt;1, "&lt;1",wat!F408 ))), "-")</f>
        <v>-</v>
      </c>
      <c r="G410" s="28" t="str">
        <f>IF(ISNUMBER(wat!G408), IF(wat!G408=-999,"NA",IF(wat!G408&gt;99, "&gt;99", IF(wat!G408&lt;1, "&lt;1",wat!G408 ))), "-")</f>
        <v>-</v>
      </c>
      <c r="H410" s="28" t="str">
        <f>IF(ISNUMBER(wat!H408), IF(wat!H408=-999,"NA",IF(wat!H408&gt;99, "&gt;99", IF(wat!H408&lt;1, "&lt;1",wat!H408 ))), "-")</f>
        <v>-</v>
      </c>
      <c r="I410" s="29" t="str">
        <f>IF(ISNUMBER(wat!I408), IF(wat!I408=-999,"NA",wat!I408), "-")</f>
        <v>-</v>
      </c>
      <c r="J410" s="51" t="str">
        <f>IF(ISNUMBER(wat!J408), IF(wat!J408=-999,"NA",IF(wat!J408&gt;99, "&gt;99", wat!J408)), "-")</f>
        <v>-</v>
      </c>
      <c r="K410" s="28" t="str">
        <f>IF(ISNUMBER(wat!K408), IF(wat!K408=-999,"NA",IF(wat!K408&gt;99, "&gt;99", IF(wat!K408&lt;1, "&lt;1",wat!K408 ))), "-")</f>
        <v>-</v>
      </c>
      <c r="L410" s="28" t="str">
        <f>IF(ISNUMBER(wat!L408), IF(wat!L408=-999,"NA",IF(wat!L408&gt;99, "&gt;99", IF(wat!L408&lt;1, "&lt;1",wat!L408 ))), "-")</f>
        <v>-</v>
      </c>
      <c r="M410" s="28" t="str">
        <f>IF(ISNUMBER(wat!M408), IF(wat!M408=-999,"NA",IF(wat!M408&gt;99, "&gt;99", IF(wat!M408&lt;1, "&lt;1",wat!M408 ))), "-")</f>
        <v>-</v>
      </c>
      <c r="N410" s="29" t="str">
        <f>IF(ISNUMBER(wat!N408), IF(wat!N408=-999,"NA",wat!N408), "-")</f>
        <v>-</v>
      </c>
      <c r="O410" s="51" t="str">
        <f>IF(ISNUMBER(wat!O408), IF(wat!O408=-999,"NA",IF(wat!O408&gt;99, "&gt;99", IF(wat!O408&lt;1, "&lt;1",wat!O408 ))), "-")</f>
        <v>-</v>
      </c>
      <c r="P410" s="28" t="str">
        <f>IF(ISNUMBER(wat!P408), IF(wat!P408=-999,"NA",IF(wat!P408&gt;99, "&gt;99", IF(wat!P408&lt;1, "&lt;1",wat!P408 ))), "-")</f>
        <v>-</v>
      </c>
      <c r="Q410" s="28" t="str">
        <f>IF(ISNUMBER(wat!Q408), IF(wat!Q408=-999,"NA",IF(wat!Q408&gt;99, "&gt;99", IF(wat!Q408&lt;1, "&lt;1",wat!Q408 ))), "-")</f>
        <v>-</v>
      </c>
      <c r="R410" s="28" t="str">
        <f>IF(ISNUMBER(wat!R408), IF(wat!R408=-999,"NA",IF(wat!R408&gt;99, "&gt;99", IF(wat!R408&lt;1, "&lt;1",wat!R408 ))), "-")</f>
        <v>-</v>
      </c>
      <c r="S410" s="29" t="str">
        <f>IF(ISNUMBER(wat!S408), IF(wat!S408=-999,"NA",wat!S408), "-")</f>
        <v>-</v>
      </c>
      <c r="T410" s="52" t="str">
        <f>IF(ISNUMBER(wat!T408), IF(wat!T408=-999,"NA",IF(wat!T408&gt;99, "&gt;99", IF(wat!T408&lt;1, "&lt;1",wat!T408 ))), "-")</f>
        <v>-</v>
      </c>
      <c r="U410" s="53" t="str">
        <f>IF(ISNUMBER(wat!U408), IF(wat!U408=-999,"NA",IF(wat!U408&gt;99, "&gt;99", IF(wat!U408&lt;1, "&lt;1",wat!U408 ))), "-")</f>
        <v>-</v>
      </c>
      <c r="V410" s="53" t="str">
        <f>IF(ISNUMBER(wat!V408), IF(wat!V408=-999,"NA",IF(wat!V408&gt;99, "&gt;99", IF(wat!V408&lt;1, "&lt;1",wat!V408 ))), "-")</f>
        <v>-</v>
      </c>
      <c r="W410" s="53" t="str">
        <f>IF(ISNUMBER(wat!W408), IF(wat!W408=-999,"NA",IF(wat!W408&gt;99, "&gt;99", IF(wat!W408&lt;1, "&lt;1",wat!W408 ))), "-")</f>
        <v>-</v>
      </c>
      <c r="X410" s="29" t="str">
        <f>IF(ISNUMBER(wat!X408), IF(wat!X408=-999,"NA",wat!X408), "-")</f>
        <v>-</v>
      </c>
      <c r="Y410" s="28" t="str">
        <f>IF(ISNUMBER(wat!Y408), IF(wat!Y408=-999,"NA",IF(wat!Y408&gt;99, "&gt;99", IF(wat!Y408&lt;1, "&lt;1",wat!Y408 ))), "-")</f>
        <v>-</v>
      </c>
      <c r="Z410" s="28" t="str">
        <f>IF(ISNUMBER(wat!Z408), IF(wat!Z408=-999,"NA",IF(wat!Z408&gt;99, "&gt;99", IF(wat!Z408&lt;1, "&lt;1",wat!Z408 ))), "-")</f>
        <v>-</v>
      </c>
      <c r="AA410" s="52" t="str">
        <f>IF(ISNUMBER(wat!AA408), IF(wat!AA408=-999,"NA",IF(wat!AA408&gt;99, "&gt;99", IF(wat!AA408&lt;1, "&lt;1",wat!AA408 ))), "-")</f>
        <v>-</v>
      </c>
      <c r="AB410" s="53" t="str">
        <f>IF(ISNUMBER(wat!AB408), IF(wat!AB408=-999,"NA",IF(wat!AB408&gt;99, "&gt;99", IF(wat!AB408&lt;1, "&lt;1",wat!AB408 ))), "-")</f>
        <v>-</v>
      </c>
      <c r="AC410" s="53" t="str">
        <f>IF(ISNUMBER(wat!AC408), IF(wat!AC408=-999,"NA",IF(wat!AC408&gt;99, "&gt;99", IF(wat!AC408&lt;1, "&lt;1",wat!AC408 ))), "-")</f>
        <v>-</v>
      </c>
      <c r="AD410" s="53" t="str">
        <f>IF(ISNUMBER(wat!AD408), IF(wat!AD408=-999,"NA",IF(wat!AD408&gt;99, "&gt;99", IF(wat!AD408&lt;1, "&lt;1",wat!AD408 ))), "-")</f>
        <v>-</v>
      </c>
      <c r="AE410" s="29" t="str">
        <f>IF(ISNUMBER(wat!AE408), IF(wat!AE408=-999,"NA",wat!AE408), "-")</f>
        <v>-</v>
      </c>
      <c r="AF410" s="28" t="str">
        <f>IF(ISNUMBER(wat!AF408), IF(wat!AF408=-999,"NA",IF(wat!AF408&gt;99, "&gt;99", IF(wat!AF408&lt;1, "&lt;1",wat!AF408 ))), "-")</f>
        <v>-</v>
      </c>
      <c r="AG410" s="28" t="str">
        <f>IF(ISNUMBER(wat!AG408), IF(wat!AG408=-999,"NA",IF(wat!AG408&gt;99, "&gt;99", IF(wat!AG408&lt;1, "&lt;1",wat!AG408 ))), "-")</f>
        <v>-</v>
      </c>
      <c r="AH410" s="52" t="str">
        <f>IF(ISNUMBER(wat!AH408), IF(wat!AH408=-999,"NA",IF(wat!AH408&gt;99, "&gt;99", IF(wat!AH408&lt;1, "&lt;1",wat!AH408 ))), "-")</f>
        <v>-</v>
      </c>
      <c r="AI410" s="53" t="str">
        <f>IF(ISNUMBER(wat!AI408), IF(wat!AI408=-999,"NA",IF(wat!AI408&gt;99, "&gt;99", IF(wat!AI408&lt;1, "&lt;1",wat!AI408 ))), "-")</f>
        <v>-</v>
      </c>
      <c r="AJ410" s="53" t="str">
        <f>IF(ISNUMBER(wat!AJ408), IF(wat!AJ408=-999,"NA",IF(wat!AJ408&gt;99, "&gt;99", IF(wat!AJ408&lt;1, "&lt;1",wat!AJ408 ))), "-")</f>
        <v>-</v>
      </c>
      <c r="AK410" s="53" t="str">
        <f>IF(ISNUMBER(wat!AK408), IF(wat!AK408=-999,"NA",IF(wat!AK408&gt;99, "&gt;99", IF(wat!AK408&lt;1, "&lt;1",wat!AK408 ))), "-")</f>
        <v>-</v>
      </c>
      <c r="AL410" s="29" t="str">
        <f>IF(ISNUMBER(wat!AL408), IF(wat!AL408=-999,"NA",wat!AL408), "-")</f>
        <v>-</v>
      </c>
      <c r="AM410" s="28" t="str">
        <f>IF(ISNUMBER(wat!AM408), IF(wat!AM408=-999,"NA",IF(wat!AM408&gt;99, "&gt;99", IF(wat!AM408&lt;1, "&lt;1",wat!AM408 ))), "-")</f>
        <v>-</v>
      </c>
      <c r="AN410" s="28" t="str">
        <f>IF(ISNUMBER(wat!AN408), IF(wat!AN408=-999,"NA",IF(wat!AN408&gt;99, "&gt;99", IF(wat!AN408&lt;1, "&lt;1",wat!AN408 ))), "-")</f>
        <v>-</v>
      </c>
    </row>
    <row r="411" hidden="true">
      <c r="A411" s="25" t="str">
        <f>IF(ISBLANK(wat!A409), "", wat!A409)</f>
        <v/>
      </c>
      <c r="B411" s="56" t="str">
        <f>IF(ISBLANK(wat!B409), "", wat!B409)</f>
        <v/>
      </c>
      <c r="C411" s="54" t="str">
        <f>IF(ISNUMBER(wat!C409), wat!C409, "-")</f>
        <v>-</v>
      </c>
      <c r="D411" s="28" t="str">
        <f>IF(ISNUMBER(wat!D409), wat!D409, "-")</f>
        <v>-</v>
      </c>
      <c r="E411" s="51" t="str">
        <f>IF(ISNUMBER(wat!E409), IF(wat!E409=-999,"NA",IF(wat!E409&gt;99, "&gt;99", IF(wat!E409&lt;1, "&lt;1",wat!E409 ))), "-")</f>
        <v>-</v>
      </c>
      <c r="F411" s="28" t="str">
        <f>IF(ISNUMBER(wat!F409), IF(wat!F409=-999,"NA",IF(wat!F409&gt;99, "&gt;99", IF(wat!F409&lt;1, "&lt;1",wat!F409 ))), "-")</f>
        <v>-</v>
      </c>
      <c r="G411" s="28" t="str">
        <f>IF(ISNUMBER(wat!G409), IF(wat!G409=-999,"NA",IF(wat!G409&gt;99, "&gt;99", IF(wat!G409&lt;1, "&lt;1",wat!G409 ))), "-")</f>
        <v>-</v>
      </c>
      <c r="H411" s="28" t="str">
        <f>IF(ISNUMBER(wat!H409), IF(wat!H409=-999,"NA",IF(wat!H409&gt;99, "&gt;99", IF(wat!H409&lt;1, "&lt;1",wat!H409 ))), "-")</f>
        <v>-</v>
      </c>
      <c r="I411" s="29" t="str">
        <f>IF(ISNUMBER(wat!I409), IF(wat!I409=-999,"NA",wat!I409), "-")</f>
        <v>-</v>
      </c>
      <c r="J411" s="51" t="str">
        <f>IF(ISNUMBER(wat!J409), IF(wat!J409=-999,"NA",IF(wat!J409&gt;99, "&gt;99", wat!J409)), "-")</f>
        <v>-</v>
      </c>
      <c r="K411" s="28" t="str">
        <f>IF(ISNUMBER(wat!K409), IF(wat!K409=-999,"NA",IF(wat!K409&gt;99, "&gt;99", IF(wat!K409&lt;1, "&lt;1",wat!K409 ))), "-")</f>
        <v>-</v>
      </c>
      <c r="L411" s="28" t="str">
        <f>IF(ISNUMBER(wat!L409), IF(wat!L409=-999,"NA",IF(wat!L409&gt;99, "&gt;99", IF(wat!L409&lt;1, "&lt;1",wat!L409 ))), "-")</f>
        <v>-</v>
      </c>
      <c r="M411" s="28" t="str">
        <f>IF(ISNUMBER(wat!M409), IF(wat!M409=-999,"NA",IF(wat!M409&gt;99, "&gt;99", IF(wat!M409&lt;1, "&lt;1",wat!M409 ))), "-")</f>
        <v>-</v>
      </c>
      <c r="N411" s="29" t="str">
        <f>IF(ISNUMBER(wat!N409), IF(wat!N409=-999,"NA",wat!N409), "-")</f>
        <v>-</v>
      </c>
      <c r="O411" s="51" t="str">
        <f>IF(ISNUMBER(wat!O409), IF(wat!O409=-999,"NA",IF(wat!O409&gt;99, "&gt;99", IF(wat!O409&lt;1, "&lt;1",wat!O409 ))), "-")</f>
        <v>-</v>
      </c>
      <c r="P411" s="28" t="str">
        <f>IF(ISNUMBER(wat!P409), IF(wat!P409=-999,"NA",IF(wat!P409&gt;99, "&gt;99", IF(wat!P409&lt;1, "&lt;1",wat!P409 ))), "-")</f>
        <v>-</v>
      </c>
      <c r="Q411" s="28" t="str">
        <f>IF(ISNUMBER(wat!Q409), IF(wat!Q409=-999,"NA",IF(wat!Q409&gt;99, "&gt;99", IF(wat!Q409&lt;1, "&lt;1",wat!Q409 ))), "-")</f>
        <v>-</v>
      </c>
      <c r="R411" s="28" t="str">
        <f>IF(ISNUMBER(wat!R409), IF(wat!R409=-999,"NA",IF(wat!R409&gt;99, "&gt;99", IF(wat!R409&lt;1, "&lt;1",wat!R409 ))), "-")</f>
        <v>-</v>
      </c>
      <c r="S411" s="29" t="str">
        <f>IF(ISNUMBER(wat!S409), IF(wat!S409=-999,"NA",wat!S409), "-")</f>
        <v>-</v>
      </c>
      <c r="T411" s="52" t="str">
        <f>IF(ISNUMBER(wat!T409), IF(wat!T409=-999,"NA",IF(wat!T409&gt;99, "&gt;99", IF(wat!T409&lt;1, "&lt;1",wat!T409 ))), "-")</f>
        <v>-</v>
      </c>
      <c r="U411" s="53" t="str">
        <f>IF(ISNUMBER(wat!U409), IF(wat!U409=-999,"NA",IF(wat!U409&gt;99, "&gt;99", IF(wat!U409&lt;1, "&lt;1",wat!U409 ))), "-")</f>
        <v>-</v>
      </c>
      <c r="V411" s="53" t="str">
        <f>IF(ISNUMBER(wat!V409), IF(wat!V409=-999,"NA",IF(wat!V409&gt;99, "&gt;99", IF(wat!V409&lt;1, "&lt;1",wat!V409 ))), "-")</f>
        <v>-</v>
      </c>
      <c r="W411" s="53" t="str">
        <f>IF(ISNUMBER(wat!W409), IF(wat!W409=-999,"NA",IF(wat!W409&gt;99, "&gt;99", IF(wat!W409&lt;1, "&lt;1",wat!W409 ))), "-")</f>
        <v>-</v>
      </c>
      <c r="X411" s="29" t="str">
        <f>IF(ISNUMBER(wat!X409), IF(wat!X409=-999,"NA",wat!X409), "-")</f>
        <v>-</v>
      </c>
      <c r="Y411" s="28" t="str">
        <f>IF(ISNUMBER(wat!Y409), IF(wat!Y409=-999,"NA",IF(wat!Y409&gt;99, "&gt;99", IF(wat!Y409&lt;1, "&lt;1",wat!Y409 ))), "-")</f>
        <v>-</v>
      </c>
      <c r="Z411" s="28" t="str">
        <f>IF(ISNUMBER(wat!Z409), IF(wat!Z409=-999,"NA",IF(wat!Z409&gt;99, "&gt;99", IF(wat!Z409&lt;1, "&lt;1",wat!Z409 ))), "-")</f>
        <v>-</v>
      </c>
      <c r="AA411" s="52" t="str">
        <f>IF(ISNUMBER(wat!AA409), IF(wat!AA409=-999,"NA",IF(wat!AA409&gt;99, "&gt;99", IF(wat!AA409&lt;1, "&lt;1",wat!AA409 ))), "-")</f>
        <v>-</v>
      </c>
      <c r="AB411" s="53" t="str">
        <f>IF(ISNUMBER(wat!AB409), IF(wat!AB409=-999,"NA",IF(wat!AB409&gt;99, "&gt;99", IF(wat!AB409&lt;1, "&lt;1",wat!AB409 ))), "-")</f>
        <v>-</v>
      </c>
      <c r="AC411" s="53" t="str">
        <f>IF(ISNUMBER(wat!AC409), IF(wat!AC409=-999,"NA",IF(wat!AC409&gt;99, "&gt;99", IF(wat!AC409&lt;1, "&lt;1",wat!AC409 ))), "-")</f>
        <v>-</v>
      </c>
      <c r="AD411" s="53" t="str">
        <f>IF(ISNUMBER(wat!AD409), IF(wat!AD409=-999,"NA",IF(wat!AD409&gt;99, "&gt;99", IF(wat!AD409&lt;1, "&lt;1",wat!AD409 ))), "-")</f>
        <v>-</v>
      </c>
      <c r="AE411" s="29" t="str">
        <f>IF(ISNUMBER(wat!AE409), IF(wat!AE409=-999,"NA",wat!AE409), "-")</f>
        <v>-</v>
      </c>
      <c r="AF411" s="28" t="str">
        <f>IF(ISNUMBER(wat!AF409), IF(wat!AF409=-999,"NA",IF(wat!AF409&gt;99, "&gt;99", IF(wat!AF409&lt;1, "&lt;1",wat!AF409 ))), "-")</f>
        <v>-</v>
      </c>
      <c r="AG411" s="28" t="str">
        <f>IF(ISNUMBER(wat!AG409), IF(wat!AG409=-999,"NA",IF(wat!AG409&gt;99, "&gt;99", IF(wat!AG409&lt;1, "&lt;1",wat!AG409 ))), "-")</f>
        <v>-</v>
      </c>
      <c r="AH411" s="52" t="str">
        <f>IF(ISNUMBER(wat!AH409), IF(wat!AH409=-999,"NA",IF(wat!AH409&gt;99, "&gt;99", IF(wat!AH409&lt;1, "&lt;1",wat!AH409 ))), "-")</f>
        <v>-</v>
      </c>
      <c r="AI411" s="53" t="str">
        <f>IF(ISNUMBER(wat!AI409), IF(wat!AI409=-999,"NA",IF(wat!AI409&gt;99, "&gt;99", IF(wat!AI409&lt;1, "&lt;1",wat!AI409 ))), "-")</f>
        <v>-</v>
      </c>
      <c r="AJ411" s="53" t="str">
        <f>IF(ISNUMBER(wat!AJ409), IF(wat!AJ409=-999,"NA",IF(wat!AJ409&gt;99, "&gt;99", IF(wat!AJ409&lt;1, "&lt;1",wat!AJ409 ))), "-")</f>
        <v>-</v>
      </c>
      <c r="AK411" s="53" t="str">
        <f>IF(ISNUMBER(wat!AK409), IF(wat!AK409=-999,"NA",IF(wat!AK409&gt;99, "&gt;99", IF(wat!AK409&lt;1, "&lt;1",wat!AK409 ))), "-")</f>
        <v>-</v>
      </c>
      <c r="AL411" s="29" t="str">
        <f>IF(ISNUMBER(wat!AL409), IF(wat!AL409=-999,"NA",wat!AL409), "-")</f>
        <v>-</v>
      </c>
      <c r="AM411" s="28" t="str">
        <f>IF(ISNUMBER(wat!AM409), IF(wat!AM409=-999,"NA",IF(wat!AM409&gt;99, "&gt;99", IF(wat!AM409&lt;1, "&lt;1",wat!AM409 ))), "-")</f>
        <v>-</v>
      </c>
      <c r="AN411" s="28" t="str">
        <f>IF(ISNUMBER(wat!AN409), IF(wat!AN409=-999,"NA",IF(wat!AN409&gt;99, "&gt;99", IF(wat!AN409&lt;1, "&lt;1",wat!AN409 ))), "-")</f>
        <v>-</v>
      </c>
    </row>
    <row r="412" hidden="true">
      <c r="A412" s="25" t="str">
        <f>IF(ISBLANK(wat!A410), "", wat!A410)</f>
        <v/>
      </c>
      <c r="B412" s="56" t="str">
        <f>IF(ISBLANK(wat!B410), "", wat!B410)</f>
        <v/>
      </c>
      <c r="C412" s="54" t="str">
        <f>IF(ISNUMBER(wat!C410), wat!C410, "-")</f>
        <v>-</v>
      </c>
      <c r="D412" s="28" t="str">
        <f>IF(ISNUMBER(wat!D410), wat!D410, "-")</f>
        <v>-</v>
      </c>
      <c r="E412" s="51" t="str">
        <f>IF(ISNUMBER(wat!E410), IF(wat!E410=-999,"NA",IF(wat!E410&gt;99, "&gt;99", IF(wat!E410&lt;1, "&lt;1",wat!E410 ))), "-")</f>
        <v>-</v>
      </c>
      <c r="F412" s="28" t="str">
        <f>IF(ISNUMBER(wat!F410), IF(wat!F410=-999,"NA",IF(wat!F410&gt;99, "&gt;99", IF(wat!F410&lt;1, "&lt;1",wat!F410 ))), "-")</f>
        <v>-</v>
      </c>
      <c r="G412" s="28" t="str">
        <f>IF(ISNUMBER(wat!G410), IF(wat!G410=-999,"NA",IF(wat!G410&gt;99, "&gt;99", IF(wat!G410&lt;1, "&lt;1",wat!G410 ))), "-")</f>
        <v>-</v>
      </c>
      <c r="H412" s="28" t="str">
        <f>IF(ISNUMBER(wat!H410), IF(wat!H410=-999,"NA",IF(wat!H410&gt;99, "&gt;99", IF(wat!H410&lt;1, "&lt;1",wat!H410 ))), "-")</f>
        <v>-</v>
      </c>
      <c r="I412" s="29" t="str">
        <f>IF(ISNUMBER(wat!I410), IF(wat!I410=-999,"NA",wat!I410), "-")</f>
        <v>-</v>
      </c>
      <c r="J412" s="51" t="str">
        <f>IF(ISNUMBER(wat!J410), IF(wat!J410=-999,"NA",IF(wat!J410&gt;99, "&gt;99", wat!J410)), "-")</f>
        <v>-</v>
      </c>
      <c r="K412" s="28" t="str">
        <f>IF(ISNUMBER(wat!K410), IF(wat!K410=-999,"NA",IF(wat!K410&gt;99, "&gt;99", IF(wat!K410&lt;1, "&lt;1",wat!K410 ))), "-")</f>
        <v>-</v>
      </c>
      <c r="L412" s="28" t="str">
        <f>IF(ISNUMBER(wat!L410), IF(wat!L410=-999,"NA",IF(wat!L410&gt;99, "&gt;99", IF(wat!L410&lt;1, "&lt;1",wat!L410 ))), "-")</f>
        <v>-</v>
      </c>
      <c r="M412" s="28" t="str">
        <f>IF(ISNUMBER(wat!M410), IF(wat!M410=-999,"NA",IF(wat!M410&gt;99, "&gt;99", IF(wat!M410&lt;1, "&lt;1",wat!M410 ))), "-")</f>
        <v>-</v>
      </c>
      <c r="N412" s="29" t="str">
        <f>IF(ISNUMBER(wat!N410), IF(wat!N410=-999,"NA",wat!N410), "-")</f>
        <v>-</v>
      </c>
      <c r="O412" s="51" t="str">
        <f>IF(ISNUMBER(wat!O410), IF(wat!O410=-999,"NA",IF(wat!O410&gt;99, "&gt;99", IF(wat!O410&lt;1, "&lt;1",wat!O410 ))), "-")</f>
        <v>-</v>
      </c>
      <c r="P412" s="28" t="str">
        <f>IF(ISNUMBER(wat!P410), IF(wat!P410=-999,"NA",IF(wat!P410&gt;99, "&gt;99", IF(wat!P410&lt;1, "&lt;1",wat!P410 ))), "-")</f>
        <v>-</v>
      </c>
      <c r="Q412" s="28" t="str">
        <f>IF(ISNUMBER(wat!Q410), IF(wat!Q410=-999,"NA",IF(wat!Q410&gt;99, "&gt;99", IF(wat!Q410&lt;1, "&lt;1",wat!Q410 ))), "-")</f>
        <v>-</v>
      </c>
      <c r="R412" s="28" t="str">
        <f>IF(ISNUMBER(wat!R410), IF(wat!R410=-999,"NA",IF(wat!R410&gt;99, "&gt;99", IF(wat!R410&lt;1, "&lt;1",wat!R410 ))), "-")</f>
        <v>-</v>
      </c>
      <c r="S412" s="29" t="str">
        <f>IF(ISNUMBER(wat!S410), IF(wat!S410=-999,"NA",wat!S410), "-")</f>
        <v>-</v>
      </c>
      <c r="T412" s="52" t="str">
        <f>IF(ISNUMBER(wat!T410), IF(wat!T410=-999,"NA",IF(wat!T410&gt;99, "&gt;99", IF(wat!T410&lt;1, "&lt;1",wat!T410 ))), "-")</f>
        <v>-</v>
      </c>
      <c r="U412" s="53" t="str">
        <f>IF(ISNUMBER(wat!U410), IF(wat!U410=-999,"NA",IF(wat!U410&gt;99, "&gt;99", IF(wat!U410&lt;1, "&lt;1",wat!U410 ))), "-")</f>
        <v>-</v>
      </c>
      <c r="V412" s="53" t="str">
        <f>IF(ISNUMBER(wat!V410), IF(wat!V410=-999,"NA",IF(wat!V410&gt;99, "&gt;99", IF(wat!V410&lt;1, "&lt;1",wat!V410 ))), "-")</f>
        <v>-</v>
      </c>
      <c r="W412" s="53" t="str">
        <f>IF(ISNUMBER(wat!W410), IF(wat!W410=-999,"NA",IF(wat!W410&gt;99, "&gt;99", IF(wat!W410&lt;1, "&lt;1",wat!W410 ))), "-")</f>
        <v>-</v>
      </c>
      <c r="X412" s="29" t="str">
        <f>IF(ISNUMBER(wat!X410), IF(wat!X410=-999,"NA",wat!X410), "-")</f>
        <v>-</v>
      </c>
      <c r="Y412" s="28" t="str">
        <f>IF(ISNUMBER(wat!Y410), IF(wat!Y410=-999,"NA",IF(wat!Y410&gt;99, "&gt;99", IF(wat!Y410&lt;1, "&lt;1",wat!Y410 ))), "-")</f>
        <v>-</v>
      </c>
      <c r="Z412" s="28" t="str">
        <f>IF(ISNUMBER(wat!Z410), IF(wat!Z410=-999,"NA",IF(wat!Z410&gt;99, "&gt;99", IF(wat!Z410&lt;1, "&lt;1",wat!Z410 ))), "-")</f>
        <v>-</v>
      </c>
      <c r="AA412" s="52" t="str">
        <f>IF(ISNUMBER(wat!AA410), IF(wat!AA410=-999,"NA",IF(wat!AA410&gt;99, "&gt;99", IF(wat!AA410&lt;1, "&lt;1",wat!AA410 ))), "-")</f>
        <v>-</v>
      </c>
      <c r="AB412" s="53" t="str">
        <f>IF(ISNUMBER(wat!AB410), IF(wat!AB410=-999,"NA",IF(wat!AB410&gt;99, "&gt;99", IF(wat!AB410&lt;1, "&lt;1",wat!AB410 ))), "-")</f>
        <v>-</v>
      </c>
      <c r="AC412" s="53" t="str">
        <f>IF(ISNUMBER(wat!AC410), IF(wat!AC410=-999,"NA",IF(wat!AC410&gt;99, "&gt;99", IF(wat!AC410&lt;1, "&lt;1",wat!AC410 ))), "-")</f>
        <v>-</v>
      </c>
      <c r="AD412" s="53" t="str">
        <f>IF(ISNUMBER(wat!AD410), IF(wat!AD410=-999,"NA",IF(wat!AD410&gt;99, "&gt;99", IF(wat!AD410&lt;1, "&lt;1",wat!AD410 ))), "-")</f>
        <v>-</v>
      </c>
      <c r="AE412" s="29" t="str">
        <f>IF(ISNUMBER(wat!AE410), IF(wat!AE410=-999,"NA",wat!AE410), "-")</f>
        <v>-</v>
      </c>
      <c r="AF412" s="28" t="str">
        <f>IF(ISNUMBER(wat!AF410), IF(wat!AF410=-999,"NA",IF(wat!AF410&gt;99, "&gt;99", IF(wat!AF410&lt;1, "&lt;1",wat!AF410 ))), "-")</f>
        <v>-</v>
      </c>
      <c r="AG412" s="28" t="str">
        <f>IF(ISNUMBER(wat!AG410), IF(wat!AG410=-999,"NA",IF(wat!AG410&gt;99, "&gt;99", IF(wat!AG410&lt;1, "&lt;1",wat!AG410 ))), "-")</f>
        <v>-</v>
      </c>
      <c r="AH412" s="52" t="str">
        <f>IF(ISNUMBER(wat!AH410), IF(wat!AH410=-999,"NA",IF(wat!AH410&gt;99, "&gt;99", IF(wat!AH410&lt;1, "&lt;1",wat!AH410 ))), "-")</f>
        <v>-</v>
      </c>
      <c r="AI412" s="53" t="str">
        <f>IF(ISNUMBER(wat!AI410), IF(wat!AI410=-999,"NA",IF(wat!AI410&gt;99, "&gt;99", IF(wat!AI410&lt;1, "&lt;1",wat!AI410 ))), "-")</f>
        <v>-</v>
      </c>
      <c r="AJ412" s="53" t="str">
        <f>IF(ISNUMBER(wat!AJ410), IF(wat!AJ410=-999,"NA",IF(wat!AJ410&gt;99, "&gt;99", IF(wat!AJ410&lt;1, "&lt;1",wat!AJ410 ))), "-")</f>
        <v>-</v>
      </c>
      <c r="AK412" s="53" t="str">
        <f>IF(ISNUMBER(wat!AK410), IF(wat!AK410=-999,"NA",IF(wat!AK410&gt;99, "&gt;99", IF(wat!AK410&lt;1, "&lt;1",wat!AK410 ))), "-")</f>
        <v>-</v>
      </c>
      <c r="AL412" s="29" t="str">
        <f>IF(ISNUMBER(wat!AL410), IF(wat!AL410=-999,"NA",wat!AL410), "-")</f>
        <v>-</v>
      </c>
      <c r="AM412" s="28" t="str">
        <f>IF(ISNUMBER(wat!AM410), IF(wat!AM410=-999,"NA",IF(wat!AM410&gt;99, "&gt;99", IF(wat!AM410&lt;1, "&lt;1",wat!AM410 ))), "-")</f>
        <v>-</v>
      </c>
      <c r="AN412" s="28" t="str">
        <f>IF(ISNUMBER(wat!AN410), IF(wat!AN410=-999,"NA",IF(wat!AN410&gt;99, "&gt;99", IF(wat!AN410&lt;1, "&lt;1",wat!AN410 ))), "-")</f>
        <v>-</v>
      </c>
    </row>
    <row r="413" hidden="true">
      <c r="A413" s="25" t="str">
        <f>IF(ISBLANK(wat!A411), "", wat!A411)</f>
        <v/>
      </c>
      <c r="B413" s="56" t="str">
        <f>IF(ISBLANK(wat!B411), "", wat!B411)</f>
        <v/>
      </c>
      <c r="C413" s="54" t="str">
        <f>IF(ISNUMBER(wat!C411), wat!C411, "-")</f>
        <v>-</v>
      </c>
      <c r="D413" s="28" t="str">
        <f>IF(ISNUMBER(wat!D411), wat!D411, "-")</f>
        <v>-</v>
      </c>
      <c r="E413" s="51" t="str">
        <f>IF(ISNUMBER(wat!E411), IF(wat!E411=-999,"NA",IF(wat!E411&gt;99, "&gt;99", IF(wat!E411&lt;1, "&lt;1",wat!E411 ))), "-")</f>
        <v>-</v>
      </c>
      <c r="F413" s="28" t="str">
        <f>IF(ISNUMBER(wat!F411), IF(wat!F411=-999,"NA",IF(wat!F411&gt;99, "&gt;99", IF(wat!F411&lt;1, "&lt;1",wat!F411 ))), "-")</f>
        <v>-</v>
      </c>
      <c r="G413" s="28" t="str">
        <f>IF(ISNUMBER(wat!G411), IF(wat!G411=-999,"NA",IF(wat!G411&gt;99, "&gt;99", IF(wat!G411&lt;1, "&lt;1",wat!G411 ))), "-")</f>
        <v>-</v>
      </c>
      <c r="H413" s="28" t="str">
        <f>IF(ISNUMBER(wat!H411), IF(wat!H411=-999,"NA",IF(wat!H411&gt;99, "&gt;99", IF(wat!H411&lt;1, "&lt;1",wat!H411 ))), "-")</f>
        <v>-</v>
      </c>
      <c r="I413" s="29" t="str">
        <f>IF(ISNUMBER(wat!I411), IF(wat!I411=-999,"NA",wat!I411), "-")</f>
        <v>-</v>
      </c>
      <c r="J413" s="51" t="str">
        <f>IF(ISNUMBER(wat!J411), IF(wat!J411=-999,"NA",IF(wat!J411&gt;99, "&gt;99", wat!J411)), "-")</f>
        <v>-</v>
      </c>
      <c r="K413" s="28" t="str">
        <f>IF(ISNUMBER(wat!K411), IF(wat!K411=-999,"NA",IF(wat!K411&gt;99, "&gt;99", IF(wat!K411&lt;1, "&lt;1",wat!K411 ))), "-")</f>
        <v>-</v>
      </c>
      <c r="L413" s="28" t="str">
        <f>IF(ISNUMBER(wat!L411), IF(wat!L411=-999,"NA",IF(wat!L411&gt;99, "&gt;99", IF(wat!L411&lt;1, "&lt;1",wat!L411 ))), "-")</f>
        <v>-</v>
      </c>
      <c r="M413" s="28" t="str">
        <f>IF(ISNUMBER(wat!M411), IF(wat!M411=-999,"NA",IF(wat!M411&gt;99, "&gt;99", IF(wat!M411&lt;1, "&lt;1",wat!M411 ))), "-")</f>
        <v>-</v>
      </c>
      <c r="N413" s="29" t="str">
        <f>IF(ISNUMBER(wat!N411), IF(wat!N411=-999,"NA",wat!N411), "-")</f>
        <v>-</v>
      </c>
      <c r="O413" s="51" t="str">
        <f>IF(ISNUMBER(wat!O411), IF(wat!O411=-999,"NA",IF(wat!O411&gt;99, "&gt;99", IF(wat!O411&lt;1, "&lt;1",wat!O411 ))), "-")</f>
        <v>-</v>
      </c>
      <c r="P413" s="28" t="str">
        <f>IF(ISNUMBER(wat!P411), IF(wat!P411=-999,"NA",IF(wat!P411&gt;99, "&gt;99", IF(wat!P411&lt;1, "&lt;1",wat!P411 ))), "-")</f>
        <v>-</v>
      </c>
      <c r="Q413" s="28" t="str">
        <f>IF(ISNUMBER(wat!Q411), IF(wat!Q411=-999,"NA",IF(wat!Q411&gt;99, "&gt;99", IF(wat!Q411&lt;1, "&lt;1",wat!Q411 ))), "-")</f>
        <v>-</v>
      </c>
      <c r="R413" s="28" t="str">
        <f>IF(ISNUMBER(wat!R411), IF(wat!R411=-999,"NA",IF(wat!R411&gt;99, "&gt;99", IF(wat!R411&lt;1, "&lt;1",wat!R411 ))), "-")</f>
        <v>-</v>
      </c>
      <c r="S413" s="29" t="str">
        <f>IF(ISNUMBER(wat!S411), IF(wat!S411=-999,"NA",wat!S411), "-")</f>
        <v>-</v>
      </c>
      <c r="T413" s="52" t="str">
        <f>IF(ISNUMBER(wat!T411), IF(wat!T411=-999,"NA",IF(wat!T411&gt;99, "&gt;99", IF(wat!T411&lt;1, "&lt;1",wat!T411 ))), "-")</f>
        <v>-</v>
      </c>
      <c r="U413" s="53" t="str">
        <f>IF(ISNUMBER(wat!U411), IF(wat!U411=-999,"NA",IF(wat!U411&gt;99, "&gt;99", IF(wat!U411&lt;1, "&lt;1",wat!U411 ))), "-")</f>
        <v>-</v>
      </c>
      <c r="V413" s="53" t="str">
        <f>IF(ISNUMBER(wat!V411), IF(wat!V411=-999,"NA",IF(wat!V411&gt;99, "&gt;99", IF(wat!V411&lt;1, "&lt;1",wat!V411 ))), "-")</f>
        <v>-</v>
      </c>
      <c r="W413" s="53" t="str">
        <f>IF(ISNUMBER(wat!W411), IF(wat!W411=-999,"NA",IF(wat!W411&gt;99, "&gt;99", IF(wat!W411&lt;1, "&lt;1",wat!W411 ))), "-")</f>
        <v>-</v>
      </c>
      <c r="X413" s="29" t="str">
        <f>IF(ISNUMBER(wat!X411), IF(wat!X411=-999,"NA",wat!X411), "-")</f>
        <v>-</v>
      </c>
      <c r="Y413" s="28" t="str">
        <f>IF(ISNUMBER(wat!Y411), IF(wat!Y411=-999,"NA",IF(wat!Y411&gt;99, "&gt;99", IF(wat!Y411&lt;1, "&lt;1",wat!Y411 ))), "-")</f>
        <v>-</v>
      </c>
      <c r="Z413" s="28" t="str">
        <f>IF(ISNUMBER(wat!Z411), IF(wat!Z411=-999,"NA",IF(wat!Z411&gt;99, "&gt;99", IF(wat!Z411&lt;1, "&lt;1",wat!Z411 ))), "-")</f>
        <v>-</v>
      </c>
      <c r="AA413" s="52" t="str">
        <f>IF(ISNUMBER(wat!AA411), IF(wat!AA411=-999,"NA",IF(wat!AA411&gt;99, "&gt;99", IF(wat!AA411&lt;1, "&lt;1",wat!AA411 ))), "-")</f>
        <v>-</v>
      </c>
      <c r="AB413" s="53" t="str">
        <f>IF(ISNUMBER(wat!AB411), IF(wat!AB411=-999,"NA",IF(wat!AB411&gt;99, "&gt;99", IF(wat!AB411&lt;1, "&lt;1",wat!AB411 ))), "-")</f>
        <v>-</v>
      </c>
      <c r="AC413" s="53" t="str">
        <f>IF(ISNUMBER(wat!AC411), IF(wat!AC411=-999,"NA",IF(wat!AC411&gt;99, "&gt;99", IF(wat!AC411&lt;1, "&lt;1",wat!AC411 ))), "-")</f>
        <v>-</v>
      </c>
      <c r="AD413" s="53" t="str">
        <f>IF(ISNUMBER(wat!AD411), IF(wat!AD411=-999,"NA",IF(wat!AD411&gt;99, "&gt;99", IF(wat!AD411&lt;1, "&lt;1",wat!AD411 ))), "-")</f>
        <v>-</v>
      </c>
      <c r="AE413" s="29" t="str">
        <f>IF(ISNUMBER(wat!AE411), IF(wat!AE411=-999,"NA",wat!AE411), "-")</f>
        <v>-</v>
      </c>
      <c r="AF413" s="28" t="str">
        <f>IF(ISNUMBER(wat!AF411), IF(wat!AF411=-999,"NA",IF(wat!AF411&gt;99, "&gt;99", IF(wat!AF411&lt;1, "&lt;1",wat!AF411 ))), "-")</f>
        <v>-</v>
      </c>
      <c r="AG413" s="28" t="str">
        <f>IF(ISNUMBER(wat!AG411), IF(wat!AG411=-999,"NA",IF(wat!AG411&gt;99, "&gt;99", IF(wat!AG411&lt;1, "&lt;1",wat!AG411 ))), "-")</f>
        <v>-</v>
      </c>
      <c r="AH413" s="52" t="str">
        <f>IF(ISNUMBER(wat!AH411), IF(wat!AH411=-999,"NA",IF(wat!AH411&gt;99, "&gt;99", IF(wat!AH411&lt;1, "&lt;1",wat!AH411 ))), "-")</f>
        <v>-</v>
      </c>
      <c r="AI413" s="53" t="str">
        <f>IF(ISNUMBER(wat!AI411), IF(wat!AI411=-999,"NA",IF(wat!AI411&gt;99, "&gt;99", IF(wat!AI411&lt;1, "&lt;1",wat!AI411 ))), "-")</f>
        <v>-</v>
      </c>
      <c r="AJ413" s="53" t="str">
        <f>IF(ISNUMBER(wat!AJ411), IF(wat!AJ411=-999,"NA",IF(wat!AJ411&gt;99, "&gt;99", IF(wat!AJ411&lt;1, "&lt;1",wat!AJ411 ))), "-")</f>
        <v>-</v>
      </c>
      <c r="AK413" s="53" t="str">
        <f>IF(ISNUMBER(wat!AK411), IF(wat!AK411=-999,"NA",IF(wat!AK411&gt;99, "&gt;99", IF(wat!AK411&lt;1, "&lt;1",wat!AK411 ))), "-")</f>
        <v>-</v>
      </c>
      <c r="AL413" s="29" t="str">
        <f>IF(ISNUMBER(wat!AL411), IF(wat!AL411=-999,"NA",wat!AL411), "-")</f>
        <v>-</v>
      </c>
      <c r="AM413" s="28" t="str">
        <f>IF(ISNUMBER(wat!AM411), IF(wat!AM411=-999,"NA",IF(wat!AM411&gt;99, "&gt;99", IF(wat!AM411&lt;1, "&lt;1",wat!AM411 ))), "-")</f>
        <v>-</v>
      </c>
      <c r="AN413" s="28" t="str">
        <f>IF(ISNUMBER(wat!AN411), IF(wat!AN411=-999,"NA",IF(wat!AN411&gt;99, "&gt;99", IF(wat!AN411&lt;1, "&lt;1",wat!AN411 ))), "-")</f>
        <v>-</v>
      </c>
    </row>
    <row r="414" hidden="true">
      <c r="A414" s="25" t="str">
        <f>IF(ISBLANK(wat!A412), "", wat!A412)</f>
        <v/>
      </c>
      <c r="B414" s="56" t="str">
        <f>IF(ISBLANK(wat!B412), "", wat!B412)</f>
        <v/>
      </c>
      <c r="C414" s="54" t="str">
        <f>IF(ISNUMBER(wat!C412), wat!C412, "-")</f>
        <v>-</v>
      </c>
      <c r="D414" s="28" t="str">
        <f>IF(ISNUMBER(wat!D412), wat!D412, "-")</f>
        <v>-</v>
      </c>
      <c r="E414" s="51" t="str">
        <f>IF(ISNUMBER(wat!E412), IF(wat!E412=-999,"NA",IF(wat!E412&gt;99, "&gt;99", IF(wat!E412&lt;1, "&lt;1",wat!E412 ))), "-")</f>
        <v>-</v>
      </c>
      <c r="F414" s="28" t="str">
        <f>IF(ISNUMBER(wat!F412), IF(wat!F412=-999,"NA",IF(wat!F412&gt;99, "&gt;99", IF(wat!F412&lt;1, "&lt;1",wat!F412 ))), "-")</f>
        <v>-</v>
      </c>
      <c r="G414" s="28" t="str">
        <f>IF(ISNUMBER(wat!G412), IF(wat!G412=-999,"NA",IF(wat!G412&gt;99, "&gt;99", IF(wat!G412&lt;1, "&lt;1",wat!G412 ))), "-")</f>
        <v>-</v>
      </c>
      <c r="H414" s="28" t="str">
        <f>IF(ISNUMBER(wat!H412), IF(wat!H412=-999,"NA",IF(wat!H412&gt;99, "&gt;99", IF(wat!H412&lt;1, "&lt;1",wat!H412 ))), "-")</f>
        <v>-</v>
      </c>
      <c r="I414" s="29" t="str">
        <f>IF(ISNUMBER(wat!I412), IF(wat!I412=-999,"NA",wat!I412), "-")</f>
        <v>-</v>
      </c>
      <c r="J414" s="51" t="str">
        <f>IF(ISNUMBER(wat!J412), IF(wat!J412=-999,"NA",IF(wat!J412&gt;99, "&gt;99", wat!J412)), "-")</f>
        <v>-</v>
      </c>
      <c r="K414" s="28" t="str">
        <f>IF(ISNUMBER(wat!K412), IF(wat!K412=-999,"NA",IF(wat!K412&gt;99, "&gt;99", IF(wat!K412&lt;1, "&lt;1",wat!K412 ))), "-")</f>
        <v>-</v>
      </c>
      <c r="L414" s="28" t="str">
        <f>IF(ISNUMBER(wat!L412), IF(wat!L412=-999,"NA",IF(wat!L412&gt;99, "&gt;99", IF(wat!L412&lt;1, "&lt;1",wat!L412 ))), "-")</f>
        <v>-</v>
      </c>
      <c r="M414" s="28" t="str">
        <f>IF(ISNUMBER(wat!M412), IF(wat!M412=-999,"NA",IF(wat!M412&gt;99, "&gt;99", IF(wat!M412&lt;1, "&lt;1",wat!M412 ))), "-")</f>
        <v>-</v>
      </c>
      <c r="N414" s="29" t="str">
        <f>IF(ISNUMBER(wat!N412), IF(wat!N412=-999,"NA",wat!N412), "-")</f>
        <v>-</v>
      </c>
      <c r="O414" s="51" t="str">
        <f>IF(ISNUMBER(wat!O412), IF(wat!O412=-999,"NA",IF(wat!O412&gt;99, "&gt;99", IF(wat!O412&lt;1, "&lt;1",wat!O412 ))), "-")</f>
        <v>-</v>
      </c>
      <c r="P414" s="28" t="str">
        <f>IF(ISNUMBER(wat!P412), IF(wat!P412=-999,"NA",IF(wat!P412&gt;99, "&gt;99", IF(wat!P412&lt;1, "&lt;1",wat!P412 ))), "-")</f>
        <v>-</v>
      </c>
      <c r="Q414" s="28" t="str">
        <f>IF(ISNUMBER(wat!Q412), IF(wat!Q412=-999,"NA",IF(wat!Q412&gt;99, "&gt;99", IF(wat!Q412&lt;1, "&lt;1",wat!Q412 ))), "-")</f>
        <v>-</v>
      </c>
      <c r="R414" s="28" t="str">
        <f>IF(ISNUMBER(wat!R412), IF(wat!R412=-999,"NA",IF(wat!R412&gt;99, "&gt;99", IF(wat!R412&lt;1, "&lt;1",wat!R412 ))), "-")</f>
        <v>-</v>
      </c>
      <c r="S414" s="29" t="str">
        <f>IF(ISNUMBER(wat!S412), IF(wat!S412=-999,"NA",wat!S412), "-")</f>
        <v>-</v>
      </c>
      <c r="T414" s="52" t="str">
        <f>IF(ISNUMBER(wat!T412), IF(wat!T412=-999,"NA",IF(wat!T412&gt;99, "&gt;99", IF(wat!T412&lt;1, "&lt;1",wat!T412 ))), "-")</f>
        <v>-</v>
      </c>
      <c r="U414" s="53" t="str">
        <f>IF(ISNUMBER(wat!U412), IF(wat!U412=-999,"NA",IF(wat!U412&gt;99, "&gt;99", IF(wat!U412&lt;1, "&lt;1",wat!U412 ))), "-")</f>
        <v>-</v>
      </c>
      <c r="V414" s="53" t="str">
        <f>IF(ISNUMBER(wat!V412), IF(wat!V412=-999,"NA",IF(wat!V412&gt;99, "&gt;99", IF(wat!V412&lt;1, "&lt;1",wat!V412 ))), "-")</f>
        <v>-</v>
      </c>
      <c r="W414" s="53" t="str">
        <f>IF(ISNUMBER(wat!W412), IF(wat!W412=-999,"NA",IF(wat!W412&gt;99, "&gt;99", IF(wat!W412&lt;1, "&lt;1",wat!W412 ))), "-")</f>
        <v>-</v>
      </c>
      <c r="X414" s="29" t="str">
        <f>IF(ISNUMBER(wat!X412), IF(wat!X412=-999,"NA",wat!X412), "-")</f>
        <v>-</v>
      </c>
      <c r="Y414" s="28" t="str">
        <f>IF(ISNUMBER(wat!Y412), IF(wat!Y412=-999,"NA",IF(wat!Y412&gt;99, "&gt;99", IF(wat!Y412&lt;1, "&lt;1",wat!Y412 ))), "-")</f>
        <v>-</v>
      </c>
      <c r="Z414" s="28" t="str">
        <f>IF(ISNUMBER(wat!Z412), IF(wat!Z412=-999,"NA",IF(wat!Z412&gt;99, "&gt;99", IF(wat!Z412&lt;1, "&lt;1",wat!Z412 ))), "-")</f>
        <v>-</v>
      </c>
      <c r="AA414" s="52" t="str">
        <f>IF(ISNUMBER(wat!AA412), IF(wat!AA412=-999,"NA",IF(wat!AA412&gt;99, "&gt;99", IF(wat!AA412&lt;1, "&lt;1",wat!AA412 ))), "-")</f>
        <v>-</v>
      </c>
      <c r="AB414" s="53" t="str">
        <f>IF(ISNUMBER(wat!AB412), IF(wat!AB412=-999,"NA",IF(wat!AB412&gt;99, "&gt;99", IF(wat!AB412&lt;1, "&lt;1",wat!AB412 ))), "-")</f>
        <v>-</v>
      </c>
      <c r="AC414" s="53" t="str">
        <f>IF(ISNUMBER(wat!AC412), IF(wat!AC412=-999,"NA",IF(wat!AC412&gt;99, "&gt;99", IF(wat!AC412&lt;1, "&lt;1",wat!AC412 ))), "-")</f>
        <v>-</v>
      </c>
      <c r="AD414" s="53" t="str">
        <f>IF(ISNUMBER(wat!AD412), IF(wat!AD412=-999,"NA",IF(wat!AD412&gt;99, "&gt;99", IF(wat!AD412&lt;1, "&lt;1",wat!AD412 ))), "-")</f>
        <v>-</v>
      </c>
      <c r="AE414" s="29" t="str">
        <f>IF(ISNUMBER(wat!AE412), IF(wat!AE412=-999,"NA",wat!AE412), "-")</f>
        <v>-</v>
      </c>
      <c r="AF414" s="28" t="str">
        <f>IF(ISNUMBER(wat!AF412), IF(wat!AF412=-999,"NA",IF(wat!AF412&gt;99, "&gt;99", IF(wat!AF412&lt;1, "&lt;1",wat!AF412 ))), "-")</f>
        <v>-</v>
      </c>
      <c r="AG414" s="28" t="str">
        <f>IF(ISNUMBER(wat!AG412), IF(wat!AG412=-999,"NA",IF(wat!AG412&gt;99, "&gt;99", IF(wat!AG412&lt;1, "&lt;1",wat!AG412 ))), "-")</f>
        <v>-</v>
      </c>
      <c r="AH414" s="52" t="str">
        <f>IF(ISNUMBER(wat!AH412), IF(wat!AH412=-999,"NA",IF(wat!AH412&gt;99, "&gt;99", IF(wat!AH412&lt;1, "&lt;1",wat!AH412 ))), "-")</f>
        <v>-</v>
      </c>
      <c r="AI414" s="53" t="str">
        <f>IF(ISNUMBER(wat!AI412), IF(wat!AI412=-999,"NA",IF(wat!AI412&gt;99, "&gt;99", IF(wat!AI412&lt;1, "&lt;1",wat!AI412 ))), "-")</f>
        <v>-</v>
      </c>
      <c r="AJ414" s="53" t="str">
        <f>IF(ISNUMBER(wat!AJ412), IF(wat!AJ412=-999,"NA",IF(wat!AJ412&gt;99, "&gt;99", IF(wat!AJ412&lt;1, "&lt;1",wat!AJ412 ))), "-")</f>
        <v>-</v>
      </c>
      <c r="AK414" s="53" t="str">
        <f>IF(ISNUMBER(wat!AK412), IF(wat!AK412=-999,"NA",IF(wat!AK412&gt;99, "&gt;99", IF(wat!AK412&lt;1, "&lt;1",wat!AK412 ))), "-")</f>
        <v>-</v>
      </c>
      <c r="AL414" s="29" t="str">
        <f>IF(ISNUMBER(wat!AL412), IF(wat!AL412=-999,"NA",wat!AL412), "-")</f>
        <v>-</v>
      </c>
      <c r="AM414" s="28" t="str">
        <f>IF(ISNUMBER(wat!AM412), IF(wat!AM412=-999,"NA",IF(wat!AM412&gt;99, "&gt;99", IF(wat!AM412&lt;1, "&lt;1",wat!AM412 ))), "-")</f>
        <v>-</v>
      </c>
      <c r="AN414" s="28" t="str">
        <f>IF(ISNUMBER(wat!AN412), IF(wat!AN412=-999,"NA",IF(wat!AN412&gt;99, "&gt;99", IF(wat!AN412&lt;1, "&lt;1",wat!AN412 ))), "-")</f>
        <v>-</v>
      </c>
    </row>
    <row r="415" hidden="true">
      <c r="A415" s="25" t="str">
        <f>IF(ISBLANK(wat!A413), "", wat!A413)</f>
        <v/>
      </c>
      <c r="B415" s="56" t="str">
        <f>IF(ISBLANK(wat!B413), "", wat!B413)</f>
        <v/>
      </c>
      <c r="C415" s="54" t="str">
        <f>IF(ISNUMBER(wat!C413), wat!C413, "-")</f>
        <v>-</v>
      </c>
      <c r="D415" s="28" t="str">
        <f>IF(ISNUMBER(wat!D413), wat!D413, "-")</f>
        <v>-</v>
      </c>
      <c r="E415" s="51" t="str">
        <f>IF(ISNUMBER(wat!E413), IF(wat!E413=-999,"NA",IF(wat!E413&gt;99, "&gt;99", IF(wat!E413&lt;1, "&lt;1",wat!E413 ))), "-")</f>
        <v>-</v>
      </c>
      <c r="F415" s="28" t="str">
        <f>IF(ISNUMBER(wat!F413), IF(wat!F413=-999,"NA",IF(wat!F413&gt;99, "&gt;99", IF(wat!F413&lt;1, "&lt;1",wat!F413 ))), "-")</f>
        <v>-</v>
      </c>
      <c r="G415" s="28" t="str">
        <f>IF(ISNUMBER(wat!G413), IF(wat!G413=-999,"NA",IF(wat!G413&gt;99, "&gt;99", IF(wat!G413&lt;1, "&lt;1",wat!G413 ))), "-")</f>
        <v>-</v>
      </c>
      <c r="H415" s="28" t="str">
        <f>IF(ISNUMBER(wat!H413), IF(wat!H413=-999,"NA",IF(wat!H413&gt;99, "&gt;99", IF(wat!H413&lt;1, "&lt;1",wat!H413 ))), "-")</f>
        <v>-</v>
      </c>
      <c r="I415" s="29" t="str">
        <f>IF(ISNUMBER(wat!I413), IF(wat!I413=-999,"NA",wat!I413), "-")</f>
        <v>-</v>
      </c>
      <c r="J415" s="51" t="str">
        <f>IF(ISNUMBER(wat!J413), IF(wat!J413=-999,"NA",IF(wat!J413&gt;99, "&gt;99", wat!J413)), "-")</f>
        <v>-</v>
      </c>
      <c r="K415" s="28" t="str">
        <f>IF(ISNUMBER(wat!K413), IF(wat!K413=-999,"NA",IF(wat!K413&gt;99, "&gt;99", IF(wat!K413&lt;1, "&lt;1",wat!K413 ))), "-")</f>
        <v>-</v>
      </c>
      <c r="L415" s="28" t="str">
        <f>IF(ISNUMBER(wat!L413), IF(wat!L413=-999,"NA",IF(wat!L413&gt;99, "&gt;99", IF(wat!L413&lt;1, "&lt;1",wat!L413 ))), "-")</f>
        <v>-</v>
      </c>
      <c r="M415" s="28" t="str">
        <f>IF(ISNUMBER(wat!M413), IF(wat!M413=-999,"NA",IF(wat!M413&gt;99, "&gt;99", IF(wat!M413&lt;1, "&lt;1",wat!M413 ))), "-")</f>
        <v>-</v>
      </c>
      <c r="N415" s="29" t="str">
        <f>IF(ISNUMBER(wat!N413), IF(wat!N413=-999,"NA",wat!N413), "-")</f>
        <v>-</v>
      </c>
      <c r="O415" s="51" t="str">
        <f>IF(ISNUMBER(wat!O413), IF(wat!O413=-999,"NA",IF(wat!O413&gt;99, "&gt;99", IF(wat!O413&lt;1, "&lt;1",wat!O413 ))), "-")</f>
        <v>-</v>
      </c>
      <c r="P415" s="28" t="str">
        <f>IF(ISNUMBER(wat!P413), IF(wat!P413=-999,"NA",IF(wat!P413&gt;99, "&gt;99", IF(wat!P413&lt;1, "&lt;1",wat!P413 ))), "-")</f>
        <v>-</v>
      </c>
      <c r="Q415" s="28" t="str">
        <f>IF(ISNUMBER(wat!Q413), IF(wat!Q413=-999,"NA",IF(wat!Q413&gt;99, "&gt;99", IF(wat!Q413&lt;1, "&lt;1",wat!Q413 ))), "-")</f>
        <v>-</v>
      </c>
      <c r="R415" s="28" t="str">
        <f>IF(ISNUMBER(wat!R413), IF(wat!R413=-999,"NA",IF(wat!R413&gt;99, "&gt;99", IF(wat!R413&lt;1, "&lt;1",wat!R413 ))), "-")</f>
        <v>-</v>
      </c>
      <c r="S415" s="29" t="str">
        <f>IF(ISNUMBER(wat!S413), IF(wat!S413=-999,"NA",wat!S413), "-")</f>
        <v>-</v>
      </c>
      <c r="T415" s="52" t="str">
        <f>IF(ISNUMBER(wat!T413), IF(wat!T413=-999,"NA",IF(wat!T413&gt;99, "&gt;99", IF(wat!T413&lt;1, "&lt;1",wat!T413 ))), "-")</f>
        <v>-</v>
      </c>
      <c r="U415" s="53" t="str">
        <f>IF(ISNUMBER(wat!U413), IF(wat!U413=-999,"NA",IF(wat!U413&gt;99, "&gt;99", IF(wat!U413&lt;1, "&lt;1",wat!U413 ))), "-")</f>
        <v>-</v>
      </c>
      <c r="V415" s="53" t="str">
        <f>IF(ISNUMBER(wat!V413), IF(wat!V413=-999,"NA",IF(wat!V413&gt;99, "&gt;99", IF(wat!V413&lt;1, "&lt;1",wat!V413 ))), "-")</f>
        <v>-</v>
      </c>
      <c r="W415" s="53" t="str">
        <f>IF(ISNUMBER(wat!W413), IF(wat!W413=-999,"NA",IF(wat!W413&gt;99, "&gt;99", IF(wat!W413&lt;1, "&lt;1",wat!W413 ))), "-")</f>
        <v>-</v>
      </c>
      <c r="X415" s="29" t="str">
        <f>IF(ISNUMBER(wat!X413), IF(wat!X413=-999,"NA",wat!X413), "-")</f>
        <v>-</v>
      </c>
      <c r="Y415" s="28" t="str">
        <f>IF(ISNUMBER(wat!Y413), IF(wat!Y413=-999,"NA",IF(wat!Y413&gt;99, "&gt;99", IF(wat!Y413&lt;1, "&lt;1",wat!Y413 ))), "-")</f>
        <v>-</v>
      </c>
      <c r="Z415" s="28" t="str">
        <f>IF(ISNUMBER(wat!Z413), IF(wat!Z413=-999,"NA",IF(wat!Z413&gt;99, "&gt;99", IF(wat!Z413&lt;1, "&lt;1",wat!Z413 ))), "-")</f>
        <v>-</v>
      </c>
      <c r="AA415" s="52" t="str">
        <f>IF(ISNUMBER(wat!AA413), IF(wat!AA413=-999,"NA",IF(wat!AA413&gt;99, "&gt;99", IF(wat!AA413&lt;1, "&lt;1",wat!AA413 ))), "-")</f>
        <v>-</v>
      </c>
      <c r="AB415" s="53" t="str">
        <f>IF(ISNUMBER(wat!AB413), IF(wat!AB413=-999,"NA",IF(wat!AB413&gt;99, "&gt;99", IF(wat!AB413&lt;1, "&lt;1",wat!AB413 ))), "-")</f>
        <v>-</v>
      </c>
      <c r="AC415" s="53" t="str">
        <f>IF(ISNUMBER(wat!AC413), IF(wat!AC413=-999,"NA",IF(wat!AC413&gt;99, "&gt;99", IF(wat!AC413&lt;1, "&lt;1",wat!AC413 ))), "-")</f>
        <v>-</v>
      </c>
      <c r="AD415" s="53" t="str">
        <f>IF(ISNUMBER(wat!AD413), IF(wat!AD413=-999,"NA",IF(wat!AD413&gt;99, "&gt;99", IF(wat!AD413&lt;1, "&lt;1",wat!AD413 ))), "-")</f>
        <v>-</v>
      </c>
      <c r="AE415" s="29" t="str">
        <f>IF(ISNUMBER(wat!AE413), IF(wat!AE413=-999,"NA",wat!AE413), "-")</f>
        <v>-</v>
      </c>
      <c r="AF415" s="28" t="str">
        <f>IF(ISNUMBER(wat!AF413), IF(wat!AF413=-999,"NA",IF(wat!AF413&gt;99, "&gt;99", IF(wat!AF413&lt;1, "&lt;1",wat!AF413 ))), "-")</f>
        <v>-</v>
      </c>
      <c r="AG415" s="28" t="str">
        <f>IF(ISNUMBER(wat!AG413), IF(wat!AG413=-999,"NA",IF(wat!AG413&gt;99, "&gt;99", IF(wat!AG413&lt;1, "&lt;1",wat!AG413 ))), "-")</f>
        <v>-</v>
      </c>
      <c r="AH415" s="52" t="str">
        <f>IF(ISNUMBER(wat!AH413), IF(wat!AH413=-999,"NA",IF(wat!AH413&gt;99, "&gt;99", IF(wat!AH413&lt;1, "&lt;1",wat!AH413 ))), "-")</f>
        <v>-</v>
      </c>
      <c r="AI415" s="53" t="str">
        <f>IF(ISNUMBER(wat!AI413), IF(wat!AI413=-999,"NA",IF(wat!AI413&gt;99, "&gt;99", IF(wat!AI413&lt;1, "&lt;1",wat!AI413 ))), "-")</f>
        <v>-</v>
      </c>
      <c r="AJ415" s="53" t="str">
        <f>IF(ISNUMBER(wat!AJ413), IF(wat!AJ413=-999,"NA",IF(wat!AJ413&gt;99, "&gt;99", IF(wat!AJ413&lt;1, "&lt;1",wat!AJ413 ))), "-")</f>
        <v>-</v>
      </c>
      <c r="AK415" s="53" t="str">
        <f>IF(ISNUMBER(wat!AK413), IF(wat!AK413=-999,"NA",IF(wat!AK413&gt;99, "&gt;99", IF(wat!AK413&lt;1, "&lt;1",wat!AK413 ))), "-")</f>
        <v>-</v>
      </c>
      <c r="AL415" s="29" t="str">
        <f>IF(ISNUMBER(wat!AL413), IF(wat!AL413=-999,"NA",wat!AL413), "-")</f>
        <v>-</v>
      </c>
      <c r="AM415" s="28" t="str">
        <f>IF(ISNUMBER(wat!AM413), IF(wat!AM413=-999,"NA",IF(wat!AM413&gt;99, "&gt;99", IF(wat!AM413&lt;1, "&lt;1",wat!AM413 ))), "-")</f>
        <v>-</v>
      </c>
      <c r="AN415" s="28" t="str">
        <f>IF(ISNUMBER(wat!AN413), IF(wat!AN413=-999,"NA",IF(wat!AN413&gt;99, "&gt;99", IF(wat!AN413&lt;1, "&lt;1",wat!AN413 ))), "-")</f>
        <v>-</v>
      </c>
    </row>
    <row r="416" hidden="true">
      <c r="A416" s="25" t="str">
        <f>IF(ISBLANK(wat!A414), "", wat!A414)</f>
        <v/>
      </c>
      <c r="B416" s="56" t="str">
        <f>IF(ISBLANK(wat!B414), "", wat!B414)</f>
        <v/>
      </c>
      <c r="C416" s="54" t="str">
        <f>IF(ISNUMBER(wat!C414), wat!C414, "-")</f>
        <v>-</v>
      </c>
      <c r="D416" s="28" t="str">
        <f>IF(ISNUMBER(wat!D414), wat!D414, "-")</f>
        <v>-</v>
      </c>
      <c r="E416" s="51" t="str">
        <f>IF(ISNUMBER(wat!E414), IF(wat!E414=-999,"NA",IF(wat!E414&gt;99, "&gt;99", IF(wat!E414&lt;1, "&lt;1",wat!E414 ))), "-")</f>
        <v>-</v>
      </c>
      <c r="F416" s="28" t="str">
        <f>IF(ISNUMBER(wat!F414), IF(wat!F414=-999,"NA",IF(wat!F414&gt;99, "&gt;99", IF(wat!F414&lt;1, "&lt;1",wat!F414 ))), "-")</f>
        <v>-</v>
      </c>
      <c r="G416" s="28" t="str">
        <f>IF(ISNUMBER(wat!G414), IF(wat!G414=-999,"NA",IF(wat!G414&gt;99, "&gt;99", IF(wat!G414&lt;1, "&lt;1",wat!G414 ))), "-")</f>
        <v>-</v>
      </c>
      <c r="H416" s="28" t="str">
        <f>IF(ISNUMBER(wat!H414), IF(wat!H414=-999,"NA",IF(wat!H414&gt;99, "&gt;99", IF(wat!H414&lt;1, "&lt;1",wat!H414 ))), "-")</f>
        <v>-</v>
      </c>
      <c r="I416" s="29" t="str">
        <f>IF(ISNUMBER(wat!I414), IF(wat!I414=-999,"NA",wat!I414), "-")</f>
        <v>-</v>
      </c>
      <c r="J416" s="51" t="str">
        <f>IF(ISNUMBER(wat!J414), IF(wat!J414=-999,"NA",IF(wat!J414&gt;99, "&gt;99", wat!J414)), "-")</f>
        <v>-</v>
      </c>
      <c r="K416" s="28" t="str">
        <f>IF(ISNUMBER(wat!K414), IF(wat!K414=-999,"NA",IF(wat!K414&gt;99, "&gt;99", IF(wat!K414&lt;1, "&lt;1",wat!K414 ))), "-")</f>
        <v>-</v>
      </c>
      <c r="L416" s="28" t="str">
        <f>IF(ISNUMBER(wat!L414), IF(wat!L414=-999,"NA",IF(wat!L414&gt;99, "&gt;99", IF(wat!L414&lt;1, "&lt;1",wat!L414 ))), "-")</f>
        <v>-</v>
      </c>
      <c r="M416" s="28" t="str">
        <f>IF(ISNUMBER(wat!M414), IF(wat!M414=-999,"NA",IF(wat!M414&gt;99, "&gt;99", IF(wat!M414&lt;1, "&lt;1",wat!M414 ))), "-")</f>
        <v>-</v>
      </c>
      <c r="N416" s="29" t="str">
        <f>IF(ISNUMBER(wat!N414), IF(wat!N414=-999,"NA",wat!N414), "-")</f>
        <v>-</v>
      </c>
      <c r="O416" s="51" t="str">
        <f>IF(ISNUMBER(wat!O414), IF(wat!O414=-999,"NA",IF(wat!O414&gt;99, "&gt;99", IF(wat!O414&lt;1, "&lt;1",wat!O414 ))), "-")</f>
        <v>-</v>
      </c>
      <c r="P416" s="28" t="str">
        <f>IF(ISNUMBER(wat!P414), IF(wat!P414=-999,"NA",IF(wat!P414&gt;99, "&gt;99", IF(wat!P414&lt;1, "&lt;1",wat!P414 ))), "-")</f>
        <v>-</v>
      </c>
      <c r="Q416" s="28" t="str">
        <f>IF(ISNUMBER(wat!Q414), IF(wat!Q414=-999,"NA",IF(wat!Q414&gt;99, "&gt;99", IF(wat!Q414&lt;1, "&lt;1",wat!Q414 ))), "-")</f>
        <v>-</v>
      </c>
      <c r="R416" s="28" t="str">
        <f>IF(ISNUMBER(wat!R414), IF(wat!R414=-999,"NA",IF(wat!R414&gt;99, "&gt;99", IF(wat!R414&lt;1, "&lt;1",wat!R414 ))), "-")</f>
        <v>-</v>
      </c>
      <c r="S416" s="29" t="str">
        <f>IF(ISNUMBER(wat!S414), IF(wat!S414=-999,"NA",wat!S414), "-")</f>
        <v>-</v>
      </c>
      <c r="T416" s="52" t="str">
        <f>IF(ISNUMBER(wat!T414), IF(wat!T414=-999,"NA",IF(wat!T414&gt;99, "&gt;99", IF(wat!T414&lt;1, "&lt;1",wat!T414 ))), "-")</f>
        <v>-</v>
      </c>
      <c r="U416" s="53" t="str">
        <f>IF(ISNUMBER(wat!U414), IF(wat!U414=-999,"NA",IF(wat!U414&gt;99, "&gt;99", IF(wat!U414&lt;1, "&lt;1",wat!U414 ))), "-")</f>
        <v>-</v>
      </c>
      <c r="V416" s="53" t="str">
        <f>IF(ISNUMBER(wat!V414), IF(wat!V414=-999,"NA",IF(wat!V414&gt;99, "&gt;99", IF(wat!V414&lt;1, "&lt;1",wat!V414 ))), "-")</f>
        <v>-</v>
      </c>
      <c r="W416" s="53" t="str">
        <f>IF(ISNUMBER(wat!W414), IF(wat!W414=-999,"NA",IF(wat!W414&gt;99, "&gt;99", IF(wat!W414&lt;1, "&lt;1",wat!W414 ))), "-")</f>
        <v>-</v>
      </c>
      <c r="X416" s="29" t="str">
        <f>IF(ISNUMBER(wat!X414), IF(wat!X414=-999,"NA",wat!X414), "-")</f>
        <v>-</v>
      </c>
      <c r="Y416" s="28" t="str">
        <f>IF(ISNUMBER(wat!Y414), IF(wat!Y414=-999,"NA",IF(wat!Y414&gt;99, "&gt;99", IF(wat!Y414&lt;1, "&lt;1",wat!Y414 ))), "-")</f>
        <v>-</v>
      </c>
      <c r="Z416" s="28" t="str">
        <f>IF(ISNUMBER(wat!Z414), IF(wat!Z414=-999,"NA",IF(wat!Z414&gt;99, "&gt;99", IF(wat!Z414&lt;1, "&lt;1",wat!Z414 ))), "-")</f>
        <v>-</v>
      </c>
      <c r="AA416" s="52" t="str">
        <f>IF(ISNUMBER(wat!AA414), IF(wat!AA414=-999,"NA",IF(wat!AA414&gt;99, "&gt;99", IF(wat!AA414&lt;1, "&lt;1",wat!AA414 ))), "-")</f>
        <v>-</v>
      </c>
      <c r="AB416" s="53" t="str">
        <f>IF(ISNUMBER(wat!AB414), IF(wat!AB414=-999,"NA",IF(wat!AB414&gt;99, "&gt;99", IF(wat!AB414&lt;1, "&lt;1",wat!AB414 ))), "-")</f>
        <v>-</v>
      </c>
      <c r="AC416" s="53" t="str">
        <f>IF(ISNUMBER(wat!AC414), IF(wat!AC414=-999,"NA",IF(wat!AC414&gt;99, "&gt;99", IF(wat!AC414&lt;1, "&lt;1",wat!AC414 ))), "-")</f>
        <v>-</v>
      </c>
      <c r="AD416" s="53" t="str">
        <f>IF(ISNUMBER(wat!AD414), IF(wat!AD414=-999,"NA",IF(wat!AD414&gt;99, "&gt;99", IF(wat!AD414&lt;1, "&lt;1",wat!AD414 ))), "-")</f>
        <v>-</v>
      </c>
      <c r="AE416" s="29" t="str">
        <f>IF(ISNUMBER(wat!AE414), IF(wat!AE414=-999,"NA",wat!AE414), "-")</f>
        <v>-</v>
      </c>
      <c r="AF416" s="28" t="str">
        <f>IF(ISNUMBER(wat!AF414), IF(wat!AF414=-999,"NA",IF(wat!AF414&gt;99, "&gt;99", IF(wat!AF414&lt;1, "&lt;1",wat!AF414 ))), "-")</f>
        <v>-</v>
      </c>
      <c r="AG416" s="28" t="str">
        <f>IF(ISNUMBER(wat!AG414), IF(wat!AG414=-999,"NA",IF(wat!AG414&gt;99, "&gt;99", IF(wat!AG414&lt;1, "&lt;1",wat!AG414 ))), "-")</f>
        <v>-</v>
      </c>
      <c r="AH416" s="52" t="str">
        <f>IF(ISNUMBER(wat!AH414), IF(wat!AH414=-999,"NA",IF(wat!AH414&gt;99, "&gt;99", IF(wat!AH414&lt;1, "&lt;1",wat!AH414 ))), "-")</f>
        <v>-</v>
      </c>
      <c r="AI416" s="53" t="str">
        <f>IF(ISNUMBER(wat!AI414), IF(wat!AI414=-999,"NA",IF(wat!AI414&gt;99, "&gt;99", IF(wat!AI414&lt;1, "&lt;1",wat!AI414 ))), "-")</f>
        <v>-</v>
      </c>
      <c r="AJ416" s="53" t="str">
        <f>IF(ISNUMBER(wat!AJ414), IF(wat!AJ414=-999,"NA",IF(wat!AJ414&gt;99, "&gt;99", IF(wat!AJ414&lt;1, "&lt;1",wat!AJ414 ))), "-")</f>
        <v>-</v>
      </c>
      <c r="AK416" s="53" t="str">
        <f>IF(ISNUMBER(wat!AK414), IF(wat!AK414=-999,"NA",IF(wat!AK414&gt;99, "&gt;99", IF(wat!AK414&lt;1, "&lt;1",wat!AK414 ))), "-")</f>
        <v>-</v>
      </c>
      <c r="AL416" s="29" t="str">
        <f>IF(ISNUMBER(wat!AL414), IF(wat!AL414=-999,"NA",wat!AL414), "-")</f>
        <v>-</v>
      </c>
      <c r="AM416" s="28" t="str">
        <f>IF(ISNUMBER(wat!AM414), IF(wat!AM414=-999,"NA",IF(wat!AM414&gt;99, "&gt;99", IF(wat!AM414&lt;1, "&lt;1",wat!AM414 ))), "-")</f>
        <v>-</v>
      </c>
      <c r="AN416" s="28" t="str">
        <f>IF(ISNUMBER(wat!AN414), IF(wat!AN414=-999,"NA",IF(wat!AN414&gt;99, "&gt;99", IF(wat!AN414&lt;1, "&lt;1",wat!AN414 ))), "-")</f>
        <v>-</v>
      </c>
    </row>
    <row r="417" hidden="true">
      <c r="A417" s="25" t="str">
        <f>IF(ISBLANK(wat!A415), "", wat!A415)</f>
        <v/>
      </c>
      <c r="B417" s="56" t="str">
        <f>IF(ISBLANK(wat!B415), "", wat!B415)</f>
        <v/>
      </c>
      <c r="C417" s="54" t="str">
        <f>IF(ISNUMBER(wat!C415), wat!C415, "-")</f>
        <v>-</v>
      </c>
      <c r="D417" s="28" t="str">
        <f>IF(ISNUMBER(wat!D415), wat!D415, "-")</f>
        <v>-</v>
      </c>
      <c r="E417" s="51" t="str">
        <f>IF(ISNUMBER(wat!E415), IF(wat!E415=-999,"NA",IF(wat!E415&gt;99, "&gt;99", IF(wat!E415&lt;1, "&lt;1",wat!E415 ))), "-")</f>
        <v>-</v>
      </c>
      <c r="F417" s="28" t="str">
        <f>IF(ISNUMBER(wat!F415), IF(wat!F415=-999,"NA",IF(wat!F415&gt;99, "&gt;99", IF(wat!F415&lt;1, "&lt;1",wat!F415 ))), "-")</f>
        <v>-</v>
      </c>
      <c r="G417" s="28" t="str">
        <f>IF(ISNUMBER(wat!G415), IF(wat!G415=-999,"NA",IF(wat!G415&gt;99, "&gt;99", IF(wat!G415&lt;1, "&lt;1",wat!G415 ))), "-")</f>
        <v>-</v>
      </c>
      <c r="H417" s="28" t="str">
        <f>IF(ISNUMBER(wat!H415), IF(wat!H415=-999,"NA",IF(wat!H415&gt;99, "&gt;99", IF(wat!H415&lt;1, "&lt;1",wat!H415 ))), "-")</f>
        <v>-</v>
      </c>
      <c r="I417" s="29" t="str">
        <f>IF(ISNUMBER(wat!I415), IF(wat!I415=-999,"NA",wat!I415), "-")</f>
        <v>-</v>
      </c>
      <c r="J417" s="51" t="str">
        <f>IF(ISNUMBER(wat!J415), IF(wat!J415=-999,"NA",IF(wat!J415&gt;99, "&gt;99", wat!J415)), "-")</f>
        <v>-</v>
      </c>
      <c r="K417" s="28" t="str">
        <f>IF(ISNUMBER(wat!K415), IF(wat!K415=-999,"NA",IF(wat!K415&gt;99, "&gt;99", IF(wat!K415&lt;1, "&lt;1",wat!K415 ))), "-")</f>
        <v>-</v>
      </c>
      <c r="L417" s="28" t="str">
        <f>IF(ISNUMBER(wat!L415), IF(wat!L415=-999,"NA",IF(wat!L415&gt;99, "&gt;99", IF(wat!L415&lt;1, "&lt;1",wat!L415 ))), "-")</f>
        <v>-</v>
      </c>
      <c r="M417" s="28" t="str">
        <f>IF(ISNUMBER(wat!M415), IF(wat!M415=-999,"NA",IF(wat!M415&gt;99, "&gt;99", IF(wat!M415&lt;1, "&lt;1",wat!M415 ))), "-")</f>
        <v>-</v>
      </c>
      <c r="N417" s="29" t="str">
        <f>IF(ISNUMBER(wat!N415), IF(wat!N415=-999,"NA",wat!N415), "-")</f>
        <v>-</v>
      </c>
      <c r="O417" s="51" t="str">
        <f>IF(ISNUMBER(wat!O415), IF(wat!O415=-999,"NA",IF(wat!O415&gt;99, "&gt;99", IF(wat!O415&lt;1, "&lt;1",wat!O415 ))), "-")</f>
        <v>-</v>
      </c>
      <c r="P417" s="28" t="str">
        <f>IF(ISNUMBER(wat!P415), IF(wat!P415=-999,"NA",IF(wat!P415&gt;99, "&gt;99", IF(wat!P415&lt;1, "&lt;1",wat!P415 ))), "-")</f>
        <v>-</v>
      </c>
      <c r="Q417" s="28" t="str">
        <f>IF(ISNUMBER(wat!Q415), IF(wat!Q415=-999,"NA",IF(wat!Q415&gt;99, "&gt;99", IF(wat!Q415&lt;1, "&lt;1",wat!Q415 ))), "-")</f>
        <v>-</v>
      </c>
      <c r="R417" s="28" t="str">
        <f>IF(ISNUMBER(wat!R415), IF(wat!R415=-999,"NA",IF(wat!R415&gt;99, "&gt;99", IF(wat!R415&lt;1, "&lt;1",wat!R415 ))), "-")</f>
        <v>-</v>
      </c>
      <c r="S417" s="29" t="str">
        <f>IF(ISNUMBER(wat!S415), IF(wat!S415=-999,"NA",wat!S415), "-")</f>
        <v>-</v>
      </c>
      <c r="T417" s="52" t="str">
        <f>IF(ISNUMBER(wat!T415), IF(wat!T415=-999,"NA",IF(wat!T415&gt;99, "&gt;99", IF(wat!T415&lt;1, "&lt;1",wat!T415 ))), "-")</f>
        <v>-</v>
      </c>
      <c r="U417" s="53" t="str">
        <f>IF(ISNUMBER(wat!U415), IF(wat!U415=-999,"NA",IF(wat!U415&gt;99, "&gt;99", IF(wat!U415&lt;1, "&lt;1",wat!U415 ))), "-")</f>
        <v>-</v>
      </c>
      <c r="V417" s="53" t="str">
        <f>IF(ISNUMBER(wat!V415), IF(wat!V415=-999,"NA",IF(wat!V415&gt;99, "&gt;99", IF(wat!V415&lt;1, "&lt;1",wat!V415 ))), "-")</f>
        <v>-</v>
      </c>
      <c r="W417" s="53" t="str">
        <f>IF(ISNUMBER(wat!W415), IF(wat!W415=-999,"NA",IF(wat!W415&gt;99, "&gt;99", IF(wat!W415&lt;1, "&lt;1",wat!W415 ))), "-")</f>
        <v>-</v>
      </c>
      <c r="X417" s="29" t="str">
        <f>IF(ISNUMBER(wat!X415), IF(wat!X415=-999,"NA",wat!X415), "-")</f>
        <v>-</v>
      </c>
      <c r="Y417" s="28" t="str">
        <f>IF(ISNUMBER(wat!Y415), IF(wat!Y415=-999,"NA",IF(wat!Y415&gt;99, "&gt;99", IF(wat!Y415&lt;1, "&lt;1",wat!Y415 ))), "-")</f>
        <v>-</v>
      </c>
      <c r="Z417" s="28" t="str">
        <f>IF(ISNUMBER(wat!Z415), IF(wat!Z415=-999,"NA",IF(wat!Z415&gt;99, "&gt;99", IF(wat!Z415&lt;1, "&lt;1",wat!Z415 ))), "-")</f>
        <v>-</v>
      </c>
      <c r="AA417" s="52" t="str">
        <f>IF(ISNUMBER(wat!AA415), IF(wat!AA415=-999,"NA",IF(wat!AA415&gt;99, "&gt;99", IF(wat!AA415&lt;1, "&lt;1",wat!AA415 ))), "-")</f>
        <v>-</v>
      </c>
      <c r="AB417" s="53" t="str">
        <f>IF(ISNUMBER(wat!AB415), IF(wat!AB415=-999,"NA",IF(wat!AB415&gt;99, "&gt;99", IF(wat!AB415&lt;1, "&lt;1",wat!AB415 ))), "-")</f>
        <v>-</v>
      </c>
      <c r="AC417" s="53" t="str">
        <f>IF(ISNUMBER(wat!AC415), IF(wat!AC415=-999,"NA",IF(wat!AC415&gt;99, "&gt;99", IF(wat!AC415&lt;1, "&lt;1",wat!AC415 ))), "-")</f>
        <v>-</v>
      </c>
      <c r="AD417" s="53" t="str">
        <f>IF(ISNUMBER(wat!AD415), IF(wat!AD415=-999,"NA",IF(wat!AD415&gt;99, "&gt;99", IF(wat!AD415&lt;1, "&lt;1",wat!AD415 ))), "-")</f>
        <v>-</v>
      </c>
      <c r="AE417" s="29" t="str">
        <f>IF(ISNUMBER(wat!AE415), IF(wat!AE415=-999,"NA",wat!AE415), "-")</f>
        <v>-</v>
      </c>
      <c r="AF417" s="28" t="str">
        <f>IF(ISNUMBER(wat!AF415), IF(wat!AF415=-999,"NA",IF(wat!AF415&gt;99, "&gt;99", IF(wat!AF415&lt;1, "&lt;1",wat!AF415 ))), "-")</f>
        <v>-</v>
      </c>
      <c r="AG417" s="28" t="str">
        <f>IF(ISNUMBER(wat!AG415), IF(wat!AG415=-999,"NA",IF(wat!AG415&gt;99, "&gt;99", IF(wat!AG415&lt;1, "&lt;1",wat!AG415 ))), "-")</f>
        <v>-</v>
      </c>
      <c r="AH417" s="52" t="str">
        <f>IF(ISNUMBER(wat!AH415), IF(wat!AH415=-999,"NA",IF(wat!AH415&gt;99, "&gt;99", IF(wat!AH415&lt;1, "&lt;1",wat!AH415 ))), "-")</f>
        <v>-</v>
      </c>
      <c r="AI417" s="53" t="str">
        <f>IF(ISNUMBER(wat!AI415), IF(wat!AI415=-999,"NA",IF(wat!AI415&gt;99, "&gt;99", IF(wat!AI415&lt;1, "&lt;1",wat!AI415 ))), "-")</f>
        <v>-</v>
      </c>
      <c r="AJ417" s="53" t="str">
        <f>IF(ISNUMBER(wat!AJ415), IF(wat!AJ415=-999,"NA",IF(wat!AJ415&gt;99, "&gt;99", IF(wat!AJ415&lt;1, "&lt;1",wat!AJ415 ))), "-")</f>
        <v>-</v>
      </c>
      <c r="AK417" s="53" t="str">
        <f>IF(ISNUMBER(wat!AK415), IF(wat!AK415=-999,"NA",IF(wat!AK415&gt;99, "&gt;99", IF(wat!AK415&lt;1, "&lt;1",wat!AK415 ))), "-")</f>
        <v>-</v>
      </c>
      <c r="AL417" s="29" t="str">
        <f>IF(ISNUMBER(wat!AL415), IF(wat!AL415=-999,"NA",wat!AL415), "-")</f>
        <v>-</v>
      </c>
      <c r="AM417" s="28" t="str">
        <f>IF(ISNUMBER(wat!AM415), IF(wat!AM415=-999,"NA",IF(wat!AM415&gt;99, "&gt;99", IF(wat!AM415&lt;1, "&lt;1",wat!AM415 ))), "-")</f>
        <v>-</v>
      </c>
      <c r="AN417" s="28" t="str">
        <f>IF(ISNUMBER(wat!AN415), IF(wat!AN415=-999,"NA",IF(wat!AN415&gt;99, "&gt;99", IF(wat!AN415&lt;1, "&lt;1",wat!AN415 ))), "-")</f>
        <v>-</v>
      </c>
    </row>
    <row r="418" hidden="true">
      <c r="A418" s="25" t="str">
        <f>IF(ISBLANK(wat!A416), "", wat!A416)</f>
        <v/>
      </c>
      <c r="B418" s="56" t="str">
        <f>IF(ISBLANK(wat!B416), "", wat!B416)</f>
        <v/>
      </c>
      <c r="C418" s="54" t="str">
        <f>IF(ISNUMBER(wat!C416), wat!C416, "-")</f>
        <v>-</v>
      </c>
      <c r="D418" s="28" t="str">
        <f>IF(ISNUMBER(wat!D416), wat!D416, "-")</f>
        <v>-</v>
      </c>
      <c r="E418" s="51" t="str">
        <f>IF(ISNUMBER(wat!E416), IF(wat!E416=-999,"NA",IF(wat!E416&gt;99, "&gt;99", IF(wat!E416&lt;1, "&lt;1",wat!E416 ))), "-")</f>
        <v>-</v>
      </c>
      <c r="F418" s="28" t="str">
        <f>IF(ISNUMBER(wat!F416), IF(wat!F416=-999,"NA",IF(wat!F416&gt;99, "&gt;99", IF(wat!F416&lt;1, "&lt;1",wat!F416 ))), "-")</f>
        <v>-</v>
      </c>
      <c r="G418" s="28" t="str">
        <f>IF(ISNUMBER(wat!G416), IF(wat!G416=-999,"NA",IF(wat!G416&gt;99, "&gt;99", IF(wat!G416&lt;1, "&lt;1",wat!G416 ))), "-")</f>
        <v>-</v>
      </c>
      <c r="H418" s="28" t="str">
        <f>IF(ISNUMBER(wat!H416), IF(wat!H416=-999,"NA",IF(wat!H416&gt;99, "&gt;99", IF(wat!H416&lt;1, "&lt;1",wat!H416 ))), "-")</f>
        <v>-</v>
      </c>
      <c r="I418" s="29" t="str">
        <f>IF(ISNUMBER(wat!I416), IF(wat!I416=-999,"NA",wat!I416), "-")</f>
        <v>-</v>
      </c>
      <c r="J418" s="51" t="str">
        <f>IF(ISNUMBER(wat!J416), IF(wat!J416=-999,"NA",IF(wat!J416&gt;99, "&gt;99", wat!J416)), "-")</f>
        <v>-</v>
      </c>
      <c r="K418" s="28" t="str">
        <f>IF(ISNUMBER(wat!K416), IF(wat!K416=-999,"NA",IF(wat!K416&gt;99, "&gt;99", IF(wat!K416&lt;1, "&lt;1",wat!K416 ))), "-")</f>
        <v>-</v>
      </c>
      <c r="L418" s="28" t="str">
        <f>IF(ISNUMBER(wat!L416), IF(wat!L416=-999,"NA",IF(wat!L416&gt;99, "&gt;99", IF(wat!L416&lt;1, "&lt;1",wat!L416 ))), "-")</f>
        <v>-</v>
      </c>
      <c r="M418" s="28" t="str">
        <f>IF(ISNUMBER(wat!M416), IF(wat!M416=-999,"NA",IF(wat!M416&gt;99, "&gt;99", IF(wat!M416&lt;1, "&lt;1",wat!M416 ))), "-")</f>
        <v>-</v>
      </c>
      <c r="N418" s="29" t="str">
        <f>IF(ISNUMBER(wat!N416), IF(wat!N416=-999,"NA",wat!N416), "-")</f>
        <v>-</v>
      </c>
      <c r="O418" s="51" t="str">
        <f>IF(ISNUMBER(wat!O416), IF(wat!O416=-999,"NA",IF(wat!O416&gt;99, "&gt;99", IF(wat!O416&lt;1, "&lt;1",wat!O416 ))), "-")</f>
        <v>-</v>
      </c>
      <c r="P418" s="28" t="str">
        <f>IF(ISNUMBER(wat!P416), IF(wat!P416=-999,"NA",IF(wat!P416&gt;99, "&gt;99", IF(wat!P416&lt;1, "&lt;1",wat!P416 ))), "-")</f>
        <v>-</v>
      </c>
      <c r="Q418" s="28" t="str">
        <f>IF(ISNUMBER(wat!Q416), IF(wat!Q416=-999,"NA",IF(wat!Q416&gt;99, "&gt;99", IF(wat!Q416&lt;1, "&lt;1",wat!Q416 ))), "-")</f>
        <v>-</v>
      </c>
      <c r="R418" s="28" t="str">
        <f>IF(ISNUMBER(wat!R416), IF(wat!R416=-999,"NA",IF(wat!R416&gt;99, "&gt;99", IF(wat!R416&lt;1, "&lt;1",wat!R416 ))), "-")</f>
        <v>-</v>
      </c>
      <c r="S418" s="29" t="str">
        <f>IF(ISNUMBER(wat!S416), IF(wat!S416=-999,"NA",wat!S416), "-")</f>
        <v>-</v>
      </c>
      <c r="T418" s="52" t="str">
        <f>IF(ISNUMBER(wat!T416), IF(wat!T416=-999,"NA",IF(wat!T416&gt;99, "&gt;99", IF(wat!T416&lt;1, "&lt;1",wat!T416 ))), "-")</f>
        <v>-</v>
      </c>
      <c r="U418" s="53" t="str">
        <f>IF(ISNUMBER(wat!U416), IF(wat!U416=-999,"NA",IF(wat!U416&gt;99, "&gt;99", IF(wat!U416&lt;1, "&lt;1",wat!U416 ))), "-")</f>
        <v>-</v>
      </c>
      <c r="V418" s="53" t="str">
        <f>IF(ISNUMBER(wat!V416), IF(wat!V416=-999,"NA",IF(wat!V416&gt;99, "&gt;99", IF(wat!V416&lt;1, "&lt;1",wat!V416 ))), "-")</f>
        <v>-</v>
      </c>
      <c r="W418" s="53" t="str">
        <f>IF(ISNUMBER(wat!W416), IF(wat!W416=-999,"NA",IF(wat!W416&gt;99, "&gt;99", IF(wat!W416&lt;1, "&lt;1",wat!W416 ))), "-")</f>
        <v>-</v>
      </c>
      <c r="X418" s="29" t="str">
        <f>IF(ISNUMBER(wat!X416), IF(wat!X416=-999,"NA",wat!X416), "-")</f>
        <v>-</v>
      </c>
      <c r="Y418" s="28" t="str">
        <f>IF(ISNUMBER(wat!Y416), IF(wat!Y416=-999,"NA",IF(wat!Y416&gt;99, "&gt;99", IF(wat!Y416&lt;1, "&lt;1",wat!Y416 ))), "-")</f>
        <v>-</v>
      </c>
      <c r="Z418" s="28" t="str">
        <f>IF(ISNUMBER(wat!Z416), IF(wat!Z416=-999,"NA",IF(wat!Z416&gt;99, "&gt;99", IF(wat!Z416&lt;1, "&lt;1",wat!Z416 ))), "-")</f>
        <v>-</v>
      </c>
      <c r="AA418" s="52" t="str">
        <f>IF(ISNUMBER(wat!AA416), IF(wat!AA416=-999,"NA",IF(wat!AA416&gt;99, "&gt;99", IF(wat!AA416&lt;1, "&lt;1",wat!AA416 ))), "-")</f>
        <v>-</v>
      </c>
      <c r="AB418" s="53" t="str">
        <f>IF(ISNUMBER(wat!AB416), IF(wat!AB416=-999,"NA",IF(wat!AB416&gt;99, "&gt;99", IF(wat!AB416&lt;1, "&lt;1",wat!AB416 ))), "-")</f>
        <v>-</v>
      </c>
      <c r="AC418" s="53" t="str">
        <f>IF(ISNUMBER(wat!AC416), IF(wat!AC416=-999,"NA",IF(wat!AC416&gt;99, "&gt;99", IF(wat!AC416&lt;1, "&lt;1",wat!AC416 ))), "-")</f>
        <v>-</v>
      </c>
      <c r="AD418" s="53" t="str">
        <f>IF(ISNUMBER(wat!AD416), IF(wat!AD416=-999,"NA",IF(wat!AD416&gt;99, "&gt;99", IF(wat!AD416&lt;1, "&lt;1",wat!AD416 ))), "-")</f>
        <v>-</v>
      </c>
      <c r="AE418" s="29" t="str">
        <f>IF(ISNUMBER(wat!AE416), IF(wat!AE416=-999,"NA",wat!AE416), "-")</f>
        <v>-</v>
      </c>
      <c r="AF418" s="28" t="str">
        <f>IF(ISNUMBER(wat!AF416), IF(wat!AF416=-999,"NA",IF(wat!AF416&gt;99, "&gt;99", IF(wat!AF416&lt;1, "&lt;1",wat!AF416 ))), "-")</f>
        <v>-</v>
      </c>
      <c r="AG418" s="28" t="str">
        <f>IF(ISNUMBER(wat!AG416), IF(wat!AG416=-999,"NA",IF(wat!AG416&gt;99, "&gt;99", IF(wat!AG416&lt;1, "&lt;1",wat!AG416 ))), "-")</f>
        <v>-</v>
      </c>
      <c r="AH418" s="52" t="str">
        <f>IF(ISNUMBER(wat!AH416), IF(wat!AH416=-999,"NA",IF(wat!AH416&gt;99, "&gt;99", IF(wat!AH416&lt;1, "&lt;1",wat!AH416 ))), "-")</f>
        <v>-</v>
      </c>
      <c r="AI418" s="53" t="str">
        <f>IF(ISNUMBER(wat!AI416), IF(wat!AI416=-999,"NA",IF(wat!AI416&gt;99, "&gt;99", IF(wat!AI416&lt;1, "&lt;1",wat!AI416 ))), "-")</f>
        <v>-</v>
      </c>
      <c r="AJ418" s="53" t="str">
        <f>IF(ISNUMBER(wat!AJ416), IF(wat!AJ416=-999,"NA",IF(wat!AJ416&gt;99, "&gt;99", IF(wat!AJ416&lt;1, "&lt;1",wat!AJ416 ))), "-")</f>
        <v>-</v>
      </c>
      <c r="AK418" s="53" t="str">
        <f>IF(ISNUMBER(wat!AK416), IF(wat!AK416=-999,"NA",IF(wat!AK416&gt;99, "&gt;99", IF(wat!AK416&lt;1, "&lt;1",wat!AK416 ))), "-")</f>
        <v>-</v>
      </c>
      <c r="AL418" s="29" t="str">
        <f>IF(ISNUMBER(wat!AL416), IF(wat!AL416=-999,"NA",wat!AL416), "-")</f>
        <v>-</v>
      </c>
      <c r="AM418" s="28" t="str">
        <f>IF(ISNUMBER(wat!AM416), IF(wat!AM416=-999,"NA",IF(wat!AM416&gt;99, "&gt;99", IF(wat!AM416&lt;1, "&lt;1",wat!AM416 ))), "-")</f>
        <v>-</v>
      </c>
      <c r="AN418" s="28" t="str">
        <f>IF(ISNUMBER(wat!AN416), IF(wat!AN416=-999,"NA",IF(wat!AN416&gt;99, "&gt;99", IF(wat!AN416&lt;1, "&lt;1",wat!AN416 ))), "-")</f>
        <v>-</v>
      </c>
    </row>
    <row r="419" hidden="true">
      <c r="A419" s="25" t="str">
        <f>IF(ISBLANK(wat!A417), "", wat!A417)</f>
        <v/>
      </c>
      <c r="B419" s="56" t="str">
        <f>IF(ISBLANK(wat!B417), "", wat!B417)</f>
        <v/>
      </c>
      <c r="C419" s="54" t="str">
        <f>IF(ISNUMBER(wat!C417), wat!C417, "-")</f>
        <v>-</v>
      </c>
      <c r="D419" s="28" t="str">
        <f>IF(ISNUMBER(wat!D417), wat!D417, "-")</f>
        <v>-</v>
      </c>
      <c r="E419" s="51" t="str">
        <f>IF(ISNUMBER(wat!E417), IF(wat!E417=-999,"NA",IF(wat!E417&gt;99, "&gt;99", IF(wat!E417&lt;1, "&lt;1",wat!E417 ))), "-")</f>
        <v>-</v>
      </c>
      <c r="F419" s="28" t="str">
        <f>IF(ISNUMBER(wat!F417), IF(wat!F417=-999,"NA",IF(wat!F417&gt;99, "&gt;99", IF(wat!F417&lt;1, "&lt;1",wat!F417 ))), "-")</f>
        <v>-</v>
      </c>
      <c r="G419" s="28" t="str">
        <f>IF(ISNUMBER(wat!G417), IF(wat!G417=-999,"NA",IF(wat!G417&gt;99, "&gt;99", IF(wat!G417&lt;1, "&lt;1",wat!G417 ))), "-")</f>
        <v>-</v>
      </c>
      <c r="H419" s="28" t="str">
        <f>IF(ISNUMBER(wat!H417), IF(wat!H417=-999,"NA",IF(wat!H417&gt;99, "&gt;99", IF(wat!H417&lt;1, "&lt;1",wat!H417 ))), "-")</f>
        <v>-</v>
      </c>
      <c r="I419" s="29" t="str">
        <f>IF(ISNUMBER(wat!I417), IF(wat!I417=-999,"NA",wat!I417), "-")</f>
        <v>-</v>
      </c>
      <c r="J419" s="51" t="str">
        <f>IF(ISNUMBER(wat!J417), IF(wat!J417=-999,"NA",IF(wat!J417&gt;99, "&gt;99", wat!J417)), "-")</f>
        <v>-</v>
      </c>
      <c r="K419" s="28" t="str">
        <f>IF(ISNUMBER(wat!K417), IF(wat!K417=-999,"NA",IF(wat!K417&gt;99, "&gt;99", IF(wat!K417&lt;1, "&lt;1",wat!K417 ))), "-")</f>
        <v>-</v>
      </c>
      <c r="L419" s="28" t="str">
        <f>IF(ISNUMBER(wat!L417), IF(wat!L417=-999,"NA",IF(wat!L417&gt;99, "&gt;99", IF(wat!L417&lt;1, "&lt;1",wat!L417 ))), "-")</f>
        <v>-</v>
      </c>
      <c r="M419" s="28" t="str">
        <f>IF(ISNUMBER(wat!M417), IF(wat!M417=-999,"NA",IF(wat!M417&gt;99, "&gt;99", IF(wat!M417&lt;1, "&lt;1",wat!M417 ))), "-")</f>
        <v>-</v>
      </c>
      <c r="N419" s="29" t="str">
        <f>IF(ISNUMBER(wat!N417), IF(wat!N417=-999,"NA",wat!N417), "-")</f>
        <v>-</v>
      </c>
      <c r="O419" s="51" t="str">
        <f>IF(ISNUMBER(wat!O417), IF(wat!O417=-999,"NA",IF(wat!O417&gt;99, "&gt;99", IF(wat!O417&lt;1, "&lt;1",wat!O417 ))), "-")</f>
        <v>-</v>
      </c>
      <c r="P419" s="28" t="str">
        <f>IF(ISNUMBER(wat!P417), IF(wat!P417=-999,"NA",IF(wat!P417&gt;99, "&gt;99", IF(wat!P417&lt;1, "&lt;1",wat!P417 ))), "-")</f>
        <v>-</v>
      </c>
      <c r="Q419" s="28" t="str">
        <f>IF(ISNUMBER(wat!Q417), IF(wat!Q417=-999,"NA",IF(wat!Q417&gt;99, "&gt;99", IF(wat!Q417&lt;1, "&lt;1",wat!Q417 ))), "-")</f>
        <v>-</v>
      </c>
      <c r="R419" s="28" t="str">
        <f>IF(ISNUMBER(wat!R417), IF(wat!R417=-999,"NA",IF(wat!R417&gt;99, "&gt;99", IF(wat!R417&lt;1, "&lt;1",wat!R417 ))), "-")</f>
        <v>-</v>
      </c>
      <c r="S419" s="29" t="str">
        <f>IF(ISNUMBER(wat!S417), IF(wat!S417=-999,"NA",wat!S417), "-")</f>
        <v>-</v>
      </c>
      <c r="T419" s="52" t="str">
        <f>IF(ISNUMBER(wat!T417), IF(wat!T417=-999,"NA",IF(wat!T417&gt;99, "&gt;99", IF(wat!T417&lt;1, "&lt;1",wat!T417 ))), "-")</f>
        <v>-</v>
      </c>
      <c r="U419" s="53" t="str">
        <f>IF(ISNUMBER(wat!U417), IF(wat!U417=-999,"NA",IF(wat!U417&gt;99, "&gt;99", IF(wat!U417&lt;1, "&lt;1",wat!U417 ))), "-")</f>
        <v>-</v>
      </c>
      <c r="V419" s="53" t="str">
        <f>IF(ISNUMBER(wat!V417), IF(wat!V417=-999,"NA",IF(wat!V417&gt;99, "&gt;99", IF(wat!V417&lt;1, "&lt;1",wat!V417 ))), "-")</f>
        <v>-</v>
      </c>
      <c r="W419" s="53" t="str">
        <f>IF(ISNUMBER(wat!W417), IF(wat!W417=-999,"NA",IF(wat!W417&gt;99, "&gt;99", IF(wat!W417&lt;1, "&lt;1",wat!W417 ))), "-")</f>
        <v>-</v>
      </c>
      <c r="X419" s="29" t="str">
        <f>IF(ISNUMBER(wat!X417), IF(wat!X417=-999,"NA",wat!X417), "-")</f>
        <v>-</v>
      </c>
      <c r="Y419" s="28" t="str">
        <f>IF(ISNUMBER(wat!Y417), IF(wat!Y417=-999,"NA",IF(wat!Y417&gt;99, "&gt;99", IF(wat!Y417&lt;1, "&lt;1",wat!Y417 ))), "-")</f>
        <v>-</v>
      </c>
      <c r="Z419" s="28" t="str">
        <f>IF(ISNUMBER(wat!Z417), IF(wat!Z417=-999,"NA",IF(wat!Z417&gt;99, "&gt;99", IF(wat!Z417&lt;1, "&lt;1",wat!Z417 ))), "-")</f>
        <v>-</v>
      </c>
      <c r="AA419" s="52" t="str">
        <f>IF(ISNUMBER(wat!AA417), IF(wat!AA417=-999,"NA",IF(wat!AA417&gt;99, "&gt;99", IF(wat!AA417&lt;1, "&lt;1",wat!AA417 ))), "-")</f>
        <v>-</v>
      </c>
      <c r="AB419" s="53" t="str">
        <f>IF(ISNUMBER(wat!AB417), IF(wat!AB417=-999,"NA",IF(wat!AB417&gt;99, "&gt;99", IF(wat!AB417&lt;1, "&lt;1",wat!AB417 ))), "-")</f>
        <v>-</v>
      </c>
      <c r="AC419" s="53" t="str">
        <f>IF(ISNUMBER(wat!AC417), IF(wat!AC417=-999,"NA",IF(wat!AC417&gt;99, "&gt;99", IF(wat!AC417&lt;1, "&lt;1",wat!AC417 ))), "-")</f>
        <v>-</v>
      </c>
      <c r="AD419" s="53" t="str">
        <f>IF(ISNUMBER(wat!AD417), IF(wat!AD417=-999,"NA",IF(wat!AD417&gt;99, "&gt;99", IF(wat!AD417&lt;1, "&lt;1",wat!AD417 ))), "-")</f>
        <v>-</v>
      </c>
      <c r="AE419" s="29" t="str">
        <f>IF(ISNUMBER(wat!AE417), IF(wat!AE417=-999,"NA",wat!AE417), "-")</f>
        <v>-</v>
      </c>
      <c r="AF419" s="28" t="str">
        <f>IF(ISNUMBER(wat!AF417), IF(wat!AF417=-999,"NA",IF(wat!AF417&gt;99, "&gt;99", IF(wat!AF417&lt;1, "&lt;1",wat!AF417 ))), "-")</f>
        <v>-</v>
      </c>
      <c r="AG419" s="28" t="str">
        <f>IF(ISNUMBER(wat!AG417), IF(wat!AG417=-999,"NA",IF(wat!AG417&gt;99, "&gt;99", IF(wat!AG417&lt;1, "&lt;1",wat!AG417 ))), "-")</f>
        <v>-</v>
      </c>
      <c r="AH419" s="52" t="str">
        <f>IF(ISNUMBER(wat!AH417), IF(wat!AH417=-999,"NA",IF(wat!AH417&gt;99, "&gt;99", IF(wat!AH417&lt;1, "&lt;1",wat!AH417 ))), "-")</f>
        <v>-</v>
      </c>
      <c r="AI419" s="53" t="str">
        <f>IF(ISNUMBER(wat!AI417), IF(wat!AI417=-999,"NA",IF(wat!AI417&gt;99, "&gt;99", IF(wat!AI417&lt;1, "&lt;1",wat!AI417 ))), "-")</f>
        <v>-</v>
      </c>
      <c r="AJ419" s="53" t="str">
        <f>IF(ISNUMBER(wat!AJ417), IF(wat!AJ417=-999,"NA",IF(wat!AJ417&gt;99, "&gt;99", IF(wat!AJ417&lt;1, "&lt;1",wat!AJ417 ))), "-")</f>
        <v>-</v>
      </c>
      <c r="AK419" s="53" t="str">
        <f>IF(ISNUMBER(wat!AK417), IF(wat!AK417=-999,"NA",IF(wat!AK417&gt;99, "&gt;99", IF(wat!AK417&lt;1, "&lt;1",wat!AK417 ))), "-")</f>
        <v>-</v>
      </c>
      <c r="AL419" s="29" t="str">
        <f>IF(ISNUMBER(wat!AL417), IF(wat!AL417=-999,"NA",wat!AL417), "-")</f>
        <v>-</v>
      </c>
      <c r="AM419" s="28" t="str">
        <f>IF(ISNUMBER(wat!AM417), IF(wat!AM417=-999,"NA",IF(wat!AM417&gt;99, "&gt;99", IF(wat!AM417&lt;1, "&lt;1",wat!AM417 ))), "-")</f>
        <v>-</v>
      </c>
      <c r="AN419" s="28" t="str">
        <f>IF(ISNUMBER(wat!AN417), IF(wat!AN417=-999,"NA",IF(wat!AN417&gt;99, "&gt;99", IF(wat!AN417&lt;1, "&lt;1",wat!AN417 ))), "-")</f>
        <v>-</v>
      </c>
    </row>
    <row r="420" hidden="true">
      <c r="A420" s="25" t="str">
        <f>IF(ISBLANK(wat!A418), "", wat!A418)</f>
        <v/>
      </c>
      <c r="B420" s="56" t="str">
        <f>IF(ISBLANK(wat!B418), "", wat!B418)</f>
        <v/>
      </c>
      <c r="C420" s="54" t="str">
        <f>IF(ISNUMBER(wat!C418), wat!C418, "-")</f>
        <v>-</v>
      </c>
      <c r="D420" s="28" t="str">
        <f>IF(ISNUMBER(wat!D418), wat!D418, "-")</f>
        <v>-</v>
      </c>
      <c r="E420" s="51" t="str">
        <f>IF(ISNUMBER(wat!E418), IF(wat!E418=-999,"NA",IF(wat!E418&gt;99, "&gt;99", IF(wat!E418&lt;1, "&lt;1",wat!E418 ))), "-")</f>
        <v>-</v>
      </c>
      <c r="F420" s="28" t="str">
        <f>IF(ISNUMBER(wat!F418), IF(wat!F418=-999,"NA",IF(wat!F418&gt;99, "&gt;99", IF(wat!F418&lt;1, "&lt;1",wat!F418 ))), "-")</f>
        <v>-</v>
      </c>
      <c r="G420" s="28" t="str">
        <f>IF(ISNUMBER(wat!G418), IF(wat!G418=-999,"NA",IF(wat!G418&gt;99, "&gt;99", IF(wat!G418&lt;1, "&lt;1",wat!G418 ))), "-")</f>
        <v>-</v>
      </c>
      <c r="H420" s="28" t="str">
        <f>IF(ISNUMBER(wat!H418), IF(wat!H418=-999,"NA",IF(wat!H418&gt;99, "&gt;99", IF(wat!H418&lt;1, "&lt;1",wat!H418 ))), "-")</f>
        <v>-</v>
      </c>
      <c r="I420" s="29" t="str">
        <f>IF(ISNUMBER(wat!I418), IF(wat!I418=-999,"NA",wat!I418), "-")</f>
        <v>-</v>
      </c>
      <c r="J420" s="51" t="str">
        <f>IF(ISNUMBER(wat!J418), IF(wat!J418=-999,"NA",IF(wat!J418&gt;99, "&gt;99", wat!J418)), "-")</f>
        <v>-</v>
      </c>
      <c r="K420" s="28" t="str">
        <f>IF(ISNUMBER(wat!K418), IF(wat!K418=-999,"NA",IF(wat!K418&gt;99, "&gt;99", IF(wat!K418&lt;1, "&lt;1",wat!K418 ))), "-")</f>
        <v>-</v>
      </c>
      <c r="L420" s="28" t="str">
        <f>IF(ISNUMBER(wat!L418), IF(wat!L418=-999,"NA",IF(wat!L418&gt;99, "&gt;99", IF(wat!L418&lt;1, "&lt;1",wat!L418 ))), "-")</f>
        <v>-</v>
      </c>
      <c r="M420" s="28" t="str">
        <f>IF(ISNUMBER(wat!M418), IF(wat!M418=-999,"NA",IF(wat!M418&gt;99, "&gt;99", IF(wat!M418&lt;1, "&lt;1",wat!M418 ))), "-")</f>
        <v>-</v>
      </c>
      <c r="N420" s="29" t="str">
        <f>IF(ISNUMBER(wat!N418), IF(wat!N418=-999,"NA",wat!N418), "-")</f>
        <v>-</v>
      </c>
      <c r="O420" s="51" t="str">
        <f>IF(ISNUMBER(wat!O418), IF(wat!O418=-999,"NA",IF(wat!O418&gt;99, "&gt;99", IF(wat!O418&lt;1, "&lt;1",wat!O418 ))), "-")</f>
        <v>-</v>
      </c>
      <c r="P420" s="28" t="str">
        <f>IF(ISNUMBER(wat!P418), IF(wat!P418=-999,"NA",IF(wat!P418&gt;99, "&gt;99", IF(wat!P418&lt;1, "&lt;1",wat!P418 ))), "-")</f>
        <v>-</v>
      </c>
      <c r="Q420" s="28" t="str">
        <f>IF(ISNUMBER(wat!Q418), IF(wat!Q418=-999,"NA",IF(wat!Q418&gt;99, "&gt;99", IF(wat!Q418&lt;1, "&lt;1",wat!Q418 ))), "-")</f>
        <v>-</v>
      </c>
      <c r="R420" s="28" t="str">
        <f>IF(ISNUMBER(wat!R418), IF(wat!R418=-999,"NA",IF(wat!R418&gt;99, "&gt;99", IF(wat!R418&lt;1, "&lt;1",wat!R418 ))), "-")</f>
        <v>-</v>
      </c>
      <c r="S420" s="29" t="str">
        <f>IF(ISNUMBER(wat!S418), IF(wat!S418=-999,"NA",wat!S418), "-")</f>
        <v>-</v>
      </c>
      <c r="T420" s="52" t="str">
        <f>IF(ISNUMBER(wat!T418), IF(wat!T418=-999,"NA",IF(wat!T418&gt;99, "&gt;99", IF(wat!T418&lt;1, "&lt;1",wat!T418 ))), "-")</f>
        <v>-</v>
      </c>
      <c r="U420" s="53" t="str">
        <f>IF(ISNUMBER(wat!U418), IF(wat!U418=-999,"NA",IF(wat!U418&gt;99, "&gt;99", IF(wat!U418&lt;1, "&lt;1",wat!U418 ))), "-")</f>
        <v>-</v>
      </c>
      <c r="V420" s="53" t="str">
        <f>IF(ISNUMBER(wat!V418), IF(wat!V418=-999,"NA",IF(wat!V418&gt;99, "&gt;99", IF(wat!V418&lt;1, "&lt;1",wat!V418 ))), "-")</f>
        <v>-</v>
      </c>
      <c r="W420" s="53" t="str">
        <f>IF(ISNUMBER(wat!W418), IF(wat!W418=-999,"NA",IF(wat!W418&gt;99, "&gt;99", IF(wat!W418&lt;1, "&lt;1",wat!W418 ))), "-")</f>
        <v>-</v>
      </c>
      <c r="X420" s="29" t="str">
        <f>IF(ISNUMBER(wat!X418), IF(wat!X418=-999,"NA",wat!X418), "-")</f>
        <v>-</v>
      </c>
      <c r="Y420" s="28" t="str">
        <f>IF(ISNUMBER(wat!Y418), IF(wat!Y418=-999,"NA",IF(wat!Y418&gt;99, "&gt;99", IF(wat!Y418&lt;1, "&lt;1",wat!Y418 ))), "-")</f>
        <v>-</v>
      </c>
      <c r="Z420" s="28" t="str">
        <f>IF(ISNUMBER(wat!Z418), IF(wat!Z418=-999,"NA",IF(wat!Z418&gt;99, "&gt;99", IF(wat!Z418&lt;1, "&lt;1",wat!Z418 ))), "-")</f>
        <v>-</v>
      </c>
      <c r="AA420" s="52" t="str">
        <f>IF(ISNUMBER(wat!AA418), IF(wat!AA418=-999,"NA",IF(wat!AA418&gt;99, "&gt;99", IF(wat!AA418&lt;1, "&lt;1",wat!AA418 ))), "-")</f>
        <v>-</v>
      </c>
      <c r="AB420" s="53" t="str">
        <f>IF(ISNUMBER(wat!AB418), IF(wat!AB418=-999,"NA",IF(wat!AB418&gt;99, "&gt;99", IF(wat!AB418&lt;1, "&lt;1",wat!AB418 ))), "-")</f>
        <v>-</v>
      </c>
      <c r="AC420" s="53" t="str">
        <f>IF(ISNUMBER(wat!AC418), IF(wat!AC418=-999,"NA",IF(wat!AC418&gt;99, "&gt;99", IF(wat!AC418&lt;1, "&lt;1",wat!AC418 ))), "-")</f>
        <v>-</v>
      </c>
      <c r="AD420" s="53" t="str">
        <f>IF(ISNUMBER(wat!AD418), IF(wat!AD418=-999,"NA",IF(wat!AD418&gt;99, "&gt;99", IF(wat!AD418&lt;1, "&lt;1",wat!AD418 ))), "-")</f>
        <v>-</v>
      </c>
      <c r="AE420" s="29" t="str">
        <f>IF(ISNUMBER(wat!AE418), IF(wat!AE418=-999,"NA",wat!AE418), "-")</f>
        <v>-</v>
      </c>
      <c r="AF420" s="28" t="str">
        <f>IF(ISNUMBER(wat!AF418), IF(wat!AF418=-999,"NA",IF(wat!AF418&gt;99, "&gt;99", IF(wat!AF418&lt;1, "&lt;1",wat!AF418 ))), "-")</f>
        <v>-</v>
      </c>
      <c r="AG420" s="28" t="str">
        <f>IF(ISNUMBER(wat!AG418), IF(wat!AG418=-999,"NA",IF(wat!AG418&gt;99, "&gt;99", IF(wat!AG418&lt;1, "&lt;1",wat!AG418 ))), "-")</f>
        <v>-</v>
      </c>
      <c r="AH420" s="52" t="str">
        <f>IF(ISNUMBER(wat!AH418), IF(wat!AH418=-999,"NA",IF(wat!AH418&gt;99, "&gt;99", IF(wat!AH418&lt;1, "&lt;1",wat!AH418 ))), "-")</f>
        <v>-</v>
      </c>
      <c r="AI420" s="53" t="str">
        <f>IF(ISNUMBER(wat!AI418), IF(wat!AI418=-999,"NA",IF(wat!AI418&gt;99, "&gt;99", IF(wat!AI418&lt;1, "&lt;1",wat!AI418 ))), "-")</f>
        <v>-</v>
      </c>
      <c r="AJ420" s="53" t="str">
        <f>IF(ISNUMBER(wat!AJ418), IF(wat!AJ418=-999,"NA",IF(wat!AJ418&gt;99, "&gt;99", IF(wat!AJ418&lt;1, "&lt;1",wat!AJ418 ))), "-")</f>
        <v>-</v>
      </c>
      <c r="AK420" s="53" t="str">
        <f>IF(ISNUMBER(wat!AK418), IF(wat!AK418=-999,"NA",IF(wat!AK418&gt;99, "&gt;99", IF(wat!AK418&lt;1, "&lt;1",wat!AK418 ))), "-")</f>
        <v>-</v>
      </c>
      <c r="AL420" s="29" t="str">
        <f>IF(ISNUMBER(wat!AL418), IF(wat!AL418=-999,"NA",wat!AL418), "-")</f>
        <v>-</v>
      </c>
      <c r="AM420" s="28" t="str">
        <f>IF(ISNUMBER(wat!AM418), IF(wat!AM418=-999,"NA",IF(wat!AM418&gt;99, "&gt;99", IF(wat!AM418&lt;1, "&lt;1",wat!AM418 ))), "-")</f>
        <v>-</v>
      </c>
      <c r="AN420" s="28" t="str">
        <f>IF(ISNUMBER(wat!AN418), IF(wat!AN418=-999,"NA",IF(wat!AN418&gt;99, "&gt;99", IF(wat!AN418&lt;1, "&lt;1",wat!AN418 ))), "-")</f>
        <v>-</v>
      </c>
    </row>
    <row r="421" hidden="true">
      <c r="A421" s="25" t="str">
        <f>IF(ISBLANK(wat!A419), "", wat!A419)</f>
        <v/>
      </c>
      <c r="B421" s="56" t="str">
        <f>IF(ISBLANK(wat!B419), "", wat!B419)</f>
        <v/>
      </c>
      <c r="C421" s="54" t="str">
        <f>IF(ISNUMBER(wat!C419), wat!C419, "-")</f>
        <v>-</v>
      </c>
      <c r="D421" s="28" t="str">
        <f>IF(ISNUMBER(wat!D419), wat!D419, "-")</f>
        <v>-</v>
      </c>
      <c r="E421" s="51" t="str">
        <f>IF(ISNUMBER(wat!E419), IF(wat!E419=-999,"NA",IF(wat!E419&gt;99, "&gt;99", IF(wat!E419&lt;1, "&lt;1",wat!E419 ))), "-")</f>
        <v>-</v>
      </c>
      <c r="F421" s="28" t="str">
        <f>IF(ISNUMBER(wat!F419), IF(wat!F419=-999,"NA",IF(wat!F419&gt;99, "&gt;99", IF(wat!F419&lt;1, "&lt;1",wat!F419 ))), "-")</f>
        <v>-</v>
      </c>
      <c r="G421" s="28" t="str">
        <f>IF(ISNUMBER(wat!G419), IF(wat!G419=-999,"NA",IF(wat!G419&gt;99, "&gt;99", IF(wat!G419&lt;1, "&lt;1",wat!G419 ))), "-")</f>
        <v>-</v>
      </c>
      <c r="H421" s="28" t="str">
        <f>IF(ISNUMBER(wat!H419), IF(wat!H419=-999,"NA",IF(wat!H419&gt;99, "&gt;99", IF(wat!H419&lt;1, "&lt;1",wat!H419 ))), "-")</f>
        <v>-</v>
      </c>
      <c r="I421" s="29" t="str">
        <f>IF(ISNUMBER(wat!I419), IF(wat!I419=-999,"NA",wat!I419), "-")</f>
        <v>-</v>
      </c>
      <c r="J421" s="51" t="str">
        <f>IF(ISNUMBER(wat!J419), IF(wat!J419=-999,"NA",IF(wat!J419&gt;99, "&gt;99", wat!J419)), "-")</f>
        <v>-</v>
      </c>
      <c r="K421" s="28" t="str">
        <f>IF(ISNUMBER(wat!K419), IF(wat!K419=-999,"NA",IF(wat!K419&gt;99, "&gt;99", IF(wat!K419&lt;1, "&lt;1",wat!K419 ))), "-")</f>
        <v>-</v>
      </c>
      <c r="L421" s="28" t="str">
        <f>IF(ISNUMBER(wat!L419), IF(wat!L419=-999,"NA",IF(wat!L419&gt;99, "&gt;99", IF(wat!L419&lt;1, "&lt;1",wat!L419 ))), "-")</f>
        <v>-</v>
      </c>
      <c r="M421" s="28" t="str">
        <f>IF(ISNUMBER(wat!M419), IF(wat!M419=-999,"NA",IF(wat!M419&gt;99, "&gt;99", IF(wat!M419&lt;1, "&lt;1",wat!M419 ))), "-")</f>
        <v>-</v>
      </c>
      <c r="N421" s="29" t="str">
        <f>IF(ISNUMBER(wat!N419), IF(wat!N419=-999,"NA",wat!N419), "-")</f>
        <v>-</v>
      </c>
      <c r="O421" s="51" t="str">
        <f>IF(ISNUMBER(wat!O419), IF(wat!O419=-999,"NA",IF(wat!O419&gt;99, "&gt;99", IF(wat!O419&lt;1, "&lt;1",wat!O419 ))), "-")</f>
        <v>-</v>
      </c>
      <c r="P421" s="28" t="str">
        <f>IF(ISNUMBER(wat!P419), IF(wat!P419=-999,"NA",IF(wat!P419&gt;99, "&gt;99", IF(wat!P419&lt;1, "&lt;1",wat!P419 ))), "-")</f>
        <v>-</v>
      </c>
      <c r="Q421" s="28" t="str">
        <f>IF(ISNUMBER(wat!Q419), IF(wat!Q419=-999,"NA",IF(wat!Q419&gt;99, "&gt;99", IF(wat!Q419&lt;1, "&lt;1",wat!Q419 ))), "-")</f>
        <v>-</v>
      </c>
      <c r="R421" s="28" t="str">
        <f>IF(ISNUMBER(wat!R419), IF(wat!R419=-999,"NA",IF(wat!R419&gt;99, "&gt;99", IF(wat!R419&lt;1, "&lt;1",wat!R419 ))), "-")</f>
        <v>-</v>
      </c>
      <c r="S421" s="29" t="str">
        <f>IF(ISNUMBER(wat!S419), IF(wat!S419=-999,"NA",wat!S419), "-")</f>
        <v>-</v>
      </c>
      <c r="T421" s="52" t="str">
        <f>IF(ISNUMBER(wat!T419), IF(wat!T419=-999,"NA",IF(wat!T419&gt;99, "&gt;99", IF(wat!T419&lt;1, "&lt;1",wat!T419 ))), "-")</f>
        <v>-</v>
      </c>
      <c r="U421" s="53" t="str">
        <f>IF(ISNUMBER(wat!U419), IF(wat!U419=-999,"NA",IF(wat!U419&gt;99, "&gt;99", IF(wat!U419&lt;1, "&lt;1",wat!U419 ))), "-")</f>
        <v>-</v>
      </c>
      <c r="V421" s="53" t="str">
        <f>IF(ISNUMBER(wat!V419), IF(wat!V419=-999,"NA",IF(wat!V419&gt;99, "&gt;99", IF(wat!V419&lt;1, "&lt;1",wat!V419 ))), "-")</f>
        <v>-</v>
      </c>
      <c r="W421" s="53" t="str">
        <f>IF(ISNUMBER(wat!W419), IF(wat!W419=-999,"NA",IF(wat!W419&gt;99, "&gt;99", IF(wat!W419&lt;1, "&lt;1",wat!W419 ))), "-")</f>
        <v>-</v>
      </c>
      <c r="X421" s="29" t="str">
        <f>IF(ISNUMBER(wat!X419), IF(wat!X419=-999,"NA",wat!X419), "-")</f>
        <v>-</v>
      </c>
      <c r="Y421" s="28" t="str">
        <f>IF(ISNUMBER(wat!Y419), IF(wat!Y419=-999,"NA",IF(wat!Y419&gt;99, "&gt;99", IF(wat!Y419&lt;1, "&lt;1",wat!Y419 ))), "-")</f>
        <v>-</v>
      </c>
      <c r="Z421" s="28" t="str">
        <f>IF(ISNUMBER(wat!Z419), IF(wat!Z419=-999,"NA",IF(wat!Z419&gt;99, "&gt;99", IF(wat!Z419&lt;1, "&lt;1",wat!Z419 ))), "-")</f>
        <v>-</v>
      </c>
      <c r="AA421" s="52" t="str">
        <f>IF(ISNUMBER(wat!AA419), IF(wat!AA419=-999,"NA",IF(wat!AA419&gt;99, "&gt;99", IF(wat!AA419&lt;1, "&lt;1",wat!AA419 ))), "-")</f>
        <v>-</v>
      </c>
      <c r="AB421" s="53" t="str">
        <f>IF(ISNUMBER(wat!AB419), IF(wat!AB419=-999,"NA",IF(wat!AB419&gt;99, "&gt;99", IF(wat!AB419&lt;1, "&lt;1",wat!AB419 ))), "-")</f>
        <v>-</v>
      </c>
      <c r="AC421" s="53" t="str">
        <f>IF(ISNUMBER(wat!AC419), IF(wat!AC419=-999,"NA",IF(wat!AC419&gt;99, "&gt;99", IF(wat!AC419&lt;1, "&lt;1",wat!AC419 ))), "-")</f>
        <v>-</v>
      </c>
      <c r="AD421" s="53" t="str">
        <f>IF(ISNUMBER(wat!AD419), IF(wat!AD419=-999,"NA",IF(wat!AD419&gt;99, "&gt;99", IF(wat!AD419&lt;1, "&lt;1",wat!AD419 ))), "-")</f>
        <v>-</v>
      </c>
      <c r="AE421" s="29" t="str">
        <f>IF(ISNUMBER(wat!AE419), IF(wat!AE419=-999,"NA",wat!AE419), "-")</f>
        <v>-</v>
      </c>
      <c r="AF421" s="28" t="str">
        <f>IF(ISNUMBER(wat!AF419), IF(wat!AF419=-999,"NA",IF(wat!AF419&gt;99, "&gt;99", IF(wat!AF419&lt;1, "&lt;1",wat!AF419 ))), "-")</f>
        <v>-</v>
      </c>
      <c r="AG421" s="28" t="str">
        <f>IF(ISNUMBER(wat!AG419), IF(wat!AG419=-999,"NA",IF(wat!AG419&gt;99, "&gt;99", IF(wat!AG419&lt;1, "&lt;1",wat!AG419 ))), "-")</f>
        <v>-</v>
      </c>
      <c r="AH421" s="52" t="str">
        <f>IF(ISNUMBER(wat!AH419), IF(wat!AH419=-999,"NA",IF(wat!AH419&gt;99, "&gt;99", IF(wat!AH419&lt;1, "&lt;1",wat!AH419 ))), "-")</f>
        <v>-</v>
      </c>
      <c r="AI421" s="53" t="str">
        <f>IF(ISNUMBER(wat!AI419), IF(wat!AI419=-999,"NA",IF(wat!AI419&gt;99, "&gt;99", IF(wat!AI419&lt;1, "&lt;1",wat!AI419 ))), "-")</f>
        <v>-</v>
      </c>
      <c r="AJ421" s="53" t="str">
        <f>IF(ISNUMBER(wat!AJ419), IF(wat!AJ419=-999,"NA",IF(wat!AJ419&gt;99, "&gt;99", IF(wat!AJ419&lt;1, "&lt;1",wat!AJ419 ))), "-")</f>
        <v>-</v>
      </c>
      <c r="AK421" s="53" t="str">
        <f>IF(ISNUMBER(wat!AK419), IF(wat!AK419=-999,"NA",IF(wat!AK419&gt;99, "&gt;99", IF(wat!AK419&lt;1, "&lt;1",wat!AK419 ))), "-")</f>
        <v>-</v>
      </c>
      <c r="AL421" s="29" t="str">
        <f>IF(ISNUMBER(wat!AL419), IF(wat!AL419=-999,"NA",wat!AL419), "-")</f>
        <v>-</v>
      </c>
      <c r="AM421" s="28" t="str">
        <f>IF(ISNUMBER(wat!AM419), IF(wat!AM419=-999,"NA",IF(wat!AM419&gt;99, "&gt;99", IF(wat!AM419&lt;1, "&lt;1",wat!AM419 ))), "-")</f>
        <v>-</v>
      </c>
      <c r="AN421" s="28" t="str">
        <f>IF(ISNUMBER(wat!AN419), IF(wat!AN419=-999,"NA",IF(wat!AN419&gt;99, "&gt;99", IF(wat!AN419&lt;1, "&lt;1",wat!AN419 ))), "-")</f>
        <v>-</v>
      </c>
    </row>
    <row r="422" hidden="true">
      <c r="A422" s="25" t="str">
        <f>IF(ISBLANK(wat!A420), "", wat!A420)</f>
        <v/>
      </c>
      <c r="B422" s="56" t="str">
        <f>IF(ISBLANK(wat!B420), "", wat!B420)</f>
        <v/>
      </c>
      <c r="C422" s="54" t="str">
        <f>IF(ISNUMBER(wat!C420), wat!C420, "-")</f>
        <v>-</v>
      </c>
      <c r="D422" s="28" t="str">
        <f>IF(ISNUMBER(wat!D420), wat!D420, "-")</f>
        <v>-</v>
      </c>
      <c r="E422" s="51" t="str">
        <f>IF(ISNUMBER(wat!E420), IF(wat!E420=-999,"NA",IF(wat!E420&gt;99, "&gt;99", IF(wat!E420&lt;1, "&lt;1",wat!E420 ))), "-")</f>
        <v>-</v>
      </c>
      <c r="F422" s="28" t="str">
        <f>IF(ISNUMBER(wat!F420), IF(wat!F420=-999,"NA",IF(wat!F420&gt;99, "&gt;99", IF(wat!F420&lt;1, "&lt;1",wat!F420 ))), "-")</f>
        <v>-</v>
      </c>
      <c r="G422" s="28" t="str">
        <f>IF(ISNUMBER(wat!G420), IF(wat!G420=-999,"NA",IF(wat!G420&gt;99, "&gt;99", IF(wat!G420&lt;1, "&lt;1",wat!G420 ))), "-")</f>
        <v>-</v>
      </c>
      <c r="H422" s="28" t="str">
        <f>IF(ISNUMBER(wat!H420), IF(wat!H420=-999,"NA",IF(wat!H420&gt;99, "&gt;99", IF(wat!H420&lt;1, "&lt;1",wat!H420 ))), "-")</f>
        <v>-</v>
      </c>
      <c r="I422" s="29" t="str">
        <f>IF(ISNUMBER(wat!I420), IF(wat!I420=-999,"NA",wat!I420), "-")</f>
        <v>-</v>
      </c>
      <c r="J422" s="51" t="str">
        <f>IF(ISNUMBER(wat!J420), IF(wat!J420=-999,"NA",IF(wat!J420&gt;99, "&gt;99", wat!J420)), "-")</f>
        <v>-</v>
      </c>
      <c r="K422" s="28" t="str">
        <f>IF(ISNUMBER(wat!K420), IF(wat!K420=-999,"NA",IF(wat!K420&gt;99, "&gt;99", IF(wat!K420&lt;1, "&lt;1",wat!K420 ))), "-")</f>
        <v>-</v>
      </c>
      <c r="L422" s="28" t="str">
        <f>IF(ISNUMBER(wat!L420), IF(wat!L420=-999,"NA",IF(wat!L420&gt;99, "&gt;99", IF(wat!L420&lt;1, "&lt;1",wat!L420 ))), "-")</f>
        <v>-</v>
      </c>
      <c r="M422" s="28" t="str">
        <f>IF(ISNUMBER(wat!M420), IF(wat!M420=-999,"NA",IF(wat!M420&gt;99, "&gt;99", IF(wat!M420&lt;1, "&lt;1",wat!M420 ))), "-")</f>
        <v>-</v>
      </c>
      <c r="N422" s="29" t="str">
        <f>IF(ISNUMBER(wat!N420), IF(wat!N420=-999,"NA",wat!N420), "-")</f>
        <v>-</v>
      </c>
      <c r="O422" s="51" t="str">
        <f>IF(ISNUMBER(wat!O420), IF(wat!O420=-999,"NA",IF(wat!O420&gt;99, "&gt;99", IF(wat!O420&lt;1, "&lt;1",wat!O420 ))), "-")</f>
        <v>-</v>
      </c>
      <c r="P422" s="28" t="str">
        <f>IF(ISNUMBER(wat!P420), IF(wat!P420=-999,"NA",IF(wat!P420&gt;99, "&gt;99", IF(wat!P420&lt;1, "&lt;1",wat!P420 ))), "-")</f>
        <v>-</v>
      </c>
      <c r="Q422" s="28" t="str">
        <f>IF(ISNUMBER(wat!Q420), IF(wat!Q420=-999,"NA",IF(wat!Q420&gt;99, "&gt;99", IF(wat!Q420&lt;1, "&lt;1",wat!Q420 ))), "-")</f>
        <v>-</v>
      </c>
      <c r="R422" s="28" t="str">
        <f>IF(ISNUMBER(wat!R420), IF(wat!R420=-999,"NA",IF(wat!R420&gt;99, "&gt;99", IF(wat!R420&lt;1, "&lt;1",wat!R420 ))), "-")</f>
        <v>-</v>
      </c>
      <c r="S422" s="29" t="str">
        <f>IF(ISNUMBER(wat!S420), IF(wat!S420=-999,"NA",wat!S420), "-")</f>
        <v>-</v>
      </c>
      <c r="T422" s="52" t="str">
        <f>IF(ISNUMBER(wat!T420), IF(wat!T420=-999,"NA",IF(wat!T420&gt;99, "&gt;99", IF(wat!T420&lt;1, "&lt;1",wat!T420 ))), "-")</f>
        <v>-</v>
      </c>
      <c r="U422" s="53" t="str">
        <f>IF(ISNUMBER(wat!U420), IF(wat!U420=-999,"NA",IF(wat!U420&gt;99, "&gt;99", IF(wat!U420&lt;1, "&lt;1",wat!U420 ))), "-")</f>
        <v>-</v>
      </c>
      <c r="V422" s="53" t="str">
        <f>IF(ISNUMBER(wat!V420), IF(wat!V420=-999,"NA",IF(wat!V420&gt;99, "&gt;99", IF(wat!V420&lt;1, "&lt;1",wat!V420 ))), "-")</f>
        <v>-</v>
      </c>
      <c r="W422" s="53" t="str">
        <f>IF(ISNUMBER(wat!W420), IF(wat!W420=-999,"NA",IF(wat!W420&gt;99, "&gt;99", IF(wat!W420&lt;1, "&lt;1",wat!W420 ))), "-")</f>
        <v>-</v>
      </c>
      <c r="X422" s="29" t="str">
        <f>IF(ISNUMBER(wat!X420), IF(wat!X420=-999,"NA",wat!X420), "-")</f>
        <v>-</v>
      </c>
      <c r="Y422" s="28" t="str">
        <f>IF(ISNUMBER(wat!Y420), IF(wat!Y420=-999,"NA",IF(wat!Y420&gt;99, "&gt;99", IF(wat!Y420&lt;1, "&lt;1",wat!Y420 ))), "-")</f>
        <v>-</v>
      </c>
      <c r="Z422" s="28" t="str">
        <f>IF(ISNUMBER(wat!Z420), IF(wat!Z420=-999,"NA",IF(wat!Z420&gt;99, "&gt;99", IF(wat!Z420&lt;1, "&lt;1",wat!Z420 ))), "-")</f>
        <v>-</v>
      </c>
      <c r="AA422" s="52" t="str">
        <f>IF(ISNUMBER(wat!AA420), IF(wat!AA420=-999,"NA",IF(wat!AA420&gt;99, "&gt;99", IF(wat!AA420&lt;1, "&lt;1",wat!AA420 ))), "-")</f>
        <v>-</v>
      </c>
      <c r="AB422" s="53" t="str">
        <f>IF(ISNUMBER(wat!AB420), IF(wat!AB420=-999,"NA",IF(wat!AB420&gt;99, "&gt;99", IF(wat!AB420&lt;1, "&lt;1",wat!AB420 ))), "-")</f>
        <v>-</v>
      </c>
      <c r="AC422" s="53" t="str">
        <f>IF(ISNUMBER(wat!AC420), IF(wat!AC420=-999,"NA",IF(wat!AC420&gt;99, "&gt;99", IF(wat!AC420&lt;1, "&lt;1",wat!AC420 ))), "-")</f>
        <v>-</v>
      </c>
      <c r="AD422" s="53" t="str">
        <f>IF(ISNUMBER(wat!AD420), IF(wat!AD420=-999,"NA",IF(wat!AD420&gt;99, "&gt;99", IF(wat!AD420&lt;1, "&lt;1",wat!AD420 ))), "-")</f>
        <v>-</v>
      </c>
      <c r="AE422" s="29" t="str">
        <f>IF(ISNUMBER(wat!AE420), IF(wat!AE420=-999,"NA",wat!AE420), "-")</f>
        <v>-</v>
      </c>
      <c r="AF422" s="28" t="str">
        <f>IF(ISNUMBER(wat!AF420), IF(wat!AF420=-999,"NA",IF(wat!AF420&gt;99, "&gt;99", IF(wat!AF420&lt;1, "&lt;1",wat!AF420 ))), "-")</f>
        <v>-</v>
      </c>
      <c r="AG422" s="28" t="str">
        <f>IF(ISNUMBER(wat!AG420), IF(wat!AG420=-999,"NA",IF(wat!AG420&gt;99, "&gt;99", IF(wat!AG420&lt;1, "&lt;1",wat!AG420 ))), "-")</f>
        <v>-</v>
      </c>
      <c r="AH422" s="52" t="str">
        <f>IF(ISNUMBER(wat!AH420), IF(wat!AH420=-999,"NA",IF(wat!AH420&gt;99, "&gt;99", IF(wat!AH420&lt;1, "&lt;1",wat!AH420 ))), "-")</f>
        <v>-</v>
      </c>
      <c r="AI422" s="53" t="str">
        <f>IF(ISNUMBER(wat!AI420), IF(wat!AI420=-999,"NA",IF(wat!AI420&gt;99, "&gt;99", IF(wat!AI420&lt;1, "&lt;1",wat!AI420 ))), "-")</f>
        <v>-</v>
      </c>
      <c r="AJ422" s="53" t="str">
        <f>IF(ISNUMBER(wat!AJ420), IF(wat!AJ420=-999,"NA",IF(wat!AJ420&gt;99, "&gt;99", IF(wat!AJ420&lt;1, "&lt;1",wat!AJ420 ))), "-")</f>
        <v>-</v>
      </c>
      <c r="AK422" s="53" t="str">
        <f>IF(ISNUMBER(wat!AK420), IF(wat!AK420=-999,"NA",IF(wat!AK420&gt;99, "&gt;99", IF(wat!AK420&lt;1, "&lt;1",wat!AK420 ))), "-")</f>
        <v>-</v>
      </c>
      <c r="AL422" s="29" t="str">
        <f>IF(ISNUMBER(wat!AL420), IF(wat!AL420=-999,"NA",wat!AL420), "-")</f>
        <v>-</v>
      </c>
      <c r="AM422" s="28" t="str">
        <f>IF(ISNUMBER(wat!AM420), IF(wat!AM420=-999,"NA",IF(wat!AM420&gt;99, "&gt;99", IF(wat!AM420&lt;1, "&lt;1",wat!AM420 ))), "-")</f>
        <v>-</v>
      </c>
      <c r="AN422" s="28" t="str">
        <f>IF(ISNUMBER(wat!AN420), IF(wat!AN420=-999,"NA",IF(wat!AN420&gt;99, "&gt;99", IF(wat!AN420&lt;1, "&lt;1",wat!AN420 ))), "-")</f>
        <v>-</v>
      </c>
    </row>
    <row r="423" hidden="true">
      <c r="A423" s="25" t="str">
        <f>IF(ISBLANK(wat!A421), "", wat!A421)</f>
        <v/>
      </c>
      <c r="B423" s="56" t="str">
        <f>IF(ISBLANK(wat!B421), "", wat!B421)</f>
        <v/>
      </c>
      <c r="C423" s="54" t="str">
        <f>IF(ISNUMBER(wat!C421), wat!C421, "-")</f>
        <v>-</v>
      </c>
      <c r="D423" s="28" t="str">
        <f>IF(ISNUMBER(wat!D421), wat!D421, "-")</f>
        <v>-</v>
      </c>
      <c r="E423" s="51" t="str">
        <f>IF(ISNUMBER(wat!E421), IF(wat!E421=-999,"NA",IF(wat!E421&gt;99, "&gt;99", IF(wat!E421&lt;1, "&lt;1",wat!E421 ))), "-")</f>
        <v>-</v>
      </c>
      <c r="F423" s="28" t="str">
        <f>IF(ISNUMBER(wat!F421), IF(wat!F421=-999,"NA",IF(wat!F421&gt;99, "&gt;99", IF(wat!F421&lt;1, "&lt;1",wat!F421 ))), "-")</f>
        <v>-</v>
      </c>
      <c r="G423" s="28" t="str">
        <f>IF(ISNUMBER(wat!G421), IF(wat!G421=-999,"NA",IF(wat!G421&gt;99, "&gt;99", IF(wat!G421&lt;1, "&lt;1",wat!G421 ))), "-")</f>
        <v>-</v>
      </c>
      <c r="H423" s="28" t="str">
        <f>IF(ISNUMBER(wat!H421), IF(wat!H421=-999,"NA",IF(wat!H421&gt;99, "&gt;99", IF(wat!H421&lt;1, "&lt;1",wat!H421 ))), "-")</f>
        <v>-</v>
      </c>
      <c r="I423" s="29" t="str">
        <f>IF(ISNUMBER(wat!I421), IF(wat!I421=-999,"NA",wat!I421), "-")</f>
        <v>-</v>
      </c>
      <c r="J423" s="51" t="str">
        <f>IF(ISNUMBER(wat!J421), IF(wat!J421=-999,"NA",IF(wat!J421&gt;99, "&gt;99", wat!J421)), "-")</f>
        <v>-</v>
      </c>
      <c r="K423" s="28" t="str">
        <f>IF(ISNUMBER(wat!K421), IF(wat!K421=-999,"NA",IF(wat!K421&gt;99, "&gt;99", IF(wat!K421&lt;1, "&lt;1",wat!K421 ))), "-")</f>
        <v>-</v>
      </c>
      <c r="L423" s="28" t="str">
        <f>IF(ISNUMBER(wat!L421), IF(wat!L421=-999,"NA",IF(wat!L421&gt;99, "&gt;99", IF(wat!L421&lt;1, "&lt;1",wat!L421 ))), "-")</f>
        <v>-</v>
      </c>
      <c r="M423" s="28" t="str">
        <f>IF(ISNUMBER(wat!M421), IF(wat!M421=-999,"NA",IF(wat!M421&gt;99, "&gt;99", IF(wat!M421&lt;1, "&lt;1",wat!M421 ))), "-")</f>
        <v>-</v>
      </c>
      <c r="N423" s="29" t="str">
        <f>IF(ISNUMBER(wat!N421), IF(wat!N421=-999,"NA",wat!N421), "-")</f>
        <v>-</v>
      </c>
      <c r="O423" s="51" t="str">
        <f>IF(ISNUMBER(wat!O421), IF(wat!O421=-999,"NA",IF(wat!O421&gt;99, "&gt;99", IF(wat!O421&lt;1, "&lt;1",wat!O421 ))), "-")</f>
        <v>-</v>
      </c>
      <c r="P423" s="28" t="str">
        <f>IF(ISNUMBER(wat!P421), IF(wat!P421=-999,"NA",IF(wat!P421&gt;99, "&gt;99", IF(wat!P421&lt;1, "&lt;1",wat!P421 ))), "-")</f>
        <v>-</v>
      </c>
      <c r="Q423" s="28" t="str">
        <f>IF(ISNUMBER(wat!Q421), IF(wat!Q421=-999,"NA",IF(wat!Q421&gt;99, "&gt;99", IF(wat!Q421&lt;1, "&lt;1",wat!Q421 ))), "-")</f>
        <v>-</v>
      </c>
      <c r="R423" s="28" t="str">
        <f>IF(ISNUMBER(wat!R421), IF(wat!R421=-999,"NA",IF(wat!R421&gt;99, "&gt;99", IF(wat!R421&lt;1, "&lt;1",wat!R421 ))), "-")</f>
        <v>-</v>
      </c>
      <c r="S423" s="29" t="str">
        <f>IF(ISNUMBER(wat!S421), IF(wat!S421=-999,"NA",wat!S421), "-")</f>
        <v>-</v>
      </c>
      <c r="T423" s="52" t="str">
        <f>IF(ISNUMBER(wat!T421), IF(wat!T421=-999,"NA",IF(wat!T421&gt;99, "&gt;99", IF(wat!T421&lt;1, "&lt;1",wat!T421 ))), "-")</f>
        <v>-</v>
      </c>
      <c r="U423" s="53" t="str">
        <f>IF(ISNUMBER(wat!U421), IF(wat!U421=-999,"NA",IF(wat!U421&gt;99, "&gt;99", IF(wat!U421&lt;1, "&lt;1",wat!U421 ))), "-")</f>
        <v>-</v>
      </c>
      <c r="V423" s="53" t="str">
        <f>IF(ISNUMBER(wat!V421), IF(wat!V421=-999,"NA",IF(wat!V421&gt;99, "&gt;99", IF(wat!V421&lt;1, "&lt;1",wat!V421 ))), "-")</f>
        <v>-</v>
      </c>
      <c r="W423" s="53" t="str">
        <f>IF(ISNUMBER(wat!W421), IF(wat!W421=-999,"NA",IF(wat!W421&gt;99, "&gt;99", IF(wat!W421&lt;1, "&lt;1",wat!W421 ))), "-")</f>
        <v>-</v>
      </c>
      <c r="X423" s="29" t="str">
        <f>IF(ISNUMBER(wat!X421), IF(wat!X421=-999,"NA",wat!X421), "-")</f>
        <v>-</v>
      </c>
      <c r="Y423" s="28" t="str">
        <f>IF(ISNUMBER(wat!Y421), IF(wat!Y421=-999,"NA",IF(wat!Y421&gt;99, "&gt;99", IF(wat!Y421&lt;1, "&lt;1",wat!Y421 ))), "-")</f>
        <v>-</v>
      </c>
      <c r="Z423" s="28" t="str">
        <f>IF(ISNUMBER(wat!Z421), IF(wat!Z421=-999,"NA",IF(wat!Z421&gt;99, "&gt;99", IF(wat!Z421&lt;1, "&lt;1",wat!Z421 ))), "-")</f>
        <v>-</v>
      </c>
      <c r="AA423" s="52" t="str">
        <f>IF(ISNUMBER(wat!AA421), IF(wat!AA421=-999,"NA",IF(wat!AA421&gt;99, "&gt;99", IF(wat!AA421&lt;1, "&lt;1",wat!AA421 ))), "-")</f>
        <v>-</v>
      </c>
      <c r="AB423" s="53" t="str">
        <f>IF(ISNUMBER(wat!AB421), IF(wat!AB421=-999,"NA",IF(wat!AB421&gt;99, "&gt;99", IF(wat!AB421&lt;1, "&lt;1",wat!AB421 ))), "-")</f>
        <v>-</v>
      </c>
      <c r="AC423" s="53" t="str">
        <f>IF(ISNUMBER(wat!AC421), IF(wat!AC421=-999,"NA",IF(wat!AC421&gt;99, "&gt;99", IF(wat!AC421&lt;1, "&lt;1",wat!AC421 ))), "-")</f>
        <v>-</v>
      </c>
      <c r="AD423" s="53" t="str">
        <f>IF(ISNUMBER(wat!AD421), IF(wat!AD421=-999,"NA",IF(wat!AD421&gt;99, "&gt;99", IF(wat!AD421&lt;1, "&lt;1",wat!AD421 ))), "-")</f>
        <v>-</v>
      </c>
      <c r="AE423" s="29" t="str">
        <f>IF(ISNUMBER(wat!AE421), IF(wat!AE421=-999,"NA",wat!AE421), "-")</f>
        <v>-</v>
      </c>
      <c r="AF423" s="28" t="str">
        <f>IF(ISNUMBER(wat!AF421), IF(wat!AF421=-999,"NA",IF(wat!AF421&gt;99, "&gt;99", IF(wat!AF421&lt;1, "&lt;1",wat!AF421 ))), "-")</f>
        <v>-</v>
      </c>
      <c r="AG423" s="28" t="str">
        <f>IF(ISNUMBER(wat!AG421), IF(wat!AG421=-999,"NA",IF(wat!AG421&gt;99, "&gt;99", IF(wat!AG421&lt;1, "&lt;1",wat!AG421 ))), "-")</f>
        <v>-</v>
      </c>
      <c r="AH423" s="52" t="str">
        <f>IF(ISNUMBER(wat!AH421), IF(wat!AH421=-999,"NA",IF(wat!AH421&gt;99, "&gt;99", IF(wat!AH421&lt;1, "&lt;1",wat!AH421 ))), "-")</f>
        <v>-</v>
      </c>
      <c r="AI423" s="53" t="str">
        <f>IF(ISNUMBER(wat!AI421), IF(wat!AI421=-999,"NA",IF(wat!AI421&gt;99, "&gt;99", IF(wat!AI421&lt;1, "&lt;1",wat!AI421 ))), "-")</f>
        <v>-</v>
      </c>
      <c r="AJ423" s="53" t="str">
        <f>IF(ISNUMBER(wat!AJ421), IF(wat!AJ421=-999,"NA",IF(wat!AJ421&gt;99, "&gt;99", IF(wat!AJ421&lt;1, "&lt;1",wat!AJ421 ))), "-")</f>
        <v>-</v>
      </c>
      <c r="AK423" s="53" t="str">
        <f>IF(ISNUMBER(wat!AK421), IF(wat!AK421=-999,"NA",IF(wat!AK421&gt;99, "&gt;99", IF(wat!AK421&lt;1, "&lt;1",wat!AK421 ))), "-")</f>
        <v>-</v>
      </c>
      <c r="AL423" s="29" t="str">
        <f>IF(ISNUMBER(wat!AL421), IF(wat!AL421=-999,"NA",wat!AL421), "-")</f>
        <v>-</v>
      </c>
      <c r="AM423" s="28" t="str">
        <f>IF(ISNUMBER(wat!AM421), IF(wat!AM421=-999,"NA",IF(wat!AM421&gt;99, "&gt;99", IF(wat!AM421&lt;1, "&lt;1",wat!AM421 ))), "-")</f>
        <v>-</v>
      </c>
      <c r="AN423" s="28" t="str">
        <f>IF(ISNUMBER(wat!AN421), IF(wat!AN421=-999,"NA",IF(wat!AN421&gt;99, "&gt;99", IF(wat!AN421&lt;1, "&lt;1",wat!AN421 ))), "-")</f>
        <v>-</v>
      </c>
    </row>
    <row r="424" hidden="true">
      <c r="A424" s="25" t="str">
        <f>IF(ISBLANK(wat!A422), "", wat!A422)</f>
        <v/>
      </c>
      <c r="B424" s="56" t="str">
        <f>IF(ISBLANK(wat!B422), "", wat!B422)</f>
        <v/>
      </c>
      <c r="C424" s="54" t="str">
        <f>IF(ISNUMBER(wat!C422), wat!C422, "-")</f>
        <v>-</v>
      </c>
      <c r="D424" s="28" t="str">
        <f>IF(ISNUMBER(wat!D422), wat!D422, "-")</f>
        <v>-</v>
      </c>
      <c r="E424" s="51" t="str">
        <f>IF(ISNUMBER(wat!E422), IF(wat!E422=-999,"NA",IF(wat!E422&gt;99, "&gt;99", IF(wat!E422&lt;1, "&lt;1",wat!E422 ))), "-")</f>
        <v>-</v>
      </c>
      <c r="F424" s="28" t="str">
        <f>IF(ISNUMBER(wat!F422), IF(wat!F422=-999,"NA",IF(wat!F422&gt;99, "&gt;99", IF(wat!F422&lt;1, "&lt;1",wat!F422 ))), "-")</f>
        <v>-</v>
      </c>
      <c r="G424" s="28" t="str">
        <f>IF(ISNUMBER(wat!G422), IF(wat!G422=-999,"NA",IF(wat!G422&gt;99, "&gt;99", IF(wat!G422&lt;1, "&lt;1",wat!G422 ))), "-")</f>
        <v>-</v>
      </c>
      <c r="H424" s="28" t="str">
        <f>IF(ISNUMBER(wat!H422), IF(wat!H422=-999,"NA",IF(wat!H422&gt;99, "&gt;99", IF(wat!H422&lt;1, "&lt;1",wat!H422 ))), "-")</f>
        <v>-</v>
      </c>
      <c r="I424" s="29" t="str">
        <f>IF(ISNUMBER(wat!I422), IF(wat!I422=-999,"NA",wat!I422), "-")</f>
        <v>-</v>
      </c>
      <c r="J424" s="51" t="str">
        <f>IF(ISNUMBER(wat!J422), IF(wat!J422=-999,"NA",IF(wat!J422&gt;99, "&gt;99", wat!J422)), "-")</f>
        <v>-</v>
      </c>
      <c r="K424" s="28" t="str">
        <f>IF(ISNUMBER(wat!K422), IF(wat!K422=-999,"NA",IF(wat!K422&gt;99, "&gt;99", IF(wat!K422&lt;1, "&lt;1",wat!K422 ))), "-")</f>
        <v>-</v>
      </c>
      <c r="L424" s="28" t="str">
        <f>IF(ISNUMBER(wat!L422), IF(wat!L422=-999,"NA",IF(wat!L422&gt;99, "&gt;99", IF(wat!L422&lt;1, "&lt;1",wat!L422 ))), "-")</f>
        <v>-</v>
      </c>
      <c r="M424" s="28" t="str">
        <f>IF(ISNUMBER(wat!M422), IF(wat!M422=-999,"NA",IF(wat!M422&gt;99, "&gt;99", IF(wat!M422&lt;1, "&lt;1",wat!M422 ))), "-")</f>
        <v>-</v>
      </c>
      <c r="N424" s="29" t="str">
        <f>IF(ISNUMBER(wat!N422), IF(wat!N422=-999,"NA",wat!N422), "-")</f>
        <v>-</v>
      </c>
      <c r="O424" s="51" t="str">
        <f>IF(ISNUMBER(wat!O422), IF(wat!O422=-999,"NA",IF(wat!O422&gt;99, "&gt;99", IF(wat!O422&lt;1, "&lt;1",wat!O422 ))), "-")</f>
        <v>-</v>
      </c>
      <c r="P424" s="28" t="str">
        <f>IF(ISNUMBER(wat!P422), IF(wat!P422=-999,"NA",IF(wat!P422&gt;99, "&gt;99", IF(wat!P422&lt;1, "&lt;1",wat!P422 ))), "-")</f>
        <v>-</v>
      </c>
      <c r="Q424" s="28" t="str">
        <f>IF(ISNUMBER(wat!Q422), IF(wat!Q422=-999,"NA",IF(wat!Q422&gt;99, "&gt;99", IF(wat!Q422&lt;1, "&lt;1",wat!Q422 ))), "-")</f>
        <v>-</v>
      </c>
      <c r="R424" s="28" t="str">
        <f>IF(ISNUMBER(wat!R422), IF(wat!R422=-999,"NA",IF(wat!R422&gt;99, "&gt;99", IF(wat!R422&lt;1, "&lt;1",wat!R422 ))), "-")</f>
        <v>-</v>
      </c>
      <c r="S424" s="29" t="str">
        <f>IF(ISNUMBER(wat!S422), IF(wat!S422=-999,"NA",wat!S422), "-")</f>
        <v>-</v>
      </c>
      <c r="T424" s="52" t="str">
        <f>IF(ISNUMBER(wat!T422), IF(wat!T422=-999,"NA",IF(wat!T422&gt;99, "&gt;99", IF(wat!T422&lt;1, "&lt;1",wat!T422 ))), "-")</f>
        <v>-</v>
      </c>
      <c r="U424" s="53" t="str">
        <f>IF(ISNUMBER(wat!U422), IF(wat!U422=-999,"NA",IF(wat!U422&gt;99, "&gt;99", IF(wat!U422&lt;1, "&lt;1",wat!U422 ))), "-")</f>
        <v>-</v>
      </c>
      <c r="V424" s="53" t="str">
        <f>IF(ISNUMBER(wat!V422), IF(wat!V422=-999,"NA",IF(wat!V422&gt;99, "&gt;99", IF(wat!V422&lt;1, "&lt;1",wat!V422 ))), "-")</f>
        <v>-</v>
      </c>
      <c r="W424" s="53" t="str">
        <f>IF(ISNUMBER(wat!W422), IF(wat!W422=-999,"NA",IF(wat!W422&gt;99, "&gt;99", IF(wat!W422&lt;1, "&lt;1",wat!W422 ))), "-")</f>
        <v>-</v>
      </c>
      <c r="X424" s="29" t="str">
        <f>IF(ISNUMBER(wat!X422), IF(wat!X422=-999,"NA",wat!X422), "-")</f>
        <v>-</v>
      </c>
      <c r="Y424" s="28" t="str">
        <f>IF(ISNUMBER(wat!Y422), IF(wat!Y422=-999,"NA",IF(wat!Y422&gt;99, "&gt;99", IF(wat!Y422&lt;1, "&lt;1",wat!Y422 ))), "-")</f>
        <v>-</v>
      </c>
      <c r="Z424" s="28" t="str">
        <f>IF(ISNUMBER(wat!Z422), IF(wat!Z422=-999,"NA",IF(wat!Z422&gt;99, "&gt;99", IF(wat!Z422&lt;1, "&lt;1",wat!Z422 ))), "-")</f>
        <v>-</v>
      </c>
      <c r="AA424" s="52" t="str">
        <f>IF(ISNUMBER(wat!AA422), IF(wat!AA422=-999,"NA",IF(wat!AA422&gt;99, "&gt;99", IF(wat!AA422&lt;1, "&lt;1",wat!AA422 ))), "-")</f>
        <v>-</v>
      </c>
      <c r="AB424" s="53" t="str">
        <f>IF(ISNUMBER(wat!AB422), IF(wat!AB422=-999,"NA",IF(wat!AB422&gt;99, "&gt;99", IF(wat!AB422&lt;1, "&lt;1",wat!AB422 ))), "-")</f>
        <v>-</v>
      </c>
      <c r="AC424" s="53" t="str">
        <f>IF(ISNUMBER(wat!AC422), IF(wat!AC422=-999,"NA",IF(wat!AC422&gt;99, "&gt;99", IF(wat!AC422&lt;1, "&lt;1",wat!AC422 ))), "-")</f>
        <v>-</v>
      </c>
      <c r="AD424" s="53" t="str">
        <f>IF(ISNUMBER(wat!AD422), IF(wat!AD422=-999,"NA",IF(wat!AD422&gt;99, "&gt;99", IF(wat!AD422&lt;1, "&lt;1",wat!AD422 ))), "-")</f>
        <v>-</v>
      </c>
      <c r="AE424" s="29" t="str">
        <f>IF(ISNUMBER(wat!AE422), IF(wat!AE422=-999,"NA",wat!AE422), "-")</f>
        <v>-</v>
      </c>
      <c r="AF424" s="28" t="str">
        <f>IF(ISNUMBER(wat!AF422), IF(wat!AF422=-999,"NA",IF(wat!AF422&gt;99, "&gt;99", IF(wat!AF422&lt;1, "&lt;1",wat!AF422 ))), "-")</f>
        <v>-</v>
      </c>
      <c r="AG424" s="28" t="str">
        <f>IF(ISNUMBER(wat!AG422), IF(wat!AG422=-999,"NA",IF(wat!AG422&gt;99, "&gt;99", IF(wat!AG422&lt;1, "&lt;1",wat!AG422 ))), "-")</f>
        <v>-</v>
      </c>
      <c r="AH424" s="52" t="str">
        <f>IF(ISNUMBER(wat!AH422), IF(wat!AH422=-999,"NA",IF(wat!AH422&gt;99, "&gt;99", IF(wat!AH422&lt;1, "&lt;1",wat!AH422 ))), "-")</f>
        <v>-</v>
      </c>
      <c r="AI424" s="53" t="str">
        <f>IF(ISNUMBER(wat!AI422), IF(wat!AI422=-999,"NA",IF(wat!AI422&gt;99, "&gt;99", IF(wat!AI422&lt;1, "&lt;1",wat!AI422 ))), "-")</f>
        <v>-</v>
      </c>
      <c r="AJ424" s="53" t="str">
        <f>IF(ISNUMBER(wat!AJ422), IF(wat!AJ422=-999,"NA",IF(wat!AJ422&gt;99, "&gt;99", IF(wat!AJ422&lt;1, "&lt;1",wat!AJ422 ))), "-")</f>
        <v>-</v>
      </c>
      <c r="AK424" s="53" t="str">
        <f>IF(ISNUMBER(wat!AK422), IF(wat!AK422=-999,"NA",IF(wat!AK422&gt;99, "&gt;99", IF(wat!AK422&lt;1, "&lt;1",wat!AK422 ))), "-")</f>
        <v>-</v>
      </c>
      <c r="AL424" s="29" t="str">
        <f>IF(ISNUMBER(wat!AL422), IF(wat!AL422=-999,"NA",wat!AL422), "-")</f>
        <v>-</v>
      </c>
      <c r="AM424" s="28" t="str">
        <f>IF(ISNUMBER(wat!AM422), IF(wat!AM422=-999,"NA",IF(wat!AM422&gt;99, "&gt;99", IF(wat!AM422&lt;1, "&lt;1",wat!AM422 ))), "-")</f>
        <v>-</v>
      </c>
      <c r="AN424" s="28" t="str">
        <f>IF(ISNUMBER(wat!AN422), IF(wat!AN422=-999,"NA",IF(wat!AN422&gt;99, "&gt;99", IF(wat!AN422&lt;1, "&lt;1",wat!AN422 ))), "-")</f>
        <v>-</v>
      </c>
    </row>
    <row r="425" hidden="true">
      <c r="A425" s="25" t="str">
        <f>IF(ISBLANK(wat!A423), "", wat!A423)</f>
        <v/>
      </c>
      <c r="B425" s="56" t="str">
        <f>IF(ISBLANK(wat!B423), "", wat!B423)</f>
        <v/>
      </c>
      <c r="C425" s="54" t="str">
        <f>IF(ISNUMBER(wat!C423), wat!C423, "-")</f>
        <v>-</v>
      </c>
      <c r="D425" s="28" t="str">
        <f>IF(ISNUMBER(wat!D423), wat!D423, "-")</f>
        <v>-</v>
      </c>
      <c r="E425" s="51" t="str">
        <f>IF(ISNUMBER(wat!E423), IF(wat!E423=-999,"NA",IF(wat!E423&gt;99, "&gt;99", IF(wat!E423&lt;1, "&lt;1",wat!E423 ))), "-")</f>
        <v>-</v>
      </c>
      <c r="F425" s="28" t="str">
        <f>IF(ISNUMBER(wat!F423), IF(wat!F423=-999,"NA",IF(wat!F423&gt;99, "&gt;99", IF(wat!F423&lt;1, "&lt;1",wat!F423 ))), "-")</f>
        <v>-</v>
      </c>
      <c r="G425" s="28" t="str">
        <f>IF(ISNUMBER(wat!G423), IF(wat!G423=-999,"NA",IF(wat!G423&gt;99, "&gt;99", IF(wat!G423&lt;1, "&lt;1",wat!G423 ))), "-")</f>
        <v>-</v>
      </c>
      <c r="H425" s="28" t="str">
        <f>IF(ISNUMBER(wat!H423), IF(wat!H423=-999,"NA",IF(wat!H423&gt;99, "&gt;99", IF(wat!H423&lt;1, "&lt;1",wat!H423 ))), "-")</f>
        <v>-</v>
      </c>
      <c r="I425" s="29" t="str">
        <f>IF(ISNUMBER(wat!I423), IF(wat!I423=-999,"NA",wat!I423), "-")</f>
        <v>-</v>
      </c>
      <c r="J425" s="51" t="str">
        <f>IF(ISNUMBER(wat!J423), IF(wat!J423=-999,"NA",IF(wat!J423&gt;99, "&gt;99", wat!J423)), "-")</f>
        <v>-</v>
      </c>
      <c r="K425" s="28" t="str">
        <f>IF(ISNUMBER(wat!K423), IF(wat!K423=-999,"NA",IF(wat!K423&gt;99, "&gt;99", IF(wat!K423&lt;1, "&lt;1",wat!K423 ))), "-")</f>
        <v>-</v>
      </c>
      <c r="L425" s="28" t="str">
        <f>IF(ISNUMBER(wat!L423), IF(wat!L423=-999,"NA",IF(wat!L423&gt;99, "&gt;99", IF(wat!L423&lt;1, "&lt;1",wat!L423 ))), "-")</f>
        <v>-</v>
      </c>
      <c r="M425" s="28" t="str">
        <f>IF(ISNUMBER(wat!M423), IF(wat!M423=-999,"NA",IF(wat!M423&gt;99, "&gt;99", IF(wat!M423&lt;1, "&lt;1",wat!M423 ))), "-")</f>
        <v>-</v>
      </c>
      <c r="N425" s="29" t="str">
        <f>IF(ISNUMBER(wat!N423), IF(wat!N423=-999,"NA",wat!N423), "-")</f>
        <v>-</v>
      </c>
      <c r="O425" s="51" t="str">
        <f>IF(ISNUMBER(wat!O423), IF(wat!O423=-999,"NA",IF(wat!O423&gt;99, "&gt;99", IF(wat!O423&lt;1, "&lt;1",wat!O423 ))), "-")</f>
        <v>-</v>
      </c>
      <c r="P425" s="28" t="str">
        <f>IF(ISNUMBER(wat!P423), IF(wat!P423=-999,"NA",IF(wat!P423&gt;99, "&gt;99", IF(wat!P423&lt;1, "&lt;1",wat!P423 ))), "-")</f>
        <v>-</v>
      </c>
      <c r="Q425" s="28" t="str">
        <f>IF(ISNUMBER(wat!Q423), IF(wat!Q423=-999,"NA",IF(wat!Q423&gt;99, "&gt;99", IF(wat!Q423&lt;1, "&lt;1",wat!Q423 ))), "-")</f>
        <v>-</v>
      </c>
      <c r="R425" s="28" t="str">
        <f>IF(ISNUMBER(wat!R423), IF(wat!R423=-999,"NA",IF(wat!R423&gt;99, "&gt;99", IF(wat!R423&lt;1, "&lt;1",wat!R423 ))), "-")</f>
        <v>-</v>
      </c>
      <c r="S425" s="29" t="str">
        <f>IF(ISNUMBER(wat!S423), IF(wat!S423=-999,"NA",wat!S423), "-")</f>
        <v>-</v>
      </c>
      <c r="T425" s="52" t="str">
        <f>IF(ISNUMBER(wat!T423), IF(wat!T423=-999,"NA",IF(wat!T423&gt;99, "&gt;99", IF(wat!T423&lt;1, "&lt;1",wat!T423 ))), "-")</f>
        <v>-</v>
      </c>
      <c r="U425" s="53" t="str">
        <f>IF(ISNUMBER(wat!U423), IF(wat!U423=-999,"NA",IF(wat!U423&gt;99, "&gt;99", IF(wat!U423&lt;1, "&lt;1",wat!U423 ))), "-")</f>
        <v>-</v>
      </c>
      <c r="V425" s="53" t="str">
        <f>IF(ISNUMBER(wat!V423), IF(wat!V423=-999,"NA",IF(wat!V423&gt;99, "&gt;99", IF(wat!V423&lt;1, "&lt;1",wat!V423 ))), "-")</f>
        <v>-</v>
      </c>
      <c r="W425" s="53" t="str">
        <f>IF(ISNUMBER(wat!W423), IF(wat!W423=-999,"NA",IF(wat!W423&gt;99, "&gt;99", IF(wat!W423&lt;1, "&lt;1",wat!W423 ))), "-")</f>
        <v>-</v>
      </c>
      <c r="X425" s="29" t="str">
        <f>IF(ISNUMBER(wat!X423), IF(wat!X423=-999,"NA",wat!X423), "-")</f>
        <v>-</v>
      </c>
      <c r="Y425" s="28" t="str">
        <f>IF(ISNUMBER(wat!Y423), IF(wat!Y423=-999,"NA",IF(wat!Y423&gt;99, "&gt;99", IF(wat!Y423&lt;1, "&lt;1",wat!Y423 ))), "-")</f>
        <v>-</v>
      </c>
      <c r="Z425" s="28" t="str">
        <f>IF(ISNUMBER(wat!Z423), IF(wat!Z423=-999,"NA",IF(wat!Z423&gt;99, "&gt;99", IF(wat!Z423&lt;1, "&lt;1",wat!Z423 ))), "-")</f>
        <v>-</v>
      </c>
      <c r="AA425" s="52" t="str">
        <f>IF(ISNUMBER(wat!AA423), IF(wat!AA423=-999,"NA",IF(wat!AA423&gt;99, "&gt;99", IF(wat!AA423&lt;1, "&lt;1",wat!AA423 ))), "-")</f>
        <v>-</v>
      </c>
      <c r="AB425" s="53" t="str">
        <f>IF(ISNUMBER(wat!AB423), IF(wat!AB423=-999,"NA",IF(wat!AB423&gt;99, "&gt;99", IF(wat!AB423&lt;1, "&lt;1",wat!AB423 ))), "-")</f>
        <v>-</v>
      </c>
      <c r="AC425" s="53" t="str">
        <f>IF(ISNUMBER(wat!AC423), IF(wat!AC423=-999,"NA",IF(wat!AC423&gt;99, "&gt;99", IF(wat!AC423&lt;1, "&lt;1",wat!AC423 ))), "-")</f>
        <v>-</v>
      </c>
      <c r="AD425" s="53" t="str">
        <f>IF(ISNUMBER(wat!AD423), IF(wat!AD423=-999,"NA",IF(wat!AD423&gt;99, "&gt;99", IF(wat!AD423&lt;1, "&lt;1",wat!AD423 ))), "-")</f>
        <v>-</v>
      </c>
      <c r="AE425" s="29" t="str">
        <f>IF(ISNUMBER(wat!AE423), IF(wat!AE423=-999,"NA",wat!AE423), "-")</f>
        <v>-</v>
      </c>
      <c r="AF425" s="28" t="str">
        <f>IF(ISNUMBER(wat!AF423), IF(wat!AF423=-999,"NA",IF(wat!AF423&gt;99, "&gt;99", IF(wat!AF423&lt;1, "&lt;1",wat!AF423 ))), "-")</f>
        <v>-</v>
      </c>
      <c r="AG425" s="28" t="str">
        <f>IF(ISNUMBER(wat!AG423), IF(wat!AG423=-999,"NA",IF(wat!AG423&gt;99, "&gt;99", IF(wat!AG423&lt;1, "&lt;1",wat!AG423 ))), "-")</f>
        <v>-</v>
      </c>
      <c r="AH425" s="52" t="str">
        <f>IF(ISNUMBER(wat!AH423), IF(wat!AH423=-999,"NA",IF(wat!AH423&gt;99, "&gt;99", IF(wat!AH423&lt;1, "&lt;1",wat!AH423 ))), "-")</f>
        <v>-</v>
      </c>
      <c r="AI425" s="53" t="str">
        <f>IF(ISNUMBER(wat!AI423), IF(wat!AI423=-999,"NA",IF(wat!AI423&gt;99, "&gt;99", IF(wat!AI423&lt;1, "&lt;1",wat!AI423 ))), "-")</f>
        <v>-</v>
      </c>
      <c r="AJ425" s="53" t="str">
        <f>IF(ISNUMBER(wat!AJ423), IF(wat!AJ423=-999,"NA",IF(wat!AJ423&gt;99, "&gt;99", IF(wat!AJ423&lt;1, "&lt;1",wat!AJ423 ))), "-")</f>
        <v>-</v>
      </c>
      <c r="AK425" s="53" t="str">
        <f>IF(ISNUMBER(wat!AK423), IF(wat!AK423=-999,"NA",IF(wat!AK423&gt;99, "&gt;99", IF(wat!AK423&lt;1, "&lt;1",wat!AK423 ))), "-")</f>
        <v>-</v>
      </c>
      <c r="AL425" s="29" t="str">
        <f>IF(ISNUMBER(wat!AL423), IF(wat!AL423=-999,"NA",wat!AL423), "-")</f>
        <v>-</v>
      </c>
      <c r="AM425" s="28" t="str">
        <f>IF(ISNUMBER(wat!AM423), IF(wat!AM423=-999,"NA",IF(wat!AM423&gt;99, "&gt;99", IF(wat!AM423&lt;1, "&lt;1",wat!AM423 ))), "-")</f>
        <v>-</v>
      </c>
      <c r="AN425" s="28" t="str">
        <f>IF(ISNUMBER(wat!AN423), IF(wat!AN423=-999,"NA",IF(wat!AN423&gt;99, "&gt;99", IF(wat!AN423&lt;1, "&lt;1",wat!AN423 ))), "-")</f>
        <v>-</v>
      </c>
    </row>
    <row r="426" hidden="true">
      <c r="A426" s="25" t="str">
        <f>IF(ISBLANK(wat!A424), "", wat!A424)</f>
        <v/>
      </c>
      <c r="B426" s="56" t="str">
        <f>IF(ISBLANK(wat!B424), "", wat!B424)</f>
        <v/>
      </c>
      <c r="C426" s="54" t="str">
        <f>IF(ISNUMBER(wat!C424), wat!C424, "-")</f>
        <v>-</v>
      </c>
      <c r="D426" s="28" t="str">
        <f>IF(ISNUMBER(wat!D424), wat!D424, "-")</f>
        <v>-</v>
      </c>
      <c r="E426" s="51" t="str">
        <f>IF(ISNUMBER(wat!E424), IF(wat!E424=-999,"NA",IF(wat!E424&gt;99, "&gt;99", IF(wat!E424&lt;1, "&lt;1",wat!E424 ))), "-")</f>
        <v>-</v>
      </c>
      <c r="F426" s="28" t="str">
        <f>IF(ISNUMBER(wat!F424), IF(wat!F424=-999,"NA",IF(wat!F424&gt;99, "&gt;99", IF(wat!F424&lt;1, "&lt;1",wat!F424 ))), "-")</f>
        <v>-</v>
      </c>
      <c r="G426" s="28" t="str">
        <f>IF(ISNUMBER(wat!G424), IF(wat!G424=-999,"NA",IF(wat!G424&gt;99, "&gt;99", IF(wat!G424&lt;1, "&lt;1",wat!G424 ))), "-")</f>
        <v>-</v>
      </c>
      <c r="H426" s="28" t="str">
        <f>IF(ISNUMBER(wat!H424), IF(wat!H424=-999,"NA",IF(wat!H424&gt;99, "&gt;99", IF(wat!H424&lt;1, "&lt;1",wat!H424 ))), "-")</f>
        <v>-</v>
      </c>
      <c r="I426" s="29" t="str">
        <f>IF(ISNUMBER(wat!I424), IF(wat!I424=-999,"NA",wat!I424), "-")</f>
        <v>-</v>
      </c>
      <c r="J426" s="51" t="str">
        <f>IF(ISNUMBER(wat!J424), IF(wat!J424=-999,"NA",IF(wat!J424&gt;99, "&gt;99", wat!J424)), "-")</f>
        <v>-</v>
      </c>
      <c r="K426" s="28" t="str">
        <f>IF(ISNUMBER(wat!K424), IF(wat!K424=-999,"NA",IF(wat!K424&gt;99, "&gt;99", IF(wat!K424&lt;1, "&lt;1",wat!K424 ))), "-")</f>
        <v>-</v>
      </c>
      <c r="L426" s="28" t="str">
        <f>IF(ISNUMBER(wat!L424), IF(wat!L424=-999,"NA",IF(wat!L424&gt;99, "&gt;99", IF(wat!L424&lt;1, "&lt;1",wat!L424 ))), "-")</f>
        <v>-</v>
      </c>
      <c r="M426" s="28" t="str">
        <f>IF(ISNUMBER(wat!M424), IF(wat!M424=-999,"NA",IF(wat!M424&gt;99, "&gt;99", IF(wat!M424&lt;1, "&lt;1",wat!M424 ))), "-")</f>
        <v>-</v>
      </c>
      <c r="N426" s="29" t="str">
        <f>IF(ISNUMBER(wat!N424), IF(wat!N424=-999,"NA",wat!N424), "-")</f>
        <v>-</v>
      </c>
      <c r="O426" s="51" t="str">
        <f>IF(ISNUMBER(wat!O424), IF(wat!O424=-999,"NA",IF(wat!O424&gt;99, "&gt;99", IF(wat!O424&lt;1, "&lt;1",wat!O424 ))), "-")</f>
        <v>-</v>
      </c>
      <c r="P426" s="28" t="str">
        <f>IF(ISNUMBER(wat!P424), IF(wat!P424=-999,"NA",IF(wat!P424&gt;99, "&gt;99", IF(wat!P424&lt;1, "&lt;1",wat!P424 ))), "-")</f>
        <v>-</v>
      </c>
      <c r="Q426" s="28" t="str">
        <f>IF(ISNUMBER(wat!Q424), IF(wat!Q424=-999,"NA",IF(wat!Q424&gt;99, "&gt;99", IF(wat!Q424&lt;1, "&lt;1",wat!Q424 ))), "-")</f>
        <v>-</v>
      </c>
      <c r="R426" s="28" t="str">
        <f>IF(ISNUMBER(wat!R424), IF(wat!R424=-999,"NA",IF(wat!R424&gt;99, "&gt;99", IF(wat!R424&lt;1, "&lt;1",wat!R424 ))), "-")</f>
        <v>-</v>
      </c>
      <c r="S426" s="29" t="str">
        <f>IF(ISNUMBER(wat!S424), IF(wat!S424=-999,"NA",wat!S424), "-")</f>
        <v>-</v>
      </c>
      <c r="T426" s="52" t="str">
        <f>IF(ISNUMBER(wat!T424), IF(wat!T424=-999,"NA",IF(wat!T424&gt;99, "&gt;99", IF(wat!T424&lt;1, "&lt;1",wat!T424 ))), "-")</f>
        <v>-</v>
      </c>
      <c r="U426" s="53" t="str">
        <f>IF(ISNUMBER(wat!U424), IF(wat!U424=-999,"NA",IF(wat!U424&gt;99, "&gt;99", IF(wat!U424&lt;1, "&lt;1",wat!U424 ))), "-")</f>
        <v>-</v>
      </c>
      <c r="V426" s="53" t="str">
        <f>IF(ISNUMBER(wat!V424), IF(wat!V424=-999,"NA",IF(wat!V424&gt;99, "&gt;99", IF(wat!V424&lt;1, "&lt;1",wat!V424 ))), "-")</f>
        <v>-</v>
      </c>
      <c r="W426" s="53" t="str">
        <f>IF(ISNUMBER(wat!W424), IF(wat!W424=-999,"NA",IF(wat!W424&gt;99, "&gt;99", IF(wat!W424&lt;1, "&lt;1",wat!W424 ))), "-")</f>
        <v>-</v>
      </c>
      <c r="X426" s="29" t="str">
        <f>IF(ISNUMBER(wat!X424), IF(wat!X424=-999,"NA",wat!X424), "-")</f>
        <v>-</v>
      </c>
      <c r="Y426" s="28" t="str">
        <f>IF(ISNUMBER(wat!Y424), IF(wat!Y424=-999,"NA",IF(wat!Y424&gt;99, "&gt;99", IF(wat!Y424&lt;1, "&lt;1",wat!Y424 ))), "-")</f>
        <v>-</v>
      </c>
      <c r="Z426" s="28" t="str">
        <f>IF(ISNUMBER(wat!Z424), IF(wat!Z424=-999,"NA",IF(wat!Z424&gt;99, "&gt;99", IF(wat!Z424&lt;1, "&lt;1",wat!Z424 ))), "-")</f>
        <v>-</v>
      </c>
      <c r="AA426" s="52" t="str">
        <f>IF(ISNUMBER(wat!AA424), IF(wat!AA424=-999,"NA",IF(wat!AA424&gt;99, "&gt;99", IF(wat!AA424&lt;1, "&lt;1",wat!AA424 ))), "-")</f>
        <v>-</v>
      </c>
      <c r="AB426" s="53" t="str">
        <f>IF(ISNUMBER(wat!AB424), IF(wat!AB424=-999,"NA",IF(wat!AB424&gt;99, "&gt;99", IF(wat!AB424&lt;1, "&lt;1",wat!AB424 ))), "-")</f>
        <v>-</v>
      </c>
      <c r="AC426" s="53" t="str">
        <f>IF(ISNUMBER(wat!AC424), IF(wat!AC424=-999,"NA",IF(wat!AC424&gt;99, "&gt;99", IF(wat!AC424&lt;1, "&lt;1",wat!AC424 ))), "-")</f>
        <v>-</v>
      </c>
      <c r="AD426" s="53" t="str">
        <f>IF(ISNUMBER(wat!AD424), IF(wat!AD424=-999,"NA",IF(wat!AD424&gt;99, "&gt;99", IF(wat!AD424&lt;1, "&lt;1",wat!AD424 ))), "-")</f>
        <v>-</v>
      </c>
      <c r="AE426" s="29" t="str">
        <f>IF(ISNUMBER(wat!AE424), IF(wat!AE424=-999,"NA",wat!AE424), "-")</f>
        <v>-</v>
      </c>
      <c r="AF426" s="28" t="str">
        <f>IF(ISNUMBER(wat!AF424), IF(wat!AF424=-999,"NA",IF(wat!AF424&gt;99, "&gt;99", IF(wat!AF424&lt;1, "&lt;1",wat!AF424 ))), "-")</f>
        <v>-</v>
      </c>
      <c r="AG426" s="28" t="str">
        <f>IF(ISNUMBER(wat!AG424), IF(wat!AG424=-999,"NA",IF(wat!AG424&gt;99, "&gt;99", IF(wat!AG424&lt;1, "&lt;1",wat!AG424 ))), "-")</f>
        <v>-</v>
      </c>
      <c r="AH426" s="52" t="str">
        <f>IF(ISNUMBER(wat!AH424), IF(wat!AH424=-999,"NA",IF(wat!AH424&gt;99, "&gt;99", IF(wat!AH424&lt;1, "&lt;1",wat!AH424 ))), "-")</f>
        <v>-</v>
      </c>
      <c r="AI426" s="53" t="str">
        <f>IF(ISNUMBER(wat!AI424), IF(wat!AI424=-999,"NA",IF(wat!AI424&gt;99, "&gt;99", IF(wat!AI424&lt;1, "&lt;1",wat!AI424 ))), "-")</f>
        <v>-</v>
      </c>
      <c r="AJ426" s="53" t="str">
        <f>IF(ISNUMBER(wat!AJ424), IF(wat!AJ424=-999,"NA",IF(wat!AJ424&gt;99, "&gt;99", IF(wat!AJ424&lt;1, "&lt;1",wat!AJ424 ))), "-")</f>
        <v>-</v>
      </c>
      <c r="AK426" s="53" t="str">
        <f>IF(ISNUMBER(wat!AK424), IF(wat!AK424=-999,"NA",IF(wat!AK424&gt;99, "&gt;99", IF(wat!AK424&lt;1, "&lt;1",wat!AK424 ))), "-")</f>
        <v>-</v>
      </c>
      <c r="AL426" s="29" t="str">
        <f>IF(ISNUMBER(wat!AL424), IF(wat!AL424=-999,"NA",wat!AL424), "-")</f>
        <v>-</v>
      </c>
      <c r="AM426" s="28" t="str">
        <f>IF(ISNUMBER(wat!AM424), IF(wat!AM424=-999,"NA",IF(wat!AM424&gt;99, "&gt;99", IF(wat!AM424&lt;1, "&lt;1",wat!AM424 ))), "-")</f>
        <v>-</v>
      </c>
      <c r="AN426" s="28" t="str">
        <f>IF(ISNUMBER(wat!AN424), IF(wat!AN424=-999,"NA",IF(wat!AN424&gt;99, "&gt;99", IF(wat!AN424&lt;1, "&lt;1",wat!AN424 ))), "-")</f>
        <v>-</v>
      </c>
    </row>
    <row r="427" hidden="true">
      <c r="A427" s="25" t="str">
        <f>IF(ISBLANK(wat!A425), "", wat!A425)</f>
        <v/>
      </c>
      <c r="B427" s="56" t="str">
        <f>IF(ISBLANK(wat!B425), "", wat!B425)</f>
        <v/>
      </c>
      <c r="C427" s="54" t="str">
        <f>IF(ISNUMBER(wat!C425), wat!C425, "-")</f>
        <v>-</v>
      </c>
      <c r="D427" s="28" t="str">
        <f>IF(ISNUMBER(wat!D425), wat!D425, "-")</f>
        <v>-</v>
      </c>
      <c r="E427" s="51" t="str">
        <f>IF(ISNUMBER(wat!E425), IF(wat!E425=-999,"NA",IF(wat!E425&gt;99, "&gt;99", IF(wat!E425&lt;1, "&lt;1",wat!E425 ))), "-")</f>
        <v>-</v>
      </c>
      <c r="F427" s="28" t="str">
        <f>IF(ISNUMBER(wat!F425), IF(wat!F425=-999,"NA",IF(wat!F425&gt;99, "&gt;99", IF(wat!F425&lt;1, "&lt;1",wat!F425 ))), "-")</f>
        <v>-</v>
      </c>
      <c r="G427" s="28" t="str">
        <f>IF(ISNUMBER(wat!G425), IF(wat!G425=-999,"NA",IF(wat!G425&gt;99, "&gt;99", IF(wat!G425&lt;1, "&lt;1",wat!G425 ))), "-")</f>
        <v>-</v>
      </c>
      <c r="H427" s="28" t="str">
        <f>IF(ISNUMBER(wat!H425), IF(wat!H425=-999,"NA",IF(wat!H425&gt;99, "&gt;99", IF(wat!H425&lt;1, "&lt;1",wat!H425 ))), "-")</f>
        <v>-</v>
      </c>
      <c r="I427" s="29" t="str">
        <f>IF(ISNUMBER(wat!I425), IF(wat!I425=-999,"NA",wat!I425), "-")</f>
        <v>-</v>
      </c>
      <c r="J427" s="51" t="str">
        <f>IF(ISNUMBER(wat!J425), IF(wat!J425=-999,"NA",IF(wat!J425&gt;99, "&gt;99", wat!J425)), "-")</f>
        <v>-</v>
      </c>
      <c r="K427" s="28" t="str">
        <f>IF(ISNUMBER(wat!K425), IF(wat!K425=-999,"NA",IF(wat!K425&gt;99, "&gt;99", IF(wat!K425&lt;1, "&lt;1",wat!K425 ))), "-")</f>
        <v>-</v>
      </c>
      <c r="L427" s="28" t="str">
        <f>IF(ISNUMBER(wat!L425), IF(wat!L425=-999,"NA",IF(wat!L425&gt;99, "&gt;99", IF(wat!L425&lt;1, "&lt;1",wat!L425 ))), "-")</f>
        <v>-</v>
      </c>
      <c r="M427" s="28" t="str">
        <f>IF(ISNUMBER(wat!M425), IF(wat!M425=-999,"NA",IF(wat!M425&gt;99, "&gt;99", IF(wat!M425&lt;1, "&lt;1",wat!M425 ))), "-")</f>
        <v>-</v>
      </c>
      <c r="N427" s="29" t="str">
        <f>IF(ISNUMBER(wat!N425), IF(wat!N425=-999,"NA",wat!N425), "-")</f>
        <v>-</v>
      </c>
      <c r="O427" s="51" t="str">
        <f>IF(ISNUMBER(wat!O425), IF(wat!O425=-999,"NA",IF(wat!O425&gt;99, "&gt;99", IF(wat!O425&lt;1, "&lt;1",wat!O425 ))), "-")</f>
        <v>-</v>
      </c>
      <c r="P427" s="28" t="str">
        <f>IF(ISNUMBER(wat!P425), IF(wat!P425=-999,"NA",IF(wat!P425&gt;99, "&gt;99", IF(wat!P425&lt;1, "&lt;1",wat!P425 ))), "-")</f>
        <v>-</v>
      </c>
      <c r="Q427" s="28" t="str">
        <f>IF(ISNUMBER(wat!Q425), IF(wat!Q425=-999,"NA",IF(wat!Q425&gt;99, "&gt;99", IF(wat!Q425&lt;1, "&lt;1",wat!Q425 ))), "-")</f>
        <v>-</v>
      </c>
      <c r="R427" s="28" t="str">
        <f>IF(ISNUMBER(wat!R425), IF(wat!R425=-999,"NA",IF(wat!R425&gt;99, "&gt;99", IF(wat!R425&lt;1, "&lt;1",wat!R425 ))), "-")</f>
        <v>-</v>
      </c>
      <c r="S427" s="29" t="str">
        <f>IF(ISNUMBER(wat!S425), IF(wat!S425=-999,"NA",wat!S425), "-")</f>
        <v>-</v>
      </c>
      <c r="T427" s="52" t="str">
        <f>IF(ISNUMBER(wat!T425), IF(wat!T425=-999,"NA",IF(wat!T425&gt;99, "&gt;99", IF(wat!T425&lt;1, "&lt;1",wat!T425 ))), "-")</f>
        <v>-</v>
      </c>
      <c r="U427" s="53" t="str">
        <f>IF(ISNUMBER(wat!U425), IF(wat!U425=-999,"NA",IF(wat!U425&gt;99, "&gt;99", IF(wat!U425&lt;1, "&lt;1",wat!U425 ))), "-")</f>
        <v>-</v>
      </c>
      <c r="V427" s="53" t="str">
        <f>IF(ISNUMBER(wat!V425), IF(wat!V425=-999,"NA",IF(wat!V425&gt;99, "&gt;99", IF(wat!V425&lt;1, "&lt;1",wat!V425 ))), "-")</f>
        <v>-</v>
      </c>
      <c r="W427" s="53" t="str">
        <f>IF(ISNUMBER(wat!W425), IF(wat!W425=-999,"NA",IF(wat!W425&gt;99, "&gt;99", IF(wat!W425&lt;1, "&lt;1",wat!W425 ))), "-")</f>
        <v>-</v>
      </c>
      <c r="X427" s="29" t="str">
        <f>IF(ISNUMBER(wat!X425), IF(wat!X425=-999,"NA",wat!X425), "-")</f>
        <v>-</v>
      </c>
      <c r="Y427" s="28" t="str">
        <f>IF(ISNUMBER(wat!Y425), IF(wat!Y425=-999,"NA",IF(wat!Y425&gt;99, "&gt;99", IF(wat!Y425&lt;1, "&lt;1",wat!Y425 ))), "-")</f>
        <v>-</v>
      </c>
      <c r="Z427" s="28" t="str">
        <f>IF(ISNUMBER(wat!Z425), IF(wat!Z425=-999,"NA",IF(wat!Z425&gt;99, "&gt;99", IF(wat!Z425&lt;1, "&lt;1",wat!Z425 ))), "-")</f>
        <v>-</v>
      </c>
      <c r="AA427" s="52" t="str">
        <f>IF(ISNUMBER(wat!AA425), IF(wat!AA425=-999,"NA",IF(wat!AA425&gt;99, "&gt;99", IF(wat!AA425&lt;1, "&lt;1",wat!AA425 ))), "-")</f>
        <v>-</v>
      </c>
      <c r="AB427" s="53" t="str">
        <f>IF(ISNUMBER(wat!AB425), IF(wat!AB425=-999,"NA",IF(wat!AB425&gt;99, "&gt;99", IF(wat!AB425&lt;1, "&lt;1",wat!AB425 ))), "-")</f>
        <v>-</v>
      </c>
      <c r="AC427" s="53" t="str">
        <f>IF(ISNUMBER(wat!AC425), IF(wat!AC425=-999,"NA",IF(wat!AC425&gt;99, "&gt;99", IF(wat!AC425&lt;1, "&lt;1",wat!AC425 ))), "-")</f>
        <v>-</v>
      </c>
      <c r="AD427" s="53" t="str">
        <f>IF(ISNUMBER(wat!AD425), IF(wat!AD425=-999,"NA",IF(wat!AD425&gt;99, "&gt;99", IF(wat!AD425&lt;1, "&lt;1",wat!AD425 ))), "-")</f>
        <v>-</v>
      </c>
      <c r="AE427" s="29" t="str">
        <f>IF(ISNUMBER(wat!AE425), IF(wat!AE425=-999,"NA",wat!AE425), "-")</f>
        <v>-</v>
      </c>
      <c r="AF427" s="28" t="str">
        <f>IF(ISNUMBER(wat!AF425), IF(wat!AF425=-999,"NA",IF(wat!AF425&gt;99, "&gt;99", IF(wat!AF425&lt;1, "&lt;1",wat!AF425 ))), "-")</f>
        <v>-</v>
      </c>
      <c r="AG427" s="28" t="str">
        <f>IF(ISNUMBER(wat!AG425), IF(wat!AG425=-999,"NA",IF(wat!AG425&gt;99, "&gt;99", IF(wat!AG425&lt;1, "&lt;1",wat!AG425 ))), "-")</f>
        <v>-</v>
      </c>
      <c r="AH427" s="52" t="str">
        <f>IF(ISNUMBER(wat!AH425), IF(wat!AH425=-999,"NA",IF(wat!AH425&gt;99, "&gt;99", IF(wat!AH425&lt;1, "&lt;1",wat!AH425 ))), "-")</f>
        <v>-</v>
      </c>
      <c r="AI427" s="53" t="str">
        <f>IF(ISNUMBER(wat!AI425), IF(wat!AI425=-999,"NA",IF(wat!AI425&gt;99, "&gt;99", IF(wat!AI425&lt;1, "&lt;1",wat!AI425 ))), "-")</f>
        <v>-</v>
      </c>
      <c r="AJ427" s="53" t="str">
        <f>IF(ISNUMBER(wat!AJ425), IF(wat!AJ425=-999,"NA",IF(wat!AJ425&gt;99, "&gt;99", IF(wat!AJ425&lt;1, "&lt;1",wat!AJ425 ))), "-")</f>
        <v>-</v>
      </c>
      <c r="AK427" s="53" t="str">
        <f>IF(ISNUMBER(wat!AK425), IF(wat!AK425=-999,"NA",IF(wat!AK425&gt;99, "&gt;99", IF(wat!AK425&lt;1, "&lt;1",wat!AK425 ))), "-")</f>
        <v>-</v>
      </c>
      <c r="AL427" s="29" t="str">
        <f>IF(ISNUMBER(wat!AL425), IF(wat!AL425=-999,"NA",wat!AL425), "-")</f>
        <v>-</v>
      </c>
      <c r="AM427" s="28" t="str">
        <f>IF(ISNUMBER(wat!AM425), IF(wat!AM425=-999,"NA",IF(wat!AM425&gt;99, "&gt;99", IF(wat!AM425&lt;1, "&lt;1",wat!AM425 ))), "-")</f>
        <v>-</v>
      </c>
      <c r="AN427" s="28" t="str">
        <f>IF(ISNUMBER(wat!AN425), IF(wat!AN425=-999,"NA",IF(wat!AN425&gt;99, "&gt;99", IF(wat!AN425&lt;1, "&lt;1",wat!AN425 ))), "-")</f>
        <v>-</v>
      </c>
    </row>
    <row r="428" hidden="true">
      <c r="A428" s="25" t="str">
        <f>IF(ISBLANK(wat!A426), "", wat!A426)</f>
        <v/>
      </c>
      <c r="B428" s="56" t="str">
        <f>IF(ISBLANK(wat!B426), "", wat!B426)</f>
        <v/>
      </c>
      <c r="C428" s="54" t="str">
        <f>IF(ISNUMBER(wat!C426), wat!C426, "-")</f>
        <v>-</v>
      </c>
      <c r="D428" s="28" t="str">
        <f>IF(ISNUMBER(wat!D426), wat!D426, "-")</f>
        <v>-</v>
      </c>
      <c r="E428" s="51" t="str">
        <f>IF(ISNUMBER(wat!E426), IF(wat!E426=-999,"NA",IF(wat!E426&gt;99, "&gt;99", IF(wat!E426&lt;1, "&lt;1",wat!E426 ))), "-")</f>
        <v>-</v>
      </c>
      <c r="F428" s="28" t="str">
        <f>IF(ISNUMBER(wat!F426), IF(wat!F426=-999,"NA",IF(wat!F426&gt;99, "&gt;99", IF(wat!F426&lt;1, "&lt;1",wat!F426 ))), "-")</f>
        <v>-</v>
      </c>
      <c r="G428" s="28" t="str">
        <f>IF(ISNUMBER(wat!G426), IF(wat!G426=-999,"NA",IF(wat!G426&gt;99, "&gt;99", IF(wat!G426&lt;1, "&lt;1",wat!G426 ))), "-")</f>
        <v>-</v>
      </c>
      <c r="H428" s="28" t="str">
        <f>IF(ISNUMBER(wat!H426), IF(wat!H426=-999,"NA",IF(wat!H426&gt;99, "&gt;99", IF(wat!H426&lt;1, "&lt;1",wat!H426 ))), "-")</f>
        <v>-</v>
      </c>
      <c r="I428" s="29" t="str">
        <f>IF(ISNUMBER(wat!I426), IF(wat!I426=-999,"NA",wat!I426), "-")</f>
        <v>-</v>
      </c>
      <c r="J428" s="51" t="str">
        <f>IF(ISNUMBER(wat!J426), IF(wat!J426=-999,"NA",IF(wat!J426&gt;99, "&gt;99", wat!J426)), "-")</f>
        <v>-</v>
      </c>
      <c r="K428" s="28" t="str">
        <f>IF(ISNUMBER(wat!K426), IF(wat!K426=-999,"NA",IF(wat!K426&gt;99, "&gt;99", IF(wat!K426&lt;1, "&lt;1",wat!K426 ))), "-")</f>
        <v>-</v>
      </c>
      <c r="L428" s="28" t="str">
        <f>IF(ISNUMBER(wat!L426), IF(wat!L426=-999,"NA",IF(wat!L426&gt;99, "&gt;99", IF(wat!L426&lt;1, "&lt;1",wat!L426 ))), "-")</f>
        <v>-</v>
      </c>
      <c r="M428" s="28" t="str">
        <f>IF(ISNUMBER(wat!M426), IF(wat!M426=-999,"NA",IF(wat!M426&gt;99, "&gt;99", IF(wat!M426&lt;1, "&lt;1",wat!M426 ))), "-")</f>
        <v>-</v>
      </c>
      <c r="N428" s="29" t="str">
        <f>IF(ISNUMBER(wat!N426), IF(wat!N426=-999,"NA",wat!N426), "-")</f>
        <v>-</v>
      </c>
      <c r="O428" s="51" t="str">
        <f>IF(ISNUMBER(wat!O426), IF(wat!O426=-999,"NA",IF(wat!O426&gt;99, "&gt;99", IF(wat!O426&lt;1, "&lt;1",wat!O426 ))), "-")</f>
        <v>-</v>
      </c>
      <c r="P428" s="28" t="str">
        <f>IF(ISNUMBER(wat!P426), IF(wat!P426=-999,"NA",IF(wat!P426&gt;99, "&gt;99", IF(wat!P426&lt;1, "&lt;1",wat!P426 ))), "-")</f>
        <v>-</v>
      </c>
      <c r="Q428" s="28" t="str">
        <f>IF(ISNUMBER(wat!Q426), IF(wat!Q426=-999,"NA",IF(wat!Q426&gt;99, "&gt;99", IF(wat!Q426&lt;1, "&lt;1",wat!Q426 ))), "-")</f>
        <v>-</v>
      </c>
      <c r="R428" s="28" t="str">
        <f>IF(ISNUMBER(wat!R426), IF(wat!R426=-999,"NA",IF(wat!R426&gt;99, "&gt;99", IF(wat!R426&lt;1, "&lt;1",wat!R426 ))), "-")</f>
        <v>-</v>
      </c>
      <c r="S428" s="29" t="str">
        <f>IF(ISNUMBER(wat!S426), IF(wat!S426=-999,"NA",wat!S426), "-")</f>
        <v>-</v>
      </c>
      <c r="T428" s="52" t="str">
        <f>IF(ISNUMBER(wat!T426), IF(wat!T426=-999,"NA",IF(wat!T426&gt;99, "&gt;99", IF(wat!T426&lt;1, "&lt;1",wat!T426 ))), "-")</f>
        <v>-</v>
      </c>
      <c r="U428" s="53" t="str">
        <f>IF(ISNUMBER(wat!U426), IF(wat!U426=-999,"NA",IF(wat!U426&gt;99, "&gt;99", IF(wat!U426&lt;1, "&lt;1",wat!U426 ))), "-")</f>
        <v>-</v>
      </c>
      <c r="V428" s="53" t="str">
        <f>IF(ISNUMBER(wat!V426), IF(wat!V426=-999,"NA",IF(wat!V426&gt;99, "&gt;99", IF(wat!V426&lt;1, "&lt;1",wat!V426 ))), "-")</f>
        <v>-</v>
      </c>
      <c r="W428" s="53" t="str">
        <f>IF(ISNUMBER(wat!W426), IF(wat!W426=-999,"NA",IF(wat!W426&gt;99, "&gt;99", IF(wat!W426&lt;1, "&lt;1",wat!W426 ))), "-")</f>
        <v>-</v>
      </c>
      <c r="X428" s="29" t="str">
        <f>IF(ISNUMBER(wat!X426), IF(wat!X426=-999,"NA",wat!X426), "-")</f>
        <v>-</v>
      </c>
      <c r="Y428" s="28" t="str">
        <f>IF(ISNUMBER(wat!Y426), IF(wat!Y426=-999,"NA",IF(wat!Y426&gt;99, "&gt;99", IF(wat!Y426&lt;1, "&lt;1",wat!Y426 ))), "-")</f>
        <v>-</v>
      </c>
      <c r="Z428" s="28" t="str">
        <f>IF(ISNUMBER(wat!Z426), IF(wat!Z426=-999,"NA",IF(wat!Z426&gt;99, "&gt;99", IF(wat!Z426&lt;1, "&lt;1",wat!Z426 ))), "-")</f>
        <v>-</v>
      </c>
      <c r="AA428" s="52" t="str">
        <f>IF(ISNUMBER(wat!AA426), IF(wat!AA426=-999,"NA",IF(wat!AA426&gt;99, "&gt;99", IF(wat!AA426&lt;1, "&lt;1",wat!AA426 ))), "-")</f>
        <v>-</v>
      </c>
      <c r="AB428" s="53" t="str">
        <f>IF(ISNUMBER(wat!AB426), IF(wat!AB426=-999,"NA",IF(wat!AB426&gt;99, "&gt;99", IF(wat!AB426&lt;1, "&lt;1",wat!AB426 ))), "-")</f>
        <v>-</v>
      </c>
      <c r="AC428" s="53" t="str">
        <f>IF(ISNUMBER(wat!AC426), IF(wat!AC426=-999,"NA",IF(wat!AC426&gt;99, "&gt;99", IF(wat!AC426&lt;1, "&lt;1",wat!AC426 ))), "-")</f>
        <v>-</v>
      </c>
      <c r="AD428" s="53" t="str">
        <f>IF(ISNUMBER(wat!AD426), IF(wat!AD426=-999,"NA",IF(wat!AD426&gt;99, "&gt;99", IF(wat!AD426&lt;1, "&lt;1",wat!AD426 ))), "-")</f>
        <v>-</v>
      </c>
      <c r="AE428" s="29" t="str">
        <f>IF(ISNUMBER(wat!AE426), IF(wat!AE426=-999,"NA",wat!AE426), "-")</f>
        <v>-</v>
      </c>
      <c r="AF428" s="28" t="str">
        <f>IF(ISNUMBER(wat!AF426), IF(wat!AF426=-999,"NA",IF(wat!AF426&gt;99, "&gt;99", IF(wat!AF426&lt;1, "&lt;1",wat!AF426 ))), "-")</f>
        <v>-</v>
      </c>
      <c r="AG428" s="28" t="str">
        <f>IF(ISNUMBER(wat!AG426), IF(wat!AG426=-999,"NA",IF(wat!AG426&gt;99, "&gt;99", IF(wat!AG426&lt;1, "&lt;1",wat!AG426 ))), "-")</f>
        <v>-</v>
      </c>
      <c r="AH428" s="52" t="str">
        <f>IF(ISNUMBER(wat!AH426), IF(wat!AH426=-999,"NA",IF(wat!AH426&gt;99, "&gt;99", IF(wat!AH426&lt;1, "&lt;1",wat!AH426 ))), "-")</f>
        <v>-</v>
      </c>
      <c r="AI428" s="53" t="str">
        <f>IF(ISNUMBER(wat!AI426), IF(wat!AI426=-999,"NA",IF(wat!AI426&gt;99, "&gt;99", IF(wat!AI426&lt;1, "&lt;1",wat!AI426 ))), "-")</f>
        <v>-</v>
      </c>
      <c r="AJ428" s="53" t="str">
        <f>IF(ISNUMBER(wat!AJ426), IF(wat!AJ426=-999,"NA",IF(wat!AJ426&gt;99, "&gt;99", IF(wat!AJ426&lt;1, "&lt;1",wat!AJ426 ))), "-")</f>
        <v>-</v>
      </c>
      <c r="AK428" s="53" t="str">
        <f>IF(ISNUMBER(wat!AK426), IF(wat!AK426=-999,"NA",IF(wat!AK426&gt;99, "&gt;99", IF(wat!AK426&lt;1, "&lt;1",wat!AK426 ))), "-")</f>
        <v>-</v>
      </c>
      <c r="AL428" s="29" t="str">
        <f>IF(ISNUMBER(wat!AL426), IF(wat!AL426=-999,"NA",wat!AL426), "-")</f>
        <v>-</v>
      </c>
      <c r="AM428" s="28" t="str">
        <f>IF(ISNUMBER(wat!AM426), IF(wat!AM426=-999,"NA",IF(wat!AM426&gt;99, "&gt;99", IF(wat!AM426&lt;1, "&lt;1",wat!AM426 ))), "-")</f>
        <v>-</v>
      </c>
      <c r="AN428" s="28" t="str">
        <f>IF(ISNUMBER(wat!AN426), IF(wat!AN426=-999,"NA",IF(wat!AN426&gt;99, "&gt;99", IF(wat!AN426&lt;1, "&lt;1",wat!AN426 ))), "-")</f>
        <v>-</v>
      </c>
    </row>
    <row r="429" hidden="true">
      <c r="A429" s="25" t="str">
        <f>IF(ISBLANK(wat!A427), "", wat!A427)</f>
        <v/>
      </c>
      <c r="B429" s="56" t="str">
        <f>IF(ISBLANK(wat!B427), "", wat!B427)</f>
        <v/>
      </c>
      <c r="C429" s="54" t="str">
        <f>IF(ISNUMBER(wat!C427), wat!C427, "-")</f>
        <v>-</v>
      </c>
      <c r="D429" s="28" t="str">
        <f>IF(ISNUMBER(wat!D427), wat!D427, "-")</f>
        <v>-</v>
      </c>
      <c r="E429" s="51" t="str">
        <f>IF(ISNUMBER(wat!E427), IF(wat!E427=-999,"NA",IF(wat!E427&gt;99, "&gt;99", IF(wat!E427&lt;1, "&lt;1",wat!E427 ))), "-")</f>
        <v>-</v>
      </c>
      <c r="F429" s="28" t="str">
        <f>IF(ISNUMBER(wat!F427), IF(wat!F427=-999,"NA",IF(wat!F427&gt;99, "&gt;99", IF(wat!F427&lt;1, "&lt;1",wat!F427 ))), "-")</f>
        <v>-</v>
      </c>
      <c r="G429" s="28" t="str">
        <f>IF(ISNUMBER(wat!G427), IF(wat!G427=-999,"NA",IF(wat!G427&gt;99, "&gt;99", IF(wat!G427&lt;1, "&lt;1",wat!G427 ))), "-")</f>
        <v>-</v>
      </c>
      <c r="H429" s="28" t="str">
        <f>IF(ISNUMBER(wat!H427), IF(wat!H427=-999,"NA",IF(wat!H427&gt;99, "&gt;99", IF(wat!H427&lt;1, "&lt;1",wat!H427 ))), "-")</f>
        <v>-</v>
      </c>
      <c r="I429" s="29" t="str">
        <f>IF(ISNUMBER(wat!I427), IF(wat!I427=-999,"NA",wat!I427), "-")</f>
        <v>-</v>
      </c>
      <c r="J429" s="51" t="str">
        <f>IF(ISNUMBER(wat!J427), IF(wat!J427=-999,"NA",IF(wat!J427&gt;99, "&gt;99", wat!J427)), "-")</f>
        <v>-</v>
      </c>
      <c r="K429" s="28" t="str">
        <f>IF(ISNUMBER(wat!K427), IF(wat!K427=-999,"NA",IF(wat!K427&gt;99, "&gt;99", IF(wat!K427&lt;1, "&lt;1",wat!K427 ))), "-")</f>
        <v>-</v>
      </c>
      <c r="L429" s="28" t="str">
        <f>IF(ISNUMBER(wat!L427), IF(wat!L427=-999,"NA",IF(wat!L427&gt;99, "&gt;99", IF(wat!L427&lt;1, "&lt;1",wat!L427 ))), "-")</f>
        <v>-</v>
      </c>
      <c r="M429" s="28" t="str">
        <f>IF(ISNUMBER(wat!M427), IF(wat!M427=-999,"NA",IF(wat!M427&gt;99, "&gt;99", IF(wat!M427&lt;1, "&lt;1",wat!M427 ))), "-")</f>
        <v>-</v>
      </c>
      <c r="N429" s="29" t="str">
        <f>IF(ISNUMBER(wat!N427), IF(wat!N427=-999,"NA",wat!N427), "-")</f>
        <v>-</v>
      </c>
      <c r="O429" s="51" t="str">
        <f>IF(ISNUMBER(wat!O427), IF(wat!O427=-999,"NA",IF(wat!O427&gt;99, "&gt;99", IF(wat!O427&lt;1, "&lt;1",wat!O427 ))), "-")</f>
        <v>-</v>
      </c>
      <c r="P429" s="28" t="str">
        <f>IF(ISNUMBER(wat!P427), IF(wat!P427=-999,"NA",IF(wat!P427&gt;99, "&gt;99", IF(wat!P427&lt;1, "&lt;1",wat!P427 ))), "-")</f>
        <v>-</v>
      </c>
      <c r="Q429" s="28" t="str">
        <f>IF(ISNUMBER(wat!Q427), IF(wat!Q427=-999,"NA",IF(wat!Q427&gt;99, "&gt;99", IF(wat!Q427&lt;1, "&lt;1",wat!Q427 ))), "-")</f>
        <v>-</v>
      </c>
      <c r="R429" s="28" t="str">
        <f>IF(ISNUMBER(wat!R427), IF(wat!R427=-999,"NA",IF(wat!R427&gt;99, "&gt;99", IF(wat!R427&lt;1, "&lt;1",wat!R427 ))), "-")</f>
        <v>-</v>
      </c>
      <c r="S429" s="29" t="str">
        <f>IF(ISNUMBER(wat!S427), IF(wat!S427=-999,"NA",wat!S427), "-")</f>
        <v>-</v>
      </c>
      <c r="T429" s="52" t="str">
        <f>IF(ISNUMBER(wat!T427), IF(wat!T427=-999,"NA",IF(wat!T427&gt;99, "&gt;99", IF(wat!T427&lt;1, "&lt;1",wat!T427 ))), "-")</f>
        <v>-</v>
      </c>
      <c r="U429" s="53" t="str">
        <f>IF(ISNUMBER(wat!U427), IF(wat!U427=-999,"NA",IF(wat!U427&gt;99, "&gt;99", IF(wat!U427&lt;1, "&lt;1",wat!U427 ))), "-")</f>
        <v>-</v>
      </c>
      <c r="V429" s="53" t="str">
        <f>IF(ISNUMBER(wat!V427), IF(wat!V427=-999,"NA",IF(wat!V427&gt;99, "&gt;99", IF(wat!V427&lt;1, "&lt;1",wat!V427 ))), "-")</f>
        <v>-</v>
      </c>
      <c r="W429" s="53" t="str">
        <f>IF(ISNUMBER(wat!W427), IF(wat!W427=-999,"NA",IF(wat!W427&gt;99, "&gt;99", IF(wat!W427&lt;1, "&lt;1",wat!W427 ))), "-")</f>
        <v>-</v>
      </c>
      <c r="X429" s="29" t="str">
        <f>IF(ISNUMBER(wat!X427), IF(wat!X427=-999,"NA",wat!X427), "-")</f>
        <v>-</v>
      </c>
      <c r="Y429" s="28" t="str">
        <f>IF(ISNUMBER(wat!Y427), IF(wat!Y427=-999,"NA",IF(wat!Y427&gt;99, "&gt;99", IF(wat!Y427&lt;1, "&lt;1",wat!Y427 ))), "-")</f>
        <v>-</v>
      </c>
      <c r="Z429" s="28" t="str">
        <f>IF(ISNUMBER(wat!Z427), IF(wat!Z427=-999,"NA",IF(wat!Z427&gt;99, "&gt;99", IF(wat!Z427&lt;1, "&lt;1",wat!Z427 ))), "-")</f>
        <v>-</v>
      </c>
      <c r="AA429" s="52" t="str">
        <f>IF(ISNUMBER(wat!AA427), IF(wat!AA427=-999,"NA",IF(wat!AA427&gt;99, "&gt;99", IF(wat!AA427&lt;1, "&lt;1",wat!AA427 ))), "-")</f>
        <v>-</v>
      </c>
      <c r="AB429" s="53" t="str">
        <f>IF(ISNUMBER(wat!AB427), IF(wat!AB427=-999,"NA",IF(wat!AB427&gt;99, "&gt;99", IF(wat!AB427&lt;1, "&lt;1",wat!AB427 ))), "-")</f>
        <v>-</v>
      </c>
      <c r="AC429" s="53" t="str">
        <f>IF(ISNUMBER(wat!AC427), IF(wat!AC427=-999,"NA",IF(wat!AC427&gt;99, "&gt;99", IF(wat!AC427&lt;1, "&lt;1",wat!AC427 ))), "-")</f>
        <v>-</v>
      </c>
      <c r="AD429" s="53" t="str">
        <f>IF(ISNUMBER(wat!AD427), IF(wat!AD427=-999,"NA",IF(wat!AD427&gt;99, "&gt;99", IF(wat!AD427&lt;1, "&lt;1",wat!AD427 ))), "-")</f>
        <v>-</v>
      </c>
      <c r="AE429" s="29" t="str">
        <f>IF(ISNUMBER(wat!AE427), IF(wat!AE427=-999,"NA",wat!AE427), "-")</f>
        <v>-</v>
      </c>
      <c r="AF429" s="28" t="str">
        <f>IF(ISNUMBER(wat!AF427), IF(wat!AF427=-999,"NA",IF(wat!AF427&gt;99, "&gt;99", IF(wat!AF427&lt;1, "&lt;1",wat!AF427 ))), "-")</f>
        <v>-</v>
      </c>
      <c r="AG429" s="28" t="str">
        <f>IF(ISNUMBER(wat!AG427), IF(wat!AG427=-999,"NA",IF(wat!AG427&gt;99, "&gt;99", IF(wat!AG427&lt;1, "&lt;1",wat!AG427 ))), "-")</f>
        <v>-</v>
      </c>
      <c r="AH429" s="52" t="str">
        <f>IF(ISNUMBER(wat!AH427), IF(wat!AH427=-999,"NA",IF(wat!AH427&gt;99, "&gt;99", IF(wat!AH427&lt;1, "&lt;1",wat!AH427 ))), "-")</f>
        <v>-</v>
      </c>
      <c r="AI429" s="53" t="str">
        <f>IF(ISNUMBER(wat!AI427), IF(wat!AI427=-999,"NA",IF(wat!AI427&gt;99, "&gt;99", IF(wat!AI427&lt;1, "&lt;1",wat!AI427 ))), "-")</f>
        <v>-</v>
      </c>
      <c r="AJ429" s="53" t="str">
        <f>IF(ISNUMBER(wat!AJ427), IF(wat!AJ427=-999,"NA",IF(wat!AJ427&gt;99, "&gt;99", IF(wat!AJ427&lt;1, "&lt;1",wat!AJ427 ))), "-")</f>
        <v>-</v>
      </c>
      <c r="AK429" s="53" t="str">
        <f>IF(ISNUMBER(wat!AK427), IF(wat!AK427=-999,"NA",IF(wat!AK427&gt;99, "&gt;99", IF(wat!AK427&lt;1, "&lt;1",wat!AK427 ))), "-")</f>
        <v>-</v>
      </c>
      <c r="AL429" s="29" t="str">
        <f>IF(ISNUMBER(wat!AL427), IF(wat!AL427=-999,"NA",wat!AL427), "-")</f>
        <v>-</v>
      </c>
      <c r="AM429" s="28" t="str">
        <f>IF(ISNUMBER(wat!AM427), IF(wat!AM427=-999,"NA",IF(wat!AM427&gt;99, "&gt;99", IF(wat!AM427&lt;1, "&lt;1",wat!AM427 ))), "-")</f>
        <v>-</v>
      </c>
      <c r="AN429" s="28" t="str">
        <f>IF(ISNUMBER(wat!AN427), IF(wat!AN427=-999,"NA",IF(wat!AN427&gt;99, "&gt;99", IF(wat!AN427&lt;1, "&lt;1",wat!AN427 ))), "-")</f>
        <v>-</v>
      </c>
    </row>
    <row r="430" hidden="true">
      <c r="A430" s="25" t="str">
        <f>IF(ISBLANK(wat!A428), "", wat!A428)</f>
        <v/>
      </c>
      <c r="B430" s="56" t="str">
        <f>IF(ISBLANK(wat!B428), "", wat!B428)</f>
        <v/>
      </c>
      <c r="C430" s="54" t="str">
        <f>IF(ISNUMBER(wat!C428), wat!C428, "-")</f>
        <v>-</v>
      </c>
      <c r="D430" s="28" t="str">
        <f>IF(ISNUMBER(wat!D428), wat!D428, "-")</f>
        <v>-</v>
      </c>
      <c r="E430" s="51" t="str">
        <f>IF(ISNUMBER(wat!E428), IF(wat!E428=-999,"NA",IF(wat!E428&gt;99, "&gt;99", IF(wat!E428&lt;1, "&lt;1",wat!E428 ))), "-")</f>
        <v>-</v>
      </c>
      <c r="F430" s="28" t="str">
        <f>IF(ISNUMBER(wat!F428), IF(wat!F428=-999,"NA",IF(wat!F428&gt;99, "&gt;99", IF(wat!F428&lt;1, "&lt;1",wat!F428 ))), "-")</f>
        <v>-</v>
      </c>
      <c r="G430" s="28" t="str">
        <f>IF(ISNUMBER(wat!G428), IF(wat!G428=-999,"NA",IF(wat!G428&gt;99, "&gt;99", IF(wat!G428&lt;1, "&lt;1",wat!G428 ))), "-")</f>
        <v>-</v>
      </c>
      <c r="H430" s="28" t="str">
        <f>IF(ISNUMBER(wat!H428), IF(wat!H428=-999,"NA",IF(wat!H428&gt;99, "&gt;99", IF(wat!H428&lt;1, "&lt;1",wat!H428 ))), "-")</f>
        <v>-</v>
      </c>
      <c r="I430" s="29" t="str">
        <f>IF(ISNUMBER(wat!I428), IF(wat!I428=-999,"NA",wat!I428), "-")</f>
        <v>-</v>
      </c>
      <c r="J430" s="51" t="str">
        <f>IF(ISNUMBER(wat!J428), IF(wat!J428=-999,"NA",IF(wat!J428&gt;99, "&gt;99", wat!J428)), "-")</f>
        <v>-</v>
      </c>
      <c r="K430" s="28" t="str">
        <f>IF(ISNUMBER(wat!K428), IF(wat!K428=-999,"NA",IF(wat!K428&gt;99, "&gt;99", IF(wat!K428&lt;1, "&lt;1",wat!K428 ))), "-")</f>
        <v>-</v>
      </c>
      <c r="L430" s="28" t="str">
        <f>IF(ISNUMBER(wat!L428), IF(wat!L428=-999,"NA",IF(wat!L428&gt;99, "&gt;99", IF(wat!L428&lt;1, "&lt;1",wat!L428 ))), "-")</f>
        <v>-</v>
      </c>
      <c r="M430" s="28" t="str">
        <f>IF(ISNUMBER(wat!M428), IF(wat!M428=-999,"NA",IF(wat!M428&gt;99, "&gt;99", IF(wat!M428&lt;1, "&lt;1",wat!M428 ))), "-")</f>
        <v>-</v>
      </c>
      <c r="N430" s="29" t="str">
        <f>IF(ISNUMBER(wat!N428), IF(wat!N428=-999,"NA",wat!N428), "-")</f>
        <v>-</v>
      </c>
      <c r="O430" s="51" t="str">
        <f>IF(ISNUMBER(wat!O428), IF(wat!O428=-999,"NA",IF(wat!O428&gt;99, "&gt;99", IF(wat!O428&lt;1, "&lt;1",wat!O428 ))), "-")</f>
        <v>-</v>
      </c>
      <c r="P430" s="28" t="str">
        <f>IF(ISNUMBER(wat!P428), IF(wat!P428=-999,"NA",IF(wat!P428&gt;99, "&gt;99", IF(wat!P428&lt;1, "&lt;1",wat!P428 ))), "-")</f>
        <v>-</v>
      </c>
      <c r="Q430" s="28" t="str">
        <f>IF(ISNUMBER(wat!Q428), IF(wat!Q428=-999,"NA",IF(wat!Q428&gt;99, "&gt;99", IF(wat!Q428&lt;1, "&lt;1",wat!Q428 ))), "-")</f>
        <v>-</v>
      </c>
      <c r="R430" s="28" t="str">
        <f>IF(ISNUMBER(wat!R428), IF(wat!R428=-999,"NA",IF(wat!R428&gt;99, "&gt;99", IF(wat!R428&lt;1, "&lt;1",wat!R428 ))), "-")</f>
        <v>-</v>
      </c>
      <c r="S430" s="29" t="str">
        <f>IF(ISNUMBER(wat!S428), IF(wat!S428=-999,"NA",wat!S428), "-")</f>
        <v>-</v>
      </c>
      <c r="T430" s="52" t="str">
        <f>IF(ISNUMBER(wat!T428), IF(wat!T428=-999,"NA",IF(wat!T428&gt;99, "&gt;99", IF(wat!T428&lt;1, "&lt;1",wat!T428 ))), "-")</f>
        <v>-</v>
      </c>
      <c r="U430" s="53" t="str">
        <f>IF(ISNUMBER(wat!U428), IF(wat!U428=-999,"NA",IF(wat!U428&gt;99, "&gt;99", IF(wat!U428&lt;1, "&lt;1",wat!U428 ))), "-")</f>
        <v>-</v>
      </c>
      <c r="V430" s="53" t="str">
        <f>IF(ISNUMBER(wat!V428), IF(wat!V428=-999,"NA",IF(wat!V428&gt;99, "&gt;99", IF(wat!V428&lt;1, "&lt;1",wat!V428 ))), "-")</f>
        <v>-</v>
      </c>
      <c r="W430" s="53" t="str">
        <f>IF(ISNUMBER(wat!W428), IF(wat!W428=-999,"NA",IF(wat!W428&gt;99, "&gt;99", IF(wat!W428&lt;1, "&lt;1",wat!W428 ))), "-")</f>
        <v>-</v>
      </c>
      <c r="X430" s="29" t="str">
        <f>IF(ISNUMBER(wat!X428), IF(wat!X428=-999,"NA",wat!X428), "-")</f>
        <v>-</v>
      </c>
      <c r="Y430" s="28" t="str">
        <f>IF(ISNUMBER(wat!Y428), IF(wat!Y428=-999,"NA",IF(wat!Y428&gt;99, "&gt;99", IF(wat!Y428&lt;1, "&lt;1",wat!Y428 ))), "-")</f>
        <v>-</v>
      </c>
      <c r="Z430" s="28" t="str">
        <f>IF(ISNUMBER(wat!Z428), IF(wat!Z428=-999,"NA",IF(wat!Z428&gt;99, "&gt;99", IF(wat!Z428&lt;1, "&lt;1",wat!Z428 ))), "-")</f>
        <v>-</v>
      </c>
      <c r="AA430" s="52" t="str">
        <f>IF(ISNUMBER(wat!AA428), IF(wat!AA428=-999,"NA",IF(wat!AA428&gt;99, "&gt;99", IF(wat!AA428&lt;1, "&lt;1",wat!AA428 ))), "-")</f>
        <v>-</v>
      </c>
      <c r="AB430" s="53" t="str">
        <f>IF(ISNUMBER(wat!AB428), IF(wat!AB428=-999,"NA",IF(wat!AB428&gt;99, "&gt;99", IF(wat!AB428&lt;1, "&lt;1",wat!AB428 ))), "-")</f>
        <v>-</v>
      </c>
      <c r="AC430" s="53" t="str">
        <f>IF(ISNUMBER(wat!AC428), IF(wat!AC428=-999,"NA",IF(wat!AC428&gt;99, "&gt;99", IF(wat!AC428&lt;1, "&lt;1",wat!AC428 ))), "-")</f>
        <v>-</v>
      </c>
      <c r="AD430" s="53" t="str">
        <f>IF(ISNUMBER(wat!AD428), IF(wat!AD428=-999,"NA",IF(wat!AD428&gt;99, "&gt;99", IF(wat!AD428&lt;1, "&lt;1",wat!AD428 ))), "-")</f>
        <v>-</v>
      </c>
      <c r="AE430" s="29" t="str">
        <f>IF(ISNUMBER(wat!AE428), IF(wat!AE428=-999,"NA",wat!AE428), "-")</f>
        <v>-</v>
      </c>
      <c r="AF430" s="28" t="str">
        <f>IF(ISNUMBER(wat!AF428), IF(wat!AF428=-999,"NA",IF(wat!AF428&gt;99, "&gt;99", IF(wat!AF428&lt;1, "&lt;1",wat!AF428 ))), "-")</f>
        <v>-</v>
      </c>
      <c r="AG430" s="28" t="str">
        <f>IF(ISNUMBER(wat!AG428), IF(wat!AG428=-999,"NA",IF(wat!AG428&gt;99, "&gt;99", IF(wat!AG428&lt;1, "&lt;1",wat!AG428 ))), "-")</f>
        <v>-</v>
      </c>
      <c r="AH430" s="52" t="str">
        <f>IF(ISNUMBER(wat!AH428), IF(wat!AH428=-999,"NA",IF(wat!AH428&gt;99, "&gt;99", IF(wat!AH428&lt;1, "&lt;1",wat!AH428 ))), "-")</f>
        <v>-</v>
      </c>
      <c r="AI430" s="53" t="str">
        <f>IF(ISNUMBER(wat!AI428), IF(wat!AI428=-999,"NA",IF(wat!AI428&gt;99, "&gt;99", IF(wat!AI428&lt;1, "&lt;1",wat!AI428 ))), "-")</f>
        <v>-</v>
      </c>
      <c r="AJ430" s="53" t="str">
        <f>IF(ISNUMBER(wat!AJ428), IF(wat!AJ428=-999,"NA",IF(wat!AJ428&gt;99, "&gt;99", IF(wat!AJ428&lt;1, "&lt;1",wat!AJ428 ))), "-")</f>
        <v>-</v>
      </c>
      <c r="AK430" s="53" t="str">
        <f>IF(ISNUMBER(wat!AK428), IF(wat!AK428=-999,"NA",IF(wat!AK428&gt;99, "&gt;99", IF(wat!AK428&lt;1, "&lt;1",wat!AK428 ))), "-")</f>
        <v>-</v>
      </c>
      <c r="AL430" s="29" t="str">
        <f>IF(ISNUMBER(wat!AL428), IF(wat!AL428=-999,"NA",wat!AL428), "-")</f>
        <v>-</v>
      </c>
      <c r="AM430" s="28" t="str">
        <f>IF(ISNUMBER(wat!AM428), IF(wat!AM428=-999,"NA",IF(wat!AM428&gt;99, "&gt;99", IF(wat!AM428&lt;1, "&lt;1",wat!AM428 ))), "-")</f>
        <v>-</v>
      </c>
      <c r="AN430" s="28" t="str">
        <f>IF(ISNUMBER(wat!AN428), IF(wat!AN428=-999,"NA",IF(wat!AN428&gt;99, "&gt;99", IF(wat!AN428&lt;1, "&lt;1",wat!AN428 ))), "-")</f>
        <v>-</v>
      </c>
    </row>
    <row r="431" hidden="true">
      <c r="A431" s="25" t="str">
        <f>IF(ISBLANK(wat!A429), "", wat!A429)</f>
        <v/>
      </c>
      <c r="B431" s="56" t="str">
        <f>IF(ISBLANK(wat!B429), "", wat!B429)</f>
        <v/>
      </c>
      <c r="C431" s="54" t="str">
        <f>IF(ISNUMBER(wat!C429), wat!C429, "-")</f>
        <v>-</v>
      </c>
      <c r="D431" s="28" t="str">
        <f>IF(ISNUMBER(wat!D429), wat!D429, "-")</f>
        <v>-</v>
      </c>
      <c r="E431" s="51" t="str">
        <f>IF(ISNUMBER(wat!E429), IF(wat!E429=-999,"NA",IF(wat!E429&gt;99, "&gt;99", IF(wat!E429&lt;1, "&lt;1",wat!E429 ))), "-")</f>
        <v>-</v>
      </c>
      <c r="F431" s="28" t="str">
        <f>IF(ISNUMBER(wat!F429), IF(wat!F429=-999,"NA",IF(wat!F429&gt;99, "&gt;99", IF(wat!F429&lt;1, "&lt;1",wat!F429 ))), "-")</f>
        <v>-</v>
      </c>
      <c r="G431" s="28" t="str">
        <f>IF(ISNUMBER(wat!G429), IF(wat!G429=-999,"NA",IF(wat!G429&gt;99, "&gt;99", IF(wat!G429&lt;1, "&lt;1",wat!G429 ))), "-")</f>
        <v>-</v>
      </c>
      <c r="H431" s="28" t="str">
        <f>IF(ISNUMBER(wat!H429), IF(wat!H429=-999,"NA",IF(wat!H429&gt;99, "&gt;99", IF(wat!H429&lt;1, "&lt;1",wat!H429 ))), "-")</f>
        <v>-</v>
      </c>
      <c r="I431" s="29" t="str">
        <f>IF(ISNUMBER(wat!I429), IF(wat!I429=-999,"NA",wat!I429), "-")</f>
        <v>-</v>
      </c>
      <c r="J431" s="51" t="str">
        <f>IF(ISNUMBER(wat!J429), IF(wat!J429=-999,"NA",IF(wat!J429&gt;99, "&gt;99", wat!J429)), "-")</f>
        <v>-</v>
      </c>
      <c r="K431" s="28" t="str">
        <f>IF(ISNUMBER(wat!K429), IF(wat!K429=-999,"NA",IF(wat!K429&gt;99, "&gt;99", IF(wat!K429&lt;1, "&lt;1",wat!K429 ))), "-")</f>
        <v>-</v>
      </c>
      <c r="L431" s="28" t="str">
        <f>IF(ISNUMBER(wat!L429), IF(wat!L429=-999,"NA",IF(wat!L429&gt;99, "&gt;99", IF(wat!L429&lt;1, "&lt;1",wat!L429 ))), "-")</f>
        <v>-</v>
      </c>
      <c r="M431" s="28" t="str">
        <f>IF(ISNUMBER(wat!M429), IF(wat!M429=-999,"NA",IF(wat!M429&gt;99, "&gt;99", IF(wat!M429&lt;1, "&lt;1",wat!M429 ))), "-")</f>
        <v>-</v>
      </c>
      <c r="N431" s="29" t="str">
        <f>IF(ISNUMBER(wat!N429), IF(wat!N429=-999,"NA",wat!N429), "-")</f>
        <v>-</v>
      </c>
      <c r="O431" s="51" t="str">
        <f>IF(ISNUMBER(wat!O429), IF(wat!O429=-999,"NA",IF(wat!O429&gt;99, "&gt;99", IF(wat!O429&lt;1, "&lt;1",wat!O429 ))), "-")</f>
        <v>-</v>
      </c>
      <c r="P431" s="28" t="str">
        <f>IF(ISNUMBER(wat!P429), IF(wat!P429=-999,"NA",IF(wat!P429&gt;99, "&gt;99", IF(wat!P429&lt;1, "&lt;1",wat!P429 ))), "-")</f>
        <v>-</v>
      </c>
      <c r="Q431" s="28" t="str">
        <f>IF(ISNUMBER(wat!Q429), IF(wat!Q429=-999,"NA",IF(wat!Q429&gt;99, "&gt;99", IF(wat!Q429&lt;1, "&lt;1",wat!Q429 ))), "-")</f>
        <v>-</v>
      </c>
      <c r="R431" s="28" t="str">
        <f>IF(ISNUMBER(wat!R429), IF(wat!R429=-999,"NA",IF(wat!R429&gt;99, "&gt;99", IF(wat!R429&lt;1, "&lt;1",wat!R429 ))), "-")</f>
        <v>-</v>
      </c>
      <c r="S431" s="29" t="str">
        <f>IF(ISNUMBER(wat!S429), IF(wat!S429=-999,"NA",wat!S429), "-")</f>
        <v>-</v>
      </c>
      <c r="T431" s="52" t="str">
        <f>IF(ISNUMBER(wat!T429), IF(wat!T429=-999,"NA",IF(wat!T429&gt;99, "&gt;99", IF(wat!T429&lt;1, "&lt;1",wat!T429 ))), "-")</f>
        <v>-</v>
      </c>
      <c r="U431" s="53" t="str">
        <f>IF(ISNUMBER(wat!U429), IF(wat!U429=-999,"NA",IF(wat!U429&gt;99, "&gt;99", IF(wat!U429&lt;1, "&lt;1",wat!U429 ))), "-")</f>
        <v>-</v>
      </c>
      <c r="V431" s="53" t="str">
        <f>IF(ISNUMBER(wat!V429), IF(wat!V429=-999,"NA",IF(wat!V429&gt;99, "&gt;99", IF(wat!V429&lt;1, "&lt;1",wat!V429 ))), "-")</f>
        <v>-</v>
      </c>
      <c r="W431" s="53" t="str">
        <f>IF(ISNUMBER(wat!W429), IF(wat!W429=-999,"NA",IF(wat!W429&gt;99, "&gt;99", IF(wat!W429&lt;1, "&lt;1",wat!W429 ))), "-")</f>
        <v>-</v>
      </c>
      <c r="X431" s="29" t="str">
        <f>IF(ISNUMBER(wat!X429), IF(wat!X429=-999,"NA",wat!X429), "-")</f>
        <v>-</v>
      </c>
      <c r="Y431" s="28" t="str">
        <f>IF(ISNUMBER(wat!Y429), IF(wat!Y429=-999,"NA",IF(wat!Y429&gt;99, "&gt;99", IF(wat!Y429&lt;1, "&lt;1",wat!Y429 ))), "-")</f>
        <v>-</v>
      </c>
      <c r="Z431" s="28" t="str">
        <f>IF(ISNUMBER(wat!Z429), IF(wat!Z429=-999,"NA",IF(wat!Z429&gt;99, "&gt;99", IF(wat!Z429&lt;1, "&lt;1",wat!Z429 ))), "-")</f>
        <v>-</v>
      </c>
      <c r="AA431" s="52" t="str">
        <f>IF(ISNUMBER(wat!AA429), IF(wat!AA429=-999,"NA",IF(wat!AA429&gt;99, "&gt;99", IF(wat!AA429&lt;1, "&lt;1",wat!AA429 ))), "-")</f>
        <v>-</v>
      </c>
      <c r="AB431" s="53" t="str">
        <f>IF(ISNUMBER(wat!AB429), IF(wat!AB429=-999,"NA",IF(wat!AB429&gt;99, "&gt;99", IF(wat!AB429&lt;1, "&lt;1",wat!AB429 ))), "-")</f>
        <v>-</v>
      </c>
      <c r="AC431" s="53" t="str">
        <f>IF(ISNUMBER(wat!AC429), IF(wat!AC429=-999,"NA",IF(wat!AC429&gt;99, "&gt;99", IF(wat!AC429&lt;1, "&lt;1",wat!AC429 ))), "-")</f>
        <v>-</v>
      </c>
      <c r="AD431" s="53" t="str">
        <f>IF(ISNUMBER(wat!AD429), IF(wat!AD429=-999,"NA",IF(wat!AD429&gt;99, "&gt;99", IF(wat!AD429&lt;1, "&lt;1",wat!AD429 ))), "-")</f>
        <v>-</v>
      </c>
      <c r="AE431" s="29" t="str">
        <f>IF(ISNUMBER(wat!AE429), IF(wat!AE429=-999,"NA",wat!AE429), "-")</f>
        <v>-</v>
      </c>
      <c r="AF431" s="28" t="str">
        <f>IF(ISNUMBER(wat!AF429), IF(wat!AF429=-999,"NA",IF(wat!AF429&gt;99, "&gt;99", IF(wat!AF429&lt;1, "&lt;1",wat!AF429 ))), "-")</f>
        <v>-</v>
      </c>
      <c r="AG431" s="28" t="str">
        <f>IF(ISNUMBER(wat!AG429), IF(wat!AG429=-999,"NA",IF(wat!AG429&gt;99, "&gt;99", IF(wat!AG429&lt;1, "&lt;1",wat!AG429 ))), "-")</f>
        <v>-</v>
      </c>
      <c r="AH431" s="52" t="str">
        <f>IF(ISNUMBER(wat!AH429), IF(wat!AH429=-999,"NA",IF(wat!AH429&gt;99, "&gt;99", IF(wat!AH429&lt;1, "&lt;1",wat!AH429 ))), "-")</f>
        <v>-</v>
      </c>
      <c r="AI431" s="53" t="str">
        <f>IF(ISNUMBER(wat!AI429), IF(wat!AI429=-999,"NA",IF(wat!AI429&gt;99, "&gt;99", IF(wat!AI429&lt;1, "&lt;1",wat!AI429 ))), "-")</f>
        <v>-</v>
      </c>
      <c r="AJ431" s="53" t="str">
        <f>IF(ISNUMBER(wat!AJ429), IF(wat!AJ429=-999,"NA",IF(wat!AJ429&gt;99, "&gt;99", IF(wat!AJ429&lt;1, "&lt;1",wat!AJ429 ))), "-")</f>
        <v>-</v>
      </c>
      <c r="AK431" s="53" t="str">
        <f>IF(ISNUMBER(wat!AK429), IF(wat!AK429=-999,"NA",IF(wat!AK429&gt;99, "&gt;99", IF(wat!AK429&lt;1, "&lt;1",wat!AK429 ))), "-")</f>
        <v>-</v>
      </c>
      <c r="AL431" s="29" t="str">
        <f>IF(ISNUMBER(wat!AL429), IF(wat!AL429=-999,"NA",wat!AL429), "-")</f>
        <v>-</v>
      </c>
      <c r="AM431" s="28" t="str">
        <f>IF(ISNUMBER(wat!AM429), IF(wat!AM429=-999,"NA",IF(wat!AM429&gt;99, "&gt;99", IF(wat!AM429&lt;1, "&lt;1",wat!AM429 ))), "-")</f>
        <v>-</v>
      </c>
      <c r="AN431" s="28" t="str">
        <f>IF(ISNUMBER(wat!AN429), IF(wat!AN429=-999,"NA",IF(wat!AN429&gt;99, "&gt;99", IF(wat!AN429&lt;1, "&lt;1",wat!AN429 ))), "-")</f>
        <v>-</v>
      </c>
    </row>
    <row r="432" hidden="true">
      <c r="A432" s="25" t="str">
        <f>IF(ISBLANK(wat!A430), "", wat!A430)</f>
        <v/>
      </c>
      <c r="B432" s="56" t="str">
        <f>IF(ISBLANK(wat!B430), "", wat!B430)</f>
        <v/>
      </c>
      <c r="C432" s="54" t="str">
        <f>IF(ISNUMBER(wat!C430), wat!C430, "-")</f>
        <v>-</v>
      </c>
      <c r="D432" s="28" t="str">
        <f>IF(ISNUMBER(wat!D430), wat!D430, "-")</f>
        <v>-</v>
      </c>
      <c r="E432" s="51" t="str">
        <f>IF(ISNUMBER(wat!E430), IF(wat!E430=-999,"NA",IF(wat!E430&gt;99, "&gt;99", IF(wat!E430&lt;1, "&lt;1",wat!E430 ))), "-")</f>
        <v>-</v>
      </c>
      <c r="F432" s="28" t="str">
        <f>IF(ISNUMBER(wat!F430), IF(wat!F430=-999,"NA",IF(wat!F430&gt;99, "&gt;99", IF(wat!F430&lt;1, "&lt;1",wat!F430 ))), "-")</f>
        <v>-</v>
      </c>
      <c r="G432" s="28" t="str">
        <f>IF(ISNUMBER(wat!G430), IF(wat!G430=-999,"NA",IF(wat!G430&gt;99, "&gt;99", IF(wat!G430&lt;1, "&lt;1",wat!G430 ))), "-")</f>
        <v>-</v>
      </c>
      <c r="H432" s="28" t="str">
        <f>IF(ISNUMBER(wat!H430), IF(wat!H430=-999,"NA",IF(wat!H430&gt;99, "&gt;99", IF(wat!H430&lt;1, "&lt;1",wat!H430 ))), "-")</f>
        <v>-</v>
      </c>
      <c r="I432" s="29" t="str">
        <f>IF(ISNUMBER(wat!I430), IF(wat!I430=-999,"NA",wat!I430), "-")</f>
        <v>-</v>
      </c>
      <c r="J432" s="51" t="str">
        <f>IF(ISNUMBER(wat!J430), IF(wat!J430=-999,"NA",IF(wat!J430&gt;99, "&gt;99", wat!J430)), "-")</f>
        <v>-</v>
      </c>
      <c r="K432" s="28" t="str">
        <f>IF(ISNUMBER(wat!K430), IF(wat!K430=-999,"NA",IF(wat!K430&gt;99, "&gt;99", IF(wat!K430&lt;1, "&lt;1",wat!K430 ))), "-")</f>
        <v>-</v>
      </c>
      <c r="L432" s="28" t="str">
        <f>IF(ISNUMBER(wat!L430), IF(wat!L430=-999,"NA",IF(wat!L430&gt;99, "&gt;99", IF(wat!L430&lt;1, "&lt;1",wat!L430 ))), "-")</f>
        <v>-</v>
      </c>
      <c r="M432" s="28" t="str">
        <f>IF(ISNUMBER(wat!M430), IF(wat!M430=-999,"NA",IF(wat!M430&gt;99, "&gt;99", IF(wat!M430&lt;1, "&lt;1",wat!M430 ))), "-")</f>
        <v>-</v>
      </c>
      <c r="N432" s="29" t="str">
        <f>IF(ISNUMBER(wat!N430), IF(wat!N430=-999,"NA",wat!N430), "-")</f>
        <v>-</v>
      </c>
      <c r="O432" s="51" t="str">
        <f>IF(ISNUMBER(wat!O430), IF(wat!O430=-999,"NA",IF(wat!O430&gt;99, "&gt;99", IF(wat!O430&lt;1, "&lt;1",wat!O430 ))), "-")</f>
        <v>-</v>
      </c>
      <c r="P432" s="28" t="str">
        <f>IF(ISNUMBER(wat!P430), IF(wat!P430=-999,"NA",IF(wat!P430&gt;99, "&gt;99", IF(wat!P430&lt;1, "&lt;1",wat!P430 ))), "-")</f>
        <v>-</v>
      </c>
      <c r="Q432" s="28" t="str">
        <f>IF(ISNUMBER(wat!Q430), IF(wat!Q430=-999,"NA",IF(wat!Q430&gt;99, "&gt;99", IF(wat!Q430&lt;1, "&lt;1",wat!Q430 ))), "-")</f>
        <v>-</v>
      </c>
      <c r="R432" s="28" t="str">
        <f>IF(ISNUMBER(wat!R430), IF(wat!R430=-999,"NA",IF(wat!R430&gt;99, "&gt;99", IF(wat!R430&lt;1, "&lt;1",wat!R430 ))), "-")</f>
        <v>-</v>
      </c>
      <c r="S432" s="29" t="str">
        <f>IF(ISNUMBER(wat!S430), IF(wat!S430=-999,"NA",wat!S430), "-")</f>
        <v>-</v>
      </c>
      <c r="T432" s="52" t="str">
        <f>IF(ISNUMBER(wat!T430), IF(wat!T430=-999,"NA",IF(wat!T430&gt;99, "&gt;99", IF(wat!T430&lt;1, "&lt;1",wat!T430 ))), "-")</f>
        <v>-</v>
      </c>
      <c r="U432" s="53" t="str">
        <f>IF(ISNUMBER(wat!U430), IF(wat!U430=-999,"NA",IF(wat!U430&gt;99, "&gt;99", IF(wat!U430&lt;1, "&lt;1",wat!U430 ))), "-")</f>
        <v>-</v>
      </c>
      <c r="V432" s="53" t="str">
        <f>IF(ISNUMBER(wat!V430), IF(wat!V430=-999,"NA",IF(wat!V430&gt;99, "&gt;99", IF(wat!V430&lt;1, "&lt;1",wat!V430 ))), "-")</f>
        <v>-</v>
      </c>
      <c r="W432" s="53" t="str">
        <f>IF(ISNUMBER(wat!W430), IF(wat!W430=-999,"NA",IF(wat!W430&gt;99, "&gt;99", IF(wat!W430&lt;1, "&lt;1",wat!W430 ))), "-")</f>
        <v>-</v>
      </c>
      <c r="X432" s="29" t="str">
        <f>IF(ISNUMBER(wat!X430), IF(wat!X430=-999,"NA",wat!X430), "-")</f>
        <v>-</v>
      </c>
      <c r="Y432" s="28" t="str">
        <f>IF(ISNUMBER(wat!Y430), IF(wat!Y430=-999,"NA",IF(wat!Y430&gt;99, "&gt;99", IF(wat!Y430&lt;1, "&lt;1",wat!Y430 ))), "-")</f>
        <v>-</v>
      </c>
      <c r="Z432" s="28" t="str">
        <f>IF(ISNUMBER(wat!Z430), IF(wat!Z430=-999,"NA",IF(wat!Z430&gt;99, "&gt;99", IF(wat!Z430&lt;1, "&lt;1",wat!Z430 ))), "-")</f>
        <v>-</v>
      </c>
      <c r="AA432" s="52" t="str">
        <f>IF(ISNUMBER(wat!AA430), IF(wat!AA430=-999,"NA",IF(wat!AA430&gt;99, "&gt;99", IF(wat!AA430&lt;1, "&lt;1",wat!AA430 ))), "-")</f>
        <v>-</v>
      </c>
      <c r="AB432" s="53" t="str">
        <f>IF(ISNUMBER(wat!AB430), IF(wat!AB430=-999,"NA",IF(wat!AB430&gt;99, "&gt;99", IF(wat!AB430&lt;1, "&lt;1",wat!AB430 ))), "-")</f>
        <v>-</v>
      </c>
      <c r="AC432" s="53" t="str">
        <f>IF(ISNUMBER(wat!AC430), IF(wat!AC430=-999,"NA",IF(wat!AC430&gt;99, "&gt;99", IF(wat!AC430&lt;1, "&lt;1",wat!AC430 ))), "-")</f>
        <v>-</v>
      </c>
      <c r="AD432" s="53" t="str">
        <f>IF(ISNUMBER(wat!AD430), IF(wat!AD430=-999,"NA",IF(wat!AD430&gt;99, "&gt;99", IF(wat!AD430&lt;1, "&lt;1",wat!AD430 ))), "-")</f>
        <v>-</v>
      </c>
      <c r="AE432" s="29" t="str">
        <f>IF(ISNUMBER(wat!AE430), IF(wat!AE430=-999,"NA",wat!AE430), "-")</f>
        <v>-</v>
      </c>
      <c r="AF432" s="28" t="str">
        <f>IF(ISNUMBER(wat!AF430), IF(wat!AF430=-999,"NA",IF(wat!AF430&gt;99, "&gt;99", IF(wat!AF430&lt;1, "&lt;1",wat!AF430 ))), "-")</f>
        <v>-</v>
      </c>
      <c r="AG432" s="28" t="str">
        <f>IF(ISNUMBER(wat!AG430), IF(wat!AG430=-999,"NA",IF(wat!AG430&gt;99, "&gt;99", IF(wat!AG430&lt;1, "&lt;1",wat!AG430 ))), "-")</f>
        <v>-</v>
      </c>
      <c r="AH432" s="52" t="str">
        <f>IF(ISNUMBER(wat!AH430), IF(wat!AH430=-999,"NA",IF(wat!AH430&gt;99, "&gt;99", IF(wat!AH430&lt;1, "&lt;1",wat!AH430 ))), "-")</f>
        <v>-</v>
      </c>
      <c r="AI432" s="53" t="str">
        <f>IF(ISNUMBER(wat!AI430), IF(wat!AI430=-999,"NA",IF(wat!AI430&gt;99, "&gt;99", IF(wat!AI430&lt;1, "&lt;1",wat!AI430 ))), "-")</f>
        <v>-</v>
      </c>
      <c r="AJ432" s="53" t="str">
        <f>IF(ISNUMBER(wat!AJ430), IF(wat!AJ430=-999,"NA",IF(wat!AJ430&gt;99, "&gt;99", IF(wat!AJ430&lt;1, "&lt;1",wat!AJ430 ))), "-")</f>
        <v>-</v>
      </c>
      <c r="AK432" s="53" t="str">
        <f>IF(ISNUMBER(wat!AK430), IF(wat!AK430=-999,"NA",IF(wat!AK430&gt;99, "&gt;99", IF(wat!AK430&lt;1, "&lt;1",wat!AK430 ))), "-")</f>
        <v>-</v>
      </c>
      <c r="AL432" s="29" t="str">
        <f>IF(ISNUMBER(wat!AL430), IF(wat!AL430=-999,"NA",wat!AL430), "-")</f>
        <v>-</v>
      </c>
      <c r="AM432" s="28" t="str">
        <f>IF(ISNUMBER(wat!AM430), IF(wat!AM430=-999,"NA",IF(wat!AM430&gt;99, "&gt;99", IF(wat!AM430&lt;1, "&lt;1",wat!AM430 ))), "-")</f>
        <v>-</v>
      </c>
      <c r="AN432" s="28" t="str">
        <f>IF(ISNUMBER(wat!AN430), IF(wat!AN430=-999,"NA",IF(wat!AN430&gt;99, "&gt;99", IF(wat!AN430&lt;1, "&lt;1",wat!AN430 ))), "-")</f>
        <v>-</v>
      </c>
    </row>
    <row r="433" hidden="true">
      <c r="A433" s="25" t="str">
        <f>IF(ISBLANK(wat!A431), "", wat!A431)</f>
        <v/>
      </c>
      <c r="B433" s="56" t="str">
        <f>IF(ISBLANK(wat!B431), "", wat!B431)</f>
        <v/>
      </c>
      <c r="C433" s="54" t="str">
        <f>IF(ISNUMBER(wat!C431), wat!C431, "-")</f>
        <v>-</v>
      </c>
      <c r="D433" s="28" t="str">
        <f>IF(ISNUMBER(wat!D431), wat!D431, "-")</f>
        <v>-</v>
      </c>
      <c r="E433" s="51" t="str">
        <f>IF(ISNUMBER(wat!E431), IF(wat!E431=-999,"NA",IF(wat!E431&gt;99, "&gt;99", IF(wat!E431&lt;1, "&lt;1",wat!E431 ))), "-")</f>
        <v>-</v>
      </c>
      <c r="F433" s="28" t="str">
        <f>IF(ISNUMBER(wat!F431), IF(wat!F431=-999,"NA",IF(wat!F431&gt;99, "&gt;99", IF(wat!F431&lt;1, "&lt;1",wat!F431 ))), "-")</f>
        <v>-</v>
      </c>
      <c r="G433" s="28" t="str">
        <f>IF(ISNUMBER(wat!G431), IF(wat!G431=-999,"NA",IF(wat!G431&gt;99, "&gt;99", IF(wat!G431&lt;1, "&lt;1",wat!G431 ))), "-")</f>
        <v>-</v>
      </c>
      <c r="H433" s="28" t="str">
        <f>IF(ISNUMBER(wat!H431), IF(wat!H431=-999,"NA",IF(wat!H431&gt;99, "&gt;99", IF(wat!H431&lt;1, "&lt;1",wat!H431 ))), "-")</f>
        <v>-</v>
      </c>
      <c r="I433" s="29" t="str">
        <f>IF(ISNUMBER(wat!I431), IF(wat!I431=-999,"NA",wat!I431), "-")</f>
        <v>-</v>
      </c>
      <c r="J433" s="51" t="str">
        <f>IF(ISNUMBER(wat!J431), IF(wat!J431=-999,"NA",IF(wat!J431&gt;99, "&gt;99", wat!J431)), "-")</f>
        <v>-</v>
      </c>
      <c r="K433" s="28" t="str">
        <f>IF(ISNUMBER(wat!K431), IF(wat!K431=-999,"NA",IF(wat!K431&gt;99, "&gt;99", IF(wat!K431&lt;1, "&lt;1",wat!K431 ))), "-")</f>
        <v>-</v>
      </c>
      <c r="L433" s="28" t="str">
        <f>IF(ISNUMBER(wat!L431), IF(wat!L431=-999,"NA",IF(wat!L431&gt;99, "&gt;99", IF(wat!L431&lt;1, "&lt;1",wat!L431 ))), "-")</f>
        <v>-</v>
      </c>
      <c r="M433" s="28" t="str">
        <f>IF(ISNUMBER(wat!M431), IF(wat!M431=-999,"NA",IF(wat!M431&gt;99, "&gt;99", IF(wat!M431&lt;1, "&lt;1",wat!M431 ))), "-")</f>
        <v>-</v>
      </c>
      <c r="N433" s="29" t="str">
        <f>IF(ISNUMBER(wat!N431), IF(wat!N431=-999,"NA",wat!N431), "-")</f>
        <v>-</v>
      </c>
      <c r="O433" s="51" t="str">
        <f>IF(ISNUMBER(wat!O431), IF(wat!O431=-999,"NA",IF(wat!O431&gt;99, "&gt;99", IF(wat!O431&lt;1, "&lt;1",wat!O431 ))), "-")</f>
        <v>-</v>
      </c>
      <c r="P433" s="28" t="str">
        <f>IF(ISNUMBER(wat!P431), IF(wat!P431=-999,"NA",IF(wat!P431&gt;99, "&gt;99", IF(wat!P431&lt;1, "&lt;1",wat!P431 ))), "-")</f>
        <v>-</v>
      </c>
      <c r="Q433" s="28" t="str">
        <f>IF(ISNUMBER(wat!Q431), IF(wat!Q431=-999,"NA",IF(wat!Q431&gt;99, "&gt;99", IF(wat!Q431&lt;1, "&lt;1",wat!Q431 ))), "-")</f>
        <v>-</v>
      </c>
      <c r="R433" s="28" t="str">
        <f>IF(ISNUMBER(wat!R431), IF(wat!R431=-999,"NA",IF(wat!R431&gt;99, "&gt;99", IF(wat!R431&lt;1, "&lt;1",wat!R431 ))), "-")</f>
        <v>-</v>
      </c>
      <c r="S433" s="29" t="str">
        <f>IF(ISNUMBER(wat!S431), IF(wat!S431=-999,"NA",wat!S431), "-")</f>
        <v>-</v>
      </c>
      <c r="T433" s="52" t="str">
        <f>IF(ISNUMBER(wat!T431), IF(wat!T431=-999,"NA",IF(wat!T431&gt;99, "&gt;99", IF(wat!T431&lt;1, "&lt;1",wat!T431 ))), "-")</f>
        <v>-</v>
      </c>
      <c r="U433" s="53" t="str">
        <f>IF(ISNUMBER(wat!U431), IF(wat!U431=-999,"NA",IF(wat!U431&gt;99, "&gt;99", IF(wat!U431&lt;1, "&lt;1",wat!U431 ))), "-")</f>
        <v>-</v>
      </c>
      <c r="V433" s="53" t="str">
        <f>IF(ISNUMBER(wat!V431), IF(wat!V431=-999,"NA",IF(wat!V431&gt;99, "&gt;99", IF(wat!V431&lt;1, "&lt;1",wat!V431 ))), "-")</f>
        <v>-</v>
      </c>
      <c r="W433" s="53" t="str">
        <f>IF(ISNUMBER(wat!W431), IF(wat!W431=-999,"NA",IF(wat!W431&gt;99, "&gt;99", IF(wat!W431&lt;1, "&lt;1",wat!W431 ))), "-")</f>
        <v>-</v>
      </c>
      <c r="X433" s="29" t="str">
        <f>IF(ISNUMBER(wat!X431), IF(wat!X431=-999,"NA",wat!X431), "-")</f>
        <v>-</v>
      </c>
      <c r="Y433" s="28" t="str">
        <f>IF(ISNUMBER(wat!Y431), IF(wat!Y431=-999,"NA",IF(wat!Y431&gt;99, "&gt;99", IF(wat!Y431&lt;1, "&lt;1",wat!Y431 ))), "-")</f>
        <v>-</v>
      </c>
      <c r="Z433" s="28" t="str">
        <f>IF(ISNUMBER(wat!Z431), IF(wat!Z431=-999,"NA",IF(wat!Z431&gt;99, "&gt;99", IF(wat!Z431&lt;1, "&lt;1",wat!Z431 ))), "-")</f>
        <v>-</v>
      </c>
      <c r="AA433" s="52" t="str">
        <f>IF(ISNUMBER(wat!AA431), IF(wat!AA431=-999,"NA",IF(wat!AA431&gt;99, "&gt;99", IF(wat!AA431&lt;1, "&lt;1",wat!AA431 ))), "-")</f>
        <v>-</v>
      </c>
      <c r="AB433" s="53" t="str">
        <f>IF(ISNUMBER(wat!AB431), IF(wat!AB431=-999,"NA",IF(wat!AB431&gt;99, "&gt;99", IF(wat!AB431&lt;1, "&lt;1",wat!AB431 ))), "-")</f>
        <v>-</v>
      </c>
      <c r="AC433" s="53" t="str">
        <f>IF(ISNUMBER(wat!AC431), IF(wat!AC431=-999,"NA",IF(wat!AC431&gt;99, "&gt;99", IF(wat!AC431&lt;1, "&lt;1",wat!AC431 ))), "-")</f>
        <v>-</v>
      </c>
      <c r="AD433" s="53" t="str">
        <f>IF(ISNUMBER(wat!AD431), IF(wat!AD431=-999,"NA",IF(wat!AD431&gt;99, "&gt;99", IF(wat!AD431&lt;1, "&lt;1",wat!AD431 ))), "-")</f>
        <v>-</v>
      </c>
      <c r="AE433" s="29" t="str">
        <f>IF(ISNUMBER(wat!AE431), IF(wat!AE431=-999,"NA",wat!AE431), "-")</f>
        <v>-</v>
      </c>
      <c r="AF433" s="28" t="str">
        <f>IF(ISNUMBER(wat!AF431), IF(wat!AF431=-999,"NA",IF(wat!AF431&gt;99, "&gt;99", IF(wat!AF431&lt;1, "&lt;1",wat!AF431 ))), "-")</f>
        <v>-</v>
      </c>
      <c r="AG433" s="28" t="str">
        <f>IF(ISNUMBER(wat!AG431), IF(wat!AG431=-999,"NA",IF(wat!AG431&gt;99, "&gt;99", IF(wat!AG431&lt;1, "&lt;1",wat!AG431 ))), "-")</f>
        <v>-</v>
      </c>
      <c r="AH433" s="52" t="str">
        <f>IF(ISNUMBER(wat!AH431), IF(wat!AH431=-999,"NA",IF(wat!AH431&gt;99, "&gt;99", IF(wat!AH431&lt;1, "&lt;1",wat!AH431 ))), "-")</f>
        <v>-</v>
      </c>
      <c r="AI433" s="53" t="str">
        <f>IF(ISNUMBER(wat!AI431), IF(wat!AI431=-999,"NA",IF(wat!AI431&gt;99, "&gt;99", IF(wat!AI431&lt;1, "&lt;1",wat!AI431 ))), "-")</f>
        <v>-</v>
      </c>
      <c r="AJ433" s="53" t="str">
        <f>IF(ISNUMBER(wat!AJ431), IF(wat!AJ431=-999,"NA",IF(wat!AJ431&gt;99, "&gt;99", IF(wat!AJ431&lt;1, "&lt;1",wat!AJ431 ))), "-")</f>
        <v>-</v>
      </c>
      <c r="AK433" s="53" t="str">
        <f>IF(ISNUMBER(wat!AK431), IF(wat!AK431=-999,"NA",IF(wat!AK431&gt;99, "&gt;99", IF(wat!AK431&lt;1, "&lt;1",wat!AK431 ))), "-")</f>
        <v>-</v>
      </c>
      <c r="AL433" s="29" t="str">
        <f>IF(ISNUMBER(wat!AL431), IF(wat!AL431=-999,"NA",wat!AL431), "-")</f>
        <v>-</v>
      </c>
      <c r="AM433" s="28" t="str">
        <f>IF(ISNUMBER(wat!AM431), IF(wat!AM431=-999,"NA",IF(wat!AM431&gt;99, "&gt;99", IF(wat!AM431&lt;1, "&lt;1",wat!AM431 ))), "-")</f>
        <v>-</v>
      </c>
      <c r="AN433" s="28" t="str">
        <f>IF(ISNUMBER(wat!AN431), IF(wat!AN431=-999,"NA",IF(wat!AN431&gt;99, "&gt;99", IF(wat!AN431&lt;1, "&lt;1",wat!AN431 ))), "-")</f>
        <v>-</v>
      </c>
    </row>
    <row r="434" hidden="true">
      <c r="A434" s="25" t="str">
        <f>IF(ISBLANK(wat!A432), "", wat!A432)</f>
        <v/>
      </c>
      <c r="B434" s="56" t="str">
        <f>IF(ISBLANK(wat!B432), "", wat!B432)</f>
        <v/>
      </c>
      <c r="C434" s="54" t="str">
        <f>IF(ISNUMBER(wat!C432), wat!C432, "-")</f>
        <v>-</v>
      </c>
      <c r="D434" s="28" t="str">
        <f>IF(ISNUMBER(wat!D432), wat!D432, "-")</f>
        <v>-</v>
      </c>
      <c r="E434" s="51" t="str">
        <f>IF(ISNUMBER(wat!E432), IF(wat!E432=-999,"NA",IF(wat!E432&gt;99, "&gt;99", IF(wat!E432&lt;1, "&lt;1",wat!E432 ))), "-")</f>
        <v>-</v>
      </c>
      <c r="F434" s="28" t="str">
        <f>IF(ISNUMBER(wat!F432), IF(wat!F432=-999,"NA",IF(wat!F432&gt;99, "&gt;99", IF(wat!F432&lt;1, "&lt;1",wat!F432 ))), "-")</f>
        <v>-</v>
      </c>
      <c r="G434" s="28" t="str">
        <f>IF(ISNUMBER(wat!G432), IF(wat!G432=-999,"NA",IF(wat!G432&gt;99, "&gt;99", IF(wat!G432&lt;1, "&lt;1",wat!G432 ))), "-")</f>
        <v>-</v>
      </c>
      <c r="H434" s="28" t="str">
        <f>IF(ISNUMBER(wat!H432), IF(wat!H432=-999,"NA",IF(wat!H432&gt;99, "&gt;99", IF(wat!H432&lt;1, "&lt;1",wat!H432 ))), "-")</f>
        <v>-</v>
      </c>
      <c r="I434" s="29" t="str">
        <f>IF(ISNUMBER(wat!I432), IF(wat!I432=-999,"NA",wat!I432), "-")</f>
        <v>-</v>
      </c>
      <c r="J434" s="51" t="str">
        <f>IF(ISNUMBER(wat!J432), IF(wat!J432=-999,"NA",IF(wat!J432&gt;99, "&gt;99", wat!J432)), "-")</f>
        <v>-</v>
      </c>
      <c r="K434" s="28" t="str">
        <f>IF(ISNUMBER(wat!K432), IF(wat!K432=-999,"NA",IF(wat!K432&gt;99, "&gt;99", IF(wat!K432&lt;1, "&lt;1",wat!K432 ))), "-")</f>
        <v>-</v>
      </c>
      <c r="L434" s="28" t="str">
        <f>IF(ISNUMBER(wat!L432), IF(wat!L432=-999,"NA",IF(wat!L432&gt;99, "&gt;99", IF(wat!L432&lt;1, "&lt;1",wat!L432 ))), "-")</f>
        <v>-</v>
      </c>
      <c r="M434" s="28" t="str">
        <f>IF(ISNUMBER(wat!M432), IF(wat!M432=-999,"NA",IF(wat!M432&gt;99, "&gt;99", IF(wat!M432&lt;1, "&lt;1",wat!M432 ))), "-")</f>
        <v>-</v>
      </c>
      <c r="N434" s="29" t="str">
        <f>IF(ISNUMBER(wat!N432), IF(wat!N432=-999,"NA",wat!N432), "-")</f>
        <v>-</v>
      </c>
      <c r="O434" s="51" t="str">
        <f>IF(ISNUMBER(wat!O432), IF(wat!O432=-999,"NA",IF(wat!O432&gt;99, "&gt;99", IF(wat!O432&lt;1, "&lt;1",wat!O432 ))), "-")</f>
        <v>-</v>
      </c>
      <c r="P434" s="28" t="str">
        <f>IF(ISNUMBER(wat!P432), IF(wat!P432=-999,"NA",IF(wat!P432&gt;99, "&gt;99", IF(wat!P432&lt;1, "&lt;1",wat!P432 ))), "-")</f>
        <v>-</v>
      </c>
      <c r="Q434" s="28" t="str">
        <f>IF(ISNUMBER(wat!Q432), IF(wat!Q432=-999,"NA",IF(wat!Q432&gt;99, "&gt;99", IF(wat!Q432&lt;1, "&lt;1",wat!Q432 ))), "-")</f>
        <v>-</v>
      </c>
      <c r="R434" s="28" t="str">
        <f>IF(ISNUMBER(wat!R432), IF(wat!R432=-999,"NA",IF(wat!R432&gt;99, "&gt;99", IF(wat!R432&lt;1, "&lt;1",wat!R432 ))), "-")</f>
        <v>-</v>
      </c>
      <c r="S434" s="29" t="str">
        <f>IF(ISNUMBER(wat!S432), IF(wat!S432=-999,"NA",wat!S432), "-")</f>
        <v>-</v>
      </c>
      <c r="T434" s="52" t="str">
        <f>IF(ISNUMBER(wat!T432), IF(wat!T432=-999,"NA",IF(wat!T432&gt;99, "&gt;99", IF(wat!T432&lt;1, "&lt;1",wat!T432 ))), "-")</f>
        <v>-</v>
      </c>
      <c r="U434" s="53" t="str">
        <f>IF(ISNUMBER(wat!U432), IF(wat!U432=-999,"NA",IF(wat!U432&gt;99, "&gt;99", IF(wat!U432&lt;1, "&lt;1",wat!U432 ))), "-")</f>
        <v>-</v>
      </c>
      <c r="V434" s="53" t="str">
        <f>IF(ISNUMBER(wat!V432), IF(wat!V432=-999,"NA",IF(wat!V432&gt;99, "&gt;99", IF(wat!V432&lt;1, "&lt;1",wat!V432 ))), "-")</f>
        <v>-</v>
      </c>
      <c r="W434" s="53" t="str">
        <f>IF(ISNUMBER(wat!W432), IF(wat!W432=-999,"NA",IF(wat!W432&gt;99, "&gt;99", IF(wat!W432&lt;1, "&lt;1",wat!W432 ))), "-")</f>
        <v>-</v>
      </c>
      <c r="X434" s="29" t="str">
        <f>IF(ISNUMBER(wat!X432), IF(wat!X432=-999,"NA",wat!X432), "-")</f>
        <v>-</v>
      </c>
      <c r="Y434" s="28" t="str">
        <f>IF(ISNUMBER(wat!Y432), IF(wat!Y432=-999,"NA",IF(wat!Y432&gt;99, "&gt;99", IF(wat!Y432&lt;1, "&lt;1",wat!Y432 ))), "-")</f>
        <v>-</v>
      </c>
      <c r="Z434" s="28" t="str">
        <f>IF(ISNUMBER(wat!Z432), IF(wat!Z432=-999,"NA",IF(wat!Z432&gt;99, "&gt;99", IF(wat!Z432&lt;1, "&lt;1",wat!Z432 ))), "-")</f>
        <v>-</v>
      </c>
      <c r="AA434" s="52" t="str">
        <f>IF(ISNUMBER(wat!AA432), IF(wat!AA432=-999,"NA",IF(wat!AA432&gt;99, "&gt;99", IF(wat!AA432&lt;1, "&lt;1",wat!AA432 ))), "-")</f>
        <v>-</v>
      </c>
      <c r="AB434" s="53" t="str">
        <f>IF(ISNUMBER(wat!AB432), IF(wat!AB432=-999,"NA",IF(wat!AB432&gt;99, "&gt;99", IF(wat!AB432&lt;1, "&lt;1",wat!AB432 ))), "-")</f>
        <v>-</v>
      </c>
      <c r="AC434" s="53" t="str">
        <f>IF(ISNUMBER(wat!AC432), IF(wat!AC432=-999,"NA",IF(wat!AC432&gt;99, "&gt;99", IF(wat!AC432&lt;1, "&lt;1",wat!AC432 ))), "-")</f>
        <v>-</v>
      </c>
      <c r="AD434" s="53" t="str">
        <f>IF(ISNUMBER(wat!AD432), IF(wat!AD432=-999,"NA",IF(wat!AD432&gt;99, "&gt;99", IF(wat!AD432&lt;1, "&lt;1",wat!AD432 ))), "-")</f>
        <v>-</v>
      </c>
      <c r="AE434" s="29" t="str">
        <f>IF(ISNUMBER(wat!AE432), IF(wat!AE432=-999,"NA",wat!AE432), "-")</f>
        <v>-</v>
      </c>
      <c r="AF434" s="28" t="str">
        <f>IF(ISNUMBER(wat!AF432), IF(wat!AF432=-999,"NA",IF(wat!AF432&gt;99, "&gt;99", IF(wat!AF432&lt;1, "&lt;1",wat!AF432 ))), "-")</f>
        <v>-</v>
      </c>
      <c r="AG434" s="28" t="str">
        <f>IF(ISNUMBER(wat!AG432), IF(wat!AG432=-999,"NA",IF(wat!AG432&gt;99, "&gt;99", IF(wat!AG432&lt;1, "&lt;1",wat!AG432 ))), "-")</f>
        <v>-</v>
      </c>
      <c r="AH434" s="52" t="str">
        <f>IF(ISNUMBER(wat!AH432), IF(wat!AH432=-999,"NA",IF(wat!AH432&gt;99, "&gt;99", IF(wat!AH432&lt;1, "&lt;1",wat!AH432 ))), "-")</f>
        <v>-</v>
      </c>
      <c r="AI434" s="53" t="str">
        <f>IF(ISNUMBER(wat!AI432), IF(wat!AI432=-999,"NA",IF(wat!AI432&gt;99, "&gt;99", IF(wat!AI432&lt;1, "&lt;1",wat!AI432 ))), "-")</f>
        <v>-</v>
      </c>
      <c r="AJ434" s="53" t="str">
        <f>IF(ISNUMBER(wat!AJ432), IF(wat!AJ432=-999,"NA",IF(wat!AJ432&gt;99, "&gt;99", IF(wat!AJ432&lt;1, "&lt;1",wat!AJ432 ))), "-")</f>
        <v>-</v>
      </c>
      <c r="AK434" s="53" t="str">
        <f>IF(ISNUMBER(wat!AK432), IF(wat!AK432=-999,"NA",IF(wat!AK432&gt;99, "&gt;99", IF(wat!AK432&lt;1, "&lt;1",wat!AK432 ))), "-")</f>
        <v>-</v>
      </c>
      <c r="AL434" s="29" t="str">
        <f>IF(ISNUMBER(wat!AL432), IF(wat!AL432=-999,"NA",wat!AL432), "-")</f>
        <v>-</v>
      </c>
      <c r="AM434" s="28" t="str">
        <f>IF(ISNUMBER(wat!AM432), IF(wat!AM432=-999,"NA",IF(wat!AM432&gt;99, "&gt;99", IF(wat!AM432&lt;1, "&lt;1",wat!AM432 ))), "-")</f>
        <v>-</v>
      </c>
      <c r="AN434" s="28" t="str">
        <f>IF(ISNUMBER(wat!AN432), IF(wat!AN432=-999,"NA",IF(wat!AN432&gt;99, "&gt;99", IF(wat!AN432&lt;1, "&lt;1",wat!AN432 ))), "-")</f>
        <v>-</v>
      </c>
    </row>
    <row r="435" hidden="true">
      <c r="A435" s="25" t="str">
        <f>IF(ISBLANK(wat!A433), "", wat!A433)</f>
        <v/>
      </c>
      <c r="B435" s="56" t="str">
        <f>IF(ISBLANK(wat!B433), "", wat!B433)</f>
        <v/>
      </c>
      <c r="C435" s="54" t="str">
        <f>IF(ISNUMBER(wat!C433), wat!C433, "-")</f>
        <v>-</v>
      </c>
      <c r="D435" s="28" t="str">
        <f>IF(ISNUMBER(wat!D433), wat!D433, "-")</f>
        <v>-</v>
      </c>
      <c r="E435" s="51" t="str">
        <f>IF(ISNUMBER(wat!E433), IF(wat!E433=-999,"NA",IF(wat!E433&gt;99, "&gt;99", IF(wat!E433&lt;1, "&lt;1",wat!E433 ))), "-")</f>
        <v>-</v>
      </c>
      <c r="F435" s="28" t="str">
        <f>IF(ISNUMBER(wat!F433), IF(wat!F433=-999,"NA",IF(wat!F433&gt;99, "&gt;99", IF(wat!F433&lt;1, "&lt;1",wat!F433 ))), "-")</f>
        <v>-</v>
      </c>
      <c r="G435" s="28" t="str">
        <f>IF(ISNUMBER(wat!G433), IF(wat!G433=-999,"NA",IF(wat!G433&gt;99, "&gt;99", IF(wat!G433&lt;1, "&lt;1",wat!G433 ))), "-")</f>
        <v>-</v>
      </c>
      <c r="H435" s="28" t="str">
        <f>IF(ISNUMBER(wat!H433), IF(wat!H433=-999,"NA",IF(wat!H433&gt;99, "&gt;99", IF(wat!H433&lt;1, "&lt;1",wat!H433 ))), "-")</f>
        <v>-</v>
      </c>
      <c r="I435" s="29" t="str">
        <f>IF(ISNUMBER(wat!I433), IF(wat!I433=-999,"NA",wat!I433), "-")</f>
        <v>-</v>
      </c>
      <c r="J435" s="51" t="str">
        <f>IF(ISNUMBER(wat!J433), IF(wat!J433=-999,"NA",IF(wat!J433&gt;99, "&gt;99", wat!J433)), "-")</f>
        <v>-</v>
      </c>
      <c r="K435" s="28" t="str">
        <f>IF(ISNUMBER(wat!K433), IF(wat!K433=-999,"NA",IF(wat!K433&gt;99, "&gt;99", IF(wat!K433&lt;1, "&lt;1",wat!K433 ))), "-")</f>
        <v>-</v>
      </c>
      <c r="L435" s="28" t="str">
        <f>IF(ISNUMBER(wat!L433), IF(wat!L433=-999,"NA",IF(wat!L433&gt;99, "&gt;99", IF(wat!L433&lt;1, "&lt;1",wat!L433 ))), "-")</f>
        <v>-</v>
      </c>
      <c r="M435" s="28" t="str">
        <f>IF(ISNUMBER(wat!M433), IF(wat!M433=-999,"NA",IF(wat!M433&gt;99, "&gt;99", IF(wat!M433&lt;1, "&lt;1",wat!M433 ))), "-")</f>
        <v>-</v>
      </c>
      <c r="N435" s="29" t="str">
        <f>IF(ISNUMBER(wat!N433), IF(wat!N433=-999,"NA",wat!N433), "-")</f>
        <v>-</v>
      </c>
      <c r="O435" s="51" t="str">
        <f>IF(ISNUMBER(wat!O433), IF(wat!O433=-999,"NA",IF(wat!O433&gt;99, "&gt;99", IF(wat!O433&lt;1, "&lt;1",wat!O433 ))), "-")</f>
        <v>-</v>
      </c>
      <c r="P435" s="28" t="str">
        <f>IF(ISNUMBER(wat!P433), IF(wat!P433=-999,"NA",IF(wat!P433&gt;99, "&gt;99", IF(wat!P433&lt;1, "&lt;1",wat!P433 ))), "-")</f>
        <v>-</v>
      </c>
      <c r="Q435" s="28" t="str">
        <f>IF(ISNUMBER(wat!Q433), IF(wat!Q433=-999,"NA",IF(wat!Q433&gt;99, "&gt;99", IF(wat!Q433&lt;1, "&lt;1",wat!Q433 ))), "-")</f>
        <v>-</v>
      </c>
      <c r="R435" s="28" t="str">
        <f>IF(ISNUMBER(wat!R433), IF(wat!R433=-999,"NA",IF(wat!R433&gt;99, "&gt;99", IF(wat!R433&lt;1, "&lt;1",wat!R433 ))), "-")</f>
        <v>-</v>
      </c>
      <c r="S435" s="29" t="str">
        <f>IF(ISNUMBER(wat!S433), IF(wat!S433=-999,"NA",wat!S433), "-")</f>
        <v>-</v>
      </c>
      <c r="T435" s="52" t="str">
        <f>IF(ISNUMBER(wat!T433), IF(wat!T433=-999,"NA",IF(wat!T433&gt;99, "&gt;99", IF(wat!T433&lt;1, "&lt;1",wat!T433 ))), "-")</f>
        <v>-</v>
      </c>
      <c r="U435" s="53" t="str">
        <f>IF(ISNUMBER(wat!U433), IF(wat!U433=-999,"NA",IF(wat!U433&gt;99, "&gt;99", IF(wat!U433&lt;1, "&lt;1",wat!U433 ))), "-")</f>
        <v>-</v>
      </c>
      <c r="V435" s="53" t="str">
        <f>IF(ISNUMBER(wat!V433), IF(wat!V433=-999,"NA",IF(wat!V433&gt;99, "&gt;99", IF(wat!V433&lt;1, "&lt;1",wat!V433 ))), "-")</f>
        <v>-</v>
      </c>
      <c r="W435" s="53" t="str">
        <f>IF(ISNUMBER(wat!W433), IF(wat!W433=-999,"NA",IF(wat!W433&gt;99, "&gt;99", IF(wat!W433&lt;1, "&lt;1",wat!W433 ))), "-")</f>
        <v>-</v>
      </c>
      <c r="X435" s="29" t="str">
        <f>IF(ISNUMBER(wat!X433), IF(wat!X433=-999,"NA",wat!X433), "-")</f>
        <v>-</v>
      </c>
      <c r="Y435" s="28" t="str">
        <f>IF(ISNUMBER(wat!Y433), IF(wat!Y433=-999,"NA",IF(wat!Y433&gt;99, "&gt;99", IF(wat!Y433&lt;1, "&lt;1",wat!Y433 ))), "-")</f>
        <v>-</v>
      </c>
      <c r="Z435" s="28" t="str">
        <f>IF(ISNUMBER(wat!Z433), IF(wat!Z433=-999,"NA",IF(wat!Z433&gt;99, "&gt;99", IF(wat!Z433&lt;1, "&lt;1",wat!Z433 ))), "-")</f>
        <v>-</v>
      </c>
      <c r="AA435" s="52" t="str">
        <f>IF(ISNUMBER(wat!AA433), IF(wat!AA433=-999,"NA",IF(wat!AA433&gt;99, "&gt;99", IF(wat!AA433&lt;1, "&lt;1",wat!AA433 ))), "-")</f>
        <v>-</v>
      </c>
      <c r="AB435" s="53" t="str">
        <f>IF(ISNUMBER(wat!AB433), IF(wat!AB433=-999,"NA",IF(wat!AB433&gt;99, "&gt;99", IF(wat!AB433&lt;1, "&lt;1",wat!AB433 ))), "-")</f>
        <v>-</v>
      </c>
      <c r="AC435" s="53" t="str">
        <f>IF(ISNUMBER(wat!AC433), IF(wat!AC433=-999,"NA",IF(wat!AC433&gt;99, "&gt;99", IF(wat!AC433&lt;1, "&lt;1",wat!AC433 ))), "-")</f>
        <v>-</v>
      </c>
      <c r="AD435" s="53" t="str">
        <f>IF(ISNUMBER(wat!AD433), IF(wat!AD433=-999,"NA",IF(wat!AD433&gt;99, "&gt;99", IF(wat!AD433&lt;1, "&lt;1",wat!AD433 ))), "-")</f>
        <v>-</v>
      </c>
      <c r="AE435" s="29" t="str">
        <f>IF(ISNUMBER(wat!AE433), IF(wat!AE433=-999,"NA",wat!AE433), "-")</f>
        <v>-</v>
      </c>
      <c r="AF435" s="28" t="str">
        <f>IF(ISNUMBER(wat!AF433), IF(wat!AF433=-999,"NA",IF(wat!AF433&gt;99, "&gt;99", IF(wat!AF433&lt;1, "&lt;1",wat!AF433 ))), "-")</f>
        <v>-</v>
      </c>
      <c r="AG435" s="28" t="str">
        <f>IF(ISNUMBER(wat!AG433), IF(wat!AG433=-999,"NA",IF(wat!AG433&gt;99, "&gt;99", IF(wat!AG433&lt;1, "&lt;1",wat!AG433 ))), "-")</f>
        <v>-</v>
      </c>
      <c r="AH435" s="52" t="str">
        <f>IF(ISNUMBER(wat!AH433), IF(wat!AH433=-999,"NA",IF(wat!AH433&gt;99, "&gt;99", IF(wat!AH433&lt;1, "&lt;1",wat!AH433 ))), "-")</f>
        <v>-</v>
      </c>
      <c r="AI435" s="53" t="str">
        <f>IF(ISNUMBER(wat!AI433), IF(wat!AI433=-999,"NA",IF(wat!AI433&gt;99, "&gt;99", IF(wat!AI433&lt;1, "&lt;1",wat!AI433 ))), "-")</f>
        <v>-</v>
      </c>
      <c r="AJ435" s="53" t="str">
        <f>IF(ISNUMBER(wat!AJ433), IF(wat!AJ433=-999,"NA",IF(wat!AJ433&gt;99, "&gt;99", IF(wat!AJ433&lt;1, "&lt;1",wat!AJ433 ))), "-")</f>
        <v>-</v>
      </c>
      <c r="AK435" s="53" t="str">
        <f>IF(ISNUMBER(wat!AK433), IF(wat!AK433=-999,"NA",IF(wat!AK433&gt;99, "&gt;99", IF(wat!AK433&lt;1, "&lt;1",wat!AK433 ))), "-")</f>
        <v>-</v>
      </c>
      <c r="AL435" s="29" t="str">
        <f>IF(ISNUMBER(wat!AL433), IF(wat!AL433=-999,"NA",wat!AL433), "-")</f>
        <v>-</v>
      </c>
      <c r="AM435" s="28" t="str">
        <f>IF(ISNUMBER(wat!AM433), IF(wat!AM433=-999,"NA",IF(wat!AM433&gt;99, "&gt;99", IF(wat!AM433&lt;1, "&lt;1",wat!AM433 ))), "-")</f>
        <v>-</v>
      </c>
      <c r="AN435" s="28" t="str">
        <f>IF(ISNUMBER(wat!AN433), IF(wat!AN433=-999,"NA",IF(wat!AN433&gt;99, "&gt;99", IF(wat!AN433&lt;1, "&lt;1",wat!AN433 ))), "-")</f>
        <v>-</v>
      </c>
    </row>
    <row r="436" hidden="true">
      <c r="A436" s="25" t="str">
        <f>IF(ISBLANK(wat!A434), "", wat!A434)</f>
        <v/>
      </c>
      <c r="B436" s="56" t="str">
        <f>IF(ISBLANK(wat!B434), "", wat!B434)</f>
        <v/>
      </c>
      <c r="C436" s="54" t="str">
        <f>IF(ISNUMBER(wat!C434), wat!C434, "-")</f>
        <v>-</v>
      </c>
      <c r="D436" s="28" t="str">
        <f>IF(ISNUMBER(wat!D434), wat!D434, "-")</f>
        <v>-</v>
      </c>
      <c r="E436" s="51" t="str">
        <f>IF(ISNUMBER(wat!E434), IF(wat!E434=-999,"NA",IF(wat!E434&gt;99, "&gt;99", IF(wat!E434&lt;1, "&lt;1",wat!E434 ))), "-")</f>
        <v>-</v>
      </c>
      <c r="F436" s="28" t="str">
        <f>IF(ISNUMBER(wat!F434), IF(wat!F434=-999,"NA",IF(wat!F434&gt;99, "&gt;99", IF(wat!F434&lt;1, "&lt;1",wat!F434 ))), "-")</f>
        <v>-</v>
      </c>
      <c r="G436" s="28" t="str">
        <f>IF(ISNUMBER(wat!G434), IF(wat!G434=-999,"NA",IF(wat!G434&gt;99, "&gt;99", IF(wat!G434&lt;1, "&lt;1",wat!G434 ))), "-")</f>
        <v>-</v>
      </c>
      <c r="H436" s="28" t="str">
        <f>IF(ISNUMBER(wat!H434), IF(wat!H434=-999,"NA",IF(wat!H434&gt;99, "&gt;99", IF(wat!H434&lt;1, "&lt;1",wat!H434 ))), "-")</f>
        <v>-</v>
      </c>
      <c r="I436" s="29" t="str">
        <f>IF(ISNUMBER(wat!I434), IF(wat!I434=-999,"NA",wat!I434), "-")</f>
        <v>-</v>
      </c>
      <c r="J436" s="51" t="str">
        <f>IF(ISNUMBER(wat!J434), IF(wat!J434=-999,"NA",IF(wat!J434&gt;99, "&gt;99", wat!J434)), "-")</f>
        <v>-</v>
      </c>
      <c r="K436" s="28" t="str">
        <f>IF(ISNUMBER(wat!K434), IF(wat!K434=-999,"NA",IF(wat!K434&gt;99, "&gt;99", IF(wat!K434&lt;1, "&lt;1",wat!K434 ))), "-")</f>
        <v>-</v>
      </c>
      <c r="L436" s="28" t="str">
        <f>IF(ISNUMBER(wat!L434), IF(wat!L434=-999,"NA",IF(wat!L434&gt;99, "&gt;99", IF(wat!L434&lt;1, "&lt;1",wat!L434 ))), "-")</f>
        <v>-</v>
      </c>
      <c r="M436" s="28" t="str">
        <f>IF(ISNUMBER(wat!M434), IF(wat!M434=-999,"NA",IF(wat!M434&gt;99, "&gt;99", IF(wat!M434&lt;1, "&lt;1",wat!M434 ))), "-")</f>
        <v>-</v>
      </c>
      <c r="N436" s="29" t="str">
        <f>IF(ISNUMBER(wat!N434), IF(wat!N434=-999,"NA",wat!N434), "-")</f>
        <v>-</v>
      </c>
      <c r="O436" s="51" t="str">
        <f>IF(ISNUMBER(wat!O434), IF(wat!O434=-999,"NA",IF(wat!O434&gt;99, "&gt;99", IF(wat!O434&lt;1, "&lt;1",wat!O434 ))), "-")</f>
        <v>-</v>
      </c>
      <c r="P436" s="28" t="str">
        <f>IF(ISNUMBER(wat!P434), IF(wat!P434=-999,"NA",IF(wat!P434&gt;99, "&gt;99", IF(wat!P434&lt;1, "&lt;1",wat!P434 ))), "-")</f>
        <v>-</v>
      </c>
      <c r="Q436" s="28" t="str">
        <f>IF(ISNUMBER(wat!Q434), IF(wat!Q434=-999,"NA",IF(wat!Q434&gt;99, "&gt;99", IF(wat!Q434&lt;1, "&lt;1",wat!Q434 ))), "-")</f>
        <v>-</v>
      </c>
      <c r="R436" s="28" t="str">
        <f>IF(ISNUMBER(wat!R434), IF(wat!R434=-999,"NA",IF(wat!R434&gt;99, "&gt;99", IF(wat!R434&lt;1, "&lt;1",wat!R434 ))), "-")</f>
        <v>-</v>
      </c>
      <c r="S436" s="29" t="str">
        <f>IF(ISNUMBER(wat!S434), IF(wat!S434=-999,"NA",wat!S434), "-")</f>
        <v>-</v>
      </c>
      <c r="T436" s="52" t="str">
        <f>IF(ISNUMBER(wat!T434), IF(wat!T434=-999,"NA",IF(wat!T434&gt;99, "&gt;99", IF(wat!T434&lt;1, "&lt;1",wat!T434 ))), "-")</f>
        <v>-</v>
      </c>
      <c r="U436" s="53" t="str">
        <f>IF(ISNUMBER(wat!U434), IF(wat!U434=-999,"NA",IF(wat!U434&gt;99, "&gt;99", IF(wat!U434&lt;1, "&lt;1",wat!U434 ))), "-")</f>
        <v>-</v>
      </c>
      <c r="V436" s="53" t="str">
        <f>IF(ISNUMBER(wat!V434), IF(wat!V434=-999,"NA",IF(wat!V434&gt;99, "&gt;99", IF(wat!V434&lt;1, "&lt;1",wat!V434 ))), "-")</f>
        <v>-</v>
      </c>
      <c r="W436" s="53" t="str">
        <f>IF(ISNUMBER(wat!W434), IF(wat!W434=-999,"NA",IF(wat!W434&gt;99, "&gt;99", IF(wat!W434&lt;1, "&lt;1",wat!W434 ))), "-")</f>
        <v>-</v>
      </c>
      <c r="X436" s="29" t="str">
        <f>IF(ISNUMBER(wat!X434), IF(wat!X434=-999,"NA",wat!X434), "-")</f>
        <v>-</v>
      </c>
      <c r="Y436" s="28" t="str">
        <f>IF(ISNUMBER(wat!Y434), IF(wat!Y434=-999,"NA",IF(wat!Y434&gt;99, "&gt;99", IF(wat!Y434&lt;1, "&lt;1",wat!Y434 ))), "-")</f>
        <v>-</v>
      </c>
      <c r="Z436" s="28" t="str">
        <f>IF(ISNUMBER(wat!Z434), IF(wat!Z434=-999,"NA",IF(wat!Z434&gt;99, "&gt;99", IF(wat!Z434&lt;1, "&lt;1",wat!Z434 ))), "-")</f>
        <v>-</v>
      </c>
      <c r="AA436" s="52" t="str">
        <f>IF(ISNUMBER(wat!AA434), IF(wat!AA434=-999,"NA",IF(wat!AA434&gt;99, "&gt;99", IF(wat!AA434&lt;1, "&lt;1",wat!AA434 ))), "-")</f>
        <v>-</v>
      </c>
      <c r="AB436" s="53" t="str">
        <f>IF(ISNUMBER(wat!AB434), IF(wat!AB434=-999,"NA",IF(wat!AB434&gt;99, "&gt;99", IF(wat!AB434&lt;1, "&lt;1",wat!AB434 ))), "-")</f>
        <v>-</v>
      </c>
      <c r="AC436" s="53" t="str">
        <f>IF(ISNUMBER(wat!AC434), IF(wat!AC434=-999,"NA",IF(wat!AC434&gt;99, "&gt;99", IF(wat!AC434&lt;1, "&lt;1",wat!AC434 ))), "-")</f>
        <v>-</v>
      </c>
      <c r="AD436" s="53" t="str">
        <f>IF(ISNUMBER(wat!AD434), IF(wat!AD434=-999,"NA",IF(wat!AD434&gt;99, "&gt;99", IF(wat!AD434&lt;1, "&lt;1",wat!AD434 ))), "-")</f>
        <v>-</v>
      </c>
      <c r="AE436" s="29" t="str">
        <f>IF(ISNUMBER(wat!AE434), IF(wat!AE434=-999,"NA",wat!AE434), "-")</f>
        <v>-</v>
      </c>
      <c r="AF436" s="28" t="str">
        <f>IF(ISNUMBER(wat!AF434), IF(wat!AF434=-999,"NA",IF(wat!AF434&gt;99, "&gt;99", IF(wat!AF434&lt;1, "&lt;1",wat!AF434 ))), "-")</f>
        <v>-</v>
      </c>
      <c r="AG436" s="28" t="str">
        <f>IF(ISNUMBER(wat!AG434), IF(wat!AG434=-999,"NA",IF(wat!AG434&gt;99, "&gt;99", IF(wat!AG434&lt;1, "&lt;1",wat!AG434 ))), "-")</f>
        <v>-</v>
      </c>
      <c r="AH436" s="52" t="str">
        <f>IF(ISNUMBER(wat!AH434), IF(wat!AH434=-999,"NA",IF(wat!AH434&gt;99, "&gt;99", IF(wat!AH434&lt;1, "&lt;1",wat!AH434 ))), "-")</f>
        <v>-</v>
      </c>
      <c r="AI436" s="53" t="str">
        <f>IF(ISNUMBER(wat!AI434), IF(wat!AI434=-999,"NA",IF(wat!AI434&gt;99, "&gt;99", IF(wat!AI434&lt;1, "&lt;1",wat!AI434 ))), "-")</f>
        <v>-</v>
      </c>
      <c r="AJ436" s="53" t="str">
        <f>IF(ISNUMBER(wat!AJ434), IF(wat!AJ434=-999,"NA",IF(wat!AJ434&gt;99, "&gt;99", IF(wat!AJ434&lt;1, "&lt;1",wat!AJ434 ))), "-")</f>
        <v>-</v>
      </c>
      <c r="AK436" s="53" t="str">
        <f>IF(ISNUMBER(wat!AK434), IF(wat!AK434=-999,"NA",IF(wat!AK434&gt;99, "&gt;99", IF(wat!AK434&lt;1, "&lt;1",wat!AK434 ))), "-")</f>
        <v>-</v>
      </c>
      <c r="AL436" s="29" t="str">
        <f>IF(ISNUMBER(wat!AL434), IF(wat!AL434=-999,"NA",wat!AL434), "-")</f>
        <v>-</v>
      </c>
      <c r="AM436" s="28" t="str">
        <f>IF(ISNUMBER(wat!AM434), IF(wat!AM434=-999,"NA",IF(wat!AM434&gt;99, "&gt;99", IF(wat!AM434&lt;1, "&lt;1",wat!AM434 ))), "-")</f>
        <v>-</v>
      </c>
      <c r="AN436" s="28" t="str">
        <f>IF(ISNUMBER(wat!AN434), IF(wat!AN434=-999,"NA",IF(wat!AN434&gt;99, "&gt;99", IF(wat!AN434&lt;1, "&lt;1",wat!AN434 ))), "-")</f>
        <v>-</v>
      </c>
    </row>
    <row r="437" hidden="true">
      <c r="A437" s="25" t="str">
        <f>IF(ISBLANK(wat!A435), "", wat!A435)</f>
        <v/>
      </c>
      <c r="B437" s="56" t="str">
        <f>IF(ISBLANK(wat!B435), "", wat!B435)</f>
        <v/>
      </c>
      <c r="C437" s="54" t="str">
        <f>IF(ISNUMBER(wat!C435), wat!C435, "-")</f>
        <v>-</v>
      </c>
      <c r="D437" s="28" t="str">
        <f>IF(ISNUMBER(wat!D435), wat!D435, "-")</f>
        <v>-</v>
      </c>
      <c r="E437" s="51" t="str">
        <f>IF(ISNUMBER(wat!E435), IF(wat!E435=-999,"NA",IF(wat!E435&gt;99, "&gt;99", IF(wat!E435&lt;1, "&lt;1",wat!E435 ))), "-")</f>
        <v>-</v>
      </c>
      <c r="F437" s="28" t="str">
        <f>IF(ISNUMBER(wat!F435), IF(wat!F435=-999,"NA",IF(wat!F435&gt;99, "&gt;99", IF(wat!F435&lt;1, "&lt;1",wat!F435 ))), "-")</f>
        <v>-</v>
      </c>
      <c r="G437" s="28" t="str">
        <f>IF(ISNUMBER(wat!G435), IF(wat!G435=-999,"NA",IF(wat!G435&gt;99, "&gt;99", IF(wat!G435&lt;1, "&lt;1",wat!G435 ))), "-")</f>
        <v>-</v>
      </c>
      <c r="H437" s="28" t="str">
        <f>IF(ISNUMBER(wat!H435), IF(wat!H435=-999,"NA",IF(wat!H435&gt;99, "&gt;99", IF(wat!H435&lt;1, "&lt;1",wat!H435 ))), "-")</f>
        <v>-</v>
      </c>
      <c r="I437" s="29" t="str">
        <f>IF(ISNUMBER(wat!I435), IF(wat!I435=-999,"NA",wat!I435), "-")</f>
        <v>-</v>
      </c>
      <c r="J437" s="51" t="str">
        <f>IF(ISNUMBER(wat!J435), IF(wat!J435=-999,"NA",IF(wat!J435&gt;99, "&gt;99", wat!J435)), "-")</f>
        <v>-</v>
      </c>
      <c r="K437" s="28" t="str">
        <f>IF(ISNUMBER(wat!K435), IF(wat!K435=-999,"NA",IF(wat!K435&gt;99, "&gt;99", IF(wat!K435&lt;1, "&lt;1",wat!K435 ))), "-")</f>
        <v>-</v>
      </c>
      <c r="L437" s="28" t="str">
        <f>IF(ISNUMBER(wat!L435), IF(wat!L435=-999,"NA",IF(wat!L435&gt;99, "&gt;99", IF(wat!L435&lt;1, "&lt;1",wat!L435 ))), "-")</f>
        <v>-</v>
      </c>
      <c r="M437" s="28" t="str">
        <f>IF(ISNUMBER(wat!M435), IF(wat!M435=-999,"NA",IF(wat!M435&gt;99, "&gt;99", IF(wat!M435&lt;1, "&lt;1",wat!M435 ))), "-")</f>
        <v>-</v>
      </c>
      <c r="N437" s="29" t="str">
        <f>IF(ISNUMBER(wat!N435), IF(wat!N435=-999,"NA",wat!N435), "-")</f>
        <v>-</v>
      </c>
      <c r="O437" s="51" t="str">
        <f>IF(ISNUMBER(wat!O435), IF(wat!O435=-999,"NA",IF(wat!O435&gt;99, "&gt;99", IF(wat!O435&lt;1, "&lt;1",wat!O435 ))), "-")</f>
        <v>-</v>
      </c>
      <c r="P437" s="28" t="str">
        <f>IF(ISNUMBER(wat!P435), IF(wat!P435=-999,"NA",IF(wat!P435&gt;99, "&gt;99", IF(wat!P435&lt;1, "&lt;1",wat!P435 ))), "-")</f>
        <v>-</v>
      </c>
      <c r="Q437" s="28" t="str">
        <f>IF(ISNUMBER(wat!Q435), IF(wat!Q435=-999,"NA",IF(wat!Q435&gt;99, "&gt;99", IF(wat!Q435&lt;1, "&lt;1",wat!Q435 ))), "-")</f>
        <v>-</v>
      </c>
      <c r="R437" s="28" t="str">
        <f>IF(ISNUMBER(wat!R435), IF(wat!R435=-999,"NA",IF(wat!R435&gt;99, "&gt;99", IF(wat!R435&lt;1, "&lt;1",wat!R435 ))), "-")</f>
        <v>-</v>
      </c>
      <c r="S437" s="29" t="str">
        <f>IF(ISNUMBER(wat!S435), IF(wat!S435=-999,"NA",wat!S435), "-")</f>
        <v>-</v>
      </c>
      <c r="T437" s="52" t="str">
        <f>IF(ISNUMBER(wat!T435), IF(wat!T435=-999,"NA",IF(wat!T435&gt;99, "&gt;99", IF(wat!T435&lt;1, "&lt;1",wat!T435 ))), "-")</f>
        <v>-</v>
      </c>
      <c r="U437" s="53" t="str">
        <f>IF(ISNUMBER(wat!U435), IF(wat!U435=-999,"NA",IF(wat!U435&gt;99, "&gt;99", IF(wat!U435&lt;1, "&lt;1",wat!U435 ))), "-")</f>
        <v>-</v>
      </c>
      <c r="V437" s="53" t="str">
        <f>IF(ISNUMBER(wat!V435), IF(wat!V435=-999,"NA",IF(wat!V435&gt;99, "&gt;99", IF(wat!V435&lt;1, "&lt;1",wat!V435 ))), "-")</f>
        <v>-</v>
      </c>
      <c r="W437" s="53" t="str">
        <f>IF(ISNUMBER(wat!W435), IF(wat!W435=-999,"NA",IF(wat!W435&gt;99, "&gt;99", IF(wat!W435&lt;1, "&lt;1",wat!W435 ))), "-")</f>
        <v>-</v>
      </c>
      <c r="X437" s="29" t="str">
        <f>IF(ISNUMBER(wat!X435), IF(wat!X435=-999,"NA",wat!X435), "-")</f>
        <v>-</v>
      </c>
      <c r="Y437" s="28" t="str">
        <f>IF(ISNUMBER(wat!Y435), IF(wat!Y435=-999,"NA",IF(wat!Y435&gt;99, "&gt;99", IF(wat!Y435&lt;1, "&lt;1",wat!Y435 ))), "-")</f>
        <v>-</v>
      </c>
      <c r="Z437" s="28" t="str">
        <f>IF(ISNUMBER(wat!Z435), IF(wat!Z435=-999,"NA",IF(wat!Z435&gt;99, "&gt;99", IF(wat!Z435&lt;1, "&lt;1",wat!Z435 ))), "-")</f>
        <v>-</v>
      </c>
      <c r="AA437" s="52" t="str">
        <f>IF(ISNUMBER(wat!AA435), IF(wat!AA435=-999,"NA",IF(wat!AA435&gt;99, "&gt;99", IF(wat!AA435&lt;1, "&lt;1",wat!AA435 ))), "-")</f>
        <v>-</v>
      </c>
      <c r="AB437" s="53" t="str">
        <f>IF(ISNUMBER(wat!AB435), IF(wat!AB435=-999,"NA",IF(wat!AB435&gt;99, "&gt;99", IF(wat!AB435&lt;1, "&lt;1",wat!AB435 ))), "-")</f>
        <v>-</v>
      </c>
      <c r="AC437" s="53" t="str">
        <f>IF(ISNUMBER(wat!AC435), IF(wat!AC435=-999,"NA",IF(wat!AC435&gt;99, "&gt;99", IF(wat!AC435&lt;1, "&lt;1",wat!AC435 ))), "-")</f>
        <v>-</v>
      </c>
      <c r="AD437" s="53" t="str">
        <f>IF(ISNUMBER(wat!AD435), IF(wat!AD435=-999,"NA",IF(wat!AD435&gt;99, "&gt;99", IF(wat!AD435&lt;1, "&lt;1",wat!AD435 ))), "-")</f>
        <v>-</v>
      </c>
      <c r="AE437" s="29" t="str">
        <f>IF(ISNUMBER(wat!AE435), IF(wat!AE435=-999,"NA",wat!AE435), "-")</f>
        <v>-</v>
      </c>
      <c r="AF437" s="28" t="str">
        <f>IF(ISNUMBER(wat!AF435), IF(wat!AF435=-999,"NA",IF(wat!AF435&gt;99, "&gt;99", IF(wat!AF435&lt;1, "&lt;1",wat!AF435 ))), "-")</f>
        <v>-</v>
      </c>
      <c r="AG437" s="28" t="str">
        <f>IF(ISNUMBER(wat!AG435), IF(wat!AG435=-999,"NA",IF(wat!AG435&gt;99, "&gt;99", IF(wat!AG435&lt;1, "&lt;1",wat!AG435 ))), "-")</f>
        <v>-</v>
      </c>
      <c r="AH437" s="52" t="str">
        <f>IF(ISNUMBER(wat!AH435), IF(wat!AH435=-999,"NA",IF(wat!AH435&gt;99, "&gt;99", IF(wat!AH435&lt;1, "&lt;1",wat!AH435 ))), "-")</f>
        <v>-</v>
      </c>
      <c r="AI437" s="53" t="str">
        <f>IF(ISNUMBER(wat!AI435), IF(wat!AI435=-999,"NA",IF(wat!AI435&gt;99, "&gt;99", IF(wat!AI435&lt;1, "&lt;1",wat!AI435 ))), "-")</f>
        <v>-</v>
      </c>
      <c r="AJ437" s="53" t="str">
        <f>IF(ISNUMBER(wat!AJ435), IF(wat!AJ435=-999,"NA",IF(wat!AJ435&gt;99, "&gt;99", IF(wat!AJ435&lt;1, "&lt;1",wat!AJ435 ))), "-")</f>
        <v>-</v>
      </c>
      <c r="AK437" s="53" t="str">
        <f>IF(ISNUMBER(wat!AK435), IF(wat!AK435=-999,"NA",IF(wat!AK435&gt;99, "&gt;99", IF(wat!AK435&lt;1, "&lt;1",wat!AK435 ))), "-")</f>
        <v>-</v>
      </c>
      <c r="AL437" s="29" t="str">
        <f>IF(ISNUMBER(wat!AL435), IF(wat!AL435=-999,"NA",wat!AL435), "-")</f>
        <v>-</v>
      </c>
      <c r="AM437" s="28" t="str">
        <f>IF(ISNUMBER(wat!AM435), IF(wat!AM435=-999,"NA",IF(wat!AM435&gt;99, "&gt;99", IF(wat!AM435&lt;1, "&lt;1",wat!AM435 ))), "-")</f>
        <v>-</v>
      </c>
      <c r="AN437" s="28" t="str">
        <f>IF(ISNUMBER(wat!AN435), IF(wat!AN435=-999,"NA",IF(wat!AN435&gt;99, "&gt;99", IF(wat!AN435&lt;1, "&lt;1",wat!AN435 ))), "-")</f>
        <v>-</v>
      </c>
    </row>
    <row r="438" hidden="true">
      <c r="A438" s="25" t="str">
        <f>IF(ISBLANK(wat!A436), "", wat!A436)</f>
        <v/>
      </c>
      <c r="B438" s="56" t="str">
        <f>IF(ISBLANK(wat!B436), "", wat!B436)</f>
        <v/>
      </c>
      <c r="C438" s="54" t="str">
        <f>IF(ISNUMBER(wat!C436), wat!C436, "-")</f>
        <v>-</v>
      </c>
      <c r="D438" s="28" t="str">
        <f>IF(ISNUMBER(wat!D436), wat!D436, "-")</f>
        <v>-</v>
      </c>
      <c r="E438" s="51" t="str">
        <f>IF(ISNUMBER(wat!E436), IF(wat!E436=-999,"NA",IF(wat!E436&gt;99, "&gt;99", IF(wat!E436&lt;1, "&lt;1",wat!E436 ))), "-")</f>
        <v>-</v>
      </c>
      <c r="F438" s="28" t="str">
        <f>IF(ISNUMBER(wat!F436), IF(wat!F436=-999,"NA",IF(wat!F436&gt;99, "&gt;99", IF(wat!F436&lt;1, "&lt;1",wat!F436 ))), "-")</f>
        <v>-</v>
      </c>
      <c r="G438" s="28" t="str">
        <f>IF(ISNUMBER(wat!G436), IF(wat!G436=-999,"NA",IF(wat!G436&gt;99, "&gt;99", IF(wat!G436&lt;1, "&lt;1",wat!G436 ))), "-")</f>
        <v>-</v>
      </c>
      <c r="H438" s="28" t="str">
        <f>IF(ISNUMBER(wat!H436), IF(wat!H436=-999,"NA",IF(wat!H436&gt;99, "&gt;99", IF(wat!H436&lt;1, "&lt;1",wat!H436 ))), "-")</f>
        <v>-</v>
      </c>
      <c r="I438" s="29" t="str">
        <f>IF(ISNUMBER(wat!I436), IF(wat!I436=-999,"NA",wat!I436), "-")</f>
        <v>-</v>
      </c>
      <c r="J438" s="51" t="str">
        <f>IF(ISNUMBER(wat!J436), IF(wat!J436=-999,"NA",IF(wat!J436&gt;99, "&gt;99", wat!J436)), "-")</f>
        <v>-</v>
      </c>
      <c r="K438" s="28" t="str">
        <f>IF(ISNUMBER(wat!K436), IF(wat!K436=-999,"NA",IF(wat!K436&gt;99, "&gt;99", IF(wat!K436&lt;1, "&lt;1",wat!K436 ))), "-")</f>
        <v>-</v>
      </c>
      <c r="L438" s="28" t="str">
        <f>IF(ISNUMBER(wat!L436), IF(wat!L436=-999,"NA",IF(wat!L436&gt;99, "&gt;99", IF(wat!L436&lt;1, "&lt;1",wat!L436 ))), "-")</f>
        <v>-</v>
      </c>
      <c r="M438" s="28" t="str">
        <f>IF(ISNUMBER(wat!M436), IF(wat!M436=-999,"NA",IF(wat!M436&gt;99, "&gt;99", IF(wat!M436&lt;1, "&lt;1",wat!M436 ))), "-")</f>
        <v>-</v>
      </c>
      <c r="N438" s="29" t="str">
        <f>IF(ISNUMBER(wat!N436), IF(wat!N436=-999,"NA",wat!N436), "-")</f>
        <v>-</v>
      </c>
      <c r="O438" s="51" t="str">
        <f>IF(ISNUMBER(wat!O436), IF(wat!O436=-999,"NA",IF(wat!O436&gt;99, "&gt;99", IF(wat!O436&lt;1, "&lt;1",wat!O436 ))), "-")</f>
        <v>-</v>
      </c>
      <c r="P438" s="28" t="str">
        <f>IF(ISNUMBER(wat!P436), IF(wat!P436=-999,"NA",IF(wat!P436&gt;99, "&gt;99", IF(wat!P436&lt;1, "&lt;1",wat!P436 ))), "-")</f>
        <v>-</v>
      </c>
      <c r="Q438" s="28" t="str">
        <f>IF(ISNUMBER(wat!Q436), IF(wat!Q436=-999,"NA",IF(wat!Q436&gt;99, "&gt;99", IF(wat!Q436&lt;1, "&lt;1",wat!Q436 ))), "-")</f>
        <v>-</v>
      </c>
      <c r="R438" s="28" t="str">
        <f>IF(ISNUMBER(wat!R436), IF(wat!R436=-999,"NA",IF(wat!R436&gt;99, "&gt;99", IF(wat!R436&lt;1, "&lt;1",wat!R436 ))), "-")</f>
        <v>-</v>
      </c>
      <c r="S438" s="29" t="str">
        <f>IF(ISNUMBER(wat!S436), IF(wat!S436=-999,"NA",wat!S436), "-")</f>
        <v>-</v>
      </c>
      <c r="T438" s="52" t="str">
        <f>IF(ISNUMBER(wat!T436), IF(wat!T436=-999,"NA",IF(wat!T436&gt;99, "&gt;99", IF(wat!T436&lt;1, "&lt;1",wat!T436 ))), "-")</f>
        <v>-</v>
      </c>
      <c r="U438" s="53" t="str">
        <f>IF(ISNUMBER(wat!U436), IF(wat!U436=-999,"NA",IF(wat!U436&gt;99, "&gt;99", IF(wat!U436&lt;1, "&lt;1",wat!U436 ))), "-")</f>
        <v>-</v>
      </c>
      <c r="V438" s="53" t="str">
        <f>IF(ISNUMBER(wat!V436), IF(wat!V436=-999,"NA",IF(wat!V436&gt;99, "&gt;99", IF(wat!V436&lt;1, "&lt;1",wat!V436 ))), "-")</f>
        <v>-</v>
      </c>
      <c r="W438" s="53" t="str">
        <f>IF(ISNUMBER(wat!W436), IF(wat!W436=-999,"NA",IF(wat!W436&gt;99, "&gt;99", IF(wat!W436&lt;1, "&lt;1",wat!W436 ))), "-")</f>
        <v>-</v>
      </c>
      <c r="X438" s="29" t="str">
        <f>IF(ISNUMBER(wat!X436), IF(wat!X436=-999,"NA",wat!X436), "-")</f>
        <v>-</v>
      </c>
      <c r="Y438" s="28" t="str">
        <f>IF(ISNUMBER(wat!Y436), IF(wat!Y436=-999,"NA",IF(wat!Y436&gt;99, "&gt;99", IF(wat!Y436&lt;1, "&lt;1",wat!Y436 ))), "-")</f>
        <v>-</v>
      </c>
      <c r="Z438" s="28" t="str">
        <f>IF(ISNUMBER(wat!Z436), IF(wat!Z436=-999,"NA",IF(wat!Z436&gt;99, "&gt;99", IF(wat!Z436&lt;1, "&lt;1",wat!Z436 ))), "-")</f>
        <v>-</v>
      </c>
      <c r="AA438" s="52" t="str">
        <f>IF(ISNUMBER(wat!AA436), IF(wat!AA436=-999,"NA",IF(wat!AA436&gt;99, "&gt;99", IF(wat!AA436&lt;1, "&lt;1",wat!AA436 ))), "-")</f>
        <v>-</v>
      </c>
      <c r="AB438" s="53" t="str">
        <f>IF(ISNUMBER(wat!AB436), IF(wat!AB436=-999,"NA",IF(wat!AB436&gt;99, "&gt;99", IF(wat!AB436&lt;1, "&lt;1",wat!AB436 ))), "-")</f>
        <v>-</v>
      </c>
      <c r="AC438" s="53" t="str">
        <f>IF(ISNUMBER(wat!AC436), IF(wat!AC436=-999,"NA",IF(wat!AC436&gt;99, "&gt;99", IF(wat!AC436&lt;1, "&lt;1",wat!AC436 ))), "-")</f>
        <v>-</v>
      </c>
      <c r="AD438" s="53" t="str">
        <f>IF(ISNUMBER(wat!AD436), IF(wat!AD436=-999,"NA",IF(wat!AD436&gt;99, "&gt;99", IF(wat!AD436&lt;1, "&lt;1",wat!AD436 ))), "-")</f>
        <v>-</v>
      </c>
      <c r="AE438" s="29" t="str">
        <f>IF(ISNUMBER(wat!AE436), IF(wat!AE436=-999,"NA",wat!AE436), "-")</f>
        <v>-</v>
      </c>
      <c r="AF438" s="28" t="str">
        <f>IF(ISNUMBER(wat!AF436), IF(wat!AF436=-999,"NA",IF(wat!AF436&gt;99, "&gt;99", IF(wat!AF436&lt;1, "&lt;1",wat!AF436 ))), "-")</f>
        <v>-</v>
      </c>
      <c r="AG438" s="28" t="str">
        <f>IF(ISNUMBER(wat!AG436), IF(wat!AG436=-999,"NA",IF(wat!AG436&gt;99, "&gt;99", IF(wat!AG436&lt;1, "&lt;1",wat!AG436 ))), "-")</f>
        <v>-</v>
      </c>
      <c r="AH438" s="52" t="str">
        <f>IF(ISNUMBER(wat!AH436), IF(wat!AH436=-999,"NA",IF(wat!AH436&gt;99, "&gt;99", IF(wat!AH436&lt;1, "&lt;1",wat!AH436 ))), "-")</f>
        <v>-</v>
      </c>
      <c r="AI438" s="53" t="str">
        <f>IF(ISNUMBER(wat!AI436), IF(wat!AI436=-999,"NA",IF(wat!AI436&gt;99, "&gt;99", IF(wat!AI436&lt;1, "&lt;1",wat!AI436 ))), "-")</f>
        <v>-</v>
      </c>
      <c r="AJ438" s="53" t="str">
        <f>IF(ISNUMBER(wat!AJ436), IF(wat!AJ436=-999,"NA",IF(wat!AJ436&gt;99, "&gt;99", IF(wat!AJ436&lt;1, "&lt;1",wat!AJ436 ))), "-")</f>
        <v>-</v>
      </c>
      <c r="AK438" s="53" t="str">
        <f>IF(ISNUMBER(wat!AK436), IF(wat!AK436=-999,"NA",IF(wat!AK436&gt;99, "&gt;99", IF(wat!AK436&lt;1, "&lt;1",wat!AK436 ))), "-")</f>
        <v>-</v>
      </c>
      <c r="AL438" s="29" t="str">
        <f>IF(ISNUMBER(wat!AL436), IF(wat!AL436=-999,"NA",wat!AL436), "-")</f>
        <v>-</v>
      </c>
      <c r="AM438" s="28" t="str">
        <f>IF(ISNUMBER(wat!AM436), IF(wat!AM436=-999,"NA",IF(wat!AM436&gt;99, "&gt;99", IF(wat!AM436&lt;1, "&lt;1",wat!AM436 ))), "-")</f>
        <v>-</v>
      </c>
      <c r="AN438" s="28" t="str">
        <f>IF(ISNUMBER(wat!AN436), IF(wat!AN436=-999,"NA",IF(wat!AN436&gt;99, "&gt;99", IF(wat!AN436&lt;1, "&lt;1",wat!AN436 ))), "-")</f>
        <v>-</v>
      </c>
    </row>
    <row r="439" hidden="true">
      <c r="A439" s="25" t="str">
        <f>IF(ISBLANK(wat!A437), "", wat!A437)</f>
        <v/>
      </c>
      <c r="B439" s="56" t="str">
        <f>IF(ISBLANK(wat!B437), "", wat!B437)</f>
        <v/>
      </c>
      <c r="C439" s="54" t="str">
        <f>IF(ISNUMBER(wat!C437), wat!C437, "-")</f>
        <v>-</v>
      </c>
      <c r="D439" s="28" t="str">
        <f>IF(ISNUMBER(wat!D437), wat!D437, "-")</f>
        <v>-</v>
      </c>
      <c r="E439" s="51" t="str">
        <f>IF(ISNUMBER(wat!E437), IF(wat!E437=-999,"NA",IF(wat!E437&gt;99, "&gt;99", IF(wat!E437&lt;1, "&lt;1",wat!E437 ))), "-")</f>
        <v>-</v>
      </c>
      <c r="F439" s="28" t="str">
        <f>IF(ISNUMBER(wat!F437), IF(wat!F437=-999,"NA",IF(wat!F437&gt;99, "&gt;99", IF(wat!F437&lt;1, "&lt;1",wat!F437 ))), "-")</f>
        <v>-</v>
      </c>
      <c r="G439" s="28" t="str">
        <f>IF(ISNUMBER(wat!G437), IF(wat!G437=-999,"NA",IF(wat!G437&gt;99, "&gt;99", IF(wat!G437&lt;1, "&lt;1",wat!G437 ))), "-")</f>
        <v>-</v>
      </c>
      <c r="H439" s="28" t="str">
        <f>IF(ISNUMBER(wat!H437), IF(wat!H437=-999,"NA",IF(wat!H437&gt;99, "&gt;99", IF(wat!H437&lt;1, "&lt;1",wat!H437 ))), "-")</f>
        <v>-</v>
      </c>
      <c r="I439" s="29" t="str">
        <f>IF(ISNUMBER(wat!I437), IF(wat!I437=-999,"NA",wat!I437), "-")</f>
        <v>-</v>
      </c>
      <c r="J439" s="51" t="str">
        <f>IF(ISNUMBER(wat!J437), IF(wat!J437=-999,"NA",IF(wat!J437&gt;99, "&gt;99", wat!J437)), "-")</f>
        <v>-</v>
      </c>
      <c r="K439" s="28" t="str">
        <f>IF(ISNUMBER(wat!K437), IF(wat!K437=-999,"NA",IF(wat!K437&gt;99, "&gt;99", IF(wat!K437&lt;1, "&lt;1",wat!K437 ))), "-")</f>
        <v>-</v>
      </c>
      <c r="L439" s="28" t="str">
        <f>IF(ISNUMBER(wat!L437), IF(wat!L437=-999,"NA",IF(wat!L437&gt;99, "&gt;99", IF(wat!L437&lt;1, "&lt;1",wat!L437 ))), "-")</f>
        <v>-</v>
      </c>
      <c r="M439" s="28" t="str">
        <f>IF(ISNUMBER(wat!M437), IF(wat!M437=-999,"NA",IF(wat!M437&gt;99, "&gt;99", IF(wat!M437&lt;1, "&lt;1",wat!M437 ))), "-")</f>
        <v>-</v>
      </c>
      <c r="N439" s="29" t="str">
        <f>IF(ISNUMBER(wat!N437), IF(wat!N437=-999,"NA",wat!N437), "-")</f>
        <v>-</v>
      </c>
      <c r="O439" s="51" t="str">
        <f>IF(ISNUMBER(wat!O437), IF(wat!O437=-999,"NA",IF(wat!O437&gt;99, "&gt;99", IF(wat!O437&lt;1, "&lt;1",wat!O437 ))), "-")</f>
        <v>-</v>
      </c>
      <c r="P439" s="28" t="str">
        <f>IF(ISNUMBER(wat!P437), IF(wat!P437=-999,"NA",IF(wat!P437&gt;99, "&gt;99", IF(wat!P437&lt;1, "&lt;1",wat!P437 ))), "-")</f>
        <v>-</v>
      </c>
      <c r="Q439" s="28" t="str">
        <f>IF(ISNUMBER(wat!Q437), IF(wat!Q437=-999,"NA",IF(wat!Q437&gt;99, "&gt;99", IF(wat!Q437&lt;1, "&lt;1",wat!Q437 ))), "-")</f>
        <v>-</v>
      </c>
      <c r="R439" s="28" t="str">
        <f>IF(ISNUMBER(wat!R437), IF(wat!R437=-999,"NA",IF(wat!R437&gt;99, "&gt;99", IF(wat!R437&lt;1, "&lt;1",wat!R437 ))), "-")</f>
        <v>-</v>
      </c>
      <c r="S439" s="29" t="str">
        <f>IF(ISNUMBER(wat!S437), IF(wat!S437=-999,"NA",wat!S437), "-")</f>
        <v>-</v>
      </c>
      <c r="T439" s="52" t="str">
        <f>IF(ISNUMBER(wat!T437), IF(wat!T437=-999,"NA",IF(wat!T437&gt;99, "&gt;99", IF(wat!T437&lt;1, "&lt;1",wat!T437 ))), "-")</f>
        <v>-</v>
      </c>
      <c r="U439" s="53" t="str">
        <f>IF(ISNUMBER(wat!U437), IF(wat!U437=-999,"NA",IF(wat!U437&gt;99, "&gt;99", IF(wat!U437&lt;1, "&lt;1",wat!U437 ))), "-")</f>
        <v>-</v>
      </c>
      <c r="V439" s="53" t="str">
        <f>IF(ISNUMBER(wat!V437), IF(wat!V437=-999,"NA",IF(wat!V437&gt;99, "&gt;99", IF(wat!V437&lt;1, "&lt;1",wat!V437 ))), "-")</f>
        <v>-</v>
      </c>
      <c r="W439" s="53" t="str">
        <f>IF(ISNUMBER(wat!W437), IF(wat!W437=-999,"NA",IF(wat!W437&gt;99, "&gt;99", IF(wat!W437&lt;1, "&lt;1",wat!W437 ))), "-")</f>
        <v>-</v>
      </c>
      <c r="X439" s="29" t="str">
        <f>IF(ISNUMBER(wat!X437), IF(wat!X437=-999,"NA",wat!X437), "-")</f>
        <v>-</v>
      </c>
      <c r="Y439" s="28" t="str">
        <f>IF(ISNUMBER(wat!Y437), IF(wat!Y437=-999,"NA",IF(wat!Y437&gt;99, "&gt;99", IF(wat!Y437&lt;1, "&lt;1",wat!Y437 ))), "-")</f>
        <v>-</v>
      </c>
      <c r="Z439" s="28" t="str">
        <f>IF(ISNUMBER(wat!Z437), IF(wat!Z437=-999,"NA",IF(wat!Z437&gt;99, "&gt;99", IF(wat!Z437&lt;1, "&lt;1",wat!Z437 ))), "-")</f>
        <v>-</v>
      </c>
      <c r="AA439" s="52" t="str">
        <f>IF(ISNUMBER(wat!AA437), IF(wat!AA437=-999,"NA",IF(wat!AA437&gt;99, "&gt;99", IF(wat!AA437&lt;1, "&lt;1",wat!AA437 ))), "-")</f>
        <v>-</v>
      </c>
      <c r="AB439" s="53" t="str">
        <f>IF(ISNUMBER(wat!AB437), IF(wat!AB437=-999,"NA",IF(wat!AB437&gt;99, "&gt;99", IF(wat!AB437&lt;1, "&lt;1",wat!AB437 ))), "-")</f>
        <v>-</v>
      </c>
      <c r="AC439" s="53" t="str">
        <f>IF(ISNUMBER(wat!AC437), IF(wat!AC437=-999,"NA",IF(wat!AC437&gt;99, "&gt;99", IF(wat!AC437&lt;1, "&lt;1",wat!AC437 ))), "-")</f>
        <v>-</v>
      </c>
      <c r="AD439" s="53" t="str">
        <f>IF(ISNUMBER(wat!AD437), IF(wat!AD437=-999,"NA",IF(wat!AD437&gt;99, "&gt;99", IF(wat!AD437&lt;1, "&lt;1",wat!AD437 ))), "-")</f>
        <v>-</v>
      </c>
      <c r="AE439" s="29" t="str">
        <f>IF(ISNUMBER(wat!AE437), IF(wat!AE437=-999,"NA",wat!AE437), "-")</f>
        <v>-</v>
      </c>
      <c r="AF439" s="28" t="str">
        <f>IF(ISNUMBER(wat!AF437), IF(wat!AF437=-999,"NA",IF(wat!AF437&gt;99, "&gt;99", IF(wat!AF437&lt;1, "&lt;1",wat!AF437 ))), "-")</f>
        <v>-</v>
      </c>
      <c r="AG439" s="28" t="str">
        <f>IF(ISNUMBER(wat!AG437), IF(wat!AG437=-999,"NA",IF(wat!AG437&gt;99, "&gt;99", IF(wat!AG437&lt;1, "&lt;1",wat!AG437 ))), "-")</f>
        <v>-</v>
      </c>
      <c r="AH439" s="52" t="str">
        <f>IF(ISNUMBER(wat!AH437), IF(wat!AH437=-999,"NA",IF(wat!AH437&gt;99, "&gt;99", IF(wat!AH437&lt;1, "&lt;1",wat!AH437 ))), "-")</f>
        <v>-</v>
      </c>
      <c r="AI439" s="53" t="str">
        <f>IF(ISNUMBER(wat!AI437), IF(wat!AI437=-999,"NA",IF(wat!AI437&gt;99, "&gt;99", IF(wat!AI437&lt;1, "&lt;1",wat!AI437 ))), "-")</f>
        <v>-</v>
      </c>
      <c r="AJ439" s="53" t="str">
        <f>IF(ISNUMBER(wat!AJ437), IF(wat!AJ437=-999,"NA",IF(wat!AJ437&gt;99, "&gt;99", IF(wat!AJ437&lt;1, "&lt;1",wat!AJ437 ))), "-")</f>
        <v>-</v>
      </c>
      <c r="AK439" s="53" t="str">
        <f>IF(ISNUMBER(wat!AK437), IF(wat!AK437=-999,"NA",IF(wat!AK437&gt;99, "&gt;99", IF(wat!AK437&lt;1, "&lt;1",wat!AK437 ))), "-")</f>
        <v>-</v>
      </c>
      <c r="AL439" s="29" t="str">
        <f>IF(ISNUMBER(wat!AL437), IF(wat!AL437=-999,"NA",wat!AL437), "-")</f>
        <v>-</v>
      </c>
      <c r="AM439" s="28" t="str">
        <f>IF(ISNUMBER(wat!AM437), IF(wat!AM437=-999,"NA",IF(wat!AM437&gt;99, "&gt;99", IF(wat!AM437&lt;1, "&lt;1",wat!AM437 ))), "-")</f>
        <v>-</v>
      </c>
      <c r="AN439" s="28" t="str">
        <f>IF(ISNUMBER(wat!AN437), IF(wat!AN437=-999,"NA",IF(wat!AN437&gt;99, "&gt;99", IF(wat!AN437&lt;1, "&lt;1",wat!AN437 ))), "-")</f>
        <v>-</v>
      </c>
    </row>
    <row r="440" hidden="true">
      <c r="A440" s="25" t="str">
        <f>IF(ISBLANK(wat!A438), "", wat!A438)</f>
        <v/>
      </c>
      <c r="B440" s="56" t="str">
        <f>IF(ISBLANK(wat!B438), "", wat!B438)</f>
        <v/>
      </c>
      <c r="C440" s="54" t="str">
        <f>IF(ISNUMBER(wat!C438), wat!C438, "-")</f>
        <v>-</v>
      </c>
      <c r="D440" s="28" t="str">
        <f>IF(ISNUMBER(wat!D438), wat!D438, "-")</f>
        <v>-</v>
      </c>
      <c r="E440" s="51" t="str">
        <f>IF(ISNUMBER(wat!E438), IF(wat!E438=-999,"NA",IF(wat!E438&gt;99, "&gt;99", IF(wat!E438&lt;1, "&lt;1",wat!E438 ))), "-")</f>
        <v>-</v>
      </c>
      <c r="F440" s="28" t="str">
        <f>IF(ISNUMBER(wat!F438), IF(wat!F438=-999,"NA",IF(wat!F438&gt;99, "&gt;99", IF(wat!F438&lt;1, "&lt;1",wat!F438 ))), "-")</f>
        <v>-</v>
      </c>
      <c r="G440" s="28" t="str">
        <f>IF(ISNUMBER(wat!G438), IF(wat!G438=-999,"NA",IF(wat!G438&gt;99, "&gt;99", IF(wat!G438&lt;1, "&lt;1",wat!G438 ))), "-")</f>
        <v>-</v>
      </c>
      <c r="H440" s="28" t="str">
        <f>IF(ISNUMBER(wat!H438), IF(wat!H438=-999,"NA",IF(wat!H438&gt;99, "&gt;99", IF(wat!H438&lt;1, "&lt;1",wat!H438 ))), "-")</f>
        <v>-</v>
      </c>
      <c r="I440" s="29" t="str">
        <f>IF(ISNUMBER(wat!I438), IF(wat!I438=-999,"NA",wat!I438), "-")</f>
        <v>-</v>
      </c>
      <c r="J440" s="51" t="str">
        <f>IF(ISNUMBER(wat!J438), IF(wat!J438=-999,"NA",IF(wat!J438&gt;99, "&gt;99", wat!J438)), "-")</f>
        <v>-</v>
      </c>
      <c r="K440" s="28" t="str">
        <f>IF(ISNUMBER(wat!K438), IF(wat!K438=-999,"NA",IF(wat!K438&gt;99, "&gt;99", IF(wat!K438&lt;1, "&lt;1",wat!K438 ))), "-")</f>
        <v>-</v>
      </c>
      <c r="L440" s="28" t="str">
        <f>IF(ISNUMBER(wat!L438), IF(wat!L438=-999,"NA",IF(wat!L438&gt;99, "&gt;99", IF(wat!L438&lt;1, "&lt;1",wat!L438 ))), "-")</f>
        <v>-</v>
      </c>
      <c r="M440" s="28" t="str">
        <f>IF(ISNUMBER(wat!M438), IF(wat!M438=-999,"NA",IF(wat!M438&gt;99, "&gt;99", IF(wat!M438&lt;1, "&lt;1",wat!M438 ))), "-")</f>
        <v>-</v>
      </c>
      <c r="N440" s="29" t="str">
        <f>IF(ISNUMBER(wat!N438), IF(wat!N438=-999,"NA",wat!N438), "-")</f>
        <v>-</v>
      </c>
      <c r="O440" s="51" t="str">
        <f>IF(ISNUMBER(wat!O438), IF(wat!O438=-999,"NA",IF(wat!O438&gt;99, "&gt;99", IF(wat!O438&lt;1, "&lt;1",wat!O438 ))), "-")</f>
        <v>-</v>
      </c>
      <c r="P440" s="28" t="str">
        <f>IF(ISNUMBER(wat!P438), IF(wat!P438=-999,"NA",IF(wat!P438&gt;99, "&gt;99", IF(wat!P438&lt;1, "&lt;1",wat!P438 ))), "-")</f>
        <v>-</v>
      </c>
      <c r="Q440" s="28" t="str">
        <f>IF(ISNUMBER(wat!Q438), IF(wat!Q438=-999,"NA",IF(wat!Q438&gt;99, "&gt;99", IF(wat!Q438&lt;1, "&lt;1",wat!Q438 ))), "-")</f>
        <v>-</v>
      </c>
      <c r="R440" s="28" t="str">
        <f>IF(ISNUMBER(wat!R438), IF(wat!R438=-999,"NA",IF(wat!R438&gt;99, "&gt;99", IF(wat!R438&lt;1, "&lt;1",wat!R438 ))), "-")</f>
        <v>-</v>
      </c>
      <c r="S440" s="29" t="str">
        <f>IF(ISNUMBER(wat!S438), IF(wat!S438=-999,"NA",wat!S438), "-")</f>
        <v>-</v>
      </c>
      <c r="T440" s="52" t="str">
        <f>IF(ISNUMBER(wat!T438), IF(wat!T438=-999,"NA",IF(wat!T438&gt;99, "&gt;99", IF(wat!T438&lt;1, "&lt;1",wat!T438 ))), "-")</f>
        <v>-</v>
      </c>
      <c r="U440" s="53" t="str">
        <f>IF(ISNUMBER(wat!U438), IF(wat!U438=-999,"NA",IF(wat!U438&gt;99, "&gt;99", IF(wat!U438&lt;1, "&lt;1",wat!U438 ))), "-")</f>
        <v>-</v>
      </c>
      <c r="V440" s="53" t="str">
        <f>IF(ISNUMBER(wat!V438), IF(wat!V438=-999,"NA",IF(wat!V438&gt;99, "&gt;99", IF(wat!V438&lt;1, "&lt;1",wat!V438 ))), "-")</f>
        <v>-</v>
      </c>
      <c r="W440" s="53" t="str">
        <f>IF(ISNUMBER(wat!W438), IF(wat!W438=-999,"NA",IF(wat!W438&gt;99, "&gt;99", IF(wat!W438&lt;1, "&lt;1",wat!W438 ))), "-")</f>
        <v>-</v>
      </c>
      <c r="X440" s="29" t="str">
        <f>IF(ISNUMBER(wat!X438), IF(wat!X438=-999,"NA",wat!X438), "-")</f>
        <v>-</v>
      </c>
      <c r="Y440" s="28" t="str">
        <f>IF(ISNUMBER(wat!Y438), IF(wat!Y438=-999,"NA",IF(wat!Y438&gt;99, "&gt;99", IF(wat!Y438&lt;1, "&lt;1",wat!Y438 ))), "-")</f>
        <v>-</v>
      </c>
      <c r="Z440" s="28" t="str">
        <f>IF(ISNUMBER(wat!Z438), IF(wat!Z438=-999,"NA",IF(wat!Z438&gt;99, "&gt;99", IF(wat!Z438&lt;1, "&lt;1",wat!Z438 ))), "-")</f>
        <v>-</v>
      </c>
      <c r="AA440" s="52" t="str">
        <f>IF(ISNUMBER(wat!AA438), IF(wat!AA438=-999,"NA",IF(wat!AA438&gt;99, "&gt;99", IF(wat!AA438&lt;1, "&lt;1",wat!AA438 ))), "-")</f>
        <v>-</v>
      </c>
      <c r="AB440" s="53" t="str">
        <f>IF(ISNUMBER(wat!AB438), IF(wat!AB438=-999,"NA",IF(wat!AB438&gt;99, "&gt;99", IF(wat!AB438&lt;1, "&lt;1",wat!AB438 ))), "-")</f>
        <v>-</v>
      </c>
      <c r="AC440" s="53" t="str">
        <f>IF(ISNUMBER(wat!AC438), IF(wat!AC438=-999,"NA",IF(wat!AC438&gt;99, "&gt;99", IF(wat!AC438&lt;1, "&lt;1",wat!AC438 ))), "-")</f>
        <v>-</v>
      </c>
      <c r="AD440" s="53" t="str">
        <f>IF(ISNUMBER(wat!AD438), IF(wat!AD438=-999,"NA",IF(wat!AD438&gt;99, "&gt;99", IF(wat!AD438&lt;1, "&lt;1",wat!AD438 ))), "-")</f>
        <v>-</v>
      </c>
      <c r="AE440" s="29" t="str">
        <f>IF(ISNUMBER(wat!AE438), IF(wat!AE438=-999,"NA",wat!AE438), "-")</f>
        <v>-</v>
      </c>
      <c r="AF440" s="28" t="str">
        <f>IF(ISNUMBER(wat!AF438), IF(wat!AF438=-999,"NA",IF(wat!AF438&gt;99, "&gt;99", IF(wat!AF438&lt;1, "&lt;1",wat!AF438 ))), "-")</f>
        <v>-</v>
      </c>
      <c r="AG440" s="28" t="str">
        <f>IF(ISNUMBER(wat!AG438), IF(wat!AG438=-999,"NA",IF(wat!AG438&gt;99, "&gt;99", IF(wat!AG438&lt;1, "&lt;1",wat!AG438 ))), "-")</f>
        <v>-</v>
      </c>
      <c r="AH440" s="52" t="str">
        <f>IF(ISNUMBER(wat!AH438), IF(wat!AH438=-999,"NA",IF(wat!AH438&gt;99, "&gt;99", IF(wat!AH438&lt;1, "&lt;1",wat!AH438 ))), "-")</f>
        <v>-</v>
      </c>
      <c r="AI440" s="53" t="str">
        <f>IF(ISNUMBER(wat!AI438), IF(wat!AI438=-999,"NA",IF(wat!AI438&gt;99, "&gt;99", IF(wat!AI438&lt;1, "&lt;1",wat!AI438 ))), "-")</f>
        <v>-</v>
      </c>
      <c r="AJ440" s="53" t="str">
        <f>IF(ISNUMBER(wat!AJ438), IF(wat!AJ438=-999,"NA",IF(wat!AJ438&gt;99, "&gt;99", IF(wat!AJ438&lt;1, "&lt;1",wat!AJ438 ))), "-")</f>
        <v>-</v>
      </c>
      <c r="AK440" s="53" t="str">
        <f>IF(ISNUMBER(wat!AK438), IF(wat!AK438=-999,"NA",IF(wat!AK438&gt;99, "&gt;99", IF(wat!AK438&lt;1, "&lt;1",wat!AK438 ))), "-")</f>
        <v>-</v>
      </c>
      <c r="AL440" s="29" t="str">
        <f>IF(ISNUMBER(wat!AL438), IF(wat!AL438=-999,"NA",wat!AL438), "-")</f>
        <v>-</v>
      </c>
      <c r="AM440" s="28" t="str">
        <f>IF(ISNUMBER(wat!AM438), IF(wat!AM438=-999,"NA",IF(wat!AM438&gt;99, "&gt;99", IF(wat!AM438&lt;1, "&lt;1",wat!AM438 ))), "-")</f>
        <v>-</v>
      </c>
      <c r="AN440" s="28" t="str">
        <f>IF(ISNUMBER(wat!AN438), IF(wat!AN438=-999,"NA",IF(wat!AN438&gt;99, "&gt;99", IF(wat!AN438&lt;1, "&lt;1",wat!AN438 ))), "-")</f>
        <v>-</v>
      </c>
    </row>
    <row r="441" hidden="true">
      <c r="A441" s="25" t="str">
        <f>IF(ISBLANK(wat!A439), "", wat!A439)</f>
        <v/>
      </c>
      <c r="B441" s="56" t="str">
        <f>IF(ISBLANK(wat!B439), "", wat!B439)</f>
        <v/>
      </c>
      <c r="C441" s="54" t="str">
        <f>IF(ISNUMBER(wat!C439), wat!C439, "-")</f>
        <v>-</v>
      </c>
      <c r="D441" s="28" t="str">
        <f>IF(ISNUMBER(wat!D439), wat!D439, "-")</f>
        <v>-</v>
      </c>
      <c r="E441" s="51" t="str">
        <f>IF(ISNUMBER(wat!E439), IF(wat!E439=-999,"NA",IF(wat!E439&gt;99, "&gt;99", IF(wat!E439&lt;1, "&lt;1",wat!E439 ))), "-")</f>
        <v>-</v>
      </c>
      <c r="F441" s="28" t="str">
        <f>IF(ISNUMBER(wat!F439), IF(wat!F439=-999,"NA",IF(wat!F439&gt;99, "&gt;99", IF(wat!F439&lt;1, "&lt;1",wat!F439 ))), "-")</f>
        <v>-</v>
      </c>
      <c r="G441" s="28" t="str">
        <f>IF(ISNUMBER(wat!G439), IF(wat!G439=-999,"NA",IF(wat!G439&gt;99, "&gt;99", IF(wat!G439&lt;1, "&lt;1",wat!G439 ))), "-")</f>
        <v>-</v>
      </c>
      <c r="H441" s="28" t="str">
        <f>IF(ISNUMBER(wat!H439), IF(wat!H439=-999,"NA",IF(wat!H439&gt;99, "&gt;99", IF(wat!H439&lt;1, "&lt;1",wat!H439 ))), "-")</f>
        <v>-</v>
      </c>
      <c r="I441" s="29" t="str">
        <f>IF(ISNUMBER(wat!I439), IF(wat!I439=-999,"NA",wat!I439), "-")</f>
        <v>-</v>
      </c>
      <c r="J441" s="51" t="str">
        <f>IF(ISNUMBER(wat!J439), IF(wat!J439=-999,"NA",IF(wat!J439&gt;99, "&gt;99", wat!J439)), "-")</f>
        <v>-</v>
      </c>
      <c r="K441" s="28" t="str">
        <f>IF(ISNUMBER(wat!K439), IF(wat!K439=-999,"NA",IF(wat!K439&gt;99, "&gt;99", IF(wat!K439&lt;1, "&lt;1",wat!K439 ))), "-")</f>
        <v>-</v>
      </c>
      <c r="L441" s="28" t="str">
        <f>IF(ISNUMBER(wat!L439), IF(wat!L439=-999,"NA",IF(wat!L439&gt;99, "&gt;99", IF(wat!L439&lt;1, "&lt;1",wat!L439 ))), "-")</f>
        <v>-</v>
      </c>
      <c r="M441" s="28" t="str">
        <f>IF(ISNUMBER(wat!M439), IF(wat!M439=-999,"NA",IF(wat!M439&gt;99, "&gt;99", IF(wat!M439&lt;1, "&lt;1",wat!M439 ))), "-")</f>
        <v>-</v>
      </c>
      <c r="N441" s="29" t="str">
        <f>IF(ISNUMBER(wat!N439), IF(wat!N439=-999,"NA",wat!N439), "-")</f>
        <v>-</v>
      </c>
      <c r="O441" s="51" t="str">
        <f>IF(ISNUMBER(wat!O439), IF(wat!O439=-999,"NA",IF(wat!O439&gt;99, "&gt;99", IF(wat!O439&lt;1, "&lt;1",wat!O439 ))), "-")</f>
        <v>-</v>
      </c>
      <c r="P441" s="28" t="str">
        <f>IF(ISNUMBER(wat!P439), IF(wat!P439=-999,"NA",IF(wat!P439&gt;99, "&gt;99", IF(wat!P439&lt;1, "&lt;1",wat!P439 ))), "-")</f>
        <v>-</v>
      </c>
      <c r="Q441" s="28" t="str">
        <f>IF(ISNUMBER(wat!Q439), IF(wat!Q439=-999,"NA",IF(wat!Q439&gt;99, "&gt;99", IF(wat!Q439&lt;1, "&lt;1",wat!Q439 ))), "-")</f>
        <v>-</v>
      </c>
      <c r="R441" s="28" t="str">
        <f>IF(ISNUMBER(wat!R439), IF(wat!R439=-999,"NA",IF(wat!R439&gt;99, "&gt;99", IF(wat!R439&lt;1, "&lt;1",wat!R439 ))), "-")</f>
        <v>-</v>
      </c>
      <c r="S441" s="29" t="str">
        <f>IF(ISNUMBER(wat!S439), IF(wat!S439=-999,"NA",wat!S439), "-")</f>
        <v>-</v>
      </c>
      <c r="T441" s="52" t="str">
        <f>IF(ISNUMBER(wat!T439), IF(wat!T439=-999,"NA",IF(wat!T439&gt;99, "&gt;99", IF(wat!T439&lt;1, "&lt;1",wat!T439 ))), "-")</f>
        <v>-</v>
      </c>
      <c r="U441" s="53" t="str">
        <f>IF(ISNUMBER(wat!U439), IF(wat!U439=-999,"NA",IF(wat!U439&gt;99, "&gt;99", IF(wat!U439&lt;1, "&lt;1",wat!U439 ))), "-")</f>
        <v>-</v>
      </c>
      <c r="V441" s="53" t="str">
        <f>IF(ISNUMBER(wat!V439), IF(wat!V439=-999,"NA",IF(wat!V439&gt;99, "&gt;99", IF(wat!V439&lt;1, "&lt;1",wat!V439 ))), "-")</f>
        <v>-</v>
      </c>
      <c r="W441" s="53" t="str">
        <f>IF(ISNUMBER(wat!W439), IF(wat!W439=-999,"NA",IF(wat!W439&gt;99, "&gt;99", IF(wat!W439&lt;1, "&lt;1",wat!W439 ))), "-")</f>
        <v>-</v>
      </c>
      <c r="X441" s="29" t="str">
        <f>IF(ISNUMBER(wat!X439), IF(wat!X439=-999,"NA",wat!X439), "-")</f>
        <v>-</v>
      </c>
      <c r="Y441" s="28" t="str">
        <f>IF(ISNUMBER(wat!Y439), IF(wat!Y439=-999,"NA",IF(wat!Y439&gt;99, "&gt;99", IF(wat!Y439&lt;1, "&lt;1",wat!Y439 ))), "-")</f>
        <v>-</v>
      </c>
      <c r="Z441" s="28" t="str">
        <f>IF(ISNUMBER(wat!Z439), IF(wat!Z439=-999,"NA",IF(wat!Z439&gt;99, "&gt;99", IF(wat!Z439&lt;1, "&lt;1",wat!Z439 ))), "-")</f>
        <v>-</v>
      </c>
      <c r="AA441" s="52" t="str">
        <f>IF(ISNUMBER(wat!AA439), IF(wat!AA439=-999,"NA",IF(wat!AA439&gt;99, "&gt;99", IF(wat!AA439&lt;1, "&lt;1",wat!AA439 ))), "-")</f>
        <v>-</v>
      </c>
      <c r="AB441" s="53" t="str">
        <f>IF(ISNUMBER(wat!AB439), IF(wat!AB439=-999,"NA",IF(wat!AB439&gt;99, "&gt;99", IF(wat!AB439&lt;1, "&lt;1",wat!AB439 ))), "-")</f>
        <v>-</v>
      </c>
      <c r="AC441" s="53" t="str">
        <f>IF(ISNUMBER(wat!AC439), IF(wat!AC439=-999,"NA",IF(wat!AC439&gt;99, "&gt;99", IF(wat!AC439&lt;1, "&lt;1",wat!AC439 ))), "-")</f>
        <v>-</v>
      </c>
      <c r="AD441" s="53" t="str">
        <f>IF(ISNUMBER(wat!AD439), IF(wat!AD439=-999,"NA",IF(wat!AD439&gt;99, "&gt;99", IF(wat!AD439&lt;1, "&lt;1",wat!AD439 ))), "-")</f>
        <v>-</v>
      </c>
      <c r="AE441" s="29" t="str">
        <f>IF(ISNUMBER(wat!AE439), IF(wat!AE439=-999,"NA",wat!AE439), "-")</f>
        <v>-</v>
      </c>
      <c r="AF441" s="28" t="str">
        <f>IF(ISNUMBER(wat!AF439), IF(wat!AF439=-999,"NA",IF(wat!AF439&gt;99, "&gt;99", IF(wat!AF439&lt;1, "&lt;1",wat!AF439 ))), "-")</f>
        <v>-</v>
      </c>
      <c r="AG441" s="28" t="str">
        <f>IF(ISNUMBER(wat!AG439), IF(wat!AG439=-999,"NA",IF(wat!AG439&gt;99, "&gt;99", IF(wat!AG439&lt;1, "&lt;1",wat!AG439 ))), "-")</f>
        <v>-</v>
      </c>
      <c r="AH441" s="52" t="str">
        <f>IF(ISNUMBER(wat!AH439), IF(wat!AH439=-999,"NA",IF(wat!AH439&gt;99, "&gt;99", IF(wat!AH439&lt;1, "&lt;1",wat!AH439 ))), "-")</f>
        <v>-</v>
      </c>
      <c r="AI441" s="53" t="str">
        <f>IF(ISNUMBER(wat!AI439), IF(wat!AI439=-999,"NA",IF(wat!AI439&gt;99, "&gt;99", IF(wat!AI439&lt;1, "&lt;1",wat!AI439 ))), "-")</f>
        <v>-</v>
      </c>
      <c r="AJ441" s="53" t="str">
        <f>IF(ISNUMBER(wat!AJ439), IF(wat!AJ439=-999,"NA",IF(wat!AJ439&gt;99, "&gt;99", IF(wat!AJ439&lt;1, "&lt;1",wat!AJ439 ))), "-")</f>
        <v>-</v>
      </c>
      <c r="AK441" s="53" t="str">
        <f>IF(ISNUMBER(wat!AK439), IF(wat!AK439=-999,"NA",IF(wat!AK439&gt;99, "&gt;99", IF(wat!AK439&lt;1, "&lt;1",wat!AK439 ))), "-")</f>
        <v>-</v>
      </c>
      <c r="AL441" s="29" t="str">
        <f>IF(ISNUMBER(wat!AL439), IF(wat!AL439=-999,"NA",wat!AL439), "-")</f>
        <v>-</v>
      </c>
      <c r="AM441" s="28" t="str">
        <f>IF(ISNUMBER(wat!AM439), IF(wat!AM439=-999,"NA",IF(wat!AM439&gt;99, "&gt;99", IF(wat!AM439&lt;1, "&lt;1",wat!AM439 ))), "-")</f>
        <v>-</v>
      </c>
      <c r="AN441" s="28" t="str">
        <f>IF(ISNUMBER(wat!AN439), IF(wat!AN439=-999,"NA",IF(wat!AN439&gt;99, "&gt;99", IF(wat!AN439&lt;1, "&lt;1",wat!AN439 ))), "-")</f>
        <v>-</v>
      </c>
    </row>
    <row r="442" hidden="true">
      <c r="A442" s="25" t="str">
        <f>IF(ISBLANK(wat!A440), "", wat!A440)</f>
        <v/>
      </c>
      <c r="B442" s="56" t="str">
        <f>IF(ISBLANK(wat!B440), "", wat!B440)</f>
        <v/>
      </c>
      <c r="C442" s="54" t="str">
        <f>IF(ISNUMBER(wat!C440), wat!C440, "-")</f>
        <v>-</v>
      </c>
      <c r="D442" s="28" t="str">
        <f>IF(ISNUMBER(wat!D440), wat!D440, "-")</f>
        <v>-</v>
      </c>
      <c r="E442" s="51" t="str">
        <f>IF(ISNUMBER(wat!E440), IF(wat!E440=-999,"NA",IF(wat!E440&gt;99, "&gt;99", IF(wat!E440&lt;1, "&lt;1",wat!E440 ))), "-")</f>
        <v>-</v>
      </c>
      <c r="F442" s="28" t="str">
        <f>IF(ISNUMBER(wat!F440), IF(wat!F440=-999,"NA",IF(wat!F440&gt;99, "&gt;99", IF(wat!F440&lt;1, "&lt;1",wat!F440 ))), "-")</f>
        <v>-</v>
      </c>
      <c r="G442" s="28" t="str">
        <f>IF(ISNUMBER(wat!G440), IF(wat!G440=-999,"NA",IF(wat!G440&gt;99, "&gt;99", IF(wat!G440&lt;1, "&lt;1",wat!G440 ))), "-")</f>
        <v>-</v>
      </c>
      <c r="H442" s="28" t="str">
        <f>IF(ISNUMBER(wat!H440), IF(wat!H440=-999,"NA",IF(wat!H440&gt;99, "&gt;99", IF(wat!H440&lt;1, "&lt;1",wat!H440 ))), "-")</f>
        <v>-</v>
      </c>
      <c r="I442" s="29" t="str">
        <f>IF(ISNUMBER(wat!I440), IF(wat!I440=-999,"NA",wat!I440), "-")</f>
        <v>-</v>
      </c>
      <c r="J442" s="51" t="str">
        <f>IF(ISNUMBER(wat!J440), IF(wat!J440=-999,"NA",IF(wat!J440&gt;99, "&gt;99", wat!J440)), "-")</f>
        <v>-</v>
      </c>
      <c r="K442" s="28" t="str">
        <f>IF(ISNUMBER(wat!K440), IF(wat!K440=-999,"NA",IF(wat!K440&gt;99, "&gt;99", IF(wat!K440&lt;1, "&lt;1",wat!K440 ))), "-")</f>
        <v>-</v>
      </c>
      <c r="L442" s="28" t="str">
        <f>IF(ISNUMBER(wat!L440), IF(wat!L440=-999,"NA",IF(wat!L440&gt;99, "&gt;99", IF(wat!L440&lt;1, "&lt;1",wat!L440 ))), "-")</f>
        <v>-</v>
      </c>
      <c r="M442" s="28" t="str">
        <f>IF(ISNUMBER(wat!M440), IF(wat!M440=-999,"NA",IF(wat!M440&gt;99, "&gt;99", IF(wat!M440&lt;1, "&lt;1",wat!M440 ))), "-")</f>
        <v>-</v>
      </c>
      <c r="N442" s="29" t="str">
        <f>IF(ISNUMBER(wat!N440), IF(wat!N440=-999,"NA",wat!N440), "-")</f>
        <v>-</v>
      </c>
      <c r="O442" s="51" t="str">
        <f>IF(ISNUMBER(wat!O440), IF(wat!O440=-999,"NA",IF(wat!O440&gt;99, "&gt;99", IF(wat!O440&lt;1, "&lt;1",wat!O440 ))), "-")</f>
        <v>-</v>
      </c>
      <c r="P442" s="28" t="str">
        <f>IF(ISNUMBER(wat!P440), IF(wat!P440=-999,"NA",IF(wat!P440&gt;99, "&gt;99", IF(wat!P440&lt;1, "&lt;1",wat!P440 ))), "-")</f>
        <v>-</v>
      </c>
      <c r="Q442" s="28" t="str">
        <f>IF(ISNUMBER(wat!Q440), IF(wat!Q440=-999,"NA",IF(wat!Q440&gt;99, "&gt;99", IF(wat!Q440&lt;1, "&lt;1",wat!Q440 ))), "-")</f>
        <v>-</v>
      </c>
      <c r="R442" s="28" t="str">
        <f>IF(ISNUMBER(wat!R440), IF(wat!R440=-999,"NA",IF(wat!R440&gt;99, "&gt;99", IF(wat!R440&lt;1, "&lt;1",wat!R440 ))), "-")</f>
        <v>-</v>
      </c>
      <c r="S442" s="29" t="str">
        <f>IF(ISNUMBER(wat!S440), IF(wat!S440=-999,"NA",wat!S440), "-")</f>
        <v>-</v>
      </c>
      <c r="T442" s="52" t="str">
        <f>IF(ISNUMBER(wat!T440), IF(wat!T440=-999,"NA",IF(wat!T440&gt;99, "&gt;99", IF(wat!T440&lt;1, "&lt;1",wat!T440 ))), "-")</f>
        <v>-</v>
      </c>
      <c r="U442" s="53" t="str">
        <f>IF(ISNUMBER(wat!U440), IF(wat!U440=-999,"NA",IF(wat!U440&gt;99, "&gt;99", IF(wat!U440&lt;1, "&lt;1",wat!U440 ))), "-")</f>
        <v>-</v>
      </c>
      <c r="V442" s="53" t="str">
        <f>IF(ISNUMBER(wat!V440), IF(wat!V440=-999,"NA",IF(wat!V440&gt;99, "&gt;99", IF(wat!V440&lt;1, "&lt;1",wat!V440 ))), "-")</f>
        <v>-</v>
      </c>
      <c r="W442" s="53" t="str">
        <f>IF(ISNUMBER(wat!W440), IF(wat!W440=-999,"NA",IF(wat!W440&gt;99, "&gt;99", IF(wat!W440&lt;1, "&lt;1",wat!W440 ))), "-")</f>
        <v>-</v>
      </c>
      <c r="X442" s="29" t="str">
        <f>IF(ISNUMBER(wat!X440), IF(wat!X440=-999,"NA",wat!X440), "-")</f>
        <v>-</v>
      </c>
      <c r="Y442" s="28" t="str">
        <f>IF(ISNUMBER(wat!Y440), IF(wat!Y440=-999,"NA",IF(wat!Y440&gt;99, "&gt;99", IF(wat!Y440&lt;1, "&lt;1",wat!Y440 ))), "-")</f>
        <v>-</v>
      </c>
      <c r="Z442" s="28" t="str">
        <f>IF(ISNUMBER(wat!Z440), IF(wat!Z440=-999,"NA",IF(wat!Z440&gt;99, "&gt;99", IF(wat!Z440&lt;1, "&lt;1",wat!Z440 ))), "-")</f>
        <v>-</v>
      </c>
      <c r="AA442" s="52" t="str">
        <f>IF(ISNUMBER(wat!AA440), IF(wat!AA440=-999,"NA",IF(wat!AA440&gt;99, "&gt;99", IF(wat!AA440&lt;1, "&lt;1",wat!AA440 ))), "-")</f>
        <v>-</v>
      </c>
      <c r="AB442" s="53" t="str">
        <f>IF(ISNUMBER(wat!AB440), IF(wat!AB440=-999,"NA",IF(wat!AB440&gt;99, "&gt;99", IF(wat!AB440&lt;1, "&lt;1",wat!AB440 ))), "-")</f>
        <v>-</v>
      </c>
      <c r="AC442" s="53" t="str">
        <f>IF(ISNUMBER(wat!AC440), IF(wat!AC440=-999,"NA",IF(wat!AC440&gt;99, "&gt;99", IF(wat!AC440&lt;1, "&lt;1",wat!AC440 ))), "-")</f>
        <v>-</v>
      </c>
      <c r="AD442" s="53" t="str">
        <f>IF(ISNUMBER(wat!AD440), IF(wat!AD440=-999,"NA",IF(wat!AD440&gt;99, "&gt;99", IF(wat!AD440&lt;1, "&lt;1",wat!AD440 ))), "-")</f>
        <v>-</v>
      </c>
      <c r="AE442" s="29" t="str">
        <f>IF(ISNUMBER(wat!AE440), IF(wat!AE440=-999,"NA",wat!AE440), "-")</f>
        <v>-</v>
      </c>
      <c r="AF442" s="28" t="str">
        <f>IF(ISNUMBER(wat!AF440), IF(wat!AF440=-999,"NA",IF(wat!AF440&gt;99, "&gt;99", IF(wat!AF440&lt;1, "&lt;1",wat!AF440 ))), "-")</f>
        <v>-</v>
      </c>
      <c r="AG442" s="28" t="str">
        <f>IF(ISNUMBER(wat!AG440), IF(wat!AG440=-999,"NA",IF(wat!AG440&gt;99, "&gt;99", IF(wat!AG440&lt;1, "&lt;1",wat!AG440 ))), "-")</f>
        <v>-</v>
      </c>
      <c r="AH442" s="52" t="str">
        <f>IF(ISNUMBER(wat!AH440), IF(wat!AH440=-999,"NA",IF(wat!AH440&gt;99, "&gt;99", IF(wat!AH440&lt;1, "&lt;1",wat!AH440 ))), "-")</f>
        <v>-</v>
      </c>
      <c r="AI442" s="53" t="str">
        <f>IF(ISNUMBER(wat!AI440), IF(wat!AI440=-999,"NA",IF(wat!AI440&gt;99, "&gt;99", IF(wat!AI440&lt;1, "&lt;1",wat!AI440 ))), "-")</f>
        <v>-</v>
      </c>
      <c r="AJ442" s="53" t="str">
        <f>IF(ISNUMBER(wat!AJ440), IF(wat!AJ440=-999,"NA",IF(wat!AJ440&gt;99, "&gt;99", IF(wat!AJ440&lt;1, "&lt;1",wat!AJ440 ))), "-")</f>
        <v>-</v>
      </c>
      <c r="AK442" s="53" t="str">
        <f>IF(ISNUMBER(wat!AK440), IF(wat!AK440=-999,"NA",IF(wat!AK440&gt;99, "&gt;99", IF(wat!AK440&lt;1, "&lt;1",wat!AK440 ))), "-")</f>
        <v>-</v>
      </c>
      <c r="AL442" s="29" t="str">
        <f>IF(ISNUMBER(wat!AL440), IF(wat!AL440=-999,"NA",wat!AL440), "-")</f>
        <v>-</v>
      </c>
      <c r="AM442" s="28" t="str">
        <f>IF(ISNUMBER(wat!AM440), IF(wat!AM440=-999,"NA",IF(wat!AM440&gt;99, "&gt;99", IF(wat!AM440&lt;1, "&lt;1",wat!AM440 ))), "-")</f>
        <v>-</v>
      </c>
      <c r="AN442" s="28" t="str">
        <f>IF(ISNUMBER(wat!AN440), IF(wat!AN440=-999,"NA",IF(wat!AN440&gt;99, "&gt;99", IF(wat!AN440&lt;1, "&lt;1",wat!AN440 ))), "-")</f>
        <v>-</v>
      </c>
    </row>
    <row r="443" hidden="true">
      <c r="A443" s="25" t="str">
        <f>IF(ISBLANK(wat!A441), "", wat!A441)</f>
        <v/>
      </c>
      <c r="B443" s="56" t="str">
        <f>IF(ISBLANK(wat!B441), "", wat!B441)</f>
        <v/>
      </c>
      <c r="C443" s="54" t="str">
        <f>IF(ISNUMBER(wat!C441), wat!C441, "-")</f>
        <v>-</v>
      </c>
      <c r="D443" s="28" t="str">
        <f>IF(ISNUMBER(wat!D441), wat!D441, "-")</f>
        <v>-</v>
      </c>
      <c r="E443" s="51" t="str">
        <f>IF(ISNUMBER(wat!E441), IF(wat!E441=-999,"NA",IF(wat!E441&gt;99, "&gt;99", IF(wat!E441&lt;1, "&lt;1",wat!E441 ))), "-")</f>
        <v>-</v>
      </c>
      <c r="F443" s="28" t="str">
        <f>IF(ISNUMBER(wat!F441), IF(wat!F441=-999,"NA",IF(wat!F441&gt;99, "&gt;99", IF(wat!F441&lt;1, "&lt;1",wat!F441 ))), "-")</f>
        <v>-</v>
      </c>
      <c r="G443" s="28" t="str">
        <f>IF(ISNUMBER(wat!G441), IF(wat!G441=-999,"NA",IF(wat!G441&gt;99, "&gt;99", IF(wat!G441&lt;1, "&lt;1",wat!G441 ))), "-")</f>
        <v>-</v>
      </c>
      <c r="H443" s="28" t="str">
        <f>IF(ISNUMBER(wat!H441), IF(wat!H441=-999,"NA",IF(wat!H441&gt;99, "&gt;99", IF(wat!H441&lt;1, "&lt;1",wat!H441 ))), "-")</f>
        <v>-</v>
      </c>
      <c r="I443" s="29" t="str">
        <f>IF(ISNUMBER(wat!I441), IF(wat!I441=-999,"NA",wat!I441), "-")</f>
        <v>-</v>
      </c>
      <c r="J443" s="51" t="str">
        <f>IF(ISNUMBER(wat!J441), IF(wat!J441=-999,"NA",IF(wat!J441&gt;99, "&gt;99", wat!J441)), "-")</f>
        <v>-</v>
      </c>
      <c r="K443" s="28" t="str">
        <f>IF(ISNUMBER(wat!K441), IF(wat!K441=-999,"NA",IF(wat!K441&gt;99, "&gt;99", IF(wat!K441&lt;1, "&lt;1",wat!K441 ))), "-")</f>
        <v>-</v>
      </c>
      <c r="L443" s="28" t="str">
        <f>IF(ISNUMBER(wat!L441), IF(wat!L441=-999,"NA",IF(wat!L441&gt;99, "&gt;99", IF(wat!L441&lt;1, "&lt;1",wat!L441 ))), "-")</f>
        <v>-</v>
      </c>
      <c r="M443" s="28" t="str">
        <f>IF(ISNUMBER(wat!M441), IF(wat!M441=-999,"NA",IF(wat!M441&gt;99, "&gt;99", IF(wat!M441&lt;1, "&lt;1",wat!M441 ))), "-")</f>
        <v>-</v>
      </c>
      <c r="N443" s="29" t="str">
        <f>IF(ISNUMBER(wat!N441), IF(wat!N441=-999,"NA",wat!N441), "-")</f>
        <v>-</v>
      </c>
      <c r="O443" s="51" t="str">
        <f>IF(ISNUMBER(wat!O441), IF(wat!O441=-999,"NA",IF(wat!O441&gt;99, "&gt;99", IF(wat!O441&lt;1, "&lt;1",wat!O441 ))), "-")</f>
        <v>-</v>
      </c>
      <c r="P443" s="28" t="str">
        <f>IF(ISNUMBER(wat!P441), IF(wat!P441=-999,"NA",IF(wat!P441&gt;99, "&gt;99", IF(wat!P441&lt;1, "&lt;1",wat!P441 ))), "-")</f>
        <v>-</v>
      </c>
      <c r="Q443" s="28" t="str">
        <f>IF(ISNUMBER(wat!Q441), IF(wat!Q441=-999,"NA",IF(wat!Q441&gt;99, "&gt;99", IF(wat!Q441&lt;1, "&lt;1",wat!Q441 ))), "-")</f>
        <v>-</v>
      </c>
      <c r="R443" s="28" t="str">
        <f>IF(ISNUMBER(wat!R441), IF(wat!R441=-999,"NA",IF(wat!R441&gt;99, "&gt;99", IF(wat!R441&lt;1, "&lt;1",wat!R441 ))), "-")</f>
        <v>-</v>
      </c>
      <c r="S443" s="29" t="str">
        <f>IF(ISNUMBER(wat!S441), IF(wat!S441=-999,"NA",wat!S441), "-")</f>
        <v>-</v>
      </c>
      <c r="T443" s="52" t="str">
        <f>IF(ISNUMBER(wat!T441), IF(wat!T441=-999,"NA",IF(wat!T441&gt;99, "&gt;99", IF(wat!T441&lt;1, "&lt;1",wat!T441 ))), "-")</f>
        <v>-</v>
      </c>
      <c r="U443" s="53" t="str">
        <f>IF(ISNUMBER(wat!U441), IF(wat!U441=-999,"NA",IF(wat!U441&gt;99, "&gt;99", IF(wat!U441&lt;1, "&lt;1",wat!U441 ))), "-")</f>
        <v>-</v>
      </c>
      <c r="V443" s="53" t="str">
        <f>IF(ISNUMBER(wat!V441), IF(wat!V441=-999,"NA",IF(wat!V441&gt;99, "&gt;99", IF(wat!V441&lt;1, "&lt;1",wat!V441 ))), "-")</f>
        <v>-</v>
      </c>
      <c r="W443" s="53" t="str">
        <f>IF(ISNUMBER(wat!W441), IF(wat!W441=-999,"NA",IF(wat!W441&gt;99, "&gt;99", IF(wat!W441&lt;1, "&lt;1",wat!W441 ))), "-")</f>
        <v>-</v>
      </c>
      <c r="X443" s="29" t="str">
        <f>IF(ISNUMBER(wat!X441), IF(wat!X441=-999,"NA",wat!X441), "-")</f>
        <v>-</v>
      </c>
      <c r="Y443" s="28" t="str">
        <f>IF(ISNUMBER(wat!Y441), IF(wat!Y441=-999,"NA",IF(wat!Y441&gt;99, "&gt;99", IF(wat!Y441&lt;1, "&lt;1",wat!Y441 ))), "-")</f>
        <v>-</v>
      </c>
      <c r="Z443" s="28" t="str">
        <f>IF(ISNUMBER(wat!Z441), IF(wat!Z441=-999,"NA",IF(wat!Z441&gt;99, "&gt;99", IF(wat!Z441&lt;1, "&lt;1",wat!Z441 ))), "-")</f>
        <v>-</v>
      </c>
      <c r="AA443" s="52" t="str">
        <f>IF(ISNUMBER(wat!AA441), IF(wat!AA441=-999,"NA",IF(wat!AA441&gt;99, "&gt;99", IF(wat!AA441&lt;1, "&lt;1",wat!AA441 ))), "-")</f>
        <v>-</v>
      </c>
      <c r="AB443" s="53" t="str">
        <f>IF(ISNUMBER(wat!AB441), IF(wat!AB441=-999,"NA",IF(wat!AB441&gt;99, "&gt;99", IF(wat!AB441&lt;1, "&lt;1",wat!AB441 ))), "-")</f>
        <v>-</v>
      </c>
      <c r="AC443" s="53" t="str">
        <f>IF(ISNUMBER(wat!AC441), IF(wat!AC441=-999,"NA",IF(wat!AC441&gt;99, "&gt;99", IF(wat!AC441&lt;1, "&lt;1",wat!AC441 ))), "-")</f>
        <v>-</v>
      </c>
      <c r="AD443" s="53" t="str">
        <f>IF(ISNUMBER(wat!AD441), IF(wat!AD441=-999,"NA",IF(wat!AD441&gt;99, "&gt;99", IF(wat!AD441&lt;1, "&lt;1",wat!AD441 ))), "-")</f>
        <v>-</v>
      </c>
      <c r="AE443" s="29" t="str">
        <f>IF(ISNUMBER(wat!AE441), IF(wat!AE441=-999,"NA",wat!AE441), "-")</f>
        <v>-</v>
      </c>
      <c r="AF443" s="28" t="str">
        <f>IF(ISNUMBER(wat!AF441), IF(wat!AF441=-999,"NA",IF(wat!AF441&gt;99, "&gt;99", IF(wat!AF441&lt;1, "&lt;1",wat!AF441 ))), "-")</f>
        <v>-</v>
      </c>
      <c r="AG443" s="28" t="str">
        <f>IF(ISNUMBER(wat!AG441), IF(wat!AG441=-999,"NA",IF(wat!AG441&gt;99, "&gt;99", IF(wat!AG441&lt;1, "&lt;1",wat!AG441 ))), "-")</f>
        <v>-</v>
      </c>
      <c r="AH443" s="52" t="str">
        <f>IF(ISNUMBER(wat!AH441), IF(wat!AH441=-999,"NA",IF(wat!AH441&gt;99, "&gt;99", IF(wat!AH441&lt;1, "&lt;1",wat!AH441 ))), "-")</f>
        <v>-</v>
      </c>
      <c r="AI443" s="53" t="str">
        <f>IF(ISNUMBER(wat!AI441), IF(wat!AI441=-999,"NA",IF(wat!AI441&gt;99, "&gt;99", IF(wat!AI441&lt;1, "&lt;1",wat!AI441 ))), "-")</f>
        <v>-</v>
      </c>
      <c r="AJ443" s="53" t="str">
        <f>IF(ISNUMBER(wat!AJ441), IF(wat!AJ441=-999,"NA",IF(wat!AJ441&gt;99, "&gt;99", IF(wat!AJ441&lt;1, "&lt;1",wat!AJ441 ))), "-")</f>
        <v>-</v>
      </c>
      <c r="AK443" s="53" t="str">
        <f>IF(ISNUMBER(wat!AK441), IF(wat!AK441=-999,"NA",IF(wat!AK441&gt;99, "&gt;99", IF(wat!AK441&lt;1, "&lt;1",wat!AK441 ))), "-")</f>
        <v>-</v>
      </c>
      <c r="AL443" s="29" t="str">
        <f>IF(ISNUMBER(wat!AL441), IF(wat!AL441=-999,"NA",wat!AL441), "-")</f>
        <v>-</v>
      </c>
      <c r="AM443" s="28" t="str">
        <f>IF(ISNUMBER(wat!AM441), IF(wat!AM441=-999,"NA",IF(wat!AM441&gt;99, "&gt;99", IF(wat!AM441&lt;1, "&lt;1",wat!AM441 ))), "-")</f>
        <v>-</v>
      </c>
      <c r="AN443" s="28" t="str">
        <f>IF(ISNUMBER(wat!AN441), IF(wat!AN441=-999,"NA",IF(wat!AN441&gt;99, "&gt;99", IF(wat!AN441&lt;1, "&lt;1",wat!AN441 ))), "-")</f>
        <v>-</v>
      </c>
    </row>
    <row r="444" hidden="true">
      <c r="A444" s="25" t="str">
        <f>IF(ISBLANK(wat!A442), "", wat!A442)</f>
        <v/>
      </c>
      <c r="B444" s="56" t="str">
        <f>IF(ISBLANK(wat!B442), "", wat!B442)</f>
        <v/>
      </c>
      <c r="C444" s="54" t="str">
        <f>IF(ISNUMBER(wat!C442), wat!C442, "-")</f>
        <v>-</v>
      </c>
      <c r="D444" s="28" t="str">
        <f>IF(ISNUMBER(wat!D442), wat!D442, "-")</f>
        <v>-</v>
      </c>
      <c r="E444" s="51" t="str">
        <f>IF(ISNUMBER(wat!E442), IF(wat!E442=-999,"NA",IF(wat!E442&gt;99, "&gt;99", IF(wat!E442&lt;1, "&lt;1",wat!E442 ))), "-")</f>
        <v>-</v>
      </c>
      <c r="F444" s="28" t="str">
        <f>IF(ISNUMBER(wat!F442), IF(wat!F442=-999,"NA",IF(wat!F442&gt;99, "&gt;99", IF(wat!F442&lt;1, "&lt;1",wat!F442 ))), "-")</f>
        <v>-</v>
      </c>
      <c r="G444" s="28" t="str">
        <f>IF(ISNUMBER(wat!G442), IF(wat!G442=-999,"NA",IF(wat!G442&gt;99, "&gt;99", IF(wat!G442&lt;1, "&lt;1",wat!G442 ))), "-")</f>
        <v>-</v>
      </c>
      <c r="H444" s="28" t="str">
        <f>IF(ISNUMBER(wat!H442), IF(wat!H442=-999,"NA",IF(wat!H442&gt;99, "&gt;99", IF(wat!H442&lt;1, "&lt;1",wat!H442 ))), "-")</f>
        <v>-</v>
      </c>
      <c r="I444" s="29" t="str">
        <f>IF(ISNUMBER(wat!I442), IF(wat!I442=-999,"NA",wat!I442), "-")</f>
        <v>-</v>
      </c>
      <c r="J444" s="51" t="str">
        <f>IF(ISNUMBER(wat!J442), IF(wat!J442=-999,"NA",IF(wat!J442&gt;99, "&gt;99", wat!J442)), "-")</f>
        <v>-</v>
      </c>
      <c r="K444" s="28" t="str">
        <f>IF(ISNUMBER(wat!K442), IF(wat!K442=-999,"NA",IF(wat!K442&gt;99, "&gt;99", IF(wat!K442&lt;1, "&lt;1",wat!K442 ))), "-")</f>
        <v>-</v>
      </c>
      <c r="L444" s="28" t="str">
        <f>IF(ISNUMBER(wat!L442), IF(wat!L442=-999,"NA",IF(wat!L442&gt;99, "&gt;99", IF(wat!L442&lt;1, "&lt;1",wat!L442 ))), "-")</f>
        <v>-</v>
      </c>
      <c r="M444" s="28" t="str">
        <f>IF(ISNUMBER(wat!M442), IF(wat!M442=-999,"NA",IF(wat!M442&gt;99, "&gt;99", IF(wat!M442&lt;1, "&lt;1",wat!M442 ))), "-")</f>
        <v>-</v>
      </c>
      <c r="N444" s="29" t="str">
        <f>IF(ISNUMBER(wat!N442), IF(wat!N442=-999,"NA",wat!N442), "-")</f>
        <v>-</v>
      </c>
      <c r="O444" s="51" t="str">
        <f>IF(ISNUMBER(wat!O442), IF(wat!O442=-999,"NA",IF(wat!O442&gt;99, "&gt;99", IF(wat!O442&lt;1, "&lt;1",wat!O442 ))), "-")</f>
        <v>-</v>
      </c>
      <c r="P444" s="28" t="str">
        <f>IF(ISNUMBER(wat!P442), IF(wat!P442=-999,"NA",IF(wat!P442&gt;99, "&gt;99", IF(wat!P442&lt;1, "&lt;1",wat!P442 ))), "-")</f>
        <v>-</v>
      </c>
      <c r="Q444" s="28" t="str">
        <f>IF(ISNUMBER(wat!Q442), IF(wat!Q442=-999,"NA",IF(wat!Q442&gt;99, "&gt;99", IF(wat!Q442&lt;1, "&lt;1",wat!Q442 ))), "-")</f>
        <v>-</v>
      </c>
      <c r="R444" s="28" t="str">
        <f>IF(ISNUMBER(wat!R442), IF(wat!R442=-999,"NA",IF(wat!R442&gt;99, "&gt;99", IF(wat!R442&lt;1, "&lt;1",wat!R442 ))), "-")</f>
        <v>-</v>
      </c>
      <c r="S444" s="29" t="str">
        <f>IF(ISNUMBER(wat!S442), IF(wat!S442=-999,"NA",wat!S442), "-")</f>
        <v>-</v>
      </c>
      <c r="T444" s="52" t="str">
        <f>IF(ISNUMBER(wat!T442), IF(wat!T442=-999,"NA",IF(wat!T442&gt;99, "&gt;99", IF(wat!T442&lt;1, "&lt;1",wat!T442 ))), "-")</f>
        <v>-</v>
      </c>
      <c r="U444" s="53" t="str">
        <f>IF(ISNUMBER(wat!U442), IF(wat!U442=-999,"NA",IF(wat!U442&gt;99, "&gt;99", IF(wat!U442&lt;1, "&lt;1",wat!U442 ))), "-")</f>
        <v>-</v>
      </c>
      <c r="V444" s="53" t="str">
        <f>IF(ISNUMBER(wat!V442), IF(wat!V442=-999,"NA",IF(wat!V442&gt;99, "&gt;99", IF(wat!V442&lt;1, "&lt;1",wat!V442 ))), "-")</f>
        <v>-</v>
      </c>
      <c r="W444" s="53" t="str">
        <f>IF(ISNUMBER(wat!W442), IF(wat!W442=-999,"NA",IF(wat!W442&gt;99, "&gt;99", IF(wat!W442&lt;1, "&lt;1",wat!W442 ))), "-")</f>
        <v>-</v>
      </c>
      <c r="X444" s="29" t="str">
        <f>IF(ISNUMBER(wat!X442), IF(wat!X442=-999,"NA",wat!X442), "-")</f>
        <v>-</v>
      </c>
      <c r="Y444" s="28" t="str">
        <f>IF(ISNUMBER(wat!Y442), IF(wat!Y442=-999,"NA",IF(wat!Y442&gt;99, "&gt;99", IF(wat!Y442&lt;1, "&lt;1",wat!Y442 ))), "-")</f>
        <v>-</v>
      </c>
      <c r="Z444" s="28" t="str">
        <f>IF(ISNUMBER(wat!Z442), IF(wat!Z442=-999,"NA",IF(wat!Z442&gt;99, "&gt;99", IF(wat!Z442&lt;1, "&lt;1",wat!Z442 ))), "-")</f>
        <v>-</v>
      </c>
      <c r="AA444" s="52" t="str">
        <f>IF(ISNUMBER(wat!AA442), IF(wat!AA442=-999,"NA",IF(wat!AA442&gt;99, "&gt;99", IF(wat!AA442&lt;1, "&lt;1",wat!AA442 ))), "-")</f>
        <v>-</v>
      </c>
      <c r="AB444" s="53" t="str">
        <f>IF(ISNUMBER(wat!AB442), IF(wat!AB442=-999,"NA",IF(wat!AB442&gt;99, "&gt;99", IF(wat!AB442&lt;1, "&lt;1",wat!AB442 ))), "-")</f>
        <v>-</v>
      </c>
      <c r="AC444" s="53" t="str">
        <f>IF(ISNUMBER(wat!AC442), IF(wat!AC442=-999,"NA",IF(wat!AC442&gt;99, "&gt;99", IF(wat!AC442&lt;1, "&lt;1",wat!AC442 ))), "-")</f>
        <v>-</v>
      </c>
      <c r="AD444" s="53" t="str">
        <f>IF(ISNUMBER(wat!AD442), IF(wat!AD442=-999,"NA",IF(wat!AD442&gt;99, "&gt;99", IF(wat!AD442&lt;1, "&lt;1",wat!AD442 ))), "-")</f>
        <v>-</v>
      </c>
      <c r="AE444" s="29" t="str">
        <f>IF(ISNUMBER(wat!AE442), IF(wat!AE442=-999,"NA",wat!AE442), "-")</f>
        <v>-</v>
      </c>
      <c r="AF444" s="28" t="str">
        <f>IF(ISNUMBER(wat!AF442), IF(wat!AF442=-999,"NA",IF(wat!AF442&gt;99, "&gt;99", IF(wat!AF442&lt;1, "&lt;1",wat!AF442 ))), "-")</f>
        <v>-</v>
      </c>
      <c r="AG444" s="28" t="str">
        <f>IF(ISNUMBER(wat!AG442), IF(wat!AG442=-999,"NA",IF(wat!AG442&gt;99, "&gt;99", IF(wat!AG442&lt;1, "&lt;1",wat!AG442 ))), "-")</f>
        <v>-</v>
      </c>
      <c r="AH444" s="52" t="str">
        <f>IF(ISNUMBER(wat!AH442), IF(wat!AH442=-999,"NA",IF(wat!AH442&gt;99, "&gt;99", IF(wat!AH442&lt;1, "&lt;1",wat!AH442 ))), "-")</f>
        <v>-</v>
      </c>
      <c r="AI444" s="53" t="str">
        <f>IF(ISNUMBER(wat!AI442), IF(wat!AI442=-999,"NA",IF(wat!AI442&gt;99, "&gt;99", IF(wat!AI442&lt;1, "&lt;1",wat!AI442 ))), "-")</f>
        <v>-</v>
      </c>
      <c r="AJ444" s="53" t="str">
        <f>IF(ISNUMBER(wat!AJ442), IF(wat!AJ442=-999,"NA",IF(wat!AJ442&gt;99, "&gt;99", IF(wat!AJ442&lt;1, "&lt;1",wat!AJ442 ))), "-")</f>
        <v>-</v>
      </c>
      <c r="AK444" s="53" t="str">
        <f>IF(ISNUMBER(wat!AK442), IF(wat!AK442=-999,"NA",IF(wat!AK442&gt;99, "&gt;99", IF(wat!AK442&lt;1, "&lt;1",wat!AK442 ))), "-")</f>
        <v>-</v>
      </c>
      <c r="AL444" s="29" t="str">
        <f>IF(ISNUMBER(wat!AL442), IF(wat!AL442=-999,"NA",wat!AL442), "-")</f>
        <v>-</v>
      </c>
      <c r="AM444" s="28" t="str">
        <f>IF(ISNUMBER(wat!AM442), IF(wat!AM442=-999,"NA",IF(wat!AM442&gt;99, "&gt;99", IF(wat!AM442&lt;1, "&lt;1",wat!AM442 ))), "-")</f>
        <v>-</v>
      </c>
      <c r="AN444" s="28" t="str">
        <f>IF(ISNUMBER(wat!AN442), IF(wat!AN442=-999,"NA",IF(wat!AN442&gt;99, "&gt;99", IF(wat!AN442&lt;1, "&lt;1",wat!AN442 ))), "-")</f>
        <v>-</v>
      </c>
    </row>
    <row r="445" hidden="true">
      <c r="A445" s="25" t="str">
        <f>IF(ISBLANK(wat!A443), "", wat!A443)</f>
        <v/>
      </c>
      <c r="B445" s="56" t="str">
        <f>IF(ISBLANK(wat!B443), "", wat!B443)</f>
        <v/>
      </c>
      <c r="C445" s="54" t="str">
        <f>IF(ISNUMBER(wat!C443), wat!C443, "-")</f>
        <v>-</v>
      </c>
      <c r="D445" s="28" t="str">
        <f>IF(ISNUMBER(wat!D443), wat!D443, "-")</f>
        <v>-</v>
      </c>
      <c r="E445" s="51" t="str">
        <f>IF(ISNUMBER(wat!E443), IF(wat!E443=-999,"NA",IF(wat!E443&gt;99, "&gt;99", IF(wat!E443&lt;1, "&lt;1",wat!E443 ))), "-")</f>
        <v>-</v>
      </c>
      <c r="F445" s="28" t="str">
        <f>IF(ISNUMBER(wat!F443), IF(wat!F443=-999,"NA",IF(wat!F443&gt;99, "&gt;99", IF(wat!F443&lt;1, "&lt;1",wat!F443 ))), "-")</f>
        <v>-</v>
      </c>
      <c r="G445" s="28" t="str">
        <f>IF(ISNUMBER(wat!G443), IF(wat!G443=-999,"NA",IF(wat!G443&gt;99, "&gt;99", IF(wat!G443&lt;1, "&lt;1",wat!G443 ))), "-")</f>
        <v>-</v>
      </c>
      <c r="H445" s="28" t="str">
        <f>IF(ISNUMBER(wat!H443), IF(wat!H443=-999,"NA",IF(wat!H443&gt;99, "&gt;99", IF(wat!H443&lt;1, "&lt;1",wat!H443 ))), "-")</f>
        <v>-</v>
      </c>
      <c r="I445" s="29" t="str">
        <f>IF(ISNUMBER(wat!I443), IF(wat!I443=-999,"NA",wat!I443), "-")</f>
        <v>-</v>
      </c>
      <c r="J445" s="51" t="str">
        <f>IF(ISNUMBER(wat!J443), IF(wat!J443=-999,"NA",IF(wat!J443&gt;99, "&gt;99", wat!J443)), "-")</f>
        <v>-</v>
      </c>
      <c r="K445" s="28" t="str">
        <f>IF(ISNUMBER(wat!K443), IF(wat!K443=-999,"NA",IF(wat!K443&gt;99, "&gt;99", IF(wat!K443&lt;1, "&lt;1",wat!K443 ))), "-")</f>
        <v>-</v>
      </c>
      <c r="L445" s="28" t="str">
        <f>IF(ISNUMBER(wat!L443), IF(wat!L443=-999,"NA",IF(wat!L443&gt;99, "&gt;99", IF(wat!L443&lt;1, "&lt;1",wat!L443 ))), "-")</f>
        <v>-</v>
      </c>
      <c r="M445" s="28" t="str">
        <f>IF(ISNUMBER(wat!M443), IF(wat!M443=-999,"NA",IF(wat!M443&gt;99, "&gt;99", IF(wat!M443&lt;1, "&lt;1",wat!M443 ))), "-")</f>
        <v>-</v>
      </c>
      <c r="N445" s="29" t="str">
        <f>IF(ISNUMBER(wat!N443), IF(wat!N443=-999,"NA",wat!N443), "-")</f>
        <v>-</v>
      </c>
      <c r="O445" s="51" t="str">
        <f>IF(ISNUMBER(wat!O443), IF(wat!O443=-999,"NA",IF(wat!O443&gt;99, "&gt;99", IF(wat!O443&lt;1, "&lt;1",wat!O443 ))), "-")</f>
        <v>-</v>
      </c>
      <c r="P445" s="28" t="str">
        <f>IF(ISNUMBER(wat!P443), IF(wat!P443=-999,"NA",IF(wat!P443&gt;99, "&gt;99", IF(wat!P443&lt;1, "&lt;1",wat!P443 ))), "-")</f>
        <v>-</v>
      </c>
      <c r="Q445" s="28" t="str">
        <f>IF(ISNUMBER(wat!Q443), IF(wat!Q443=-999,"NA",IF(wat!Q443&gt;99, "&gt;99", IF(wat!Q443&lt;1, "&lt;1",wat!Q443 ))), "-")</f>
        <v>-</v>
      </c>
      <c r="R445" s="28" t="str">
        <f>IF(ISNUMBER(wat!R443), IF(wat!R443=-999,"NA",IF(wat!R443&gt;99, "&gt;99", IF(wat!R443&lt;1, "&lt;1",wat!R443 ))), "-")</f>
        <v>-</v>
      </c>
      <c r="S445" s="29" t="str">
        <f>IF(ISNUMBER(wat!S443), IF(wat!S443=-999,"NA",wat!S443), "-")</f>
        <v>-</v>
      </c>
      <c r="T445" s="52" t="str">
        <f>IF(ISNUMBER(wat!T443), IF(wat!T443=-999,"NA",IF(wat!T443&gt;99, "&gt;99", IF(wat!T443&lt;1, "&lt;1",wat!T443 ))), "-")</f>
        <v>-</v>
      </c>
      <c r="U445" s="53" t="str">
        <f>IF(ISNUMBER(wat!U443), IF(wat!U443=-999,"NA",IF(wat!U443&gt;99, "&gt;99", IF(wat!U443&lt;1, "&lt;1",wat!U443 ))), "-")</f>
        <v>-</v>
      </c>
      <c r="V445" s="53" t="str">
        <f>IF(ISNUMBER(wat!V443), IF(wat!V443=-999,"NA",IF(wat!V443&gt;99, "&gt;99", IF(wat!V443&lt;1, "&lt;1",wat!V443 ))), "-")</f>
        <v>-</v>
      </c>
      <c r="W445" s="53" t="str">
        <f>IF(ISNUMBER(wat!W443), IF(wat!W443=-999,"NA",IF(wat!W443&gt;99, "&gt;99", IF(wat!W443&lt;1, "&lt;1",wat!W443 ))), "-")</f>
        <v>-</v>
      </c>
      <c r="X445" s="29" t="str">
        <f>IF(ISNUMBER(wat!X443), IF(wat!X443=-999,"NA",wat!X443), "-")</f>
        <v>-</v>
      </c>
      <c r="Y445" s="28" t="str">
        <f>IF(ISNUMBER(wat!Y443), IF(wat!Y443=-999,"NA",IF(wat!Y443&gt;99, "&gt;99", IF(wat!Y443&lt;1, "&lt;1",wat!Y443 ))), "-")</f>
        <v>-</v>
      </c>
      <c r="Z445" s="28" t="str">
        <f>IF(ISNUMBER(wat!Z443), IF(wat!Z443=-999,"NA",IF(wat!Z443&gt;99, "&gt;99", IF(wat!Z443&lt;1, "&lt;1",wat!Z443 ))), "-")</f>
        <v>-</v>
      </c>
      <c r="AA445" s="52" t="str">
        <f>IF(ISNUMBER(wat!AA443), IF(wat!AA443=-999,"NA",IF(wat!AA443&gt;99, "&gt;99", IF(wat!AA443&lt;1, "&lt;1",wat!AA443 ))), "-")</f>
        <v>-</v>
      </c>
      <c r="AB445" s="53" t="str">
        <f>IF(ISNUMBER(wat!AB443), IF(wat!AB443=-999,"NA",IF(wat!AB443&gt;99, "&gt;99", IF(wat!AB443&lt;1, "&lt;1",wat!AB443 ))), "-")</f>
        <v>-</v>
      </c>
      <c r="AC445" s="53" t="str">
        <f>IF(ISNUMBER(wat!AC443), IF(wat!AC443=-999,"NA",IF(wat!AC443&gt;99, "&gt;99", IF(wat!AC443&lt;1, "&lt;1",wat!AC443 ))), "-")</f>
        <v>-</v>
      </c>
      <c r="AD445" s="53" t="str">
        <f>IF(ISNUMBER(wat!AD443), IF(wat!AD443=-999,"NA",IF(wat!AD443&gt;99, "&gt;99", IF(wat!AD443&lt;1, "&lt;1",wat!AD443 ))), "-")</f>
        <v>-</v>
      </c>
      <c r="AE445" s="29" t="str">
        <f>IF(ISNUMBER(wat!AE443), IF(wat!AE443=-999,"NA",wat!AE443), "-")</f>
        <v>-</v>
      </c>
      <c r="AF445" s="28" t="str">
        <f>IF(ISNUMBER(wat!AF443), IF(wat!AF443=-999,"NA",IF(wat!AF443&gt;99, "&gt;99", IF(wat!AF443&lt;1, "&lt;1",wat!AF443 ))), "-")</f>
        <v>-</v>
      </c>
      <c r="AG445" s="28" t="str">
        <f>IF(ISNUMBER(wat!AG443), IF(wat!AG443=-999,"NA",IF(wat!AG443&gt;99, "&gt;99", IF(wat!AG443&lt;1, "&lt;1",wat!AG443 ))), "-")</f>
        <v>-</v>
      </c>
      <c r="AH445" s="52" t="str">
        <f>IF(ISNUMBER(wat!AH443), IF(wat!AH443=-999,"NA",IF(wat!AH443&gt;99, "&gt;99", IF(wat!AH443&lt;1, "&lt;1",wat!AH443 ))), "-")</f>
        <v>-</v>
      </c>
      <c r="AI445" s="53" t="str">
        <f>IF(ISNUMBER(wat!AI443), IF(wat!AI443=-999,"NA",IF(wat!AI443&gt;99, "&gt;99", IF(wat!AI443&lt;1, "&lt;1",wat!AI443 ))), "-")</f>
        <v>-</v>
      </c>
      <c r="AJ445" s="53" t="str">
        <f>IF(ISNUMBER(wat!AJ443), IF(wat!AJ443=-999,"NA",IF(wat!AJ443&gt;99, "&gt;99", IF(wat!AJ443&lt;1, "&lt;1",wat!AJ443 ))), "-")</f>
        <v>-</v>
      </c>
      <c r="AK445" s="53" t="str">
        <f>IF(ISNUMBER(wat!AK443), IF(wat!AK443=-999,"NA",IF(wat!AK443&gt;99, "&gt;99", IF(wat!AK443&lt;1, "&lt;1",wat!AK443 ))), "-")</f>
        <v>-</v>
      </c>
      <c r="AL445" s="29" t="str">
        <f>IF(ISNUMBER(wat!AL443), IF(wat!AL443=-999,"NA",wat!AL443), "-")</f>
        <v>-</v>
      </c>
      <c r="AM445" s="28" t="str">
        <f>IF(ISNUMBER(wat!AM443), IF(wat!AM443=-999,"NA",IF(wat!AM443&gt;99, "&gt;99", IF(wat!AM443&lt;1, "&lt;1",wat!AM443 ))), "-")</f>
        <v>-</v>
      </c>
      <c r="AN445" s="28" t="str">
        <f>IF(ISNUMBER(wat!AN443), IF(wat!AN443=-999,"NA",IF(wat!AN443&gt;99, "&gt;99", IF(wat!AN443&lt;1, "&lt;1",wat!AN443 ))), "-")</f>
        <v>-</v>
      </c>
    </row>
    <row r="446" hidden="true">
      <c r="A446" s="25" t="str">
        <f>IF(ISBLANK(wat!A444), "", wat!A444)</f>
        <v/>
      </c>
      <c r="B446" s="56" t="str">
        <f>IF(ISBLANK(wat!B444), "", wat!B444)</f>
        <v/>
      </c>
      <c r="C446" s="54" t="str">
        <f>IF(ISNUMBER(wat!C444), wat!C444, "-")</f>
        <v>-</v>
      </c>
      <c r="D446" s="28" t="str">
        <f>IF(ISNUMBER(wat!D444), wat!D444, "-")</f>
        <v>-</v>
      </c>
      <c r="E446" s="51" t="str">
        <f>IF(ISNUMBER(wat!E444), IF(wat!E444=-999,"NA",IF(wat!E444&gt;99, "&gt;99", IF(wat!E444&lt;1, "&lt;1",wat!E444 ))), "-")</f>
        <v>-</v>
      </c>
      <c r="F446" s="28" t="str">
        <f>IF(ISNUMBER(wat!F444), IF(wat!F444=-999,"NA",IF(wat!F444&gt;99, "&gt;99", IF(wat!F444&lt;1, "&lt;1",wat!F444 ))), "-")</f>
        <v>-</v>
      </c>
      <c r="G446" s="28" t="str">
        <f>IF(ISNUMBER(wat!G444), IF(wat!G444=-999,"NA",IF(wat!G444&gt;99, "&gt;99", IF(wat!G444&lt;1, "&lt;1",wat!G444 ))), "-")</f>
        <v>-</v>
      </c>
      <c r="H446" s="28" t="str">
        <f>IF(ISNUMBER(wat!H444), IF(wat!H444=-999,"NA",IF(wat!H444&gt;99, "&gt;99", IF(wat!H444&lt;1, "&lt;1",wat!H444 ))), "-")</f>
        <v>-</v>
      </c>
      <c r="I446" s="29" t="str">
        <f>IF(ISNUMBER(wat!I444), IF(wat!I444=-999,"NA",wat!I444), "-")</f>
        <v>-</v>
      </c>
      <c r="J446" s="51" t="str">
        <f>IF(ISNUMBER(wat!J444), IF(wat!J444=-999,"NA",IF(wat!J444&gt;99, "&gt;99", wat!J444)), "-")</f>
        <v>-</v>
      </c>
      <c r="K446" s="28" t="str">
        <f>IF(ISNUMBER(wat!K444), IF(wat!K444=-999,"NA",IF(wat!K444&gt;99, "&gt;99", IF(wat!K444&lt;1, "&lt;1",wat!K444 ))), "-")</f>
        <v>-</v>
      </c>
      <c r="L446" s="28" t="str">
        <f>IF(ISNUMBER(wat!L444), IF(wat!L444=-999,"NA",IF(wat!L444&gt;99, "&gt;99", IF(wat!L444&lt;1, "&lt;1",wat!L444 ))), "-")</f>
        <v>-</v>
      </c>
      <c r="M446" s="28" t="str">
        <f>IF(ISNUMBER(wat!M444), IF(wat!M444=-999,"NA",IF(wat!M444&gt;99, "&gt;99", IF(wat!M444&lt;1, "&lt;1",wat!M444 ))), "-")</f>
        <v>-</v>
      </c>
      <c r="N446" s="29" t="str">
        <f>IF(ISNUMBER(wat!N444), IF(wat!N444=-999,"NA",wat!N444), "-")</f>
        <v>-</v>
      </c>
      <c r="O446" s="51" t="str">
        <f>IF(ISNUMBER(wat!O444), IF(wat!O444=-999,"NA",IF(wat!O444&gt;99, "&gt;99", IF(wat!O444&lt;1, "&lt;1",wat!O444 ))), "-")</f>
        <v>-</v>
      </c>
      <c r="P446" s="28" t="str">
        <f>IF(ISNUMBER(wat!P444), IF(wat!P444=-999,"NA",IF(wat!P444&gt;99, "&gt;99", IF(wat!P444&lt;1, "&lt;1",wat!P444 ))), "-")</f>
        <v>-</v>
      </c>
      <c r="Q446" s="28" t="str">
        <f>IF(ISNUMBER(wat!Q444), IF(wat!Q444=-999,"NA",IF(wat!Q444&gt;99, "&gt;99", IF(wat!Q444&lt;1, "&lt;1",wat!Q444 ))), "-")</f>
        <v>-</v>
      </c>
      <c r="R446" s="28" t="str">
        <f>IF(ISNUMBER(wat!R444), IF(wat!R444=-999,"NA",IF(wat!R444&gt;99, "&gt;99", IF(wat!R444&lt;1, "&lt;1",wat!R444 ))), "-")</f>
        <v>-</v>
      </c>
      <c r="S446" s="29" t="str">
        <f>IF(ISNUMBER(wat!S444), IF(wat!S444=-999,"NA",wat!S444), "-")</f>
        <v>-</v>
      </c>
      <c r="T446" s="52" t="str">
        <f>IF(ISNUMBER(wat!T444), IF(wat!T444=-999,"NA",IF(wat!T444&gt;99, "&gt;99", IF(wat!T444&lt;1, "&lt;1",wat!T444 ))), "-")</f>
        <v>-</v>
      </c>
      <c r="U446" s="53" t="str">
        <f>IF(ISNUMBER(wat!U444), IF(wat!U444=-999,"NA",IF(wat!U444&gt;99, "&gt;99", IF(wat!U444&lt;1, "&lt;1",wat!U444 ))), "-")</f>
        <v>-</v>
      </c>
      <c r="V446" s="53" t="str">
        <f>IF(ISNUMBER(wat!V444), IF(wat!V444=-999,"NA",IF(wat!V444&gt;99, "&gt;99", IF(wat!V444&lt;1, "&lt;1",wat!V444 ))), "-")</f>
        <v>-</v>
      </c>
      <c r="W446" s="53" t="str">
        <f>IF(ISNUMBER(wat!W444), IF(wat!W444=-999,"NA",IF(wat!W444&gt;99, "&gt;99", IF(wat!W444&lt;1, "&lt;1",wat!W444 ))), "-")</f>
        <v>-</v>
      </c>
      <c r="X446" s="29" t="str">
        <f>IF(ISNUMBER(wat!X444), IF(wat!X444=-999,"NA",wat!X444), "-")</f>
        <v>-</v>
      </c>
      <c r="Y446" s="28" t="str">
        <f>IF(ISNUMBER(wat!Y444), IF(wat!Y444=-999,"NA",IF(wat!Y444&gt;99, "&gt;99", IF(wat!Y444&lt;1, "&lt;1",wat!Y444 ))), "-")</f>
        <v>-</v>
      </c>
      <c r="Z446" s="28" t="str">
        <f>IF(ISNUMBER(wat!Z444), IF(wat!Z444=-999,"NA",IF(wat!Z444&gt;99, "&gt;99", IF(wat!Z444&lt;1, "&lt;1",wat!Z444 ))), "-")</f>
        <v>-</v>
      </c>
      <c r="AA446" s="52" t="str">
        <f>IF(ISNUMBER(wat!AA444), IF(wat!AA444=-999,"NA",IF(wat!AA444&gt;99, "&gt;99", IF(wat!AA444&lt;1, "&lt;1",wat!AA444 ))), "-")</f>
        <v>-</v>
      </c>
      <c r="AB446" s="53" t="str">
        <f>IF(ISNUMBER(wat!AB444), IF(wat!AB444=-999,"NA",IF(wat!AB444&gt;99, "&gt;99", IF(wat!AB444&lt;1, "&lt;1",wat!AB444 ))), "-")</f>
        <v>-</v>
      </c>
      <c r="AC446" s="53" t="str">
        <f>IF(ISNUMBER(wat!AC444), IF(wat!AC444=-999,"NA",IF(wat!AC444&gt;99, "&gt;99", IF(wat!AC444&lt;1, "&lt;1",wat!AC444 ))), "-")</f>
        <v>-</v>
      </c>
      <c r="AD446" s="53" t="str">
        <f>IF(ISNUMBER(wat!AD444), IF(wat!AD444=-999,"NA",IF(wat!AD444&gt;99, "&gt;99", IF(wat!AD444&lt;1, "&lt;1",wat!AD444 ))), "-")</f>
        <v>-</v>
      </c>
      <c r="AE446" s="29" t="str">
        <f>IF(ISNUMBER(wat!AE444), IF(wat!AE444=-999,"NA",wat!AE444), "-")</f>
        <v>-</v>
      </c>
      <c r="AF446" s="28" t="str">
        <f>IF(ISNUMBER(wat!AF444), IF(wat!AF444=-999,"NA",IF(wat!AF444&gt;99, "&gt;99", IF(wat!AF444&lt;1, "&lt;1",wat!AF444 ))), "-")</f>
        <v>-</v>
      </c>
      <c r="AG446" s="28" t="str">
        <f>IF(ISNUMBER(wat!AG444), IF(wat!AG444=-999,"NA",IF(wat!AG444&gt;99, "&gt;99", IF(wat!AG444&lt;1, "&lt;1",wat!AG444 ))), "-")</f>
        <v>-</v>
      </c>
      <c r="AH446" s="52" t="str">
        <f>IF(ISNUMBER(wat!AH444), IF(wat!AH444=-999,"NA",IF(wat!AH444&gt;99, "&gt;99", IF(wat!AH444&lt;1, "&lt;1",wat!AH444 ))), "-")</f>
        <v>-</v>
      </c>
      <c r="AI446" s="53" t="str">
        <f>IF(ISNUMBER(wat!AI444), IF(wat!AI444=-999,"NA",IF(wat!AI444&gt;99, "&gt;99", IF(wat!AI444&lt;1, "&lt;1",wat!AI444 ))), "-")</f>
        <v>-</v>
      </c>
      <c r="AJ446" s="53" t="str">
        <f>IF(ISNUMBER(wat!AJ444), IF(wat!AJ444=-999,"NA",IF(wat!AJ444&gt;99, "&gt;99", IF(wat!AJ444&lt;1, "&lt;1",wat!AJ444 ))), "-")</f>
        <v>-</v>
      </c>
      <c r="AK446" s="53" t="str">
        <f>IF(ISNUMBER(wat!AK444), IF(wat!AK444=-999,"NA",IF(wat!AK444&gt;99, "&gt;99", IF(wat!AK444&lt;1, "&lt;1",wat!AK444 ))), "-")</f>
        <v>-</v>
      </c>
      <c r="AL446" s="29" t="str">
        <f>IF(ISNUMBER(wat!AL444), IF(wat!AL444=-999,"NA",wat!AL444), "-")</f>
        <v>-</v>
      </c>
      <c r="AM446" s="28" t="str">
        <f>IF(ISNUMBER(wat!AM444), IF(wat!AM444=-999,"NA",IF(wat!AM444&gt;99, "&gt;99", IF(wat!AM444&lt;1, "&lt;1",wat!AM444 ))), "-")</f>
        <v>-</v>
      </c>
      <c r="AN446" s="28" t="str">
        <f>IF(ISNUMBER(wat!AN444), IF(wat!AN444=-999,"NA",IF(wat!AN444&gt;99, "&gt;99", IF(wat!AN444&lt;1, "&lt;1",wat!AN444 ))), "-")</f>
        <v>-</v>
      </c>
    </row>
    <row r="447" hidden="true">
      <c r="A447" s="25" t="str">
        <f>IF(ISBLANK(wat!A445), "", wat!A445)</f>
        <v/>
      </c>
      <c r="B447" s="56" t="str">
        <f>IF(ISBLANK(wat!B445), "", wat!B445)</f>
        <v/>
      </c>
      <c r="C447" s="54" t="str">
        <f>IF(ISNUMBER(wat!C445), wat!C445, "-")</f>
        <v>-</v>
      </c>
      <c r="D447" s="28" t="str">
        <f>IF(ISNUMBER(wat!D445), wat!D445, "-")</f>
        <v>-</v>
      </c>
      <c r="E447" s="51" t="str">
        <f>IF(ISNUMBER(wat!E445), IF(wat!E445=-999,"NA",IF(wat!E445&gt;99, "&gt;99", IF(wat!E445&lt;1, "&lt;1",wat!E445 ))), "-")</f>
        <v>-</v>
      </c>
      <c r="F447" s="28" t="str">
        <f>IF(ISNUMBER(wat!F445), IF(wat!F445=-999,"NA",IF(wat!F445&gt;99, "&gt;99", IF(wat!F445&lt;1, "&lt;1",wat!F445 ))), "-")</f>
        <v>-</v>
      </c>
      <c r="G447" s="28" t="str">
        <f>IF(ISNUMBER(wat!G445), IF(wat!G445=-999,"NA",IF(wat!G445&gt;99, "&gt;99", IF(wat!G445&lt;1, "&lt;1",wat!G445 ))), "-")</f>
        <v>-</v>
      </c>
      <c r="H447" s="28" t="str">
        <f>IF(ISNUMBER(wat!H445), IF(wat!H445=-999,"NA",IF(wat!H445&gt;99, "&gt;99", IF(wat!H445&lt;1, "&lt;1",wat!H445 ))), "-")</f>
        <v>-</v>
      </c>
      <c r="I447" s="29" t="str">
        <f>IF(ISNUMBER(wat!I445), IF(wat!I445=-999,"NA",wat!I445), "-")</f>
        <v>-</v>
      </c>
      <c r="J447" s="51" t="str">
        <f>IF(ISNUMBER(wat!J445), IF(wat!J445=-999,"NA",IF(wat!J445&gt;99, "&gt;99", wat!J445)), "-")</f>
        <v>-</v>
      </c>
      <c r="K447" s="28" t="str">
        <f>IF(ISNUMBER(wat!K445), IF(wat!K445=-999,"NA",IF(wat!K445&gt;99, "&gt;99", IF(wat!K445&lt;1, "&lt;1",wat!K445 ))), "-")</f>
        <v>-</v>
      </c>
      <c r="L447" s="28" t="str">
        <f>IF(ISNUMBER(wat!L445), IF(wat!L445=-999,"NA",IF(wat!L445&gt;99, "&gt;99", IF(wat!L445&lt;1, "&lt;1",wat!L445 ))), "-")</f>
        <v>-</v>
      </c>
      <c r="M447" s="28" t="str">
        <f>IF(ISNUMBER(wat!M445), IF(wat!M445=-999,"NA",IF(wat!M445&gt;99, "&gt;99", IF(wat!M445&lt;1, "&lt;1",wat!M445 ))), "-")</f>
        <v>-</v>
      </c>
      <c r="N447" s="29" t="str">
        <f>IF(ISNUMBER(wat!N445), IF(wat!N445=-999,"NA",wat!N445), "-")</f>
        <v>-</v>
      </c>
      <c r="O447" s="51" t="str">
        <f>IF(ISNUMBER(wat!O445), IF(wat!O445=-999,"NA",IF(wat!O445&gt;99, "&gt;99", IF(wat!O445&lt;1, "&lt;1",wat!O445 ))), "-")</f>
        <v>-</v>
      </c>
      <c r="P447" s="28" t="str">
        <f>IF(ISNUMBER(wat!P445), IF(wat!P445=-999,"NA",IF(wat!P445&gt;99, "&gt;99", IF(wat!P445&lt;1, "&lt;1",wat!P445 ))), "-")</f>
        <v>-</v>
      </c>
      <c r="Q447" s="28" t="str">
        <f>IF(ISNUMBER(wat!Q445), IF(wat!Q445=-999,"NA",IF(wat!Q445&gt;99, "&gt;99", IF(wat!Q445&lt;1, "&lt;1",wat!Q445 ))), "-")</f>
        <v>-</v>
      </c>
      <c r="R447" s="28" t="str">
        <f>IF(ISNUMBER(wat!R445), IF(wat!R445=-999,"NA",IF(wat!R445&gt;99, "&gt;99", IF(wat!R445&lt;1, "&lt;1",wat!R445 ))), "-")</f>
        <v>-</v>
      </c>
      <c r="S447" s="29" t="str">
        <f>IF(ISNUMBER(wat!S445), IF(wat!S445=-999,"NA",wat!S445), "-")</f>
        <v>-</v>
      </c>
      <c r="T447" s="52" t="str">
        <f>IF(ISNUMBER(wat!T445), IF(wat!T445=-999,"NA",IF(wat!T445&gt;99, "&gt;99", IF(wat!T445&lt;1, "&lt;1",wat!T445 ))), "-")</f>
        <v>-</v>
      </c>
      <c r="U447" s="53" t="str">
        <f>IF(ISNUMBER(wat!U445), IF(wat!U445=-999,"NA",IF(wat!U445&gt;99, "&gt;99", IF(wat!U445&lt;1, "&lt;1",wat!U445 ))), "-")</f>
        <v>-</v>
      </c>
      <c r="V447" s="53" t="str">
        <f>IF(ISNUMBER(wat!V445), IF(wat!V445=-999,"NA",IF(wat!V445&gt;99, "&gt;99", IF(wat!V445&lt;1, "&lt;1",wat!V445 ))), "-")</f>
        <v>-</v>
      </c>
      <c r="W447" s="53" t="str">
        <f>IF(ISNUMBER(wat!W445), IF(wat!W445=-999,"NA",IF(wat!W445&gt;99, "&gt;99", IF(wat!W445&lt;1, "&lt;1",wat!W445 ))), "-")</f>
        <v>-</v>
      </c>
      <c r="X447" s="29" t="str">
        <f>IF(ISNUMBER(wat!X445), IF(wat!X445=-999,"NA",wat!X445), "-")</f>
        <v>-</v>
      </c>
      <c r="Y447" s="28" t="str">
        <f>IF(ISNUMBER(wat!Y445), IF(wat!Y445=-999,"NA",IF(wat!Y445&gt;99, "&gt;99", IF(wat!Y445&lt;1, "&lt;1",wat!Y445 ))), "-")</f>
        <v>-</v>
      </c>
      <c r="Z447" s="28" t="str">
        <f>IF(ISNUMBER(wat!Z445), IF(wat!Z445=-999,"NA",IF(wat!Z445&gt;99, "&gt;99", IF(wat!Z445&lt;1, "&lt;1",wat!Z445 ))), "-")</f>
        <v>-</v>
      </c>
      <c r="AA447" s="52" t="str">
        <f>IF(ISNUMBER(wat!AA445), IF(wat!AA445=-999,"NA",IF(wat!AA445&gt;99, "&gt;99", IF(wat!AA445&lt;1, "&lt;1",wat!AA445 ))), "-")</f>
        <v>-</v>
      </c>
      <c r="AB447" s="53" t="str">
        <f>IF(ISNUMBER(wat!AB445), IF(wat!AB445=-999,"NA",IF(wat!AB445&gt;99, "&gt;99", IF(wat!AB445&lt;1, "&lt;1",wat!AB445 ))), "-")</f>
        <v>-</v>
      </c>
      <c r="AC447" s="53" t="str">
        <f>IF(ISNUMBER(wat!AC445), IF(wat!AC445=-999,"NA",IF(wat!AC445&gt;99, "&gt;99", IF(wat!AC445&lt;1, "&lt;1",wat!AC445 ))), "-")</f>
        <v>-</v>
      </c>
      <c r="AD447" s="53" t="str">
        <f>IF(ISNUMBER(wat!AD445), IF(wat!AD445=-999,"NA",IF(wat!AD445&gt;99, "&gt;99", IF(wat!AD445&lt;1, "&lt;1",wat!AD445 ))), "-")</f>
        <v>-</v>
      </c>
      <c r="AE447" s="29" t="str">
        <f>IF(ISNUMBER(wat!AE445), IF(wat!AE445=-999,"NA",wat!AE445), "-")</f>
        <v>-</v>
      </c>
      <c r="AF447" s="28" t="str">
        <f>IF(ISNUMBER(wat!AF445), IF(wat!AF445=-999,"NA",IF(wat!AF445&gt;99, "&gt;99", IF(wat!AF445&lt;1, "&lt;1",wat!AF445 ))), "-")</f>
        <v>-</v>
      </c>
      <c r="AG447" s="28" t="str">
        <f>IF(ISNUMBER(wat!AG445), IF(wat!AG445=-999,"NA",IF(wat!AG445&gt;99, "&gt;99", IF(wat!AG445&lt;1, "&lt;1",wat!AG445 ))), "-")</f>
        <v>-</v>
      </c>
      <c r="AH447" s="52" t="str">
        <f>IF(ISNUMBER(wat!AH445), IF(wat!AH445=-999,"NA",IF(wat!AH445&gt;99, "&gt;99", IF(wat!AH445&lt;1, "&lt;1",wat!AH445 ))), "-")</f>
        <v>-</v>
      </c>
      <c r="AI447" s="53" t="str">
        <f>IF(ISNUMBER(wat!AI445), IF(wat!AI445=-999,"NA",IF(wat!AI445&gt;99, "&gt;99", IF(wat!AI445&lt;1, "&lt;1",wat!AI445 ))), "-")</f>
        <v>-</v>
      </c>
      <c r="AJ447" s="53" t="str">
        <f>IF(ISNUMBER(wat!AJ445), IF(wat!AJ445=-999,"NA",IF(wat!AJ445&gt;99, "&gt;99", IF(wat!AJ445&lt;1, "&lt;1",wat!AJ445 ))), "-")</f>
        <v>-</v>
      </c>
      <c r="AK447" s="53" t="str">
        <f>IF(ISNUMBER(wat!AK445), IF(wat!AK445=-999,"NA",IF(wat!AK445&gt;99, "&gt;99", IF(wat!AK445&lt;1, "&lt;1",wat!AK445 ))), "-")</f>
        <v>-</v>
      </c>
      <c r="AL447" s="29" t="str">
        <f>IF(ISNUMBER(wat!AL445), IF(wat!AL445=-999,"NA",wat!AL445), "-")</f>
        <v>-</v>
      </c>
      <c r="AM447" s="28" t="str">
        <f>IF(ISNUMBER(wat!AM445), IF(wat!AM445=-999,"NA",IF(wat!AM445&gt;99, "&gt;99", IF(wat!AM445&lt;1, "&lt;1",wat!AM445 ))), "-")</f>
        <v>-</v>
      </c>
      <c r="AN447" s="28" t="str">
        <f>IF(ISNUMBER(wat!AN445), IF(wat!AN445=-999,"NA",IF(wat!AN445&gt;99, "&gt;99", IF(wat!AN445&lt;1, "&lt;1",wat!AN445 ))), "-")</f>
        <v>-</v>
      </c>
    </row>
    <row r="448" hidden="true">
      <c r="A448" s="25" t="str">
        <f>IF(ISBLANK(wat!A446), "", wat!A446)</f>
        <v/>
      </c>
      <c r="B448" s="56" t="str">
        <f>IF(ISBLANK(wat!B446), "", wat!B446)</f>
        <v/>
      </c>
      <c r="C448" s="54" t="str">
        <f>IF(ISNUMBER(wat!C446), wat!C446, "-")</f>
        <v>-</v>
      </c>
      <c r="D448" s="28" t="str">
        <f>IF(ISNUMBER(wat!D446), wat!D446, "-")</f>
        <v>-</v>
      </c>
      <c r="E448" s="51" t="str">
        <f>IF(ISNUMBER(wat!E446), IF(wat!E446=-999,"NA",IF(wat!E446&gt;99, "&gt;99", IF(wat!E446&lt;1, "&lt;1",wat!E446 ))), "-")</f>
        <v>-</v>
      </c>
      <c r="F448" s="28" t="str">
        <f>IF(ISNUMBER(wat!F446), IF(wat!F446=-999,"NA",IF(wat!F446&gt;99, "&gt;99", IF(wat!F446&lt;1, "&lt;1",wat!F446 ))), "-")</f>
        <v>-</v>
      </c>
      <c r="G448" s="28" t="str">
        <f>IF(ISNUMBER(wat!G446), IF(wat!G446=-999,"NA",IF(wat!G446&gt;99, "&gt;99", IF(wat!G446&lt;1, "&lt;1",wat!G446 ))), "-")</f>
        <v>-</v>
      </c>
      <c r="H448" s="28" t="str">
        <f>IF(ISNUMBER(wat!H446), IF(wat!H446=-999,"NA",IF(wat!H446&gt;99, "&gt;99", IF(wat!H446&lt;1, "&lt;1",wat!H446 ))), "-")</f>
        <v>-</v>
      </c>
      <c r="I448" s="29" t="str">
        <f>IF(ISNUMBER(wat!I446), IF(wat!I446=-999,"NA",wat!I446), "-")</f>
        <v>-</v>
      </c>
      <c r="J448" s="51" t="str">
        <f>IF(ISNUMBER(wat!J446), IF(wat!J446=-999,"NA",IF(wat!J446&gt;99, "&gt;99", wat!J446)), "-")</f>
        <v>-</v>
      </c>
      <c r="K448" s="28" t="str">
        <f>IF(ISNUMBER(wat!K446), IF(wat!K446=-999,"NA",IF(wat!K446&gt;99, "&gt;99", IF(wat!K446&lt;1, "&lt;1",wat!K446 ))), "-")</f>
        <v>-</v>
      </c>
      <c r="L448" s="28" t="str">
        <f>IF(ISNUMBER(wat!L446), IF(wat!L446=-999,"NA",IF(wat!L446&gt;99, "&gt;99", IF(wat!L446&lt;1, "&lt;1",wat!L446 ))), "-")</f>
        <v>-</v>
      </c>
      <c r="M448" s="28" t="str">
        <f>IF(ISNUMBER(wat!M446), IF(wat!M446=-999,"NA",IF(wat!M446&gt;99, "&gt;99", IF(wat!M446&lt;1, "&lt;1",wat!M446 ))), "-")</f>
        <v>-</v>
      </c>
      <c r="N448" s="29" t="str">
        <f>IF(ISNUMBER(wat!N446), IF(wat!N446=-999,"NA",wat!N446), "-")</f>
        <v>-</v>
      </c>
      <c r="O448" s="51" t="str">
        <f>IF(ISNUMBER(wat!O446), IF(wat!O446=-999,"NA",IF(wat!O446&gt;99, "&gt;99", IF(wat!O446&lt;1, "&lt;1",wat!O446 ))), "-")</f>
        <v>-</v>
      </c>
      <c r="P448" s="28" t="str">
        <f>IF(ISNUMBER(wat!P446), IF(wat!P446=-999,"NA",IF(wat!P446&gt;99, "&gt;99", IF(wat!P446&lt;1, "&lt;1",wat!P446 ))), "-")</f>
        <v>-</v>
      </c>
      <c r="Q448" s="28" t="str">
        <f>IF(ISNUMBER(wat!Q446), IF(wat!Q446=-999,"NA",IF(wat!Q446&gt;99, "&gt;99", IF(wat!Q446&lt;1, "&lt;1",wat!Q446 ))), "-")</f>
        <v>-</v>
      </c>
      <c r="R448" s="28" t="str">
        <f>IF(ISNUMBER(wat!R446), IF(wat!R446=-999,"NA",IF(wat!R446&gt;99, "&gt;99", IF(wat!R446&lt;1, "&lt;1",wat!R446 ))), "-")</f>
        <v>-</v>
      </c>
      <c r="S448" s="29" t="str">
        <f>IF(ISNUMBER(wat!S446), IF(wat!S446=-999,"NA",wat!S446), "-")</f>
        <v>-</v>
      </c>
      <c r="T448" s="52" t="str">
        <f>IF(ISNUMBER(wat!T446), IF(wat!T446=-999,"NA",IF(wat!T446&gt;99, "&gt;99", IF(wat!T446&lt;1, "&lt;1",wat!T446 ))), "-")</f>
        <v>-</v>
      </c>
      <c r="U448" s="53" t="str">
        <f>IF(ISNUMBER(wat!U446), IF(wat!U446=-999,"NA",IF(wat!U446&gt;99, "&gt;99", IF(wat!U446&lt;1, "&lt;1",wat!U446 ))), "-")</f>
        <v>-</v>
      </c>
      <c r="V448" s="53" t="str">
        <f>IF(ISNUMBER(wat!V446), IF(wat!V446=-999,"NA",IF(wat!V446&gt;99, "&gt;99", IF(wat!V446&lt;1, "&lt;1",wat!V446 ))), "-")</f>
        <v>-</v>
      </c>
      <c r="W448" s="53" t="str">
        <f>IF(ISNUMBER(wat!W446), IF(wat!W446=-999,"NA",IF(wat!W446&gt;99, "&gt;99", IF(wat!W446&lt;1, "&lt;1",wat!W446 ))), "-")</f>
        <v>-</v>
      </c>
      <c r="X448" s="29" t="str">
        <f>IF(ISNUMBER(wat!X446), IF(wat!X446=-999,"NA",wat!X446), "-")</f>
        <v>-</v>
      </c>
      <c r="Y448" s="28" t="str">
        <f>IF(ISNUMBER(wat!Y446), IF(wat!Y446=-999,"NA",IF(wat!Y446&gt;99, "&gt;99", IF(wat!Y446&lt;1, "&lt;1",wat!Y446 ))), "-")</f>
        <v>-</v>
      </c>
      <c r="Z448" s="28" t="str">
        <f>IF(ISNUMBER(wat!Z446), IF(wat!Z446=-999,"NA",IF(wat!Z446&gt;99, "&gt;99", IF(wat!Z446&lt;1, "&lt;1",wat!Z446 ))), "-")</f>
        <v>-</v>
      </c>
      <c r="AA448" s="52" t="str">
        <f>IF(ISNUMBER(wat!AA446), IF(wat!AA446=-999,"NA",IF(wat!AA446&gt;99, "&gt;99", IF(wat!AA446&lt;1, "&lt;1",wat!AA446 ))), "-")</f>
        <v>-</v>
      </c>
      <c r="AB448" s="53" t="str">
        <f>IF(ISNUMBER(wat!AB446), IF(wat!AB446=-999,"NA",IF(wat!AB446&gt;99, "&gt;99", IF(wat!AB446&lt;1, "&lt;1",wat!AB446 ))), "-")</f>
        <v>-</v>
      </c>
      <c r="AC448" s="53" t="str">
        <f>IF(ISNUMBER(wat!AC446), IF(wat!AC446=-999,"NA",IF(wat!AC446&gt;99, "&gt;99", IF(wat!AC446&lt;1, "&lt;1",wat!AC446 ))), "-")</f>
        <v>-</v>
      </c>
      <c r="AD448" s="53" t="str">
        <f>IF(ISNUMBER(wat!AD446), IF(wat!AD446=-999,"NA",IF(wat!AD446&gt;99, "&gt;99", IF(wat!AD446&lt;1, "&lt;1",wat!AD446 ))), "-")</f>
        <v>-</v>
      </c>
      <c r="AE448" s="29" t="str">
        <f>IF(ISNUMBER(wat!AE446), IF(wat!AE446=-999,"NA",wat!AE446), "-")</f>
        <v>-</v>
      </c>
      <c r="AF448" s="28" t="str">
        <f>IF(ISNUMBER(wat!AF446), IF(wat!AF446=-999,"NA",IF(wat!AF446&gt;99, "&gt;99", IF(wat!AF446&lt;1, "&lt;1",wat!AF446 ))), "-")</f>
        <v>-</v>
      </c>
      <c r="AG448" s="28" t="str">
        <f>IF(ISNUMBER(wat!AG446), IF(wat!AG446=-999,"NA",IF(wat!AG446&gt;99, "&gt;99", IF(wat!AG446&lt;1, "&lt;1",wat!AG446 ))), "-")</f>
        <v>-</v>
      </c>
      <c r="AH448" s="52" t="str">
        <f>IF(ISNUMBER(wat!AH446), IF(wat!AH446=-999,"NA",IF(wat!AH446&gt;99, "&gt;99", IF(wat!AH446&lt;1, "&lt;1",wat!AH446 ))), "-")</f>
        <v>-</v>
      </c>
      <c r="AI448" s="53" t="str">
        <f>IF(ISNUMBER(wat!AI446), IF(wat!AI446=-999,"NA",IF(wat!AI446&gt;99, "&gt;99", IF(wat!AI446&lt;1, "&lt;1",wat!AI446 ))), "-")</f>
        <v>-</v>
      </c>
      <c r="AJ448" s="53" t="str">
        <f>IF(ISNUMBER(wat!AJ446), IF(wat!AJ446=-999,"NA",IF(wat!AJ446&gt;99, "&gt;99", IF(wat!AJ446&lt;1, "&lt;1",wat!AJ446 ))), "-")</f>
        <v>-</v>
      </c>
      <c r="AK448" s="53" t="str">
        <f>IF(ISNUMBER(wat!AK446), IF(wat!AK446=-999,"NA",IF(wat!AK446&gt;99, "&gt;99", IF(wat!AK446&lt;1, "&lt;1",wat!AK446 ))), "-")</f>
        <v>-</v>
      </c>
      <c r="AL448" s="29" t="str">
        <f>IF(ISNUMBER(wat!AL446), IF(wat!AL446=-999,"NA",wat!AL446), "-")</f>
        <v>-</v>
      </c>
      <c r="AM448" s="28" t="str">
        <f>IF(ISNUMBER(wat!AM446), IF(wat!AM446=-999,"NA",IF(wat!AM446&gt;99, "&gt;99", IF(wat!AM446&lt;1, "&lt;1",wat!AM446 ))), "-")</f>
        <v>-</v>
      </c>
      <c r="AN448" s="28" t="str">
        <f>IF(ISNUMBER(wat!AN446), IF(wat!AN446=-999,"NA",IF(wat!AN446&gt;99, "&gt;99", IF(wat!AN446&lt;1, "&lt;1",wat!AN446 ))), "-")</f>
        <v>-</v>
      </c>
    </row>
    <row r="449" hidden="true">
      <c r="A449" s="25" t="str">
        <f>IF(ISBLANK(wat!A447), "", wat!A447)</f>
        <v/>
      </c>
      <c r="B449" s="56" t="str">
        <f>IF(ISBLANK(wat!B447), "", wat!B447)</f>
        <v/>
      </c>
      <c r="C449" s="54" t="str">
        <f>IF(ISNUMBER(wat!C447), wat!C447, "-")</f>
        <v>-</v>
      </c>
      <c r="D449" s="28" t="str">
        <f>IF(ISNUMBER(wat!D447), wat!D447, "-")</f>
        <v>-</v>
      </c>
      <c r="E449" s="51" t="str">
        <f>IF(ISNUMBER(wat!E447), IF(wat!E447=-999,"NA",IF(wat!E447&gt;99, "&gt;99", IF(wat!E447&lt;1, "&lt;1",wat!E447 ))), "-")</f>
        <v>-</v>
      </c>
      <c r="F449" s="28" t="str">
        <f>IF(ISNUMBER(wat!F447), IF(wat!F447=-999,"NA",IF(wat!F447&gt;99, "&gt;99", IF(wat!F447&lt;1, "&lt;1",wat!F447 ))), "-")</f>
        <v>-</v>
      </c>
      <c r="G449" s="28" t="str">
        <f>IF(ISNUMBER(wat!G447), IF(wat!G447=-999,"NA",IF(wat!G447&gt;99, "&gt;99", IF(wat!G447&lt;1, "&lt;1",wat!G447 ))), "-")</f>
        <v>-</v>
      </c>
      <c r="H449" s="28" t="str">
        <f>IF(ISNUMBER(wat!H447), IF(wat!H447=-999,"NA",IF(wat!H447&gt;99, "&gt;99", IF(wat!H447&lt;1, "&lt;1",wat!H447 ))), "-")</f>
        <v>-</v>
      </c>
      <c r="I449" s="29" t="str">
        <f>IF(ISNUMBER(wat!I447), IF(wat!I447=-999,"NA",wat!I447), "-")</f>
        <v>-</v>
      </c>
      <c r="J449" s="51" t="str">
        <f>IF(ISNUMBER(wat!J447), IF(wat!J447=-999,"NA",IF(wat!J447&gt;99, "&gt;99", wat!J447)), "-")</f>
        <v>-</v>
      </c>
      <c r="K449" s="28" t="str">
        <f>IF(ISNUMBER(wat!K447), IF(wat!K447=-999,"NA",IF(wat!K447&gt;99, "&gt;99", IF(wat!K447&lt;1, "&lt;1",wat!K447 ))), "-")</f>
        <v>-</v>
      </c>
      <c r="L449" s="28" t="str">
        <f>IF(ISNUMBER(wat!L447), IF(wat!L447=-999,"NA",IF(wat!L447&gt;99, "&gt;99", IF(wat!L447&lt;1, "&lt;1",wat!L447 ))), "-")</f>
        <v>-</v>
      </c>
      <c r="M449" s="28" t="str">
        <f>IF(ISNUMBER(wat!M447), IF(wat!M447=-999,"NA",IF(wat!M447&gt;99, "&gt;99", IF(wat!M447&lt;1, "&lt;1",wat!M447 ))), "-")</f>
        <v>-</v>
      </c>
      <c r="N449" s="29" t="str">
        <f>IF(ISNUMBER(wat!N447), IF(wat!N447=-999,"NA",wat!N447), "-")</f>
        <v>-</v>
      </c>
      <c r="O449" s="51" t="str">
        <f>IF(ISNUMBER(wat!O447), IF(wat!O447=-999,"NA",IF(wat!O447&gt;99, "&gt;99", IF(wat!O447&lt;1, "&lt;1",wat!O447 ))), "-")</f>
        <v>-</v>
      </c>
      <c r="P449" s="28" t="str">
        <f>IF(ISNUMBER(wat!P447), IF(wat!P447=-999,"NA",IF(wat!P447&gt;99, "&gt;99", IF(wat!P447&lt;1, "&lt;1",wat!P447 ))), "-")</f>
        <v>-</v>
      </c>
      <c r="Q449" s="28" t="str">
        <f>IF(ISNUMBER(wat!Q447), IF(wat!Q447=-999,"NA",IF(wat!Q447&gt;99, "&gt;99", IF(wat!Q447&lt;1, "&lt;1",wat!Q447 ))), "-")</f>
        <v>-</v>
      </c>
      <c r="R449" s="28" t="str">
        <f>IF(ISNUMBER(wat!R447), IF(wat!R447=-999,"NA",IF(wat!R447&gt;99, "&gt;99", IF(wat!R447&lt;1, "&lt;1",wat!R447 ))), "-")</f>
        <v>-</v>
      </c>
      <c r="S449" s="29" t="str">
        <f>IF(ISNUMBER(wat!S447), IF(wat!S447=-999,"NA",wat!S447), "-")</f>
        <v>-</v>
      </c>
      <c r="T449" s="52" t="str">
        <f>IF(ISNUMBER(wat!T447), IF(wat!T447=-999,"NA",IF(wat!T447&gt;99, "&gt;99", IF(wat!T447&lt;1, "&lt;1",wat!T447 ))), "-")</f>
        <v>-</v>
      </c>
      <c r="U449" s="53" t="str">
        <f>IF(ISNUMBER(wat!U447), IF(wat!U447=-999,"NA",IF(wat!U447&gt;99, "&gt;99", IF(wat!U447&lt;1, "&lt;1",wat!U447 ))), "-")</f>
        <v>-</v>
      </c>
      <c r="V449" s="53" t="str">
        <f>IF(ISNUMBER(wat!V447), IF(wat!V447=-999,"NA",IF(wat!V447&gt;99, "&gt;99", IF(wat!V447&lt;1, "&lt;1",wat!V447 ))), "-")</f>
        <v>-</v>
      </c>
      <c r="W449" s="53" t="str">
        <f>IF(ISNUMBER(wat!W447), IF(wat!W447=-999,"NA",IF(wat!W447&gt;99, "&gt;99", IF(wat!W447&lt;1, "&lt;1",wat!W447 ))), "-")</f>
        <v>-</v>
      </c>
      <c r="X449" s="29" t="str">
        <f>IF(ISNUMBER(wat!X447), IF(wat!X447=-999,"NA",wat!X447), "-")</f>
        <v>-</v>
      </c>
      <c r="Y449" s="28" t="str">
        <f>IF(ISNUMBER(wat!Y447), IF(wat!Y447=-999,"NA",IF(wat!Y447&gt;99, "&gt;99", IF(wat!Y447&lt;1, "&lt;1",wat!Y447 ))), "-")</f>
        <v>-</v>
      </c>
      <c r="Z449" s="28" t="str">
        <f>IF(ISNUMBER(wat!Z447), IF(wat!Z447=-999,"NA",IF(wat!Z447&gt;99, "&gt;99", IF(wat!Z447&lt;1, "&lt;1",wat!Z447 ))), "-")</f>
        <v>-</v>
      </c>
      <c r="AA449" s="52" t="str">
        <f>IF(ISNUMBER(wat!AA447), IF(wat!AA447=-999,"NA",IF(wat!AA447&gt;99, "&gt;99", IF(wat!AA447&lt;1, "&lt;1",wat!AA447 ))), "-")</f>
        <v>-</v>
      </c>
      <c r="AB449" s="53" t="str">
        <f>IF(ISNUMBER(wat!AB447), IF(wat!AB447=-999,"NA",IF(wat!AB447&gt;99, "&gt;99", IF(wat!AB447&lt;1, "&lt;1",wat!AB447 ))), "-")</f>
        <v>-</v>
      </c>
      <c r="AC449" s="53" t="str">
        <f>IF(ISNUMBER(wat!AC447), IF(wat!AC447=-999,"NA",IF(wat!AC447&gt;99, "&gt;99", IF(wat!AC447&lt;1, "&lt;1",wat!AC447 ))), "-")</f>
        <v>-</v>
      </c>
      <c r="AD449" s="53" t="str">
        <f>IF(ISNUMBER(wat!AD447), IF(wat!AD447=-999,"NA",IF(wat!AD447&gt;99, "&gt;99", IF(wat!AD447&lt;1, "&lt;1",wat!AD447 ))), "-")</f>
        <v>-</v>
      </c>
      <c r="AE449" s="29" t="str">
        <f>IF(ISNUMBER(wat!AE447), IF(wat!AE447=-999,"NA",wat!AE447), "-")</f>
        <v>-</v>
      </c>
      <c r="AF449" s="28" t="str">
        <f>IF(ISNUMBER(wat!AF447), IF(wat!AF447=-999,"NA",IF(wat!AF447&gt;99, "&gt;99", IF(wat!AF447&lt;1, "&lt;1",wat!AF447 ))), "-")</f>
        <v>-</v>
      </c>
      <c r="AG449" s="28" t="str">
        <f>IF(ISNUMBER(wat!AG447), IF(wat!AG447=-999,"NA",IF(wat!AG447&gt;99, "&gt;99", IF(wat!AG447&lt;1, "&lt;1",wat!AG447 ))), "-")</f>
        <v>-</v>
      </c>
      <c r="AH449" s="52" t="str">
        <f>IF(ISNUMBER(wat!AH447), IF(wat!AH447=-999,"NA",IF(wat!AH447&gt;99, "&gt;99", IF(wat!AH447&lt;1, "&lt;1",wat!AH447 ))), "-")</f>
        <v>-</v>
      </c>
      <c r="AI449" s="53" t="str">
        <f>IF(ISNUMBER(wat!AI447), IF(wat!AI447=-999,"NA",IF(wat!AI447&gt;99, "&gt;99", IF(wat!AI447&lt;1, "&lt;1",wat!AI447 ))), "-")</f>
        <v>-</v>
      </c>
      <c r="AJ449" s="53" t="str">
        <f>IF(ISNUMBER(wat!AJ447), IF(wat!AJ447=-999,"NA",IF(wat!AJ447&gt;99, "&gt;99", IF(wat!AJ447&lt;1, "&lt;1",wat!AJ447 ))), "-")</f>
        <v>-</v>
      </c>
      <c r="AK449" s="53" t="str">
        <f>IF(ISNUMBER(wat!AK447), IF(wat!AK447=-999,"NA",IF(wat!AK447&gt;99, "&gt;99", IF(wat!AK447&lt;1, "&lt;1",wat!AK447 ))), "-")</f>
        <v>-</v>
      </c>
      <c r="AL449" s="29" t="str">
        <f>IF(ISNUMBER(wat!AL447), IF(wat!AL447=-999,"NA",wat!AL447), "-")</f>
        <v>-</v>
      </c>
      <c r="AM449" s="28" t="str">
        <f>IF(ISNUMBER(wat!AM447), IF(wat!AM447=-999,"NA",IF(wat!AM447&gt;99, "&gt;99", IF(wat!AM447&lt;1, "&lt;1",wat!AM447 ))), "-")</f>
        <v>-</v>
      </c>
      <c r="AN449" s="28" t="str">
        <f>IF(ISNUMBER(wat!AN447), IF(wat!AN447=-999,"NA",IF(wat!AN447&gt;99, "&gt;99", IF(wat!AN447&lt;1, "&lt;1",wat!AN447 ))), "-")</f>
        <v>-</v>
      </c>
    </row>
    <row r="450" hidden="true">
      <c r="A450" s="25" t="str">
        <f>IF(ISBLANK(wat!A448), "", wat!A448)</f>
        <v/>
      </c>
      <c r="B450" s="56" t="str">
        <f>IF(ISBLANK(wat!B448), "", wat!B448)</f>
        <v/>
      </c>
      <c r="C450" s="54" t="str">
        <f>IF(ISNUMBER(wat!C448), wat!C448, "-")</f>
        <v>-</v>
      </c>
      <c r="D450" s="28" t="str">
        <f>IF(ISNUMBER(wat!D448), wat!D448, "-")</f>
        <v>-</v>
      </c>
      <c r="E450" s="51" t="str">
        <f>IF(ISNUMBER(wat!E448), IF(wat!E448=-999,"NA",IF(wat!E448&gt;99, "&gt;99", IF(wat!E448&lt;1, "&lt;1",wat!E448 ))), "-")</f>
        <v>-</v>
      </c>
      <c r="F450" s="28" t="str">
        <f>IF(ISNUMBER(wat!F448), IF(wat!F448=-999,"NA",IF(wat!F448&gt;99, "&gt;99", IF(wat!F448&lt;1, "&lt;1",wat!F448 ))), "-")</f>
        <v>-</v>
      </c>
      <c r="G450" s="28" t="str">
        <f>IF(ISNUMBER(wat!G448), IF(wat!G448=-999,"NA",IF(wat!G448&gt;99, "&gt;99", IF(wat!G448&lt;1, "&lt;1",wat!G448 ))), "-")</f>
        <v>-</v>
      </c>
      <c r="H450" s="28" t="str">
        <f>IF(ISNUMBER(wat!H448), IF(wat!H448=-999,"NA",IF(wat!H448&gt;99, "&gt;99", IF(wat!H448&lt;1, "&lt;1",wat!H448 ))), "-")</f>
        <v>-</v>
      </c>
      <c r="I450" s="29" t="str">
        <f>IF(ISNUMBER(wat!I448), IF(wat!I448=-999,"NA",wat!I448), "-")</f>
        <v>-</v>
      </c>
      <c r="J450" s="51" t="str">
        <f>IF(ISNUMBER(wat!J448), IF(wat!J448=-999,"NA",IF(wat!J448&gt;99, "&gt;99", wat!J448)), "-")</f>
        <v>-</v>
      </c>
      <c r="K450" s="28" t="str">
        <f>IF(ISNUMBER(wat!K448), IF(wat!K448=-999,"NA",IF(wat!K448&gt;99, "&gt;99", IF(wat!K448&lt;1, "&lt;1",wat!K448 ))), "-")</f>
        <v>-</v>
      </c>
      <c r="L450" s="28" t="str">
        <f>IF(ISNUMBER(wat!L448), IF(wat!L448=-999,"NA",IF(wat!L448&gt;99, "&gt;99", IF(wat!L448&lt;1, "&lt;1",wat!L448 ))), "-")</f>
        <v>-</v>
      </c>
      <c r="M450" s="28" t="str">
        <f>IF(ISNUMBER(wat!M448), IF(wat!M448=-999,"NA",IF(wat!M448&gt;99, "&gt;99", IF(wat!M448&lt;1, "&lt;1",wat!M448 ))), "-")</f>
        <v>-</v>
      </c>
      <c r="N450" s="29" t="str">
        <f>IF(ISNUMBER(wat!N448), IF(wat!N448=-999,"NA",wat!N448), "-")</f>
        <v>-</v>
      </c>
      <c r="O450" s="51" t="str">
        <f>IF(ISNUMBER(wat!O448), IF(wat!O448=-999,"NA",IF(wat!O448&gt;99, "&gt;99", IF(wat!O448&lt;1, "&lt;1",wat!O448 ))), "-")</f>
        <v>-</v>
      </c>
      <c r="P450" s="28" t="str">
        <f>IF(ISNUMBER(wat!P448), IF(wat!P448=-999,"NA",IF(wat!P448&gt;99, "&gt;99", IF(wat!P448&lt;1, "&lt;1",wat!P448 ))), "-")</f>
        <v>-</v>
      </c>
      <c r="Q450" s="28" t="str">
        <f>IF(ISNUMBER(wat!Q448), IF(wat!Q448=-999,"NA",IF(wat!Q448&gt;99, "&gt;99", IF(wat!Q448&lt;1, "&lt;1",wat!Q448 ))), "-")</f>
        <v>-</v>
      </c>
      <c r="R450" s="28" t="str">
        <f>IF(ISNUMBER(wat!R448), IF(wat!R448=-999,"NA",IF(wat!R448&gt;99, "&gt;99", IF(wat!R448&lt;1, "&lt;1",wat!R448 ))), "-")</f>
        <v>-</v>
      </c>
      <c r="S450" s="29" t="str">
        <f>IF(ISNUMBER(wat!S448), IF(wat!S448=-999,"NA",wat!S448), "-")</f>
        <v>-</v>
      </c>
      <c r="T450" s="52" t="str">
        <f>IF(ISNUMBER(wat!T448), IF(wat!T448=-999,"NA",IF(wat!T448&gt;99, "&gt;99", IF(wat!T448&lt;1, "&lt;1",wat!T448 ))), "-")</f>
        <v>-</v>
      </c>
      <c r="U450" s="53" t="str">
        <f>IF(ISNUMBER(wat!U448), IF(wat!U448=-999,"NA",IF(wat!U448&gt;99, "&gt;99", IF(wat!U448&lt;1, "&lt;1",wat!U448 ))), "-")</f>
        <v>-</v>
      </c>
      <c r="V450" s="53" t="str">
        <f>IF(ISNUMBER(wat!V448), IF(wat!V448=-999,"NA",IF(wat!V448&gt;99, "&gt;99", IF(wat!V448&lt;1, "&lt;1",wat!V448 ))), "-")</f>
        <v>-</v>
      </c>
      <c r="W450" s="53" t="str">
        <f>IF(ISNUMBER(wat!W448), IF(wat!W448=-999,"NA",IF(wat!W448&gt;99, "&gt;99", IF(wat!W448&lt;1, "&lt;1",wat!W448 ))), "-")</f>
        <v>-</v>
      </c>
      <c r="X450" s="29" t="str">
        <f>IF(ISNUMBER(wat!X448), IF(wat!X448=-999,"NA",wat!X448), "-")</f>
        <v>-</v>
      </c>
      <c r="Y450" s="28" t="str">
        <f>IF(ISNUMBER(wat!Y448), IF(wat!Y448=-999,"NA",IF(wat!Y448&gt;99, "&gt;99", IF(wat!Y448&lt;1, "&lt;1",wat!Y448 ))), "-")</f>
        <v>-</v>
      </c>
      <c r="Z450" s="28" t="str">
        <f>IF(ISNUMBER(wat!Z448), IF(wat!Z448=-999,"NA",IF(wat!Z448&gt;99, "&gt;99", IF(wat!Z448&lt;1, "&lt;1",wat!Z448 ))), "-")</f>
        <v>-</v>
      </c>
      <c r="AA450" s="52" t="str">
        <f>IF(ISNUMBER(wat!AA448), IF(wat!AA448=-999,"NA",IF(wat!AA448&gt;99, "&gt;99", IF(wat!AA448&lt;1, "&lt;1",wat!AA448 ))), "-")</f>
        <v>-</v>
      </c>
      <c r="AB450" s="53" t="str">
        <f>IF(ISNUMBER(wat!AB448), IF(wat!AB448=-999,"NA",IF(wat!AB448&gt;99, "&gt;99", IF(wat!AB448&lt;1, "&lt;1",wat!AB448 ))), "-")</f>
        <v>-</v>
      </c>
      <c r="AC450" s="53" t="str">
        <f>IF(ISNUMBER(wat!AC448), IF(wat!AC448=-999,"NA",IF(wat!AC448&gt;99, "&gt;99", IF(wat!AC448&lt;1, "&lt;1",wat!AC448 ))), "-")</f>
        <v>-</v>
      </c>
      <c r="AD450" s="53" t="str">
        <f>IF(ISNUMBER(wat!AD448), IF(wat!AD448=-999,"NA",IF(wat!AD448&gt;99, "&gt;99", IF(wat!AD448&lt;1, "&lt;1",wat!AD448 ))), "-")</f>
        <v>-</v>
      </c>
      <c r="AE450" s="29" t="str">
        <f>IF(ISNUMBER(wat!AE448), IF(wat!AE448=-999,"NA",wat!AE448), "-")</f>
        <v>-</v>
      </c>
      <c r="AF450" s="28" t="str">
        <f>IF(ISNUMBER(wat!AF448), IF(wat!AF448=-999,"NA",IF(wat!AF448&gt;99, "&gt;99", IF(wat!AF448&lt;1, "&lt;1",wat!AF448 ))), "-")</f>
        <v>-</v>
      </c>
      <c r="AG450" s="28" t="str">
        <f>IF(ISNUMBER(wat!AG448), IF(wat!AG448=-999,"NA",IF(wat!AG448&gt;99, "&gt;99", IF(wat!AG448&lt;1, "&lt;1",wat!AG448 ))), "-")</f>
        <v>-</v>
      </c>
      <c r="AH450" s="52" t="str">
        <f>IF(ISNUMBER(wat!AH448), IF(wat!AH448=-999,"NA",IF(wat!AH448&gt;99, "&gt;99", IF(wat!AH448&lt;1, "&lt;1",wat!AH448 ))), "-")</f>
        <v>-</v>
      </c>
      <c r="AI450" s="53" t="str">
        <f>IF(ISNUMBER(wat!AI448), IF(wat!AI448=-999,"NA",IF(wat!AI448&gt;99, "&gt;99", IF(wat!AI448&lt;1, "&lt;1",wat!AI448 ))), "-")</f>
        <v>-</v>
      </c>
      <c r="AJ450" s="53" t="str">
        <f>IF(ISNUMBER(wat!AJ448), IF(wat!AJ448=-999,"NA",IF(wat!AJ448&gt;99, "&gt;99", IF(wat!AJ448&lt;1, "&lt;1",wat!AJ448 ))), "-")</f>
        <v>-</v>
      </c>
      <c r="AK450" s="53" t="str">
        <f>IF(ISNUMBER(wat!AK448), IF(wat!AK448=-999,"NA",IF(wat!AK448&gt;99, "&gt;99", IF(wat!AK448&lt;1, "&lt;1",wat!AK448 ))), "-")</f>
        <v>-</v>
      </c>
      <c r="AL450" s="29" t="str">
        <f>IF(ISNUMBER(wat!AL448), IF(wat!AL448=-999,"NA",wat!AL448), "-")</f>
        <v>-</v>
      </c>
      <c r="AM450" s="28" t="str">
        <f>IF(ISNUMBER(wat!AM448), IF(wat!AM448=-999,"NA",IF(wat!AM448&gt;99, "&gt;99", IF(wat!AM448&lt;1, "&lt;1",wat!AM448 ))), "-")</f>
        <v>-</v>
      </c>
      <c r="AN450" s="28" t="str">
        <f>IF(ISNUMBER(wat!AN448), IF(wat!AN448=-999,"NA",IF(wat!AN448&gt;99, "&gt;99", IF(wat!AN448&lt;1, "&lt;1",wat!AN448 ))), "-")</f>
        <v>-</v>
      </c>
    </row>
    <row r="451" hidden="true">
      <c r="A451" s="25" t="str">
        <f>IF(ISBLANK(wat!A449), "", wat!A449)</f>
        <v/>
      </c>
      <c r="B451" s="56" t="str">
        <f>IF(ISBLANK(wat!B449), "", wat!B449)</f>
        <v/>
      </c>
      <c r="C451" s="54" t="str">
        <f>IF(ISNUMBER(wat!C449), wat!C449, "-")</f>
        <v>-</v>
      </c>
      <c r="D451" s="28" t="str">
        <f>IF(ISNUMBER(wat!D449), wat!D449, "-")</f>
        <v>-</v>
      </c>
      <c r="E451" s="51" t="str">
        <f>IF(ISNUMBER(wat!E449), IF(wat!E449=-999,"NA",IF(wat!E449&gt;99, "&gt;99", IF(wat!E449&lt;1, "&lt;1",wat!E449 ))), "-")</f>
        <v>-</v>
      </c>
      <c r="F451" s="28" t="str">
        <f>IF(ISNUMBER(wat!F449), IF(wat!F449=-999,"NA",IF(wat!F449&gt;99, "&gt;99", IF(wat!F449&lt;1, "&lt;1",wat!F449 ))), "-")</f>
        <v>-</v>
      </c>
      <c r="G451" s="28" t="str">
        <f>IF(ISNUMBER(wat!G449), IF(wat!G449=-999,"NA",IF(wat!G449&gt;99, "&gt;99", IF(wat!G449&lt;1, "&lt;1",wat!G449 ))), "-")</f>
        <v>-</v>
      </c>
      <c r="H451" s="28" t="str">
        <f>IF(ISNUMBER(wat!H449), IF(wat!H449=-999,"NA",IF(wat!H449&gt;99, "&gt;99", IF(wat!H449&lt;1, "&lt;1",wat!H449 ))), "-")</f>
        <v>-</v>
      </c>
      <c r="I451" s="29" t="str">
        <f>IF(ISNUMBER(wat!I449), IF(wat!I449=-999,"NA",wat!I449), "-")</f>
        <v>-</v>
      </c>
      <c r="J451" s="51" t="str">
        <f>IF(ISNUMBER(wat!J449), IF(wat!J449=-999,"NA",IF(wat!J449&gt;99, "&gt;99", wat!J449)), "-")</f>
        <v>-</v>
      </c>
      <c r="K451" s="28" t="str">
        <f>IF(ISNUMBER(wat!K449), IF(wat!K449=-999,"NA",IF(wat!K449&gt;99, "&gt;99", IF(wat!K449&lt;1, "&lt;1",wat!K449 ))), "-")</f>
        <v>-</v>
      </c>
      <c r="L451" s="28" t="str">
        <f>IF(ISNUMBER(wat!L449), IF(wat!L449=-999,"NA",IF(wat!L449&gt;99, "&gt;99", IF(wat!L449&lt;1, "&lt;1",wat!L449 ))), "-")</f>
        <v>-</v>
      </c>
      <c r="M451" s="28" t="str">
        <f>IF(ISNUMBER(wat!M449), IF(wat!M449=-999,"NA",IF(wat!M449&gt;99, "&gt;99", IF(wat!M449&lt;1, "&lt;1",wat!M449 ))), "-")</f>
        <v>-</v>
      </c>
      <c r="N451" s="29" t="str">
        <f>IF(ISNUMBER(wat!N449), IF(wat!N449=-999,"NA",wat!N449), "-")</f>
        <v>-</v>
      </c>
      <c r="O451" s="51" t="str">
        <f>IF(ISNUMBER(wat!O449), IF(wat!O449=-999,"NA",IF(wat!O449&gt;99, "&gt;99", IF(wat!O449&lt;1, "&lt;1",wat!O449 ))), "-")</f>
        <v>-</v>
      </c>
      <c r="P451" s="28" t="str">
        <f>IF(ISNUMBER(wat!P449), IF(wat!P449=-999,"NA",IF(wat!P449&gt;99, "&gt;99", IF(wat!P449&lt;1, "&lt;1",wat!P449 ))), "-")</f>
        <v>-</v>
      </c>
      <c r="Q451" s="28" t="str">
        <f>IF(ISNUMBER(wat!Q449), IF(wat!Q449=-999,"NA",IF(wat!Q449&gt;99, "&gt;99", IF(wat!Q449&lt;1, "&lt;1",wat!Q449 ))), "-")</f>
        <v>-</v>
      </c>
      <c r="R451" s="28" t="str">
        <f>IF(ISNUMBER(wat!R449), IF(wat!R449=-999,"NA",IF(wat!R449&gt;99, "&gt;99", IF(wat!R449&lt;1, "&lt;1",wat!R449 ))), "-")</f>
        <v>-</v>
      </c>
      <c r="S451" s="29" t="str">
        <f>IF(ISNUMBER(wat!S449), IF(wat!S449=-999,"NA",wat!S449), "-")</f>
        <v>-</v>
      </c>
      <c r="T451" s="52" t="str">
        <f>IF(ISNUMBER(wat!T449), IF(wat!T449=-999,"NA",IF(wat!T449&gt;99, "&gt;99", IF(wat!T449&lt;1, "&lt;1",wat!T449 ))), "-")</f>
        <v>-</v>
      </c>
      <c r="U451" s="53" t="str">
        <f>IF(ISNUMBER(wat!U449), IF(wat!U449=-999,"NA",IF(wat!U449&gt;99, "&gt;99", IF(wat!U449&lt;1, "&lt;1",wat!U449 ))), "-")</f>
        <v>-</v>
      </c>
      <c r="V451" s="53" t="str">
        <f>IF(ISNUMBER(wat!V449), IF(wat!V449=-999,"NA",IF(wat!V449&gt;99, "&gt;99", IF(wat!V449&lt;1, "&lt;1",wat!V449 ))), "-")</f>
        <v>-</v>
      </c>
      <c r="W451" s="53" t="str">
        <f>IF(ISNUMBER(wat!W449), IF(wat!W449=-999,"NA",IF(wat!W449&gt;99, "&gt;99", IF(wat!W449&lt;1, "&lt;1",wat!W449 ))), "-")</f>
        <v>-</v>
      </c>
      <c r="X451" s="29" t="str">
        <f>IF(ISNUMBER(wat!X449), IF(wat!X449=-999,"NA",wat!X449), "-")</f>
        <v>-</v>
      </c>
      <c r="Y451" s="28" t="str">
        <f>IF(ISNUMBER(wat!Y449), IF(wat!Y449=-999,"NA",IF(wat!Y449&gt;99, "&gt;99", IF(wat!Y449&lt;1, "&lt;1",wat!Y449 ))), "-")</f>
        <v>-</v>
      </c>
      <c r="Z451" s="28" t="str">
        <f>IF(ISNUMBER(wat!Z449), IF(wat!Z449=-999,"NA",IF(wat!Z449&gt;99, "&gt;99", IF(wat!Z449&lt;1, "&lt;1",wat!Z449 ))), "-")</f>
        <v>-</v>
      </c>
      <c r="AA451" s="52" t="str">
        <f>IF(ISNUMBER(wat!AA449), IF(wat!AA449=-999,"NA",IF(wat!AA449&gt;99, "&gt;99", IF(wat!AA449&lt;1, "&lt;1",wat!AA449 ))), "-")</f>
        <v>-</v>
      </c>
      <c r="AB451" s="53" t="str">
        <f>IF(ISNUMBER(wat!AB449), IF(wat!AB449=-999,"NA",IF(wat!AB449&gt;99, "&gt;99", IF(wat!AB449&lt;1, "&lt;1",wat!AB449 ))), "-")</f>
        <v>-</v>
      </c>
      <c r="AC451" s="53" t="str">
        <f>IF(ISNUMBER(wat!AC449), IF(wat!AC449=-999,"NA",IF(wat!AC449&gt;99, "&gt;99", IF(wat!AC449&lt;1, "&lt;1",wat!AC449 ))), "-")</f>
        <v>-</v>
      </c>
      <c r="AD451" s="53" t="str">
        <f>IF(ISNUMBER(wat!AD449), IF(wat!AD449=-999,"NA",IF(wat!AD449&gt;99, "&gt;99", IF(wat!AD449&lt;1, "&lt;1",wat!AD449 ))), "-")</f>
        <v>-</v>
      </c>
      <c r="AE451" s="29" t="str">
        <f>IF(ISNUMBER(wat!AE449), IF(wat!AE449=-999,"NA",wat!AE449), "-")</f>
        <v>-</v>
      </c>
      <c r="AF451" s="28" t="str">
        <f>IF(ISNUMBER(wat!AF449), IF(wat!AF449=-999,"NA",IF(wat!AF449&gt;99, "&gt;99", IF(wat!AF449&lt;1, "&lt;1",wat!AF449 ))), "-")</f>
        <v>-</v>
      </c>
      <c r="AG451" s="28" t="str">
        <f>IF(ISNUMBER(wat!AG449), IF(wat!AG449=-999,"NA",IF(wat!AG449&gt;99, "&gt;99", IF(wat!AG449&lt;1, "&lt;1",wat!AG449 ))), "-")</f>
        <v>-</v>
      </c>
      <c r="AH451" s="52" t="str">
        <f>IF(ISNUMBER(wat!AH449), IF(wat!AH449=-999,"NA",IF(wat!AH449&gt;99, "&gt;99", IF(wat!AH449&lt;1, "&lt;1",wat!AH449 ))), "-")</f>
        <v>-</v>
      </c>
      <c r="AI451" s="53" t="str">
        <f>IF(ISNUMBER(wat!AI449), IF(wat!AI449=-999,"NA",IF(wat!AI449&gt;99, "&gt;99", IF(wat!AI449&lt;1, "&lt;1",wat!AI449 ))), "-")</f>
        <v>-</v>
      </c>
      <c r="AJ451" s="53" t="str">
        <f>IF(ISNUMBER(wat!AJ449), IF(wat!AJ449=-999,"NA",IF(wat!AJ449&gt;99, "&gt;99", IF(wat!AJ449&lt;1, "&lt;1",wat!AJ449 ))), "-")</f>
        <v>-</v>
      </c>
      <c r="AK451" s="53" t="str">
        <f>IF(ISNUMBER(wat!AK449), IF(wat!AK449=-999,"NA",IF(wat!AK449&gt;99, "&gt;99", IF(wat!AK449&lt;1, "&lt;1",wat!AK449 ))), "-")</f>
        <v>-</v>
      </c>
      <c r="AL451" s="29" t="str">
        <f>IF(ISNUMBER(wat!AL449), IF(wat!AL449=-999,"NA",wat!AL449), "-")</f>
        <v>-</v>
      </c>
      <c r="AM451" s="28" t="str">
        <f>IF(ISNUMBER(wat!AM449), IF(wat!AM449=-999,"NA",IF(wat!AM449&gt;99, "&gt;99", IF(wat!AM449&lt;1, "&lt;1",wat!AM449 ))), "-")</f>
        <v>-</v>
      </c>
      <c r="AN451" s="28" t="str">
        <f>IF(ISNUMBER(wat!AN449), IF(wat!AN449=-999,"NA",IF(wat!AN449&gt;99, "&gt;99", IF(wat!AN449&lt;1, "&lt;1",wat!AN449 ))), "-")</f>
        <v>-</v>
      </c>
    </row>
    <row r="452" hidden="true">
      <c r="A452" s="25" t="str">
        <f>IF(ISBLANK(wat!A450), "", wat!A450)</f>
        <v/>
      </c>
      <c r="B452" s="56" t="str">
        <f>IF(ISBLANK(wat!B450), "", wat!B450)</f>
        <v/>
      </c>
      <c r="C452" s="54" t="str">
        <f>IF(ISNUMBER(wat!C450), wat!C450, "-")</f>
        <v>-</v>
      </c>
      <c r="D452" s="28" t="str">
        <f>IF(ISNUMBER(wat!D450), wat!D450, "-")</f>
        <v>-</v>
      </c>
      <c r="E452" s="51" t="str">
        <f>IF(ISNUMBER(wat!E450), IF(wat!E450=-999,"NA",IF(wat!E450&gt;99, "&gt;99", IF(wat!E450&lt;1, "&lt;1",wat!E450 ))), "-")</f>
        <v>-</v>
      </c>
      <c r="F452" s="28" t="str">
        <f>IF(ISNUMBER(wat!F450), IF(wat!F450=-999,"NA",IF(wat!F450&gt;99, "&gt;99", IF(wat!F450&lt;1, "&lt;1",wat!F450 ))), "-")</f>
        <v>-</v>
      </c>
      <c r="G452" s="28" t="str">
        <f>IF(ISNUMBER(wat!G450), IF(wat!G450=-999,"NA",IF(wat!G450&gt;99, "&gt;99", IF(wat!G450&lt;1, "&lt;1",wat!G450 ))), "-")</f>
        <v>-</v>
      </c>
      <c r="H452" s="28" t="str">
        <f>IF(ISNUMBER(wat!H450), IF(wat!H450=-999,"NA",IF(wat!H450&gt;99, "&gt;99", IF(wat!H450&lt;1, "&lt;1",wat!H450 ))), "-")</f>
        <v>-</v>
      </c>
      <c r="I452" s="29" t="str">
        <f>IF(ISNUMBER(wat!I450), IF(wat!I450=-999,"NA",wat!I450), "-")</f>
        <v>-</v>
      </c>
      <c r="J452" s="51" t="str">
        <f>IF(ISNUMBER(wat!J450), IF(wat!J450=-999,"NA",IF(wat!J450&gt;99, "&gt;99", wat!J450)), "-")</f>
        <v>-</v>
      </c>
      <c r="K452" s="28" t="str">
        <f>IF(ISNUMBER(wat!K450), IF(wat!K450=-999,"NA",IF(wat!K450&gt;99, "&gt;99", IF(wat!K450&lt;1, "&lt;1",wat!K450 ))), "-")</f>
        <v>-</v>
      </c>
      <c r="L452" s="28" t="str">
        <f>IF(ISNUMBER(wat!L450), IF(wat!L450=-999,"NA",IF(wat!L450&gt;99, "&gt;99", IF(wat!L450&lt;1, "&lt;1",wat!L450 ))), "-")</f>
        <v>-</v>
      </c>
      <c r="M452" s="28" t="str">
        <f>IF(ISNUMBER(wat!M450), IF(wat!M450=-999,"NA",IF(wat!M450&gt;99, "&gt;99", IF(wat!M450&lt;1, "&lt;1",wat!M450 ))), "-")</f>
        <v>-</v>
      </c>
      <c r="N452" s="29" t="str">
        <f>IF(ISNUMBER(wat!N450), IF(wat!N450=-999,"NA",wat!N450), "-")</f>
        <v>-</v>
      </c>
      <c r="O452" s="51" t="str">
        <f>IF(ISNUMBER(wat!O450), IF(wat!O450=-999,"NA",IF(wat!O450&gt;99, "&gt;99", IF(wat!O450&lt;1, "&lt;1",wat!O450 ))), "-")</f>
        <v>-</v>
      </c>
      <c r="P452" s="28" t="str">
        <f>IF(ISNUMBER(wat!P450), IF(wat!P450=-999,"NA",IF(wat!P450&gt;99, "&gt;99", IF(wat!P450&lt;1, "&lt;1",wat!P450 ))), "-")</f>
        <v>-</v>
      </c>
      <c r="Q452" s="28" t="str">
        <f>IF(ISNUMBER(wat!Q450), IF(wat!Q450=-999,"NA",IF(wat!Q450&gt;99, "&gt;99", IF(wat!Q450&lt;1, "&lt;1",wat!Q450 ))), "-")</f>
        <v>-</v>
      </c>
      <c r="R452" s="28" t="str">
        <f>IF(ISNUMBER(wat!R450), IF(wat!R450=-999,"NA",IF(wat!R450&gt;99, "&gt;99", IF(wat!R450&lt;1, "&lt;1",wat!R450 ))), "-")</f>
        <v>-</v>
      </c>
      <c r="S452" s="29" t="str">
        <f>IF(ISNUMBER(wat!S450), IF(wat!S450=-999,"NA",wat!S450), "-")</f>
        <v>-</v>
      </c>
      <c r="T452" s="52" t="str">
        <f>IF(ISNUMBER(wat!T450), IF(wat!T450=-999,"NA",IF(wat!T450&gt;99, "&gt;99", IF(wat!T450&lt;1, "&lt;1",wat!T450 ))), "-")</f>
        <v>-</v>
      </c>
      <c r="U452" s="53" t="str">
        <f>IF(ISNUMBER(wat!U450), IF(wat!U450=-999,"NA",IF(wat!U450&gt;99, "&gt;99", IF(wat!U450&lt;1, "&lt;1",wat!U450 ))), "-")</f>
        <v>-</v>
      </c>
      <c r="V452" s="53" t="str">
        <f>IF(ISNUMBER(wat!V450), IF(wat!V450=-999,"NA",IF(wat!V450&gt;99, "&gt;99", IF(wat!V450&lt;1, "&lt;1",wat!V450 ))), "-")</f>
        <v>-</v>
      </c>
      <c r="W452" s="53" t="str">
        <f>IF(ISNUMBER(wat!W450), IF(wat!W450=-999,"NA",IF(wat!W450&gt;99, "&gt;99", IF(wat!W450&lt;1, "&lt;1",wat!W450 ))), "-")</f>
        <v>-</v>
      </c>
      <c r="X452" s="29" t="str">
        <f>IF(ISNUMBER(wat!X450), IF(wat!X450=-999,"NA",wat!X450), "-")</f>
        <v>-</v>
      </c>
      <c r="Y452" s="28" t="str">
        <f>IF(ISNUMBER(wat!Y450), IF(wat!Y450=-999,"NA",IF(wat!Y450&gt;99, "&gt;99", IF(wat!Y450&lt;1, "&lt;1",wat!Y450 ))), "-")</f>
        <v>-</v>
      </c>
      <c r="Z452" s="28" t="str">
        <f>IF(ISNUMBER(wat!Z450), IF(wat!Z450=-999,"NA",IF(wat!Z450&gt;99, "&gt;99", IF(wat!Z450&lt;1, "&lt;1",wat!Z450 ))), "-")</f>
        <v>-</v>
      </c>
      <c r="AA452" s="52" t="str">
        <f>IF(ISNUMBER(wat!AA450), IF(wat!AA450=-999,"NA",IF(wat!AA450&gt;99, "&gt;99", IF(wat!AA450&lt;1, "&lt;1",wat!AA450 ))), "-")</f>
        <v>-</v>
      </c>
      <c r="AB452" s="53" t="str">
        <f>IF(ISNUMBER(wat!AB450), IF(wat!AB450=-999,"NA",IF(wat!AB450&gt;99, "&gt;99", IF(wat!AB450&lt;1, "&lt;1",wat!AB450 ))), "-")</f>
        <v>-</v>
      </c>
      <c r="AC452" s="53" t="str">
        <f>IF(ISNUMBER(wat!AC450), IF(wat!AC450=-999,"NA",IF(wat!AC450&gt;99, "&gt;99", IF(wat!AC450&lt;1, "&lt;1",wat!AC450 ))), "-")</f>
        <v>-</v>
      </c>
      <c r="AD452" s="53" t="str">
        <f>IF(ISNUMBER(wat!AD450), IF(wat!AD450=-999,"NA",IF(wat!AD450&gt;99, "&gt;99", IF(wat!AD450&lt;1, "&lt;1",wat!AD450 ))), "-")</f>
        <v>-</v>
      </c>
      <c r="AE452" s="29" t="str">
        <f>IF(ISNUMBER(wat!AE450), IF(wat!AE450=-999,"NA",wat!AE450), "-")</f>
        <v>-</v>
      </c>
      <c r="AF452" s="28" t="str">
        <f>IF(ISNUMBER(wat!AF450), IF(wat!AF450=-999,"NA",IF(wat!AF450&gt;99, "&gt;99", IF(wat!AF450&lt;1, "&lt;1",wat!AF450 ))), "-")</f>
        <v>-</v>
      </c>
      <c r="AG452" s="28" t="str">
        <f>IF(ISNUMBER(wat!AG450), IF(wat!AG450=-999,"NA",IF(wat!AG450&gt;99, "&gt;99", IF(wat!AG450&lt;1, "&lt;1",wat!AG450 ))), "-")</f>
        <v>-</v>
      </c>
      <c r="AH452" s="52" t="str">
        <f>IF(ISNUMBER(wat!AH450), IF(wat!AH450=-999,"NA",IF(wat!AH450&gt;99, "&gt;99", IF(wat!AH450&lt;1, "&lt;1",wat!AH450 ))), "-")</f>
        <v>-</v>
      </c>
      <c r="AI452" s="53" t="str">
        <f>IF(ISNUMBER(wat!AI450), IF(wat!AI450=-999,"NA",IF(wat!AI450&gt;99, "&gt;99", IF(wat!AI450&lt;1, "&lt;1",wat!AI450 ))), "-")</f>
        <v>-</v>
      </c>
      <c r="AJ452" s="53" t="str">
        <f>IF(ISNUMBER(wat!AJ450), IF(wat!AJ450=-999,"NA",IF(wat!AJ450&gt;99, "&gt;99", IF(wat!AJ450&lt;1, "&lt;1",wat!AJ450 ))), "-")</f>
        <v>-</v>
      </c>
      <c r="AK452" s="53" t="str">
        <f>IF(ISNUMBER(wat!AK450), IF(wat!AK450=-999,"NA",IF(wat!AK450&gt;99, "&gt;99", IF(wat!AK450&lt;1, "&lt;1",wat!AK450 ))), "-")</f>
        <v>-</v>
      </c>
      <c r="AL452" s="29" t="str">
        <f>IF(ISNUMBER(wat!AL450), IF(wat!AL450=-999,"NA",wat!AL450), "-")</f>
        <v>-</v>
      </c>
      <c r="AM452" s="28" t="str">
        <f>IF(ISNUMBER(wat!AM450), IF(wat!AM450=-999,"NA",IF(wat!AM450&gt;99, "&gt;99", IF(wat!AM450&lt;1, "&lt;1",wat!AM450 ))), "-")</f>
        <v>-</v>
      </c>
      <c r="AN452" s="28" t="str">
        <f>IF(ISNUMBER(wat!AN450), IF(wat!AN450=-999,"NA",IF(wat!AN450&gt;99, "&gt;99", IF(wat!AN450&lt;1, "&lt;1",wat!AN450 ))), "-")</f>
        <v>-</v>
      </c>
    </row>
    <row r="453" hidden="true">
      <c r="A453" s="25" t="str">
        <f>IF(ISBLANK(wat!A451), "", wat!A451)</f>
        <v/>
      </c>
      <c r="B453" s="56" t="str">
        <f>IF(ISBLANK(wat!B451), "", wat!B451)</f>
        <v/>
      </c>
      <c r="C453" s="54" t="str">
        <f>IF(ISNUMBER(wat!C451), wat!C451, "-")</f>
        <v>-</v>
      </c>
      <c r="D453" s="28" t="str">
        <f>IF(ISNUMBER(wat!D451), wat!D451, "-")</f>
        <v>-</v>
      </c>
      <c r="E453" s="51" t="str">
        <f>IF(ISNUMBER(wat!E451), IF(wat!E451=-999,"NA",IF(wat!E451&gt;99, "&gt;99", IF(wat!E451&lt;1, "&lt;1",wat!E451 ))), "-")</f>
        <v>-</v>
      </c>
      <c r="F453" s="28" t="str">
        <f>IF(ISNUMBER(wat!F451), IF(wat!F451=-999,"NA",IF(wat!F451&gt;99, "&gt;99", IF(wat!F451&lt;1, "&lt;1",wat!F451 ))), "-")</f>
        <v>-</v>
      </c>
      <c r="G453" s="28" t="str">
        <f>IF(ISNUMBER(wat!G451), IF(wat!G451=-999,"NA",IF(wat!G451&gt;99, "&gt;99", IF(wat!G451&lt;1, "&lt;1",wat!G451 ))), "-")</f>
        <v>-</v>
      </c>
      <c r="H453" s="28" t="str">
        <f>IF(ISNUMBER(wat!H451), IF(wat!H451=-999,"NA",IF(wat!H451&gt;99, "&gt;99", IF(wat!H451&lt;1, "&lt;1",wat!H451 ))), "-")</f>
        <v>-</v>
      </c>
      <c r="I453" s="29" t="str">
        <f>IF(ISNUMBER(wat!I451), IF(wat!I451=-999,"NA",wat!I451), "-")</f>
        <v>-</v>
      </c>
      <c r="J453" s="51" t="str">
        <f>IF(ISNUMBER(wat!J451), IF(wat!J451=-999,"NA",IF(wat!J451&gt;99, "&gt;99", wat!J451)), "-")</f>
        <v>-</v>
      </c>
      <c r="K453" s="28" t="str">
        <f>IF(ISNUMBER(wat!K451), IF(wat!K451=-999,"NA",IF(wat!K451&gt;99, "&gt;99", IF(wat!K451&lt;1, "&lt;1",wat!K451 ))), "-")</f>
        <v>-</v>
      </c>
      <c r="L453" s="28" t="str">
        <f>IF(ISNUMBER(wat!L451), IF(wat!L451=-999,"NA",IF(wat!L451&gt;99, "&gt;99", IF(wat!L451&lt;1, "&lt;1",wat!L451 ))), "-")</f>
        <v>-</v>
      </c>
      <c r="M453" s="28" t="str">
        <f>IF(ISNUMBER(wat!M451), IF(wat!M451=-999,"NA",IF(wat!M451&gt;99, "&gt;99", IF(wat!M451&lt;1, "&lt;1",wat!M451 ))), "-")</f>
        <v>-</v>
      </c>
      <c r="N453" s="29" t="str">
        <f>IF(ISNUMBER(wat!N451), IF(wat!N451=-999,"NA",wat!N451), "-")</f>
        <v>-</v>
      </c>
      <c r="O453" s="51" t="str">
        <f>IF(ISNUMBER(wat!O451), IF(wat!O451=-999,"NA",IF(wat!O451&gt;99, "&gt;99", IF(wat!O451&lt;1, "&lt;1",wat!O451 ))), "-")</f>
        <v>-</v>
      </c>
      <c r="P453" s="28" t="str">
        <f>IF(ISNUMBER(wat!P451), IF(wat!P451=-999,"NA",IF(wat!P451&gt;99, "&gt;99", IF(wat!P451&lt;1, "&lt;1",wat!P451 ))), "-")</f>
        <v>-</v>
      </c>
      <c r="Q453" s="28" t="str">
        <f>IF(ISNUMBER(wat!Q451), IF(wat!Q451=-999,"NA",IF(wat!Q451&gt;99, "&gt;99", IF(wat!Q451&lt;1, "&lt;1",wat!Q451 ))), "-")</f>
        <v>-</v>
      </c>
      <c r="R453" s="28" t="str">
        <f>IF(ISNUMBER(wat!R451), IF(wat!R451=-999,"NA",IF(wat!R451&gt;99, "&gt;99", IF(wat!R451&lt;1, "&lt;1",wat!R451 ))), "-")</f>
        <v>-</v>
      </c>
      <c r="S453" s="29" t="str">
        <f>IF(ISNUMBER(wat!S451), IF(wat!S451=-999,"NA",wat!S451), "-")</f>
        <v>-</v>
      </c>
      <c r="T453" s="52" t="str">
        <f>IF(ISNUMBER(wat!T451), IF(wat!T451=-999,"NA",IF(wat!T451&gt;99, "&gt;99", IF(wat!T451&lt;1, "&lt;1",wat!T451 ))), "-")</f>
        <v>-</v>
      </c>
      <c r="U453" s="53" t="str">
        <f>IF(ISNUMBER(wat!U451), IF(wat!U451=-999,"NA",IF(wat!U451&gt;99, "&gt;99", IF(wat!U451&lt;1, "&lt;1",wat!U451 ))), "-")</f>
        <v>-</v>
      </c>
      <c r="V453" s="53" t="str">
        <f>IF(ISNUMBER(wat!V451), IF(wat!V451=-999,"NA",IF(wat!V451&gt;99, "&gt;99", IF(wat!V451&lt;1, "&lt;1",wat!V451 ))), "-")</f>
        <v>-</v>
      </c>
      <c r="W453" s="53" t="str">
        <f>IF(ISNUMBER(wat!W451), IF(wat!W451=-999,"NA",IF(wat!W451&gt;99, "&gt;99", IF(wat!W451&lt;1, "&lt;1",wat!W451 ))), "-")</f>
        <v>-</v>
      </c>
      <c r="X453" s="29" t="str">
        <f>IF(ISNUMBER(wat!X451), IF(wat!X451=-999,"NA",wat!X451), "-")</f>
        <v>-</v>
      </c>
      <c r="Y453" s="28" t="str">
        <f>IF(ISNUMBER(wat!Y451), IF(wat!Y451=-999,"NA",IF(wat!Y451&gt;99, "&gt;99", IF(wat!Y451&lt;1, "&lt;1",wat!Y451 ))), "-")</f>
        <v>-</v>
      </c>
      <c r="Z453" s="28" t="str">
        <f>IF(ISNUMBER(wat!Z451), IF(wat!Z451=-999,"NA",IF(wat!Z451&gt;99, "&gt;99", IF(wat!Z451&lt;1, "&lt;1",wat!Z451 ))), "-")</f>
        <v>-</v>
      </c>
      <c r="AA453" s="52" t="str">
        <f>IF(ISNUMBER(wat!AA451), IF(wat!AA451=-999,"NA",IF(wat!AA451&gt;99, "&gt;99", IF(wat!AA451&lt;1, "&lt;1",wat!AA451 ))), "-")</f>
        <v>-</v>
      </c>
      <c r="AB453" s="53" t="str">
        <f>IF(ISNUMBER(wat!AB451), IF(wat!AB451=-999,"NA",IF(wat!AB451&gt;99, "&gt;99", IF(wat!AB451&lt;1, "&lt;1",wat!AB451 ))), "-")</f>
        <v>-</v>
      </c>
      <c r="AC453" s="53" t="str">
        <f>IF(ISNUMBER(wat!AC451), IF(wat!AC451=-999,"NA",IF(wat!AC451&gt;99, "&gt;99", IF(wat!AC451&lt;1, "&lt;1",wat!AC451 ))), "-")</f>
        <v>-</v>
      </c>
      <c r="AD453" s="53" t="str">
        <f>IF(ISNUMBER(wat!AD451), IF(wat!AD451=-999,"NA",IF(wat!AD451&gt;99, "&gt;99", IF(wat!AD451&lt;1, "&lt;1",wat!AD451 ))), "-")</f>
        <v>-</v>
      </c>
      <c r="AE453" s="29" t="str">
        <f>IF(ISNUMBER(wat!AE451), IF(wat!AE451=-999,"NA",wat!AE451), "-")</f>
        <v>-</v>
      </c>
      <c r="AF453" s="28" t="str">
        <f>IF(ISNUMBER(wat!AF451), IF(wat!AF451=-999,"NA",IF(wat!AF451&gt;99, "&gt;99", IF(wat!AF451&lt;1, "&lt;1",wat!AF451 ))), "-")</f>
        <v>-</v>
      </c>
      <c r="AG453" s="28" t="str">
        <f>IF(ISNUMBER(wat!AG451), IF(wat!AG451=-999,"NA",IF(wat!AG451&gt;99, "&gt;99", IF(wat!AG451&lt;1, "&lt;1",wat!AG451 ))), "-")</f>
        <v>-</v>
      </c>
      <c r="AH453" s="52" t="str">
        <f>IF(ISNUMBER(wat!AH451), IF(wat!AH451=-999,"NA",IF(wat!AH451&gt;99, "&gt;99", IF(wat!AH451&lt;1, "&lt;1",wat!AH451 ))), "-")</f>
        <v>-</v>
      </c>
      <c r="AI453" s="53" t="str">
        <f>IF(ISNUMBER(wat!AI451), IF(wat!AI451=-999,"NA",IF(wat!AI451&gt;99, "&gt;99", IF(wat!AI451&lt;1, "&lt;1",wat!AI451 ))), "-")</f>
        <v>-</v>
      </c>
      <c r="AJ453" s="53" t="str">
        <f>IF(ISNUMBER(wat!AJ451), IF(wat!AJ451=-999,"NA",IF(wat!AJ451&gt;99, "&gt;99", IF(wat!AJ451&lt;1, "&lt;1",wat!AJ451 ))), "-")</f>
        <v>-</v>
      </c>
      <c r="AK453" s="53" t="str">
        <f>IF(ISNUMBER(wat!AK451), IF(wat!AK451=-999,"NA",IF(wat!AK451&gt;99, "&gt;99", IF(wat!AK451&lt;1, "&lt;1",wat!AK451 ))), "-")</f>
        <v>-</v>
      </c>
      <c r="AL453" s="29" t="str">
        <f>IF(ISNUMBER(wat!AL451), IF(wat!AL451=-999,"NA",wat!AL451), "-")</f>
        <v>-</v>
      </c>
      <c r="AM453" s="28" t="str">
        <f>IF(ISNUMBER(wat!AM451), IF(wat!AM451=-999,"NA",IF(wat!AM451&gt;99, "&gt;99", IF(wat!AM451&lt;1, "&lt;1",wat!AM451 ))), "-")</f>
        <v>-</v>
      </c>
      <c r="AN453" s="28" t="str">
        <f>IF(ISNUMBER(wat!AN451), IF(wat!AN451=-999,"NA",IF(wat!AN451&gt;99, "&gt;99", IF(wat!AN451&lt;1, "&lt;1",wat!AN451 ))), "-")</f>
        <v>-</v>
      </c>
    </row>
    <row r="454" hidden="true">
      <c r="A454" s="25" t="str">
        <f>IF(ISBLANK(wat!A452), "", wat!A452)</f>
        <v/>
      </c>
      <c r="B454" s="56" t="str">
        <f>IF(ISBLANK(wat!B452), "", wat!B452)</f>
        <v/>
      </c>
      <c r="C454" s="54" t="str">
        <f>IF(ISNUMBER(wat!C452), wat!C452, "-")</f>
        <v>-</v>
      </c>
      <c r="D454" s="28" t="str">
        <f>IF(ISNUMBER(wat!D452), wat!D452, "-")</f>
        <v>-</v>
      </c>
      <c r="E454" s="51" t="str">
        <f>IF(ISNUMBER(wat!E452), IF(wat!E452=-999,"NA",IF(wat!E452&gt;99, "&gt;99", IF(wat!E452&lt;1, "&lt;1",wat!E452 ))), "-")</f>
        <v>-</v>
      </c>
      <c r="F454" s="28" t="str">
        <f>IF(ISNUMBER(wat!F452), IF(wat!F452=-999,"NA",IF(wat!F452&gt;99, "&gt;99", IF(wat!F452&lt;1, "&lt;1",wat!F452 ))), "-")</f>
        <v>-</v>
      </c>
      <c r="G454" s="28" t="str">
        <f>IF(ISNUMBER(wat!G452), IF(wat!G452=-999,"NA",IF(wat!G452&gt;99, "&gt;99", IF(wat!G452&lt;1, "&lt;1",wat!G452 ))), "-")</f>
        <v>-</v>
      </c>
      <c r="H454" s="28" t="str">
        <f>IF(ISNUMBER(wat!H452), IF(wat!H452=-999,"NA",IF(wat!H452&gt;99, "&gt;99", IF(wat!H452&lt;1, "&lt;1",wat!H452 ))), "-")</f>
        <v>-</v>
      </c>
      <c r="I454" s="29" t="str">
        <f>IF(ISNUMBER(wat!I452), IF(wat!I452=-999,"NA",wat!I452), "-")</f>
        <v>-</v>
      </c>
      <c r="J454" s="51" t="str">
        <f>IF(ISNUMBER(wat!J452), IF(wat!J452=-999,"NA",IF(wat!J452&gt;99, "&gt;99", wat!J452)), "-")</f>
        <v>-</v>
      </c>
      <c r="K454" s="28" t="str">
        <f>IF(ISNUMBER(wat!K452), IF(wat!K452=-999,"NA",IF(wat!K452&gt;99, "&gt;99", IF(wat!K452&lt;1, "&lt;1",wat!K452 ))), "-")</f>
        <v>-</v>
      </c>
      <c r="L454" s="28" t="str">
        <f>IF(ISNUMBER(wat!L452), IF(wat!L452=-999,"NA",IF(wat!L452&gt;99, "&gt;99", IF(wat!L452&lt;1, "&lt;1",wat!L452 ))), "-")</f>
        <v>-</v>
      </c>
      <c r="M454" s="28" t="str">
        <f>IF(ISNUMBER(wat!M452), IF(wat!M452=-999,"NA",IF(wat!M452&gt;99, "&gt;99", IF(wat!M452&lt;1, "&lt;1",wat!M452 ))), "-")</f>
        <v>-</v>
      </c>
      <c r="N454" s="29" t="str">
        <f>IF(ISNUMBER(wat!N452), IF(wat!N452=-999,"NA",wat!N452), "-")</f>
        <v>-</v>
      </c>
      <c r="O454" s="51" t="str">
        <f>IF(ISNUMBER(wat!O452), IF(wat!O452=-999,"NA",IF(wat!O452&gt;99, "&gt;99", IF(wat!O452&lt;1, "&lt;1",wat!O452 ))), "-")</f>
        <v>-</v>
      </c>
      <c r="P454" s="28" t="str">
        <f>IF(ISNUMBER(wat!P452), IF(wat!P452=-999,"NA",IF(wat!P452&gt;99, "&gt;99", IF(wat!P452&lt;1, "&lt;1",wat!P452 ))), "-")</f>
        <v>-</v>
      </c>
      <c r="Q454" s="28" t="str">
        <f>IF(ISNUMBER(wat!Q452), IF(wat!Q452=-999,"NA",IF(wat!Q452&gt;99, "&gt;99", IF(wat!Q452&lt;1, "&lt;1",wat!Q452 ))), "-")</f>
        <v>-</v>
      </c>
      <c r="R454" s="28" t="str">
        <f>IF(ISNUMBER(wat!R452), IF(wat!R452=-999,"NA",IF(wat!R452&gt;99, "&gt;99", IF(wat!R452&lt;1, "&lt;1",wat!R452 ))), "-")</f>
        <v>-</v>
      </c>
      <c r="S454" s="29" t="str">
        <f>IF(ISNUMBER(wat!S452), IF(wat!S452=-999,"NA",wat!S452), "-")</f>
        <v>-</v>
      </c>
      <c r="T454" s="52" t="str">
        <f>IF(ISNUMBER(wat!T452), IF(wat!T452=-999,"NA",IF(wat!T452&gt;99, "&gt;99", IF(wat!T452&lt;1, "&lt;1",wat!T452 ))), "-")</f>
        <v>-</v>
      </c>
      <c r="U454" s="53" t="str">
        <f>IF(ISNUMBER(wat!U452), IF(wat!U452=-999,"NA",IF(wat!U452&gt;99, "&gt;99", IF(wat!U452&lt;1, "&lt;1",wat!U452 ))), "-")</f>
        <v>-</v>
      </c>
      <c r="V454" s="53" t="str">
        <f>IF(ISNUMBER(wat!V452), IF(wat!V452=-999,"NA",IF(wat!V452&gt;99, "&gt;99", IF(wat!V452&lt;1, "&lt;1",wat!V452 ))), "-")</f>
        <v>-</v>
      </c>
      <c r="W454" s="53" t="str">
        <f>IF(ISNUMBER(wat!W452), IF(wat!W452=-999,"NA",IF(wat!W452&gt;99, "&gt;99", IF(wat!W452&lt;1, "&lt;1",wat!W452 ))), "-")</f>
        <v>-</v>
      </c>
      <c r="X454" s="29" t="str">
        <f>IF(ISNUMBER(wat!X452), IF(wat!X452=-999,"NA",wat!X452), "-")</f>
        <v>-</v>
      </c>
      <c r="Y454" s="28" t="str">
        <f>IF(ISNUMBER(wat!Y452), IF(wat!Y452=-999,"NA",IF(wat!Y452&gt;99, "&gt;99", IF(wat!Y452&lt;1, "&lt;1",wat!Y452 ))), "-")</f>
        <v>-</v>
      </c>
      <c r="Z454" s="28" t="str">
        <f>IF(ISNUMBER(wat!Z452), IF(wat!Z452=-999,"NA",IF(wat!Z452&gt;99, "&gt;99", IF(wat!Z452&lt;1, "&lt;1",wat!Z452 ))), "-")</f>
        <v>-</v>
      </c>
      <c r="AA454" s="52" t="str">
        <f>IF(ISNUMBER(wat!AA452), IF(wat!AA452=-999,"NA",IF(wat!AA452&gt;99, "&gt;99", IF(wat!AA452&lt;1, "&lt;1",wat!AA452 ))), "-")</f>
        <v>-</v>
      </c>
      <c r="AB454" s="53" t="str">
        <f>IF(ISNUMBER(wat!AB452), IF(wat!AB452=-999,"NA",IF(wat!AB452&gt;99, "&gt;99", IF(wat!AB452&lt;1, "&lt;1",wat!AB452 ))), "-")</f>
        <v>-</v>
      </c>
      <c r="AC454" s="53" t="str">
        <f>IF(ISNUMBER(wat!AC452), IF(wat!AC452=-999,"NA",IF(wat!AC452&gt;99, "&gt;99", IF(wat!AC452&lt;1, "&lt;1",wat!AC452 ))), "-")</f>
        <v>-</v>
      </c>
      <c r="AD454" s="53" t="str">
        <f>IF(ISNUMBER(wat!AD452), IF(wat!AD452=-999,"NA",IF(wat!AD452&gt;99, "&gt;99", IF(wat!AD452&lt;1, "&lt;1",wat!AD452 ))), "-")</f>
        <v>-</v>
      </c>
      <c r="AE454" s="29" t="str">
        <f>IF(ISNUMBER(wat!AE452), IF(wat!AE452=-999,"NA",wat!AE452), "-")</f>
        <v>-</v>
      </c>
      <c r="AF454" s="28" t="str">
        <f>IF(ISNUMBER(wat!AF452), IF(wat!AF452=-999,"NA",IF(wat!AF452&gt;99, "&gt;99", IF(wat!AF452&lt;1, "&lt;1",wat!AF452 ))), "-")</f>
        <v>-</v>
      </c>
      <c r="AG454" s="28" t="str">
        <f>IF(ISNUMBER(wat!AG452), IF(wat!AG452=-999,"NA",IF(wat!AG452&gt;99, "&gt;99", IF(wat!AG452&lt;1, "&lt;1",wat!AG452 ))), "-")</f>
        <v>-</v>
      </c>
      <c r="AH454" s="52" t="str">
        <f>IF(ISNUMBER(wat!AH452), IF(wat!AH452=-999,"NA",IF(wat!AH452&gt;99, "&gt;99", IF(wat!AH452&lt;1, "&lt;1",wat!AH452 ))), "-")</f>
        <v>-</v>
      </c>
      <c r="AI454" s="53" t="str">
        <f>IF(ISNUMBER(wat!AI452), IF(wat!AI452=-999,"NA",IF(wat!AI452&gt;99, "&gt;99", IF(wat!AI452&lt;1, "&lt;1",wat!AI452 ))), "-")</f>
        <v>-</v>
      </c>
      <c r="AJ454" s="53" t="str">
        <f>IF(ISNUMBER(wat!AJ452), IF(wat!AJ452=-999,"NA",IF(wat!AJ452&gt;99, "&gt;99", IF(wat!AJ452&lt;1, "&lt;1",wat!AJ452 ))), "-")</f>
        <v>-</v>
      </c>
      <c r="AK454" s="53" t="str">
        <f>IF(ISNUMBER(wat!AK452), IF(wat!AK452=-999,"NA",IF(wat!AK452&gt;99, "&gt;99", IF(wat!AK452&lt;1, "&lt;1",wat!AK452 ))), "-")</f>
        <v>-</v>
      </c>
      <c r="AL454" s="29" t="str">
        <f>IF(ISNUMBER(wat!AL452), IF(wat!AL452=-999,"NA",wat!AL452), "-")</f>
        <v>-</v>
      </c>
      <c r="AM454" s="28" t="str">
        <f>IF(ISNUMBER(wat!AM452), IF(wat!AM452=-999,"NA",IF(wat!AM452&gt;99, "&gt;99", IF(wat!AM452&lt;1, "&lt;1",wat!AM452 ))), "-")</f>
        <v>-</v>
      </c>
      <c r="AN454" s="28" t="str">
        <f>IF(ISNUMBER(wat!AN452), IF(wat!AN452=-999,"NA",IF(wat!AN452&gt;99, "&gt;99", IF(wat!AN452&lt;1, "&lt;1",wat!AN452 ))), "-")</f>
        <v>-</v>
      </c>
    </row>
    <row r="455" hidden="true">
      <c r="A455" s="25" t="str">
        <f>IF(ISBLANK(wat!A453), "", wat!A453)</f>
        <v/>
      </c>
      <c r="B455" s="56" t="str">
        <f>IF(ISBLANK(wat!B453), "", wat!B453)</f>
        <v/>
      </c>
      <c r="C455" s="54" t="str">
        <f>IF(ISNUMBER(wat!C453), wat!C453, "-")</f>
        <v>-</v>
      </c>
      <c r="D455" s="28" t="str">
        <f>IF(ISNUMBER(wat!D453), wat!D453, "-")</f>
        <v>-</v>
      </c>
      <c r="E455" s="51" t="str">
        <f>IF(ISNUMBER(wat!E453), IF(wat!E453=-999,"NA",IF(wat!E453&gt;99, "&gt;99", IF(wat!E453&lt;1, "&lt;1",wat!E453 ))), "-")</f>
        <v>-</v>
      </c>
      <c r="F455" s="28" t="str">
        <f>IF(ISNUMBER(wat!F453), IF(wat!F453=-999,"NA",IF(wat!F453&gt;99, "&gt;99", IF(wat!F453&lt;1, "&lt;1",wat!F453 ))), "-")</f>
        <v>-</v>
      </c>
      <c r="G455" s="28" t="str">
        <f>IF(ISNUMBER(wat!G453), IF(wat!G453=-999,"NA",IF(wat!G453&gt;99, "&gt;99", IF(wat!G453&lt;1, "&lt;1",wat!G453 ))), "-")</f>
        <v>-</v>
      </c>
      <c r="H455" s="28" t="str">
        <f>IF(ISNUMBER(wat!H453), IF(wat!H453=-999,"NA",IF(wat!H453&gt;99, "&gt;99", IF(wat!H453&lt;1, "&lt;1",wat!H453 ))), "-")</f>
        <v>-</v>
      </c>
      <c r="I455" s="29" t="str">
        <f>IF(ISNUMBER(wat!I453), IF(wat!I453=-999,"NA",wat!I453), "-")</f>
        <v>-</v>
      </c>
      <c r="J455" s="51" t="str">
        <f>IF(ISNUMBER(wat!J453), IF(wat!J453=-999,"NA",IF(wat!J453&gt;99, "&gt;99", wat!J453)), "-")</f>
        <v>-</v>
      </c>
      <c r="K455" s="28" t="str">
        <f>IF(ISNUMBER(wat!K453), IF(wat!K453=-999,"NA",IF(wat!K453&gt;99, "&gt;99", IF(wat!K453&lt;1, "&lt;1",wat!K453 ))), "-")</f>
        <v>-</v>
      </c>
      <c r="L455" s="28" t="str">
        <f>IF(ISNUMBER(wat!L453), IF(wat!L453=-999,"NA",IF(wat!L453&gt;99, "&gt;99", IF(wat!L453&lt;1, "&lt;1",wat!L453 ))), "-")</f>
        <v>-</v>
      </c>
      <c r="M455" s="28" t="str">
        <f>IF(ISNUMBER(wat!M453), IF(wat!M453=-999,"NA",IF(wat!M453&gt;99, "&gt;99", IF(wat!M453&lt;1, "&lt;1",wat!M453 ))), "-")</f>
        <v>-</v>
      </c>
      <c r="N455" s="29" t="str">
        <f>IF(ISNUMBER(wat!N453), IF(wat!N453=-999,"NA",wat!N453), "-")</f>
        <v>-</v>
      </c>
      <c r="O455" s="51" t="str">
        <f>IF(ISNUMBER(wat!O453), IF(wat!O453=-999,"NA",IF(wat!O453&gt;99, "&gt;99", IF(wat!O453&lt;1, "&lt;1",wat!O453 ))), "-")</f>
        <v>-</v>
      </c>
      <c r="P455" s="28" t="str">
        <f>IF(ISNUMBER(wat!P453), IF(wat!P453=-999,"NA",IF(wat!P453&gt;99, "&gt;99", IF(wat!P453&lt;1, "&lt;1",wat!P453 ))), "-")</f>
        <v>-</v>
      </c>
      <c r="Q455" s="28" t="str">
        <f>IF(ISNUMBER(wat!Q453), IF(wat!Q453=-999,"NA",IF(wat!Q453&gt;99, "&gt;99", IF(wat!Q453&lt;1, "&lt;1",wat!Q453 ))), "-")</f>
        <v>-</v>
      </c>
      <c r="R455" s="28" t="str">
        <f>IF(ISNUMBER(wat!R453), IF(wat!R453=-999,"NA",IF(wat!R453&gt;99, "&gt;99", IF(wat!R453&lt;1, "&lt;1",wat!R453 ))), "-")</f>
        <v>-</v>
      </c>
      <c r="S455" s="29" t="str">
        <f>IF(ISNUMBER(wat!S453), IF(wat!S453=-999,"NA",wat!S453), "-")</f>
        <v>-</v>
      </c>
      <c r="T455" s="52" t="str">
        <f>IF(ISNUMBER(wat!T453), IF(wat!T453=-999,"NA",IF(wat!T453&gt;99, "&gt;99", IF(wat!T453&lt;1, "&lt;1",wat!T453 ))), "-")</f>
        <v>-</v>
      </c>
      <c r="U455" s="53" t="str">
        <f>IF(ISNUMBER(wat!U453), IF(wat!U453=-999,"NA",IF(wat!U453&gt;99, "&gt;99", IF(wat!U453&lt;1, "&lt;1",wat!U453 ))), "-")</f>
        <v>-</v>
      </c>
      <c r="V455" s="53" t="str">
        <f>IF(ISNUMBER(wat!V453), IF(wat!V453=-999,"NA",IF(wat!V453&gt;99, "&gt;99", IF(wat!V453&lt;1, "&lt;1",wat!V453 ))), "-")</f>
        <v>-</v>
      </c>
      <c r="W455" s="53" t="str">
        <f>IF(ISNUMBER(wat!W453), IF(wat!W453=-999,"NA",IF(wat!W453&gt;99, "&gt;99", IF(wat!W453&lt;1, "&lt;1",wat!W453 ))), "-")</f>
        <v>-</v>
      </c>
      <c r="X455" s="29" t="str">
        <f>IF(ISNUMBER(wat!X453), IF(wat!X453=-999,"NA",wat!X453), "-")</f>
        <v>-</v>
      </c>
      <c r="Y455" s="28" t="str">
        <f>IF(ISNUMBER(wat!Y453), IF(wat!Y453=-999,"NA",IF(wat!Y453&gt;99, "&gt;99", IF(wat!Y453&lt;1, "&lt;1",wat!Y453 ))), "-")</f>
        <v>-</v>
      </c>
      <c r="Z455" s="28" t="str">
        <f>IF(ISNUMBER(wat!Z453), IF(wat!Z453=-999,"NA",IF(wat!Z453&gt;99, "&gt;99", IF(wat!Z453&lt;1, "&lt;1",wat!Z453 ))), "-")</f>
        <v>-</v>
      </c>
      <c r="AA455" s="52" t="str">
        <f>IF(ISNUMBER(wat!AA453), IF(wat!AA453=-999,"NA",IF(wat!AA453&gt;99, "&gt;99", IF(wat!AA453&lt;1, "&lt;1",wat!AA453 ))), "-")</f>
        <v>-</v>
      </c>
      <c r="AB455" s="53" t="str">
        <f>IF(ISNUMBER(wat!AB453), IF(wat!AB453=-999,"NA",IF(wat!AB453&gt;99, "&gt;99", IF(wat!AB453&lt;1, "&lt;1",wat!AB453 ))), "-")</f>
        <v>-</v>
      </c>
      <c r="AC455" s="53" t="str">
        <f>IF(ISNUMBER(wat!AC453), IF(wat!AC453=-999,"NA",IF(wat!AC453&gt;99, "&gt;99", IF(wat!AC453&lt;1, "&lt;1",wat!AC453 ))), "-")</f>
        <v>-</v>
      </c>
      <c r="AD455" s="53" t="str">
        <f>IF(ISNUMBER(wat!AD453), IF(wat!AD453=-999,"NA",IF(wat!AD453&gt;99, "&gt;99", IF(wat!AD453&lt;1, "&lt;1",wat!AD453 ))), "-")</f>
        <v>-</v>
      </c>
      <c r="AE455" s="29" t="str">
        <f>IF(ISNUMBER(wat!AE453), IF(wat!AE453=-999,"NA",wat!AE453), "-")</f>
        <v>-</v>
      </c>
      <c r="AF455" s="28" t="str">
        <f>IF(ISNUMBER(wat!AF453), IF(wat!AF453=-999,"NA",IF(wat!AF453&gt;99, "&gt;99", IF(wat!AF453&lt;1, "&lt;1",wat!AF453 ))), "-")</f>
        <v>-</v>
      </c>
      <c r="AG455" s="28" t="str">
        <f>IF(ISNUMBER(wat!AG453), IF(wat!AG453=-999,"NA",IF(wat!AG453&gt;99, "&gt;99", IF(wat!AG453&lt;1, "&lt;1",wat!AG453 ))), "-")</f>
        <v>-</v>
      </c>
      <c r="AH455" s="52" t="str">
        <f>IF(ISNUMBER(wat!AH453), IF(wat!AH453=-999,"NA",IF(wat!AH453&gt;99, "&gt;99", IF(wat!AH453&lt;1, "&lt;1",wat!AH453 ))), "-")</f>
        <v>-</v>
      </c>
      <c r="AI455" s="53" t="str">
        <f>IF(ISNUMBER(wat!AI453), IF(wat!AI453=-999,"NA",IF(wat!AI453&gt;99, "&gt;99", IF(wat!AI453&lt;1, "&lt;1",wat!AI453 ))), "-")</f>
        <v>-</v>
      </c>
      <c r="AJ455" s="53" t="str">
        <f>IF(ISNUMBER(wat!AJ453), IF(wat!AJ453=-999,"NA",IF(wat!AJ453&gt;99, "&gt;99", IF(wat!AJ453&lt;1, "&lt;1",wat!AJ453 ))), "-")</f>
        <v>-</v>
      </c>
      <c r="AK455" s="53" t="str">
        <f>IF(ISNUMBER(wat!AK453), IF(wat!AK453=-999,"NA",IF(wat!AK453&gt;99, "&gt;99", IF(wat!AK453&lt;1, "&lt;1",wat!AK453 ))), "-")</f>
        <v>-</v>
      </c>
      <c r="AL455" s="29" t="str">
        <f>IF(ISNUMBER(wat!AL453), IF(wat!AL453=-999,"NA",wat!AL453), "-")</f>
        <v>-</v>
      </c>
      <c r="AM455" s="28" t="str">
        <f>IF(ISNUMBER(wat!AM453), IF(wat!AM453=-999,"NA",IF(wat!AM453&gt;99, "&gt;99", IF(wat!AM453&lt;1, "&lt;1",wat!AM453 ))), "-")</f>
        <v>-</v>
      </c>
      <c r="AN455" s="28" t="str">
        <f>IF(ISNUMBER(wat!AN453), IF(wat!AN453=-999,"NA",IF(wat!AN453&gt;99, "&gt;99", IF(wat!AN453&lt;1, "&lt;1",wat!AN453 ))), "-")</f>
        <v>-</v>
      </c>
    </row>
    <row r="456" hidden="true">
      <c r="A456" s="25" t="str">
        <f>IF(ISBLANK(wat!A454), "", wat!A454)</f>
        <v/>
      </c>
      <c r="B456" s="56" t="str">
        <f>IF(ISBLANK(wat!B454), "", wat!B454)</f>
        <v/>
      </c>
      <c r="C456" s="54" t="str">
        <f>IF(ISNUMBER(wat!C454), wat!C454, "-")</f>
        <v>-</v>
      </c>
      <c r="D456" s="28" t="str">
        <f>IF(ISNUMBER(wat!D454), wat!D454, "-")</f>
        <v>-</v>
      </c>
      <c r="E456" s="51" t="str">
        <f>IF(ISNUMBER(wat!E454), IF(wat!E454=-999,"NA",IF(wat!E454&gt;99, "&gt;99", IF(wat!E454&lt;1, "&lt;1",wat!E454 ))), "-")</f>
        <v>-</v>
      </c>
      <c r="F456" s="28" t="str">
        <f>IF(ISNUMBER(wat!F454), IF(wat!F454=-999,"NA",IF(wat!F454&gt;99, "&gt;99", IF(wat!F454&lt;1, "&lt;1",wat!F454 ))), "-")</f>
        <v>-</v>
      </c>
      <c r="G456" s="28" t="str">
        <f>IF(ISNUMBER(wat!G454), IF(wat!G454=-999,"NA",IF(wat!G454&gt;99, "&gt;99", IF(wat!G454&lt;1, "&lt;1",wat!G454 ))), "-")</f>
        <v>-</v>
      </c>
      <c r="H456" s="28" t="str">
        <f>IF(ISNUMBER(wat!H454), IF(wat!H454=-999,"NA",IF(wat!H454&gt;99, "&gt;99", IF(wat!H454&lt;1, "&lt;1",wat!H454 ))), "-")</f>
        <v>-</v>
      </c>
      <c r="I456" s="29" t="str">
        <f>IF(ISNUMBER(wat!I454), IF(wat!I454=-999,"NA",wat!I454), "-")</f>
        <v>-</v>
      </c>
      <c r="J456" s="51" t="str">
        <f>IF(ISNUMBER(wat!J454), IF(wat!J454=-999,"NA",IF(wat!J454&gt;99, "&gt;99", wat!J454)), "-")</f>
        <v>-</v>
      </c>
      <c r="K456" s="28" t="str">
        <f>IF(ISNUMBER(wat!K454), IF(wat!K454=-999,"NA",IF(wat!K454&gt;99, "&gt;99", IF(wat!K454&lt;1, "&lt;1",wat!K454 ))), "-")</f>
        <v>-</v>
      </c>
      <c r="L456" s="28" t="str">
        <f>IF(ISNUMBER(wat!L454), IF(wat!L454=-999,"NA",IF(wat!L454&gt;99, "&gt;99", IF(wat!L454&lt;1, "&lt;1",wat!L454 ))), "-")</f>
        <v>-</v>
      </c>
      <c r="M456" s="28" t="str">
        <f>IF(ISNUMBER(wat!M454), IF(wat!M454=-999,"NA",IF(wat!M454&gt;99, "&gt;99", IF(wat!M454&lt;1, "&lt;1",wat!M454 ))), "-")</f>
        <v>-</v>
      </c>
      <c r="N456" s="29" t="str">
        <f>IF(ISNUMBER(wat!N454), IF(wat!N454=-999,"NA",wat!N454), "-")</f>
        <v>-</v>
      </c>
      <c r="O456" s="51" t="str">
        <f>IF(ISNUMBER(wat!O454), IF(wat!O454=-999,"NA",IF(wat!O454&gt;99, "&gt;99", IF(wat!O454&lt;1, "&lt;1",wat!O454 ))), "-")</f>
        <v>-</v>
      </c>
      <c r="P456" s="28" t="str">
        <f>IF(ISNUMBER(wat!P454), IF(wat!P454=-999,"NA",IF(wat!P454&gt;99, "&gt;99", IF(wat!P454&lt;1, "&lt;1",wat!P454 ))), "-")</f>
        <v>-</v>
      </c>
      <c r="Q456" s="28" t="str">
        <f>IF(ISNUMBER(wat!Q454), IF(wat!Q454=-999,"NA",IF(wat!Q454&gt;99, "&gt;99", IF(wat!Q454&lt;1, "&lt;1",wat!Q454 ))), "-")</f>
        <v>-</v>
      </c>
      <c r="R456" s="28" t="str">
        <f>IF(ISNUMBER(wat!R454), IF(wat!R454=-999,"NA",IF(wat!R454&gt;99, "&gt;99", IF(wat!R454&lt;1, "&lt;1",wat!R454 ))), "-")</f>
        <v>-</v>
      </c>
      <c r="S456" s="29" t="str">
        <f>IF(ISNUMBER(wat!S454), IF(wat!S454=-999,"NA",wat!S454), "-")</f>
        <v>-</v>
      </c>
      <c r="T456" s="52" t="str">
        <f>IF(ISNUMBER(wat!T454), IF(wat!T454=-999,"NA",IF(wat!T454&gt;99, "&gt;99", IF(wat!T454&lt;1, "&lt;1",wat!T454 ))), "-")</f>
        <v>-</v>
      </c>
      <c r="U456" s="53" t="str">
        <f>IF(ISNUMBER(wat!U454), IF(wat!U454=-999,"NA",IF(wat!U454&gt;99, "&gt;99", IF(wat!U454&lt;1, "&lt;1",wat!U454 ))), "-")</f>
        <v>-</v>
      </c>
      <c r="V456" s="53" t="str">
        <f>IF(ISNUMBER(wat!V454), IF(wat!V454=-999,"NA",IF(wat!V454&gt;99, "&gt;99", IF(wat!V454&lt;1, "&lt;1",wat!V454 ))), "-")</f>
        <v>-</v>
      </c>
      <c r="W456" s="53" t="str">
        <f>IF(ISNUMBER(wat!W454), IF(wat!W454=-999,"NA",IF(wat!W454&gt;99, "&gt;99", IF(wat!W454&lt;1, "&lt;1",wat!W454 ))), "-")</f>
        <v>-</v>
      </c>
      <c r="X456" s="29" t="str">
        <f>IF(ISNUMBER(wat!X454), IF(wat!X454=-999,"NA",wat!X454), "-")</f>
        <v>-</v>
      </c>
      <c r="Y456" s="28" t="str">
        <f>IF(ISNUMBER(wat!Y454), IF(wat!Y454=-999,"NA",IF(wat!Y454&gt;99, "&gt;99", IF(wat!Y454&lt;1, "&lt;1",wat!Y454 ))), "-")</f>
        <v>-</v>
      </c>
      <c r="Z456" s="28" t="str">
        <f>IF(ISNUMBER(wat!Z454), IF(wat!Z454=-999,"NA",IF(wat!Z454&gt;99, "&gt;99", IF(wat!Z454&lt;1, "&lt;1",wat!Z454 ))), "-")</f>
        <v>-</v>
      </c>
      <c r="AA456" s="52" t="str">
        <f>IF(ISNUMBER(wat!AA454), IF(wat!AA454=-999,"NA",IF(wat!AA454&gt;99, "&gt;99", IF(wat!AA454&lt;1, "&lt;1",wat!AA454 ))), "-")</f>
        <v>-</v>
      </c>
      <c r="AB456" s="53" t="str">
        <f>IF(ISNUMBER(wat!AB454), IF(wat!AB454=-999,"NA",IF(wat!AB454&gt;99, "&gt;99", IF(wat!AB454&lt;1, "&lt;1",wat!AB454 ))), "-")</f>
        <v>-</v>
      </c>
      <c r="AC456" s="53" t="str">
        <f>IF(ISNUMBER(wat!AC454), IF(wat!AC454=-999,"NA",IF(wat!AC454&gt;99, "&gt;99", IF(wat!AC454&lt;1, "&lt;1",wat!AC454 ))), "-")</f>
        <v>-</v>
      </c>
      <c r="AD456" s="53" t="str">
        <f>IF(ISNUMBER(wat!AD454), IF(wat!AD454=-999,"NA",IF(wat!AD454&gt;99, "&gt;99", IF(wat!AD454&lt;1, "&lt;1",wat!AD454 ))), "-")</f>
        <v>-</v>
      </c>
      <c r="AE456" s="29" t="str">
        <f>IF(ISNUMBER(wat!AE454), IF(wat!AE454=-999,"NA",wat!AE454), "-")</f>
        <v>-</v>
      </c>
      <c r="AF456" s="28" t="str">
        <f>IF(ISNUMBER(wat!AF454), IF(wat!AF454=-999,"NA",IF(wat!AF454&gt;99, "&gt;99", IF(wat!AF454&lt;1, "&lt;1",wat!AF454 ))), "-")</f>
        <v>-</v>
      </c>
      <c r="AG456" s="28" t="str">
        <f>IF(ISNUMBER(wat!AG454), IF(wat!AG454=-999,"NA",IF(wat!AG454&gt;99, "&gt;99", IF(wat!AG454&lt;1, "&lt;1",wat!AG454 ))), "-")</f>
        <v>-</v>
      </c>
      <c r="AH456" s="52" t="str">
        <f>IF(ISNUMBER(wat!AH454), IF(wat!AH454=-999,"NA",IF(wat!AH454&gt;99, "&gt;99", IF(wat!AH454&lt;1, "&lt;1",wat!AH454 ))), "-")</f>
        <v>-</v>
      </c>
      <c r="AI456" s="53" t="str">
        <f>IF(ISNUMBER(wat!AI454), IF(wat!AI454=-999,"NA",IF(wat!AI454&gt;99, "&gt;99", IF(wat!AI454&lt;1, "&lt;1",wat!AI454 ))), "-")</f>
        <v>-</v>
      </c>
      <c r="AJ456" s="53" t="str">
        <f>IF(ISNUMBER(wat!AJ454), IF(wat!AJ454=-999,"NA",IF(wat!AJ454&gt;99, "&gt;99", IF(wat!AJ454&lt;1, "&lt;1",wat!AJ454 ))), "-")</f>
        <v>-</v>
      </c>
      <c r="AK456" s="53" t="str">
        <f>IF(ISNUMBER(wat!AK454), IF(wat!AK454=-999,"NA",IF(wat!AK454&gt;99, "&gt;99", IF(wat!AK454&lt;1, "&lt;1",wat!AK454 ))), "-")</f>
        <v>-</v>
      </c>
      <c r="AL456" s="29" t="str">
        <f>IF(ISNUMBER(wat!AL454), IF(wat!AL454=-999,"NA",wat!AL454), "-")</f>
        <v>-</v>
      </c>
      <c r="AM456" s="28" t="str">
        <f>IF(ISNUMBER(wat!AM454), IF(wat!AM454=-999,"NA",IF(wat!AM454&gt;99, "&gt;99", IF(wat!AM454&lt;1, "&lt;1",wat!AM454 ))), "-")</f>
        <v>-</v>
      </c>
      <c r="AN456" s="28" t="str">
        <f>IF(ISNUMBER(wat!AN454), IF(wat!AN454=-999,"NA",IF(wat!AN454&gt;99, "&gt;99", IF(wat!AN454&lt;1, "&lt;1",wat!AN454 ))), "-")</f>
        <v>-</v>
      </c>
    </row>
    <row r="457" hidden="true">
      <c r="A457" s="25" t="str">
        <f>IF(ISBLANK(wat!A455), "", wat!A455)</f>
        <v/>
      </c>
      <c r="B457" s="56" t="str">
        <f>IF(ISBLANK(wat!B455), "", wat!B455)</f>
        <v/>
      </c>
      <c r="C457" s="54" t="str">
        <f>IF(ISNUMBER(wat!C455), wat!C455, "-")</f>
        <v>-</v>
      </c>
      <c r="D457" s="28" t="str">
        <f>IF(ISNUMBER(wat!D455), wat!D455, "-")</f>
        <v>-</v>
      </c>
      <c r="E457" s="51" t="str">
        <f>IF(ISNUMBER(wat!E455), IF(wat!E455=-999,"NA",IF(wat!E455&gt;99, "&gt;99", IF(wat!E455&lt;1, "&lt;1",wat!E455 ))), "-")</f>
        <v>-</v>
      </c>
      <c r="F457" s="28" t="str">
        <f>IF(ISNUMBER(wat!F455), IF(wat!F455=-999,"NA",IF(wat!F455&gt;99, "&gt;99", IF(wat!F455&lt;1, "&lt;1",wat!F455 ))), "-")</f>
        <v>-</v>
      </c>
      <c r="G457" s="28" t="str">
        <f>IF(ISNUMBER(wat!G455), IF(wat!G455=-999,"NA",IF(wat!G455&gt;99, "&gt;99", IF(wat!G455&lt;1, "&lt;1",wat!G455 ))), "-")</f>
        <v>-</v>
      </c>
      <c r="H457" s="28" t="str">
        <f>IF(ISNUMBER(wat!H455), IF(wat!H455=-999,"NA",IF(wat!H455&gt;99, "&gt;99", IF(wat!H455&lt;1, "&lt;1",wat!H455 ))), "-")</f>
        <v>-</v>
      </c>
      <c r="I457" s="29" t="str">
        <f>IF(ISNUMBER(wat!I455), IF(wat!I455=-999,"NA",wat!I455), "-")</f>
        <v>-</v>
      </c>
      <c r="J457" s="51" t="str">
        <f>IF(ISNUMBER(wat!J455), IF(wat!J455=-999,"NA",IF(wat!J455&gt;99, "&gt;99", wat!J455)), "-")</f>
        <v>-</v>
      </c>
      <c r="K457" s="28" t="str">
        <f>IF(ISNUMBER(wat!K455), IF(wat!K455=-999,"NA",IF(wat!K455&gt;99, "&gt;99", IF(wat!K455&lt;1, "&lt;1",wat!K455 ))), "-")</f>
        <v>-</v>
      </c>
      <c r="L457" s="28" t="str">
        <f>IF(ISNUMBER(wat!L455), IF(wat!L455=-999,"NA",IF(wat!L455&gt;99, "&gt;99", IF(wat!L455&lt;1, "&lt;1",wat!L455 ))), "-")</f>
        <v>-</v>
      </c>
      <c r="M457" s="28" t="str">
        <f>IF(ISNUMBER(wat!M455), IF(wat!M455=-999,"NA",IF(wat!M455&gt;99, "&gt;99", IF(wat!M455&lt;1, "&lt;1",wat!M455 ))), "-")</f>
        <v>-</v>
      </c>
      <c r="N457" s="29" t="str">
        <f>IF(ISNUMBER(wat!N455), IF(wat!N455=-999,"NA",wat!N455), "-")</f>
        <v>-</v>
      </c>
      <c r="O457" s="51" t="str">
        <f>IF(ISNUMBER(wat!O455), IF(wat!O455=-999,"NA",IF(wat!O455&gt;99, "&gt;99", IF(wat!O455&lt;1, "&lt;1",wat!O455 ))), "-")</f>
        <v>-</v>
      </c>
      <c r="P457" s="28" t="str">
        <f>IF(ISNUMBER(wat!P455), IF(wat!P455=-999,"NA",IF(wat!P455&gt;99, "&gt;99", IF(wat!P455&lt;1, "&lt;1",wat!P455 ))), "-")</f>
        <v>-</v>
      </c>
      <c r="Q457" s="28" t="str">
        <f>IF(ISNUMBER(wat!Q455), IF(wat!Q455=-999,"NA",IF(wat!Q455&gt;99, "&gt;99", IF(wat!Q455&lt;1, "&lt;1",wat!Q455 ))), "-")</f>
        <v>-</v>
      </c>
      <c r="R457" s="28" t="str">
        <f>IF(ISNUMBER(wat!R455), IF(wat!R455=-999,"NA",IF(wat!R455&gt;99, "&gt;99", IF(wat!R455&lt;1, "&lt;1",wat!R455 ))), "-")</f>
        <v>-</v>
      </c>
      <c r="S457" s="29" t="str">
        <f>IF(ISNUMBER(wat!S455), IF(wat!S455=-999,"NA",wat!S455), "-")</f>
        <v>-</v>
      </c>
      <c r="T457" s="52" t="str">
        <f>IF(ISNUMBER(wat!T455), IF(wat!T455=-999,"NA",IF(wat!T455&gt;99, "&gt;99", IF(wat!T455&lt;1, "&lt;1",wat!T455 ))), "-")</f>
        <v>-</v>
      </c>
      <c r="U457" s="53" t="str">
        <f>IF(ISNUMBER(wat!U455), IF(wat!U455=-999,"NA",IF(wat!U455&gt;99, "&gt;99", IF(wat!U455&lt;1, "&lt;1",wat!U455 ))), "-")</f>
        <v>-</v>
      </c>
      <c r="V457" s="53" t="str">
        <f>IF(ISNUMBER(wat!V455), IF(wat!V455=-999,"NA",IF(wat!V455&gt;99, "&gt;99", IF(wat!V455&lt;1, "&lt;1",wat!V455 ))), "-")</f>
        <v>-</v>
      </c>
      <c r="W457" s="53" t="str">
        <f>IF(ISNUMBER(wat!W455), IF(wat!W455=-999,"NA",IF(wat!W455&gt;99, "&gt;99", IF(wat!W455&lt;1, "&lt;1",wat!W455 ))), "-")</f>
        <v>-</v>
      </c>
      <c r="X457" s="29" t="str">
        <f>IF(ISNUMBER(wat!X455), IF(wat!X455=-999,"NA",wat!X455), "-")</f>
        <v>-</v>
      </c>
      <c r="Y457" s="28" t="str">
        <f>IF(ISNUMBER(wat!Y455), IF(wat!Y455=-999,"NA",IF(wat!Y455&gt;99, "&gt;99", IF(wat!Y455&lt;1, "&lt;1",wat!Y455 ))), "-")</f>
        <v>-</v>
      </c>
      <c r="Z457" s="28" t="str">
        <f>IF(ISNUMBER(wat!Z455), IF(wat!Z455=-999,"NA",IF(wat!Z455&gt;99, "&gt;99", IF(wat!Z455&lt;1, "&lt;1",wat!Z455 ))), "-")</f>
        <v>-</v>
      </c>
      <c r="AA457" s="52" t="str">
        <f>IF(ISNUMBER(wat!AA455), IF(wat!AA455=-999,"NA",IF(wat!AA455&gt;99, "&gt;99", IF(wat!AA455&lt;1, "&lt;1",wat!AA455 ))), "-")</f>
        <v>-</v>
      </c>
      <c r="AB457" s="53" t="str">
        <f>IF(ISNUMBER(wat!AB455), IF(wat!AB455=-999,"NA",IF(wat!AB455&gt;99, "&gt;99", IF(wat!AB455&lt;1, "&lt;1",wat!AB455 ))), "-")</f>
        <v>-</v>
      </c>
      <c r="AC457" s="53" t="str">
        <f>IF(ISNUMBER(wat!AC455), IF(wat!AC455=-999,"NA",IF(wat!AC455&gt;99, "&gt;99", IF(wat!AC455&lt;1, "&lt;1",wat!AC455 ))), "-")</f>
        <v>-</v>
      </c>
      <c r="AD457" s="53" t="str">
        <f>IF(ISNUMBER(wat!AD455), IF(wat!AD455=-999,"NA",IF(wat!AD455&gt;99, "&gt;99", IF(wat!AD455&lt;1, "&lt;1",wat!AD455 ))), "-")</f>
        <v>-</v>
      </c>
      <c r="AE457" s="29" t="str">
        <f>IF(ISNUMBER(wat!AE455), IF(wat!AE455=-999,"NA",wat!AE455), "-")</f>
        <v>-</v>
      </c>
      <c r="AF457" s="28" t="str">
        <f>IF(ISNUMBER(wat!AF455), IF(wat!AF455=-999,"NA",IF(wat!AF455&gt;99, "&gt;99", IF(wat!AF455&lt;1, "&lt;1",wat!AF455 ))), "-")</f>
        <v>-</v>
      </c>
      <c r="AG457" s="28" t="str">
        <f>IF(ISNUMBER(wat!AG455), IF(wat!AG455=-999,"NA",IF(wat!AG455&gt;99, "&gt;99", IF(wat!AG455&lt;1, "&lt;1",wat!AG455 ))), "-")</f>
        <v>-</v>
      </c>
      <c r="AH457" s="52" t="str">
        <f>IF(ISNUMBER(wat!AH455), IF(wat!AH455=-999,"NA",IF(wat!AH455&gt;99, "&gt;99", IF(wat!AH455&lt;1, "&lt;1",wat!AH455 ))), "-")</f>
        <v>-</v>
      </c>
      <c r="AI457" s="53" t="str">
        <f>IF(ISNUMBER(wat!AI455), IF(wat!AI455=-999,"NA",IF(wat!AI455&gt;99, "&gt;99", IF(wat!AI455&lt;1, "&lt;1",wat!AI455 ))), "-")</f>
        <v>-</v>
      </c>
      <c r="AJ457" s="53" t="str">
        <f>IF(ISNUMBER(wat!AJ455), IF(wat!AJ455=-999,"NA",IF(wat!AJ455&gt;99, "&gt;99", IF(wat!AJ455&lt;1, "&lt;1",wat!AJ455 ))), "-")</f>
        <v>-</v>
      </c>
      <c r="AK457" s="53" t="str">
        <f>IF(ISNUMBER(wat!AK455), IF(wat!AK455=-999,"NA",IF(wat!AK455&gt;99, "&gt;99", IF(wat!AK455&lt;1, "&lt;1",wat!AK455 ))), "-")</f>
        <v>-</v>
      </c>
      <c r="AL457" s="29" t="str">
        <f>IF(ISNUMBER(wat!AL455), IF(wat!AL455=-999,"NA",wat!AL455), "-")</f>
        <v>-</v>
      </c>
      <c r="AM457" s="28" t="str">
        <f>IF(ISNUMBER(wat!AM455), IF(wat!AM455=-999,"NA",IF(wat!AM455&gt;99, "&gt;99", IF(wat!AM455&lt;1, "&lt;1",wat!AM455 ))), "-")</f>
        <v>-</v>
      </c>
      <c r="AN457" s="28" t="str">
        <f>IF(ISNUMBER(wat!AN455), IF(wat!AN455=-999,"NA",IF(wat!AN455&gt;99, "&gt;99", IF(wat!AN455&lt;1, "&lt;1",wat!AN455 ))), "-")</f>
        <v>-</v>
      </c>
    </row>
    <row r="458" hidden="true">
      <c r="A458" s="25" t="str">
        <f>IF(ISBLANK(wat!A456), "", wat!A456)</f>
        <v/>
      </c>
      <c r="B458" s="56" t="str">
        <f>IF(ISBLANK(wat!B456), "", wat!B456)</f>
        <v/>
      </c>
      <c r="C458" s="54" t="str">
        <f>IF(ISNUMBER(wat!C456), wat!C456, "-")</f>
        <v>-</v>
      </c>
      <c r="D458" s="28" t="str">
        <f>IF(ISNUMBER(wat!D456), wat!D456, "-")</f>
        <v>-</v>
      </c>
      <c r="E458" s="51" t="str">
        <f>IF(ISNUMBER(wat!E456), IF(wat!E456=-999,"NA",IF(wat!E456&gt;99, "&gt;99", IF(wat!E456&lt;1, "&lt;1",wat!E456 ))), "-")</f>
        <v>-</v>
      </c>
      <c r="F458" s="28" t="str">
        <f>IF(ISNUMBER(wat!F456), IF(wat!F456=-999,"NA",IF(wat!F456&gt;99, "&gt;99", IF(wat!F456&lt;1, "&lt;1",wat!F456 ))), "-")</f>
        <v>-</v>
      </c>
      <c r="G458" s="28" t="str">
        <f>IF(ISNUMBER(wat!G456), IF(wat!G456=-999,"NA",IF(wat!G456&gt;99, "&gt;99", IF(wat!G456&lt;1, "&lt;1",wat!G456 ))), "-")</f>
        <v>-</v>
      </c>
      <c r="H458" s="28" t="str">
        <f>IF(ISNUMBER(wat!H456), IF(wat!H456=-999,"NA",IF(wat!H456&gt;99, "&gt;99", IF(wat!H456&lt;1, "&lt;1",wat!H456 ))), "-")</f>
        <v>-</v>
      </c>
      <c r="I458" s="29" t="str">
        <f>IF(ISNUMBER(wat!I456), IF(wat!I456=-999,"NA",wat!I456), "-")</f>
        <v>-</v>
      </c>
      <c r="J458" s="51" t="str">
        <f>IF(ISNUMBER(wat!J456), IF(wat!J456=-999,"NA",IF(wat!J456&gt;99, "&gt;99", wat!J456)), "-")</f>
        <v>-</v>
      </c>
      <c r="K458" s="28" t="str">
        <f>IF(ISNUMBER(wat!K456), IF(wat!K456=-999,"NA",IF(wat!K456&gt;99, "&gt;99", IF(wat!K456&lt;1, "&lt;1",wat!K456 ))), "-")</f>
        <v>-</v>
      </c>
      <c r="L458" s="28" t="str">
        <f>IF(ISNUMBER(wat!L456), IF(wat!L456=-999,"NA",IF(wat!L456&gt;99, "&gt;99", IF(wat!L456&lt;1, "&lt;1",wat!L456 ))), "-")</f>
        <v>-</v>
      </c>
      <c r="M458" s="28" t="str">
        <f>IF(ISNUMBER(wat!M456), IF(wat!M456=-999,"NA",IF(wat!M456&gt;99, "&gt;99", IF(wat!M456&lt;1, "&lt;1",wat!M456 ))), "-")</f>
        <v>-</v>
      </c>
      <c r="N458" s="29" t="str">
        <f>IF(ISNUMBER(wat!N456), IF(wat!N456=-999,"NA",wat!N456), "-")</f>
        <v>-</v>
      </c>
      <c r="O458" s="51" t="str">
        <f>IF(ISNUMBER(wat!O456), IF(wat!O456=-999,"NA",IF(wat!O456&gt;99, "&gt;99", IF(wat!O456&lt;1, "&lt;1",wat!O456 ))), "-")</f>
        <v>-</v>
      </c>
      <c r="P458" s="28" t="str">
        <f>IF(ISNUMBER(wat!P456), IF(wat!P456=-999,"NA",IF(wat!P456&gt;99, "&gt;99", IF(wat!P456&lt;1, "&lt;1",wat!P456 ))), "-")</f>
        <v>-</v>
      </c>
      <c r="Q458" s="28" t="str">
        <f>IF(ISNUMBER(wat!Q456), IF(wat!Q456=-999,"NA",IF(wat!Q456&gt;99, "&gt;99", IF(wat!Q456&lt;1, "&lt;1",wat!Q456 ))), "-")</f>
        <v>-</v>
      </c>
      <c r="R458" s="28" t="str">
        <f>IF(ISNUMBER(wat!R456), IF(wat!R456=-999,"NA",IF(wat!R456&gt;99, "&gt;99", IF(wat!R456&lt;1, "&lt;1",wat!R456 ))), "-")</f>
        <v>-</v>
      </c>
      <c r="S458" s="29" t="str">
        <f>IF(ISNUMBER(wat!S456), IF(wat!S456=-999,"NA",wat!S456), "-")</f>
        <v>-</v>
      </c>
      <c r="T458" s="52" t="str">
        <f>IF(ISNUMBER(wat!T456), IF(wat!T456=-999,"NA",IF(wat!T456&gt;99, "&gt;99", IF(wat!T456&lt;1, "&lt;1",wat!T456 ))), "-")</f>
        <v>-</v>
      </c>
      <c r="U458" s="53" t="str">
        <f>IF(ISNUMBER(wat!U456), IF(wat!U456=-999,"NA",IF(wat!U456&gt;99, "&gt;99", IF(wat!U456&lt;1, "&lt;1",wat!U456 ))), "-")</f>
        <v>-</v>
      </c>
      <c r="V458" s="53" t="str">
        <f>IF(ISNUMBER(wat!V456), IF(wat!V456=-999,"NA",IF(wat!V456&gt;99, "&gt;99", IF(wat!V456&lt;1, "&lt;1",wat!V456 ))), "-")</f>
        <v>-</v>
      </c>
      <c r="W458" s="53" t="str">
        <f>IF(ISNUMBER(wat!W456), IF(wat!W456=-999,"NA",IF(wat!W456&gt;99, "&gt;99", IF(wat!W456&lt;1, "&lt;1",wat!W456 ))), "-")</f>
        <v>-</v>
      </c>
      <c r="X458" s="29" t="str">
        <f>IF(ISNUMBER(wat!X456), IF(wat!X456=-999,"NA",wat!X456), "-")</f>
        <v>-</v>
      </c>
      <c r="Y458" s="28" t="str">
        <f>IF(ISNUMBER(wat!Y456), IF(wat!Y456=-999,"NA",IF(wat!Y456&gt;99, "&gt;99", IF(wat!Y456&lt;1, "&lt;1",wat!Y456 ))), "-")</f>
        <v>-</v>
      </c>
      <c r="Z458" s="28" t="str">
        <f>IF(ISNUMBER(wat!Z456), IF(wat!Z456=-999,"NA",IF(wat!Z456&gt;99, "&gt;99", IF(wat!Z456&lt;1, "&lt;1",wat!Z456 ))), "-")</f>
        <v>-</v>
      </c>
      <c r="AA458" s="52" t="str">
        <f>IF(ISNUMBER(wat!AA456), IF(wat!AA456=-999,"NA",IF(wat!AA456&gt;99, "&gt;99", IF(wat!AA456&lt;1, "&lt;1",wat!AA456 ))), "-")</f>
        <v>-</v>
      </c>
      <c r="AB458" s="53" t="str">
        <f>IF(ISNUMBER(wat!AB456), IF(wat!AB456=-999,"NA",IF(wat!AB456&gt;99, "&gt;99", IF(wat!AB456&lt;1, "&lt;1",wat!AB456 ))), "-")</f>
        <v>-</v>
      </c>
      <c r="AC458" s="53" t="str">
        <f>IF(ISNUMBER(wat!AC456), IF(wat!AC456=-999,"NA",IF(wat!AC456&gt;99, "&gt;99", IF(wat!AC456&lt;1, "&lt;1",wat!AC456 ))), "-")</f>
        <v>-</v>
      </c>
      <c r="AD458" s="53" t="str">
        <f>IF(ISNUMBER(wat!AD456), IF(wat!AD456=-999,"NA",IF(wat!AD456&gt;99, "&gt;99", IF(wat!AD456&lt;1, "&lt;1",wat!AD456 ))), "-")</f>
        <v>-</v>
      </c>
      <c r="AE458" s="29" t="str">
        <f>IF(ISNUMBER(wat!AE456), IF(wat!AE456=-999,"NA",wat!AE456), "-")</f>
        <v>-</v>
      </c>
      <c r="AF458" s="28" t="str">
        <f>IF(ISNUMBER(wat!AF456), IF(wat!AF456=-999,"NA",IF(wat!AF456&gt;99, "&gt;99", IF(wat!AF456&lt;1, "&lt;1",wat!AF456 ))), "-")</f>
        <v>-</v>
      </c>
      <c r="AG458" s="28" t="str">
        <f>IF(ISNUMBER(wat!AG456), IF(wat!AG456=-999,"NA",IF(wat!AG456&gt;99, "&gt;99", IF(wat!AG456&lt;1, "&lt;1",wat!AG456 ))), "-")</f>
        <v>-</v>
      </c>
      <c r="AH458" s="52" t="str">
        <f>IF(ISNUMBER(wat!AH456), IF(wat!AH456=-999,"NA",IF(wat!AH456&gt;99, "&gt;99", IF(wat!AH456&lt;1, "&lt;1",wat!AH456 ))), "-")</f>
        <v>-</v>
      </c>
      <c r="AI458" s="53" t="str">
        <f>IF(ISNUMBER(wat!AI456), IF(wat!AI456=-999,"NA",IF(wat!AI456&gt;99, "&gt;99", IF(wat!AI456&lt;1, "&lt;1",wat!AI456 ))), "-")</f>
        <v>-</v>
      </c>
      <c r="AJ458" s="53" t="str">
        <f>IF(ISNUMBER(wat!AJ456), IF(wat!AJ456=-999,"NA",IF(wat!AJ456&gt;99, "&gt;99", IF(wat!AJ456&lt;1, "&lt;1",wat!AJ456 ))), "-")</f>
        <v>-</v>
      </c>
      <c r="AK458" s="53" t="str">
        <f>IF(ISNUMBER(wat!AK456), IF(wat!AK456=-999,"NA",IF(wat!AK456&gt;99, "&gt;99", IF(wat!AK456&lt;1, "&lt;1",wat!AK456 ))), "-")</f>
        <v>-</v>
      </c>
      <c r="AL458" s="29" t="str">
        <f>IF(ISNUMBER(wat!AL456), IF(wat!AL456=-999,"NA",wat!AL456), "-")</f>
        <v>-</v>
      </c>
      <c r="AM458" s="28" t="str">
        <f>IF(ISNUMBER(wat!AM456), IF(wat!AM456=-999,"NA",IF(wat!AM456&gt;99, "&gt;99", IF(wat!AM456&lt;1, "&lt;1",wat!AM456 ))), "-")</f>
        <v>-</v>
      </c>
      <c r="AN458" s="28" t="str">
        <f>IF(ISNUMBER(wat!AN456), IF(wat!AN456=-999,"NA",IF(wat!AN456&gt;99, "&gt;99", IF(wat!AN456&lt;1, "&lt;1",wat!AN456 ))), "-")</f>
        <v>-</v>
      </c>
    </row>
    <row r="459" hidden="true">
      <c r="A459" s="25" t="str">
        <f>IF(ISBLANK(wat!A457), "", wat!A457)</f>
        <v/>
      </c>
      <c r="B459" s="56" t="str">
        <f>IF(ISBLANK(wat!B457), "", wat!B457)</f>
        <v/>
      </c>
      <c r="C459" s="54" t="str">
        <f>IF(ISNUMBER(wat!C457), wat!C457, "-")</f>
        <v>-</v>
      </c>
      <c r="D459" s="28" t="str">
        <f>IF(ISNUMBER(wat!D457), wat!D457, "-")</f>
        <v>-</v>
      </c>
      <c r="E459" s="51" t="str">
        <f>IF(ISNUMBER(wat!E457), IF(wat!E457=-999,"NA",IF(wat!E457&gt;99, "&gt;99", IF(wat!E457&lt;1, "&lt;1",wat!E457 ))), "-")</f>
        <v>-</v>
      </c>
      <c r="F459" s="28" t="str">
        <f>IF(ISNUMBER(wat!F457), IF(wat!F457=-999,"NA",IF(wat!F457&gt;99, "&gt;99", IF(wat!F457&lt;1, "&lt;1",wat!F457 ))), "-")</f>
        <v>-</v>
      </c>
      <c r="G459" s="28" t="str">
        <f>IF(ISNUMBER(wat!G457), IF(wat!G457=-999,"NA",IF(wat!G457&gt;99, "&gt;99", IF(wat!G457&lt;1, "&lt;1",wat!G457 ))), "-")</f>
        <v>-</v>
      </c>
      <c r="H459" s="28" t="str">
        <f>IF(ISNUMBER(wat!H457), IF(wat!H457=-999,"NA",IF(wat!H457&gt;99, "&gt;99", IF(wat!H457&lt;1, "&lt;1",wat!H457 ))), "-")</f>
        <v>-</v>
      </c>
      <c r="I459" s="29" t="str">
        <f>IF(ISNUMBER(wat!I457), IF(wat!I457=-999,"NA",wat!I457), "-")</f>
        <v>-</v>
      </c>
      <c r="J459" s="51" t="str">
        <f>IF(ISNUMBER(wat!J457), IF(wat!J457=-999,"NA",IF(wat!J457&gt;99, "&gt;99", wat!J457)), "-")</f>
        <v>-</v>
      </c>
      <c r="K459" s="28" t="str">
        <f>IF(ISNUMBER(wat!K457), IF(wat!K457=-999,"NA",IF(wat!K457&gt;99, "&gt;99", IF(wat!K457&lt;1, "&lt;1",wat!K457 ))), "-")</f>
        <v>-</v>
      </c>
      <c r="L459" s="28" t="str">
        <f>IF(ISNUMBER(wat!L457), IF(wat!L457=-999,"NA",IF(wat!L457&gt;99, "&gt;99", IF(wat!L457&lt;1, "&lt;1",wat!L457 ))), "-")</f>
        <v>-</v>
      </c>
      <c r="M459" s="28" t="str">
        <f>IF(ISNUMBER(wat!M457), IF(wat!M457=-999,"NA",IF(wat!M457&gt;99, "&gt;99", IF(wat!M457&lt;1, "&lt;1",wat!M457 ))), "-")</f>
        <v>-</v>
      </c>
      <c r="N459" s="29" t="str">
        <f>IF(ISNUMBER(wat!N457), IF(wat!N457=-999,"NA",wat!N457), "-")</f>
        <v>-</v>
      </c>
      <c r="O459" s="51" t="str">
        <f>IF(ISNUMBER(wat!O457), IF(wat!O457=-999,"NA",IF(wat!O457&gt;99, "&gt;99", IF(wat!O457&lt;1, "&lt;1",wat!O457 ))), "-")</f>
        <v>-</v>
      </c>
      <c r="P459" s="28" t="str">
        <f>IF(ISNUMBER(wat!P457), IF(wat!P457=-999,"NA",IF(wat!P457&gt;99, "&gt;99", IF(wat!P457&lt;1, "&lt;1",wat!P457 ))), "-")</f>
        <v>-</v>
      </c>
      <c r="Q459" s="28" t="str">
        <f>IF(ISNUMBER(wat!Q457), IF(wat!Q457=-999,"NA",IF(wat!Q457&gt;99, "&gt;99", IF(wat!Q457&lt;1, "&lt;1",wat!Q457 ))), "-")</f>
        <v>-</v>
      </c>
      <c r="R459" s="28" t="str">
        <f>IF(ISNUMBER(wat!R457), IF(wat!R457=-999,"NA",IF(wat!R457&gt;99, "&gt;99", IF(wat!R457&lt;1, "&lt;1",wat!R457 ))), "-")</f>
        <v>-</v>
      </c>
      <c r="S459" s="29" t="str">
        <f>IF(ISNUMBER(wat!S457), IF(wat!S457=-999,"NA",wat!S457), "-")</f>
        <v>-</v>
      </c>
      <c r="T459" s="52" t="str">
        <f>IF(ISNUMBER(wat!T457), IF(wat!T457=-999,"NA",IF(wat!T457&gt;99, "&gt;99", IF(wat!T457&lt;1, "&lt;1",wat!T457 ))), "-")</f>
        <v>-</v>
      </c>
      <c r="U459" s="53" t="str">
        <f>IF(ISNUMBER(wat!U457), IF(wat!U457=-999,"NA",IF(wat!U457&gt;99, "&gt;99", IF(wat!U457&lt;1, "&lt;1",wat!U457 ))), "-")</f>
        <v>-</v>
      </c>
      <c r="V459" s="53" t="str">
        <f>IF(ISNUMBER(wat!V457), IF(wat!V457=-999,"NA",IF(wat!V457&gt;99, "&gt;99", IF(wat!V457&lt;1, "&lt;1",wat!V457 ))), "-")</f>
        <v>-</v>
      </c>
      <c r="W459" s="53" t="str">
        <f>IF(ISNUMBER(wat!W457), IF(wat!W457=-999,"NA",IF(wat!W457&gt;99, "&gt;99", IF(wat!W457&lt;1, "&lt;1",wat!W457 ))), "-")</f>
        <v>-</v>
      </c>
      <c r="X459" s="29" t="str">
        <f>IF(ISNUMBER(wat!X457), IF(wat!X457=-999,"NA",wat!X457), "-")</f>
        <v>-</v>
      </c>
      <c r="Y459" s="28" t="str">
        <f>IF(ISNUMBER(wat!Y457), IF(wat!Y457=-999,"NA",IF(wat!Y457&gt;99, "&gt;99", IF(wat!Y457&lt;1, "&lt;1",wat!Y457 ))), "-")</f>
        <v>-</v>
      </c>
      <c r="Z459" s="28" t="str">
        <f>IF(ISNUMBER(wat!Z457), IF(wat!Z457=-999,"NA",IF(wat!Z457&gt;99, "&gt;99", IF(wat!Z457&lt;1, "&lt;1",wat!Z457 ))), "-")</f>
        <v>-</v>
      </c>
      <c r="AA459" s="52" t="str">
        <f>IF(ISNUMBER(wat!AA457), IF(wat!AA457=-999,"NA",IF(wat!AA457&gt;99, "&gt;99", IF(wat!AA457&lt;1, "&lt;1",wat!AA457 ))), "-")</f>
        <v>-</v>
      </c>
      <c r="AB459" s="53" t="str">
        <f>IF(ISNUMBER(wat!AB457), IF(wat!AB457=-999,"NA",IF(wat!AB457&gt;99, "&gt;99", IF(wat!AB457&lt;1, "&lt;1",wat!AB457 ))), "-")</f>
        <v>-</v>
      </c>
      <c r="AC459" s="53" t="str">
        <f>IF(ISNUMBER(wat!AC457), IF(wat!AC457=-999,"NA",IF(wat!AC457&gt;99, "&gt;99", IF(wat!AC457&lt;1, "&lt;1",wat!AC457 ))), "-")</f>
        <v>-</v>
      </c>
      <c r="AD459" s="53" t="str">
        <f>IF(ISNUMBER(wat!AD457), IF(wat!AD457=-999,"NA",IF(wat!AD457&gt;99, "&gt;99", IF(wat!AD457&lt;1, "&lt;1",wat!AD457 ))), "-")</f>
        <v>-</v>
      </c>
      <c r="AE459" s="29" t="str">
        <f>IF(ISNUMBER(wat!AE457), IF(wat!AE457=-999,"NA",wat!AE457), "-")</f>
        <v>-</v>
      </c>
      <c r="AF459" s="28" t="str">
        <f>IF(ISNUMBER(wat!AF457), IF(wat!AF457=-999,"NA",IF(wat!AF457&gt;99, "&gt;99", IF(wat!AF457&lt;1, "&lt;1",wat!AF457 ))), "-")</f>
        <v>-</v>
      </c>
      <c r="AG459" s="28" t="str">
        <f>IF(ISNUMBER(wat!AG457), IF(wat!AG457=-999,"NA",IF(wat!AG457&gt;99, "&gt;99", IF(wat!AG457&lt;1, "&lt;1",wat!AG457 ))), "-")</f>
        <v>-</v>
      </c>
      <c r="AH459" s="52" t="str">
        <f>IF(ISNUMBER(wat!AH457), IF(wat!AH457=-999,"NA",IF(wat!AH457&gt;99, "&gt;99", IF(wat!AH457&lt;1, "&lt;1",wat!AH457 ))), "-")</f>
        <v>-</v>
      </c>
      <c r="AI459" s="53" t="str">
        <f>IF(ISNUMBER(wat!AI457), IF(wat!AI457=-999,"NA",IF(wat!AI457&gt;99, "&gt;99", IF(wat!AI457&lt;1, "&lt;1",wat!AI457 ))), "-")</f>
        <v>-</v>
      </c>
      <c r="AJ459" s="53" t="str">
        <f>IF(ISNUMBER(wat!AJ457), IF(wat!AJ457=-999,"NA",IF(wat!AJ457&gt;99, "&gt;99", IF(wat!AJ457&lt;1, "&lt;1",wat!AJ457 ))), "-")</f>
        <v>-</v>
      </c>
      <c r="AK459" s="53" t="str">
        <f>IF(ISNUMBER(wat!AK457), IF(wat!AK457=-999,"NA",IF(wat!AK457&gt;99, "&gt;99", IF(wat!AK457&lt;1, "&lt;1",wat!AK457 ))), "-")</f>
        <v>-</v>
      </c>
      <c r="AL459" s="29" t="str">
        <f>IF(ISNUMBER(wat!AL457), IF(wat!AL457=-999,"NA",wat!AL457), "-")</f>
        <v>-</v>
      </c>
      <c r="AM459" s="28" t="str">
        <f>IF(ISNUMBER(wat!AM457), IF(wat!AM457=-999,"NA",IF(wat!AM457&gt;99, "&gt;99", IF(wat!AM457&lt;1, "&lt;1",wat!AM457 ))), "-")</f>
        <v>-</v>
      </c>
      <c r="AN459" s="28" t="str">
        <f>IF(ISNUMBER(wat!AN457), IF(wat!AN457=-999,"NA",IF(wat!AN457&gt;99, "&gt;99", IF(wat!AN457&lt;1, "&lt;1",wat!AN457 ))), "-")</f>
        <v>-</v>
      </c>
    </row>
    <row r="460" hidden="true">
      <c r="A460" s="25" t="str">
        <f>IF(ISBLANK(wat!A458), "", wat!A458)</f>
        <v/>
      </c>
      <c r="B460" s="56" t="str">
        <f>IF(ISBLANK(wat!B458), "", wat!B458)</f>
        <v/>
      </c>
      <c r="C460" s="54" t="str">
        <f>IF(ISNUMBER(wat!C458), wat!C458, "-")</f>
        <v>-</v>
      </c>
      <c r="D460" s="28" t="str">
        <f>IF(ISNUMBER(wat!D458), wat!D458, "-")</f>
        <v>-</v>
      </c>
      <c r="E460" s="51" t="str">
        <f>IF(ISNUMBER(wat!E458), IF(wat!E458=-999,"NA",IF(wat!E458&gt;99, "&gt;99", IF(wat!E458&lt;1, "&lt;1",wat!E458 ))), "-")</f>
        <v>-</v>
      </c>
      <c r="F460" s="28" t="str">
        <f>IF(ISNUMBER(wat!F458), IF(wat!F458=-999,"NA",IF(wat!F458&gt;99, "&gt;99", IF(wat!F458&lt;1, "&lt;1",wat!F458 ))), "-")</f>
        <v>-</v>
      </c>
      <c r="G460" s="28" t="str">
        <f>IF(ISNUMBER(wat!G458), IF(wat!G458=-999,"NA",IF(wat!G458&gt;99, "&gt;99", IF(wat!G458&lt;1, "&lt;1",wat!G458 ))), "-")</f>
        <v>-</v>
      </c>
      <c r="H460" s="28" t="str">
        <f>IF(ISNUMBER(wat!H458), IF(wat!H458=-999,"NA",IF(wat!H458&gt;99, "&gt;99", IF(wat!H458&lt;1, "&lt;1",wat!H458 ))), "-")</f>
        <v>-</v>
      </c>
      <c r="I460" s="29" t="str">
        <f>IF(ISNUMBER(wat!I458), IF(wat!I458=-999,"NA",wat!I458), "-")</f>
        <v>-</v>
      </c>
      <c r="J460" s="51" t="str">
        <f>IF(ISNUMBER(wat!J458), IF(wat!J458=-999,"NA",IF(wat!J458&gt;99, "&gt;99", wat!J458)), "-")</f>
        <v>-</v>
      </c>
      <c r="K460" s="28" t="str">
        <f>IF(ISNUMBER(wat!K458), IF(wat!K458=-999,"NA",IF(wat!K458&gt;99, "&gt;99", IF(wat!K458&lt;1, "&lt;1",wat!K458 ))), "-")</f>
        <v>-</v>
      </c>
      <c r="L460" s="28" t="str">
        <f>IF(ISNUMBER(wat!L458), IF(wat!L458=-999,"NA",IF(wat!L458&gt;99, "&gt;99", IF(wat!L458&lt;1, "&lt;1",wat!L458 ))), "-")</f>
        <v>-</v>
      </c>
      <c r="M460" s="28" t="str">
        <f>IF(ISNUMBER(wat!M458), IF(wat!M458=-999,"NA",IF(wat!M458&gt;99, "&gt;99", IF(wat!M458&lt;1, "&lt;1",wat!M458 ))), "-")</f>
        <v>-</v>
      </c>
      <c r="N460" s="29" t="str">
        <f>IF(ISNUMBER(wat!N458), IF(wat!N458=-999,"NA",wat!N458), "-")</f>
        <v>-</v>
      </c>
      <c r="O460" s="51" t="str">
        <f>IF(ISNUMBER(wat!O458), IF(wat!O458=-999,"NA",IF(wat!O458&gt;99, "&gt;99", IF(wat!O458&lt;1, "&lt;1",wat!O458 ))), "-")</f>
        <v>-</v>
      </c>
      <c r="P460" s="28" t="str">
        <f>IF(ISNUMBER(wat!P458), IF(wat!P458=-999,"NA",IF(wat!P458&gt;99, "&gt;99", IF(wat!P458&lt;1, "&lt;1",wat!P458 ))), "-")</f>
        <v>-</v>
      </c>
      <c r="Q460" s="28" t="str">
        <f>IF(ISNUMBER(wat!Q458), IF(wat!Q458=-999,"NA",IF(wat!Q458&gt;99, "&gt;99", IF(wat!Q458&lt;1, "&lt;1",wat!Q458 ))), "-")</f>
        <v>-</v>
      </c>
      <c r="R460" s="28" t="str">
        <f>IF(ISNUMBER(wat!R458), IF(wat!R458=-999,"NA",IF(wat!R458&gt;99, "&gt;99", IF(wat!R458&lt;1, "&lt;1",wat!R458 ))), "-")</f>
        <v>-</v>
      </c>
      <c r="S460" s="29" t="str">
        <f>IF(ISNUMBER(wat!S458), IF(wat!S458=-999,"NA",wat!S458), "-")</f>
        <v>-</v>
      </c>
      <c r="T460" s="52" t="str">
        <f>IF(ISNUMBER(wat!T458), IF(wat!T458=-999,"NA",IF(wat!T458&gt;99, "&gt;99", IF(wat!T458&lt;1, "&lt;1",wat!T458 ))), "-")</f>
        <v>-</v>
      </c>
      <c r="U460" s="53" t="str">
        <f>IF(ISNUMBER(wat!U458), IF(wat!U458=-999,"NA",IF(wat!U458&gt;99, "&gt;99", IF(wat!U458&lt;1, "&lt;1",wat!U458 ))), "-")</f>
        <v>-</v>
      </c>
      <c r="V460" s="53" t="str">
        <f>IF(ISNUMBER(wat!V458), IF(wat!V458=-999,"NA",IF(wat!V458&gt;99, "&gt;99", IF(wat!V458&lt;1, "&lt;1",wat!V458 ))), "-")</f>
        <v>-</v>
      </c>
      <c r="W460" s="53" t="str">
        <f>IF(ISNUMBER(wat!W458), IF(wat!W458=-999,"NA",IF(wat!W458&gt;99, "&gt;99", IF(wat!W458&lt;1, "&lt;1",wat!W458 ))), "-")</f>
        <v>-</v>
      </c>
      <c r="X460" s="29" t="str">
        <f>IF(ISNUMBER(wat!X458), IF(wat!X458=-999,"NA",wat!X458), "-")</f>
        <v>-</v>
      </c>
      <c r="Y460" s="28" t="str">
        <f>IF(ISNUMBER(wat!Y458), IF(wat!Y458=-999,"NA",IF(wat!Y458&gt;99, "&gt;99", IF(wat!Y458&lt;1, "&lt;1",wat!Y458 ))), "-")</f>
        <v>-</v>
      </c>
      <c r="Z460" s="28" t="str">
        <f>IF(ISNUMBER(wat!Z458), IF(wat!Z458=-999,"NA",IF(wat!Z458&gt;99, "&gt;99", IF(wat!Z458&lt;1, "&lt;1",wat!Z458 ))), "-")</f>
        <v>-</v>
      </c>
      <c r="AA460" s="52" t="str">
        <f>IF(ISNUMBER(wat!AA458), IF(wat!AA458=-999,"NA",IF(wat!AA458&gt;99, "&gt;99", IF(wat!AA458&lt;1, "&lt;1",wat!AA458 ))), "-")</f>
        <v>-</v>
      </c>
      <c r="AB460" s="53" t="str">
        <f>IF(ISNUMBER(wat!AB458), IF(wat!AB458=-999,"NA",IF(wat!AB458&gt;99, "&gt;99", IF(wat!AB458&lt;1, "&lt;1",wat!AB458 ))), "-")</f>
        <v>-</v>
      </c>
      <c r="AC460" s="53" t="str">
        <f>IF(ISNUMBER(wat!AC458), IF(wat!AC458=-999,"NA",IF(wat!AC458&gt;99, "&gt;99", IF(wat!AC458&lt;1, "&lt;1",wat!AC458 ))), "-")</f>
        <v>-</v>
      </c>
      <c r="AD460" s="53" t="str">
        <f>IF(ISNUMBER(wat!AD458), IF(wat!AD458=-999,"NA",IF(wat!AD458&gt;99, "&gt;99", IF(wat!AD458&lt;1, "&lt;1",wat!AD458 ))), "-")</f>
        <v>-</v>
      </c>
      <c r="AE460" s="29" t="str">
        <f>IF(ISNUMBER(wat!AE458), IF(wat!AE458=-999,"NA",wat!AE458), "-")</f>
        <v>-</v>
      </c>
      <c r="AF460" s="28" t="str">
        <f>IF(ISNUMBER(wat!AF458), IF(wat!AF458=-999,"NA",IF(wat!AF458&gt;99, "&gt;99", IF(wat!AF458&lt;1, "&lt;1",wat!AF458 ))), "-")</f>
        <v>-</v>
      </c>
      <c r="AG460" s="28" t="str">
        <f>IF(ISNUMBER(wat!AG458), IF(wat!AG458=-999,"NA",IF(wat!AG458&gt;99, "&gt;99", IF(wat!AG458&lt;1, "&lt;1",wat!AG458 ))), "-")</f>
        <v>-</v>
      </c>
      <c r="AH460" s="52" t="str">
        <f>IF(ISNUMBER(wat!AH458), IF(wat!AH458=-999,"NA",IF(wat!AH458&gt;99, "&gt;99", IF(wat!AH458&lt;1, "&lt;1",wat!AH458 ))), "-")</f>
        <v>-</v>
      </c>
      <c r="AI460" s="53" t="str">
        <f>IF(ISNUMBER(wat!AI458), IF(wat!AI458=-999,"NA",IF(wat!AI458&gt;99, "&gt;99", IF(wat!AI458&lt;1, "&lt;1",wat!AI458 ))), "-")</f>
        <v>-</v>
      </c>
      <c r="AJ460" s="53" t="str">
        <f>IF(ISNUMBER(wat!AJ458), IF(wat!AJ458=-999,"NA",IF(wat!AJ458&gt;99, "&gt;99", IF(wat!AJ458&lt;1, "&lt;1",wat!AJ458 ))), "-")</f>
        <v>-</v>
      </c>
      <c r="AK460" s="53" t="str">
        <f>IF(ISNUMBER(wat!AK458), IF(wat!AK458=-999,"NA",IF(wat!AK458&gt;99, "&gt;99", IF(wat!AK458&lt;1, "&lt;1",wat!AK458 ))), "-")</f>
        <v>-</v>
      </c>
      <c r="AL460" s="29" t="str">
        <f>IF(ISNUMBER(wat!AL458), IF(wat!AL458=-999,"NA",wat!AL458), "-")</f>
        <v>-</v>
      </c>
      <c r="AM460" s="28" t="str">
        <f>IF(ISNUMBER(wat!AM458), IF(wat!AM458=-999,"NA",IF(wat!AM458&gt;99, "&gt;99", IF(wat!AM458&lt;1, "&lt;1",wat!AM458 ))), "-")</f>
        <v>-</v>
      </c>
      <c r="AN460" s="28" t="str">
        <f>IF(ISNUMBER(wat!AN458), IF(wat!AN458=-999,"NA",IF(wat!AN458&gt;99, "&gt;99", IF(wat!AN458&lt;1, "&lt;1",wat!AN458 ))), "-")</f>
        <v>-</v>
      </c>
    </row>
    <row r="461" hidden="true">
      <c r="A461" s="25" t="str">
        <f>IF(ISBLANK(wat!A459), "", wat!A459)</f>
        <v/>
      </c>
      <c r="B461" s="56" t="str">
        <f>IF(ISBLANK(wat!B459), "", wat!B459)</f>
        <v/>
      </c>
      <c r="C461" s="54" t="str">
        <f>IF(ISNUMBER(wat!C459), wat!C459, "-")</f>
        <v>-</v>
      </c>
      <c r="D461" s="28" t="str">
        <f>IF(ISNUMBER(wat!D459), wat!D459, "-")</f>
        <v>-</v>
      </c>
      <c r="E461" s="51" t="str">
        <f>IF(ISNUMBER(wat!E459), IF(wat!E459=-999,"NA",IF(wat!E459&gt;99, "&gt;99", IF(wat!E459&lt;1, "&lt;1",wat!E459 ))), "-")</f>
        <v>-</v>
      </c>
      <c r="F461" s="28" t="str">
        <f>IF(ISNUMBER(wat!F459), IF(wat!F459=-999,"NA",IF(wat!F459&gt;99, "&gt;99", IF(wat!F459&lt;1, "&lt;1",wat!F459 ))), "-")</f>
        <v>-</v>
      </c>
      <c r="G461" s="28" t="str">
        <f>IF(ISNUMBER(wat!G459), IF(wat!G459=-999,"NA",IF(wat!G459&gt;99, "&gt;99", IF(wat!G459&lt;1, "&lt;1",wat!G459 ))), "-")</f>
        <v>-</v>
      </c>
      <c r="H461" s="28" t="str">
        <f>IF(ISNUMBER(wat!H459), IF(wat!H459=-999,"NA",IF(wat!H459&gt;99, "&gt;99", IF(wat!H459&lt;1, "&lt;1",wat!H459 ))), "-")</f>
        <v>-</v>
      </c>
      <c r="I461" s="29" t="str">
        <f>IF(ISNUMBER(wat!I459), IF(wat!I459=-999,"NA",wat!I459), "-")</f>
        <v>-</v>
      </c>
      <c r="J461" s="51" t="str">
        <f>IF(ISNUMBER(wat!J459), IF(wat!J459=-999,"NA",IF(wat!J459&gt;99, "&gt;99", wat!J459)), "-")</f>
        <v>-</v>
      </c>
      <c r="K461" s="28" t="str">
        <f>IF(ISNUMBER(wat!K459), IF(wat!K459=-999,"NA",IF(wat!K459&gt;99, "&gt;99", IF(wat!K459&lt;1, "&lt;1",wat!K459 ))), "-")</f>
        <v>-</v>
      </c>
      <c r="L461" s="28" t="str">
        <f>IF(ISNUMBER(wat!L459), IF(wat!L459=-999,"NA",IF(wat!L459&gt;99, "&gt;99", IF(wat!L459&lt;1, "&lt;1",wat!L459 ))), "-")</f>
        <v>-</v>
      </c>
      <c r="M461" s="28" t="str">
        <f>IF(ISNUMBER(wat!M459), IF(wat!M459=-999,"NA",IF(wat!M459&gt;99, "&gt;99", IF(wat!M459&lt;1, "&lt;1",wat!M459 ))), "-")</f>
        <v>-</v>
      </c>
      <c r="N461" s="29" t="str">
        <f>IF(ISNUMBER(wat!N459), IF(wat!N459=-999,"NA",wat!N459), "-")</f>
        <v>-</v>
      </c>
      <c r="O461" s="51" t="str">
        <f>IF(ISNUMBER(wat!O459), IF(wat!O459=-999,"NA",IF(wat!O459&gt;99, "&gt;99", IF(wat!O459&lt;1, "&lt;1",wat!O459 ))), "-")</f>
        <v>-</v>
      </c>
      <c r="P461" s="28" t="str">
        <f>IF(ISNUMBER(wat!P459), IF(wat!P459=-999,"NA",IF(wat!P459&gt;99, "&gt;99", IF(wat!P459&lt;1, "&lt;1",wat!P459 ))), "-")</f>
        <v>-</v>
      </c>
      <c r="Q461" s="28" t="str">
        <f>IF(ISNUMBER(wat!Q459), IF(wat!Q459=-999,"NA",IF(wat!Q459&gt;99, "&gt;99", IF(wat!Q459&lt;1, "&lt;1",wat!Q459 ))), "-")</f>
        <v>-</v>
      </c>
      <c r="R461" s="28" t="str">
        <f>IF(ISNUMBER(wat!R459), IF(wat!R459=-999,"NA",IF(wat!R459&gt;99, "&gt;99", IF(wat!R459&lt;1, "&lt;1",wat!R459 ))), "-")</f>
        <v>-</v>
      </c>
      <c r="S461" s="29" t="str">
        <f>IF(ISNUMBER(wat!S459), IF(wat!S459=-999,"NA",wat!S459), "-")</f>
        <v>-</v>
      </c>
      <c r="T461" s="52" t="str">
        <f>IF(ISNUMBER(wat!T459), IF(wat!T459=-999,"NA",IF(wat!T459&gt;99, "&gt;99", IF(wat!T459&lt;1, "&lt;1",wat!T459 ))), "-")</f>
        <v>-</v>
      </c>
      <c r="U461" s="53" t="str">
        <f>IF(ISNUMBER(wat!U459), IF(wat!U459=-999,"NA",IF(wat!U459&gt;99, "&gt;99", IF(wat!U459&lt;1, "&lt;1",wat!U459 ))), "-")</f>
        <v>-</v>
      </c>
      <c r="V461" s="53" t="str">
        <f>IF(ISNUMBER(wat!V459), IF(wat!V459=-999,"NA",IF(wat!V459&gt;99, "&gt;99", IF(wat!V459&lt;1, "&lt;1",wat!V459 ))), "-")</f>
        <v>-</v>
      </c>
      <c r="W461" s="53" t="str">
        <f>IF(ISNUMBER(wat!W459), IF(wat!W459=-999,"NA",IF(wat!W459&gt;99, "&gt;99", IF(wat!W459&lt;1, "&lt;1",wat!W459 ))), "-")</f>
        <v>-</v>
      </c>
      <c r="X461" s="29" t="str">
        <f>IF(ISNUMBER(wat!X459), IF(wat!X459=-999,"NA",wat!X459), "-")</f>
        <v>-</v>
      </c>
      <c r="Y461" s="28" t="str">
        <f>IF(ISNUMBER(wat!Y459), IF(wat!Y459=-999,"NA",IF(wat!Y459&gt;99, "&gt;99", IF(wat!Y459&lt;1, "&lt;1",wat!Y459 ))), "-")</f>
        <v>-</v>
      </c>
      <c r="Z461" s="28" t="str">
        <f>IF(ISNUMBER(wat!Z459), IF(wat!Z459=-999,"NA",IF(wat!Z459&gt;99, "&gt;99", IF(wat!Z459&lt;1, "&lt;1",wat!Z459 ))), "-")</f>
        <v>-</v>
      </c>
      <c r="AA461" s="52" t="str">
        <f>IF(ISNUMBER(wat!AA459), IF(wat!AA459=-999,"NA",IF(wat!AA459&gt;99, "&gt;99", IF(wat!AA459&lt;1, "&lt;1",wat!AA459 ))), "-")</f>
        <v>-</v>
      </c>
      <c r="AB461" s="53" t="str">
        <f>IF(ISNUMBER(wat!AB459), IF(wat!AB459=-999,"NA",IF(wat!AB459&gt;99, "&gt;99", IF(wat!AB459&lt;1, "&lt;1",wat!AB459 ))), "-")</f>
        <v>-</v>
      </c>
      <c r="AC461" s="53" t="str">
        <f>IF(ISNUMBER(wat!AC459), IF(wat!AC459=-999,"NA",IF(wat!AC459&gt;99, "&gt;99", IF(wat!AC459&lt;1, "&lt;1",wat!AC459 ))), "-")</f>
        <v>-</v>
      </c>
      <c r="AD461" s="53" t="str">
        <f>IF(ISNUMBER(wat!AD459), IF(wat!AD459=-999,"NA",IF(wat!AD459&gt;99, "&gt;99", IF(wat!AD459&lt;1, "&lt;1",wat!AD459 ))), "-")</f>
        <v>-</v>
      </c>
      <c r="AE461" s="29" t="str">
        <f>IF(ISNUMBER(wat!AE459), IF(wat!AE459=-999,"NA",wat!AE459), "-")</f>
        <v>-</v>
      </c>
      <c r="AF461" s="28" t="str">
        <f>IF(ISNUMBER(wat!AF459), IF(wat!AF459=-999,"NA",IF(wat!AF459&gt;99, "&gt;99", IF(wat!AF459&lt;1, "&lt;1",wat!AF459 ))), "-")</f>
        <v>-</v>
      </c>
      <c r="AG461" s="28" t="str">
        <f>IF(ISNUMBER(wat!AG459), IF(wat!AG459=-999,"NA",IF(wat!AG459&gt;99, "&gt;99", IF(wat!AG459&lt;1, "&lt;1",wat!AG459 ))), "-")</f>
        <v>-</v>
      </c>
      <c r="AH461" s="52" t="str">
        <f>IF(ISNUMBER(wat!AH459), IF(wat!AH459=-999,"NA",IF(wat!AH459&gt;99, "&gt;99", IF(wat!AH459&lt;1, "&lt;1",wat!AH459 ))), "-")</f>
        <v>-</v>
      </c>
      <c r="AI461" s="53" t="str">
        <f>IF(ISNUMBER(wat!AI459), IF(wat!AI459=-999,"NA",IF(wat!AI459&gt;99, "&gt;99", IF(wat!AI459&lt;1, "&lt;1",wat!AI459 ))), "-")</f>
        <v>-</v>
      </c>
      <c r="AJ461" s="53" t="str">
        <f>IF(ISNUMBER(wat!AJ459), IF(wat!AJ459=-999,"NA",IF(wat!AJ459&gt;99, "&gt;99", IF(wat!AJ459&lt;1, "&lt;1",wat!AJ459 ))), "-")</f>
        <v>-</v>
      </c>
      <c r="AK461" s="53" t="str">
        <f>IF(ISNUMBER(wat!AK459), IF(wat!AK459=-999,"NA",IF(wat!AK459&gt;99, "&gt;99", IF(wat!AK459&lt;1, "&lt;1",wat!AK459 ))), "-")</f>
        <v>-</v>
      </c>
      <c r="AL461" s="29" t="str">
        <f>IF(ISNUMBER(wat!AL459), IF(wat!AL459=-999,"NA",wat!AL459), "-")</f>
        <v>-</v>
      </c>
      <c r="AM461" s="28" t="str">
        <f>IF(ISNUMBER(wat!AM459), IF(wat!AM459=-999,"NA",IF(wat!AM459&gt;99, "&gt;99", IF(wat!AM459&lt;1, "&lt;1",wat!AM459 ))), "-")</f>
        <v>-</v>
      </c>
      <c r="AN461" s="28" t="str">
        <f>IF(ISNUMBER(wat!AN459), IF(wat!AN459=-999,"NA",IF(wat!AN459&gt;99, "&gt;99", IF(wat!AN459&lt;1, "&lt;1",wat!AN459 ))), "-")</f>
        <v>-</v>
      </c>
    </row>
    <row r="462" hidden="true">
      <c r="A462" s="25" t="str">
        <f>IF(ISBLANK(wat!A460), "", wat!A460)</f>
        <v/>
      </c>
      <c r="B462" s="56" t="str">
        <f>IF(ISBLANK(wat!B460), "", wat!B460)</f>
        <v/>
      </c>
      <c r="C462" s="54" t="str">
        <f>IF(ISNUMBER(wat!C460), wat!C460, "-")</f>
        <v>-</v>
      </c>
      <c r="D462" s="28" t="str">
        <f>IF(ISNUMBER(wat!D460), wat!D460, "-")</f>
        <v>-</v>
      </c>
      <c r="E462" s="51" t="str">
        <f>IF(ISNUMBER(wat!E460), IF(wat!E460=-999,"NA",IF(wat!E460&gt;99, "&gt;99", IF(wat!E460&lt;1, "&lt;1",wat!E460 ))), "-")</f>
        <v>-</v>
      </c>
      <c r="F462" s="28" t="str">
        <f>IF(ISNUMBER(wat!F460), IF(wat!F460=-999,"NA",IF(wat!F460&gt;99, "&gt;99", IF(wat!F460&lt;1, "&lt;1",wat!F460 ))), "-")</f>
        <v>-</v>
      </c>
      <c r="G462" s="28" t="str">
        <f>IF(ISNUMBER(wat!G460), IF(wat!G460=-999,"NA",IF(wat!G460&gt;99, "&gt;99", IF(wat!G460&lt;1, "&lt;1",wat!G460 ))), "-")</f>
        <v>-</v>
      </c>
      <c r="H462" s="28" t="str">
        <f>IF(ISNUMBER(wat!H460), IF(wat!H460=-999,"NA",IF(wat!H460&gt;99, "&gt;99", IF(wat!H460&lt;1, "&lt;1",wat!H460 ))), "-")</f>
        <v>-</v>
      </c>
      <c r="I462" s="29" t="str">
        <f>IF(ISNUMBER(wat!I460), IF(wat!I460=-999,"NA",wat!I460), "-")</f>
        <v>-</v>
      </c>
      <c r="J462" s="51" t="str">
        <f>IF(ISNUMBER(wat!J460), IF(wat!J460=-999,"NA",IF(wat!J460&gt;99, "&gt;99", wat!J460)), "-")</f>
        <v>-</v>
      </c>
      <c r="K462" s="28" t="str">
        <f>IF(ISNUMBER(wat!K460), IF(wat!K460=-999,"NA",IF(wat!K460&gt;99, "&gt;99", IF(wat!K460&lt;1, "&lt;1",wat!K460 ))), "-")</f>
        <v>-</v>
      </c>
      <c r="L462" s="28" t="str">
        <f>IF(ISNUMBER(wat!L460), IF(wat!L460=-999,"NA",IF(wat!L460&gt;99, "&gt;99", IF(wat!L460&lt;1, "&lt;1",wat!L460 ))), "-")</f>
        <v>-</v>
      </c>
      <c r="M462" s="28" t="str">
        <f>IF(ISNUMBER(wat!M460), IF(wat!M460=-999,"NA",IF(wat!M460&gt;99, "&gt;99", IF(wat!M460&lt;1, "&lt;1",wat!M460 ))), "-")</f>
        <v>-</v>
      </c>
      <c r="N462" s="29" t="str">
        <f>IF(ISNUMBER(wat!N460), IF(wat!N460=-999,"NA",wat!N460), "-")</f>
        <v>-</v>
      </c>
      <c r="O462" s="51" t="str">
        <f>IF(ISNUMBER(wat!O460), IF(wat!O460=-999,"NA",IF(wat!O460&gt;99, "&gt;99", IF(wat!O460&lt;1, "&lt;1",wat!O460 ))), "-")</f>
        <v>-</v>
      </c>
      <c r="P462" s="28" t="str">
        <f>IF(ISNUMBER(wat!P460), IF(wat!P460=-999,"NA",IF(wat!P460&gt;99, "&gt;99", IF(wat!P460&lt;1, "&lt;1",wat!P460 ))), "-")</f>
        <v>-</v>
      </c>
      <c r="Q462" s="28" t="str">
        <f>IF(ISNUMBER(wat!Q460), IF(wat!Q460=-999,"NA",IF(wat!Q460&gt;99, "&gt;99", IF(wat!Q460&lt;1, "&lt;1",wat!Q460 ))), "-")</f>
        <v>-</v>
      </c>
      <c r="R462" s="28" t="str">
        <f>IF(ISNUMBER(wat!R460), IF(wat!R460=-999,"NA",IF(wat!R460&gt;99, "&gt;99", IF(wat!R460&lt;1, "&lt;1",wat!R460 ))), "-")</f>
        <v>-</v>
      </c>
      <c r="S462" s="29" t="str">
        <f>IF(ISNUMBER(wat!S460), IF(wat!S460=-999,"NA",wat!S460), "-")</f>
        <v>-</v>
      </c>
      <c r="T462" s="52" t="str">
        <f>IF(ISNUMBER(wat!T460), IF(wat!T460=-999,"NA",IF(wat!T460&gt;99, "&gt;99", IF(wat!T460&lt;1, "&lt;1",wat!T460 ))), "-")</f>
        <v>-</v>
      </c>
      <c r="U462" s="53" t="str">
        <f>IF(ISNUMBER(wat!U460), IF(wat!U460=-999,"NA",IF(wat!U460&gt;99, "&gt;99", IF(wat!U460&lt;1, "&lt;1",wat!U460 ))), "-")</f>
        <v>-</v>
      </c>
      <c r="V462" s="53" t="str">
        <f>IF(ISNUMBER(wat!V460), IF(wat!V460=-999,"NA",IF(wat!V460&gt;99, "&gt;99", IF(wat!V460&lt;1, "&lt;1",wat!V460 ))), "-")</f>
        <v>-</v>
      </c>
      <c r="W462" s="53" t="str">
        <f>IF(ISNUMBER(wat!W460), IF(wat!W460=-999,"NA",IF(wat!W460&gt;99, "&gt;99", IF(wat!W460&lt;1, "&lt;1",wat!W460 ))), "-")</f>
        <v>-</v>
      </c>
      <c r="X462" s="29" t="str">
        <f>IF(ISNUMBER(wat!X460), IF(wat!X460=-999,"NA",wat!X460), "-")</f>
        <v>-</v>
      </c>
      <c r="Y462" s="28" t="str">
        <f>IF(ISNUMBER(wat!Y460), IF(wat!Y460=-999,"NA",IF(wat!Y460&gt;99, "&gt;99", IF(wat!Y460&lt;1, "&lt;1",wat!Y460 ))), "-")</f>
        <v>-</v>
      </c>
      <c r="Z462" s="28" t="str">
        <f>IF(ISNUMBER(wat!Z460), IF(wat!Z460=-999,"NA",IF(wat!Z460&gt;99, "&gt;99", IF(wat!Z460&lt;1, "&lt;1",wat!Z460 ))), "-")</f>
        <v>-</v>
      </c>
      <c r="AA462" s="52" t="str">
        <f>IF(ISNUMBER(wat!AA460), IF(wat!AA460=-999,"NA",IF(wat!AA460&gt;99, "&gt;99", IF(wat!AA460&lt;1, "&lt;1",wat!AA460 ))), "-")</f>
        <v>-</v>
      </c>
      <c r="AB462" s="53" t="str">
        <f>IF(ISNUMBER(wat!AB460), IF(wat!AB460=-999,"NA",IF(wat!AB460&gt;99, "&gt;99", IF(wat!AB460&lt;1, "&lt;1",wat!AB460 ))), "-")</f>
        <v>-</v>
      </c>
      <c r="AC462" s="53" t="str">
        <f>IF(ISNUMBER(wat!AC460), IF(wat!AC460=-999,"NA",IF(wat!AC460&gt;99, "&gt;99", IF(wat!AC460&lt;1, "&lt;1",wat!AC460 ))), "-")</f>
        <v>-</v>
      </c>
      <c r="AD462" s="53" t="str">
        <f>IF(ISNUMBER(wat!AD460), IF(wat!AD460=-999,"NA",IF(wat!AD460&gt;99, "&gt;99", IF(wat!AD460&lt;1, "&lt;1",wat!AD460 ))), "-")</f>
        <v>-</v>
      </c>
      <c r="AE462" s="29" t="str">
        <f>IF(ISNUMBER(wat!AE460), IF(wat!AE460=-999,"NA",wat!AE460), "-")</f>
        <v>-</v>
      </c>
      <c r="AF462" s="28" t="str">
        <f>IF(ISNUMBER(wat!AF460), IF(wat!AF460=-999,"NA",IF(wat!AF460&gt;99, "&gt;99", IF(wat!AF460&lt;1, "&lt;1",wat!AF460 ))), "-")</f>
        <v>-</v>
      </c>
      <c r="AG462" s="28" t="str">
        <f>IF(ISNUMBER(wat!AG460), IF(wat!AG460=-999,"NA",IF(wat!AG460&gt;99, "&gt;99", IF(wat!AG460&lt;1, "&lt;1",wat!AG460 ))), "-")</f>
        <v>-</v>
      </c>
      <c r="AH462" s="52" t="str">
        <f>IF(ISNUMBER(wat!AH460), IF(wat!AH460=-999,"NA",IF(wat!AH460&gt;99, "&gt;99", IF(wat!AH460&lt;1, "&lt;1",wat!AH460 ))), "-")</f>
        <v>-</v>
      </c>
      <c r="AI462" s="53" t="str">
        <f>IF(ISNUMBER(wat!AI460), IF(wat!AI460=-999,"NA",IF(wat!AI460&gt;99, "&gt;99", IF(wat!AI460&lt;1, "&lt;1",wat!AI460 ))), "-")</f>
        <v>-</v>
      </c>
      <c r="AJ462" s="53" t="str">
        <f>IF(ISNUMBER(wat!AJ460), IF(wat!AJ460=-999,"NA",IF(wat!AJ460&gt;99, "&gt;99", IF(wat!AJ460&lt;1, "&lt;1",wat!AJ460 ))), "-")</f>
        <v>-</v>
      </c>
      <c r="AK462" s="53" t="str">
        <f>IF(ISNUMBER(wat!AK460), IF(wat!AK460=-999,"NA",IF(wat!AK460&gt;99, "&gt;99", IF(wat!AK460&lt;1, "&lt;1",wat!AK460 ))), "-")</f>
        <v>-</v>
      </c>
      <c r="AL462" s="29" t="str">
        <f>IF(ISNUMBER(wat!AL460), IF(wat!AL460=-999,"NA",wat!AL460), "-")</f>
        <v>-</v>
      </c>
      <c r="AM462" s="28" t="str">
        <f>IF(ISNUMBER(wat!AM460), IF(wat!AM460=-999,"NA",IF(wat!AM460&gt;99, "&gt;99", IF(wat!AM460&lt;1, "&lt;1",wat!AM460 ))), "-")</f>
        <v>-</v>
      </c>
      <c r="AN462" s="28" t="str">
        <f>IF(ISNUMBER(wat!AN460), IF(wat!AN460=-999,"NA",IF(wat!AN460&gt;99, "&gt;99", IF(wat!AN460&lt;1, "&lt;1",wat!AN460 ))), "-")</f>
        <v>-</v>
      </c>
    </row>
    <row r="463" hidden="true">
      <c r="A463" s="25" t="str">
        <f>IF(ISBLANK(wat!A461), "", wat!A461)</f>
        <v/>
      </c>
      <c r="B463" s="56" t="str">
        <f>IF(ISBLANK(wat!B461), "", wat!B461)</f>
        <v/>
      </c>
      <c r="C463" s="54" t="str">
        <f>IF(ISNUMBER(wat!C461), wat!C461, "-")</f>
        <v>-</v>
      </c>
      <c r="D463" s="28" t="str">
        <f>IF(ISNUMBER(wat!D461), wat!D461, "-")</f>
        <v>-</v>
      </c>
      <c r="E463" s="51" t="str">
        <f>IF(ISNUMBER(wat!E461), IF(wat!E461=-999,"NA",IF(wat!E461&gt;99, "&gt;99", IF(wat!E461&lt;1, "&lt;1",wat!E461 ))), "-")</f>
        <v>-</v>
      </c>
      <c r="F463" s="28" t="str">
        <f>IF(ISNUMBER(wat!F461), IF(wat!F461=-999,"NA",IF(wat!F461&gt;99, "&gt;99", IF(wat!F461&lt;1, "&lt;1",wat!F461 ))), "-")</f>
        <v>-</v>
      </c>
      <c r="G463" s="28" t="str">
        <f>IF(ISNUMBER(wat!G461), IF(wat!G461=-999,"NA",IF(wat!G461&gt;99, "&gt;99", IF(wat!G461&lt;1, "&lt;1",wat!G461 ))), "-")</f>
        <v>-</v>
      </c>
      <c r="H463" s="28" t="str">
        <f>IF(ISNUMBER(wat!H461), IF(wat!H461=-999,"NA",IF(wat!H461&gt;99, "&gt;99", IF(wat!H461&lt;1, "&lt;1",wat!H461 ))), "-")</f>
        <v>-</v>
      </c>
      <c r="I463" s="29" t="str">
        <f>IF(ISNUMBER(wat!I461), IF(wat!I461=-999,"NA",wat!I461), "-")</f>
        <v>-</v>
      </c>
      <c r="J463" s="51" t="str">
        <f>IF(ISNUMBER(wat!J461), IF(wat!J461=-999,"NA",IF(wat!J461&gt;99, "&gt;99", wat!J461)), "-")</f>
        <v>-</v>
      </c>
      <c r="K463" s="28" t="str">
        <f>IF(ISNUMBER(wat!K461), IF(wat!K461=-999,"NA",IF(wat!K461&gt;99, "&gt;99", IF(wat!K461&lt;1, "&lt;1",wat!K461 ))), "-")</f>
        <v>-</v>
      </c>
      <c r="L463" s="28" t="str">
        <f>IF(ISNUMBER(wat!L461), IF(wat!L461=-999,"NA",IF(wat!L461&gt;99, "&gt;99", IF(wat!L461&lt;1, "&lt;1",wat!L461 ))), "-")</f>
        <v>-</v>
      </c>
      <c r="M463" s="28" t="str">
        <f>IF(ISNUMBER(wat!M461), IF(wat!M461=-999,"NA",IF(wat!M461&gt;99, "&gt;99", IF(wat!M461&lt;1, "&lt;1",wat!M461 ))), "-")</f>
        <v>-</v>
      </c>
      <c r="N463" s="29" t="str">
        <f>IF(ISNUMBER(wat!N461), IF(wat!N461=-999,"NA",wat!N461), "-")</f>
        <v>-</v>
      </c>
      <c r="O463" s="51" t="str">
        <f>IF(ISNUMBER(wat!O461), IF(wat!O461=-999,"NA",IF(wat!O461&gt;99, "&gt;99", IF(wat!O461&lt;1, "&lt;1",wat!O461 ))), "-")</f>
        <v>-</v>
      </c>
      <c r="P463" s="28" t="str">
        <f>IF(ISNUMBER(wat!P461), IF(wat!P461=-999,"NA",IF(wat!P461&gt;99, "&gt;99", IF(wat!P461&lt;1, "&lt;1",wat!P461 ))), "-")</f>
        <v>-</v>
      </c>
      <c r="Q463" s="28" t="str">
        <f>IF(ISNUMBER(wat!Q461), IF(wat!Q461=-999,"NA",IF(wat!Q461&gt;99, "&gt;99", IF(wat!Q461&lt;1, "&lt;1",wat!Q461 ))), "-")</f>
        <v>-</v>
      </c>
      <c r="R463" s="28" t="str">
        <f>IF(ISNUMBER(wat!R461), IF(wat!R461=-999,"NA",IF(wat!R461&gt;99, "&gt;99", IF(wat!R461&lt;1, "&lt;1",wat!R461 ))), "-")</f>
        <v>-</v>
      </c>
      <c r="S463" s="29" t="str">
        <f>IF(ISNUMBER(wat!S461), IF(wat!S461=-999,"NA",wat!S461), "-")</f>
        <v>-</v>
      </c>
      <c r="T463" s="52" t="str">
        <f>IF(ISNUMBER(wat!T461), IF(wat!T461=-999,"NA",IF(wat!T461&gt;99, "&gt;99", IF(wat!T461&lt;1, "&lt;1",wat!T461 ))), "-")</f>
        <v>-</v>
      </c>
      <c r="U463" s="53" t="str">
        <f>IF(ISNUMBER(wat!U461), IF(wat!U461=-999,"NA",IF(wat!U461&gt;99, "&gt;99", IF(wat!U461&lt;1, "&lt;1",wat!U461 ))), "-")</f>
        <v>-</v>
      </c>
      <c r="V463" s="53" t="str">
        <f>IF(ISNUMBER(wat!V461), IF(wat!V461=-999,"NA",IF(wat!V461&gt;99, "&gt;99", IF(wat!V461&lt;1, "&lt;1",wat!V461 ))), "-")</f>
        <v>-</v>
      </c>
      <c r="W463" s="53" t="str">
        <f>IF(ISNUMBER(wat!W461), IF(wat!W461=-999,"NA",IF(wat!W461&gt;99, "&gt;99", IF(wat!W461&lt;1, "&lt;1",wat!W461 ))), "-")</f>
        <v>-</v>
      </c>
      <c r="X463" s="29" t="str">
        <f>IF(ISNUMBER(wat!X461), IF(wat!X461=-999,"NA",wat!X461), "-")</f>
        <v>-</v>
      </c>
      <c r="Y463" s="28" t="str">
        <f>IF(ISNUMBER(wat!Y461), IF(wat!Y461=-999,"NA",IF(wat!Y461&gt;99, "&gt;99", IF(wat!Y461&lt;1, "&lt;1",wat!Y461 ))), "-")</f>
        <v>-</v>
      </c>
      <c r="Z463" s="28" t="str">
        <f>IF(ISNUMBER(wat!Z461), IF(wat!Z461=-999,"NA",IF(wat!Z461&gt;99, "&gt;99", IF(wat!Z461&lt;1, "&lt;1",wat!Z461 ))), "-")</f>
        <v>-</v>
      </c>
      <c r="AA463" s="52" t="str">
        <f>IF(ISNUMBER(wat!AA461), IF(wat!AA461=-999,"NA",IF(wat!AA461&gt;99, "&gt;99", IF(wat!AA461&lt;1, "&lt;1",wat!AA461 ))), "-")</f>
        <v>-</v>
      </c>
      <c r="AB463" s="53" t="str">
        <f>IF(ISNUMBER(wat!AB461), IF(wat!AB461=-999,"NA",IF(wat!AB461&gt;99, "&gt;99", IF(wat!AB461&lt;1, "&lt;1",wat!AB461 ))), "-")</f>
        <v>-</v>
      </c>
      <c r="AC463" s="53" t="str">
        <f>IF(ISNUMBER(wat!AC461), IF(wat!AC461=-999,"NA",IF(wat!AC461&gt;99, "&gt;99", IF(wat!AC461&lt;1, "&lt;1",wat!AC461 ))), "-")</f>
        <v>-</v>
      </c>
      <c r="AD463" s="53" t="str">
        <f>IF(ISNUMBER(wat!AD461), IF(wat!AD461=-999,"NA",IF(wat!AD461&gt;99, "&gt;99", IF(wat!AD461&lt;1, "&lt;1",wat!AD461 ))), "-")</f>
        <v>-</v>
      </c>
      <c r="AE463" s="29" t="str">
        <f>IF(ISNUMBER(wat!AE461), IF(wat!AE461=-999,"NA",wat!AE461), "-")</f>
        <v>-</v>
      </c>
      <c r="AF463" s="28" t="str">
        <f>IF(ISNUMBER(wat!AF461), IF(wat!AF461=-999,"NA",IF(wat!AF461&gt;99, "&gt;99", IF(wat!AF461&lt;1, "&lt;1",wat!AF461 ))), "-")</f>
        <v>-</v>
      </c>
      <c r="AG463" s="28" t="str">
        <f>IF(ISNUMBER(wat!AG461), IF(wat!AG461=-999,"NA",IF(wat!AG461&gt;99, "&gt;99", IF(wat!AG461&lt;1, "&lt;1",wat!AG461 ))), "-")</f>
        <v>-</v>
      </c>
      <c r="AH463" s="52" t="str">
        <f>IF(ISNUMBER(wat!AH461), IF(wat!AH461=-999,"NA",IF(wat!AH461&gt;99, "&gt;99", IF(wat!AH461&lt;1, "&lt;1",wat!AH461 ))), "-")</f>
        <v>-</v>
      </c>
      <c r="AI463" s="53" t="str">
        <f>IF(ISNUMBER(wat!AI461), IF(wat!AI461=-999,"NA",IF(wat!AI461&gt;99, "&gt;99", IF(wat!AI461&lt;1, "&lt;1",wat!AI461 ))), "-")</f>
        <v>-</v>
      </c>
      <c r="AJ463" s="53" t="str">
        <f>IF(ISNUMBER(wat!AJ461), IF(wat!AJ461=-999,"NA",IF(wat!AJ461&gt;99, "&gt;99", IF(wat!AJ461&lt;1, "&lt;1",wat!AJ461 ))), "-")</f>
        <v>-</v>
      </c>
      <c r="AK463" s="53" t="str">
        <f>IF(ISNUMBER(wat!AK461), IF(wat!AK461=-999,"NA",IF(wat!AK461&gt;99, "&gt;99", IF(wat!AK461&lt;1, "&lt;1",wat!AK461 ))), "-")</f>
        <v>-</v>
      </c>
      <c r="AL463" s="29" t="str">
        <f>IF(ISNUMBER(wat!AL461), IF(wat!AL461=-999,"NA",wat!AL461), "-")</f>
        <v>-</v>
      </c>
      <c r="AM463" s="28" t="str">
        <f>IF(ISNUMBER(wat!AM461), IF(wat!AM461=-999,"NA",IF(wat!AM461&gt;99, "&gt;99", IF(wat!AM461&lt;1, "&lt;1",wat!AM461 ))), "-")</f>
        <v>-</v>
      </c>
      <c r="AN463" s="28" t="str">
        <f>IF(ISNUMBER(wat!AN461), IF(wat!AN461=-999,"NA",IF(wat!AN461&gt;99, "&gt;99", IF(wat!AN461&lt;1, "&lt;1",wat!AN461 ))), "-")</f>
        <v>-</v>
      </c>
    </row>
    <row r="464" hidden="true">
      <c r="A464" s="25" t="str">
        <f>IF(ISBLANK(wat!A462), "", wat!A462)</f>
        <v/>
      </c>
      <c r="B464" s="56" t="str">
        <f>IF(ISBLANK(wat!B462), "", wat!B462)</f>
        <v/>
      </c>
      <c r="C464" s="54" t="str">
        <f>IF(ISNUMBER(wat!C462), wat!C462, "-")</f>
        <v>-</v>
      </c>
      <c r="D464" s="28" t="str">
        <f>IF(ISNUMBER(wat!D462), wat!D462, "-")</f>
        <v>-</v>
      </c>
      <c r="E464" s="51" t="str">
        <f>IF(ISNUMBER(wat!E462), IF(wat!E462=-999,"NA",IF(wat!E462&gt;99, "&gt;99", IF(wat!E462&lt;1, "&lt;1",wat!E462 ))), "-")</f>
        <v>-</v>
      </c>
      <c r="F464" s="28" t="str">
        <f>IF(ISNUMBER(wat!F462), IF(wat!F462=-999,"NA",IF(wat!F462&gt;99, "&gt;99", IF(wat!F462&lt;1, "&lt;1",wat!F462 ))), "-")</f>
        <v>-</v>
      </c>
      <c r="G464" s="28" t="str">
        <f>IF(ISNUMBER(wat!G462), IF(wat!G462=-999,"NA",IF(wat!G462&gt;99, "&gt;99", IF(wat!G462&lt;1, "&lt;1",wat!G462 ))), "-")</f>
        <v>-</v>
      </c>
      <c r="H464" s="28" t="str">
        <f>IF(ISNUMBER(wat!H462), IF(wat!H462=-999,"NA",IF(wat!H462&gt;99, "&gt;99", IF(wat!H462&lt;1, "&lt;1",wat!H462 ))), "-")</f>
        <v>-</v>
      </c>
      <c r="I464" s="29" t="str">
        <f>IF(ISNUMBER(wat!I462), IF(wat!I462=-999,"NA",wat!I462), "-")</f>
        <v>-</v>
      </c>
      <c r="J464" s="51" t="str">
        <f>IF(ISNUMBER(wat!J462), IF(wat!J462=-999,"NA",IF(wat!J462&gt;99, "&gt;99", wat!J462)), "-")</f>
        <v>-</v>
      </c>
      <c r="K464" s="28" t="str">
        <f>IF(ISNUMBER(wat!K462), IF(wat!K462=-999,"NA",IF(wat!K462&gt;99, "&gt;99", IF(wat!K462&lt;1, "&lt;1",wat!K462 ))), "-")</f>
        <v>-</v>
      </c>
      <c r="L464" s="28" t="str">
        <f>IF(ISNUMBER(wat!L462), IF(wat!L462=-999,"NA",IF(wat!L462&gt;99, "&gt;99", IF(wat!L462&lt;1, "&lt;1",wat!L462 ))), "-")</f>
        <v>-</v>
      </c>
      <c r="M464" s="28" t="str">
        <f>IF(ISNUMBER(wat!M462), IF(wat!M462=-999,"NA",IF(wat!M462&gt;99, "&gt;99", IF(wat!M462&lt;1, "&lt;1",wat!M462 ))), "-")</f>
        <v>-</v>
      </c>
      <c r="N464" s="29" t="str">
        <f>IF(ISNUMBER(wat!N462), IF(wat!N462=-999,"NA",wat!N462), "-")</f>
        <v>-</v>
      </c>
      <c r="O464" s="51" t="str">
        <f>IF(ISNUMBER(wat!O462), IF(wat!O462=-999,"NA",IF(wat!O462&gt;99, "&gt;99", IF(wat!O462&lt;1, "&lt;1",wat!O462 ))), "-")</f>
        <v>-</v>
      </c>
      <c r="P464" s="28" t="str">
        <f>IF(ISNUMBER(wat!P462), IF(wat!P462=-999,"NA",IF(wat!P462&gt;99, "&gt;99", IF(wat!P462&lt;1, "&lt;1",wat!P462 ))), "-")</f>
        <v>-</v>
      </c>
      <c r="Q464" s="28" t="str">
        <f>IF(ISNUMBER(wat!Q462), IF(wat!Q462=-999,"NA",IF(wat!Q462&gt;99, "&gt;99", IF(wat!Q462&lt;1, "&lt;1",wat!Q462 ))), "-")</f>
        <v>-</v>
      </c>
      <c r="R464" s="28" t="str">
        <f>IF(ISNUMBER(wat!R462), IF(wat!R462=-999,"NA",IF(wat!R462&gt;99, "&gt;99", IF(wat!R462&lt;1, "&lt;1",wat!R462 ))), "-")</f>
        <v>-</v>
      </c>
      <c r="S464" s="29" t="str">
        <f>IF(ISNUMBER(wat!S462), IF(wat!S462=-999,"NA",wat!S462), "-")</f>
        <v>-</v>
      </c>
      <c r="T464" s="52" t="str">
        <f>IF(ISNUMBER(wat!T462), IF(wat!T462=-999,"NA",IF(wat!T462&gt;99, "&gt;99", IF(wat!T462&lt;1, "&lt;1",wat!T462 ))), "-")</f>
        <v>-</v>
      </c>
      <c r="U464" s="53" t="str">
        <f>IF(ISNUMBER(wat!U462), IF(wat!U462=-999,"NA",IF(wat!U462&gt;99, "&gt;99", IF(wat!U462&lt;1, "&lt;1",wat!U462 ))), "-")</f>
        <v>-</v>
      </c>
      <c r="V464" s="53" t="str">
        <f>IF(ISNUMBER(wat!V462), IF(wat!V462=-999,"NA",IF(wat!V462&gt;99, "&gt;99", IF(wat!V462&lt;1, "&lt;1",wat!V462 ))), "-")</f>
        <v>-</v>
      </c>
      <c r="W464" s="53" t="str">
        <f>IF(ISNUMBER(wat!W462), IF(wat!W462=-999,"NA",IF(wat!W462&gt;99, "&gt;99", IF(wat!W462&lt;1, "&lt;1",wat!W462 ))), "-")</f>
        <v>-</v>
      </c>
      <c r="X464" s="29" t="str">
        <f>IF(ISNUMBER(wat!X462), IF(wat!X462=-999,"NA",wat!X462), "-")</f>
        <v>-</v>
      </c>
      <c r="Y464" s="28" t="str">
        <f>IF(ISNUMBER(wat!Y462), IF(wat!Y462=-999,"NA",IF(wat!Y462&gt;99, "&gt;99", IF(wat!Y462&lt;1, "&lt;1",wat!Y462 ))), "-")</f>
        <v>-</v>
      </c>
      <c r="Z464" s="28" t="str">
        <f>IF(ISNUMBER(wat!Z462), IF(wat!Z462=-999,"NA",IF(wat!Z462&gt;99, "&gt;99", IF(wat!Z462&lt;1, "&lt;1",wat!Z462 ))), "-")</f>
        <v>-</v>
      </c>
      <c r="AA464" s="52" t="str">
        <f>IF(ISNUMBER(wat!AA462), IF(wat!AA462=-999,"NA",IF(wat!AA462&gt;99, "&gt;99", IF(wat!AA462&lt;1, "&lt;1",wat!AA462 ))), "-")</f>
        <v>-</v>
      </c>
      <c r="AB464" s="53" t="str">
        <f>IF(ISNUMBER(wat!AB462), IF(wat!AB462=-999,"NA",IF(wat!AB462&gt;99, "&gt;99", IF(wat!AB462&lt;1, "&lt;1",wat!AB462 ))), "-")</f>
        <v>-</v>
      </c>
      <c r="AC464" s="53" t="str">
        <f>IF(ISNUMBER(wat!AC462), IF(wat!AC462=-999,"NA",IF(wat!AC462&gt;99, "&gt;99", IF(wat!AC462&lt;1, "&lt;1",wat!AC462 ))), "-")</f>
        <v>-</v>
      </c>
      <c r="AD464" s="53" t="str">
        <f>IF(ISNUMBER(wat!AD462), IF(wat!AD462=-999,"NA",IF(wat!AD462&gt;99, "&gt;99", IF(wat!AD462&lt;1, "&lt;1",wat!AD462 ))), "-")</f>
        <v>-</v>
      </c>
      <c r="AE464" s="29" t="str">
        <f>IF(ISNUMBER(wat!AE462), IF(wat!AE462=-999,"NA",wat!AE462), "-")</f>
        <v>-</v>
      </c>
      <c r="AF464" s="28" t="str">
        <f>IF(ISNUMBER(wat!AF462), IF(wat!AF462=-999,"NA",IF(wat!AF462&gt;99, "&gt;99", IF(wat!AF462&lt;1, "&lt;1",wat!AF462 ))), "-")</f>
        <v>-</v>
      </c>
      <c r="AG464" s="28" t="str">
        <f>IF(ISNUMBER(wat!AG462), IF(wat!AG462=-999,"NA",IF(wat!AG462&gt;99, "&gt;99", IF(wat!AG462&lt;1, "&lt;1",wat!AG462 ))), "-")</f>
        <v>-</v>
      </c>
      <c r="AH464" s="52" t="str">
        <f>IF(ISNUMBER(wat!AH462), IF(wat!AH462=-999,"NA",IF(wat!AH462&gt;99, "&gt;99", IF(wat!AH462&lt;1, "&lt;1",wat!AH462 ))), "-")</f>
        <v>-</v>
      </c>
      <c r="AI464" s="53" t="str">
        <f>IF(ISNUMBER(wat!AI462), IF(wat!AI462=-999,"NA",IF(wat!AI462&gt;99, "&gt;99", IF(wat!AI462&lt;1, "&lt;1",wat!AI462 ))), "-")</f>
        <v>-</v>
      </c>
      <c r="AJ464" s="53" t="str">
        <f>IF(ISNUMBER(wat!AJ462), IF(wat!AJ462=-999,"NA",IF(wat!AJ462&gt;99, "&gt;99", IF(wat!AJ462&lt;1, "&lt;1",wat!AJ462 ))), "-")</f>
        <v>-</v>
      </c>
      <c r="AK464" s="53" t="str">
        <f>IF(ISNUMBER(wat!AK462), IF(wat!AK462=-999,"NA",IF(wat!AK462&gt;99, "&gt;99", IF(wat!AK462&lt;1, "&lt;1",wat!AK462 ))), "-")</f>
        <v>-</v>
      </c>
      <c r="AL464" s="29" t="str">
        <f>IF(ISNUMBER(wat!AL462), IF(wat!AL462=-999,"NA",wat!AL462), "-")</f>
        <v>-</v>
      </c>
      <c r="AM464" s="28" t="str">
        <f>IF(ISNUMBER(wat!AM462), IF(wat!AM462=-999,"NA",IF(wat!AM462&gt;99, "&gt;99", IF(wat!AM462&lt;1, "&lt;1",wat!AM462 ))), "-")</f>
        <v>-</v>
      </c>
      <c r="AN464" s="28" t="str">
        <f>IF(ISNUMBER(wat!AN462), IF(wat!AN462=-999,"NA",IF(wat!AN462&gt;99, "&gt;99", IF(wat!AN462&lt;1, "&lt;1",wat!AN462 ))), "-")</f>
        <v>-</v>
      </c>
    </row>
    <row r="465" hidden="true">
      <c r="A465" s="25" t="str">
        <f>IF(ISBLANK(wat!A463), "", wat!A463)</f>
        <v/>
      </c>
      <c r="B465" s="56" t="str">
        <f>IF(ISBLANK(wat!B463), "", wat!B463)</f>
        <v/>
      </c>
      <c r="C465" s="54" t="str">
        <f>IF(ISNUMBER(wat!C463), wat!C463, "-")</f>
        <v>-</v>
      </c>
      <c r="D465" s="28" t="str">
        <f>IF(ISNUMBER(wat!D463), wat!D463, "-")</f>
        <v>-</v>
      </c>
      <c r="E465" s="51" t="str">
        <f>IF(ISNUMBER(wat!E463), IF(wat!E463=-999,"NA",IF(wat!E463&gt;99, "&gt;99", IF(wat!E463&lt;1, "&lt;1",wat!E463 ))), "-")</f>
        <v>-</v>
      </c>
      <c r="F465" s="28" t="str">
        <f>IF(ISNUMBER(wat!F463), IF(wat!F463=-999,"NA",IF(wat!F463&gt;99, "&gt;99", IF(wat!F463&lt;1, "&lt;1",wat!F463 ))), "-")</f>
        <v>-</v>
      </c>
      <c r="G465" s="28" t="str">
        <f>IF(ISNUMBER(wat!G463), IF(wat!G463=-999,"NA",IF(wat!G463&gt;99, "&gt;99", IF(wat!G463&lt;1, "&lt;1",wat!G463 ))), "-")</f>
        <v>-</v>
      </c>
      <c r="H465" s="28" t="str">
        <f>IF(ISNUMBER(wat!H463), IF(wat!H463=-999,"NA",IF(wat!H463&gt;99, "&gt;99", IF(wat!H463&lt;1, "&lt;1",wat!H463 ))), "-")</f>
        <v>-</v>
      </c>
      <c r="I465" s="29" t="str">
        <f>IF(ISNUMBER(wat!I463), IF(wat!I463=-999,"NA",wat!I463), "-")</f>
        <v>-</v>
      </c>
      <c r="J465" s="51" t="str">
        <f>IF(ISNUMBER(wat!J463), IF(wat!J463=-999,"NA",IF(wat!J463&gt;99, "&gt;99", wat!J463)), "-")</f>
        <v>-</v>
      </c>
      <c r="K465" s="28" t="str">
        <f>IF(ISNUMBER(wat!K463), IF(wat!K463=-999,"NA",IF(wat!K463&gt;99, "&gt;99", IF(wat!K463&lt;1, "&lt;1",wat!K463 ))), "-")</f>
        <v>-</v>
      </c>
      <c r="L465" s="28" t="str">
        <f>IF(ISNUMBER(wat!L463), IF(wat!L463=-999,"NA",IF(wat!L463&gt;99, "&gt;99", IF(wat!L463&lt;1, "&lt;1",wat!L463 ))), "-")</f>
        <v>-</v>
      </c>
      <c r="M465" s="28" t="str">
        <f>IF(ISNUMBER(wat!M463), IF(wat!M463=-999,"NA",IF(wat!M463&gt;99, "&gt;99", IF(wat!M463&lt;1, "&lt;1",wat!M463 ))), "-")</f>
        <v>-</v>
      </c>
      <c r="N465" s="29" t="str">
        <f>IF(ISNUMBER(wat!N463), IF(wat!N463=-999,"NA",wat!N463), "-")</f>
        <v>-</v>
      </c>
      <c r="O465" s="51" t="str">
        <f>IF(ISNUMBER(wat!O463), IF(wat!O463=-999,"NA",IF(wat!O463&gt;99, "&gt;99", IF(wat!O463&lt;1, "&lt;1",wat!O463 ))), "-")</f>
        <v>-</v>
      </c>
      <c r="P465" s="28" t="str">
        <f>IF(ISNUMBER(wat!P463), IF(wat!P463=-999,"NA",IF(wat!P463&gt;99, "&gt;99", IF(wat!P463&lt;1, "&lt;1",wat!P463 ))), "-")</f>
        <v>-</v>
      </c>
      <c r="Q465" s="28" t="str">
        <f>IF(ISNUMBER(wat!Q463), IF(wat!Q463=-999,"NA",IF(wat!Q463&gt;99, "&gt;99", IF(wat!Q463&lt;1, "&lt;1",wat!Q463 ))), "-")</f>
        <v>-</v>
      </c>
      <c r="R465" s="28" t="str">
        <f>IF(ISNUMBER(wat!R463), IF(wat!R463=-999,"NA",IF(wat!R463&gt;99, "&gt;99", IF(wat!R463&lt;1, "&lt;1",wat!R463 ))), "-")</f>
        <v>-</v>
      </c>
      <c r="S465" s="29" t="str">
        <f>IF(ISNUMBER(wat!S463), IF(wat!S463=-999,"NA",wat!S463), "-")</f>
        <v>-</v>
      </c>
      <c r="T465" s="52" t="str">
        <f>IF(ISNUMBER(wat!T463), IF(wat!T463=-999,"NA",IF(wat!T463&gt;99, "&gt;99", IF(wat!T463&lt;1, "&lt;1",wat!T463 ))), "-")</f>
        <v>-</v>
      </c>
      <c r="U465" s="53" t="str">
        <f>IF(ISNUMBER(wat!U463), IF(wat!U463=-999,"NA",IF(wat!U463&gt;99, "&gt;99", IF(wat!U463&lt;1, "&lt;1",wat!U463 ))), "-")</f>
        <v>-</v>
      </c>
      <c r="V465" s="53" t="str">
        <f>IF(ISNUMBER(wat!V463), IF(wat!V463=-999,"NA",IF(wat!V463&gt;99, "&gt;99", IF(wat!V463&lt;1, "&lt;1",wat!V463 ))), "-")</f>
        <v>-</v>
      </c>
      <c r="W465" s="53" t="str">
        <f>IF(ISNUMBER(wat!W463), IF(wat!W463=-999,"NA",IF(wat!W463&gt;99, "&gt;99", IF(wat!W463&lt;1, "&lt;1",wat!W463 ))), "-")</f>
        <v>-</v>
      </c>
      <c r="X465" s="29" t="str">
        <f>IF(ISNUMBER(wat!X463), IF(wat!X463=-999,"NA",wat!X463), "-")</f>
        <v>-</v>
      </c>
      <c r="Y465" s="28" t="str">
        <f>IF(ISNUMBER(wat!Y463), IF(wat!Y463=-999,"NA",IF(wat!Y463&gt;99, "&gt;99", IF(wat!Y463&lt;1, "&lt;1",wat!Y463 ))), "-")</f>
        <v>-</v>
      </c>
      <c r="Z465" s="28" t="str">
        <f>IF(ISNUMBER(wat!Z463), IF(wat!Z463=-999,"NA",IF(wat!Z463&gt;99, "&gt;99", IF(wat!Z463&lt;1, "&lt;1",wat!Z463 ))), "-")</f>
        <v>-</v>
      </c>
      <c r="AA465" s="52" t="str">
        <f>IF(ISNUMBER(wat!AA463), IF(wat!AA463=-999,"NA",IF(wat!AA463&gt;99, "&gt;99", IF(wat!AA463&lt;1, "&lt;1",wat!AA463 ))), "-")</f>
        <v>-</v>
      </c>
      <c r="AB465" s="53" t="str">
        <f>IF(ISNUMBER(wat!AB463), IF(wat!AB463=-999,"NA",IF(wat!AB463&gt;99, "&gt;99", IF(wat!AB463&lt;1, "&lt;1",wat!AB463 ))), "-")</f>
        <v>-</v>
      </c>
      <c r="AC465" s="53" t="str">
        <f>IF(ISNUMBER(wat!AC463), IF(wat!AC463=-999,"NA",IF(wat!AC463&gt;99, "&gt;99", IF(wat!AC463&lt;1, "&lt;1",wat!AC463 ))), "-")</f>
        <v>-</v>
      </c>
      <c r="AD465" s="53" t="str">
        <f>IF(ISNUMBER(wat!AD463), IF(wat!AD463=-999,"NA",IF(wat!AD463&gt;99, "&gt;99", IF(wat!AD463&lt;1, "&lt;1",wat!AD463 ))), "-")</f>
        <v>-</v>
      </c>
      <c r="AE465" s="29" t="str">
        <f>IF(ISNUMBER(wat!AE463), IF(wat!AE463=-999,"NA",wat!AE463), "-")</f>
        <v>-</v>
      </c>
      <c r="AF465" s="28" t="str">
        <f>IF(ISNUMBER(wat!AF463), IF(wat!AF463=-999,"NA",IF(wat!AF463&gt;99, "&gt;99", IF(wat!AF463&lt;1, "&lt;1",wat!AF463 ))), "-")</f>
        <v>-</v>
      </c>
      <c r="AG465" s="28" t="str">
        <f>IF(ISNUMBER(wat!AG463), IF(wat!AG463=-999,"NA",IF(wat!AG463&gt;99, "&gt;99", IF(wat!AG463&lt;1, "&lt;1",wat!AG463 ))), "-")</f>
        <v>-</v>
      </c>
      <c r="AH465" s="52" t="str">
        <f>IF(ISNUMBER(wat!AH463), IF(wat!AH463=-999,"NA",IF(wat!AH463&gt;99, "&gt;99", IF(wat!AH463&lt;1, "&lt;1",wat!AH463 ))), "-")</f>
        <v>-</v>
      </c>
      <c r="AI465" s="53" t="str">
        <f>IF(ISNUMBER(wat!AI463), IF(wat!AI463=-999,"NA",IF(wat!AI463&gt;99, "&gt;99", IF(wat!AI463&lt;1, "&lt;1",wat!AI463 ))), "-")</f>
        <v>-</v>
      </c>
      <c r="AJ465" s="53" t="str">
        <f>IF(ISNUMBER(wat!AJ463), IF(wat!AJ463=-999,"NA",IF(wat!AJ463&gt;99, "&gt;99", IF(wat!AJ463&lt;1, "&lt;1",wat!AJ463 ))), "-")</f>
        <v>-</v>
      </c>
      <c r="AK465" s="53" t="str">
        <f>IF(ISNUMBER(wat!AK463), IF(wat!AK463=-999,"NA",IF(wat!AK463&gt;99, "&gt;99", IF(wat!AK463&lt;1, "&lt;1",wat!AK463 ))), "-")</f>
        <v>-</v>
      </c>
      <c r="AL465" s="29" t="str">
        <f>IF(ISNUMBER(wat!AL463), IF(wat!AL463=-999,"NA",wat!AL463), "-")</f>
        <v>-</v>
      </c>
      <c r="AM465" s="28" t="str">
        <f>IF(ISNUMBER(wat!AM463), IF(wat!AM463=-999,"NA",IF(wat!AM463&gt;99, "&gt;99", IF(wat!AM463&lt;1, "&lt;1",wat!AM463 ))), "-")</f>
        <v>-</v>
      </c>
      <c r="AN465" s="28" t="str">
        <f>IF(ISNUMBER(wat!AN463), IF(wat!AN463=-999,"NA",IF(wat!AN463&gt;99, "&gt;99", IF(wat!AN463&lt;1, "&lt;1",wat!AN463 ))), "-")</f>
        <v>-</v>
      </c>
    </row>
    <row r="466" hidden="true">
      <c r="A466" s="25" t="str">
        <f>IF(ISBLANK(wat!A464), "", wat!A464)</f>
        <v/>
      </c>
      <c r="B466" s="56" t="str">
        <f>IF(ISBLANK(wat!B464), "", wat!B464)</f>
        <v/>
      </c>
      <c r="C466" s="54" t="str">
        <f>IF(ISNUMBER(wat!C464), wat!C464, "-")</f>
        <v>-</v>
      </c>
      <c r="D466" s="28" t="str">
        <f>IF(ISNUMBER(wat!D464), wat!D464, "-")</f>
        <v>-</v>
      </c>
      <c r="E466" s="51" t="str">
        <f>IF(ISNUMBER(wat!E464), IF(wat!E464=-999,"NA",IF(wat!E464&gt;99, "&gt;99", IF(wat!E464&lt;1, "&lt;1",wat!E464 ))), "-")</f>
        <v>-</v>
      </c>
      <c r="F466" s="28" t="str">
        <f>IF(ISNUMBER(wat!F464), IF(wat!F464=-999,"NA",IF(wat!F464&gt;99, "&gt;99", IF(wat!F464&lt;1, "&lt;1",wat!F464 ))), "-")</f>
        <v>-</v>
      </c>
      <c r="G466" s="28" t="str">
        <f>IF(ISNUMBER(wat!G464), IF(wat!G464=-999,"NA",IF(wat!G464&gt;99, "&gt;99", IF(wat!G464&lt;1, "&lt;1",wat!G464 ))), "-")</f>
        <v>-</v>
      </c>
      <c r="H466" s="28" t="str">
        <f>IF(ISNUMBER(wat!H464), IF(wat!H464=-999,"NA",IF(wat!H464&gt;99, "&gt;99", IF(wat!H464&lt;1, "&lt;1",wat!H464 ))), "-")</f>
        <v>-</v>
      </c>
      <c r="I466" s="29" t="str">
        <f>IF(ISNUMBER(wat!I464), IF(wat!I464=-999,"NA",wat!I464), "-")</f>
        <v>-</v>
      </c>
      <c r="J466" s="51" t="str">
        <f>IF(ISNUMBER(wat!J464), IF(wat!J464=-999,"NA",IF(wat!J464&gt;99, "&gt;99", wat!J464)), "-")</f>
        <v>-</v>
      </c>
      <c r="K466" s="28" t="str">
        <f>IF(ISNUMBER(wat!K464), IF(wat!K464=-999,"NA",IF(wat!K464&gt;99, "&gt;99", IF(wat!K464&lt;1, "&lt;1",wat!K464 ))), "-")</f>
        <v>-</v>
      </c>
      <c r="L466" s="28" t="str">
        <f>IF(ISNUMBER(wat!L464), IF(wat!L464=-999,"NA",IF(wat!L464&gt;99, "&gt;99", IF(wat!L464&lt;1, "&lt;1",wat!L464 ))), "-")</f>
        <v>-</v>
      </c>
      <c r="M466" s="28" t="str">
        <f>IF(ISNUMBER(wat!M464), IF(wat!M464=-999,"NA",IF(wat!M464&gt;99, "&gt;99", IF(wat!M464&lt;1, "&lt;1",wat!M464 ))), "-")</f>
        <v>-</v>
      </c>
      <c r="N466" s="29" t="str">
        <f>IF(ISNUMBER(wat!N464), IF(wat!N464=-999,"NA",wat!N464), "-")</f>
        <v>-</v>
      </c>
      <c r="O466" s="51" t="str">
        <f>IF(ISNUMBER(wat!O464), IF(wat!O464=-999,"NA",IF(wat!O464&gt;99, "&gt;99", IF(wat!O464&lt;1, "&lt;1",wat!O464 ))), "-")</f>
        <v>-</v>
      </c>
      <c r="P466" s="28" t="str">
        <f>IF(ISNUMBER(wat!P464), IF(wat!P464=-999,"NA",IF(wat!P464&gt;99, "&gt;99", IF(wat!P464&lt;1, "&lt;1",wat!P464 ))), "-")</f>
        <v>-</v>
      </c>
      <c r="Q466" s="28" t="str">
        <f>IF(ISNUMBER(wat!Q464), IF(wat!Q464=-999,"NA",IF(wat!Q464&gt;99, "&gt;99", IF(wat!Q464&lt;1, "&lt;1",wat!Q464 ))), "-")</f>
        <v>-</v>
      </c>
      <c r="R466" s="28" t="str">
        <f>IF(ISNUMBER(wat!R464), IF(wat!R464=-999,"NA",IF(wat!R464&gt;99, "&gt;99", IF(wat!R464&lt;1, "&lt;1",wat!R464 ))), "-")</f>
        <v>-</v>
      </c>
      <c r="S466" s="29" t="str">
        <f>IF(ISNUMBER(wat!S464), IF(wat!S464=-999,"NA",wat!S464), "-")</f>
        <v>-</v>
      </c>
      <c r="T466" s="52" t="str">
        <f>IF(ISNUMBER(wat!T464), IF(wat!T464=-999,"NA",IF(wat!T464&gt;99, "&gt;99", IF(wat!T464&lt;1, "&lt;1",wat!T464 ))), "-")</f>
        <v>-</v>
      </c>
      <c r="U466" s="53" t="str">
        <f>IF(ISNUMBER(wat!U464), IF(wat!U464=-999,"NA",IF(wat!U464&gt;99, "&gt;99", IF(wat!U464&lt;1, "&lt;1",wat!U464 ))), "-")</f>
        <v>-</v>
      </c>
      <c r="V466" s="53" t="str">
        <f>IF(ISNUMBER(wat!V464), IF(wat!V464=-999,"NA",IF(wat!V464&gt;99, "&gt;99", IF(wat!V464&lt;1, "&lt;1",wat!V464 ))), "-")</f>
        <v>-</v>
      </c>
      <c r="W466" s="53" t="str">
        <f>IF(ISNUMBER(wat!W464), IF(wat!W464=-999,"NA",IF(wat!W464&gt;99, "&gt;99", IF(wat!W464&lt;1, "&lt;1",wat!W464 ))), "-")</f>
        <v>-</v>
      </c>
      <c r="X466" s="29" t="str">
        <f>IF(ISNUMBER(wat!X464), IF(wat!X464=-999,"NA",wat!X464), "-")</f>
        <v>-</v>
      </c>
      <c r="Y466" s="28" t="str">
        <f>IF(ISNUMBER(wat!Y464), IF(wat!Y464=-999,"NA",IF(wat!Y464&gt;99, "&gt;99", IF(wat!Y464&lt;1, "&lt;1",wat!Y464 ))), "-")</f>
        <v>-</v>
      </c>
      <c r="Z466" s="28" t="str">
        <f>IF(ISNUMBER(wat!Z464), IF(wat!Z464=-999,"NA",IF(wat!Z464&gt;99, "&gt;99", IF(wat!Z464&lt;1, "&lt;1",wat!Z464 ))), "-")</f>
        <v>-</v>
      </c>
      <c r="AA466" s="52" t="str">
        <f>IF(ISNUMBER(wat!AA464), IF(wat!AA464=-999,"NA",IF(wat!AA464&gt;99, "&gt;99", IF(wat!AA464&lt;1, "&lt;1",wat!AA464 ))), "-")</f>
        <v>-</v>
      </c>
      <c r="AB466" s="53" t="str">
        <f>IF(ISNUMBER(wat!AB464), IF(wat!AB464=-999,"NA",IF(wat!AB464&gt;99, "&gt;99", IF(wat!AB464&lt;1, "&lt;1",wat!AB464 ))), "-")</f>
        <v>-</v>
      </c>
      <c r="AC466" s="53" t="str">
        <f>IF(ISNUMBER(wat!AC464), IF(wat!AC464=-999,"NA",IF(wat!AC464&gt;99, "&gt;99", IF(wat!AC464&lt;1, "&lt;1",wat!AC464 ))), "-")</f>
        <v>-</v>
      </c>
      <c r="AD466" s="53" t="str">
        <f>IF(ISNUMBER(wat!AD464), IF(wat!AD464=-999,"NA",IF(wat!AD464&gt;99, "&gt;99", IF(wat!AD464&lt;1, "&lt;1",wat!AD464 ))), "-")</f>
        <v>-</v>
      </c>
      <c r="AE466" s="29" t="str">
        <f>IF(ISNUMBER(wat!AE464), IF(wat!AE464=-999,"NA",wat!AE464), "-")</f>
        <v>-</v>
      </c>
      <c r="AF466" s="28" t="str">
        <f>IF(ISNUMBER(wat!AF464), IF(wat!AF464=-999,"NA",IF(wat!AF464&gt;99, "&gt;99", IF(wat!AF464&lt;1, "&lt;1",wat!AF464 ))), "-")</f>
        <v>-</v>
      </c>
      <c r="AG466" s="28" t="str">
        <f>IF(ISNUMBER(wat!AG464), IF(wat!AG464=-999,"NA",IF(wat!AG464&gt;99, "&gt;99", IF(wat!AG464&lt;1, "&lt;1",wat!AG464 ))), "-")</f>
        <v>-</v>
      </c>
      <c r="AH466" s="52" t="str">
        <f>IF(ISNUMBER(wat!AH464), IF(wat!AH464=-999,"NA",IF(wat!AH464&gt;99, "&gt;99", IF(wat!AH464&lt;1, "&lt;1",wat!AH464 ))), "-")</f>
        <v>-</v>
      </c>
      <c r="AI466" s="53" t="str">
        <f>IF(ISNUMBER(wat!AI464), IF(wat!AI464=-999,"NA",IF(wat!AI464&gt;99, "&gt;99", IF(wat!AI464&lt;1, "&lt;1",wat!AI464 ))), "-")</f>
        <v>-</v>
      </c>
      <c r="AJ466" s="53" t="str">
        <f>IF(ISNUMBER(wat!AJ464), IF(wat!AJ464=-999,"NA",IF(wat!AJ464&gt;99, "&gt;99", IF(wat!AJ464&lt;1, "&lt;1",wat!AJ464 ))), "-")</f>
        <v>-</v>
      </c>
      <c r="AK466" s="53" t="str">
        <f>IF(ISNUMBER(wat!AK464), IF(wat!AK464=-999,"NA",IF(wat!AK464&gt;99, "&gt;99", IF(wat!AK464&lt;1, "&lt;1",wat!AK464 ))), "-")</f>
        <v>-</v>
      </c>
      <c r="AL466" s="29" t="str">
        <f>IF(ISNUMBER(wat!AL464), IF(wat!AL464=-999,"NA",wat!AL464), "-")</f>
        <v>-</v>
      </c>
      <c r="AM466" s="28" t="str">
        <f>IF(ISNUMBER(wat!AM464), IF(wat!AM464=-999,"NA",IF(wat!AM464&gt;99, "&gt;99", IF(wat!AM464&lt;1, "&lt;1",wat!AM464 ))), "-")</f>
        <v>-</v>
      </c>
      <c r="AN466" s="28" t="str">
        <f>IF(ISNUMBER(wat!AN464), IF(wat!AN464=-999,"NA",IF(wat!AN464&gt;99, "&gt;99", IF(wat!AN464&lt;1, "&lt;1",wat!AN464 ))), "-")</f>
        <v>-</v>
      </c>
    </row>
    <row r="467" hidden="true">
      <c r="A467" s="25" t="str">
        <f>IF(ISBLANK(wat!A465), "", wat!A465)</f>
        <v/>
      </c>
      <c r="B467" s="56" t="str">
        <f>IF(ISBLANK(wat!B465), "", wat!B465)</f>
        <v/>
      </c>
      <c r="C467" s="54" t="str">
        <f>IF(ISNUMBER(wat!C465), wat!C465, "-")</f>
        <v>-</v>
      </c>
      <c r="D467" s="28" t="str">
        <f>IF(ISNUMBER(wat!D465), wat!D465, "-")</f>
        <v>-</v>
      </c>
      <c r="E467" s="51" t="str">
        <f>IF(ISNUMBER(wat!E465), IF(wat!E465=-999,"NA",IF(wat!E465&gt;99, "&gt;99", IF(wat!E465&lt;1, "&lt;1",wat!E465 ))), "-")</f>
        <v>-</v>
      </c>
      <c r="F467" s="28" t="str">
        <f>IF(ISNUMBER(wat!F465), IF(wat!F465=-999,"NA",IF(wat!F465&gt;99, "&gt;99", IF(wat!F465&lt;1, "&lt;1",wat!F465 ))), "-")</f>
        <v>-</v>
      </c>
      <c r="G467" s="28" t="str">
        <f>IF(ISNUMBER(wat!G465), IF(wat!G465=-999,"NA",IF(wat!G465&gt;99, "&gt;99", IF(wat!G465&lt;1, "&lt;1",wat!G465 ))), "-")</f>
        <v>-</v>
      </c>
      <c r="H467" s="28" t="str">
        <f>IF(ISNUMBER(wat!H465), IF(wat!H465=-999,"NA",IF(wat!H465&gt;99, "&gt;99", IF(wat!H465&lt;1, "&lt;1",wat!H465 ))), "-")</f>
        <v>-</v>
      </c>
      <c r="I467" s="29" t="str">
        <f>IF(ISNUMBER(wat!I465), IF(wat!I465=-999,"NA",wat!I465), "-")</f>
        <v>-</v>
      </c>
      <c r="J467" s="51" t="str">
        <f>IF(ISNUMBER(wat!J465), IF(wat!J465=-999,"NA",IF(wat!J465&gt;99, "&gt;99", wat!J465)), "-")</f>
        <v>-</v>
      </c>
      <c r="K467" s="28" t="str">
        <f>IF(ISNUMBER(wat!K465), IF(wat!K465=-999,"NA",IF(wat!K465&gt;99, "&gt;99", IF(wat!K465&lt;1, "&lt;1",wat!K465 ))), "-")</f>
        <v>-</v>
      </c>
      <c r="L467" s="28" t="str">
        <f>IF(ISNUMBER(wat!L465), IF(wat!L465=-999,"NA",IF(wat!L465&gt;99, "&gt;99", IF(wat!L465&lt;1, "&lt;1",wat!L465 ))), "-")</f>
        <v>-</v>
      </c>
      <c r="M467" s="28" t="str">
        <f>IF(ISNUMBER(wat!M465), IF(wat!M465=-999,"NA",IF(wat!M465&gt;99, "&gt;99", IF(wat!M465&lt;1, "&lt;1",wat!M465 ))), "-")</f>
        <v>-</v>
      </c>
      <c r="N467" s="29" t="str">
        <f>IF(ISNUMBER(wat!N465), IF(wat!N465=-999,"NA",wat!N465), "-")</f>
        <v>-</v>
      </c>
      <c r="O467" s="51" t="str">
        <f>IF(ISNUMBER(wat!O465), IF(wat!O465=-999,"NA",IF(wat!O465&gt;99, "&gt;99", IF(wat!O465&lt;1, "&lt;1",wat!O465 ))), "-")</f>
        <v>-</v>
      </c>
      <c r="P467" s="28" t="str">
        <f>IF(ISNUMBER(wat!P465), IF(wat!P465=-999,"NA",IF(wat!P465&gt;99, "&gt;99", IF(wat!P465&lt;1, "&lt;1",wat!P465 ))), "-")</f>
        <v>-</v>
      </c>
      <c r="Q467" s="28" t="str">
        <f>IF(ISNUMBER(wat!Q465), IF(wat!Q465=-999,"NA",IF(wat!Q465&gt;99, "&gt;99", IF(wat!Q465&lt;1, "&lt;1",wat!Q465 ))), "-")</f>
        <v>-</v>
      </c>
      <c r="R467" s="28" t="str">
        <f>IF(ISNUMBER(wat!R465), IF(wat!R465=-999,"NA",IF(wat!R465&gt;99, "&gt;99", IF(wat!R465&lt;1, "&lt;1",wat!R465 ))), "-")</f>
        <v>-</v>
      </c>
      <c r="S467" s="29" t="str">
        <f>IF(ISNUMBER(wat!S465), IF(wat!S465=-999,"NA",wat!S465), "-")</f>
        <v>-</v>
      </c>
      <c r="T467" s="52" t="str">
        <f>IF(ISNUMBER(wat!T465), IF(wat!T465=-999,"NA",IF(wat!T465&gt;99, "&gt;99", IF(wat!T465&lt;1, "&lt;1",wat!T465 ))), "-")</f>
        <v>-</v>
      </c>
      <c r="U467" s="53" t="str">
        <f>IF(ISNUMBER(wat!U465), IF(wat!U465=-999,"NA",IF(wat!U465&gt;99, "&gt;99", IF(wat!U465&lt;1, "&lt;1",wat!U465 ))), "-")</f>
        <v>-</v>
      </c>
      <c r="V467" s="53" t="str">
        <f>IF(ISNUMBER(wat!V465), IF(wat!V465=-999,"NA",IF(wat!V465&gt;99, "&gt;99", IF(wat!V465&lt;1, "&lt;1",wat!V465 ))), "-")</f>
        <v>-</v>
      </c>
      <c r="W467" s="53" t="str">
        <f>IF(ISNUMBER(wat!W465), IF(wat!W465=-999,"NA",IF(wat!W465&gt;99, "&gt;99", IF(wat!W465&lt;1, "&lt;1",wat!W465 ))), "-")</f>
        <v>-</v>
      </c>
      <c r="X467" s="29" t="str">
        <f>IF(ISNUMBER(wat!X465), IF(wat!X465=-999,"NA",wat!X465), "-")</f>
        <v>-</v>
      </c>
      <c r="Y467" s="28" t="str">
        <f>IF(ISNUMBER(wat!Y465), IF(wat!Y465=-999,"NA",IF(wat!Y465&gt;99, "&gt;99", IF(wat!Y465&lt;1, "&lt;1",wat!Y465 ))), "-")</f>
        <v>-</v>
      </c>
      <c r="Z467" s="28" t="str">
        <f>IF(ISNUMBER(wat!Z465), IF(wat!Z465=-999,"NA",IF(wat!Z465&gt;99, "&gt;99", IF(wat!Z465&lt;1, "&lt;1",wat!Z465 ))), "-")</f>
        <v>-</v>
      </c>
      <c r="AA467" s="52" t="str">
        <f>IF(ISNUMBER(wat!AA465), IF(wat!AA465=-999,"NA",IF(wat!AA465&gt;99, "&gt;99", IF(wat!AA465&lt;1, "&lt;1",wat!AA465 ))), "-")</f>
        <v>-</v>
      </c>
      <c r="AB467" s="53" t="str">
        <f>IF(ISNUMBER(wat!AB465), IF(wat!AB465=-999,"NA",IF(wat!AB465&gt;99, "&gt;99", IF(wat!AB465&lt;1, "&lt;1",wat!AB465 ))), "-")</f>
        <v>-</v>
      </c>
      <c r="AC467" s="53" t="str">
        <f>IF(ISNUMBER(wat!AC465), IF(wat!AC465=-999,"NA",IF(wat!AC465&gt;99, "&gt;99", IF(wat!AC465&lt;1, "&lt;1",wat!AC465 ))), "-")</f>
        <v>-</v>
      </c>
      <c r="AD467" s="53" t="str">
        <f>IF(ISNUMBER(wat!AD465), IF(wat!AD465=-999,"NA",IF(wat!AD465&gt;99, "&gt;99", IF(wat!AD465&lt;1, "&lt;1",wat!AD465 ))), "-")</f>
        <v>-</v>
      </c>
      <c r="AE467" s="29" t="str">
        <f>IF(ISNUMBER(wat!AE465), IF(wat!AE465=-999,"NA",wat!AE465), "-")</f>
        <v>-</v>
      </c>
      <c r="AF467" s="28" t="str">
        <f>IF(ISNUMBER(wat!AF465), IF(wat!AF465=-999,"NA",IF(wat!AF465&gt;99, "&gt;99", IF(wat!AF465&lt;1, "&lt;1",wat!AF465 ))), "-")</f>
        <v>-</v>
      </c>
      <c r="AG467" s="28" t="str">
        <f>IF(ISNUMBER(wat!AG465), IF(wat!AG465=-999,"NA",IF(wat!AG465&gt;99, "&gt;99", IF(wat!AG465&lt;1, "&lt;1",wat!AG465 ))), "-")</f>
        <v>-</v>
      </c>
      <c r="AH467" s="52" t="str">
        <f>IF(ISNUMBER(wat!AH465), IF(wat!AH465=-999,"NA",IF(wat!AH465&gt;99, "&gt;99", IF(wat!AH465&lt;1, "&lt;1",wat!AH465 ))), "-")</f>
        <v>-</v>
      </c>
      <c r="AI467" s="53" t="str">
        <f>IF(ISNUMBER(wat!AI465), IF(wat!AI465=-999,"NA",IF(wat!AI465&gt;99, "&gt;99", IF(wat!AI465&lt;1, "&lt;1",wat!AI465 ))), "-")</f>
        <v>-</v>
      </c>
      <c r="AJ467" s="53" t="str">
        <f>IF(ISNUMBER(wat!AJ465), IF(wat!AJ465=-999,"NA",IF(wat!AJ465&gt;99, "&gt;99", IF(wat!AJ465&lt;1, "&lt;1",wat!AJ465 ))), "-")</f>
        <v>-</v>
      </c>
      <c r="AK467" s="53" t="str">
        <f>IF(ISNUMBER(wat!AK465), IF(wat!AK465=-999,"NA",IF(wat!AK465&gt;99, "&gt;99", IF(wat!AK465&lt;1, "&lt;1",wat!AK465 ))), "-")</f>
        <v>-</v>
      </c>
      <c r="AL467" s="29" t="str">
        <f>IF(ISNUMBER(wat!AL465), IF(wat!AL465=-999,"NA",wat!AL465), "-")</f>
        <v>-</v>
      </c>
      <c r="AM467" s="28" t="str">
        <f>IF(ISNUMBER(wat!AM465), IF(wat!AM465=-999,"NA",IF(wat!AM465&gt;99, "&gt;99", IF(wat!AM465&lt;1, "&lt;1",wat!AM465 ))), "-")</f>
        <v>-</v>
      </c>
      <c r="AN467" s="28" t="str">
        <f>IF(ISNUMBER(wat!AN465), IF(wat!AN465=-999,"NA",IF(wat!AN465&gt;99, "&gt;99", IF(wat!AN465&lt;1, "&lt;1",wat!AN465 ))), "-")</f>
        <v>-</v>
      </c>
    </row>
    <row r="468" hidden="true">
      <c r="A468" s="25" t="str">
        <f>IF(ISBLANK(wat!A466), "", wat!A466)</f>
        <v/>
      </c>
      <c r="B468" s="56" t="str">
        <f>IF(ISBLANK(wat!B466), "", wat!B466)</f>
        <v/>
      </c>
      <c r="C468" s="54" t="str">
        <f>IF(ISNUMBER(wat!C466), wat!C466, "-")</f>
        <v>-</v>
      </c>
      <c r="D468" s="28" t="str">
        <f>IF(ISNUMBER(wat!D466), wat!D466, "-")</f>
        <v>-</v>
      </c>
      <c r="E468" s="51" t="str">
        <f>IF(ISNUMBER(wat!E466), IF(wat!E466=-999,"NA",IF(wat!E466&gt;99, "&gt;99", IF(wat!E466&lt;1, "&lt;1",wat!E466 ))), "-")</f>
        <v>-</v>
      </c>
      <c r="F468" s="28" t="str">
        <f>IF(ISNUMBER(wat!F466), IF(wat!F466=-999,"NA",IF(wat!F466&gt;99, "&gt;99", IF(wat!F466&lt;1, "&lt;1",wat!F466 ))), "-")</f>
        <v>-</v>
      </c>
      <c r="G468" s="28" t="str">
        <f>IF(ISNUMBER(wat!G466), IF(wat!G466=-999,"NA",IF(wat!G466&gt;99, "&gt;99", IF(wat!G466&lt;1, "&lt;1",wat!G466 ))), "-")</f>
        <v>-</v>
      </c>
      <c r="H468" s="28" t="str">
        <f>IF(ISNUMBER(wat!H466), IF(wat!H466=-999,"NA",IF(wat!H466&gt;99, "&gt;99", IF(wat!H466&lt;1, "&lt;1",wat!H466 ))), "-")</f>
        <v>-</v>
      </c>
      <c r="I468" s="29" t="str">
        <f>IF(ISNUMBER(wat!I466), IF(wat!I466=-999,"NA",wat!I466), "-")</f>
        <v>-</v>
      </c>
      <c r="J468" s="51" t="str">
        <f>IF(ISNUMBER(wat!J466), IF(wat!J466=-999,"NA",IF(wat!J466&gt;99, "&gt;99", wat!J466)), "-")</f>
        <v>-</v>
      </c>
      <c r="K468" s="28" t="str">
        <f>IF(ISNUMBER(wat!K466), IF(wat!K466=-999,"NA",IF(wat!K466&gt;99, "&gt;99", IF(wat!K466&lt;1, "&lt;1",wat!K466 ))), "-")</f>
        <v>-</v>
      </c>
      <c r="L468" s="28" t="str">
        <f>IF(ISNUMBER(wat!L466), IF(wat!L466=-999,"NA",IF(wat!L466&gt;99, "&gt;99", IF(wat!L466&lt;1, "&lt;1",wat!L466 ))), "-")</f>
        <v>-</v>
      </c>
      <c r="M468" s="28" t="str">
        <f>IF(ISNUMBER(wat!M466), IF(wat!M466=-999,"NA",IF(wat!M466&gt;99, "&gt;99", IF(wat!M466&lt;1, "&lt;1",wat!M466 ))), "-")</f>
        <v>-</v>
      </c>
      <c r="N468" s="29" t="str">
        <f>IF(ISNUMBER(wat!N466), IF(wat!N466=-999,"NA",wat!N466), "-")</f>
        <v>-</v>
      </c>
      <c r="O468" s="51" t="str">
        <f>IF(ISNUMBER(wat!O466), IF(wat!O466=-999,"NA",IF(wat!O466&gt;99, "&gt;99", IF(wat!O466&lt;1, "&lt;1",wat!O466 ))), "-")</f>
        <v>-</v>
      </c>
      <c r="P468" s="28" t="str">
        <f>IF(ISNUMBER(wat!P466), IF(wat!P466=-999,"NA",IF(wat!P466&gt;99, "&gt;99", IF(wat!P466&lt;1, "&lt;1",wat!P466 ))), "-")</f>
        <v>-</v>
      </c>
      <c r="Q468" s="28" t="str">
        <f>IF(ISNUMBER(wat!Q466), IF(wat!Q466=-999,"NA",IF(wat!Q466&gt;99, "&gt;99", IF(wat!Q466&lt;1, "&lt;1",wat!Q466 ))), "-")</f>
        <v>-</v>
      </c>
      <c r="R468" s="28" t="str">
        <f>IF(ISNUMBER(wat!R466), IF(wat!R466=-999,"NA",IF(wat!R466&gt;99, "&gt;99", IF(wat!R466&lt;1, "&lt;1",wat!R466 ))), "-")</f>
        <v>-</v>
      </c>
      <c r="S468" s="29" t="str">
        <f>IF(ISNUMBER(wat!S466), IF(wat!S466=-999,"NA",wat!S466), "-")</f>
        <v>-</v>
      </c>
      <c r="T468" s="52" t="str">
        <f>IF(ISNUMBER(wat!T466), IF(wat!T466=-999,"NA",IF(wat!T466&gt;99, "&gt;99", IF(wat!T466&lt;1, "&lt;1",wat!T466 ))), "-")</f>
        <v>-</v>
      </c>
      <c r="U468" s="53" t="str">
        <f>IF(ISNUMBER(wat!U466), IF(wat!U466=-999,"NA",IF(wat!U466&gt;99, "&gt;99", IF(wat!U466&lt;1, "&lt;1",wat!U466 ))), "-")</f>
        <v>-</v>
      </c>
      <c r="V468" s="53" t="str">
        <f>IF(ISNUMBER(wat!V466), IF(wat!V466=-999,"NA",IF(wat!V466&gt;99, "&gt;99", IF(wat!V466&lt;1, "&lt;1",wat!V466 ))), "-")</f>
        <v>-</v>
      </c>
      <c r="W468" s="53" t="str">
        <f>IF(ISNUMBER(wat!W466), IF(wat!W466=-999,"NA",IF(wat!W466&gt;99, "&gt;99", IF(wat!W466&lt;1, "&lt;1",wat!W466 ))), "-")</f>
        <v>-</v>
      </c>
      <c r="X468" s="29" t="str">
        <f>IF(ISNUMBER(wat!X466), IF(wat!X466=-999,"NA",wat!X466), "-")</f>
        <v>-</v>
      </c>
      <c r="Y468" s="28" t="str">
        <f>IF(ISNUMBER(wat!Y466), IF(wat!Y466=-999,"NA",IF(wat!Y466&gt;99, "&gt;99", IF(wat!Y466&lt;1, "&lt;1",wat!Y466 ))), "-")</f>
        <v>-</v>
      </c>
      <c r="Z468" s="28" t="str">
        <f>IF(ISNUMBER(wat!Z466), IF(wat!Z466=-999,"NA",IF(wat!Z466&gt;99, "&gt;99", IF(wat!Z466&lt;1, "&lt;1",wat!Z466 ))), "-")</f>
        <v>-</v>
      </c>
      <c r="AA468" s="52" t="str">
        <f>IF(ISNUMBER(wat!AA466), IF(wat!AA466=-999,"NA",IF(wat!AA466&gt;99, "&gt;99", IF(wat!AA466&lt;1, "&lt;1",wat!AA466 ))), "-")</f>
        <v>-</v>
      </c>
      <c r="AB468" s="53" t="str">
        <f>IF(ISNUMBER(wat!AB466), IF(wat!AB466=-999,"NA",IF(wat!AB466&gt;99, "&gt;99", IF(wat!AB466&lt;1, "&lt;1",wat!AB466 ))), "-")</f>
        <v>-</v>
      </c>
      <c r="AC468" s="53" t="str">
        <f>IF(ISNUMBER(wat!AC466), IF(wat!AC466=-999,"NA",IF(wat!AC466&gt;99, "&gt;99", IF(wat!AC466&lt;1, "&lt;1",wat!AC466 ))), "-")</f>
        <v>-</v>
      </c>
      <c r="AD468" s="53" t="str">
        <f>IF(ISNUMBER(wat!AD466), IF(wat!AD466=-999,"NA",IF(wat!AD466&gt;99, "&gt;99", IF(wat!AD466&lt;1, "&lt;1",wat!AD466 ))), "-")</f>
        <v>-</v>
      </c>
      <c r="AE468" s="29" t="str">
        <f>IF(ISNUMBER(wat!AE466), IF(wat!AE466=-999,"NA",wat!AE466), "-")</f>
        <v>-</v>
      </c>
      <c r="AF468" s="28" t="str">
        <f>IF(ISNUMBER(wat!AF466), IF(wat!AF466=-999,"NA",IF(wat!AF466&gt;99, "&gt;99", IF(wat!AF466&lt;1, "&lt;1",wat!AF466 ))), "-")</f>
        <v>-</v>
      </c>
      <c r="AG468" s="28" t="str">
        <f>IF(ISNUMBER(wat!AG466), IF(wat!AG466=-999,"NA",IF(wat!AG466&gt;99, "&gt;99", IF(wat!AG466&lt;1, "&lt;1",wat!AG466 ))), "-")</f>
        <v>-</v>
      </c>
      <c r="AH468" s="52" t="str">
        <f>IF(ISNUMBER(wat!AH466), IF(wat!AH466=-999,"NA",IF(wat!AH466&gt;99, "&gt;99", IF(wat!AH466&lt;1, "&lt;1",wat!AH466 ))), "-")</f>
        <v>-</v>
      </c>
      <c r="AI468" s="53" t="str">
        <f>IF(ISNUMBER(wat!AI466), IF(wat!AI466=-999,"NA",IF(wat!AI466&gt;99, "&gt;99", IF(wat!AI466&lt;1, "&lt;1",wat!AI466 ))), "-")</f>
        <v>-</v>
      </c>
      <c r="AJ468" s="53" t="str">
        <f>IF(ISNUMBER(wat!AJ466), IF(wat!AJ466=-999,"NA",IF(wat!AJ466&gt;99, "&gt;99", IF(wat!AJ466&lt;1, "&lt;1",wat!AJ466 ))), "-")</f>
        <v>-</v>
      </c>
      <c r="AK468" s="53" t="str">
        <f>IF(ISNUMBER(wat!AK466), IF(wat!AK466=-999,"NA",IF(wat!AK466&gt;99, "&gt;99", IF(wat!AK466&lt;1, "&lt;1",wat!AK466 ))), "-")</f>
        <v>-</v>
      </c>
      <c r="AL468" s="29" t="str">
        <f>IF(ISNUMBER(wat!AL466), IF(wat!AL466=-999,"NA",wat!AL466), "-")</f>
        <v>-</v>
      </c>
      <c r="AM468" s="28" t="str">
        <f>IF(ISNUMBER(wat!AM466), IF(wat!AM466=-999,"NA",IF(wat!AM466&gt;99, "&gt;99", IF(wat!AM466&lt;1, "&lt;1",wat!AM466 ))), "-")</f>
        <v>-</v>
      </c>
      <c r="AN468" s="28" t="str">
        <f>IF(ISNUMBER(wat!AN466), IF(wat!AN466=-999,"NA",IF(wat!AN466&gt;99, "&gt;99", IF(wat!AN466&lt;1, "&lt;1",wat!AN466 ))), "-")</f>
        <v>-</v>
      </c>
    </row>
    <row r="469" hidden="true">
      <c r="A469" s="25" t="str">
        <f>IF(ISBLANK(wat!A467), "", wat!A467)</f>
        <v/>
      </c>
      <c r="B469" s="56" t="str">
        <f>IF(ISBLANK(wat!B467), "", wat!B467)</f>
        <v/>
      </c>
      <c r="C469" s="54" t="str">
        <f>IF(ISNUMBER(wat!C467), wat!C467, "-")</f>
        <v>-</v>
      </c>
      <c r="D469" s="28" t="str">
        <f>IF(ISNUMBER(wat!D467), wat!D467, "-")</f>
        <v>-</v>
      </c>
      <c r="E469" s="51" t="str">
        <f>IF(ISNUMBER(wat!E467), IF(wat!E467=-999,"NA",IF(wat!E467&gt;99, "&gt;99", IF(wat!E467&lt;1, "&lt;1",wat!E467 ))), "-")</f>
        <v>-</v>
      </c>
      <c r="F469" s="28" t="str">
        <f>IF(ISNUMBER(wat!F467), IF(wat!F467=-999,"NA",IF(wat!F467&gt;99, "&gt;99", IF(wat!F467&lt;1, "&lt;1",wat!F467 ))), "-")</f>
        <v>-</v>
      </c>
      <c r="G469" s="28" t="str">
        <f>IF(ISNUMBER(wat!G467), IF(wat!G467=-999,"NA",IF(wat!G467&gt;99, "&gt;99", IF(wat!G467&lt;1, "&lt;1",wat!G467 ))), "-")</f>
        <v>-</v>
      </c>
      <c r="H469" s="28" t="str">
        <f>IF(ISNUMBER(wat!H467), IF(wat!H467=-999,"NA",IF(wat!H467&gt;99, "&gt;99", IF(wat!H467&lt;1, "&lt;1",wat!H467 ))), "-")</f>
        <v>-</v>
      </c>
      <c r="I469" s="29" t="str">
        <f>IF(ISNUMBER(wat!I467), IF(wat!I467=-999,"NA",wat!I467), "-")</f>
        <v>-</v>
      </c>
      <c r="J469" s="51" t="str">
        <f>IF(ISNUMBER(wat!J467), IF(wat!J467=-999,"NA",IF(wat!J467&gt;99, "&gt;99", wat!J467)), "-")</f>
        <v>-</v>
      </c>
      <c r="K469" s="28" t="str">
        <f>IF(ISNUMBER(wat!K467), IF(wat!K467=-999,"NA",IF(wat!K467&gt;99, "&gt;99", IF(wat!K467&lt;1, "&lt;1",wat!K467 ))), "-")</f>
        <v>-</v>
      </c>
      <c r="L469" s="28" t="str">
        <f>IF(ISNUMBER(wat!L467), IF(wat!L467=-999,"NA",IF(wat!L467&gt;99, "&gt;99", IF(wat!L467&lt;1, "&lt;1",wat!L467 ))), "-")</f>
        <v>-</v>
      </c>
      <c r="M469" s="28" t="str">
        <f>IF(ISNUMBER(wat!M467), IF(wat!M467=-999,"NA",IF(wat!M467&gt;99, "&gt;99", IF(wat!M467&lt;1, "&lt;1",wat!M467 ))), "-")</f>
        <v>-</v>
      </c>
      <c r="N469" s="29" t="str">
        <f>IF(ISNUMBER(wat!N467), IF(wat!N467=-999,"NA",wat!N467), "-")</f>
        <v>-</v>
      </c>
      <c r="O469" s="51" t="str">
        <f>IF(ISNUMBER(wat!O467), IF(wat!O467=-999,"NA",IF(wat!O467&gt;99, "&gt;99", IF(wat!O467&lt;1, "&lt;1",wat!O467 ))), "-")</f>
        <v>-</v>
      </c>
      <c r="P469" s="28" t="str">
        <f>IF(ISNUMBER(wat!P467), IF(wat!P467=-999,"NA",IF(wat!P467&gt;99, "&gt;99", IF(wat!P467&lt;1, "&lt;1",wat!P467 ))), "-")</f>
        <v>-</v>
      </c>
      <c r="Q469" s="28" t="str">
        <f>IF(ISNUMBER(wat!Q467), IF(wat!Q467=-999,"NA",IF(wat!Q467&gt;99, "&gt;99", IF(wat!Q467&lt;1, "&lt;1",wat!Q467 ))), "-")</f>
        <v>-</v>
      </c>
      <c r="R469" s="28" t="str">
        <f>IF(ISNUMBER(wat!R467), IF(wat!R467=-999,"NA",IF(wat!R467&gt;99, "&gt;99", IF(wat!R467&lt;1, "&lt;1",wat!R467 ))), "-")</f>
        <v>-</v>
      </c>
      <c r="S469" s="29" t="str">
        <f>IF(ISNUMBER(wat!S467), IF(wat!S467=-999,"NA",wat!S467), "-")</f>
        <v>-</v>
      </c>
      <c r="T469" s="52" t="str">
        <f>IF(ISNUMBER(wat!T467), IF(wat!T467=-999,"NA",IF(wat!T467&gt;99, "&gt;99", IF(wat!T467&lt;1, "&lt;1",wat!T467 ))), "-")</f>
        <v>-</v>
      </c>
      <c r="U469" s="53" t="str">
        <f>IF(ISNUMBER(wat!U467), IF(wat!U467=-999,"NA",IF(wat!U467&gt;99, "&gt;99", IF(wat!U467&lt;1, "&lt;1",wat!U467 ))), "-")</f>
        <v>-</v>
      </c>
      <c r="V469" s="53" t="str">
        <f>IF(ISNUMBER(wat!V467), IF(wat!V467=-999,"NA",IF(wat!V467&gt;99, "&gt;99", IF(wat!V467&lt;1, "&lt;1",wat!V467 ))), "-")</f>
        <v>-</v>
      </c>
      <c r="W469" s="53" t="str">
        <f>IF(ISNUMBER(wat!W467), IF(wat!W467=-999,"NA",IF(wat!W467&gt;99, "&gt;99", IF(wat!W467&lt;1, "&lt;1",wat!W467 ))), "-")</f>
        <v>-</v>
      </c>
      <c r="X469" s="29" t="str">
        <f>IF(ISNUMBER(wat!X467), IF(wat!X467=-999,"NA",wat!X467), "-")</f>
        <v>-</v>
      </c>
      <c r="Y469" s="28" t="str">
        <f>IF(ISNUMBER(wat!Y467), IF(wat!Y467=-999,"NA",IF(wat!Y467&gt;99, "&gt;99", IF(wat!Y467&lt;1, "&lt;1",wat!Y467 ))), "-")</f>
        <v>-</v>
      </c>
      <c r="Z469" s="28" t="str">
        <f>IF(ISNUMBER(wat!Z467), IF(wat!Z467=-999,"NA",IF(wat!Z467&gt;99, "&gt;99", IF(wat!Z467&lt;1, "&lt;1",wat!Z467 ))), "-")</f>
        <v>-</v>
      </c>
      <c r="AA469" s="52" t="str">
        <f>IF(ISNUMBER(wat!AA467), IF(wat!AA467=-999,"NA",IF(wat!AA467&gt;99, "&gt;99", IF(wat!AA467&lt;1, "&lt;1",wat!AA467 ))), "-")</f>
        <v>-</v>
      </c>
      <c r="AB469" s="53" t="str">
        <f>IF(ISNUMBER(wat!AB467), IF(wat!AB467=-999,"NA",IF(wat!AB467&gt;99, "&gt;99", IF(wat!AB467&lt;1, "&lt;1",wat!AB467 ))), "-")</f>
        <v>-</v>
      </c>
      <c r="AC469" s="53" t="str">
        <f>IF(ISNUMBER(wat!AC467), IF(wat!AC467=-999,"NA",IF(wat!AC467&gt;99, "&gt;99", IF(wat!AC467&lt;1, "&lt;1",wat!AC467 ))), "-")</f>
        <v>-</v>
      </c>
      <c r="AD469" s="53" t="str">
        <f>IF(ISNUMBER(wat!AD467), IF(wat!AD467=-999,"NA",IF(wat!AD467&gt;99, "&gt;99", IF(wat!AD467&lt;1, "&lt;1",wat!AD467 ))), "-")</f>
        <v>-</v>
      </c>
      <c r="AE469" s="29" t="str">
        <f>IF(ISNUMBER(wat!AE467), IF(wat!AE467=-999,"NA",wat!AE467), "-")</f>
        <v>-</v>
      </c>
      <c r="AF469" s="28" t="str">
        <f>IF(ISNUMBER(wat!AF467), IF(wat!AF467=-999,"NA",IF(wat!AF467&gt;99, "&gt;99", IF(wat!AF467&lt;1, "&lt;1",wat!AF467 ))), "-")</f>
        <v>-</v>
      </c>
      <c r="AG469" s="28" t="str">
        <f>IF(ISNUMBER(wat!AG467), IF(wat!AG467=-999,"NA",IF(wat!AG467&gt;99, "&gt;99", IF(wat!AG467&lt;1, "&lt;1",wat!AG467 ))), "-")</f>
        <v>-</v>
      </c>
      <c r="AH469" s="52" t="str">
        <f>IF(ISNUMBER(wat!AH467), IF(wat!AH467=-999,"NA",IF(wat!AH467&gt;99, "&gt;99", IF(wat!AH467&lt;1, "&lt;1",wat!AH467 ))), "-")</f>
        <v>-</v>
      </c>
      <c r="AI469" s="53" t="str">
        <f>IF(ISNUMBER(wat!AI467), IF(wat!AI467=-999,"NA",IF(wat!AI467&gt;99, "&gt;99", IF(wat!AI467&lt;1, "&lt;1",wat!AI467 ))), "-")</f>
        <v>-</v>
      </c>
      <c r="AJ469" s="53" t="str">
        <f>IF(ISNUMBER(wat!AJ467), IF(wat!AJ467=-999,"NA",IF(wat!AJ467&gt;99, "&gt;99", IF(wat!AJ467&lt;1, "&lt;1",wat!AJ467 ))), "-")</f>
        <v>-</v>
      </c>
      <c r="AK469" s="53" t="str">
        <f>IF(ISNUMBER(wat!AK467), IF(wat!AK467=-999,"NA",IF(wat!AK467&gt;99, "&gt;99", IF(wat!AK467&lt;1, "&lt;1",wat!AK467 ))), "-")</f>
        <v>-</v>
      </c>
      <c r="AL469" s="29" t="str">
        <f>IF(ISNUMBER(wat!AL467), IF(wat!AL467=-999,"NA",wat!AL467), "-")</f>
        <v>-</v>
      </c>
      <c r="AM469" s="28" t="str">
        <f>IF(ISNUMBER(wat!AM467), IF(wat!AM467=-999,"NA",IF(wat!AM467&gt;99, "&gt;99", IF(wat!AM467&lt;1, "&lt;1",wat!AM467 ))), "-")</f>
        <v>-</v>
      </c>
      <c r="AN469" s="28" t="str">
        <f>IF(ISNUMBER(wat!AN467), IF(wat!AN467=-999,"NA",IF(wat!AN467&gt;99, "&gt;99", IF(wat!AN467&lt;1, "&lt;1",wat!AN467 ))), "-")</f>
        <v>-</v>
      </c>
    </row>
    <row r="470" hidden="true">
      <c r="A470" s="25" t="str">
        <f>IF(ISBLANK(wat!A468), "", wat!A468)</f>
        <v/>
      </c>
      <c r="B470" s="56" t="str">
        <f>IF(ISBLANK(wat!B468), "", wat!B468)</f>
        <v/>
      </c>
      <c r="C470" s="54" t="str">
        <f>IF(ISNUMBER(wat!C468), wat!C468, "-")</f>
        <v>-</v>
      </c>
      <c r="D470" s="28" t="str">
        <f>IF(ISNUMBER(wat!D468), wat!D468, "-")</f>
        <v>-</v>
      </c>
      <c r="E470" s="51" t="str">
        <f>IF(ISNUMBER(wat!E468), IF(wat!E468=-999,"NA",IF(wat!E468&gt;99, "&gt;99", IF(wat!E468&lt;1, "&lt;1",wat!E468 ))), "-")</f>
        <v>-</v>
      </c>
      <c r="F470" s="28" t="str">
        <f>IF(ISNUMBER(wat!F468), IF(wat!F468=-999,"NA",IF(wat!F468&gt;99, "&gt;99", IF(wat!F468&lt;1, "&lt;1",wat!F468 ))), "-")</f>
        <v>-</v>
      </c>
      <c r="G470" s="28" t="str">
        <f>IF(ISNUMBER(wat!G468), IF(wat!G468=-999,"NA",IF(wat!G468&gt;99, "&gt;99", IF(wat!G468&lt;1, "&lt;1",wat!G468 ))), "-")</f>
        <v>-</v>
      </c>
      <c r="H470" s="28" t="str">
        <f>IF(ISNUMBER(wat!H468), IF(wat!H468=-999,"NA",IF(wat!H468&gt;99, "&gt;99", IF(wat!H468&lt;1, "&lt;1",wat!H468 ))), "-")</f>
        <v>-</v>
      </c>
      <c r="I470" s="29" t="str">
        <f>IF(ISNUMBER(wat!I468), IF(wat!I468=-999,"NA",wat!I468), "-")</f>
        <v>-</v>
      </c>
      <c r="J470" s="51" t="str">
        <f>IF(ISNUMBER(wat!J468), IF(wat!J468=-999,"NA",IF(wat!J468&gt;99, "&gt;99", wat!J468)), "-")</f>
        <v>-</v>
      </c>
      <c r="K470" s="28" t="str">
        <f>IF(ISNUMBER(wat!K468), IF(wat!K468=-999,"NA",IF(wat!K468&gt;99, "&gt;99", IF(wat!K468&lt;1, "&lt;1",wat!K468 ))), "-")</f>
        <v>-</v>
      </c>
      <c r="L470" s="28" t="str">
        <f>IF(ISNUMBER(wat!L468), IF(wat!L468=-999,"NA",IF(wat!L468&gt;99, "&gt;99", IF(wat!L468&lt;1, "&lt;1",wat!L468 ))), "-")</f>
        <v>-</v>
      </c>
      <c r="M470" s="28" t="str">
        <f>IF(ISNUMBER(wat!M468), IF(wat!M468=-999,"NA",IF(wat!M468&gt;99, "&gt;99", IF(wat!M468&lt;1, "&lt;1",wat!M468 ))), "-")</f>
        <v>-</v>
      </c>
      <c r="N470" s="29" t="str">
        <f>IF(ISNUMBER(wat!N468), IF(wat!N468=-999,"NA",wat!N468), "-")</f>
        <v>-</v>
      </c>
      <c r="O470" s="51" t="str">
        <f>IF(ISNUMBER(wat!O468), IF(wat!O468=-999,"NA",IF(wat!O468&gt;99, "&gt;99", IF(wat!O468&lt;1, "&lt;1",wat!O468 ))), "-")</f>
        <v>-</v>
      </c>
      <c r="P470" s="28" t="str">
        <f>IF(ISNUMBER(wat!P468), IF(wat!P468=-999,"NA",IF(wat!P468&gt;99, "&gt;99", IF(wat!P468&lt;1, "&lt;1",wat!P468 ))), "-")</f>
        <v>-</v>
      </c>
      <c r="Q470" s="28" t="str">
        <f>IF(ISNUMBER(wat!Q468), IF(wat!Q468=-999,"NA",IF(wat!Q468&gt;99, "&gt;99", IF(wat!Q468&lt;1, "&lt;1",wat!Q468 ))), "-")</f>
        <v>-</v>
      </c>
      <c r="R470" s="28" t="str">
        <f>IF(ISNUMBER(wat!R468), IF(wat!R468=-999,"NA",IF(wat!R468&gt;99, "&gt;99", IF(wat!R468&lt;1, "&lt;1",wat!R468 ))), "-")</f>
        <v>-</v>
      </c>
      <c r="S470" s="29" t="str">
        <f>IF(ISNUMBER(wat!S468), IF(wat!S468=-999,"NA",wat!S468), "-")</f>
        <v>-</v>
      </c>
      <c r="T470" s="52" t="str">
        <f>IF(ISNUMBER(wat!T468), IF(wat!T468=-999,"NA",IF(wat!T468&gt;99, "&gt;99", IF(wat!T468&lt;1, "&lt;1",wat!T468 ))), "-")</f>
        <v>-</v>
      </c>
      <c r="U470" s="53" t="str">
        <f>IF(ISNUMBER(wat!U468), IF(wat!U468=-999,"NA",IF(wat!U468&gt;99, "&gt;99", IF(wat!U468&lt;1, "&lt;1",wat!U468 ))), "-")</f>
        <v>-</v>
      </c>
      <c r="V470" s="53" t="str">
        <f>IF(ISNUMBER(wat!V468), IF(wat!V468=-999,"NA",IF(wat!V468&gt;99, "&gt;99", IF(wat!V468&lt;1, "&lt;1",wat!V468 ))), "-")</f>
        <v>-</v>
      </c>
      <c r="W470" s="53" t="str">
        <f>IF(ISNUMBER(wat!W468), IF(wat!W468=-999,"NA",IF(wat!W468&gt;99, "&gt;99", IF(wat!W468&lt;1, "&lt;1",wat!W468 ))), "-")</f>
        <v>-</v>
      </c>
      <c r="X470" s="29" t="str">
        <f>IF(ISNUMBER(wat!X468), IF(wat!X468=-999,"NA",wat!X468), "-")</f>
        <v>-</v>
      </c>
      <c r="Y470" s="28" t="str">
        <f>IF(ISNUMBER(wat!Y468), IF(wat!Y468=-999,"NA",IF(wat!Y468&gt;99, "&gt;99", IF(wat!Y468&lt;1, "&lt;1",wat!Y468 ))), "-")</f>
        <v>-</v>
      </c>
      <c r="Z470" s="28" t="str">
        <f>IF(ISNUMBER(wat!Z468), IF(wat!Z468=-999,"NA",IF(wat!Z468&gt;99, "&gt;99", IF(wat!Z468&lt;1, "&lt;1",wat!Z468 ))), "-")</f>
        <v>-</v>
      </c>
      <c r="AA470" s="52" t="str">
        <f>IF(ISNUMBER(wat!AA468), IF(wat!AA468=-999,"NA",IF(wat!AA468&gt;99, "&gt;99", IF(wat!AA468&lt;1, "&lt;1",wat!AA468 ))), "-")</f>
        <v>-</v>
      </c>
      <c r="AB470" s="53" t="str">
        <f>IF(ISNUMBER(wat!AB468), IF(wat!AB468=-999,"NA",IF(wat!AB468&gt;99, "&gt;99", IF(wat!AB468&lt;1, "&lt;1",wat!AB468 ))), "-")</f>
        <v>-</v>
      </c>
      <c r="AC470" s="53" t="str">
        <f>IF(ISNUMBER(wat!AC468), IF(wat!AC468=-999,"NA",IF(wat!AC468&gt;99, "&gt;99", IF(wat!AC468&lt;1, "&lt;1",wat!AC468 ))), "-")</f>
        <v>-</v>
      </c>
      <c r="AD470" s="53" t="str">
        <f>IF(ISNUMBER(wat!AD468), IF(wat!AD468=-999,"NA",IF(wat!AD468&gt;99, "&gt;99", IF(wat!AD468&lt;1, "&lt;1",wat!AD468 ))), "-")</f>
        <v>-</v>
      </c>
      <c r="AE470" s="29" t="str">
        <f>IF(ISNUMBER(wat!AE468), IF(wat!AE468=-999,"NA",wat!AE468), "-")</f>
        <v>-</v>
      </c>
      <c r="AF470" s="28" t="str">
        <f>IF(ISNUMBER(wat!AF468), IF(wat!AF468=-999,"NA",IF(wat!AF468&gt;99, "&gt;99", IF(wat!AF468&lt;1, "&lt;1",wat!AF468 ))), "-")</f>
        <v>-</v>
      </c>
      <c r="AG470" s="28" t="str">
        <f>IF(ISNUMBER(wat!AG468), IF(wat!AG468=-999,"NA",IF(wat!AG468&gt;99, "&gt;99", IF(wat!AG468&lt;1, "&lt;1",wat!AG468 ))), "-")</f>
        <v>-</v>
      </c>
      <c r="AH470" s="52" t="str">
        <f>IF(ISNUMBER(wat!AH468), IF(wat!AH468=-999,"NA",IF(wat!AH468&gt;99, "&gt;99", IF(wat!AH468&lt;1, "&lt;1",wat!AH468 ))), "-")</f>
        <v>-</v>
      </c>
      <c r="AI470" s="53" t="str">
        <f>IF(ISNUMBER(wat!AI468), IF(wat!AI468=-999,"NA",IF(wat!AI468&gt;99, "&gt;99", IF(wat!AI468&lt;1, "&lt;1",wat!AI468 ))), "-")</f>
        <v>-</v>
      </c>
      <c r="AJ470" s="53" t="str">
        <f>IF(ISNUMBER(wat!AJ468), IF(wat!AJ468=-999,"NA",IF(wat!AJ468&gt;99, "&gt;99", IF(wat!AJ468&lt;1, "&lt;1",wat!AJ468 ))), "-")</f>
        <v>-</v>
      </c>
      <c r="AK470" s="53" t="str">
        <f>IF(ISNUMBER(wat!AK468), IF(wat!AK468=-999,"NA",IF(wat!AK468&gt;99, "&gt;99", IF(wat!AK468&lt;1, "&lt;1",wat!AK468 ))), "-")</f>
        <v>-</v>
      </c>
      <c r="AL470" s="29" t="str">
        <f>IF(ISNUMBER(wat!AL468), IF(wat!AL468=-999,"NA",wat!AL468), "-")</f>
        <v>-</v>
      </c>
      <c r="AM470" s="28" t="str">
        <f>IF(ISNUMBER(wat!AM468), IF(wat!AM468=-999,"NA",IF(wat!AM468&gt;99, "&gt;99", IF(wat!AM468&lt;1, "&lt;1",wat!AM468 ))), "-")</f>
        <v>-</v>
      </c>
      <c r="AN470" s="28" t="str">
        <f>IF(ISNUMBER(wat!AN468), IF(wat!AN468=-999,"NA",IF(wat!AN468&gt;99, "&gt;99", IF(wat!AN468&lt;1, "&lt;1",wat!AN468 ))), "-")</f>
        <v>-</v>
      </c>
    </row>
    <row r="471" hidden="true">
      <c r="A471" s="25" t="str">
        <f>IF(ISBLANK(wat!A469), "", wat!A469)</f>
        <v/>
      </c>
      <c r="B471" s="56" t="str">
        <f>IF(ISBLANK(wat!B469), "", wat!B469)</f>
        <v/>
      </c>
      <c r="C471" s="54" t="str">
        <f>IF(ISNUMBER(wat!C469), wat!C469, "-")</f>
        <v>-</v>
      </c>
      <c r="D471" s="28" t="str">
        <f>IF(ISNUMBER(wat!D469), wat!D469, "-")</f>
        <v>-</v>
      </c>
      <c r="E471" s="51" t="str">
        <f>IF(ISNUMBER(wat!E469), IF(wat!E469=-999,"NA",IF(wat!E469&gt;99, "&gt;99", IF(wat!E469&lt;1, "&lt;1",wat!E469 ))), "-")</f>
        <v>-</v>
      </c>
      <c r="F471" s="28" t="str">
        <f>IF(ISNUMBER(wat!F469), IF(wat!F469=-999,"NA",IF(wat!F469&gt;99, "&gt;99", IF(wat!F469&lt;1, "&lt;1",wat!F469 ))), "-")</f>
        <v>-</v>
      </c>
      <c r="G471" s="28" t="str">
        <f>IF(ISNUMBER(wat!G469), IF(wat!G469=-999,"NA",IF(wat!G469&gt;99, "&gt;99", IF(wat!G469&lt;1, "&lt;1",wat!G469 ))), "-")</f>
        <v>-</v>
      </c>
      <c r="H471" s="28" t="str">
        <f>IF(ISNUMBER(wat!H469), IF(wat!H469=-999,"NA",IF(wat!H469&gt;99, "&gt;99", IF(wat!H469&lt;1, "&lt;1",wat!H469 ))), "-")</f>
        <v>-</v>
      </c>
      <c r="I471" s="29" t="str">
        <f>IF(ISNUMBER(wat!I469), IF(wat!I469=-999,"NA",wat!I469), "-")</f>
        <v>-</v>
      </c>
      <c r="J471" s="51" t="str">
        <f>IF(ISNUMBER(wat!J469), IF(wat!J469=-999,"NA",IF(wat!J469&gt;99, "&gt;99", wat!J469)), "-")</f>
        <v>-</v>
      </c>
      <c r="K471" s="28" t="str">
        <f>IF(ISNUMBER(wat!K469), IF(wat!K469=-999,"NA",IF(wat!K469&gt;99, "&gt;99", IF(wat!K469&lt;1, "&lt;1",wat!K469 ))), "-")</f>
        <v>-</v>
      </c>
      <c r="L471" s="28" t="str">
        <f>IF(ISNUMBER(wat!L469), IF(wat!L469=-999,"NA",IF(wat!L469&gt;99, "&gt;99", IF(wat!L469&lt;1, "&lt;1",wat!L469 ))), "-")</f>
        <v>-</v>
      </c>
      <c r="M471" s="28" t="str">
        <f>IF(ISNUMBER(wat!M469), IF(wat!M469=-999,"NA",IF(wat!M469&gt;99, "&gt;99", IF(wat!M469&lt;1, "&lt;1",wat!M469 ))), "-")</f>
        <v>-</v>
      </c>
      <c r="N471" s="29" t="str">
        <f>IF(ISNUMBER(wat!N469), IF(wat!N469=-999,"NA",wat!N469), "-")</f>
        <v>-</v>
      </c>
      <c r="O471" s="51" t="str">
        <f>IF(ISNUMBER(wat!O469), IF(wat!O469=-999,"NA",IF(wat!O469&gt;99, "&gt;99", IF(wat!O469&lt;1, "&lt;1",wat!O469 ))), "-")</f>
        <v>-</v>
      </c>
      <c r="P471" s="28" t="str">
        <f>IF(ISNUMBER(wat!P469), IF(wat!P469=-999,"NA",IF(wat!P469&gt;99, "&gt;99", IF(wat!P469&lt;1, "&lt;1",wat!P469 ))), "-")</f>
        <v>-</v>
      </c>
      <c r="Q471" s="28" t="str">
        <f>IF(ISNUMBER(wat!Q469), IF(wat!Q469=-999,"NA",IF(wat!Q469&gt;99, "&gt;99", IF(wat!Q469&lt;1, "&lt;1",wat!Q469 ))), "-")</f>
        <v>-</v>
      </c>
      <c r="R471" s="28" t="str">
        <f>IF(ISNUMBER(wat!R469), IF(wat!R469=-999,"NA",IF(wat!R469&gt;99, "&gt;99", IF(wat!R469&lt;1, "&lt;1",wat!R469 ))), "-")</f>
        <v>-</v>
      </c>
      <c r="S471" s="29" t="str">
        <f>IF(ISNUMBER(wat!S469), IF(wat!S469=-999,"NA",wat!S469), "-")</f>
        <v>-</v>
      </c>
      <c r="T471" s="52" t="str">
        <f>IF(ISNUMBER(wat!T469), IF(wat!T469=-999,"NA",IF(wat!T469&gt;99, "&gt;99", IF(wat!T469&lt;1, "&lt;1",wat!T469 ))), "-")</f>
        <v>-</v>
      </c>
      <c r="U471" s="53" t="str">
        <f>IF(ISNUMBER(wat!U469), IF(wat!U469=-999,"NA",IF(wat!U469&gt;99, "&gt;99", IF(wat!U469&lt;1, "&lt;1",wat!U469 ))), "-")</f>
        <v>-</v>
      </c>
      <c r="V471" s="53" t="str">
        <f>IF(ISNUMBER(wat!V469), IF(wat!V469=-999,"NA",IF(wat!V469&gt;99, "&gt;99", IF(wat!V469&lt;1, "&lt;1",wat!V469 ))), "-")</f>
        <v>-</v>
      </c>
      <c r="W471" s="53" t="str">
        <f>IF(ISNUMBER(wat!W469), IF(wat!W469=-999,"NA",IF(wat!W469&gt;99, "&gt;99", IF(wat!W469&lt;1, "&lt;1",wat!W469 ))), "-")</f>
        <v>-</v>
      </c>
      <c r="X471" s="29" t="str">
        <f>IF(ISNUMBER(wat!X469), IF(wat!X469=-999,"NA",wat!X469), "-")</f>
        <v>-</v>
      </c>
      <c r="Y471" s="28" t="str">
        <f>IF(ISNUMBER(wat!Y469), IF(wat!Y469=-999,"NA",IF(wat!Y469&gt;99, "&gt;99", IF(wat!Y469&lt;1, "&lt;1",wat!Y469 ))), "-")</f>
        <v>-</v>
      </c>
      <c r="Z471" s="28" t="str">
        <f>IF(ISNUMBER(wat!Z469), IF(wat!Z469=-999,"NA",IF(wat!Z469&gt;99, "&gt;99", IF(wat!Z469&lt;1, "&lt;1",wat!Z469 ))), "-")</f>
        <v>-</v>
      </c>
      <c r="AA471" s="52" t="str">
        <f>IF(ISNUMBER(wat!AA469), IF(wat!AA469=-999,"NA",IF(wat!AA469&gt;99, "&gt;99", IF(wat!AA469&lt;1, "&lt;1",wat!AA469 ))), "-")</f>
        <v>-</v>
      </c>
      <c r="AB471" s="53" t="str">
        <f>IF(ISNUMBER(wat!AB469), IF(wat!AB469=-999,"NA",IF(wat!AB469&gt;99, "&gt;99", IF(wat!AB469&lt;1, "&lt;1",wat!AB469 ))), "-")</f>
        <v>-</v>
      </c>
      <c r="AC471" s="53" t="str">
        <f>IF(ISNUMBER(wat!AC469), IF(wat!AC469=-999,"NA",IF(wat!AC469&gt;99, "&gt;99", IF(wat!AC469&lt;1, "&lt;1",wat!AC469 ))), "-")</f>
        <v>-</v>
      </c>
      <c r="AD471" s="53" t="str">
        <f>IF(ISNUMBER(wat!AD469), IF(wat!AD469=-999,"NA",IF(wat!AD469&gt;99, "&gt;99", IF(wat!AD469&lt;1, "&lt;1",wat!AD469 ))), "-")</f>
        <v>-</v>
      </c>
      <c r="AE471" s="29" t="str">
        <f>IF(ISNUMBER(wat!AE469), IF(wat!AE469=-999,"NA",wat!AE469), "-")</f>
        <v>-</v>
      </c>
      <c r="AF471" s="28" t="str">
        <f>IF(ISNUMBER(wat!AF469), IF(wat!AF469=-999,"NA",IF(wat!AF469&gt;99, "&gt;99", IF(wat!AF469&lt;1, "&lt;1",wat!AF469 ))), "-")</f>
        <v>-</v>
      </c>
      <c r="AG471" s="28" t="str">
        <f>IF(ISNUMBER(wat!AG469), IF(wat!AG469=-999,"NA",IF(wat!AG469&gt;99, "&gt;99", IF(wat!AG469&lt;1, "&lt;1",wat!AG469 ))), "-")</f>
        <v>-</v>
      </c>
      <c r="AH471" s="52" t="str">
        <f>IF(ISNUMBER(wat!AH469), IF(wat!AH469=-999,"NA",IF(wat!AH469&gt;99, "&gt;99", IF(wat!AH469&lt;1, "&lt;1",wat!AH469 ))), "-")</f>
        <v>-</v>
      </c>
      <c r="AI471" s="53" t="str">
        <f>IF(ISNUMBER(wat!AI469), IF(wat!AI469=-999,"NA",IF(wat!AI469&gt;99, "&gt;99", IF(wat!AI469&lt;1, "&lt;1",wat!AI469 ))), "-")</f>
        <v>-</v>
      </c>
      <c r="AJ471" s="53" t="str">
        <f>IF(ISNUMBER(wat!AJ469), IF(wat!AJ469=-999,"NA",IF(wat!AJ469&gt;99, "&gt;99", IF(wat!AJ469&lt;1, "&lt;1",wat!AJ469 ))), "-")</f>
        <v>-</v>
      </c>
      <c r="AK471" s="53" t="str">
        <f>IF(ISNUMBER(wat!AK469), IF(wat!AK469=-999,"NA",IF(wat!AK469&gt;99, "&gt;99", IF(wat!AK469&lt;1, "&lt;1",wat!AK469 ))), "-")</f>
        <v>-</v>
      </c>
      <c r="AL471" s="29" t="str">
        <f>IF(ISNUMBER(wat!AL469), IF(wat!AL469=-999,"NA",wat!AL469), "-")</f>
        <v>-</v>
      </c>
      <c r="AM471" s="28" t="str">
        <f>IF(ISNUMBER(wat!AM469), IF(wat!AM469=-999,"NA",IF(wat!AM469&gt;99, "&gt;99", IF(wat!AM469&lt;1, "&lt;1",wat!AM469 ))), "-")</f>
        <v>-</v>
      </c>
      <c r="AN471" s="28" t="str">
        <f>IF(ISNUMBER(wat!AN469), IF(wat!AN469=-999,"NA",IF(wat!AN469&gt;99, "&gt;99", IF(wat!AN469&lt;1, "&lt;1",wat!AN469 ))), "-")</f>
        <v>-</v>
      </c>
    </row>
    <row r="472" hidden="true">
      <c r="A472" s="25" t="str">
        <f>IF(ISBLANK(wat!A470), "", wat!A470)</f>
        <v/>
      </c>
      <c r="B472" s="56" t="str">
        <f>IF(ISBLANK(wat!B470), "", wat!B470)</f>
        <v/>
      </c>
      <c r="C472" s="54" t="str">
        <f>IF(ISNUMBER(wat!C470), wat!C470, "-")</f>
        <v>-</v>
      </c>
      <c r="D472" s="28" t="str">
        <f>IF(ISNUMBER(wat!D470), wat!D470, "-")</f>
        <v>-</v>
      </c>
      <c r="E472" s="51" t="str">
        <f>IF(ISNUMBER(wat!E470), IF(wat!E470=-999,"NA",IF(wat!E470&gt;99, "&gt;99", IF(wat!E470&lt;1, "&lt;1",wat!E470 ))), "-")</f>
        <v>-</v>
      </c>
      <c r="F472" s="28" t="str">
        <f>IF(ISNUMBER(wat!F470), IF(wat!F470=-999,"NA",IF(wat!F470&gt;99, "&gt;99", IF(wat!F470&lt;1, "&lt;1",wat!F470 ))), "-")</f>
        <v>-</v>
      </c>
      <c r="G472" s="28" t="str">
        <f>IF(ISNUMBER(wat!G470), IF(wat!G470=-999,"NA",IF(wat!G470&gt;99, "&gt;99", IF(wat!G470&lt;1, "&lt;1",wat!G470 ))), "-")</f>
        <v>-</v>
      </c>
      <c r="H472" s="28" t="str">
        <f>IF(ISNUMBER(wat!H470), IF(wat!H470=-999,"NA",IF(wat!H470&gt;99, "&gt;99", IF(wat!H470&lt;1, "&lt;1",wat!H470 ))), "-")</f>
        <v>-</v>
      </c>
      <c r="I472" s="29" t="str">
        <f>IF(ISNUMBER(wat!I470), IF(wat!I470=-999,"NA",wat!I470), "-")</f>
        <v>-</v>
      </c>
      <c r="J472" s="51" t="str">
        <f>IF(ISNUMBER(wat!J470), IF(wat!J470=-999,"NA",IF(wat!J470&gt;99, "&gt;99", wat!J470)), "-")</f>
        <v>-</v>
      </c>
      <c r="K472" s="28" t="str">
        <f>IF(ISNUMBER(wat!K470), IF(wat!K470=-999,"NA",IF(wat!K470&gt;99, "&gt;99", IF(wat!K470&lt;1, "&lt;1",wat!K470 ))), "-")</f>
        <v>-</v>
      </c>
      <c r="L472" s="28" t="str">
        <f>IF(ISNUMBER(wat!L470), IF(wat!L470=-999,"NA",IF(wat!L470&gt;99, "&gt;99", IF(wat!L470&lt;1, "&lt;1",wat!L470 ))), "-")</f>
        <v>-</v>
      </c>
      <c r="M472" s="28" t="str">
        <f>IF(ISNUMBER(wat!M470), IF(wat!M470=-999,"NA",IF(wat!M470&gt;99, "&gt;99", IF(wat!M470&lt;1, "&lt;1",wat!M470 ))), "-")</f>
        <v>-</v>
      </c>
      <c r="N472" s="29" t="str">
        <f>IF(ISNUMBER(wat!N470), IF(wat!N470=-999,"NA",wat!N470), "-")</f>
        <v>-</v>
      </c>
      <c r="O472" s="51" t="str">
        <f>IF(ISNUMBER(wat!O470), IF(wat!O470=-999,"NA",IF(wat!O470&gt;99, "&gt;99", IF(wat!O470&lt;1, "&lt;1",wat!O470 ))), "-")</f>
        <v>-</v>
      </c>
      <c r="P472" s="28" t="str">
        <f>IF(ISNUMBER(wat!P470), IF(wat!P470=-999,"NA",IF(wat!P470&gt;99, "&gt;99", IF(wat!P470&lt;1, "&lt;1",wat!P470 ))), "-")</f>
        <v>-</v>
      </c>
      <c r="Q472" s="28" t="str">
        <f>IF(ISNUMBER(wat!Q470), IF(wat!Q470=-999,"NA",IF(wat!Q470&gt;99, "&gt;99", IF(wat!Q470&lt;1, "&lt;1",wat!Q470 ))), "-")</f>
        <v>-</v>
      </c>
      <c r="R472" s="28" t="str">
        <f>IF(ISNUMBER(wat!R470), IF(wat!R470=-999,"NA",IF(wat!R470&gt;99, "&gt;99", IF(wat!R470&lt;1, "&lt;1",wat!R470 ))), "-")</f>
        <v>-</v>
      </c>
      <c r="S472" s="29" t="str">
        <f>IF(ISNUMBER(wat!S470), IF(wat!S470=-999,"NA",wat!S470), "-")</f>
        <v>-</v>
      </c>
      <c r="T472" s="52" t="str">
        <f>IF(ISNUMBER(wat!T470), IF(wat!T470=-999,"NA",IF(wat!T470&gt;99, "&gt;99", IF(wat!T470&lt;1, "&lt;1",wat!T470 ))), "-")</f>
        <v>-</v>
      </c>
      <c r="U472" s="53" t="str">
        <f>IF(ISNUMBER(wat!U470), IF(wat!U470=-999,"NA",IF(wat!U470&gt;99, "&gt;99", IF(wat!U470&lt;1, "&lt;1",wat!U470 ))), "-")</f>
        <v>-</v>
      </c>
      <c r="V472" s="53" t="str">
        <f>IF(ISNUMBER(wat!V470), IF(wat!V470=-999,"NA",IF(wat!V470&gt;99, "&gt;99", IF(wat!V470&lt;1, "&lt;1",wat!V470 ))), "-")</f>
        <v>-</v>
      </c>
      <c r="W472" s="53" t="str">
        <f>IF(ISNUMBER(wat!W470), IF(wat!W470=-999,"NA",IF(wat!W470&gt;99, "&gt;99", IF(wat!W470&lt;1, "&lt;1",wat!W470 ))), "-")</f>
        <v>-</v>
      </c>
      <c r="X472" s="29" t="str">
        <f>IF(ISNUMBER(wat!X470), IF(wat!X470=-999,"NA",wat!X470), "-")</f>
        <v>-</v>
      </c>
      <c r="Y472" s="28" t="str">
        <f>IF(ISNUMBER(wat!Y470), IF(wat!Y470=-999,"NA",IF(wat!Y470&gt;99, "&gt;99", IF(wat!Y470&lt;1, "&lt;1",wat!Y470 ))), "-")</f>
        <v>-</v>
      </c>
      <c r="Z472" s="28" t="str">
        <f>IF(ISNUMBER(wat!Z470), IF(wat!Z470=-999,"NA",IF(wat!Z470&gt;99, "&gt;99", IF(wat!Z470&lt;1, "&lt;1",wat!Z470 ))), "-")</f>
        <v>-</v>
      </c>
      <c r="AA472" s="52" t="str">
        <f>IF(ISNUMBER(wat!AA470), IF(wat!AA470=-999,"NA",IF(wat!AA470&gt;99, "&gt;99", IF(wat!AA470&lt;1, "&lt;1",wat!AA470 ))), "-")</f>
        <v>-</v>
      </c>
      <c r="AB472" s="53" t="str">
        <f>IF(ISNUMBER(wat!AB470), IF(wat!AB470=-999,"NA",IF(wat!AB470&gt;99, "&gt;99", IF(wat!AB470&lt;1, "&lt;1",wat!AB470 ))), "-")</f>
        <v>-</v>
      </c>
      <c r="AC472" s="53" t="str">
        <f>IF(ISNUMBER(wat!AC470), IF(wat!AC470=-999,"NA",IF(wat!AC470&gt;99, "&gt;99", IF(wat!AC470&lt;1, "&lt;1",wat!AC470 ))), "-")</f>
        <v>-</v>
      </c>
      <c r="AD472" s="53" t="str">
        <f>IF(ISNUMBER(wat!AD470), IF(wat!AD470=-999,"NA",IF(wat!AD470&gt;99, "&gt;99", IF(wat!AD470&lt;1, "&lt;1",wat!AD470 ))), "-")</f>
        <v>-</v>
      </c>
      <c r="AE472" s="29" t="str">
        <f>IF(ISNUMBER(wat!AE470), IF(wat!AE470=-999,"NA",wat!AE470), "-")</f>
        <v>-</v>
      </c>
      <c r="AF472" s="28" t="str">
        <f>IF(ISNUMBER(wat!AF470), IF(wat!AF470=-999,"NA",IF(wat!AF470&gt;99, "&gt;99", IF(wat!AF470&lt;1, "&lt;1",wat!AF470 ))), "-")</f>
        <v>-</v>
      </c>
      <c r="AG472" s="28" t="str">
        <f>IF(ISNUMBER(wat!AG470), IF(wat!AG470=-999,"NA",IF(wat!AG470&gt;99, "&gt;99", IF(wat!AG470&lt;1, "&lt;1",wat!AG470 ))), "-")</f>
        <v>-</v>
      </c>
      <c r="AH472" s="52" t="str">
        <f>IF(ISNUMBER(wat!AH470), IF(wat!AH470=-999,"NA",IF(wat!AH470&gt;99, "&gt;99", IF(wat!AH470&lt;1, "&lt;1",wat!AH470 ))), "-")</f>
        <v>-</v>
      </c>
      <c r="AI472" s="53" t="str">
        <f>IF(ISNUMBER(wat!AI470), IF(wat!AI470=-999,"NA",IF(wat!AI470&gt;99, "&gt;99", IF(wat!AI470&lt;1, "&lt;1",wat!AI470 ))), "-")</f>
        <v>-</v>
      </c>
      <c r="AJ472" s="53" t="str">
        <f>IF(ISNUMBER(wat!AJ470), IF(wat!AJ470=-999,"NA",IF(wat!AJ470&gt;99, "&gt;99", IF(wat!AJ470&lt;1, "&lt;1",wat!AJ470 ))), "-")</f>
        <v>-</v>
      </c>
      <c r="AK472" s="53" t="str">
        <f>IF(ISNUMBER(wat!AK470), IF(wat!AK470=-999,"NA",IF(wat!AK470&gt;99, "&gt;99", IF(wat!AK470&lt;1, "&lt;1",wat!AK470 ))), "-")</f>
        <v>-</v>
      </c>
      <c r="AL472" s="29" t="str">
        <f>IF(ISNUMBER(wat!AL470), IF(wat!AL470=-999,"NA",wat!AL470), "-")</f>
        <v>-</v>
      </c>
      <c r="AM472" s="28" t="str">
        <f>IF(ISNUMBER(wat!AM470), IF(wat!AM470=-999,"NA",IF(wat!AM470&gt;99, "&gt;99", IF(wat!AM470&lt;1, "&lt;1",wat!AM470 ))), "-")</f>
        <v>-</v>
      </c>
      <c r="AN472" s="28" t="str">
        <f>IF(ISNUMBER(wat!AN470), IF(wat!AN470=-999,"NA",IF(wat!AN470&gt;99, "&gt;99", IF(wat!AN470&lt;1, "&lt;1",wat!AN470 ))), "-")</f>
        <v>-</v>
      </c>
    </row>
    <row r="473" hidden="true">
      <c r="A473" s="25" t="str">
        <f>IF(ISBLANK(wat!A471), "", wat!A471)</f>
        <v/>
      </c>
      <c r="B473" s="56" t="str">
        <f>IF(ISBLANK(wat!B471), "", wat!B471)</f>
        <v/>
      </c>
      <c r="C473" s="54" t="str">
        <f>IF(ISNUMBER(wat!C471), wat!C471, "-")</f>
        <v>-</v>
      </c>
      <c r="D473" s="28" t="str">
        <f>IF(ISNUMBER(wat!D471), wat!D471, "-")</f>
        <v>-</v>
      </c>
      <c r="E473" s="51" t="str">
        <f>IF(ISNUMBER(wat!E471), IF(wat!E471=-999,"NA",IF(wat!E471&gt;99, "&gt;99", IF(wat!E471&lt;1, "&lt;1",wat!E471 ))), "-")</f>
        <v>-</v>
      </c>
      <c r="F473" s="28" t="str">
        <f>IF(ISNUMBER(wat!F471), IF(wat!F471=-999,"NA",IF(wat!F471&gt;99, "&gt;99", IF(wat!F471&lt;1, "&lt;1",wat!F471 ))), "-")</f>
        <v>-</v>
      </c>
      <c r="G473" s="28" t="str">
        <f>IF(ISNUMBER(wat!G471), IF(wat!G471=-999,"NA",IF(wat!G471&gt;99, "&gt;99", IF(wat!G471&lt;1, "&lt;1",wat!G471 ))), "-")</f>
        <v>-</v>
      </c>
      <c r="H473" s="28" t="str">
        <f>IF(ISNUMBER(wat!H471), IF(wat!H471=-999,"NA",IF(wat!H471&gt;99, "&gt;99", IF(wat!H471&lt;1, "&lt;1",wat!H471 ))), "-")</f>
        <v>-</v>
      </c>
      <c r="I473" s="29" t="str">
        <f>IF(ISNUMBER(wat!I471), IF(wat!I471=-999,"NA",wat!I471), "-")</f>
        <v>-</v>
      </c>
      <c r="J473" s="51" t="str">
        <f>IF(ISNUMBER(wat!J471), IF(wat!J471=-999,"NA",IF(wat!J471&gt;99, "&gt;99", wat!J471)), "-")</f>
        <v>-</v>
      </c>
      <c r="K473" s="28" t="str">
        <f>IF(ISNUMBER(wat!K471), IF(wat!K471=-999,"NA",IF(wat!K471&gt;99, "&gt;99", IF(wat!K471&lt;1, "&lt;1",wat!K471 ))), "-")</f>
        <v>-</v>
      </c>
      <c r="L473" s="28" t="str">
        <f>IF(ISNUMBER(wat!L471), IF(wat!L471=-999,"NA",IF(wat!L471&gt;99, "&gt;99", IF(wat!L471&lt;1, "&lt;1",wat!L471 ))), "-")</f>
        <v>-</v>
      </c>
      <c r="M473" s="28" t="str">
        <f>IF(ISNUMBER(wat!M471), IF(wat!M471=-999,"NA",IF(wat!M471&gt;99, "&gt;99", IF(wat!M471&lt;1, "&lt;1",wat!M471 ))), "-")</f>
        <v>-</v>
      </c>
      <c r="N473" s="29" t="str">
        <f>IF(ISNUMBER(wat!N471), IF(wat!N471=-999,"NA",wat!N471), "-")</f>
        <v>-</v>
      </c>
      <c r="O473" s="51" t="str">
        <f>IF(ISNUMBER(wat!O471), IF(wat!O471=-999,"NA",IF(wat!O471&gt;99, "&gt;99", IF(wat!O471&lt;1, "&lt;1",wat!O471 ))), "-")</f>
        <v>-</v>
      </c>
      <c r="P473" s="28" t="str">
        <f>IF(ISNUMBER(wat!P471), IF(wat!P471=-999,"NA",IF(wat!P471&gt;99, "&gt;99", IF(wat!P471&lt;1, "&lt;1",wat!P471 ))), "-")</f>
        <v>-</v>
      </c>
      <c r="Q473" s="28" t="str">
        <f>IF(ISNUMBER(wat!Q471), IF(wat!Q471=-999,"NA",IF(wat!Q471&gt;99, "&gt;99", IF(wat!Q471&lt;1, "&lt;1",wat!Q471 ))), "-")</f>
        <v>-</v>
      </c>
      <c r="R473" s="28" t="str">
        <f>IF(ISNUMBER(wat!R471), IF(wat!R471=-999,"NA",IF(wat!R471&gt;99, "&gt;99", IF(wat!R471&lt;1, "&lt;1",wat!R471 ))), "-")</f>
        <v>-</v>
      </c>
      <c r="S473" s="29" t="str">
        <f>IF(ISNUMBER(wat!S471), IF(wat!S471=-999,"NA",wat!S471), "-")</f>
        <v>-</v>
      </c>
      <c r="T473" s="52" t="str">
        <f>IF(ISNUMBER(wat!T471), IF(wat!T471=-999,"NA",IF(wat!T471&gt;99, "&gt;99", IF(wat!T471&lt;1, "&lt;1",wat!T471 ))), "-")</f>
        <v>-</v>
      </c>
      <c r="U473" s="53" t="str">
        <f>IF(ISNUMBER(wat!U471), IF(wat!U471=-999,"NA",IF(wat!U471&gt;99, "&gt;99", IF(wat!U471&lt;1, "&lt;1",wat!U471 ))), "-")</f>
        <v>-</v>
      </c>
      <c r="V473" s="53" t="str">
        <f>IF(ISNUMBER(wat!V471), IF(wat!V471=-999,"NA",IF(wat!V471&gt;99, "&gt;99", IF(wat!V471&lt;1, "&lt;1",wat!V471 ))), "-")</f>
        <v>-</v>
      </c>
      <c r="W473" s="53" t="str">
        <f>IF(ISNUMBER(wat!W471), IF(wat!W471=-999,"NA",IF(wat!W471&gt;99, "&gt;99", IF(wat!W471&lt;1, "&lt;1",wat!W471 ))), "-")</f>
        <v>-</v>
      </c>
      <c r="X473" s="29" t="str">
        <f>IF(ISNUMBER(wat!X471), IF(wat!X471=-999,"NA",wat!X471), "-")</f>
        <v>-</v>
      </c>
      <c r="Y473" s="28" t="str">
        <f>IF(ISNUMBER(wat!Y471), IF(wat!Y471=-999,"NA",IF(wat!Y471&gt;99, "&gt;99", IF(wat!Y471&lt;1, "&lt;1",wat!Y471 ))), "-")</f>
        <v>-</v>
      </c>
      <c r="Z473" s="28" t="str">
        <f>IF(ISNUMBER(wat!Z471), IF(wat!Z471=-999,"NA",IF(wat!Z471&gt;99, "&gt;99", IF(wat!Z471&lt;1, "&lt;1",wat!Z471 ))), "-")</f>
        <v>-</v>
      </c>
      <c r="AA473" s="52" t="str">
        <f>IF(ISNUMBER(wat!AA471), IF(wat!AA471=-999,"NA",IF(wat!AA471&gt;99, "&gt;99", IF(wat!AA471&lt;1, "&lt;1",wat!AA471 ))), "-")</f>
        <v>-</v>
      </c>
      <c r="AB473" s="53" t="str">
        <f>IF(ISNUMBER(wat!AB471), IF(wat!AB471=-999,"NA",IF(wat!AB471&gt;99, "&gt;99", IF(wat!AB471&lt;1, "&lt;1",wat!AB471 ))), "-")</f>
        <v>-</v>
      </c>
      <c r="AC473" s="53" t="str">
        <f>IF(ISNUMBER(wat!AC471), IF(wat!AC471=-999,"NA",IF(wat!AC471&gt;99, "&gt;99", IF(wat!AC471&lt;1, "&lt;1",wat!AC471 ))), "-")</f>
        <v>-</v>
      </c>
      <c r="AD473" s="53" t="str">
        <f>IF(ISNUMBER(wat!AD471), IF(wat!AD471=-999,"NA",IF(wat!AD471&gt;99, "&gt;99", IF(wat!AD471&lt;1, "&lt;1",wat!AD471 ))), "-")</f>
        <v>-</v>
      </c>
      <c r="AE473" s="29" t="str">
        <f>IF(ISNUMBER(wat!AE471), IF(wat!AE471=-999,"NA",wat!AE471), "-")</f>
        <v>-</v>
      </c>
      <c r="AF473" s="28" t="str">
        <f>IF(ISNUMBER(wat!AF471), IF(wat!AF471=-999,"NA",IF(wat!AF471&gt;99, "&gt;99", IF(wat!AF471&lt;1, "&lt;1",wat!AF471 ))), "-")</f>
        <v>-</v>
      </c>
      <c r="AG473" s="28" t="str">
        <f>IF(ISNUMBER(wat!AG471), IF(wat!AG471=-999,"NA",IF(wat!AG471&gt;99, "&gt;99", IF(wat!AG471&lt;1, "&lt;1",wat!AG471 ))), "-")</f>
        <v>-</v>
      </c>
      <c r="AH473" s="52" t="str">
        <f>IF(ISNUMBER(wat!AH471), IF(wat!AH471=-999,"NA",IF(wat!AH471&gt;99, "&gt;99", IF(wat!AH471&lt;1, "&lt;1",wat!AH471 ))), "-")</f>
        <v>-</v>
      </c>
      <c r="AI473" s="53" t="str">
        <f>IF(ISNUMBER(wat!AI471), IF(wat!AI471=-999,"NA",IF(wat!AI471&gt;99, "&gt;99", IF(wat!AI471&lt;1, "&lt;1",wat!AI471 ))), "-")</f>
        <v>-</v>
      </c>
      <c r="AJ473" s="53" t="str">
        <f>IF(ISNUMBER(wat!AJ471), IF(wat!AJ471=-999,"NA",IF(wat!AJ471&gt;99, "&gt;99", IF(wat!AJ471&lt;1, "&lt;1",wat!AJ471 ))), "-")</f>
        <v>-</v>
      </c>
      <c r="AK473" s="53" t="str">
        <f>IF(ISNUMBER(wat!AK471), IF(wat!AK471=-999,"NA",IF(wat!AK471&gt;99, "&gt;99", IF(wat!AK471&lt;1, "&lt;1",wat!AK471 ))), "-")</f>
        <v>-</v>
      </c>
      <c r="AL473" s="29" t="str">
        <f>IF(ISNUMBER(wat!AL471), IF(wat!AL471=-999,"NA",wat!AL471), "-")</f>
        <v>-</v>
      </c>
      <c r="AM473" s="28" t="str">
        <f>IF(ISNUMBER(wat!AM471), IF(wat!AM471=-999,"NA",IF(wat!AM471&gt;99, "&gt;99", IF(wat!AM471&lt;1, "&lt;1",wat!AM471 ))), "-")</f>
        <v>-</v>
      </c>
      <c r="AN473" s="28" t="str">
        <f>IF(ISNUMBER(wat!AN471), IF(wat!AN471=-999,"NA",IF(wat!AN471&gt;99, "&gt;99", IF(wat!AN471&lt;1, "&lt;1",wat!AN471 ))), "-")</f>
        <v>-</v>
      </c>
    </row>
    <row r="474" hidden="true">
      <c r="A474" s="25" t="str">
        <f>IF(ISBLANK(wat!A472), "", wat!A472)</f>
        <v/>
      </c>
      <c r="B474" s="56" t="str">
        <f>IF(ISBLANK(wat!B472), "", wat!B472)</f>
        <v/>
      </c>
      <c r="C474" s="54" t="str">
        <f>IF(ISNUMBER(wat!C472), wat!C472, "-")</f>
        <v>-</v>
      </c>
      <c r="D474" s="28" t="str">
        <f>IF(ISNUMBER(wat!D472), wat!D472, "-")</f>
        <v>-</v>
      </c>
      <c r="E474" s="51" t="str">
        <f>IF(ISNUMBER(wat!E472), IF(wat!E472=-999,"NA",IF(wat!E472&gt;99, "&gt;99", IF(wat!E472&lt;1, "&lt;1",wat!E472 ))), "-")</f>
        <v>-</v>
      </c>
      <c r="F474" s="28" t="str">
        <f>IF(ISNUMBER(wat!F472), IF(wat!F472=-999,"NA",IF(wat!F472&gt;99, "&gt;99", IF(wat!F472&lt;1, "&lt;1",wat!F472 ))), "-")</f>
        <v>-</v>
      </c>
      <c r="G474" s="28" t="str">
        <f>IF(ISNUMBER(wat!G472), IF(wat!G472=-999,"NA",IF(wat!G472&gt;99, "&gt;99", IF(wat!G472&lt;1, "&lt;1",wat!G472 ))), "-")</f>
        <v>-</v>
      </c>
      <c r="H474" s="28" t="str">
        <f>IF(ISNUMBER(wat!H472), IF(wat!H472=-999,"NA",IF(wat!H472&gt;99, "&gt;99", IF(wat!H472&lt;1, "&lt;1",wat!H472 ))), "-")</f>
        <v>-</v>
      </c>
      <c r="I474" s="29" t="str">
        <f>IF(ISNUMBER(wat!I472), IF(wat!I472=-999,"NA",wat!I472), "-")</f>
        <v>-</v>
      </c>
      <c r="J474" s="51" t="str">
        <f>IF(ISNUMBER(wat!J472), IF(wat!J472=-999,"NA",IF(wat!J472&gt;99, "&gt;99", wat!J472)), "-")</f>
        <v>-</v>
      </c>
      <c r="K474" s="28" t="str">
        <f>IF(ISNUMBER(wat!K472), IF(wat!K472=-999,"NA",IF(wat!K472&gt;99, "&gt;99", IF(wat!K472&lt;1, "&lt;1",wat!K472 ))), "-")</f>
        <v>-</v>
      </c>
      <c r="L474" s="28" t="str">
        <f>IF(ISNUMBER(wat!L472), IF(wat!L472=-999,"NA",IF(wat!L472&gt;99, "&gt;99", IF(wat!L472&lt;1, "&lt;1",wat!L472 ))), "-")</f>
        <v>-</v>
      </c>
      <c r="M474" s="28" t="str">
        <f>IF(ISNUMBER(wat!M472), IF(wat!M472=-999,"NA",IF(wat!M472&gt;99, "&gt;99", IF(wat!M472&lt;1, "&lt;1",wat!M472 ))), "-")</f>
        <v>-</v>
      </c>
      <c r="N474" s="29" t="str">
        <f>IF(ISNUMBER(wat!N472), IF(wat!N472=-999,"NA",wat!N472), "-")</f>
        <v>-</v>
      </c>
      <c r="O474" s="51" t="str">
        <f>IF(ISNUMBER(wat!O472), IF(wat!O472=-999,"NA",IF(wat!O472&gt;99, "&gt;99", IF(wat!O472&lt;1, "&lt;1",wat!O472 ))), "-")</f>
        <v>-</v>
      </c>
      <c r="P474" s="28" t="str">
        <f>IF(ISNUMBER(wat!P472), IF(wat!P472=-999,"NA",IF(wat!P472&gt;99, "&gt;99", IF(wat!P472&lt;1, "&lt;1",wat!P472 ))), "-")</f>
        <v>-</v>
      </c>
      <c r="Q474" s="28" t="str">
        <f>IF(ISNUMBER(wat!Q472), IF(wat!Q472=-999,"NA",IF(wat!Q472&gt;99, "&gt;99", IF(wat!Q472&lt;1, "&lt;1",wat!Q472 ))), "-")</f>
        <v>-</v>
      </c>
      <c r="R474" s="28" t="str">
        <f>IF(ISNUMBER(wat!R472), IF(wat!R472=-999,"NA",IF(wat!R472&gt;99, "&gt;99", IF(wat!R472&lt;1, "&lt;1",wat!R472 ))), "-")</f>
        <v>-</v>
      </c>
      <c r="S474" s="29" t="str">
        <f>IF(ISNUMBER(wat!S472), IF(wat!S472=-999,"NA",wat!S472), "-")</f>
        <v>-</v>
      </c>
      <c r="T474" s="52" t="str">
        <f>IF(ISNUMBER(wat!T472), IF(wat!T472=-999,"NA",IF(wat!T472&gt;99, "&gt;99", IF(wat!T472&lt;1, "&lt;1",wat!T472 ))), "-")</f>
        <v>-</v>
      </c>
      <c r="U474" s="53" t="str">
        <f>IF(ISNUMBER(wat!U472), IF(wat!U472=-999,"NA",IF(wat!U472&gt;99, "&gt;99", IF(wat!U472&lt;1, "&lt;1",wat!U472 ))), "-")</f>
        <v>-</v>
      </c>
      <c r="V474" s="53" t="str">
        <f>IF(ISNUMBER(wat!V472), IF(wat!V472=-999,"NA",IF(wat!V472&gt;99, "&gt;99", IF(wat!V472&lt;1, "&lt;1",wat!V472 ))), "-")</f>
        <v>-</v>
      </c>
      <c r="W474" s="53" t="str">
        <f>IF(ISNUMBER(wat!W472), IF(wat!W472=-999,"NA",IF(wat!W472&gt;99, "&gt;99", IF(wat!W472&lt;1, "&lt;1",wat!W472 ))), "-")</f>
        <v>-</v>
      </c>
      <c r="X474" s="29" t="str">
        <f>IF(ISNUMBER(wat!X472), IF(wat!X472=-999,"NA",wat!X472), "-")</f>
        <v>-</v>
      </c>
      <c r="Y474" s="28" t="str">
        <f>IF(ISNUMBER(wat!Y472), IF(wat!Y472=-999,"NA",IF(wat!Y472&gt;99, "&gt;99", IF(wat!Y472&lt;1, "&lt;1",wat!Y472 ))), "-")</f>
        <v>-</v>
      </c>
      <c r="Z474" s="28" t="str">
        <f>IF(ISNUMBER(wat!Z472), IF(wat!Z472=-999,"NA",IF(wat!Z472&gt;99, "&gt;99", IF(wat!Z472&lt;1, "&lt;1",wat!Z472 ))), "-")</f>
        <v>-</v>
      </c>
      <c r="AA474" s="52" t="str">
        <f>IF(ISNUMBER(wat!AA472), IF(wat!AA472=-999,"NA",IF(wat!AA472&gt;99, "&gt;99", IF(wat!AA472&lt;1, "&lt;1",wat!AA472 ))), "-")</f>
        <v>-</v>
      </c>
      <c r="AB474" s="53" t="str">
        <f>IF(ISNUMBER(wat!AB472), IF(wat!AB472=-999,"NA",IF(wat!AB472&gt;99, "&gt;99", IF(wat!AB472&lt;1, "&lt;1",wat!AB472 ))), "-")</f>
        <v>-</v>
      </c>
      <c r="AC474" s="53" t="str">
        <f>IF(ISNUMBER(wat!AC472), IF(wat!AC472=-999,"NA",IF(wat!AC472&gt;99, "&gt;99", IF(wat!AC472&lt;1, "&lt;1",wat!AC472 ))), "-")</f>
        <v>-</v>
      </c>
      <c r="AD474" s="53" t="str">
        <f>IF(ISNUMBER(wat!AD472), IF(wat!AD472=-999,"NA",IF(wat!AD472&gt;99, "&gt;99", IF(wat!AD472&lt;1, "&lt;1",wat!AD472 ))), "-")</f>
        <v>-</v>
      </c>
      <c r="AE474" s="29" t="str">
        <f>IF(ISNUMBER(wat!AE472), IF(wat!AE472=-999,"NA",wat!AE472), "-")</f>
        <v>-</v>
      </c>
      <c r="AF474" s="28" t="str">
        <f>IF(ISNUMBER(wat!AF472), IF(wat!AF472=-999,"NA",IF(wat!AF472&gt;99, "&gt;99", IF(wat!AF472&lt;1, "&lt;1",wat!AF472 ))), "-")</f>
        <v>-</v>
      </c>
      <c r="AG474" s="28" t="str">
        <f>IF(ISNUMBER(wat!AG472), IF(wat!AG472=-999,"NA",IF(wat!AG472&gt;99, "&gt;99", IF(wat!AG472&lt;1, "&lt;1",wat!AG472 ))), "-")</f>
        <v>-</v>
      </c>
      <c r="AH474" s="52" t="str">
        <f>IF(ISNUMBER(wat!AH472), IF(wat!AH472=-999,"NA",IF(wat!AH472&gt;99, "&gt;99", IF(wat!AH472&lt;1, "&lt;1",wat!AH472 ))), "-")</f>
        <v>-</v>
      </c>
      <c r="AI474" s="53" t="str">
        <f>IF(ISNUMBER(wat!AI472), IF(wat!AI472=-999,"NA",IF(wat!AI472&gt;99, "&gt;99", IF(wat!AI472&lt;1, "&lt;1",wat!AI472 ))), "-")</f>
        <v>-</v>
      </c>
      <c r="AJ474" s="53" t="str">
        <f>IF(ISNUMBER(wat!AJ472), IF(wat!AJ472=-999,"NA",IF(wat!AJ472&gt;99, "&gt;99", IF(wat!AJ472&lt;1, "&lt;1",wat!AJ472 ))), "-")</f>
        <v>-</v>
      </c>
      <c r="AK474" s="53" t="str">
        <f>IF(ISNUMBER(wat!AK472), IF(wat!AK472=-999,"NA",IF(wat!AK472&gt;99, "&gt;99", IF(wat!AK472&lt;1, "&lt;1",wat!AK472 ))), "-")</f>
        <v>-</v>
      </c>
      <c r="AL474" s="29" t="str">
        <f>IF(ISNUMBER(wat!AL472), IF(wat!AL472=-999,"NA",wat!AL472), "-")</f>
        <v>-</v>
      </c>
      <c r="AM474" s="28" t="str">
        <f>IF(ISNUMBER(wat!AM472), IF(wat!AM472=-999,"NA",IF(wat!AM472&gt;99, "&gt;99", IF(wat!AM472&lt;1, "&lt;1",wat!AM472 ))), "-")</f>
        <v>-</v>
      </c>
      <c r="AN474" s="28" t="str">
        <f>IF(ISNUMBER(wat!AN472), IF(wat!AN472=-999,"NA",IF(wat!AN472&gt;99, "&gt;99", IF(wat!AN472&lt;1, "&lt;1",wat!AN472 ))), "-")</f>
        <v>-</v>
      </c>
    </row>
    <row r="475" hidden="true">
      <c r="A475" s="25" t="str">
        <f>IF(ISBLANK(wat!A473), "", wat!A473)</f>
        <v/>
      </c>
      <c r="B475" s="56" t="str">
        <f>IF(ISBLANK(wat!B473), "", wat!B473)</f>
        <v/>
      </c>
      <c r="C475" s="54" t="str">
        <f>IF(ISNUMBER(wat!C473), wat!C473, "-")</f>
        <v>-</v>
      </c>
      <c r="D475" s="28" t="str">
        <f>IF(ISNUMBER(wat!D473), wat!D473, "-")</f>
        <v>-</v>
      </c>
      <c r="E475" s="51" t="str">
        <f>IF(ISNUMBER(wat!E473), IF(wat!E473=-999,"NA",IF(wat!E473&gt;99, "&gt;99", IF(wat!E473&lt;1, "&lt;1",wat!E473 ))), "-")</f>
        <v>-</v>
      </c>
      <c r="F475" s="28" t="str">
        <f>IF(ISNUMBER(wat!F473), IF(wat!F473=-999,"NA",IF(wat!F473&gt;99, "&gt;99", IF(wat!F473&lt;1, "&lt;1",wat!F473 ))), "-")</f>
        <v>-</v>
      </c>
      <c r="G475" s="28" t="str">
        <f>IF(ISNUMBER(wat!G473), IF(wat!G473=-999,"NA",IF(wat!G473&gt;99, "&gt;99", IF(wat!G473&lt;1, "&lt;1",wat!G473 ))), "-")</f>
        <v>-</v>
      </c>
      <c r="H475" s="28" t="str">
        <f>IF(ISNUMBER(wat!H473), IF(wat!H473=-999,"NA",IF(wat!H473&gt;99, "&gt;99", IF(wat!H473&lt;1, "&lt;1",wat!H473 ))), "-")</f>
        <v>-</v>
      </c>
      <c r="I475" s="29" t="str">
        <f>IF(ISNUMBER(wat!I473), IF(wat!I473=-999,"NA",wat!I473), "-")</f>
        <v>-</v>
      </c>
      <c r="J475" s="51" t="str">
        <f>IF(ISNUMBER(wat!J473), IF(wat!J473=-999,"NA",IF(wat!J473&gt;99, "&gt;99", wat!J473)), "-")</f>
        <v>-</v>
      </c>
      <c r="K475" s="28" t="str">
        <f>IF(ISNUMBER(wat!K473), IF(wat!K473=-999,"NA",IF(wat!K473&gt;99, "&gt;99", IF(wat!K473&lt;1, "&lt;1",wat!K473 ))), "-")</f>
        <v>-</v>
      </c>
      <c r="L475" s="28" t="str">
        <f>IF(ISNUMBER(wat!L473), IF(wat!L473=-999,"NA",IF(wat!L473&gt;99, "&gt;99", IF(wat!L473&lt;1, "&lt;1",wat!L473 ))), "-")</f>
        <v>-</v>
      </c>
      <c r="M475" s="28" t="str">
        <f>IF(ISNUMBER(wat!M473), IF(wat!M473=-999,"NA",IF(wat!M473&gt;99, "&gt;99", IF(wat!M473&lt;1, "&lt;1",wat!M473 ))), "-")</f>
        <v>-</v>
      </c>
      <c r="N475" s="29" t="str">
        <f>IF(ISNUMBER(wat!N473), IF(wat!N473=-999,"NA",wat!N473), "-")</f>
        <v>-</v>
      </c>
      <c r="O475" s="51" t="str">
        <f>IF(ISNUMBER(wat!O473), IF(wat!O473=-999,"NA",IF(wat!O473&gt;99, "&gt;99", IF(wat!O473&lt;1, "&lt;1",wat!O473 ))), "-")</f>
        <v>-</v>
      </c>
      <c r="P475" s="28" t="str">
        <f>IF(ISNUMBER(wat!P473), IF(wat!P473=-999,"NA",IF(wat!P473&gt;99, "&gt;99", IF(wat!P473&lt;1, "&lt;1",wat!P473 ))), "-")</f>
        <v>-</v>
      </c>
      <c r="Q475" s="28" t="str">
        <f>IF(ISNUMBER(wat!Q473), IF(wat!Q473=-999,"NA",IF(wat!Q473&gt;99, "&gt;99", IF(wat!Q473&lt;1, "&lt;1",wat!Q473 ))), "-")</f>
        <v>-</v>
      </c>
      <c r="R475" s="28" t="str">
        <f>IF(ISNUMBER(wat!R473), IF(wat!R473=-999,"NA",IF(wat!R473&gt;99, "&gt;99", IF(wat!R473&lt;1, "&lt;1",wat!R473 ))), "-")</f>
        <v>-</v>
      </c>
      <c r="S475" s="29" t="str">
        <f>IF(ISNUMBER(wat!S473), IF(wat!S473=-999,"NA",wat!S473), "-")</f>
        <v>-</v>
      </c>
      <c r="T475" s="52" t="str">
        <f>IF(ISNUMBER(wat!T473), IF(wat!T473=-999,"NA",IF(wat!T473&gt;99, "&gt;99", IF(wat!T473&lt;1, "&lt;1",wat!T473 ))), "-")</f>
        <v>-</v>
      </c>
      <c r="U475" s="53" t="str">
        <f>IF(ISNUMBER(wat!U473), IF(wat!U473=-999,"NA",IF(wat!U473&gt;99, "&gt;99", IF(wat!U473&lt;1, "&lt;1",wat!U473 ))), "-")</f>
        <v>-</v>
      </c>
      <c r="V475" s="53" t="str">
        <f>IF(ISNUMBER(wat!V473), IF(wat!V473=-999,"NA",IF(wat!V473&gt;99, "&gt;99", IF(wat!V473&lt;1, "&lt;1",wat!V473 ))), "-")</f>
        <v>-</v>
      </c>
      <c r="W475" s="53" t="str">
        <f>IF(ISNUMBER(wat!W473), IF(wat!W473=-999,"NA",IF(wat!W473&gt;99, "&gt;99", IF(wat!W473&lt;1, "&lt;1",wat!W473 ))), "-")</f>
        <v>-</v>
      </c>
      <c r="X475" s="29" t="str">
        <f>IF(ISNUMBER(wat!X473), IF(wat!X473=-999,"NA",wat!X473), "-")</f>
        <v>-</v>
      </c>
      <c r="Y475" s="28" t="str">
        <f>IF(ISNUMBER(wat!Y473), IF(wat!Y473=-999,"NA",IF(wat!Y473&gt;99, "&gt;99", IF(wat!Y473&lt;1, "&lt;1",wat!Y473 ))), "-")</f>
        <v>-</v>
      </c>
      <c r="Z475" s="28" t="str">
        <f>IF(ISNUMBER(wat!Z473), IF(wat!Z473=-999,"NA",IF(wat!Z473&gt;99, "&gt;99", IF(wat!Z473&lt;1, "&lt;1",wat!Z473 ))), "-")</f>
        <v>-</v>
      </c>
      <c r="AA475" s="52" t="str">
        <f>IF(ISNUMBER(wat!AA473), IF(wat!AA473=-999,"NA",IF(wat!AA473&gt;99, "&gt;99", IF(wat!AA473&lt;1, "&lt;1",wat!AA473 ))), "-")</f>
        <v>-</v>
      </c>
      <c r="AB475" s="53" t="str">
        <f>IF(ISNUMBER(wat!AB473), IF(wat!AB473=-999,"NA",IF(wat!AB473&gt;99, "&gt;99", IF(wat!AB473&lt;1, "&lt;1",wat!AB473 ))), "-")</f>
        <v>-</v>
      </c>
      <c r="AC475" s="53" t="str">
        <f>IF(ISNUMBER(wat!AC473), IF(wat!AC473=-999,"NA",IF(wat!AC473&gt;99, "&gt;99", IF(wat!AC473&lt;1, "&lt;1",wat!AC473 ))), "-")</f>
        <v>-</v>
      </c>
      <c r="AD475" s="53" t="str">
        <f>IF(ISNUMBER(wat!AD473), IF(wat!AD473=-999,"NA",IF(wat!AD473&gt;99, "&gt;99", IF(wat!AD473&lt;1, "&lt;1",wat!AD473 ))), "-")</f>
        <v>-</v>
      </c>
      <c r="AE475" s="29" t="str">
        <f>IF(ISNUMBER(wat!AE473), IF(wat!AE473=-999,"NA",wat!AE473), "-")</f>
        <v>-</v>
      </c>
      <c r="AF475" s="28" t="str">
        <f>IF(ISNUMBER(wat!AF473), IF(wat!AF473=-999,"NA",IF(wat!AF473&gt;99, "&gt;99", IF(wat!AF473&lt;1, "&lt;1",wat!AF473 ))), "-")</f>
        <v>-</v>
      </c>
      <c r="AG475" s="28" t="str">
        <f>IF(ISNUMBER(wat!AG473), IF(wat!AG473=-999,"NA",IF(wat!AG473&gt;99, "&gt;99", IF(wat!AG473&lt;1, "&lt;1",wat!AG473 ))), "-")</f>
        <v>-</v>
      </c>
      <c r="AH475" s="52" t="str">
        <f>IF(ISNUMBER(wat!AH473), IF(wat!AH473=-999,"NA",IF(wat!AH473&gt;99, "&gt;99", IF(wat!AH473&lt;1, "&lt;1",wat!AH473 ))), "-")</f>
        <v>-</v>
      </c>
      <c r="AI475" s="53" t="str">
        <f>IF(ISNUMBER(wat!AI473), IF(wat!AI473=-999,"NA",IF(wat!AI473&gt;99, "&gt;99", IF(wat!AI473&lt;1, "&lt;1",wat!AI473 ))), "-")</f>
        <v>-</v>
      </c>
      <c r="AJ475" s="53" t="str">
        <f>IF(ISNUMBER(wat!AJ473), IF(wat!AJ473=-999,"NA",IF(wat!AJ473&gt;99, "&gt;99", IF(wat!AJ473&lt;1, "&lt;1",wat!AJ473 ))), "-")</f>
        <v>-</v>
      </c>
      <c r="AK475" s="53" t="str">
        <f>IF(ISNUMBER(wat!AK473), IF(wat!AK473=-999,"NA",IF(wat!AK473&gt;99, "&gt;99", IF(wat!AK473&lt;1, "&lt;1",wat!AK473 ))), "-")</f>
        <v>-</v>
      </c>
      <c r="AL475" s="29" t="str">
        <f>IF(ISNUMBER(wat!AL473), IF(wat!AL473=-999,"NA",wat!AL473), "-")</f>
        <v>-</v>
      </c>
      <c r="AM475" s="28" t="str">
        <f>IF(ISNUMBER(wat!AM473), IF(wat!AM473=-999,"NA",IF(wat!AM473&gt;99, "&gt;99", IF(wat!AM473&lt;1, "&lt;1",wat!AM473 ))), "-")</f>
        <v>-</v>
      </c>
      <c r="AN475" s="28" t="str">
        <f>IF(ISNUMBER(wat!AN473), IF(wat!AN473=-999,"NA",IF(wat!AN473&gt;99, "&gt;99", IF(wat!AN473&lt;1, "&lt;1",wat!AN473 ))), "-")</f>
        <v>-</v>
      </c>
    </row>
    <row r="476" hidden="true">
      <c r="A476" s="25" t="str">
        <f>IF(ISBLANK(wat!A474), "", wat!A474)</f>
        <v/>
      </c>
      <c r="B476" s="56" t="str">
        <f>IF(ISBLANK(wat!B474), "", wat!B474)</f>
        <v/>
      </c>
      <c r="C476" s="54" t="str">
        <f>IF(ISNUMBER(wat!C474), wat!C474, "-")</f>
        <v>-</v>
      </c>
      <c r="D476" s="28" t="str">
        <f>IF(ISNUMBER(wat!D474), wat!D474, "-")</f>
        <v>-</v>
      </c>
      <c r="E476" s="51" t="str">
        <f>IF(ISNUMBER(wat!E474), IF(wat!E474=-999,"NA",IF(wat!E474&gt;99, "&gt;99", IF(wat!E474&lt;1, "&lt;1",wat!E474 ))), "-")</f>
        <v>-</v>
      </c>
      <c r="F476" s="28" t="str">
        <f>IF(ISNUMBER(wat!F474), IF(wat!F474=-999,"NA",IF(wat!F474&gt;99, "&gt;99", IF(wat!F474&lt;1, "&lt;1",wat!F474 ))), "-")</f>
        <v>-</v>
      </c>
      <c r="G476" s="28" t="str">
        <f>IF(ISNUMBER(wat!G474), IF(wat!G474=-999,"NA",IF(wat!G474&gt;99, "&gt;99", IF(wat!G474&lt;1, "&lt;1",wat!G474 ))), "-")</f>
        <v>-</v>
      </c>
      <c r="H476" s="28" t="str">
        <f>IF(ISNUMBER(wat!H474), IF(wat!H474=-999,"NA",IF(wat!H474&gt;99, "&gt;99", IF(wat!H474&lt;1, "&lt;1",wat!H474 ))), "-")</f>
        <v>-</v>
      </c>
      <c r="I476" s="29" t="str">
        <f>IF(ISNUMBER(wat!I474), IF(wat!I474=-999,"NA",wat!I474), "-")</f>
        <v>-</v>
      </c>
      <c r="J476" s="51" t="str">
        <f>IF(ISNUMBER(wat!J474), IF(wat!J474=-999,"NA",IF(wat!J474&gt;99, "&gt;99", wat!J474)), "-")</f>
        <v>-</v>
      </c>
      <c r="K476" s="28" t="str">
        <f>IF(ISNUMBER(wat!K474), IF(wat!K474=-999,"NA",IF(wat!K474&gt;99, "&gt;99", IF(wat!K474&lt;1, "&lt;1",wat!K474 ))), "-")</f>
        <v>-</v>
      </c>
      <c r="L476" s="28" t="str">
        <f>IF(ISNUMBER(wat!L474), IF(wat!L474=-999,"NA",IF(wat!L474&gt;99, "&gt;99", IF(wat!L474&lt;1, "&lt;1",wat!L474 ))), "-")</f>
        <v>-</v>
      </c>
      <c r="M476" s="28" t="str">
        <f>IF(ISNUMBER(wat!M474), IF(wat!M474=-999,"NA",IF(wat!M474&gt;99, "&gt;99", IF(wat!M474&lt;1, "&lt;1",wat!M474 ))), "-")</f>
        <v>-</v>
      </c>
      <c r="N476" s="29" t="str">
        <f>IF(ISNUMBER(wat!N474), IF(wat!N474=-999,"NA",wat!N474), "-")</f>
        <v>-</v>
      </c>
      <c r="O476" s="51" t="str">
        <f>IF(ISNUMBER(wat!O474), IF(wat!O474=-999,"NA",IF(wat!O474&gt;99, "&gt;99", IF(wat!O474&lt;1, "&lt;1",wat!O474 ))), "-")</f>
        <v>-</v>
      </c>
      <c r="P476" s="28" t="str">
        <f>IF(ISNUMBER(wat!P474), IF(wat!P474=-999,"NA",IF(wat!P474&gt;99, "&gt;99", IF(wat!P474&lt;1, "&lt;1",wat!P474 ))), "-")</f>
        <v>-</v>
      </c>
      <c r="Q476" s="28" t="str">
        <f>IF(ISNUMBER(wat!Q474), IF(wat!Q474=-999,"NA",IF(wat!Q474&gt;99, "&gt;99", IF(wat!Q474&lt;1, "&lt;1",wat!Q474 ))), "-")</f>
        <v>-</v>
      </c>
      <c r="R476" s="28" t="str">
        <f>IF(ISNUMBER(wat!R474), IF(wat!R474=-999,"NA",IF(wat!R474&gt;99, "&gt;99", IF(wat!R474&lt;1, "&lt;1",wat!R474 ))), "-")</f>
        <v>-</v>
      </c>
      <c r="S476" s="29" t="str">
        <f>IF(ISNUMBER(wat!S474), IF(wat!S474=-999,"NA",wat!S474), "-")</f>
        <v>-</v>
      </c>
      <c r="T476" s="52" t="str">
        <f>IF(ISNUMBER(wat!T474), IF(wat!T474=-999,"NA",IF(wat!T474&gt;99, "&gt;99", IF(wat!T474&lt;1, "&lt;1",wat!T474 ))), "-")</f>
        <v>-</v>
      </c>
      <c r="U476" s="53" t="str">
        <f>IF(ISNUMBER(wat!U474), IF(wat!U474=-999,"NA",IF(wat!U474&gt;99, "&gt;99", IF(wat!U474&lt;1, "&lt;1",wat!U474 ))), "-")</f>
        <v>-</v>
      </c>
      <c r="V476" s="53" t="str">
        <f>IF(ISNUMBER(wat!V474), IF(wat!V474=-999,"NA",IF(wat!V474&gt;99, "&gt;99", IF(wat!V474&lt;1, "&lt;1",wat!V474 ))), "-")</f>
        <v>-</v>
      </c>
      <c r="W476" s="53" t="str">
        <f>IF(ISNUMBER(wat!W474), IF(wat!W474=-999,"NA",IF(wat!W474&gt;99, "&gt;99", IF(wat!W474&lt;1, "&lt;1",wat!W474 ))), "-")</f>
        <v>-</v>
      </c>
      <c r="X476" s="29" t="str">
        <f>IF(ISNUMBER(wat!X474), IF(wat!X474=-999,"NA",wat!X474), "-")</f>
        <v>-</v>
      </c>
      <c r="Y476" s="28" t="str">
        <f>IF(ISNUMBER(wat!Y474), IF(wat!Y474=-999,"NA",IF(wat!Y474&gt;99, "&gt;99", IF(wat!Y474&lt;1, "&lt;1",wat!Y474 ))), "-")</f>
        <v>-</v>
      </c>
      <c r="Z476" s="28" t="str">
        <f>IF(ISNUMBER(wat!Z474), IF(wat!Z474=-999,"NA",IF(wat!Z474&gt;99, "&gt;99", IF(wat!Z474&lt;1, "&lt;1",wat!Z474 ))), "-")</f>
        <v>-</v>
      </c>
      <c r="AA476" s="52" t="str">
        <f>IF(ISNUMBER(wat!AA474), IF(wat!AA474=-999,"NA",IF(wat!AA474&gt;99, "&gt;99", IF(wat!AA474&lt;1, "&lt;1",wat!AA474 ))), "-")</f>
        <v>-</v>
      </c>
      <c r="AB476" s="53" t="str">
        <f>IF(ISNUMBER(wat!AB474), IF(wat!AB474=-999,"NA",IF(wat!AB474&gt;99, "&gt;99", IF(wat!AB474&lt;1, "&lt;1",wat!AB474 ))), "-")</f>
        <v>-</v>
      </c>
      <c r="AC476" s="53" t="str">
        <f>IF(ISNUMBER(wat!AC474), IF(wat!AC474=-999,"NA",IF(wat!AC474&gt;99, "&gt;99", IF(wat!AC474&lt;1, "&lt;1",wat!AC474 ))), "-")</f>
        <v>-</v>
      </c>
      <c r="AD476" s="53" t="str">
        <f>IF(ISNUMBER(wat!AD474), IF(wat!AD474=-999,"NA",IF(wat!AD474&gt;99, "&gt;99", IF(wat!AD474&lt;1, "&lt;1",wat!AD474 ))), "-")</f>
        <v>-</v>
      </c>
      <c r="AE476" s="29" t="str">
        <f>IF(ISNUMBER(wat!AE474), IF(wat!AE474=-999,"NA",wat!AE474), "-")</f>
        <v>-</v>
      </c>
      <c r="AF476" s="28" t="str">
        <f>IF(ISNUMBER(wat!AF474), IF(wat!AF474=-999,"NA",IF(wat!AF474&gt;99, "&gt;99", IF(wat!AF474&lt;1, "&lt;1",wat!AF474 ))), "-")</f>
        <v>-</v>
      </c>
      <c r="AG476" s="28" t="str">
        <f>IF(ISNUMBER(wat!AG474), IF(wat!AG474=-999,"NA",IF(wat!AG474&gt;99, "&gt;99", IF(wat!AG474&lt;1, "&lt;1",wat!AG474 ))), "-")</f>
        <v>-</v>
      </c>
      <c r="AH476" s="52" t="str">
        <f>IF(ISNUMBER(wat!AH474), IF(wat!AH474=-999,"NA",IF(wat!AH474&gt;99, "&gt;99", IF(wat!AH474&lt;1, "&lt;1",wat!AH474 ))), "-")</f>
        <v>-</v>
      </c>
      <c r="AI476" s="53" t="str">
        <f>IF(ISNUMBER(wat!AI474), IF(wat!AI474=-999,"NA",IF(wat!AI474&gt;99, "&gt;99", IF(wat!AI474&lt;1, "&lt;1",wat!AI474 ))), "-")</f>
        <v>-</v>
      </c>
      <c r="AJ476" s="53" t="str">
        <f>IF(ISNUMBER(wat!AJ474), IF(wat!AJ474=-999,"NA",IF(wat!AJ474&gt;99, "&gt;99", IF(wat!AJ474&lt;1, "&lt;1",wat!AJ474 ))), "-")</f>
        <v>-</v>
      </c>
      <c r="AK476" s="53" t="str">
        <f>IF(ISNUMBER(wat!AK474), IF(wat!AK474=-999,"NA",IF(wat!AK474&gt;99, "&gt;99", IF(wat!AK474&lt;1, "&lt;1",wat!AK474 ))), "-")</f>
        <v>-</v>
      </c>
      <c r="AL476" s="29" t="str">
        <f>IF(ISNUMBER(wat!AL474), IF(wat!AL474=-999,"NA",wat!AL474), "-")</f>
        <v>-</v>
      </c>
      <c r="AM476" s="28" t="str">
        <f>IF(ISNUMBER(wat!AM474), IF(wat!AM474=-999,"NA",IF(wat!AM474&gt;99, "&gt;99", IF(wat!AM474&lt;1, "&lt;1",wat!AM474 ))), "-")</f>
        <v>-</v>
      </c>
      <c r="AN476" s="28" t="str">
        <f>IF(ISNUMBER(wat!AN474), IF(wat!AN474=-999,"NA",IF(wat!AN474&gt;99, "&gt;99", IF(wat!AN474&lt;1, "&lt;1",wat!AN474 ))), "-")</f>
        <v>-</v>
      </c>
    </row>
    <row r="477" hidden="true">
      <c r="A477" s="25" t="str">
        <f>IF(ISBLANK(wat!A475), "", wat!A475)</f>
        <v/>
      </c>
      <c r="B477" s="56" t="str">
        <f>IF(ISBLANK(wat!B475), "", wat!B475)</f>
        <v/>
      </c>
      <c r="C477" s="54" t="str">
        <f>IF(ISNUMBER(wat!C475), wat!C475, "-")</f>
        <v>-</v>
      </c>
      <c r="D477" s="28" t="str">
        <f>IF(ISNUMBER(wat!D475), wat!D475, "-")</f>
        <v>-</v>
      </c>
      <c r="E477" s="51" t="str">
        <f>IF(ISNUMBER(wat!E475), IF(wat!E475=-999,"NA",IF(wat!E475&gt;99, "&gt;99", IF(wat!E475&lt;1, "&lt;1",wat!E475 ))), "-")</f>
        <v>-</v>
      </c>
      <c r="F477" s="28" t="str">
        <f>IF(ISNUMBER(wat!F475), IF(wat!F475=-999,"NA",IF(wat!F475&gt;99, "&gt;99", IF(wat!F475&lt;1, "&lt;1",wat!F475 ))), "-")</f>
        <v>-</v>
      </c>
      <c r="G477" s="28" t="str">
        <f>IF(ISNUMBER(wat!G475), IF(wat!G475=-999,"NA",IF(wat!G475&gt;99, "&gt;99", IF(wat!G475&lt;1, "&lt;1",wat!G475 ))), "-")</f>
        <v>-</v>
      </c>
      <c r="H477" s="28" t="str">
        <f>IF(ISNUMBER(wat!H475), IF(wat!H475=-999,"NA",IF(wat!H475&gt;99, "&gt;99", IF(wat!H475&lt;1, "&lt;1",wat!H475 ))), "-")</f>
        <v>-</v>
      </c>
      <c r="I477" s="29" t="str">
        <f>IF(ISNUMBER(wat!I475), IF(wat!I475=-999,"NA",wat!I475), "-")</f>
        <v>-</v>
      </c>
      <c r="J477" s="51" t="str">
        <f>IF(ISNUMBER(wat!J475), IF(wat!J475=-999,"NA",IF(wat!J475&gt;99, "&gt;99", wat!J475)), "-")</f>
        <v>-</v>
      </c>
      <c r="K477" s="28" t="str">
        <f>IF(ISNUMBER(wat!K475), IF(wat!K475=-999,"NA",IF(wat!K475&gt;99, "&gt;99", IF(wat!K475&lt;1, "&lt;1",wat!K475 ))), "-")</f>
        <v>-</v>
      </c>
      <c r="L477" s="28" t="str">
        <f>IF(ISNUMBER(wat!L475), IF(wat!L475=-999,"NA",IF(wat!L475&gt;99, "&gt;99", IF(wat!L475&lt;1, "&lt;1",wat!L475 ))), "-")</f>
        <v>-</v>
      </c>
      <c r="M477" s="28" t="str">
        <f>IF(ISNUMBER(wat!M475), IF(wat!M475=-999,"NA",IF(wat!M475&gt;99, "&gt;99", IF(wat!M475&lt;1, "&lt;1",wat!M475 ))), "-")</f>
        <v>-</v>
      </c>
      <c r="N477" s="29" t="str">
        <f>IF(ISNUMBER(wat!N475), IF(wat!N475=-999,"NA",wat!N475), "-")</f>
        <v>-</v>
      </c>
      <c r="O477" s="51" t="str">
        <f>IF(ISNUMBER(wat!O475), IF(wat!O475=-999,"NA",IF(wat!O475&gt;99, "&gt;99", IF(wat!O475&lt;1, "&lt;1",wat!O475 ))), "-")</f>
        <v>-</v>
      </c>
      <c r="P477" s="28" t="str">
        <f>IF(ISNUMBER(wat!P475), IF(wat!P475=-999,"NA",IF(wat!P475&gt;99, "&gt;99", IF(wat!P475&lt;1, "&lt;1",wat!P475 ))), "-")</f>
        <v>-</v>
      </c>
      <c r="Q477" s="28" t="str">
        <f>IF(ISNUMBER(wat!Q475), IF(wat!Q475=-999,"NA",IF(wat!Q475&gt;99, "&gt;99", IF(wat!Q475&lt;1, "&lt;1",wat!Q475 ))), "-")</f>
        <v>-</v>
      </c>
      <c r="R477" s="28" t="str">
        <f>IF(ISNUMBER(wat!R475), IF(wat!R475=-999,"NA",IF(wat!R475&gt;99, "&gt;99", IF(wat!R475&lt;1, "&lt;1",wat!R475 ))), "-")</f>
        <v>-</v>
      </c>
      <c r="S477" s="29" t="str">
        <f>IF(ISNUMBER(wat!S475), IF(wat!S475=-999,"NA",wat!S475), "-")</f>
        <v>-</v>
      </c>
      <c r="T477" s="52" t="str">
        <f>IF(ISNUMBER(wat!T475), IF(wat!T475=-999,"NA",IF(wat!T475&gt;99, "&gt;99", IF(wat!T475&lt;1, "&lt;1",wat!T475 ))), "-")</f>
        <v>-</v>
      </c>
      <c r="U477" s="53" t="str">
        <f>IF(ISNUMBER(wat!U475), IF(wat!U475=-999,"NA",IF(wat!U475&gt;99, "&gt;99", IF(wat!U475&lt;1, "&lt;1",wat!U475 ))), "-")</f>
        <v>-</v>
      </c>
      <c r="V477" s="53" t="str">
        <f>IF(ISNUMBER(wat!V475), IF(wat!V475=-999,"NA",IF(wat!V475&gt;99, "&gt;99", IF(wat!V475&lt;1, "&lt;1",wat!V475 ))), "-")</f>
        <v>-</v>
      </c>
      <c r="W477" s="53" t="str">
        <f>IF(ISNUMBER(wat!W475), IF(wat!W475=-999,"NA",IF(wat!W475&gt;99, "&gt;99", IF(wat!W475&lt;1, "&lt;1",wat!W475 ))), "-")</f>
        <v>-</v>
      </c>
      <c r="X477" s="29" t="str">
        <f>IF(ISNUMBER(wat!X475), IF(wat!X475=-999,"NA",wat!X475), "-")</f>
        <v>-</v>
      </c>
      <c r="Y477" s="28" t="str">
        <f>IF(ISNUMBER(wat!Y475), IF(wat!Y475=-999,"NA",IF(wat!Y475&gt;99, "&gt;99", IF(wat!Y475&lt;1, "&lt;1",wat!Y475 ))), "-")</f>
        <v>-</v>
      </c>
      <c r="Z477" s="28" t="str">
        <f>IF(ISNUMBER(wat!Z475), IF(wat!Z475=-999,"NA",IF(wat!Z475&gt;99, "&gt;99", IF(wat!Z475&lt;1, "&lt;1",wat!Z475 ))), "-")</f>
        <v>-</v>
      </c>
      <c r="AA477" s="52" t="str">
        <f>IF(ISNUMBER(wat!AA475), IF(wat!AA475=-999,"NA",IF(wat!AA475&gt;99, "&gt;99", IF(wat!AA475&lt;1, "&lt;1",wat!AA475 ))), "-")</f>
        <v>-</v>
      </c>
      <c r="AB477" s="53" t="str">
        <f>IF(ISNUMBER(wat!AB475), IF(wat!AB475=-999,"NA",IF(wat!AB475&gt;99, "&gt;99", IF(wat!AB475&lt;1, "&lt;1",wat!AB475 ))), "-")</f>
        <v>-</v>
      </c>
      <c r="AC477" s="53" t="str">
        <f>IF(ISNUMBER(wat!AC475), IF(wat!AC475=-999,"NA",IF(wat!AC475&gt;99, "&gt;99", IF(wat!AC475&lt;1, "&lt;1",wat!AC475 ))), "-")</f>
        <v>-</v>
      </c>
      <c r="AD477" s="53" t="str">
        <f>IF(ISNUMBER(wat!AD475), IF(wat!AD475=-999,"NA",IF(wat!AD475&gt;99, "&gt;99", IF(wat!AD475&lt;1, "&lt;1",wat!AD475 ))), "-")</f>
        <v>-</v>
      </c>
      <c r="AE477" s="29" t="str">
        <f>IF(ISNUMBER(wat!AE475), IF(wat!AE475=-999,"NA",wat!AE475), "-")</f>
        <v>-</v>
      </c>
      <c r="AF477" s="28" t="str">
        <f>IF(ISNUMBER(wat!AF475), IF(wat!AF475=-999,"NA",IF(wat!AF475&gt;99, "&gt;99", IF(wat!AF475&lt;1, "&lt;1",wat!AF475 ))), "-")</f>
        <v>-</v>
      </c>
      <c r="AG477" s="28" t="str">
        <f>IF(ISNUMBER(wat!AG475), IF(wat!AG475=-999,"NA",IF(wat!AG475&gt;99, "&gt;99", IF(wat!AG475&lt;1, "&lt;1",wat!AG475 ))), "-")</f>
        <v>-</v>
      </c>
      <c r="AH477" s="52" t="str">
        <f>IF(ISNUMBER(wat!AH475), IF(wat!AH475=-999,"NA",IF(wat!AH475&gt;99, "&gt;99", IF(wat!AH475&lt;1, "&lt;1",wat!AH475 ))), "-")</f>
        <v>-</v>
      </c>
      <c r="AI477" s="53" t="str">
        <f>IF(ISNUMBER(wat!AI475), IF(wat!AI475=-999,"NA",IF(wat!AI475&gt;99, "&gt;99", IF(wat!AI475&lt;1, "&lt;1",wat!AI475 ))), "-")</f>
        <v>-</v>
      </c>
      <c r="AJ477" s="53" t="str">
        <f>IF(ISNUMBER(wat!AJ475), IF(wat!AJ475=-999,"NA",IF(wat!AJ475&gt;99, "&gt;99", IF(wat!AJ475&lt;1, "&lt;1",wat!AJ475 ))), "-")</f>
        <v>-</v>
      </c>
      <c r="AK477" s="53" t="str">
        <f>IF(ISNUMBER(wat!AK475), IF(wat!AK475=-999,"NA",IF(wat!AK475&gt;99, "&gt;99", IF(wat!AK475&lt;1, "&lt;1",wat!AK475 ))), "-")</f>
        <v>-</v>
      </c>
      <c r="AL477" s="29" t="str">
        <f>IF(ISNUMBER(wat!AL475), IF(wat!AL475=-999,"NA",wat!AL475), "-")</f>
        <v>-</v>
      </c>
      <c r="AM477" s="28" t="str">
        <f>IF(ISNUMBER(wat!AM475), IF(wat!AM475=-999,"NA",IF(wat!AM475&gt;99, "&gt;99", IF(wat!AM475&lt;1, "&lt;1",wat!AM475 ))), "-")</f>
        <v>-</v>
      </c>
      <c r="AN477" s="28" t="str">
        <f>IF(ISNUMBER(wat!AN475), IF(wat!AN475=-999,"NA",IF(wat!AN475&gt;99, "&gt;99", IF(wat!AN475&lt;1, "&lt;1",wat!AN475 ))), "-")</f>
        <v>-</v>
      </c>
    </row>
    <row r="478" hidden="true">
      <c r="A478" s="25" t="str">
        <f>IF(ISBLANK(wat!A476), "", wat!A476)</f>
        <v/>
      </c>
      <c r="B478" s="56" t="str">
        <f>IF(ISBLANK(wat!B476), "", wat!B476)</f>
        <v/>
      </c>
      <c r="C478" s="54" t="str">
        <f>IF(ISNUMBER(wat!C476), wat!C476, "-")</f>
        <v>-</v>
      </c>
      <c r="D478" s="28" t="str">
        <f>IF(ISNUMBER(wat!D476), wat!D476, "-")</f>
        <v>-</v>
      </c>
      <c r="E478" s="51" t="str">
        <f>IF(ISNUMBER(wat!E476), IF(wat!E476=-999,"NA",IF(wat!E476&gt;99, "&gt;99", IF(wat!E476&lt;1, "&lt;1",wat!E476 ))), "-")</f>
        <v>-</v>
      </c>
      <c r="F478" s="28" t="str">
        <f>IF(ISNUMBER(wat!F476), IF(wat!F476=-999,"NA",IF(wat!F476&gt;99, "&gt;99", IF(wat!F476&lt;1, "&lt;1",wat!F476 ))), "-")</f>
        <v>-</v>
      </c>
      <c r="G478" s="28" t="str">
        <f>IF(ISNUMBER(wat!G476), IF(wat!G476=-999,"NA",IF(wat!G476&gt;99, "&gt;99", IF(wat!G476&lt;1, "&lt;1",wat!G476 ))), "-")</f>
        <v>-</v>
      </c>
      <c r="H478" s="28" t="str">
        <f>IF(ISNUMBER(wat!H476), IF(wat!H476=-999,"NA",IF(wat!H476&gt;99, "&gt;99", IF(wat!H476&lt;1, "&lt;1",wat!H476 ))), "-")</f>
        <v>-</v>
      </c>
      <c r="I478" s="29" t="str">
        <f>IF(ISNUMBER(wat!I476), IF(wat!I476=-999,"NA",wat!I476), "-")</f>
        <v>-</v>
      </c>
      <c r="J478" s="51" t="str">
        <f>IF(ISNUMBER(wat!J476), IF(wat!J476=-999,"NA",IF(wat!J476&gt;99, "&gt;99", wat!J476)), "-")</f>
        <v>-</v>
      </c>
      <c r="K478" s="28" t="str">
        <f>IF(ISNUMBER(wat!K476), IF(wat!K476=-999,"NA",IF(wat!K476&gt;99, "&gt;99", IF(wat!K476&lt;1, "&lt;1",wat!K476 ))), "-")</f>
        <v>-</v>
      </c>
      <c r="L478" s="28" t="str">
        <f>IF(ISNUMBER(wat!L476), IF(wat!L476=-999,"NA",IF(wat!L476&gt;99, "&gt;99", IF(wat!L476&lt;1, "&lt;1",wat!L476 ))), "-")</f>
        <v>-</v>
      </c>
      <c r="M478" s="28" t="str">
        <f>IF(ISNUMBER(wat!M476), IF(wat!M476=-999,"NA",IF(wat!M476&gt;99, "&gt;99", IF(wat!M476&lt;1, "&lt;1",wat!M476 ))), "-")</f>
        <v>-</v>
      </c>
      <c r="N478" s="29" t="str">
        <f>IF(ISNUMBER(wat!N476), IF(wat!N476=-999,"NA",wat!N476), "-")</f>
        <v>-</v>
      </c>
      <c r="O478" s="51" t="str">
        <f>IF(ISNUMBER(wat!O476), IF(wat!O476=-999,"NA",IF(wat!O476&gt;99, "&gt;99", IF(wat!O476&lt;1, "&lt;1",wat!O476 ))), "-")</f>
        <v>-</v>
      </c>
      <c r="P478" s="28" t="str">
        <f>IF(ISNUMBER(wat!P476), IF(wat!P476=-999,"NA",IF(wat!P476&gt;99, "&gt;99", IF(wat!P476&lt;1, "&lt;1",wat!P476 ))), "-")</f>
        <v>-</v>
      </c>
      <c r="Q478" s="28" t="str">
        <f>IF(ISNUMBER(wat!Q476), IF(wat!Q476=-999,"NA",IF(wat!Q476&gt;99, "&gt;99", IF(wat!Q476&lt;1, "&lt;1",wat!Q476 ))), "-")</f>
        <v>-</v>
      </c>
      <c r="R478" s="28" t="str">
        <f>IF(ISNUMBER(wat!R476), IF(wat!R476=-999,"NA",IF(wat!R476&gt;99, "&gt;99", IF(wat!R476&lt;1, "&lt;1",wat!R476 ))), "-")</f>
        <v>-</v>
      </c>
      <c r="S478" s="29" t="str">
        <f>IF(ISNUMBER(wat!S476), IF(wat!S476=-999,"NA",wat!S476), "-")</f>
        <v>-</v>
      </c>
      <c r="T478" s="52" t="str">
        <f>IF(ISNUMBER(wat!T476), IF(wat!T476=-999,"NA",IF(wat!T476&gt;99, "&gt;99", IF(wat!T476&lt;1, "&lt;1",wat!T476 ))), "-")</f>
        <v>-</v>
      </c>
      <c r="U478" s="53" t="str">
        <f>IF(ISNUMBER(wat!U476), IF(wat!U476=-999,"NA",IF(wat!U476&gt;99, "&gt;99", IF(wat!U476&lt;1, "&lt;1",wat!U476 ))), "-")</f>
        <v>-</v>
      </c>
      <c r="V478" s="53" t="str">
        <f>IF(ISNUMBER(wat!V476), IF(wat!V476=-999,"NA",IF(wat!V476&gt;99, "&gt;99", IF(wat!V476&lt;1, "&lt;1",wat!V476 ))), "-")</f>
        <v>-</v>
      </c>
      <c r="W478" s="53" t="str">
        <f>IF(ISNUMBER(wat!W476), IF(wat!W476=-999,"NA",IF(wat!W476&gt;99, "&gt;99", IF(wat!W476&lt;1, "&lt;1",wat!W476 ))), "-")</f>
        <v>-</v>
      </c>
      <c r="X478" s="29" t="str">
        <f>IF(ISNUMBER(wat!X476), IF(wat!X476=-999,"NA",wat!X476), "-")</f>
        <v>-</v>
      </c>
      <c r="Y478" s="28" t="str">
        <f>IF(ISNUMBER(wat!Y476), IF(wat!Y476=-999,"NA",IF(wat!Y476&gt;99, "&gt;99", IF(wat!Y476&lt;1, "&lt;1",wat!Y476 ))), "-")</f>
        <v>-</v>
      </c>
      <c r="Z478" s="28" t="str">
        <f>IF(ISNUMBER(wat!Z476), IF(wat!Z476=-999,"NA",IF(wat!Z476&gt;99, "&gt;99", IF(wat!Z476&lt;1, "&lt;1",wat!Z476 ))), "-")</f>
        <v>-</v>
      </c>
      <c r="AA478" s="52" t="str">
        <f>IF(ISNUMBER(wat!AA476), IF(wat!AA476=-999,"NA",IF(wat!AA476&gt;99, "&gt;99", IF(wat!AA476&lt;1, "&lt;1",wat!AA476 ))), "-")</f>
        <v>-</v>
      </c>
      <c r="AB478" s="53" t="str">
        <f>IF(ISNUMBER(wat!AB476), IF(wat!AB476=-999,"NA",IF(wat!AB476&gt;99, "&gt;99", IF(wat!AB476&lt;1, "&lt;1",wat!AB476 ))), "-")</f>
        <v>-</v>
      </c>
      <c r="AC478" s="53" t="str">
        <f>IF(ISNUMBER(wat!AC476), IF(wat!AC476=-999,"NA",IF(wat!AC476&gt;99, "&gt;99", IF(wat!AC476&lt;1, "&lt;1",wat!AC476 ))), "-")</f>
        <v>-</v>
      </c>
      <c r="AD478" s="53" t="str">
        <f>IF(ISNUMBER(wat!AD476), IF(wat!AD476=-999,"NA",IF(wat!AD476&gt;99, "&gt;99", IF(wat!AD476&lt;1, "&lt;1",wat!AD476 ))), "-")</f>
        <v>-</v>
      </c>
      <c r="AE478" s="29" t="str">
        <f>IF(ISNUMBER(wat!AE476), IF(wat!AE476=-999,"NA",wat!AE476), "-")</f>
        <v>-</v>
      </c>
      <c r="AF478" s="28" t="str">
        <f>IF(ISNUMBER(wat!AF476), IF(wat!AF476=-999,"NA",IF(wat!AF476&gt;99, "&gt;99", IF(wat!AF476&lt;1, "&lt;1",wat!AF476 ))), "-")</f>
        <v>-</v>
      </c>
      <c r="AG478" s="28" t="str">
        <f>IF(ISNUMBER(wat!AG476), IF(wat!AG476=-999,"NA",IF(wat!AG476&gt;99, "&gt;99", IF(wat!AG476&lt;1, "&lt;1",wat!AG476 ))), "-")</f>
        <v>-</v>
      </c>
      <c r="AH478" s="52" t="str">
        <f>IF(ISNUMBER(wat!AH476), IF(wat!AH476=-999,"NA",IF(wat!AH476&gt;99, "&gt;99", IF(wat!AH476&lt;1, "&lt;1",wat!AH476 ))), "-")</f>
        <v>-</v>
      </c>
      <c r="AI478" s="53" t="str">
        <f>IF(ISNUMBER(wat!AI476), IF(wat!AI476=-999,"NA",IF(wat!AI476&gt;99, "&gt;99", IF(wat!AI476&lt;1, "&lt;1",wat!AI476 ))), "-")</f>
        <v>-</v>
      </c>
      <c r="AJ478" s="53" t="str">
        <f>IF(ISNUMBER(wat!AJ476), IF(wat!AJ476=-999,"NA",IF(wat!AJ476&gt;99, "&gt;99", IF(wat!AJ476&lt;1, "&lt;1",wat!AJ476 ))), "-")</f>
        <v>-</v>
      </c>
      <c r="AK478" s="53" t="str">
        <f>IF(ISNUMBER(wat!AK476), IF(wat!AK476=-999,"NA",IF(wat!AK476&gt;99, "&gt;99", IF(wat!AK476&lt;1, "&lt;1",wat!AK476 ))), "-")</f>
        <v>-</v>
      </c>
      <c r="AL478" s="29" t="str">
        <f>IF(ISNUMBER(wat!AL476), IF(wat!AL476=-999,"NA",wat!AL476), "-")</f>
        <v>-</v>
      </c>
      <c r="AM478" s="28" t="str">
        <f>IF(ISNUMBER(wat!AM476), IF(wat!AM476=-999,"NA",IF(wat!AM476&gt;99, "&gt;99", IF(wat!AM476&lt;1, "&lt;1",wat!AM476 ))), "-")</f>
        <v>-</v>
      </c>
      <c r="AN478" s="28" t="str">
        <f>IF(ISNUMBER(wat!AN476), IF(wat!AN476=-999,"NA",IF(wat!AN476&gt;99, "&gt;99", IF(wat!AN476&lt;1, "&lt;1",wat!AN476 ))), "-")</f>
        <v>-</v>
      </c>
    </row>
    <row r="479" hidden="true">
      <c r="A479" s="25" t="str">
        <f>IF(ISBLANK(wat!A477), "", wat!A477)</f>
        <v/>
      </c>
      <c r="B479" s="56" t="str">
        <f>IF(ISBLANK(wat!B477), "", wat!B477)</f>
        <v/>
      </c>
      <c r="C479" s="54" t="str">
        <f>IF(ISNUMBER(wat!C477), wat!C477, "-")</f>
        <v>-</v>
      </c>
      <c r="D479" s="28" t="str">
        <f>IF(ISNUMBER(wat!D477), wat!D477, "-")</f>
        <v>-</v>
      </c>
      <c r="E479" s="51" t="str">
        <f>IF(ISNUMBER(wat!E477), IF(wat!E477=-999,"NA",IF(wat!E477&gt;99, "&gt;99", IF(wat!E477&lt;1, "&lt;1",wat!E477 ))), "-")</f>
        <v>-</v>
      </c>
      <c r="F479" s="28" t="str">
        <f>IF(ISNUMBER(wat!F477), IF(wat!F477=-999,"NA",IF(wat!F477&gt;99, "&gt;99", IF(wat!F477&lt;1, "&lt;1",wat!F477 ))), "-")</f>
        <v>-</v>
      </c>
      <c r="G479" s="28" t="str">
        <f>IF(ISNUMBER(wat!G477), IF(wat!G477=-999,"NA",IF(wat!G477&gt;99, "&gt;99", IF(wat!G477&lt;1, "&lt;1",wat!G477 ))), "-")</f>
        <v>-</v>
      </c>
      <c r="H479" s="28" t="str">
        <f>IF(ISNUMBER(wat!H477), IF(wat!H477=-999,"NA",IF(wat!H477&gt;99, "&gt;99", IF(wat!H477&lt;1, "&lt;1",wat!H477 ))), "-")</f>
        <v>-</v>
      </c>
      <c r="I479" s="29" t="str">
        <f>IF(ISNUMBER(wat!I477), IF(wat!I477=-999,"NA",wat!I477), "-")</f>
        <v>-</v>
      </c>
      <c r="J479" s="51" t="str">
        <f>IF(ISNUMBER(wat!J477), IF(wat!J477=-999,"NA",IF(wat!J477&gt;99, "&gt;99", wat!J477)), "-")</f>
        <v>-</v>
      </c>
      <c r="K479" s="28" t="str">
        <f>IF(ISNUMBER(wat!K477), IF(wat!K477=-999,"NA",IF(wat!K477&gt;99, "&gt;99", IF(wat!K477&lt;1, "&lt;1",wat!K477 ))), "-")</f>
        <v>-</v>
      </c>
      <c r="L479" s="28" t="str">
        <f>IF(ISNUMBER(wat!L477), IF(wat!L477=-999,"NA",IF(wat!L477&gt;99, "&gt;99", IF(wat!L477&lt;1, "&lt;1",wat!L477 ))), "-")</f>
        <v>-</v>
      </c>
      <c r="M479" s="28" t="str">
        <f>IF(ISNUMBER(wat!M477), IF(wat!M477=-999,"NA",IF(wat!M477&gt;99, "&gt;99", IF(wat!M477&lt;1, "&lt;1",wat!M477 ))), "-")</f>
        <v>-</v>
      </c>
      <c r="N479" s="29" t="str">
        <f>IF(ISNUMBER(wat!N477), IF(wat!N477=-999,"NA",wat!N477), "-")</f>
        <v>-</v>
      </c>
      <c r="O479" s="51" t="str">
        <f>IF(ISNUMBER(wat!O477), IF(wat!O477=-999,"NA",IF(wat!O477&gt;99, "&gt;99", IF(wat!O477&lt;1, "&lt;1",wat!O477 ))), "-")</f>
        <v>-</v>
      </c>
      <c r="P479" s="28" t="str">
        <f>IF(ISNUMBER(wat!P477), IF(wat!P477=-999,"NA",IF(wat!P477&gt;99, "&gt;99", IF(wat!P477&lt;1, "&lt;1",wat!P477 ))), "-")</f>
        <v>-</v>
      </c>
      <c r="Q479" s="28" t="str">
        <f>IF(ISNUMBER(wat!Q477), IF(wat!Q477=-999,"NA",IF(wat!Q477&gt;99, "&gt;99", IF(wat!Q477&lt;1, "&lt;1",wat!Q477 ))), "-")</f>
        <v>-</v>
      </c>
      <c r="R479" s="28" t="str">
        <f>IF(ISNUMBER(wat!R477), IF(wat!R477=-999,"NA",IF(wat!R477&gt;99, "&gt;99", IF(wat!R477&lt;1, "&lt;1",wat!R477 ))), "-")</f>
        <v>-</v>
      </c>
      <c r="S479" s="29" t="str">
        <f>IF(ISNUMBER(wat!S477), IF(wat!S477=-999,"NA",wat!S477), "-")</f>
        <v>-</v>
      </c>
      <c r="T479" s="52" t="str">
        <f>IF(ISNUMBER(wat!T477), IF(wat!T477=-999,"NA",IF(wat!T477&gt;99, "&gt;99", IF(wat!T477&lt;1, "&lt;1",wat!T477 ))), "-")</f>
        <v>-</v>
      </c>
      <c r="U479" s="53" t="str">
        <f>IF(ISNUMBER(wat!U477), IF(wat!U477=-999,"NA",IF(wat!U477&gt;99, "&gt;99", IF(wat!U477&lt;1, "&lt;1",wat!U477 ))), "-")</f>
        <v>-</v>
      </c>
      <c r="V479" s="53" t="str">
        <f>IF(ISNUMBER(wat!V477), IF(wat!V477=-999,"NA",IF(wat!V477&gt;99, "&gt;99", IF(wat!V477&lt;1, "&lt;1",wat!V477 ))), "-")</f>
        <v>-</v>
      </c>
      <c r="W479" s="53" t="str">
        <f>IF(ISNUMBER(wat!W477), IF(wat!W477=-999,"NA",IF(wat!W477&gt;99, "&gt;99", IF(wat!W477&lt;1, "&lt;1",wat!W477 ))), "-")</f>
        <v>-</v>
      </c>
      <c r="X479" s="29" t="str">
        <f>IF(ISNUMBER(wat!X477), IF(wat!X477=-999,"NA",wat!X477), "-")</f>
        <v>-</v>
      </c>
      <c r="Y479" s="28" t="str">
        <f>IF(ISNUMBER(wat!Y477), IF(wat!Y477=-999,"NA",IF(wat!Y477&gt;99, "&gt;99", IF(wat!Y477&lt;1, "&lt;1",wat!Y477 ))), "-")</f>
        <v>-</v>
      </c>
      <c r="Z479" s="28" t="str">
        <f>IF(ISNUMBER(wat!Z477), IF(wat!Z477=-999,"NA",IF(wat!Z477&gt;99, "&gt;99", IF(wat!Z477&lt;1, "&lt;1",wat!Z477 ))), "-")</f>
        <v>-</v>
      </c>
      <c r="AA479" s="52" t="str">
        <f>IF(ISNUMBER(wat!AA477), IF(wat!AA477=-999,"NA",IF(wat!AA477&gt;99, "&gt;99", IF(wat!AA477&lt;1, "&lt;1",wat!AA477 ))), "-")</f>
        <v>-</v>
      </c>
      <c r="AB479" s="53" t="str">
        <f>IF(ISNUMBER(wat!AB477), IF(wat!AB477=-999,"NA",IF(wat!AB477&gt;99, "&gt;99", IF(wat!AB477&lt;1, "&lt;1",wat!AB477 ))), "-")</f>
        <v>-</v>
      </c>
      <c r="AC479" s="53" t="str">
        <f>IF(ISNUMBER(wat!AC477), IF(wat!AC477=-999,"NA",IF(wat!AC477&gt;99, "&gt;99", IF(wat!AC477&lt;1, "&lt;1",wat!AC477 ))), "-")</f>
        <v>-</v>
      </c>
      <c r="AD479" s="53" t="str">
        <f>IF(ISNUMBER(wat!AD477), IF(wat!AD477=-999,"NA",IF(wat!AD477&gt;99, "&gt;99", IF(wat!AD477&lt;1, "&lt;1",wat!AD477 ))), "-")</f>
        <v>-</v>
      </c>
      <c r="AE479" s="29" t="str">
        <f>IF(ISNUMBER(wat!AE477), IF(wat!AE477=-999,"NA",wat!AE477), "-")</f>
        <v>-</v>
      </c>
      <c r="AF479" s="28" t="str">
        <f>IF(ISNUMBER(wat!AF477), IF(wat!AF477=-999,"NA",IF(wat!AF477&gt;99, "&gt;99", IF(wat!AF477&lt;1, "&lt;1",wat!AF477 ))), "-")</f>
        <v>-</v>
      </c>
      <c r="AG479" s="28" t="str">
        <f>IF(ISNUMBER(wat!AG477), IF(wat!AG477=-999,"NA",IF(wat!AG477&gt;99, "&gt;99", IF(wat!AG477&lt;1, "&lt;1",wat!AG477 ))), "-")</f>
        <v>-</v>
      </c>
      <c r="AH479" s="52" t="str">
        <f>IF(ISNUMBER(wat!AH477), IF(wat!AH477=-999,"NA",IF(wat!AH477&gt;99, "&gt;99", IF(wat!AH477&lt;1, "&lt;1",wat!AH477 ))), "-")</f>
        <v>-</v>
      </c>
      <c r="AI479" s="53" t="str">
        <f>IF(ISNUMBER(wat!AI477), IF(wat!AI477=-999,"NA",IF(wat!AI477&gt;99, "&gt;99", IF(wat!AI477&lt;1, "&lt;1",wat!AI477 ))), "-")</f>
        <v>-</v>
      </c>
      <c r="AJ479" s="53" t="str">
        <f>IF(ISNUMBER(wat!AJ477), IF(wat!AJ477=-999,"NA",IF(wat!AJ477&gt;99, "&gt;99", IF(wat!AJ477&lt;1, "&lt;1",wat!AJ477 ))), "-")</f>
        <v>-</v>
      </c>
      <c r="AK479" s="53" t="str">
        <f>IF(ISNUMBER(wat!AK477), IF(wat!AK477=-999,"NA",IF(wat!AK477&gt;99, "&gt;99", IF(wat!AK477&lt;1, "&lt;1",wat!AK477 ))), "-")</f>
        <v>-</v>
      </c>
      <c r="AL479" s="29" t="str">
        <f>IF(ISNUMBER(wat!AL477), IF(wat!AL477=-999,"NA",wat!AL477), "-")</f>
        <v>-</v>
      </c>
      <c r="AM479" s="28" t="str">
        <f>IF(ISNUMBER(wat!AM477), IF(wat!AM477=-999,"NA",IF(wat!AM477&gt;99, "&gt;99", IF(wat!AM477&lt;1, "&lt;1",wat!AM477 ))), "-")</f>
        <v>-</v>
      </c>
      <c r="AN479" s="28" t="str">
        <f>IF(ISNUMBER(wat!AN477), IF(wat!AN477=-999,"NA",IF(wat!AN477&gt;99, "&gt;99", IF(wat!AN477&lt;1, "&lt;1",wat!AN477 ))), "-")</f>
        <v>-</v>
      </c>
    </row>
    <row r="480" hidden="true">
      <c r="A480" s="25" t="str">
        <f>IF(ISBLANK(wat!A478), "", wat!A478)</f>
        <v/>
      </c>
      <c r="B480" s="56" t="str">
        <f>IF(ISBLANK(wat!B478), "", wat!B478)</f>
        <v/>
      </c>
      <c r="C480" s="54" t="str">
        <f>IF(ISNUMBER(wat!C478), wat!C478, "-")</f>
        <v>-</v>
      </c>
      <c r="D480" s="28" t="str">
        <f>IF(ISNUMBER(wat!D478), wat!D478, "-")</f>
        <v>-</v>
      </c>
      <c r="E480" s="51" t="str">
        <f>IF(ISNUMBER(wat!E478), IF(wat!E478=-999,"NA",IF(wat!E478&gt;99, "&gt;99", IF(wat!E478&lt;1, "&lt;1",wat!E478 ))), "-")</f>
        <v>-</v>
      </c>
      <c r="F480" s="28" t="str">
        <f>IF(ISNUMBER(wat!F478), IF(wat!F478=-999,"NA",IF(wat!F478&gt;99, "&gt;99", IF(wat!F478&lt;1, "&lt;1",wat!F478 ))), "-")</f>
        <v>-</v>
      </c>
      <c r="G480" s="28" t="str">
        <f>IF(ISNUMBER(wat!G478), IF(wat!G478=-999,"NA",IF(wat!G478&gt;99, "&gt;99", IF(wat!G478&lt;1, "&lt;1",wat!G478 ))), "-")</f>
        <v>-</v>
      </c>
      <c r="H480" s="28" t="str">
        <f>IF(ISNUMBER(wat!H478), IF(wat!H478=-999,"NA",IF(wat!H478&gt;99, "&gt;99", IF(wat!H478&lt;1, "&lt;1",wat!H478 ))), "-")</f>
        <v>-</v>
      </c>
      <c r="I480" s="29" t="str">
        <f>IF(ISNUMBER(wat!I478), IF(wat!I478=-999,"NA",wat!I478), "-")</f>
        <v>-</v>
      </c>
      <c r="J480" s="51" t="str">
        <f>IF(ISNUMBER(wat!J478), IF(wat!J478=-999,"NA",IF(wat!J478&gt;99, "&gt;99", wat!J478)), "-")</f>
        <v>-</v>
      </c>
      <c r="K480" s="28" t="str">
        <f>IF(ISNUMBER(wat!K478), IF(wat!K478=-999,"NA",IF(wat!K478&gt;99, "&gt;99", IF(wat!K478&lt;1, "&lt;1",wat!K478 ))), "-")</f>
        <v>-</v>
      </c>
      <c r="L480" s="28" t="str">
        <f>IF(ISNUMBER(wat!L478), IF(wat!L478=-999,"NA",IF(wat!L478&gt;99, "&gt;99", IF(wat!L478&lt;1, "&lt;1",wat!L478 ))), "-")</f>
        <v>-</v>
      </c>
      <c r="M480" s="28" t="str">
        <f>IF(ISNUMBER(wat!M478), IF(wat!M478=-999,"NA",IF(wat!M478&gt;99, "&gt;99", IF(wat!M478&lt;1, "&lt;1",wat!M478 ))), "-")</f>
        <v>-</v>
      </c>
      <c r="N480" s="29" t="str">
        <f>IF(ISNUMBER(wat!N478), IF(wat!N478=-999,"NA",wat!N478), "-")</f>
        <v>-</v>
      </c>
      <c r="O480" s="51" t="str">
        <f>IF(ISNUMBER(wat!O478), IF(wat!O478=-999,"NA",IF(wat!O478&gt;99, "&gt;99", IF(wat!O478&lt;1, "&lt;1",wat!O478 ))), "-")</f>
        <v>-</v>
      </c>
      <c r="P480" s="28" t="str">
        <f>IF(ISNUMBER(wat!P478), IF(wat!P478=-999,"NA",IF(wat!P478&gt;99, "&gt;99", IF(wat!P478&lt;1, "&lt;1",wat!P478 ))), "-")</f>
        <v>-</v>
      </c>
      <c r="Q480" s="28" t="str">
        <f>IF(ISNUMBER(wat!Q478), IF(wat!Q478=-999,"NA",IF(wat!Q478&gt;99, "&gt;99", IF(wat!Q478&lt;1, "&lt;1",wat!Q478 ))), "-")</f>
        <v>-</v>
      </c>
      <c r="R480" s="28" t="str">
        <f>IF(ISNUMBER(wat!R478), IF(wat!R478=-999,"NA",IF(wat!R478&gt;99, "&gt;99", IF(wat!R478&lt;1, "&lt;1",wat!R478 ))), "-")</f>
        <v>-</v>
      </c>
      <c r="S480" s="29" t="str">
        <f>IF(ISNUMBER(wat!S478), IF(wat!S478=-999,"NA",wat!S478), "-")</f>
        <v>-</v>
      </c>
      <c r="T480" s="52" t="str">
        <f>IF(ISNUMBER(wat!T478), IF(wat!T478=-999,"NA",IF(wat!T478&gt;99, "&gt;99", IF(wat!T478&lt;1, "&lt;1",wat!T478 ))), "-")</f>
        <v>-</v>
      </c>
      <c r="U480" s="53" t="str">
        <f>IF(ISNUMBER(wat!U478), IF(wat!U478=-999,"NA",IF(wat!U478&gt;99, "&gt;99", IF(wat!U478&lt;1, "&lt;1",wat!U478 ))), "-")</f>
        <v>-</v>
      </c>
      <c r="V480" s="53" t="str">
        <f>IF(ISNUMBER(wat!V478), IF(wat!V478=-999,"NA",IF(wat!V478&gt;99, "&gt;99", IF(wat!V478&lt;1, "&lt;1",wat!V478 ))), "-")</f>
        <v>-</v>
      </c>
      <c r="W480" s="53" t="str">
        <f>IF(ISNUMBER(wat!W478), IF(wat!W478=-999,"NA",IF(wat!W478&gt;99, "&gt;99", IF(wat!W478&lt;1, "&lt;1",wat!W478 ))), "-")</f>
        <v>-</v>
      </c>
      <c r="X480" s="29" t="str">
        <f>IF(ISNUMBER(wat!X478), IF(wat!X478=-999,"NA",wat!X478), "-")</f>
        <v>-</v>
      </c>
      <c r="Y480" s="28" t="str">
        <f>IF(ISNUMBER(wat!Y478), IF(wat!Y478=-999,"NA",IF(wat!Y478&gt;99, "&gt;99", IF(wat!Y478&lt;1, "&lt;1",wat!Y478 ))), "-")</f>
        <v>-</v>
      </c>
      <c r="Z480" s="28" t="str">
        <f>IF(ISNUMBER(wat!Z478), IF(wat!Z478=-999,"NA",IF(wat!Z478&gt;99, "&gt;99", IF(wat!Z478&lt;1, "&lt;1",wat!Z478 ))), "-")</f>
        <v>-</v>
      </c>
      <c r="AA480" s="52" t="str">
        <f>IF(ISNUMBER(wat!AA478), IF(wat!AA478=-999,"NA",IF(wat!AA478&gt;99, "&gt;99", IF(wat!AA478&lt;1, "&lt;1",wat!AA478 ))), "-")</f>
        <v>-</v>
      </c>
      <c r="AB480" s="53" t="str">
        <f>IF(ISNUMBER(wat!AB478), IF(wat!AB478=-999,"NA",IF(wat!AB478&gt;99, "&gt;99", IF(wat!AB478&lt;1, "&lt;1",wat!AB478 ))), "-")</f>
        <v>-</v>
      </c>
      <c r="AC480" s="53" t="str">
        <f>IF(ISNUMBER(wat!AC478), IF(wat!AC478=-999,"NA",IF(wat!AC478&gt;99, "&gt;99", IF(wat!AC478&lt;1, "&lt;1",wat!AC478 ))), "-")</f>
        <v>-</v>
      </c>
      <c r="AD480" s="53" t="str">
        <f>IF(ISNUMBER(wat!AD478), IF(wat!AD478=-999,"NA",IF(wat!AD478&gt;99, "&gt;99", IF(wat!AD478&lt;1, "&lt;1",wat!AD478 ))), "-")</f>
        <v>-</v>
      </c>
      <c r="AE480" s="29" t="str">
        <f>IF(ISNUMBER(wat!AE478), IF(wat!AE478=-999,"NA",wat!AE478), "-")</f>
        <v>-</v>
      </c>
      <c r="AF480" s="28" t="str">
        <f>IF(ISNUMBER(wat!AF478), IF(wat!AF478=-999,"NA",IF(wat!AF478&gt;99, "&gt;99", IF(wat!AF478&lt;1, "&lt;1",wat!AF478 ))), "-")</f>
        <v>-</v>
      </c>
      <c r="AG480" s="28" t="str">
        <f>IF(ISNUMBER(wat!AG478), IF(wat!AG478=-999,"NA",IF(wat!AG478&gt;99, "&gt;99", IF(wat!AG478&lt;1, "&lt;1",wat!AG478 ))), "-")</f>
        <v>-</v>
      </c>
      <c r="AH480" s="52" t="str">
        <f>IF(ISNUMBER(wat!AH478), IF(wat!AH478=-999,"NA",IF(wat!AH478&gt;99, "&gt;99", IF(wat!AH478&lt;1, "&lt;1",wat!AH478 ))), "-")</f>
        <v>-</v>
      </c>
      <c r="AI480" s="53" t="str">
        <f>IF(ISNUMBER(wat!AI478), IF(wat!AI478=-999,"NA",IF(wat!AI478&gt;99, "&gt;99", IF(wat!AI478&lt;1, "&lt;1",wat!AI478 ))), "-")</f>
        <v>-</v>
      </c>
      <c r="AJ480" s="53" t="str">
        <f>IF(ISNUMBER(wat!AJ478), IF(wat!AJ478=-999,"NA",IF(wat!AJ478&gt;99, "&gt;99", IF(wat!AJ478&lt;1, "&lt;1",wat!AJ478 ))), "-")</f>
        <v>-</v>
      </c>
      <c r="AK480" s="53" t="str">
        <f>IF(ISNUMBER(wat!AK478), IF(wat!AK478=-999,"NA",IF(wat!AK478&gt;99, "&gt;99", IF(wat!AK478&lt;1, "&lt;1",wat!AK478 ))), "-")</f>
        <v>-</v>
      </c>
      <c r="AL480" s="29" t="str">
        <f>IF(ISNUMBER(wat!AL478), IF(wat!AL478=-999,"NA",wat!AL478), "-")</f>
        <v>-</v>
      </c>
      <c r="AM480" s="28" t="str">
        <f>IF(ISNUMBER(wat!AM478), IF(wat!AM478=-999,"NA",IF(wat!AM478&gt;99, "&gt;99", IF(wat!AM478&lt;1, "&lt;1",wat!AM478 ))), "-")</f>
        <v>-</v>
      </c>
      <c r="AN480" s="28" t="str">
        <f>IF(ISNUMBER(wat!AN478), IF(wat!AN478=-999,"NA",IF(wat!AN478&gt;99, "&gt;99", IF(wat!AN478&lt;1, "&lt;1",wat!AN478 ))), "-")</f>
        <v>-</v>
      </c>
    </row>
    <row r="481" hidden="true">
      <c r="A481" s="25" t="str">
        <f>IF(ISBLANK(wat!A479), "", wat!A479)</f>
        <v/>
      </c>
      <c r="B481" s="56" t="str">
        <f>IF(ISBLANK(wat!B479), "", wat!B479)</f>
        <v/>
      </c>
      <c r="C481" s="54" t="str">
        <f>IF(ISNUMBER(wat!C479), wat!C479, "-")</f>
        <v>-</v>
      </c>
      <c r="D481" s="28" t="str">
        <f>IF(ISNUMBER(wat!D479), wat!D479, "-")</f>
        <v>-</v>
      </c>
      <c r="E481" s="51" t="str">
        <f>IF(ISNUMBER(wat!E479), IF(wat!E479=-999,"NA",IF(wat!E479&gt;99, "&gt;99", IF(wat!E479&lt;1, "&lt;1",wat!E479 ))), "-")</f>
        <v>-</v>
      </c>
      <c r="F481" s="28" t="str">
        <f>IF(ISNUMBER(wat!F479), IF(wat!F479=-999,"NA",IF(wat!F479&gt;99, "&gt;99", IF(wat!F479&lt;1, "&lt;1",wat!F479 ))), "-")</f>
        <v>-</v>
      </c>
      <c r="G481" s="28" t="str">
        <f>IF(ISNUMBER(wat!G479), IF(wat!G479=-999,"NA",IF(wat!G479&gt;99, "&gt;99", IF(wat!G479&lt;1, "&lt;1",wat!G479 ))), "-")</f>
        <v>-</v>
      </c>
      <c r="H481" s="28" t="str">
        <f>IF(ISNUMBER(wat!H479), IF(wat!H479=-999,"NA",IF(wat!H479&gt;99, "&gt;99", IF(wat!H479&lt;1, "&lt;1",wat!H479 ))), "-")</f>
        <v>-</v>
      </c>
      <c r="I481" s="29" t="str">
        <f>IF(ISNUMBER(wat!I479), IF(wat!I479=-999,"NA",wat!I479), "-")</f>
        <v>-</v>
      </c>
      <c r="J481" s="51" t="str">
        <f>IF(ISNUMBER(wat!J479), IF(wat!J479=-999,"NA",IF(wat!J479&gt;99, "&gt;99", wat!J479)), "-")</f>
        <v>-</v>
      </c>
      <c r="K481" s="28" t="str">
        <f>IF(ISNUMBER(wat!K479), IF(wat!K479=-999,"NA",IF(wat!K479&gt;99, "&gt;99", IF(wat!K479&lt;1, "&lt;1",wat!K479 ))), "-")</f>
        <v>-</v>
      </c>
      <c r="L481" s="28" t="str">
        <f>IF(ISNUMBER(wat!L479), IF(wat!L479=-999,"NA",IF(wat!L479&gt;99, "&gt;99", IF(wat!L479&lt;1, "&lt;1",wat!L479 ))), "-")</f>
        <v>-</v>
      </c>
      <c r="M481" s="28" t="str">
        <f>IF(ISNUMBER(wat!M479), IF(wat!M479=-999,"NA",IF(wat!M479&gt;99, "&gt;99", IF(wat!M479&lt;1, "&lt;1",wat!M479 ))), "-")</f>
        <v>-</v>
      </c>
      <c r="N481" s="29" t="str">
        <f>IF(ISNUMBER(wat!N479), IF(wat!N479=-999,"NA",wat!N479), "-")</f>
        <v>-</v>
      </c>
      <c r="O481" s="51" t="str">
        <f>IF(ISNUMBER(wat!O479), IF(wat!O479=-999,"NA",IF(wat!O479&gt;99, "&gt;99", IF(wat!O479&lt;1, "&lt;1",wat!O479 ))), "-")</f>
        <v>-</v>
      </c>
      <c r="P481" s="28" t="str">
        <f>IF(ISNUMBER(wat!P479), IF(wat!P479=-999,"NA",IF(wat!P479&gt;99, "&gt;99", IF(wat!P479&lt;1, "&lt;1",wat!P479 ))), "-")</f>
        <v>-</v>
      </c>
      <c r="Q481" s="28" t="str">
        <f>IF(ISNUMBER(wat!Q479), IF(wat!Q479=-999,"NA",IF(wat!Q479&gt;99, "&gt;99", IF(wat!Q479&lt;1, "&lt;1",wat!Q479 ))), "-")</f>
        <v>-</v>
      </c>
      <c r="R481" s="28" t="str">
        <f>IF(ISNUMBER(wat!R479), IF(wat!R479=-999,"NA",IF(wat!R479&gt;99, "&gt;99", IF(wat!R479&lt;1, "&lt;1",wat!R479 ))), "-")</f>
        <v>-</v>
      </c>
      <c r="S481" s="29" t="str">
        <f>IF(ISNUMBER(wat!S479), IF(wat!S479=-999,"NA",wat!S479), "-")</f>
        <v>-</v>
      </c>
      <c r="T481" s="52" t="str">
        <f>IF(ISNUMBER(wat!T479), IF(wat!T479=-999,"NA",IF(wat!T479&gt;99, "&gt;99", IF(wat!T479&lt;1, "&lt;1",wat!T479 ))), "-")</f>
        <v>-</v>
      </c>
      <c r="U481" s="53" t="str">
        <f>IF(ISNUMBER(wat!U479), IF(wat!U479=-999,"NA",IF(wat!U479&gt;99, "&gt;99", IF(wat!U479&lt;1, "&lt;1",wat!U479 ))), "-")</f>
        <v>-</v>
      </c>
      <c r="V481" s="53" t="str">
        <f>IF(ISNUMBER(wat!V479), IF(wat!V479=-999,"NA",IF(wat!V479&gt;99, "&gt;99", IF(wat!V479&lt;1, "&lt;1",wat!V479 ))), "-")</f>
        <v>-</v>
      </c>
      <c r="W481" s="53" t="str">
        <f>IF(ISNUMBER(wat!W479), IF(wat!W479=-999,"NA",IF(wat!W479&gt;99, "&gt;99", IF(wat!W479&lt;1, "&lt;1",wat!W479 ))), "-")</f>
        <v>-</v>
      </c>
      <c r="X481" s="29" t="str">
        <f>IF(ISNUMBER(wat!X479), IF(wat!X479=-999,"NA",wat!X479), "-")</f>
        <v>-</v>
      </c>
      <c r="Y481" s="28" t="str">
        <f>IF(ISNUMBER(wat!Y479), IF(wat!Y479=-999,"NA",IF(wat!Y479&gt;99, "&gt;99", IF(wat!Y479&lt;1, "&lt;1",wat!Y479 ))), "-")</f>
        <v>-</v>
      </c>
      <c r="Z481" s="28" t="str">
        <f>IF(ISNUMBER(wat!Z479), IF(wat!Z479=-999,"NA",IF(wat!Z479&gt;99, "&gt;99", IF(wat!Z479&lt;1, "&lt;1",wat!Z479 ))), "-")</f>
        <v>-</v>
      </c>
      <c r="AA481" s="52" t="str">
        <f>IF(ISNUMBER(wat!AA479), IF(wat!AA479=-999,"NA",IF(wat!AA479&gt;99, "&gt;99", IF(wat!AA479&lt;1, "&lt;1",wat!AA479 ))), "-")</f>
        <v>-</v>
      </c>
      <c r="AB481" s="53" t="str">
        <f>IF(ISNUMBER(wat!AB479), IF(wat!AB479=-999,"NA",IF(wat!AB479&gt;99, "&gt;99", IF(wat!AB479&lt;1, "&lt;1",wat!AB479 ))), "-")</f>
        <v>-</v>
      </c>
      <c r="AC481" s="53" t="str">
        <f>IF(ISNUMBER(wat!AC479), IF(wat!AC479=-999,"NA",IF(wat!AC479&gt;99, "&gt;99", IF(wat!AC479&lt;1, "&lt;1",wat!AC479 ))), "-")</f>
        <v>-</v>
      </c>
      <c r="AD481" s="53" t="str">
        <f>IF(ISNUMBER(wat!AD479), IF(wat!AD479=-999,"NA",IF(wat!AD479&gt;99, "&gt;99", IF(wat!AD479&lt;1, "&lt;1",wat!AD479 ))), "-")</f>
        <v>-</v>
      </c>
      <c r="AE481" s="29" t="str">
        <f>IF(ISNUMBER(wat!AE479), IF(wat!AE479=-999,"NA",wat!AE479), "-")</f>
        <v>-</v>
      </c>
      <c r="AF481" s="28" t="str">
        <f>IF(ISNUMBER(wat!AF479), IF(wat!AF479=-999,"NA",IF(wat!AF479&gt;99, "&gt;99", IF(wat!AF479&lt;1, "&lt;1",wat!AF479 ))), "-")</f>
        <v>-</v>
      </c>
      <c r="AG481" s="28" t="str">
        <f>IF(ISNUMBER(wat!AG479), IF(wat!AG479=-999,"NA",IF(wat!AG479&gt;99, "&gt;99", IF(wat!AG479&lt;1, "&lt;1",wat!AG479 ))), "-")</f>
        <v>-</v>
      </c>
      <c r="AH481" s="52" t="str">
        <f>IF(ISNUMBER(wat!AH479), IF(wat!AH479=-999,"NA",IF(wat!AH479&gt;99, "&gt;99", IF(wat!AH479&lt;1, "&lt;1",wat!AH479 ))), "-")</f>
        <v>-</v>
      </c>
      <c r="AI481" s="53" t="str">
        <f>IF(ISNUMBER(wat!AI479), IF(wat!AI479=-999,"NA",IF(wat!AI479&gt;99, "&gt;99", IF(wat!AI479&lt;1, "&lt;1",wat!AI479 ))), "-")</f>
        <v>-</v>
      </c>
      <c r="AJ481" s="53" t="str">
        <f>IF(ISNUMBER(wat!AJ479), IF(wat!AJ479=-999,"NA",IF(wat!AJ479&gt;99, "&gt;99", IF(wat!AJ479&lt;1, "&lt;1",wat!AJ479 ))), "-")</f>
        <v>-</v>
      </c>
      <c r="AK481" s="53" t="str">
        <f>IF(ISNUMBER(wat!AK479), IF(wat!AK479=-999,"NA",IF(wat!AK479&gt;99, "&gt;99", IF(wat!AK479&lt;1, "&lt;1",wat!AK479 ))), "-")</f>
        <v>-</v>
      </c>
      <c r="AL481" s="29" t="str">
        <f>IF(ISNUMBER(wat!AL479), IF(wat!AL479=-999,"NA",wat!AL479), "-")</f>
        <v>-</v>
      </c>
      <c r="AM481" s="28" t="str">
        <f>IF(ISNUMBER(wat!AM479), IF(wat!AM479=-999,"NA",IF(wat!AM479&gt;99, "&gt;99", IF(wat!AM479&lt;1, "&lt;1",wat!AM479 ))), "-")</f>
        <v>-</v>
      </c>
      <c r="AN481" s="28" t="str">
        <f>IF(ISNUMBER(wat!AN479), IF(wat!AN479=-999,"NA",IF(wat!AN479&gt;99, "&gt;99", IF(wat!AN479&lt;1, "&lt;1",wat!AN479 ))), "-")</f>
        <v>-</v>
      </c>
    </row>
    <row r="482" hidden="true">
      <c r="A482" s="25" t="str">
        <f>IF(ISBLANK(wat!A480), "", wat!A480)</f>
        <v/>
      </c>
      <c r="B482" s="56" t="str">
        <f>IF(ISBLANK(wat!B480), "", wat!B480)</f>
        <v/>
      </c>
      <c r="C482" s="54" t="str">
        <f>IF(ISNUMBER(wat!C480), wat!C480, "-")</f>
        <v>-</v>
      </c>
      <c r="D482" s="28" t="str">
        <f>IF(ISNUMBER(wat!D480), wat!D480, "-")</f>
        <v>-</v>
      </c>
      <c r="E482" s="51" t="str">
        <f>IF(ISNUMBER(wat!E480), IF(wat!E480=-999,"NA",IF(wat!E480&gt;99, "&gt;99", IF(wat!E480&lt;1, "&lt;1",wat!E480 ))), "-")</f>
        <v>-</v>
      </c>
      <c r="F482" s="28" t="str">
        <f>IF(ISNUMBER(wat!F480), IF(wat!F480=-999,"NA",IF(wat!F480&gt;99, "&gt;99", IF(wat!F480&lt;1, "&lt;1",wat!F480 ))), "-")</f>
        <v>-</v>
      </c>
      <c r="G482" s="28" t="str">
        <f>IF(ISNUMBER(wat!G480), IF(wat!G480=-999,"NA",IF(wat!G480&gt;99, "&gt;99", IF(wat!G480&lt;1, "&lt;1",wat!G480 ))), "-")</f>
        <v>-</v>
      </c>
      <c r="H482" s="28" t="str">
        <f>IF(ISNUMBER(wat!H480), IF(wat!H480=-999,"NA",IF(wat!H480&gt;99, "&gt;99", IF(wat!H480&lt;1, "&lt;1",wat!H480 ))), "-")</f>
        <v>-</v>
      </c>
      <c r="I482" s="29" t="str">
        <f>IF(ISNUMBER(wat!I480), IF(wat!I480=-999,"NA",wat!I480), "-")</f>
        <v>-</v>
      </c>
      <c r="J482" s="51" t="str">
        <f>IF(ISNUMBER(wat!J480), IF(wat!J480=-999,"NA",IF(wat!J480&gt;99, "&gt;99", wat!J480)), "-")</f>
        <v>-</v>
      </c>
      <c r="K482" s="28" t="str">
        <f>IF(ISNUMBER(wat!K480), IF(wat!K480=-999,"NA",IF(wat!K480&gt;99, "&gt;99", IF(wat!K480&lt;1, "&lt;1",wat!K480 ))), "-")</f>
        <v>-</v>
      </c>
      <c r="L482" s="28" t="str">
        <f>IF(ISNUMBER(wat!L480), IF(wat!L480=-999,"NA",IF(wat!L480&gt;99, "&gt;99", IF(wat!L480&lt;1, "&lt;1",wat!L480 ))), "-")</f>
        <v>-</v>
      </c>
      <c r="M482" s="28" t="str">
        <f>IF(ISNUMBER(wat!M480), IF(wat!M480=-999,"NA",IF(wat!M480&gt;99, "&gt;99", IF(wat!M480&lt;1, "&lt;1",wat!M480 ))), "-")</f>
        <v>-</v>
      </c>
      <c r="N482" s="29" t="str">
        <f>IF(ISNUMBER(wat!N480), IF(wat!N480=-999,"NA",wat!N480), "-")</f>
        <v>-</v>
      </c>
      <c r="O482" s="51" t="str">
        <f>IF(ISNUMBER(wat!O480), IF(wat!O480=-999,"NA",IF(wat!O480&gt;99, "&gt;99", IF(wat!O480&lt;1, "&lt;1",wat!O480 ))), "-")</f>
        <v>-</v>
      </c>
      <c r="P482" s="28" t="str">
        <f>IF(ISNUMBER(wat!P480), IF(wat!P480=-999,"NA",IF(wat!P480&gt;99, "&gt;99", IF(wat!P480&lt;1, "&lt;1",wat!P480 ))), "-")</f>
        <v>-</v>
      </c>
      <c r="Q482" s="28" t="str">
        <f>IF(ISNUMBER(wat!Q480), IF(wat!Q480=-999,"NA",IF(wat!Q480&gt;99, "&gt;99", IF(wat!Q480&lt;1, "&lt;1",wat!Q480 ))), "-")</f>
        <v>-</v>
      </c>
      <c r="R482" s="28" t="str">
        <f>IF(ISNUMBER(wat!R480), IF(wat!R480=-999,"NA",IF(wat!R480&gt;99, "&gt;99", IF(wat!R480&lt;1, "&lt;1",wat!R480 ))), "-")</f>
        <v>-</v>
      </c>
      <c r="S482" s="29" t="str">
        <f>IF(ISNUMBER(wat!S480), IF(wat!S480=-999,"NA",wat!S480), "-")</f>
        <v>-</v>
      </c>
      <c r="T482" s="52" t="str">
        <f>IF(ISNUMBER(wat!T480), IF(wat!T480=-999,"NA",IF(wat!T480&gt;99, "&gt;99", IF(wat!T480&lt;1, "&lt;1",wat!T480 ))), "-")</f>
        <v>-</v>
      </c>
      <c r="U482" s="53" t="str">
        <f>IF(ISNUMBER(wat!U480), IF(wat!U480=-999,"NA",IF(wat!U480&gt;99, "&gt;99", IF(wat!U480&lt;1, "&lt;1",wat!U480 ))), "-")</f>
        <v>-</v>
      </c>
      <c r="V482" s="53" t="str">
        <f>IF(ISNUMBER(wat!V480), IF(wat!V480=-999,"NA",IF(wat!V480&gt;99, "&gt;99", IF(wat!V480&lt;1, "&lt;1",wat!V480 ))), "-")</f>
        <v>-</v>
      </c>
      <c r="W482" s="53" t="str">
        <f>IF(ISNUMBER(wat!W480), IF(wat!W480=-999,"NA",IF(wat!W480&gt;99, "&gt;99", IF(wat!W480&lt;1, "&lt;1",wat!W480 ))), "-")</f>
        <v>-</v>
      </c>
      <c r="X482" s="29" t="str">
        <f>IF(ISNUMBER(wat!X480), IF(wat!X480=-999,"NA",wat!X480), "-")</f>
        <v>-</v>
      </c>
      <c r="Y482" s="28" t="str">
        <f>IF(ISNUMBER(wat!Y480), IF(wat!Y480=-999,"NA",IF(wat!Y480&gt;99, "&gt;99", IF(wat!Y480&lt;1, "&lt;1",wat!Y480 ))), "-")</f>
        <v>-</v>
      </c>
      <c r="Z482" s="28" t="str">
        <f>IF(ISNUMBER(wat!Z480), IF(wat!Z480=-999,"NA",IF(wat!Z480&gt;99, "&gt;99", IF(wat!Z480&lt;1, "&lt;1",wat!Z480 ))), "-")</f>
        <v>-</v>
      </c>
      <c r="AA482" s="52" t="str">
        <f>IF(ISNUMBER(wat!AA480), IF(wat!AA480=-999,"NA",IF(wat!AA480&gt;99, "&gt;99", IF(wat!AA480&lt;1, "&lt;1",wat!AA480 ))), "-")</f>
        <v>-</v>
      </c>
      <c r="AB482" s="53" t="str">
        <f>IF(ISNUMBER(wat!AB480), IF(wat!AB480=-999,"NA",IF(wat!AB480&gt;99, "&gt;99", IF(wat!AB480&lt;1, "&lt;1",wat!AB480 ))), "-")</f>
        <v>-</v>
      </c>
      <c r="AC482" s="53" t="str">
        <f>IF(ISNUMBER(wat!AC480), IF(wat!AC480=-999,"NA",IF(wat!AC480&gt;99, "&gt;99", IF(wat!AC480&lt;1, "&lt;1",wat!AC480 ))), "-")</f>
        <v>-</v>
      </c>
      <c r="AD482" s="53" t="str">
        <f>IF(ISNUMBER(wat!AD480), IF(wat!AD480=-999,"NA",IF(wat!AD480&gt;99, "&gt;99", IF(wat!AD480&lt;1, "&lt;1",wat!AD480 ))), "-")</f>
        <v>-</v>
      </c>
      <c r="AE482" s="29" t="str">
        <f>IF(ISNUMBER(wat!AE480), IF(wat!AE480=-999,"NA",wat!AE480), "-")</f>
        <v>-</v>
      </c>
      <c r="AF482" s="28" t="str">
        <f>IF(ISNUMBER(wat!AF480), IF(wat!AF480=-999,"NA",IF(wat!AF480&gt;99, "&gt;99", IF(wat!AF480&lt;1, "&lt;1",wat!AF480 ))), "-")</f>
        <v>-</v>
      </c>
      <c r="AG482" s="28" t="str">
        <f>IF(ISNUMBER(wat!AG480), IF(wat!AG480=-999,"NA",IF(wat!AG480&gt;99, "&gt;99", IF(wat!AG480&lt;1, "&lt;1",wat!AG480 ))), "-")</f>
        <v>-</v>
      </c>
      <c r="AH482" s="52" t="str">
        <f>IF(ISNUMBER(wat!AH480), IF(wat!AH480=-999,"NA",IF(wat!AH480&gt;99, "&gt;99", IF(wat!AH480&lt;1, "&lt;1",wat!AH480 ))), "-")</f>
        <v>-</v>
      </c>
      <c r="AI482" s="53" t="str">
        <f>IF(ISNUMBER(wat!AI480), IF(wat!AI480=-999,"NA",IF(wat!AI480&gt;99, "&gt;99", IF(wat!AI480&lt;1, "&lt;1",wat!AI480 ))), "-")</f>
        <v>-</v>
      </c>
      <c r="AJ482" s="53" t="str">
        <f>IF(ISNUMBER(wat!AJ480), IF(wat!AJ480=-999,"NA",IF(wat!AJ480&gt;99, "&gt;99", IF(wat!AJ480&lt;1, "&lt;1",wat!AJ480 ))), "-")</f>
        <v>-</v>
      </c>
      <c r="AK482" s="53" t="str">
        <f>IF(ISNUMBER(wat!AK480), IF(wat!AK480=-999,"NA",IF(wat!AK480&gt;99, "&gt;99", IF(wat!AK480&lt;1, "&lt;1",wat!AK480 ))), "-")</f>
        <v>-</v>
      </c>
      <c r="AL482" s="29" t="str">
        <f>IF(ISNUMBER(wat!AL480), IF(wat!AL480=-999,"NA",wat!AL480), "-")</f>
        <v>-</v>
      </c>
      <c r="AM482" s="28" t="str">
        <f>IF(ISNUMBER(wat!AM480), IF(wat!AM480=-999,"NA",IF(wat!AM480&gt;99, "&gt;99", IF(wat!AM480&lt;1, "&lt;1",wat!AM480 ))), "-")</f>
        <v>-</v>
      </c>
      <c r="AN482" s="28" t="str">
        <f>IF(ISNUMBER(wat!AN480), IF(wat!AN480=-999,"NA",IF(wat!AN480&gt;99, "&gt;99", IF(wat!AN480&lt;1, "&lt;1",wat!AN480 ))), "-")</f>
        <v>-</v>
      </c>
    </row>
    <row r="483" hidden="true">
      <c r="A483" s="25" t="str">
        <f>IF(ISBLANK(wat!A481), "", wat!A481)</f>
        <v/>
      </c>
      <c r="B483" s="56" t="str">
        <f>IF(ISBLANK(wat!B481), "", wat!B481)</f>
        <v/>
      </c>
      <c r="C483" s="54" t="str">
        <f>IF(ISNUMBER(wat!C481), wat!C481, "-")</f>
        <v>-</v>
      </c>
      <c r="D483" s="28" t="str">
        <f>IF(ISNUMBER(wat!D481), wat!D481, "-")</f>
        <v>-</v>
      </c>
      <c r="E483" s="51" t="str">
        <f>IF(ISNUMBER(wat!E481), IF(wat!E481=-999,"NA",IF(wat!E481&gt;99, "&gt;99", IF(wat!E481&lt;1, "&lt;1",wat!E481 ))), "-")</f>
        <v>-</v>
      </c>
      <c r="F483" s="28" t="str">
        <f>IF(ISNUMBER(wat!F481), IF(wat!F481=-999,"NA",IF(wat!F481&gt;99, "&gt;99", IF(wat!F481&lt;1, "&lt;1",wat!F481 ))), "-")</f>
        <v>-</v>
      </c>
      <c r="G483" s="28" t="str">
        <f>IF(ISNUMBER(wat!G481), IF(wat!G481=-999,"NA",IF(wat!G481&gt;99, "&gt;99", IF(wat!G481&lt;1, "&lt;1",wat!G481 ))), "-")</f>
        <v>-</v>
      </c>
      <c r="H483" s="28" t="str">
        <f>IF(ISNUMBER(wat!H481), IF(wat!H481=-999,"NA",IF(wat!H481&gt;99, "&gt;99", IF(wat!H481&lt;1, "&lt;1",wat!H481 ))), "-")</f>
        <v>-</v>
      </c>
      <c r="I483" s="29" t="str">
        <f>IF(ISNUMBER(wat!I481), IF(wat!I481=-999,"NA",wat!I481), "-")</f>
        <v>-</v>
      </c>
      <c r="J483" s="51" t="str">
        <f>IF(ISNUMBER(wat!J481), IF(wat!J481=-999,"NA",IF(wat!J481&gt;99, "&gt;99", wat!J481)), "-")</f>
        <v>-</v>
      </c>
      <c r="K483" s="28" t="str">
        <f>IF(ISNUMBER(wat!K481), IF(wat!K481=-999,"NA",IF(wat!K481&gt;99, "&gt;99", IF(wat!K481&lt;1, "&lt;1",wat!K481 ))), "-")</f>
        <v>-</v>
      </c>
      <c r="L483" s="28" t="str">
        <f>IF(ISNUMBER(wat!L481), IF(wat!L481=-999,"NA",IF(wat!L481&gt;99, "&gt;99", IF(wat!L481&lt;1, "&lt;1",wat!L481 ))), "-")</f>
        <v>-</v>
      </c>
      <c r="M483" s="28" t="str">
        <f>IF(ISNUMBER(wat!M481), IF(wat!M481=-999,"NA",IF(wat!M481&gt;99, "&gt;99", IF(wat!M481&lt;1, "&lt;1",wat!M481 ))), "-")</f>
        <v>-</v>
      </c>
      <c r="N483" s="29" t="str">
        <f>IF(ISNUMBER(wat!N481), IF(wat!N481=-999,"NA",wat!N481), "-")</f>
        <v>-</v>
      </c>
      <c r="O483" s="51" t="str">
        <f>IF(ISNUMBER(wat!O481), IF(wat!O481=-999,"NA",IF(wat!O481&gt;99, "&gt;99", IF(wat!O481&lt;1, "&lt;1",wat!O481 ))), "-")</f>
        <v>-</v>
      </c>
      <c r="P483" s="28" t="str">
        <f>IF(ISNUMBER(wat!P481), IF(wat!P481=-999,"NA",IF(wat!P481&gt;99, "&gt;99", IF(wat!P481&lt;1, "&lt;1",wat!P481 ))), "-")</f>
        <v>-</v>
      </c>
      <c r="Q483" s="28" t="str">
        <f>IF(ISNUMBER(wat!Q481), IF(wat!Q481=-999,"NA",IF(wat!Q481&gt;99, "&gt;99", IF(wat!Q481&lt;1, "&lt;1",wat!Q481 ))), "-")</f>
        <v>-</v>
      </c>
      <c r="R483" s="28" t="str">
        <f>IF(ISNUMBER(wat!R481), IF(wat!R481=-999,"NA",IF(wat!R481&gt;99, "&gt;99", IF(wat!R481&lt;1, "&lt;1",wat!R481 ))), "-")</f>
        <v>-</v>
      </c>
      <c r="S483" s="29" t="str">
        <f>IF(ISNUMBER(wat!S481), IF(wat!S481=-999,"NA",wat!S481), "-")</f>
        <v>-</v>
      </c>
      <c r="T483" s="52" t="str">
        <f>IF(ISNUMBER(wat!T481), IF(wat!T481=-999,"NA",IF(wat!T481&gt;99, "&gt;99", IF(wat!T481&lt;1, "&lt;1",wat!T481 ))), "-")</f>
        <v>-</v>
      </c>
      <c r="U483" s="53" t="str">
        <f>IF(ISNUMBER(wat!U481), IF(wat!U481=-999,"NA",IF(wat!U481&gt;99, "&gt;99", IF(wat!U481&lt;1, "&lt;1",wat!U481 ))), "-")</f>
        <v>-</v>
      </c>
      <c r="V483" s="53" t="str">
        <f>IF(ISNUMBER(wat!V481), IF(wat!V481=-999,"NA",IF(wat!V481&gt;99, "&gt;99", IF(wat!V481&lt;1, "&lt;1",wat!V481 ))), "-")</f>
        <v>-</v>
      </c>
      <c r="W483" s="53" t="str">
        <f>IF(ISNUMBER(wat!W481), IF(wat!W481=-999,"NA",IF(wat!W481&gt;99, "&gt;99", IF(wat!W481&lt;1, "&lt;1",wat!W481 ))), "-")</f>
        <v>-</v>
      </c>
      <c r="X483" s="29" t="str">
        <f>IF(ISNUMBER(wat!X481), IF(wat!X481=-999,"NA",wat!X481), "-")</f>
        <v>-</v>
      </c>
      <c r="Y483" s="28" t="str">
        <f>IF(ISNUMBER(wat!Y481), IF(wat!Y481=-999,"NA",IF(wat!Y481&gt;99, "&gt;99", IF(wat!Y481&lt;1, "&lt;1",wat!Y481 ))), "-")</f>
        <v>-</v>
      </c>
      <c r="Z483" s="28" t="str">
        <f>IF(ISNUMBER(wat!Z481), IF(wat!Z481=-999,"NA",IF(wat!Z481&gt;99, "&gt;99", IF(wat!Z481&lt;1, "&lt;1",wat!Z481 ))), "-")</f>
        <v>-</v>
      </c>
      <c r="AA483" s="52" t="str">
        <f>IF(ISNUMBER(wat!AA481), IF(wat!AA481=-999,"NA",IF(wat!AA481&gt;99, "&gt;99", IF(wat!AA481&lt;1, "&lt;1",wat!AA481 ))), "-")</f>
        <v>-</v>
      </c>
      <c r="AB483" s="53" t="str">
        <f>IF(ISNUMBER(wat!AB481), IF(wat!AB481=-999,"NA",IF(wat!AB481&gt;99, "&gt;99", IF(wat!AB481&lt;1, "&lt;1",wat!AB481 ))), "-")</f>
        <v>-</v>
      </c>
      <c r="AC483" s="53" t="str">
        <f>IF(ISNUMBER(wat!AC481), IF(wat!AC481=-999,"NA",IF(wat!AC481&gt;99, "&gt;99", IF(wat!AC481&lt;1, "&lt;1",wat!AC481 ))), "-")</f>
        <v>-</v>
      </c>
      <c r="AD483" s="53" t="str">
        <f>IF(ISNUMBER(wat!AD481), IF(wat!AD481=-999,"NA",IF(wat!AD481&gt;99, "&gt;99", IF(wat!AD481&lt;1, "&lt;1",wat!AD481 ))), "-")</f>
        <v>-</v>
      </c>
      <c r="AE483" s="29" t="str">
        <f>IF(ISNUMBER(wat!AE481), IF(wat!AE481=-999,"NA",wat!AE481), "-")</f>
        <v>-</v>
      </c>
      <c r="AF483" s="28" t="str">
        <f>IF(ISNUMBER(wat!AF481), IF(wat!AF481=-999,"NA",IF(wat!AF481&gt;99, "&gt;99", IF(wat!AF481&lt;1, "&lt;1",wat!AF481 ))), "-")</f>
        <v>-</v>
      </c>
      <c r="AG483" s="28" t="str">
        <f>IF(ISNUMBER(wat!AG481), IF(wat!AG481=-999,"NA",IF(wat!AG481&gt;99, "&gt;99", IF(wat!AG481&lt;1, "&lt;1",wat!AG481 ))), "-")</f>
        <v>-</v>
      </c>
      <c r="AH483" s="52" t="str">
        <f>IF(ISNUMBER(wat!AH481), IF(wat!AH481=-999,"NA",IF(wat!AH481&gt;99, "&gt;99", IF(wat!AH481&lt;1, "&lt;1",wat!AH481 ))), "-")</f>
        <v>-</v>
      </c>
      <c r="AI483" s="53" t="str">
        <f>IF(ISNUMBER(wat!AI481), IF(wat!AI481=-999,"NA",IF(wat!AI481&gt;99, "&gt;99", IF(wat!AI481&lt;1, "&lt;1",wat!AI481 ))), "-")</f>
        <v>-</v>
      </c>
      <c r="AJ483" s="53" t="str">
        <f>IF(ISNUMBER(wat!AJ481), IF(wat!AJ481=-999,"NA",IF(wat!AJ481&gt;99, "&gt;99", IF(wat!AJ481&lt;1, "&lt;1",wat!AJ481 ))), "-")</f>
        <v>-</v>
      </c>
      <c r="AK483" s="53" t="str">
        <f>IF(ISNUMBER(wat!AK481), IF(wat!AK481=-999,"NA",IF(wat!AK481&gt;99, "&gt;99", IF(wat!AK481&lt;1, "&lt;1",wat!AK481 ))), "-")</f>
        <v>-</v>
      </c>
      <c r="AL483" s="29" t="str">
        <f>IF(ISNUMBER(wat!AL481), IF(wat!AL481=-999,"NA",wat!AL481), "-")</f>
        <v>-</v>
      </c>
      <c r="AM483" s="28" t="str">
        <f>IF(ISNUMBER(wat!AM481), IF(wat!AM481=-999,"NA",IF(wat!AM481&gt;99, "&gt;99", IF(wat!AM481&lt;1, "&lt;1",wat!AM481 ))), "-")</f>
        <v>-</v>
      </c>
      <c r="AN483" s="28" t="str">
        <f>IF(ISNUMBER(wat!AN481), IF(wat!AN481=-999,"NA",IF(wat!AN481&gt;99, "&gt;99", IF(wat!AN481&lt;1, "&lt;1",wat!AN481 ))), "-")</f>
        <v>-</v>
      </c>
    </row>
    <row r="484" hidden="true">
      <c r="A484" s="25" t="str">
        <f>IF(ISBLANK(wat!A482), "", wat!A482)</f>
        <v/>
      </c>
      <c r="B484" s="56" t="str">
        <f>IF(ISBLANK(wat!B482), "", wat!B482)</f>
        <v/>
      </c>
      <c r="C484" s="54" t="str">
        <f>IF(ISNUMBER(wat!C482), wat!C482, "-")</f>
        <v>-</v>
      </c>
      <c r="D484" s="28" t="str">
        <f>IF(ISNUMBER(wat!D482), wat!D482, "-")</f>
        <v>-</v>
      </c>
      <c r="E484" s="51" t="str">
        <f>IF(ISNUMBER(wat!E482), IF(wat!E482=-999,"NA",IF(wat!E482&gt;99, "&gt;99", IF(wat!E482&lt;1, "&lt;1",wat!E482 ))), "-")</f>
        <v>-</v>
      </c>
      <c r="F484" s="28" t="str">
        <f>IF(ISNUMBER(wat!F482), IF(wat!F482=-999,"NA",IF(wat!F482&gt;99, "&gt;99", IF(wat!F482&lt;1, "&lt;1",wat!F482 ))), "-")</f>
        <v>-</v>
      </c>
      <c r="G484" s="28" t="str">
        <f>IF(ISNUMBER(wat!G482), IF(wat!G482=-999,"NA",IF(wat!G482&gt;99, "&gt;99", IF(wat!G482&lt;1, "&lt;1",wat!G482 ))), "-")</f>
        <v>-</v>
      </c>
      <c r="H484" s="28" t="str">
        <f>IF(ISNUMBER(wat!H482), IF(wat!H482=-999,"NA",IF(wat!H482&gt;99, "&gt;99", IF(wat!H482&lt;1, "&lt;1",wat!H482 ))), "-")</f>
        <v>-</v>
      </c>
      <c r="I484" s="29" t="str">
        <f>IF(ISNUMBER(wat!I482), IF(wat!I482=-999,"NA",wat!I482), "-")</f>
        <v>-</v>
      </c>
      <c r="J484" s="51" t="str">
        <f>IF(ISNUMBER(wat!J482), IF(wat!J482=-999,"NA",IF(wat!J482&gt;99, "&gt;99", wat!J482)), "-")</f>
        <v>-</v>
      </c>
      <c r="K484" s="28" t="str">
        <f>IF(ISNUMBER(wat!K482), IF(wat!K482=-999,"NA",IF(wat!K482&gt;99, "&gt;99", IF(wat!K482&lt;1, "&lt;1",wat!K482 ))), "-")</f>
        <v>-</v>
      </c>
      <c r="L484" s="28" t="str">
        <f>IF(ISNUMBER(wat!L482), IF(wat!L482=-999,"NA",IF(wat!L482&gt;99, "&gt;99", IF(wat!L482&lt;1, "&lt;1",wat!L482 ))), "-")</f>
        <v>-</v>
      </c>
      <c r="M484" s="28" t="str">
        <f>IF(ISNUMBER(wat!M482), IF(wat!M482=-999,"NA",IF(wat!M482&gt;99, "&gt;99", IF(wat!M482&lt;1, "&lt;1",wat!M482 ))), "-")</f>
        <v>-</v>
      </c>
      <c r="N484" s="29" t="str">
        <f>IF(ISNUMBER(wat!N482), IF(wat!N482=-999,"NA",wat!N482), "-")</f>
        <v>-</v>
      </c>
      <c r="O484" s="51" t="str">
        <f>IF(ISNUMBER(wat!O482), IF(wat!O482=-999,"NA",IF(wat!O482&gt;99, "&gt;99", IF(wat!O482&lt;1, "&lt;1",wat!O482 ))), "-")</f>
        <v>-</v>
      </c>
      <c r="P484" s="28" t="str">
        <f>IF(ISNUMBER(wat!P482), IF(wat!P482=-999,"NA",IF(wat!P482&gt;99, "&gt;99", IF(wat!P482&lt;1, "&lt;1",wat!P482 ))), "-")</f>
        <v>-</v>
      </c>
      <c r="Q484" s="28" t="str">
        <f>IF(ISNUMBER(wat!Q482), IF(wat!Q482=-999,"NA",IF(wat!Q482&gt;99, "&gt;99", IF(wat!Q482&lt;1, "&lt;1",wat!Q482 ))), "-")</f>
        <v>-</v>
      </c>
      <c r="R484" s="28" t="str">
        <f>IF(ISNUMBER(wat!R482), IF(wat!R482=-999,"NA",IF(wat!R482&gt;99, "&gt;99", IF(wat!R482&lt;1, "&lt;1",wat!R482 ))), "-")</f>
        <v>-</v>
      </c>
      <c r="S484" s="29" t="str">
        <f>IF(ISNUMBER(wat!S482), IF(wat!S482=-999,"NA",wat!S482), "-")</f>
        <v>-</v>
      </c>
      <c r="T484" s="52" t="str">
        <f>IF(ISNUMBER(wat!T482), IF(wat!T482=-999,"NA",IF(wat!T482&gt;99, "&gt;99", IF(wat!T482&lt;1, "&lt;1",wat!T482 ))), "-")</f>
        <v>-</v>
      </c>
      <c r="U484" s="53" t="str">
        <f>IF(ISNUMBER(wat!U482), IF(wat!U482=-999,"NA",IF(wat!U482&gt;99, "&gt;99", IF(wat!U482&lt;1, "&lt;1",wat!U482 ))), "-")</f>
        <v>-</v>
      </c>
      <c r="V484" s="53" t="str">
        <f>IF(ISNUMBER(wat!V482), IF(wat!V482=-999,"NA",IF(wat!V482&gt;99, "&gt;99", IF(wat!V482&lt;1, "&lt;1",wat!V482 ))), "-")</f>
        <v>-</v>
      </c>
      <c r="W484" s="53" t="str">
        <f>IF(ISNUMBER(wat!W482), IF(wat!W482=-999,"NA",IF(wat!W482&gt;99, "&gt;99", IF(wat!W482&lt;1, "&lt;1",wat!W482 ))), "-")</f>
        <v>-</v>
      </c>
      <c r="X484" s="29" t="str">
        <f>IF(ISNUMBER(wat!X482), IF(wat!X482=-999,"NA",wat!X482), "-")</f>
        <v>-</v>
      </c>
      <c r="Y484" s="28" t="str">
        <f>IF(ISNUMBER(wat!Y482), IF(wat!Y482=-999,"NA",IF(wat!Y482&gt;99, "&gt;99", IF(wat!Y482&lt;1, "&lt;1",wat!Y482 ))), "-")</f>
        <v>-</v>
      </c>
      <c r="Z484" s="28" t="str">
        <f>IF(ISNUMBER(wat!Z482), IF(wat!Z482=-999,"NA",IF(wat!Z482&gt;99, "&gt;99", IF(wat!Z482&lt;1, "&lt;1",wat!Z482 ))), "-")</f>
        <v>-</v>
      </c>
      <c r="AA484" s="52" t="str">
        <f>IF(ISNUMBER(wat!AA482), IF(wat!AA482=-999,"NA",IF(wat!AA482&gt;99, "&gt;99", IF(wat!AA482&lt;1, "&lt;1",wat!AA482 ))), "-")</f>
        <v>-</v>
      </c>
      <c r="AB484" s="53" t="str">
        <f>IF(ISNUMBER(wat!AB482), IF(wat!AB482=-999,"NA",IF(wat!AB482&gt;99, "&gt;99", IF(wat!AB482&lt;1, "&lt;1",wat!AB482 ))), "-")</f>
        <v>-</v>
      </c>
      <c r="AC484" s="53" t="str">
        <f>IF(ISNUMBER(wat!AC482), IF(wat!AC482=-999,"NA",IF(wat!AC482&gt;99, "&gt;99", IF(wat!AC482&lt;1, "&lt;1",wat!AC482 ))), "-")</f>
        <v>-</v>
      </c>
      <c r="AD484" s="53" t="str">
        <f>IF(ISNUMBER(wat!AD482), IF(wat!AD482=-999,"NA",IF(wat!AD482&gt;99, "&gt;99", IF(wat!AD482&lt;1, "&lt;1",wat!AD482 ))), "-")</f>
        <v>-</v>
      </c>
      <c r="AE484" s="29" t="str">
        <f>IF(ISNUMBER(wat!AE482), IF(wat!AE482=-999,"NA",wat!AE482), "-")</f>
        <v>-</v>
      </c>
      <c r="AF484" s="28" t="str">
        <f>IF(ISNUMBER(wat!AF482), IF(wat!AF482=-999,"NA",IF(wat!AF482&gt;99, "&gt;99", IF(wat!AF482&lt;1, "&lt;1",wat!AF482 ))), "-")</f>
        <v>-</v>
      </c>
      <c r="AG484" s="28" t="str">
        <f>IF(ISNUMBER(wat!AG482), IF(wat!AG482=-999,"NA",IF(wat!AG482&gt;99, "&gt;99", IF(wat!AG482&lt;1, "&lt;1",wat!AG482 ))), "-")</f>
        <v>-</v>
      </c>
      <c r="AH484" s="52" t="str">
        <f>IF(ISNUMBER(wat!AH482), IF(wat!AH482=-999,"NA",IF(wat!AH482&gt;99, "&gt;99", IF(wat!AH482&lt;1, "&lt;1",wat!AH482 ))), "-")</f>
        <v>-</v>
      </c>
      <c r="AI484" s="53" t="str">
        <f>IF(ISNUMBER(wat!AI482), IF(wat!AI482=-999,"NA",IF(wat!AI482&gt;99, "&gt;99", IF(wat!AI482&lt;1, "&lt;1",wat!AI482 ))), "-")</f>
        <v>-</v>
      </c>
      <c r="AJ484" s="53" t="str">
        <f>IF(ISNUMBER(wat!AJ482), IF(wat!AJ482=-999,"NA",IF(wat!AJ482&gt;99, "&gt;99", IF(wat!AJ482&lt;1, "&lt;1",wat!AJ482 ))), "-")</f>
        <v>-</v>
      </c>
      <c r="AK484" s="53" t="str">
        <f>IF(ISNUMBER(wat!AK482), IF(wat!AK482=-999,"NA",IF(wat!AK482&gt;99, "&gt;99", IF(wat!AK482&lt;1, "&lt;1",wat!AK482 ))), "-")</f>
        <v>-</v>
      </c>
      <c r="AL484" s="29" t="str">
        <f>IF(ISNUMBER(wat!AL482), IF(wat!AL482=-999,"NA",wat!AL482), "-")</f>
        <v>-</v>
      </c>
      <c r="AM484" s="28" t="str">
        <f>IF(ISNUMBER(wat!AM482), IF(wat!AM482=-999,"NA",IF(wat!AM482&gt;99, "&gt;99", IF(wat!AM482&lt;1, "&lt;1",wat!AM482 ))), "-")</f>
        <v>-</v>
      </c>
      <c r="AN484" s="28" t="str">
        <f>IF(ISNUMBER(wat!AN482), IF(wat!AN482=-999,"NA",IF(wat!AN482&gt;99, "&gt;99", IF(wat!AN482&lt;1, "&lt;1",wat!AN482 ))), "-")</f>
        <v>-</v>
      </c>
    </row>
    <row r="485" hidden="true">
      <c r="A485" s="25" t="str">
        <f>IF(ISBLANK(wat!A483), "", wat!A483)</f>
        <v/>
      </c>
      <c r="B485" s="56" t="str">
        <f>IF(ISBLANK(wat!B483), "", wat!B483)</f>
        <v/>
      </c>
      <c r="C485" s="54" t="str">
        <f>IF(ISNUMBER(wat!C483), wat!C483, "-")</f>
        <v>-</v>
      </c>
      <c r="D485" s="28" t="str">
        <f>IF(ISNUMBER(wat!D483), wat!D483, "-")</f>
        <v>-</v>
      </c>
      <c r="E485" s="51" t="str">
        <f>IF(ISNUMBER(wat!E483), IF(wat!E483=-999,"NA",IF(wat!E483&gt;99, "&gt;99", IF(wat!E483&lt;1, "&lt;1",wat!E483 ))), "-")</f>
        <v>-</v>
      </c>
      <c r="F485" s="28" t="str">
        <f>IF(ISNUMBER(wat!F483), IF(wat!F483=-999,"NA",IF(wat!F483&gt;99, "&gt;99", IF(wat!F483&lt;1, "&lt;1",wat!F483 ))), "-")</f>
        <v>-</v>
      </c>
      <c r="G485" s="28" t="str">
        <f>IF(ISNUMBER(wat!G483), IF(wat!G483=-999,"NA",IF(wat!G483&gt;99, "&gt;99", IF(wat!G483&lt;1, "&lt;1",wat!G483 ))), "-")</f>
        <v>-</v>
      </c>
      <c r="H485" s="28" t="str">
        <f>IF(ISNUMBER(wat!H483), IF(wat!H483=-999,"NA",IF(wat!H483&gt;99, "&gt;99", IF(wat!H483&lt;1, "&lt;1",wat!H483 ))), "-")</f>
        <v>-</v>
      </c>
      <c r="I485" s="29" t="str">
        <f>IF(ISNUMBER(wat!I483), IF(wat!I483=-999,"NA",wat!I483), "-")</f>
        <v>-</v>
      </c>
      <c r="J485" s="51" t="str">
        <f>IF(ISNUMBER(wat!J483), IF(wat!J483=-999,"NA",IF(wat!J483&gt;99, "&gt;99", wat!J483)), "-")</f>
        <v>-</v>
      </c>
      <c r="K485" s="28" t="str">
        <f>IF(ISNUMBER(wat!K483), IF(wat!K483=-999,"NA",IF(wat!K483&gt;99, "&gt;99", IF(wat!K483&lt;1, "&lt;1",wat!K483 ))), "-")</f>
        <v>-</v>
      </c>
      <c r="L485" s="28" t="str">
        <f>IF(ISNUMBER(wat!L483), IF(wat!L483=-999,"NA",IF(wat!L483&gt;99, "&gt;99", IF(wat!L483&lt;1, "&lt;1",wat!L483 ))), "-")</f>
        <v>-</v>
      </c>
      <c r="M485" s="28" t="str">
        <f>IF(ISNUMBER(wat!M483), IF(wat!M483=-999,"NA",IF(wat!M483&gt;99, "&gt;99", IF(wat!M483&lt;1, "&lt;1",wat!M483 ))), "-")</f>
        <v>-</v>
      </c>
      <c r="N485" s="29" t="str">
        <f>IF(ISNUMBER(wat!N483), IF(wat!N483=-999,"NA",wat!N483), "-")</f>
        <v>-</v>
      </c>
      <c r="O485" s="51" t="str">
        <f>IF(ISNUMBER(wat!O483), IF(wat!O483=-999,"NA",IF(wat!O483&gt;99, "&gt;99", IF(wat!O483&lt;1, "&lt;1",wat!O483 ))), "-")</f>
        <v>-</v>
      </c>
      <c r="P485" s="28" t="str">
        <f>IF(ISNUMBER(wat!P483), IF(wat!P483=-999,"NA",IF(wat!P483&gt;99, "&gt;99", IF(wat!P483&lt;1, "&lt;1",wat!P483 ))), "-")</f>
        <v>-</v>
      </c>
      <c r="Q485" s="28" t="str">
        <f>IF(ISNUMBER(wat!Q483), IF(wat!Q483=-999,"NA",IF(wat!Q483&gt;99, "&gt;99", IF(wat!Q483&lt;1, "&lt;1",wat!Q483 ))), "-")</f>
        <v>-</v>
      </c>
      <c r="R485" s="28" t="str">
        <f>IF(ISNUMBER(wat!R483), IF(wat!R483=-999,"NA",IF(wat!R483&gt;99, "&gt;99", IF(wat!R483&lt;1, "&lt;1",wat!R483 ))), "-")</f>
        <v>-</v>
      </c>
      <c r="S485" s="29" t="str">
        <f>IF(ISNUMBER(wat!S483), IF(wat!S483=-999,"NA",wat!S483), "-")</f>
        <v>-</v>
      </c>
      <c r="T485" s="52" t="str">
        <f>IF(ISNUMBER(wat!T483), IF(wat!T483=-999,"NA",IF(wat!T483&gt;99, "&gt;99", IF(wat!T483&lt;1, "&lt;1",wat!T483 ))), "-")</f>
        <v>-</v>
      </c>
      <c r="U485" s="53" t="str">
        <f>IF(ISNUMBER(wat!U483), IF(wat!U483=-999,"NA",IF(wat!U483&gt;99, "&gt;99", IF(wat!U483&lt;1, "&lt;1",wat!U483 ))), "-")</f>
        <v>-</v>
      </c>
      <c r="V485" s="53" t="str">
        <f>IF(ISNUMBER(wat!V483), IF(wat!V483=-999,"NA",IF(wat!V483&gt;99, "&gt;99", IF(wat!V483&lt;1, "&lt;1",wat!V483 ))), "-")</f>
        <v>-</v>
      </c>
      <c r="W485" s="53" t="str">
        <f>IF(ISNUMBER(wat!W483), IF(wat!W483=-999,"NA",IF(wat!W483&gt;99, "&gt;99", IF(wat!W483&lt;1, "&lt;1",wat!W483 ))), "-")</f>
        <v>-</v>
      </c>
      <c r="X485" s="29" t="str">
        <f>IF(ISNUMBER(wat!X483), IF(wat!X483=-999,"NA",wat!X483), "-")</f>
        <v>-</v>
      </c>
      <c r="Y485" s="28" t="str">
        <f>IF(ISNUMBER(wat!Y483), IF(wat!Y483=-999,"NA",IF(wat!Y483&gt;99, "&gt;99", IF(wat!Y483&lt;1, "&lt;1",wat!Y483 ))), "-")</f>
        <v>-</v>
      </c>
      <c r="Z485" s="28" t="str">
        <f>IF(ISNUMBER(wat!Z483), IF(wat!Z483=-999,"NA",IF(wat!Z483&gt;99, "&gt;99", IF(wat!Z483&lt;1, "&lt;1",wat!Z483 ))), "-")</f>
        <v>-</v>
      </c>
      <c r="AA485" s="52" t="str">
        <f>IF(ISNUMBER(wat!AA483), IF(wat!AA483=-999,"NA",IF(wat!AA483&gt;99, "&gt;99", IF(wat!AA483&lt;1, "&lt;1",wat!AA483 ))), "-")</f>
        <v>-</v>
      </c>
      <c r="AB485" s="53" t="str">
        <f>IF(ISNUMBER(wat!AB483), IF(wat!AB483=-999,"NA",IF(wat!AB483&gt;99, "&gt;99", IF(wat!AB483&lt;1, "&lt;1",wat!AB483 ))), "-")</f>
        <v>-</v>
      </c>
      <c r="AC485" s="53" t="str">
        <f>IF(ISNUMBER(wat!AC483), IF(wat!AC483=-999,"NA",IF(wat!AC483&gt;99, "&gt;99", IF(wat!AC483&lt;1, "&lt;1",wat!AC483 ))), "-")</f>
        <v>-</v>
      </c>
      <c r="AD485" s="53" t="str">
        <f>IF(ISNUMBER(wat!AD483), IF(wat!AD483=-999,"NA",IF(wat!AD483&gt;99, "&gt;99", IF(wat!AD483&lt;1, "&lt;1",wat!AD483 ))), "-")</f>
        <v>-</v>
      </c>
      <c r="AE485" s="29" t="str">
        <f>IF(ISNUMBER(wat!AE483), IF(wat!AE483=-999,"NA",wat!AE483), "-")</f>
        <v>-</v>
      </c>
      <c r="AF485" s="28" t="str">
        <f>IF(ISNUMBER(wat!AF483), IF(wat!AF483=-999,"NA",IF(wat!AF483&gt;99, "&gt;99", IF(wat!AF483&lt;1, "&lt;1",wat!AF483 ))), "-")</f>
        <v>-</v>
      </c>
      <c r="AG485" s="28" t="str">
        <f>IF(ISNUMBER(wat!AG483), IF(wat!AG483=-999,"NA",IF(wat!AG483&gt;99, "&gt;99", IF(wat!AG483&lt;1, "&lt;1",wat!AG483 ))), "-")</f>
        <v>-</v>
      </c>
      <c r="AH485" s="52" t="str">
        <f>IF(ISNUMBER(wat!AH483), IF(wat!AH483=-999,"NA",IF(wat!AH483&gt;99, "&gt;99", IF(wat!AH483&lt;1, "&lt;1",wat!AH483 ))), "-")</f>
        <v>-</v>
      </c>
      <c r="AI485" s="53" t="str">
        <f>IF(ISNUMBER(wat!AI483), IF(wat!AI483=-999,"NA",IF(wat!AI483&gt;99, "&gt;99", IF(wat!AI483&lt;1, "&lt;1",wat!AI483 ))), "-")</f>
        <v>-</v>
      </c>
      <c r="AJ485" s="53" t="str">
        <f>IF(ISNUMBER(wat!AJ483), IF(wat!AJ483=-999,"NA",IF(wat!AJ483&gt;99, "&gt;99", IF(wat!AJ483&lt;1, "&lt;1",wat!AJ483 ))), "-")</f>
        <v>-</v>
      </c>
      <c r="AK485" s="53" t="str">
        <f>IF(ISNUMBER(wat!AK483), IF(wat!AK483=-999,"NA",IF(wat!AK483&gt;99, "&gt;99", IF(wat!AK483&lt;1, "&lt;1",wat!AK483 ))), "-")</f>
        <v>-</v>
      </c>
      <c r="AL485" s="29" t="str">
        <f>IF(ISNUMBER(wat!AL483), IF(wat!AL483=-999,"NA",wat!AL483), "-")</f>
        <v>-</v>
      </c>
      <c r="AM485" s="28" t="str">
        <f>IF(ISNUMBER(wat!AM483), IF(wat!AM483=-999,"NA",IF(wat!AM483&gt;99, "&gt;99", IF(wat!AM483&lt;1, "&lt;1",wat!AM483 ))), "-")</f>
        <v>-</v>
      </c>
      <c r="AN485" s="28" t="str">
        <f>IF(ISNUMBER(wat!AN483), IF(wat!AN483=-999,"NA",IF(wat!AN483&gt;99, "&gt;99", IF(wat!AN483&lt;1, "&lt;1",wat!AN483 ))), "-")</f>
        <v>-</v>
      </c>
    </row>
    <row r="486" hidden="true">
      <c r="A486" s="25" t="str">
        <f>IF(ISBLANK(wat!A484), "", wat!A484)</f>
        <v/>
      </c>
      <c r="B486" s="56" t="str">
        <f>IF(ISBLANK(wat!B484), "", wat!B484)</f>
        <v/>
      </c>
      <c r="C486" s="54" t="str">
        <f>IF(ISNUMBER(wat!C484), wat!C484, "-")</f>
        <v>-</v>
      </c>
      <c r="D486" s="28" t="str">
        <f>IF(ISNUMBER(wat!D484), wat!D484, "-")</f>
        <v>-</v>
      </c>
      <c r="E486" s="51" t="str">
        <f>IF(ISNUMBER(wat!E484), IF(wat!E484=-999,"NA",IF(wat!E484&gt;99, "&gt;99", IF(wat!E484&lt;1, "&lt;1",wat!E484 ))), "-")</f>
        <v>-</v>
      </c>
      <c r="F486" s="28" t="str">
        <f>IF(ISNUMBER(wat!F484), IF(wat!F484=-999,"NA",IF(wat!F484&gt;99, "&gt;99", IF(wat!F484&lt;1, "&lt;1",wat!F484 ))), "-")</f>
        <v>-</v>
      </c>
      <c r="G486" s="28" t="str">
        <f>IF(ISNUMBER(wat!G484), IF(wat!G484=-999,"NA",IF(wat!G484&gt;99, "&gt;99", IF(wat!G484&lt;1, "&lt;1",wat!G484 ))), "-")</f>
        <v>-</v>
      </c>
      <c r="H486" s="28" t="str">
        <f>IF(ISNUMBER(wat!H484), IF(wat!H484=-999,"NA",IF(wat!H484&gt;99, "&gt;99", IF(wat!H484&lt;1, "&lt;1",wat!H484 ))), "-")</f>
        <v>-</v>
      </c>
      <c r="I486" s="29" t="str">
        <f>IF(ISNUMBER(wat!I484), IF(wat!I484=-999,"NA",wat!I484), "-")</f>
        <v>-</v>
      </c>
      <c r="J486" s="51" t="str">
        <f>IF(ISNUMBER(wat!J484), IF(wat!J484=-999,"NA",IF(wat!J484&gt;99, "&gt;99", wat!J484)), "-")</f>
        <v>-</v>
      </c>
      <c r="K486" s="28" t="str">
        <f>IF(ISNUMBER(wat!K484), IF(wat!K484=-999,"NA",IF(wat!K484&gt;99, "&gt;99", IF(wat!K484&lt;1, "&lt;1",wat!K484 ))), "-")</f>
        <v>-</v>
      </c>
      <c r="L486" s="28" t="str">
        <f>IF(ISNUMBER(wat!L484), IF(wat!L484=-999,"NA",IF(wat!L484&gt;99, "&gt;99", IF(wat!L484&lt;1, "&lt;1",wat!L484 ))), "-")</f>
        <v>-</v>
      </c>
      <c r="M486" s="28" t="str">
        <f>IF(ISNUMBER(wat!M484), IF(wat!M484=-999,"NA",IF(wat!M484&gt;99, "&gt;99", IF(wat!M484&lt;1, "&lt;1",wat!M484 ))), "-")</f>
        <v>-</v>
      </c>
      <c r="N486" s="29" t="str">
        <f>IF(ISNUMBER(wat!N484), IF(wat!N484=-999,"NA",wat!N484), "-")</f>
        <v>-</v>
      </c>
      <c r="O486" s="51" t="str">
        <f>IF(ISNUMBER(wat!O484), IF(wat!O484=-999,"NA",IF(wat!O484&gt;99, "&gt;99", IF(wat!O484&lt;1, "&lt;1",wat!O484 ))), "-")</f>
        <v>-</v>
      </c>
      <c r="P486" s="28" t="str">
        <f>IF(ISNUMBER(wat!P484), IF(wat!P484=-999,"NA",IF(wat!P484&gt;99, "&gt;99", IF(wat!P484&lt;1, "&lt;1",wat!P484 ))), "-")</f>
        <v>-</v>
      </c>
      <c r="Q486" s="28" t="str">
        <f>IF(ISNUMBER(wat!Q484), IF(wat!Q484=-999,"NA",IF(wat!Q484&gt;99, "&gt;99", IF(wat!Q484&lt;1, "&lt;1",wat!Q484 ))), "-")</f>
        <v>-</v>
      </c>
      <c r="R486" s="28" t="str">
        <f>IF(ISNUMBER(wat!R484), IF(wat!R484=-999,"NA",IF(wat!R484&gt;99, "&gt;99", IF(wat!R484&lt;1, "&lt;1",wat!R484 ))), "-")</f>
        <v>-</v>
      </c>
      <c r="S486" s="29" t="str">
        <f>IF(ISNUMBER(wat!S484), IF(wat!S484=-999,"NA",wat!S484), "-")</f>
        <v>-</v>
      </c>
      <c r="T486" s="52" t="str">
        <f>IF(ISNUMBER(wat!T484), IF(wat!T484=-999,"NA",IF(wat!T484&gt;99, "&gt;99", IF(wat!T484&lt;1, "&lt;1",wat!T484 ))), "-")</f>
        <v>-</v>
      </c>
      <c r="U486" s="53" t="str">
        <f>IF(ISNUMBER(wat!U484), IF(wat!U484=-999,"NA",IF(wat!U484&gt;99, "&gt;99", IF(wat!U484&lt;1, "&lt;1",wat!U484 ))), "-")</f>
        <v>-</v>
      </c>
      <c r="V486" s="53" t="str">
        <f>IF(ISNUMBER(wat!V484), IF(wat!V484=-999,"NA",IF(wat!V484&gt;99, "&gt;99", IF(wat!V484&lt;1, "&lt;1",wat!V484 ))), "-")</f>
        <v>-</v>
      </c>
      <c r="W486" s="53" t="str">
        <f>IF(ISNUMBER(wat!W484), IF(wat!W484=-999,"NA",IF(wat!W484&gt;99, "&gt;99", IF(wat!W484&lt;1, "&lt;1",wat!W484 ))), "-")</f>
        <v>-</v>
      </c>
      <c r="X486" s="29" t="str">
        <f>IF(ISNUMBER(wat!X484), IF(wat!X484=-999,"NA",wat!X484), "-")</f>
        <v>-</v>
      </c>
      <c r="Y486" s="28" t="str">
        <f>IF(ISNUMBER(wat!Y484), IF(wat!Y484=-999,"NA",IF(wat!Y484&gt;99, "&gt;99", IF(wat!Y484&lt;1, "&lt;1",wat!Y484 ))), "-")</f>
        <v>-</v>
      </c>
      <c r="Z486" s="28" t="str">
        <f>IF(ISNUMBER(wat!Z484), IF(wat!Z484=-999,"NA",IF(wat!Z484&gt;99, "&gt;99", IF(wat!Z484&lt;1, "&lt;1",wat!Z484 ))), "-")</f>
        <v>-</v>
      </c>
      <c r="AA486" s="52" t="str">
        <f>IF(ISNUMBER(wat!AA484), IF(wat!AA484=-999,"NA",IF(wat!AA484&gt;99, "&gt;99", IF(wat!AA484&lt;1, "&lt;1",wat!AA484 ))), "-")</f>
        <v>-</v>
      </c>
      <c r="AB486" s="53" t="str">
        <f>IF(ISNUMBER(wat!AB484), IF(wat!AB484=-999,"NA",IF(wat!AB484&gt;99, "&gt;99", IF(wat!AB484&lt;1, "&lt;1",wat!AB484 ))), "-")</f>
        <v>-</v>
      </c>
      <c r="AC486" s="53" t="str">
        <f>IF(ISNUMBER(wat!AC484), IF(wat!AC484=-999,"NA",IF(wat!AC484&gt;99, "&gt;99", IF(wat!AC484&lt;1, "&lt;1",wat!AC484 ))), "-")</f>
        <v>-</v>
      </c>
      <c r="AD486" s="53" t="str">
        <f>IF(ISNUMBER(wat!AD484), IF(wat!AD484=-999,"NA",IF(wat!AD484&gt;99, "&gt;99", IF(wat!AD484&lt;1, "&lt;1",wat!AD484 ))), "-")</f>
        <v>-</v>
      </c>
      <c r="AE486" s="29" t="str">
        <f>IF(ISNUMBER(wat!AE484), IF(wat!AE484=-999,"NA",wat!AE484), "-")</f>
        <v>-</v>
      </c>
      <c r="AF486" s="28" t="str">
        <f>IF(ISNUMBER(wat!AF484), IF(wat!AF484=-999,"NA",IF(wat!AF484&gt;99, "&gt;99", IF(wat!AF484&lt;1, "&lt;1",wat!AF484 ))), "-")</f>
        <v>-</v>
      </c>
      <c r="AG486" s="28" t="str">
        <f>IF(ISNUMBER(wat!AG484), IF(wat!AG484=-999,"NA",IF(wat!AG484&gt;99, "&gt;99", IF(wat!AG484&lt;1, "&lt;1",wat!AG484 ))), "-")</f>
        <v>-</v>
      </c>
      <c r="AH486" s="52" t="str">
        <f>IF(ISNUMBER(wat!AH484), IF(wat!AH484=-999,"NA",IF(wat!AH484&gt;99, "&gt;99", IF(wat!AH484&lt;1, "&lt;1",wat!AH484 ))), "-")</f>
        <v>-</v>
      </c>
      <c r="AI486" s="53" t="str">
        <f>IF(ISNUMBER(wat!AI484), IF(wat!AI484=-999,"NA",IF(wat!AI484&gt;99, "&gt;99", IF(wat!AI484&lt;1, "&lt;1",wat!AI484 ))), "-")</f>
        <v>-</v>
      </c>
      <c r="AJ486" s="53" t="str">
        <f>IF(ISNUMBER(wat!AJ484), IF(wat!AJ484=-999,"NA",IF(wat!AJ484&gt;99, "&gt;99", IF(wat!AJ484&lt;1, "&lt;1",wat!AJ484 ))), "-")</f>
        <v>-</v>
      </c>
      <c r="AK486" s="53" t="str">
        <f>IF(ISNUMBER(wat!AK484), IF(wat!AK484=-999,"NA",IF(wat!AK484&gt;99, "&gt;99", IF(wat!AK484&lt;1, "&lt;1",wat!AK484 ))), "-")</f>
        <v>-</v>
      </c>
      <c r="AL486" s="29" t="str">
        <f>IF(ISNUMBER(wat!AL484), IF(wat!AL484=-999,"NA",wat!AL484), "-")</f>
        <v>-</v>
      </c>
      <c r="AM486" s="28" t="str">
        <f>IF(ISNUMBER(wat!AM484), IF(wat!AM484=-999,"NA",IF(wat!AM484&gt;99, "&gt;99", IF(wat!AM484&lt;1, "&lt;1",wat!AM484 ))), "-")</f>
        <v>-</v>
      </c>
      <c r="AN486" s="28" t="str">
        <f>IF(ISNUMBER(wat!AN484), IF(wat!AN484=-999,"NA",IF(wat!AN484&gt;99, "&gt;99", IF(wat!AN484&lt;1, "&lt;1",wat!AN484 ))), "-")</f>
        <v>-</v>
      </c>
    </row>
    <row r="487" hidden="true">
      <c r="A487" s="25" t="str">
        <f>IF(ISBLANK(wat!A485), "", wat!A485)</f>
        <v/>
      </c>
      <c r="B487" s="56" t="str">
        <f>IF(ISBLANK(wat!B485), "", wat!B485)</f>
        <v/>
      </c>
      <c r="C487" s="54" t="str">
        <f>IF(ISNUMBER(wat!C485), wat!C485, "-")</f>
        <v>-</v>
      </c>
      <c r="D487" s="28" t="str">
        <f>IF(ISNUMBER(wat!D485), wat!D485, "-")</f>
        <v>-</v>
      </c>
      <c r="E487" s="51" t="str">
        <f>IF(ISNUMBER(wat!E485), IF(wat!E485=-999,"NA",IF(wat!E485&gt;99, "&gt;99", IF(wat!E485&lt;1, "&lt;1",wat!E485 ))), "-")</f>
        <v>-</v>
      </c>
      <c r="F487" s="28" t="str">
        <f>IF(ISNUMBER(wat!F485), IF(wat!F485=-999,"NA",IF(wat!F485&gt;99, "&gt;99", IF(wat!F485&lt;1, "&lt;1",wat!F485 ))), "-")</f>
        <v>-</v>
      </c>
      <c r="G487" s="28" t="str">
        <f>IF(ISNUMBER(wat!G485), IF(wat!G485=-999,"NA",IF(wat!G485&gt;99, "&gt;99", IF(wat!G485&lt;1, "&lt;1",wat!G485 ))), "-")</f>
        <v>-</v>
      </c>
      <c r="H487" s="28" t="str">
        <f>IF(ISNUMBER(wat!H485), IF(wat!H485=-999,"NA",IF(wat!H485&gt;99, "&gt;99", IF(wat!H485&lt;1, "&lt;1",wat!H485 ))), "-")</f>
        <v>-</v>
      </c>
      <c r="I487" s="29" t="str">
        <f>IF(ISNUMBER(wat!I485), IF(wat!I485=-999,"NA",wat!I485), "-")</f>
        <v>-</v>
      </c>
      <c r="J487" s="51" t="str">
        <f>IF(ISNUMBER(wat!J485), IF(wat!J485=-999,"NA",IF(wat!J485&gt;99, "&gt;99", wat!J485)), "-")</f>
        <v>-</v>
      </c>
      <c r="K487" s="28" t="str">
        <f>IF(ISNUMBER(wat!K485), IF(wat!K485=-999,"NA",IF(wat!K485&gt;99, "&gt;99", IF(wat!K485&lt;1, "&lt;1",wat!K485 ))), "-")</f>
        <v>-</v>
      </c>
      <c r="L487" s="28" t="str">
        <f>IF(ISNUMBER(wat!L485), IF(wat!L485=-999,"NA",IF(wat!L485&gt;99, "&gt;99", IF(wat!L485&lt;1, "&lt;1",wat!L485 ))), "-")</f>
        <v>-</v>
      </c>
      <c r="M487" s="28" t="str">
        <f>IF(ISNUMBER(wat!M485), IF(wat!M485=-999,"NA",IF(wat!M485&gt;99, "&gt;99", IF(wat!M485&lt;1, "&lt;1",wat!M485 ))), "-")</f>
        <v>-</v>
      </c>
      <c r="N487" s="29" t="str">
        <f>IF(ISNUMBER(wat!N485), IF(wat!N485=-999,"NA",wat!N485), "-")</f>
        <v>-</v>
      </c>
      <c r="O487" s="51" t="str">
        <f>IF(ISNUMBER(wat!O485), IF(wat!O485=-999,"NA",IF(wat!O485&gt;99, "&gt;99", IF(wat!O485&lt;1, "&lt;1",wat!O485 ))), "-")</f>
        <v>-</v>
      </c>
      <c r="P487" s="28" t="str">
        <f>IF(ISNUMBER(wat!P485), IF(wat!P485=-999,"NA",IF(wat!P485&gt;99, "&gt;99", IF(wat!P485&lt;1, "&lt;1",wat!P485 ))), "-")</f>
        <v>-</v>
      </c>
      <c r="Q487" s="28" t="str">
        <f>IF(ISNUMBER(wat!Q485), IF(wat!Q485=-999,"NA",IF(wat!Q485&gt;99, "&gt;99", IF(wat!Q485&lt;1, "&lt;1",wat!Q485 ))), "-")</f>
        <v>-</v>
      </c>
      <c r="R487" s="28" t="str">
        <f>IF(ISNUMBER(wat!R485), IF(wat!R485=-999,"NA",IF(wat!R485&gt;99, "&gt;99", IF(wat!R485&lt;1, "&lt;1",wat!R485 ))), "-")</f>
        <v>-</v>
      </c>
      <c r="S487" s="29" t="str">
        <f>IF(ISNUMBER(wat!S485), IF(wat!S485=-999,"NA",wat!S485), "-")</f>
        <v>-</v>
      </c>
      <c r="T487" s="52" t="str">
        <f>IF(ISNUMBER(wat!T485), IF(wat!T485=-999,"NA",IF(wat!T485&gt;99, "&gt;99", IF(wat!T485&lt;1, "&lt;1",wat!T485 ))), "-")</f>
        <v>-</v>
      </c>
      <c r="U487" s="53" t="str">
        <f>IF(ISNUMBER(wat!U485), IF(wat!U485=-999,"NA",IF(wat!U485&gt;99, "&gt;99", IF(wat!U485&lt;1, "&lt;1",wat!U485 ))), "-")</f>
        <v>-</v>
      </c>
      <c r="V487" s="53" t="str">
        <f>IF(ISNUMBER(wat!V485), IF(wat!V485=-999,"NA",IF(wat!V485&gt;99, "&gt;99", IF(wat!V485&lt;1, "&lt;1",wat!V485 ))), "-")</f>
        <v>-</v>
      </c>
      <c r="W487" s="53" t="str">
        <f>IF(ISNUMBER(wat!W485), IF(wat!W485=-999,"NA",IF(wat!W485&gt;99, "&gt;99", IF(wat!W485&lt;1, "&lt;1",wat!W485 ))), "-")</f>
        <v>-</v>
      </c>
      <c r="X487" s="29" t="str">
        <f>IF(ISNUMBER(wat!X485), IF(wat!X485=-999,"NA",wat!X485), "-")</f>
        <v>-</v>
      </c>
      <c r="Y487" s="28" t="str">
        <f>IF(ISNUMBER(wat!Y485), IF(wat!Y485=-999,"NA",IF(wat!Y485&gt;99, "&gt;99", IF(wat!Y485&lt;1, "&lt;1",wat!Y485 ))), "-")</f>
        <v>-</v>
      </c>
      <c r="Z487" s="28" t="str">
        <f>IF(ISNUMBER(wat!Z485), IF(wat!Z485=-999,"NA",IF(wat!Z485&gt;99, "&gt;99", IF(wat!Z485&lt;1, "&lt;1",wat!Z485 ))), "-")</f>
        <v>-</v>
      </c>
      <c r="AA487" s="52" t="str">
        <f>IF(ISNUMBER(wat!AA485), IF(wat!AA485=-999,"NA",IF(wat!AA485&gt;99, "&gt;99", IF(wat!AA485&lt;1, "&lt;1",wat!AA485 ))), "-")</f>
        <v>-</v>
      </c>
      <c r="AB487" s="53" t="str">
        <f>IF(ISNUMBER(wat!AB485), IF(wat!AB485=-999,"NA",IF(wat!AB485&gt;99, "&gt;99", IF(wat!AB485&lt;1, "&lt;1",wat!AB485 ))), "-")</f>
        <v>-</v>
      </c>
      <c r="AC487" s="53" t="str">
        <f>IF(ISNUMBER(wat!AC485), IF(wat!AC485=-999,"NA",IF(wat!AC485&gt;99, "&gt;99", IF(wat!AC485&lt;1, "&lt;1",wat!AC485 ))), "-")</f>
        <v>-</v>
      </c>
      <c r="AD487" s="53" t="str">
        <f>IF(ISNUMBER(wat!AD485), IF(wat!AD485=-999,"NA",IF(wat!AD485&gt;99, "&gt;99", IF(wat!AD485&lt;1, "&lt;1",wat!AD485 ))), "-")</f>
        <v>-</v>
      </c>
      <c r="AE487" s="29" t="str">
        <f>IF(ISNUMBER(wat!AE485), IF(wat!AE485=-999,"NA",wat!AE485), "-")</f>
        <v>-</v>
      </c>
      <c r="AF487" s="28" t="str">
        <f>IF(ISNUMBER(wat!AF485), IF(wat!AF485=-999,"NA",IF(wat!AF485&gt;99, "&gt;99", IF(wat!AF485&lt;1, "&lt;1",wat!AF485 ))), "-")</f>
        <v>-</v>
      </c>
      <c r="AG487" s="28" t="str">
        <f>IF(ISNUMBER(wat!AG485), IF(wat!AG485=-999,"NA",IF(wat!AG485&gt;99, "&gt;99", IF(wat!AG485&lt;1, "&lt;1",wat!AG485 ))), "-")</f>
        <v>-</v>
      </c>
      <c r="AH487" s="52" t="str">
        <f>IF(ISNUMBER(wat!AH485), IF(wat!AH485=-999,"NA",IF(wat!AH485&gt;99, "&gt;99", IF(wat!AH485&lt;1, "&lt;1",wat!AH485 ))), "-")</f>
        <v>-</v>
      </c>
      <c r="AI487" s="53" t="str">
        <f>IF(ISNUMBER(wat!AI485), IF(wat!AI485=-999,"NA",IF(wat!AI485&gt;99, "&gt;99", IF(wat!AI485&lt;1, "&lt;1",wat!AI485 ))), "-")</f>
        <v>-</v>
      </c>
      <c r="AJ487" s="53" t="str">
        <f>IF(ISNUMBER(wat!AJ485), IF(wat!AJ485=-999,"NA",IF(wat!AJ485&gt;99, "&gt;99", IF(wat!AJ485&lt;1, "&lt;1",wat!AJ485 ))), "-")</f>
        <v>-</v>
      </c>
      <c r="AK487" s="53" t="str">
        <f>IF(ISNUMBER(wat!AK485), IF(wat!AK485=-999,"NA",IF(wat!AK485&gt;99, "&gt;99", IF(wat!AK485&lt;1, "&lt;1",wat!AK485 ))), "-")</f>
        <v>-</v>
      </c>
      <c r="AL487" s="29" t="str">
        <f>IF(ISNUMBER(wat!AL485), IF(wat!AL485=-999,"NA",wat!AL485), "-")</f>
        <v>-</v>
      </c>
      <c r="AM487" s="28" t="str">
        <f>IF(ISNUMBER(wat!AM485), IF(wat!AM485=-999,"NA",IF(wat!AM485&gt;99, "&gt;99", IF(wat!AM485&lt;1, "&lt;1",wat!AM485 ))), "-")</f>
        <v>-</v>
      </c>
      <c r="AN487" s="28" t="str">
        <f>IF(ISNUMBER(wat!AN485), IF(wat!AN485=-999,"NA",IF(wat!AN485&gt;99, "&gt;99", IF(wat!AN485&lt;1, "&lt;1",wat!AN485 ))), "-")</f>
        <v>-</v>
      </c>
    </row>
    <row r="488" hidden="true">
      <c r="A488" s="25" t="str">
        <f>IF(ISBLANK(wat!A486), "", wat!A486)</f>
        <v/>
      </c>
      <c r="B488" s="56" t="str">
        <f>IF(ISBLANK(wat!B486), "", wat!B486)</f>
        <v/>
      </c>
      <c r="C488" s="54" t="str">
        <f>IF(ISNUMBER(wat!C486), wat!C486, "-")</f>
        <v>-</v>
      </c>
      <c r="D488" s="28" t="str">
        <f>IF(ISNUMBER(wat!D486), wat!D486, "-")</f>
        <v>-</v>
      </c>
      <c r="E488" s="51" t="str">
        <f>IF(ISNUMBER(wat!E486), IF(wat!E486=-999,"NA",IF(wat!E486&gt;99, "&gt;99", IF(wat!E486&lt;1, "&lt;1",wat!E486 ))), "-")</f>
        <v>-</v>
      </c>
      <c r="F488" s="28" t="str">
        <f>IF(ISNUMBER(wat!F486), IF(wat!F486=-999,"NA",IF(wat!F486&gt;99, "&gt;99", IF(wat!F486&lt;1, "&lt;1",wat!F486 ))), "-")</f>
        <v>-</v>
      </c>
      <c r="G488" s="28" t="str">
        <f>IF(ISNUMBER(wat!G486), IF(wat!G486=-999,"NA",IF(wat!G486&gt;99, "&gt;99", IF(wat!G486&lt;1, "&lt;1",wat!G486 ))), "-")</f>
        <v>-</v>
      </c>
      <c r="H488" s="28" t="str">
        <f>IF(ISNUMBER(wat!H486), IF(wat!H486=-999,"NA",IF(wat!H486&gt;99, "&gt;99", IF(wat!H486&lt;1, "&lt;1",wat!H486 ))), "-")</f>
        <v>-</v>
      </c>
      <c r="I488" s="29" t="str">
        <f>IF(ISNUMBER(wat!I486), IF(wat!I486=-999,"NA",wat!I486), "-")</f>
        <v>-</v>
      </c>
      <c r="J488" s="51" t="str">
        <f>IF(ISNUMBER(wat!J486), IF(wat!J486=-999,"NA",IF(wat!J486&gt;99, "&gt;99", wat!J486)), "-")</f>
        <v>-</v>
      </c>
      <c r="K488" s="28" t="str">
        <f>IF(ISNUMBER(wat!K486), IF(wat!K486=-999,"NA",IF(wat!K486&gt;99, "&gt;99", IF(wat!K486&lt;1, "&lt;1",wat!K486 ))), "-")</f>
        <v>-</v>
      </c>
      <c r="L488" s="28" t="str">
        <f>IF(ISNUMBER(wat!L486), IF(wat!L486=-999,"NA",IF(wat!L486&gt;99, "&gt;99", IF(wat!L486&lt;1, "&lt;1",wat!L486 ))), "-")</f>
        <v>-</v>
      </c>
      <c r="M488" s="28" t="str">
        <f>IF(ISNUMBER(wat!M486), IF(wat!M486=-999,"NA",IF(wat!M486&gt;99, "&gt;99", IF(wat!M486&lt;1, "&lt;1",wat!M486 ))), "-")</f>
        <v>-</v>
      </c>
      <c r="N488" s="29" t="str">
        <f>IF(ISNUMBER(wat!N486), IF(wat!N486=-999,"NA",wat!N486), "-")</f>
        <v>-</v>
      </c>
      <c r="O488" s="51" t="str">
        <f>IF(ISNUMBER(wat!O486), IF(wat!O486=-999,"NA",IF(wat!O486&gt;99, "&gt;99", IF(wat!O486&lt;1, "&lt;1",wat!O486 ))), "-")</f>
        <v>-</v>
      </c>
      <c r="P488" s="28" t="str">
        <f>IF(ISNUMBER(wat!P486), IF(wat!P486=-999,"NA",IF(wat!P486&gt;99, "&gt;99", IF(wat!P486&lt;1, "&lt;1",wat!P486 ))), "-")</f>
        <v>-</v>
      </c>
      <c r="Q488" s="28" t="str">
        <f>IF(ISNUMBER(wat!Q486), IF(wat!Q486=-999,"NA",IF(wat!Q486&gt;99, "&gt;99", IF(wat!Q486&lt;1, "&lt;1",wat!Q486 ))), "-")</f>
        <v>-</v>
      </c>
      <c r="R488" s="28" t="str">
        <f>IF(ISNUMBER(wat!R486), IF(wat!R486=-999,"NA",IF(wat!R486&gt;99, "&gt;99", IF(wat!R486&lt;1, "&lt;1",wat!R486 ))), "-")</f>
        <v>-</v>
      </c>
      <c r="S488" s="29" t="str">
        <f>IF(ISNUMBER(wat!S486), IF(wat!S486=-999,"NA",wat!S486), "-")</f>
        <v>-</v>
      </c>
      <c r="T488" s="52" t="str">
        <f>IF(ISNUMBER(wat!T486), IF(wat!T486=-999,"NA",IF(wat!T486&gt;99, "&gt;99", IF(wat!T486&lt;1, "&lt;1",wat!T486 ))), "-")</f>
        <v>-</v>
      </c>
      <c r="U488" s="53" t="str">
        <f>IF(ISNUMBER(wat!U486), IF(wat!U486=-999,"NA",IF(wat!U486&gt;99, "&gt;99", IF(wat!U486&lt;1, "&lt;1",wat!U486 ))), "-")</f>
        <v>-</v>
      </c>
      <c r="V488" s="53" t="str">
        <f>IF(ISNUMBER(wat!V486), IF(wat!V486=-999,"NA",IF(wat!V486&gt;99, "&gt;99", IF(wat!V486&lt;1, "&lt;1",wat!V486 ))), "-")</f>
        <v>-</v>
      </c>
      <c r="W488" s="53" t="str">
        <f>IF(ISNUMBER(wat!W486), IF(wat!W486=-999,"NA",IF(wat!W486&gt;99, "&gt;99", IF(wat!W486&lt;1, "&lt;1",wat!W486 ))), "-")</f>
        <v>-</v>
      </c>
      <c r="X488" s="29" t="str">
        <f>IF(ISNUMBER(wat!X486), IF(wat!X486=-999,"NA",wat!X486), "-")</f>
        <v>-</v>
      </c>
      <c r="Y488" s="28" t="str">
        <f>IF(ISNUMBER(wat!Y486), IF(wat!Y486=-999,"NA",IF(wat!Y486&gt;99, "&gt;99", IF(wat!Y486&lt;1, "&lt;1",wat!Y486 ))), "-")</f>
        <v>-</v>
      </c>
      <c r="Z488" s="28" t="str">
        <f>IF(ISNUMBER(wat!Z486), IF(wat!Z486=-999,"NA",IF(wat!Z486&gt;99, "&gt;99", IF(wat!Z486&lt;1, "&lt;1",wat!Z486 ))), "-")</f>
        <v>-</v>
      </c>
      <c r="AA488" s="52" t="str">
        <f>IF(ISNUMBER(wat!AA486), IF(wat!AA486=-999,"NA",IF(wat!AA486&gt;99, "&gt;99", IF(wat!AA486&lt;1, "&lt;1",wat!AA486 ))), "-")</f>
        <v>-</v>
      </c>
      <c r="AB488" s="53" t="str">
        <f>IF(ISNUMBER(wat!AB486), IF(wat!AB486=-999,"NA",IF(wat!AB486&gt;99, "&gt;99", IF(wat!AB486&lt;1, "&lt;1",wat!AB486 ))), "-")</f>
        <v>-</v>
      </c>
      <c r="AC488" s="53" t="str">
        <f>IF(ISNUMBER(wat!AC486), IF(wat!AC486=-999,"NA",IF(wat!AC486&gt;99, "&gt;99", IF(wat!AC486&lt;1, "&lt;1",wat!AC486 ))), "-")</f>
        <v>-</v>
      </c>
      <c r="AD488" s="53" t="str">
        <f>IF(ISNUMBER(wat!AD486), IF(wat!AD486=-999,"NA",IF(wat!AD486&gt;99, "&gt;99", IF(wat!AD486&lt;1, "&lt;1",wat!AD486 ))), "-")</f>
        <v>-</v>
      </c>
      <c r="AE488" s="29" t="str">
        <f>IF(ISNUMBER(wat!AE486), IF(wat!AE486=-999,"NA",wat!AE486), "-")</f>
        <v>-</v>
      </c>
      <c r="AF488" s="28" t="str">
        <f>IF(ISNUMBER(wat!AF486), IF(wat!AF486=-999,"NA",IF(wat!AF486&gt;99, "&gt;99", IF(wat!AF486&lt;1, "&lt;1",wat!AF486 ))), "-")</f>
        <v>-</v>
      </c>
      <c r="AG488" s="28" t="str">
        <f>IF(ISNUMBER(wat!AG486), IF(wat!AG486=-999,"NA",IF(wat!AG486&gt;99, "&gt;99", IF(wat!AG486&lt;1, "&lt;1",wat!AG486 ))), "-")</f>
        <v>-</v>
      </c>
      <c r="AH488" s="52" t="str">
        <f>IF(ISNUMBER(wat!AH486), IF(wat!AH486=-999,"NA",IF(wat!AH486&gt;99, "&gt;99", IF(wat!AH486&lt;1, "&lt;1",wat!AH486 ))), "-")</f>
        <v>-</v>
      </c>
      <c r="AI488" s="53" t="str">
        <f>IF(ISNUMBER(wat!AI486), IF(wat!AI486=-999,"NA",IF(wat!AI486&gt;99, "&gt;99", IF(wat!AI486&lt;1, "&lt;1",wat!AI486 ))), "-")</f>
        <v>-</v>
      </c>
      <c r="AJ488" s="53" t="str">
        <f>IF(ISNUMBER(wat!AJ486), IF(wat!AJ486=-999,"NA",IF(wat!AJ486&gt;99, "&gt;99", IF(wat!AJ486&lt;1, "&lt;1",wat!AJ486 ))), "-")</f>
        <v>-</v>
      </c>
      <c r="AK488" s="53" t="str">
        <f>IF(ISNUMBER(wat!AK486), IF(wat!AK486=-999,"NA",IF(wat!AK486&gt;99, "&gt;99", IF(wat!AK486&lt;1, "&lt;1",wat!AK486 ))), "-")</f>
        <v>-</v>
      </c>
      <c r="AL488" s="29" t="str">
        <f>IF(ISNUMBER(wat!AL486), IF(wat!AL486=-999,"NA",wat!AL486), "-")</f>
        <v>-</v>
      </c>
      <c r="AM488" s="28" t="str">
        <f>IF(ISNUMBER(wat!AM486), IF(wat!AM486=-999,"NA",IF(wat!AM486&gt;99, "&gt;99", IF(wat!AM486&lt;1, "&lt;1",wat!AM486 ))), "-")</f>
        <v>-</v>
      </c>
      <c r="AN488" s="28" t="str">
        <f>IF(ISNUMBER(wat!AN486), IF(wat!AN486=-999,"NA",IF(wat!AN486&gt;99, "&gt;99", IF(wat!AN486&lt;1, "&lt;1",wat!AN486 ))), "-")</f>
        <v>-</v>
      </c>
    </row>
    <row r="489" hidden="true">
      <c r="A489" s="25" t="str">
        <f>IF(ISBLANK(wat!A487), "", wat!A487)</f>
        <v/>
      </c>
      <c r="B489" s="56" t="str">
        <f>IF(ISBLANK(wat!B487), "", wat!B487)</f>
        <v/>
      </c>
      <c r="C489" s="54" t="str">
        <f>IF(ISNUMBER(wat!C487), wat!C487, "-")</f>
        <v>-</v>
      </c>
      <c r="D489" s="28" t="str">
        <f>IF(ISNUMBER(wat!D487), wat!D487, "-")</f>
        <v>-</v>
      </c>
      <c r="E489" s="51" t="str">
        <f>IF(ISNUMBER(wat!E487), IF(wat!E487=-999,"NA",IF(wat!E487&gt;99, "&gt;99", IF(wat!E487&lt;1, "&lt;1",wat!E487 ))), "-")</f>
        <v>-</v>
      </c>
      <c r="F489" s="28" t="str">
        <f>IF(ISNUMBER(wat!F487), IF(wat!F487=-999,"NA",IF(wat!F487&gt;99, "&gt;99", IF(wat!F487&lt;1, "&lt;1",wat!F487 ))), "-")</f>
        <v>-</v>
      </c>
      <c r="G489" s="28" t="str">
        <f>IF(ISNUMBER(wat!G487), IF(wat!G487=-999,"NA",IF(wat!G487&gt;99, "&gt;99", IF(wat!G487&lt;1, "&lt;1",wat!G487 ))), "-")</f>
        <v>-</v>
      </c>
      <c r="H489" s="28" t="str">
        <f>IF(ISNUMBER(wat!H487), IF(wat!H487=-999,"NA",IF(wat!H487&gt;99, "&gt;99", IF(wat!H487&lt;1, "&lt;1",wat!H487 ))), "-")</f>
        <v>-</v>
      </c>
      <c r="I489" s="29" t="str">
        <f>IF(ISNUMBER(wat!I487), IF(wat!I487=-999,"NA",wat!I487), "-")</f>
        <v>-</v>
      </c>
      <c r="J489" s="51" t="str">
        <f>IF(ISNUMBER(wat!J487), IF(wat!J487=-999,"NA",IF(wat!J487&gt;99, "&gt;99", wat!J487)), "-")</f>
        <v>-</v>
      </c>
      <c r="K489" s="28" t="str">
        <f>IF(ISNUMBER(wat!K487), IF(wat!K487=-999,"NA",IF(wat!K487&gt;99, "&gt;99", IF(wat!K487&lt;1, "&lt;1",wat!K487 ))), "-")</f>
        <v>-</v>
      </c>
      <c r="L489" s="28" t="str">
        <f>IF(ISNUMBER(wat!L487), IF(wat!L487=-999,"NA",IF(wat!L487&gt;99, "&gt;99", IF(wat!L487&lt;1, "&lt;1",wat!L487 ))), "-")</f>
        <v>-</v>
      </c>
      <c r="M489" s="28" t="str">
        <f>IF(ISNUMBER(wat!M487), IF(wat!M487=-999,"NA",IF(wat!M487&gt;99, "&gt;99", IF(wat!M487&lt;1, "&lt;1",wat!M487 ))), "-")</f>
        <v>-</v>
      </c>
      <c r="N489" s="29" t="str">
        <f>IF(ISNUMBER(wat!N487), IF(wat!N487=-999,"NA",wat!N487), "-")</f>
        <v>-</v>
      </c>
      <c r="O489" s="51" t="str">
        <f>IF(ISNUMBER(wat!O487), IF(wat!O487=-999,"NA",IF(wat!O487&gt;99, "&gt;99", IF(wat!O487&lt;1, "&lt;1",wat!O487 ))), "-")</f>
        <v>-</v>
      </c>
      <c r="P489" s="28" t="str">
        <f>IF(ISNUMBER(wat!P487), IF(wat!P487=-999,"NA",IF(wat!P487&gt;99, "&gt;99", IF(wat!P487&lt;1, "&lt;1",wat!P487 ))), "-")</f>
        <v>-</v>
      </c>
      <c r="Q489" s="28" t="str">
        <f>IF(ISNUMBER(wat!Q487), IF(wat!Q487=-999,"NA",IF(wat!Q487&gt;99, "&gt;99", IF(wat!Q487&lt;1, "&lt;1",wat!Q487 ))), "-")</f>
        <v>-</v>
      </c>
      <c r="R489" s="28" t="str">
        <f>IF(ISNUMBER(wat!R487), IF(wat!R487=-999,"NA",IF(wat!R487&gt;99, "&gt;99", IF(wat!R487&lt;1, "&lt;1",wat!R487 ))), "-")</f>
        <v>-</v>
      </c>
      <c r="S489" s="29" t="str">
        <f>IF(ISNUMBER(wat!S487), IF(wat!S487=-999,"NA",wat!S487), "-")</f>
        <v>-</v>
      </c>
      <c r="T489" s="52" t="str">
        <f>IF(ISNUMBER(wat!T487), IF(wat!T487=-999,"NA",IF(wat!T487&gt;99, "&gt;99", IF(wat!T487&lt;1, "&lt;1",wat!T487 ))), "-")</f>
        <v>-</v>
      </c>
      <c r="U489" s="53" t="str">
        <f>IF(ISNUMBER(wat!U487), IF(wat!U487=-999,"NA",IF(wat!U487&gt;99, "&gt;99", IF(wat!U487&lt;1, "&lt;1",wat!U487 ))), "-")</f>
        <v>-</v>
      </c>
      <c r="V489" s="53" t="str">
        <f>IF(ISNUMBER(wat!V487), IF(wat!V487=-999,"NA",IF(wat!V487&gt;99, "&gt;99", IF(wat!V487&lt;1, "&lt;1",wat!V487 ))), "-")</f>
        <v>-</v>
      </c>
      <c r="W489" s="53" t="str">
        <f>IF(ISNUMBER(wat!W487), IF(wat!W487=-999,"NA",IF(wat!W487&gt;99, "&gt;99", IF(wat!W487&lt;1, "&lt;1",wat!W487 ))), "-")</f>
        <v>-</v>
      </c>
      <c r="X489" s="29" t="str">
        <f>IF(ISNUMBER(wat!X487), IF(wat!X487=-999,"NA",wat!X487), "-")</f>
        <v>-</v>
      </c>
      <c r="Y489" s="28" t="str">
        <f>IF(ISNUMBER(wat!Y487), IF(wat!Y487=-999,"NA",IF(wat!Y487&gt;99, "&gt;99", IF(wat!Y487&lt;1, "&lt;1",wat!Y487 ))), "-")</f>
        <v>-</v>
      </c>
      <c r="Z489" s="28" t="str">
        <f>IF(ISNUMBER(wat!Z487), IF(wat!Z487=-999,"NA",IF(wat!Z487&gt;99, "&gt;99", IF(wat!Z487&lt;1, "&lt;1",wat!Z487 ))), "-")</f>
        <v>-</v>
      </c>
      <c r="AA489" s="52" t="str">
        <f>IF(ISNUMBER(wat!AA487), IF(wat!AA487=-999,"NA",IF(wat!AA487&gt;99, "&gt;99", IF(wat!AA487&lt;1, "&lt;1",wat!AA487 ))), "-")</f>
        <v>-</v>
      </c>
      <c r="AB489" s="53" t="str">
        <f>IF(ISNUMBER(wat!AB487), IF(wat!AB487=-999,"NA",IF(wat!AB487&gt;99, "&gt;99", IF(wat!AB487&lt;1, "&lt;1",wat!AB487 ))), "-")</f>
        <v>-</v>
      </c>
      <c r="AC489" s="53" t="str">
        <f>IF(ISNUMBER(wat!AC487), IF(wat!AC487=-999,"NA",IF(wat!AC487&gt;99, "&gt;99", IF(wat!AC487&lt;1, "&lt;1",wat!AC487 ))), "-")</f>
        <v>-</v>
      </c>
      <c r="AD489" s="53" t="str">
        <f>IF(ISNUMBER(wat!AD487), IF(wat!AD487=-999,"NA",IF(wat!AD487&gt;99, "&gt;99", IF(wat!AD487&lt;1, "&lt;1",wat!AD487 ))), "-")</f>
        <v>-</v>
      </c>
      <c r="AE489" s="29" t="str">
        <f>IF(ISNUMBER(wat!AE487), IF(wat!AE487=-999,"NA",wat!AE487), "-")</f>
        <v>-</v>
      </c>
      <c r="AF489" s="28" t="str">
        <f>IF(ISNUMBER(wat!AF487), IF(wat!AF487=-999,"NA",IF(wat!AF487&gt;99, "&gt;99", IF(wat!AF487&lt;1, "&lt;1",wat!AF487 ))), "-")</f>
        <v>-</v>
      </c>
      <c r="AG489" s="28" t="str">
        <f>IF(ISNUMBER(wat!AG487), IF(wat!AG487=-999,"NA",IF(wat!AG487&gt;99, "&gt;99", IF(wat!AG487&lt;1, "&lt;1",wat!AG487 ))), "-")</f>
        <v>-</v>
      </c>
      <c r="AH489" s="52" t="str">
        <f>IF(ISNUMBER(wat!AH487), IF(wat!AH487=-999,"NA",IF(wat!AH487&gt;99, "&gt;99", IF(wat!AH487&lt;1, "&lt;1",wat!AH487 ))), "-")</f>
        <v>-</v>
      </c>
      <c r="AI489" s="53" t="str">
        <f>IF(ISNUMBER(wat!AI487), IF(wat!AI487=-999,"NA",IF(wat!AI487&gt;99, "&gt;99", IF(wat!AI487&lt;1, "&lt;1",wat!AI487 ))), "-")</f>
        <v>-</v>
      </c>
      <c r="AJ489" s="53" t="str">
        <f>IF(ISNUMBER(wat!AJ487), IF(wat!AJ487=-999,"NA",IF(wat!AJ487&gt;99, "&gt;99", IF(wat!AJ487&lt;1, "&lt;1",wat!AJ487 ))), "-")</f>
        <v>-</v>
      </c>
      <c r="AK489" s="53" t="str">
        <f>IF(ISNUMBER(wat!AK487), IF(wat!AK487=-999,"NA",IF(wat!AK487&gt;99, "&gt;99", IF(wat!AK487&lt;1, "&lt;1",wat!AK487 ))), "-")</f>
        <v>-</v>
      </c>
      <c r="AL489" s="29" t="str">
        <f>IF(ISNUMBER(wat!AL487), IF(wat!AL487=-999,"NA",wat!AL487), "-")</f>
        <v>-</v>
      </c>
      <c r="AM489" s="28" t="str">
        <f>IF(ISNUMBER(wat!AM487), IF(wat!AM487=-999,"NA",IF(wat!AM487&gt;99, "&gt;99", IF(wat!AM487&lt;1, "&lt;1",wat!AM487 ))), "-")</f>
        <v>-</v>
      </c>
      <c r="AN489" s="28" t="str">
        <f>IF(ISNUMBER(wat!AN487), IF(wat!AN487=-999,"NA",IF(wat!AN487&gt;99, "&gt;99", IF(wat!AN487&lt;1, "&lt;1",wat!AN487 ))), "-")</f>
        <v>-</v>
      </c>
    </row>
    <row r="490" hidden="true">
      <c r="A490" s="25" t="str">
        <f>IF(ISBLANK(wat!A488), "", wat!A488)</f>
        <v/>
      </c>
      <c r="B490" s="56" t="str">
        <f>IF(ISBLANK(wat!B488), "", wat!B488)</f>
        <v/>
      </c>
      <c r="C490" s="54" t="str">
        <f>IF(ISNUMBER(wat!C488), wat!C488, "-")</f>
        <v>-</v>
      </c>
      <c r="D490" s="28" t="str">
        <f>IF(ISNUMBER(wat!D488), wat!D488, "-")</f>
        <v>-</v>
      </c>
      <c r="E490" s="51" t="str">
        <f>IF(ISNUMBER(wat!E488), IF(wat!E488=-999,"NA",IF(wat!E488&gt;99, "&gt;99", IF(wat!E488&lt;1, "&lt;1",wat!E488 ))), "-")</f>
        <v>-</v>
      </c>
      <c r="F490" s="28" t="str">
        <f>IF(ISNUMBER(wat!F488), IF(wat!F488=-999,"NA",IF(wat!F488&gt;99, "&gt;99", IF(wat!F488&lt;1, "&lt;1",wat!F488 ))), "-")</f>
        <v>-</v>
      </c>
      <c r="G490" s="28" t="str">
        <f>IF(ISNUMBER(wat!G488), IF(wat!G488=-999,"NA",IF(wat!G488&gt;99, "&gt;99", IF(wat!G488&lt;1, "&lt;1",wat!G488 ))), "-")</f>
        <v>-</v>
      </c>
      <c r="H490" s="28" t="str">
        <f>IF(ISNUMBER(wat!H488), IF(wat!H488=-999,"NA",IF(wat!H488&gt;99, "&gt;99", IF(wat!H488&lt;1, "&lt;1",wat!H488 ))), "-")</f>
        <v>-</v>
      </c>
      <c r="I490" s="29" t="str">
        <f>IF(ISNUMBER(wat!I488), IF(wat!I488=-999,"NA",wat!I488), "-")</f>
        <v>-</v>
      </c>
      <c r="J490" s="51" t="str">
        <f>IF(ISNUMBER(wat!J488), IF(wat!J488=-999,"NA",IF(wat!J488&gt;99, "&gt;99", wat!J488)), "-")</f>
        <v>-</v>
      </c>
      <c r="K490" s="28" t="str">
        <f>IF(ISNUMBER(wat!K488), IF(wat!K488=-999,"NA",IF(wat!K488&gt;99, "&gt;99", IF(wat!K488&lt;1, "&lt;1",wat!K488 ))), "-")</f>
        <v>-</v>
      </c>
      <c r="L490" s="28" t="str">
        <f>IF(ISNUMBER(wat!L488), IF(wat!L488=-999,"NA",IF(wat!L488&gt;99, "&gt;99", IF(wat!L488&lt;1, "&lt;1",wat!L488 ))), "-")</f>
        <v>-</v>
      </c>
      <c r="M490" s="28" t="str">
        <f>IF(ISNUMBER(wat!M488), IF(wat!M488=-999,"NA",IF(wat!M488&gt;99, "&gt;99", IF(wat!M488&lt;1, "&lt;1",wat!M488 ))), "-")</f>
        <v>-</v>
      </c>
      <c r="N490" s="29" t="str">
        <f>IF(ISNUMBER(wat!N488), IF(wat!N488=-999,"NA",wat!N488), "-")</f>
        <v>-</v>
      </c>
      <c r="O490" s="51" t="str">
        <f>IF(ISNUMBER(wat!O488), IF(wat!O488=-999,"NA",IF(wat!O488&gt;99, "&gt;99", IF(wat!O488&lt;1, "&lt;1",wat!O488 ))), "-")</f>
        <v>-</v>
      </c>
      <c r="P490" s="28" t="str">
        <f>IF(ISNUMBER(wat!P488), IF(wat!P488=-999,"NA",IF(wat!P488&gt;99, "&gt;99", IF(wat!P488&lt;1, "&lt;1",wat!P488 ))), "-")</f>
        <v>-</v>
      </c>
      <c r="Q490" s="28" t="str">
        <f>IF(ISNUMBER(wat!Q488), IF(wat!Q488=-999,"NA",IF(wat!Q488&gt;99, "&gt;99", IF(wat!Q488&lt;1, "&lt;1",wat!Q488 ))), "-")</f>
        <v>-</v>
      </c>
      <c r="R490" s="28" t="str">
        <f>IF(ISNUMBER(wat!R488), IF(wat!R488=-999,"NA",IF(wat!R488&gt;99, "&gt;99", IF(wat!R488&lt;1, "&lt;1",wat!R488 ))), "-")</f>
        <v>-</v>
      </c>
      <c r="S490" s="29" t="str">
        <f>IF(ISNUMBER(wat!S488), IF(wat!S488=-999,"NA",wat!S488), "-")</f>
        <v>-</v>
      </c>
      <c r="T490" s="52" t="str">
        <f>IF(ISNUMBER(wat!T488), IF(wat!T488=-999,"NA",IF(wat!T488&gt;99, "&gt;99", IF(wat!T488&lt;1, "&lt;1",wat!T488 ))), "-")</f>
        <v>-</v>
      </c>
      <c r="U490" s="53" t="str">
        <f>IF(ISNUMBER(wat!U488), IF(wat!U488=-999,"NA",IF(wat!U488&gt;99, "&gt;99", IF(wat!U488&lt;1, "&lt;1",wat!U488 ))), "-")</f>
        <v>-</v>
      </c>
      <c r="V490" s="53" t="str">
        <f>IF(ISNUMBER(wat!V488), IF(wat!V488=-999,"NA",IF(wat!V488&gt;99, "&gt;99", IF(wat!V488&lt;1, "&lt;1",wat!V488 ))), "-")</f>
        <v>-</v>
      </c>
      <c r="W490" s="53" t="str">
        <f>IF(ISNUMBER(wat!W488), IF(wat!W488=-999,"NA",IF(wat!W488&gt;99, "&gt;99", IF(wat!W488&lt;1, "&lt;1",wat!W488 ))), "-")</f>
        <v>-</v>
      </c>
      <c r="X490" s="29" t="str">
        <f>IF(ISNUMBER(wat!X488), IF(wat!X488=-999,"NA",wat!X488), "-")</f>
        <v>-</v>
      </c>
      <c r="Y490" s="28" t="str">
        <f>IF(ISNUMBER(wat!Y488), IF(wat!Y488=-999,"NA",IF(wat!Y488&gt;99, "&gt;99", IF(wat!Y488&lt;1, "&lt;1",wat!Y488 ))), "-")</f>
        <v>-</v>
      </c>
      <c r="Z490" s="28" t="str">
        <f>IF(ISNUMBER(wat!Z488), IF(wat!Z488=-999,"NA",IF(wat!Z488&gt;99, "&gt;99", IF(wat!Z488&lt;1, "&lt;1",wat!Z488 ))), "-")</f>
        <v>-</v>
      </c>
      <c r="AA490" s="52" t="str">
        <f>IF(ISNUMBER(wat!AA488), IF(wat!AA488=-999,"NA",IF(wat!AA488&gt;99, "&gt;99", IF(wat!AA488&lt;1, "&lt;1",wat!AA488 ))), "-")</f>
        <v>-</v>
      </c>
      <c r="AB490" s="53" t="str">
        <f>IF(ISNUMBER(wat!AB488), IF(wat!AB488=-999,"NA",IF(wat!AB488&gt;99, "&gt;99", IF(wat!AB488&lt;1, "&lt;1",wat!AB488 ))), "-")</f>
        <v>-</v>
      </c>
      <c r="AC490" s="53" t="str">
        <f>IF(ISNUMBER(wat!AC488), IF(wat!AC488=-999,"NA",IF(wat!AC488&gt;99, "&gt;99", IF(wat!AC488&lt;1, "&lt;1",wat!AC488 ))), "-")</f>
        <v>-</v>
      </c>
      <c r="AD490" s="53" t="str">
        <f>IF(ISNUMBER(wat!AD488), IF(wat!AD488=-999,"NA",IF(wat!AD488&gt;99, "&gt;99", IF(wat!AD488&lt;1, "&lt;1",wat!AD488 ))), "-")</f>
        <v>-</v>
      </c>
      <c r="AE490" s="29" t="str">
        <f>IF(ISNUMBER(wat!AE488), IF(wat!AE488=-999,"NA",wat!AE488), "-")</f>
        <v>-</v>
      </c>
      <c r="AF490" s="28" t="str">
        <f>IF(ISNUMBER(wat!AF488), IF(wat!AF488=-999,"NA",IF(wat!AF488&gt;99, "&gt;99", IF(wat!AF488&lt;1, "&lt;1",wat!AF488 ))), "-")</f>
        <v>-</v>
      </c>
      <c r="AG490" s="28" t="str">
        <f>IF(ISNUMBER(wat!AG488), IF(wat!AG488=-999,"NA",IF(wat!AG488&gt;99, "&gt;99", IF(wat!AG488&lt;1, "&lt;1",wat!AG488 ))), "-")</f>
        <v>-</v>
      </c>
      <c r="AH490" s="52" t="str">
        <f>IF(ISNUMBER(wat!AH488), IF(wat!AH488=-999,"NA",IF(wat!AH488&gt;99, "&gt;99", IF(wat!AH488&lt;1, "&lt;1",wat!AH488 ))), "-")</f>
        <v>-</v>
      </c>
      <c r="AI490" s="53" t="str">
        <f>IF(ISNUMBER(wat!AI488), IF(wat!AI488=-999,"NA",IF(wat!AI488&gt;99, "&gt;99", IF(wat!AI488&lt;1, "&lt;1",wat!AI488 ))), "-")</f>
        <v>-</v>
      </c>
      <c r="AJ490" s="53" t="str">
        <f>IF(ISNUMBER(wat!AJ488), IF(wat!AJ488=-999,"NA",IF(wat!AJ488&gt;99, "&gt;99", IF(wat!AJ488&lt;1, "&lt;1",wat!AJ488 ))), "-")</f>
        <v>-</v>
      </c>
      <c r="AK490" s="53" t="str">
        <f>IF(ISNUMBER(wat!AK488), IF(wat!AK488=-999,"NA",IF(wat!AK488&gt;99, "&gt;99", IF(wat!AK488&lt;1, "&lt;1",wat!AK488 ))), "-")</f>
        <v>-</v>
      </c>
      <c r="AL490" s="29" t="str">
        <f>IF(ISNUMBER(wat!AL488), IF(wat!AL488=-999,"NA",wat!AL488), "-")</f>
        <v>-</v>
      </c>
      <c r="AM490" s="28" t="str">
        <f>IF(ISNUMBER(wat!AM488), IF(wat!AM488=-999,"NA",IF(wat!AM488&gt;99, "&gt;99", IF(wat!AM488&lt;1, "&lt;1",wat!AM488 ))), "-")</f>
        <v>-</v>
      </c>
      <c r="AN490" s="28" t="str">
        <f>IF(ISNUMBER(wat!AN488), IF(wat!AN488=-999,"NA",IF(wat!AN488&gt;99, "&gt;99", IF(wat!AN488&lt;1, "&lt;1",wat!AN488 ))), "-")</f>
        <v>-</v>
      </c>
    </row>
    <row r="491" hidden="true">
      <c r="A491" s="25" t="str">
        <f>IF(ISBLANK(wat!A489), "", wat!A489)</f>
        <v/>
      </c>
      <c r="B491" s="56" t="str">
        <f>IF(ISBLANK(wat!B489), "", wat!B489)</f>
        <v/>
      </c>
      <c r="C491" s="54" t="str">
        <f>IF(ISNUMBER(wat!C489), wat!C489, "-")</f>
        <v>-</v>
      </c>
      <c r="D491" s="28" t="str">
        <f>IF(ISNUMBER(wat!D489), wat!D489, "-")</f>
        <v>-</v>
      </c>
      <c r="E491" s="51" t="str">
        <f>IF(ISNUMBER(wat!E489), IF(wat!E489=-999,"NA",IF(wat!E489&gt;99, "&gt;99", IF(wat!E489&lt;1, "&lt;1",wat!E489 ))), "-")</f>
        <v>-</v>
      </c>
      <c r="F491" s="28" t="str">
        <f>IF(ISNUMBER(wat!F489), IF(wat!F489=-999,"NA",IF(wat!F489&gt;99, "&gt;99", IF(wat!F489&lt;1, "&lt;1",wat!F489 ))), "-")</f>
        <v>-</v>
      </c>
      <c r="G491" s="28" t="str">
        <f>IF(ISNUMBER(wat!G489), IF(wat!G489=-999,"NA",IF(wat!G489&gt;99, "&gt;99", IF(wat!G489&lt;1, "&lt;1",wat!G489 ))), "-")</f>
        <v>-</v>
      </c>
      <c r="H491" s="28" t="str">
        <f>IF(ISNUMBER(wat!H489), IF(wat!H489=-999,"NA",IF(wat!H489&gt;99, "&gt;99", IF(wat!H489&lt;1, "&lt;1",wat!H489 ))), "-")</f>
        <v>-</v>
      </c>
      <c r="I491" s="29" t="str">
        <f>IF(ISNUMBER(wat!I489), IF(wat!I489=-999,"NA",wat!I489), "-")</f>
        <v>-</v>
      </c>
      <c r="J491" s="51" t="str">
        <f>IF(ISNUMBER(wat!J489), IF(wat!J489=-999,"NA",IF(wat!J489&gt;99, "&gt;99", wat!J489)), "-")</f>
        <v>-</v>
      </c>
      <c r="K491" s="28" t="str">
        <f>IF(ISNUMBER(wat!K489), IF(wat!K489=-999,"NA",IF(wat!K489&gt;99, "&gt;99", IF(wat!K489&lt;1, "&lt;1",wat!K489 ))), "-")</f>
        <v>-</v>
      </c>
      <c r="L491" s="28" t="str">
        <f>IF(ISNUMBER(wat!L489), IF(wat!L489=-999,"NA",IF(wat!L489&gt;99, "&gt;99", IF(wat!L489&lt;1, "&lt;1",wat!L489 ))), "-")</f>
        <v>-</v>
      </c>
      <c r="M491" s="28" t="str">
        <f>IF(ISNUMBER(wat!M489), IF(wat!M489=-999,"NA",IF(wat!M489&gt;99, "&gt;99", IF(wat!M489&lt;1, "&lt;1",wat!M489 ))), "-")</f>
        <v>-</v>
      </c>
      <c r="N491" s="29" t="str">
        <f>IF(ISNUMBER(wat!N489), IF(wat!N489=-999,"NA",wat!N489), "-")</f>
        <v>-</v>
      </c>
      <c r="O491" s="51" t="str">
        <f>IF(ISNUMBER(wat!O489), IF(wat!O489=-999,"NA",IF(wat!O489&gt;99, "&gt;99", IF(wat!O489&lt;1, "&lt;1",wat!O489 ))), "-")</f>
        <v>-</v>
      </c>
      <c r="P491" s="28" t="str">
        <f>IF(ISNUMBER(wat!P489), IF(wat!P489=-999,"NA",IF(wat!P489&gt;99, "&gt;99", IF(wat!P489&lt;1, "&lt;1",wat!P489 ))), "-")</f>
        <v>-</v>
      </c>
      <c r="Q491" s="28" t="str">
        <f>IF(ISNUMBER(wat!Q489), IF(wat!Q489=-999,"NA",IF(wat!Q489&gt;99, "&gt;99", IF(wat!Q489&lt;1, "&lt;1",wat!Q489 ))), "-")</f>
        <v>-</v>
      </c>
      <c r="R491" s="28" t="str">
        <f>IF(ISNUMBER(wat!R489), IF(wat!R489=-999,"NA",IF(wat!R489&gt;99, "&gt;99", IF(wat!R489&lt;1, "&lt;1",wat!R489 ))), "-")</f>
        <v>-</v>
      </c>
      <c r="S491" s="29" t="str">
        <f>IF(ISNUMBER(wat!S489), IF(wat!S489=-999,"NA",wat!S489), "-")</f>
        <v>-</v>
      </c>
      <c r="T491" s="52" t="str">
        <f>IF(ISNUMBER(wat!T489), IF(wat!T489=-999,"NA",IF(wat!T489&gt;99, "&gt;99", IF(wat!T489&lt;1, "&lt;1",wat!T489 ))), "-")</f>
        <v>-</v>
      </c>
      <c r="U491" s="53" t="str">
        <f>IF(ISNUMBER(wat!U489), IF(wat!U489=-999,"NA",IF(wat!U489&gt;99, "&gt;99", IF(wat!U489&lt;1, "&lt;1",wat!U489 ))), "-")</f>
        <v>-</v>
      </c>
      <c r="V491" s="53" t="str">
        <f>IF(ISNUMBER(wat!V489), IF(wat!V489=-999,"NA",IF(wat!V489&gt;99, "&gt;99", IF(wat!V489&lt;1, "&lt;1",wat!V489 ))), "-")</f>
        <v>-</v>
      </c>
      <c r="W491" s="53" t="str">
        <f>IF(ISNUMBER(wat!W489), IF(wat!W489=-999,"NA",IF(wat!W489&gt;99, "&gt;99", IF(wat!W489&lt;1, "&lt;1",wat!W489 ))), "-")</f>
        <v>-</v>
      </c>
      <c r="X491" s="29" t="str">
        <f>IF(ISNUMBER(wat!X489), IF(wat!X489=-999,"NA",wat!X489), "-")</f>
        <v>-</v>
      </c>
      <c r="Y491" s="28" t="str">
        <f>IF(ISNUMBER(wat!Y489), IF(wat!Y489=-999,"NA",IF(wat!Y489&gt;99, "&gt;99", IF(wat!Y489&lt;1, "&lt;1",wat!Y489 ))), "-")</f>
        <v>-</v>
      </c>
      <c r="Z491" s="28" t="str">
        <f>IF(ISNUMBER(wat!Z489), IF(wat!Z489=-999,"NA",IF(wat!Z489&gt;99, "&gt;99", IF(wat!Z489&lt;1, "&lt;1",wat!Z489 ))), "-")</f>
        <v>-</v>
      </c>
      <c r="AA491" s="52" t="str">
        <f>IF(ISNUMBER(wat!AA489), IF(wat!AA489=-999,"NA",IF(wat!AA489&gt;99, "&gt;99", IF(wat!AA489&lt;1, "&lt;1",wat!AA489 ))), "-")</f>
        <v>-</v>
      </c>
      <c r="AB491" s="53" t="str">
        <f>IF(ISNUMBER(wat!AB489), IF(wat!AB489=-999,"NA",IF(wat!AB489&gt;99, "&gt;99", IF(wat!AB489&lt;1, "&lt;1",wat!AB489 ))), "-")</f>
        <v>-</v>
      </c>
      <c r="AC491" s="53" t="str">
        <f>IF(ISNUMBER(wat!AC489), IF(wat!AC489=-999,"NA",IF(wat!AC489&gt;99, "&gt;99", IF(wat!AC489&lt;1, "&lt;1",wat!AC489 ))), "-")</f>
        <v>-</v>
      </c>
      <c r="AD491" s="53" t="str">
        <f>IF(ISNUMBER(wat!AD489), IF(wat!AD489=-999,"NA",IF(wat!AD489&gt;99, "&gt;99", IF(wat!AD489&lt;1, "&lt;1",wat!AD489 ))), "-")</f>
        <v>-</v>
      </c>
      <c r="AE491" s="29" t="str">
        <f>IF(ISNUMBER(wat!AE489), IF(wat!AE489=-999,"NA",wat!AE489), "-")</f>
        <v>-</v>
      </c>
      <c r="AF491" s="28" t="str">
        <f>IF(ISNUMBER(wat!AF489), IF(wat!AF489=-999,"NA",IF(wat!AF489&gt;99, "&gt;99", IF(wat!AF489&lt;1, "&lt;1",wat!AF489 ))), "-")</f>
        <v>-</v>
      </c>
      <c r="AG491" s="28" t="str">
        <f>IF(ISNUMBER(wat!AG489), IF(wat!AG489=-999,"NA",IF(wat!AG489&gt;99, "&gt;99", IF(wat!AG489&lt;1, "&lt;1",wat!AG489 ))), "-")</f>
        <v>-</v>
      </c>
      <c r="AH491" s="52" t="str">
        <f>IF(ISNUMBER(wat!AH489), IF(wat!AH489=-999,"NA",IF(wat!AH489&gt;99, "&gt;99", IF(wat!AH489&lt;1, "&lt;1",wat!AH489 ))), "-")</f>
        <v>-</v>
      </c>
      <c r="AI491" s="53" t="str">
        <f>IF(ISNUMBER(wat!AI489), IF(wat!AI489=-999,"NA",IF(wat!AI489&gt;99, "&gt;99", IF(wat!AI489&lt;1, "&lt;1",wat!AI489 ))), "-")</f>
        <v>-</v>
      </c>
      <c r="AJ491" s="53" t="str">
        <f>IF(ISNUMBER(wat!AJ489), IF(wat!AJ489=-999,"NA",IF(wat!AJ489&gt;99, "&gt;99", IF(wat!AJ489&lt;1, "&lt;1",wat!AJ489 ))), "-")</f>
        <v>-</v>
      </c>
      <c r="AK491" s="53" t="str">
        <f>IF(ISNUMBER(wat!AK489), IF(wat!AK489=-999,"NA",IF(wat!AK489&gt;99, "&gt;99", IF(wat!AK489&lt;1, "&lt;1",wat!AK489 ))), "-")</f>
        <v>-</v>
      </c>
      <c r="AL491" s="29" t="str">
        <f>IF(ISNUMBER(wat!AL489), IF(wat!AL489=-999,"NA",wat!AL489), "-")</f>
        <v>-</v>
      </c>
      <c r="AM491" s="28" t="str">
        <f>IF(ISNUMBER(wat!AM489), IF(wat!AM489=-999,"NA",IF(wat!AM489&gt;99, "&gt;99", IF(wat!AM489&lt;1, "&lt;1",wat!AM489 ))), "-")</f>
        <v>-</v>
      </c>
      <c r="AN491" s="28" t="str">
        <f>IF(ISNUMBER(wat!AN489), IF(wat!AN489=-999,"NA",IF(wat!AN489&gt;99, "&gt;99", IF(wat!AN489&lt;1, "&lt;1",wat!AN489 ))), "-")</f>
        <v>-</v>
      </c>
    </row>
    <row r="492" hidden="true">
      <c r="A492" s="25" t="str">
        <f>IF(ISBLANK(wat!A490), "", wat!A490)</f>
        <v/>
      </c>
      <c r="B492" s="56" t="str">
        <f>IF(ISBLANK(wat!B490), "", wat!B490)</f>
        <v/>
      </c>
      <c r="C492" s="54" t="str">
        <f>IF(ISNUMBER(wat!C490), wat!C490, "-")</f>
        <v>-</v>
      </c>
      <c r="D492" s="28" t="str">
        <f>IF(ISNUMBER(wat!D490), wat!D490, "-")</f>
        <v>-</v>
      </c>
      <c r="E492" s="51" t="str">
        <f>IF(ISNUMBER(wat!E490), IF(wat!E490=-999,"NA",IF(wat!E490&gt;99, "&gt;99", IF(wat!E490&lt;1, "&lt;1",wat!E490 ))), "-")</f>
        <v>-</v>
      </c>
      <c r="F492" s="28" t="str">
        <f>IF(ISNUMBER(wat!F490), IF(wat!F490=-999,"NA",IF(wat!F490&gt;99, "&gt;99", IF(wat!F490&lt;1, "&lt;1",wat!F490 ))), "-")</f>
        <v>-</v>
      </c>
      <c r="G492" s="28" t="str">
        <f>IF(ISNUMBER(wat!G490), IF(wat!G490=-999,"NA",IF(wat!G490&gt;99, "&gt;99", IF(wat!G490&lt;1, "&lt;1",wat!G490 ))), "-")</f>
        <v>-</v>
      </c>
      <c r="H492" s="28" t="str">
        <f>IF(ISNUMBER(wat!H490), IF(wat!H490=-999,"NA",IF(wat!H490&gt;99, "&gt;99", IF(wat!H490&lt;1, "&lt;1",wat!H490 ))), "-")</f>
        <v>-</v>
      </c>
      <c r="I492" s="29" t="str">
        <f>IF(ISNUMBER(wat!I490), IF(wat!I490=-999,"NA",wat!I490), "-")</f>
        <v>-</v>
      </c>
      <c r="J492" s="51" t="str">
        <f>IF(ISNUMBER(wat!J490), IF(wat!J490=-999,"NA",IF(wat!J490&gt;99, "&gt;99", wat!J490)), "-")</f>
        <v>-</v>
      </c>
      <c r="K492" s="28" t="str">
        <f>IF(ISNUMBER(wat!K490), IF(wat!K490=-999,"NA",IF(wat!K490&gt;99, "&gt;99", IF(wat!K490&lt;1, "&lt;1",wat!K490 ))), "-")</f>
        <v>-</v>
      </c>
      <c r="L492" s="28" t="str">
        <f>IF(ISNUMBER(wat!L490), IF(wat!L490=-999,"NA",IF(wat!L490&gt;99, "&gt;99", IF(wat!L490&lt;1, "&lt;1",wat!L490 ))), "-")</f>
        <v>-</v>
      </c>
      <c r="M492" s="28" t="str">
        <f>IF(ISNUMBER(wat!M490), IF(wat!M490=-999,"NA",IF(wat!M490&gt;99, "&gt;99", IF(wat!M490&lt;1, "&lt;1",wat!M490 ))), "-")</f>
        <v>-</v>
      </c>
      <c r="N492" s="29" t="str">
        <f>IF(ISNUMBER(wat!N490), IF(wat!N490=-999,"NA",wat!N490), "-")</f>
        <v>-</v>
      </c>
      <c r="O492" s="51" t="str">
        <f>IF(ISNUMBER(wat!O490), IF(wat!O490=-999,"NA",IF(wat!O490&gt;99, "&gt;99", IF(wat!O490&lt;1, "&lt;1",wat!O490 ))), "-")</f>
        <v>-</v>
      </c>
      <c r="P492" s="28" t="str">
        <f>IF(ISNUMBER(wat!P490), IF(wat!P490=-999,"NA",IF(wat!P490&gt;99, "&gt;99", IF(wat!P490&lt;1, "&lt;1",wat!P490 ))), "-")</f>
        <v>-</v>
      </c>
      <c r="Q492" s="28" t="str">
        <f>IF(ISNUMBER(wat!Q490), IF(wat!Q490=-999,"NA",IF(wat!Q490&gt;99, "&gt;99", IF(wat!Q490&lt;1, "&lt;1",wat!Q490 ))), "-")</f>
        <v>-</v>
      </c>
      <c r="R492" s="28" t="str">
        <f>IF(ISNUMBER(wat!R490), IF(wat!R490=-999,"NA",IF(wat!R490&gt;99, "&gt;99", IF(wat!R490&lt;1, "&lt;1",wat!R490 ))), "-")</f>
        <v>-</v>
      </c>
      <c r="S492" s="29" t="str">
        <f>IF(ISNUMBER(wat!S490), IF(wat!S490=-999,"NA",wat!S490), "-")</f>
        <v>-</v>
      </c>
      <c r="T492" s="52" t="str">
        <f>IF(ISNUMBER(wat!T490), IF(wat!T490=-999,"NA",IF(wat!T490&gt;99, "&gt;99", IF(wat!T490&lt;1, "&lt;1",wat!T490 ))), "-")</f>
        <v>-</v>
      </c>
      <c r="U492" s="53" t="str">
        <f>IF(ISNUMBER(wat!U490), IF(wat!U490=-999,"NA",IF(wat!U490&gt;99, "&gt;99", IF(wat!U490&lt;1, "&lt;1",wat!U490 ))), "-")</f>
        <v>-</v>
      </c>
      <c r="V492" s="53" t="str">
        <f>IF(ISNUMBER(wat!V490), IF(wat!V490=-999,"NA",IF(wat!V490&gt;99, "&gt;99", IF(wat!V490&lt;1, "&lt;1",wat!V490 ))), "-")</f>
        <v>-</v>
      </c>
      <c r="W492" s="53" t="str">
        <f>IF(ISNUMBER(wat!W490), IF(wat!W490=-999,"NA",IF(wat!W490&gt;99, "&gt;99", IF(wat!W490&lt;1, "&lt;1",wat!W490 ))), "-")</f>
        <v>-</v>
      </c>
      <c r="X492" s="29" t="str">
        <f>IF(ISNUMBER(wat!X490), IF(wat!X490=-999,"NA",wat!X490), "-")</f>
        <v>-</v>
      </c>
      <c r="Y492" s="28" t="str">
        <f>IF(ISNUMBER(wat!Y490), IF(wat!Y490=-999,"NA",IF(wat!Y490&gt;99, "&gt;99", IF(wat!Y490&lt;1, "&lt;1",wat!Y490 ))), "-")</f>
        <v>-</v>
      </c>
      <c r="Z492" s="28" t="str">
        <f>IF(ISNUMBER(wat!Z490), IF(wat!Z490=-999,"NA",IF(wat!Z490&gt;99, "&gt;99", IF(wat!Z490&lt;1, "&lt;1",wat!Z490 ))), "-")</f>
        <v>-</v>
      </c>
      <c r="AA492" s="52" t="str">
        <f>IF(ISNUMBER(wat!AA490), IF(wat!AA490=-999,"NA",IF(wat!AA490&gt;99, "&gt;99", IF(wat!AA490&lt;1, "&lt;1",wat!AA490 ))), "-")</f>
        <v>-</v>
      </c>
      <c r="AB492" s="53" t="str">
        <f>IF(ISNUMBER(wat!AB490), IF(wat!AB490=-999,"NA",IF(wat!AB490&gt;99, "&gt;99", IF(wat!AB490&lt;1, "&lt;1",wat!AB490 ))), "-")</f>
        <v>-</v>
      </c>
      <c r="AC492" s="53" t="str">
        <f>IF(ISNUMBER(wat!AC490), IF(wat!AC490=-999,"NA",IF(wat!AC490&gt;99, "&gt;99", IF(wat!AC490&lt;1, "&lt;1",wat!AC490 ))), "-")</f>
        <v>-</v>
      </c>
      <c r="AD492" s="53" t="str">
        <f>IF(ISNUMBER(wat!AD490), IF(wat!AD490=-999,"NA",IF(wat!AD490&gt;99, "&gt;99", IF(wat!AD490&lt;1, "&lt;1",wat!AD490 ))), "-")</f>
        <v>-</v>
      </c>
      <c r="AE492" s="29" t="str">
        <f>IF(ISNUMBER(wat!AE490), IF(wat!AE490=-999,"NA",wat!AE490), "-")</f>
        <v>-</v>
      </c>
      <c r="AF492" s="28" t="str">
        <f>IF(ISNUMBER(wat!AF490), IF(wat!AF490=-999,"NA",IF(wat!AF490&gt;99, "&gt;99", IF(wat!AF490&lt;1, "&lt;1",wat!AF490 ))), "-")</f>
        <v>-</v>
      </c>
      <c r="AG492" s="28" t="str">
        <f>IF(ISNUMBER(wat!AG490), IF(wat!AG490=-999,"NA",IF(wat!AG490&gt;99, "&gt;99", IF(wat!AG490&lt;1, "&lt;1",wat!AG490 ))), "-")</f>
        <v>-</v>
      </c>
      <c r="AH492" s="52" t="str">
        <f>IF(ISNUMBER(wat!AH490), IF(wat!AH490=-999,"NA",IF(wat!AH490&gt;99, "&gt;99", IF(wat!AH490&lt;1, "&lt;1",wat!AH490 ))), "-")</f>
        <v>-</v>
      </c>
      <c r="AI492" s="53" t="str">
        <f>IF(ISNUMBER(wat!AI490), IF(wat!AI490=-999,"NA",IF(wat!AI490&gt;99, "&gt;99", IF(wat!AI490&lt;1, "&lt;1",wat!AI490 ))), "-")</f>
        <v>-</v>
      </c>
      <c r="AJ492" s="53" t="str">
        <f>IF(ISNUMBER(wat!AJ490), IF(wat!AJ490=-999,"NA",IF(wat!AJ490&gt;99, "&gt;99", IF(wat!AJ490&lt;1, "&lt;1",wat!AJ490 ))), "-")</f>
        <v>-</v>
      </c>
      <c r="AK492" s="53" t="str">
        <f>IF(ISNUMBER(wat!AK490), IF(wat!AK490=-999,"NA",IF(wat!AK490&gt;99, "&gt;99", IF(wat!AK490&lt;1, "&lt;1",wat!AK490 ))), "-")</f>
        <v>-</v>
      </c>
      <c r="AL492" s="29" t="str">
        <f>IF(ISNUMBER(wat!AL490), IF(wat!AL490=-999,"NA",wat!AL490), "-")</f>
        <v>-</v>
      </c>
      <c r="AM492" s="28" t="str">
        <f>IF(ISNUMBER(wat!AM490), IF(wat!AM490=-999,"NA",IF(wat!AM490&gt;99, "&gt;99", IF(wat!AM490&lt;1, "&lt;1",wat!AM490 ))), "-")</f>
        <v>-</v>
      </c>
      <c r="AN492" s="28" t="str">
        <f>IF(ISNUMBER(wat!AN490), IF(wat!AN490=-999,"NA",IF(wat!AN490&gt;99, "&gt;99", IF(wat!AN490&lt;1, "&lt;1",wat!AN490 ))), "-")</f>
        <v>-</v>
      </c>
    </row>
    <row r="493" hidden="true">
      <c r="A493" s="25" t="str">
        <f>IF(ISBLANK(wat!A491), "", wat!A491)</f>
        <v/>
      </c>
      <c r="B493" s="56" t="str">
        <f>IF(ISBLANK(wat!B491), "", wat!B491)</f>
        <v/>
      </c>
      <c r="C493" s="54" t="str">
        <f>IF(ISNUMBER(wat!C491), wat!C491, "-")</f>
        <v>-</v>
      </c>
      <c r="D493" s="28" t="str">
        <f>IF(ISNUMBER(wat!D491), wat!D491, "-")</f>
        <v>-</v>
      </c>
      <c r="E493" s="51" t="str">
        <f>IF(ISNUMBER(wat!E491), IF(wat!E491=-999,"NA",IF(wat!E491&gt;99, "&gt;99", IF(wat!E491&lt;1, "&lt;1",wat!E491 ))), "-")</f>
        <v>-</v>
      </c>
      <c r="F493" s="28" t="str">
        <f>IF(ISNUMBER(wat!F491), IF(wat!F491=-999,"NA",IF(wat!F491&gt;99, "&gt;99", IF(wat!F491&lt;1, "&lt;1",wat!F491 ))), "-")</f>
        <v>-</v>
      </c>
      <c r="G493" s="28" t="str">
        <f>IF(ISNUMBER(wat!G491), IF(wat!G491=-999,"NA",IF(wat!G491&gt;99, "&gt;99", IF(wat!G491&lt;1, "&lt;1",wat!G491 ))), "-")</f>
        <v>-</v>
      </c>
      <c r="H493" s="28" t="str">
        <f>IF(ISNUMBER(wat!H491), IF(wat!H491=-999,"NA",IF(wat!H491&gt;99, "&gt;99", IF(wat!H491&lt;1, "&lt;1",wat!H491 ))), "-")</f>
        <v>-</v>
      </c>
      <c r="I493" s="29" t="str">
        <f>IF(ISNUMBER(wat!I491), IF(wat!I491=-999,"NA",wat!I491), "-")</f>
        <v>-</v>
      </c>
      <c r="J493" s="51" t="str">
        <f>IF(ISNUMBER(wat!J491), IF(wat!J491=-999,"NA",IF(wat!J491&gt;99, "&gt;99", wat!J491)), "-")</f>
        <v>-</v>
      </c>
      <c r="K493" s="28" t="str">
        <f>IF(ISNUMBER(wat!K491), IF(wat!K491=-999,"NA",IF(wat!K491&gt;99, "&gt;99", IF(wat!K491&lt;1, "&lt;1",wat!K491 ))), "-")</f>
        <v>-</v>
      </c>
      <c r="L493" s="28" t="str">
        <f>IF(ISNUMBER(wat!L491), IF(wat!L491=-999,"NA",IF(wat!L491&gt;99, "&gt;99", IF(wat!L491&lt;1, "&lt;1",wat!L491 ))), "-")</f>
        <v>-</v>
      </c>
      <c r="M493" s="28" t="str">
        <f>IF(ISNUMBER(wat!M491), IF(wat!M491=-999,"NA",IF(wat!M491&gt;99, "&gt;99", IF(wat!M491&lt;1, "&lt;1",wat!M491 ))), "-")</f>
        <v>-</v>
      </c>
      <c r="N493" s="29" t="str">
        <f>IF(ISNUMBER(wat!N491), IF(wat!N491=-999,"NA",wat!N491), "-")</f>
        <v>-</v>
      </c>
      <c r="O493" s="51" t="str">
        <f>IF(ISNUMBER(wat!O491), IF(wat!O491=-999,"NA",IF(wat!O491&gt;99, "&gt;99", IF(wat!O491&lt;1, "&lt;1",wat!O491 ))), "-")</f>
        <v>-</v>
      </c>
      <c r="P493" s="28" t="str">
        <f>IF(ISNUMBER(wat!P491), IF(wat!P491=-999,"NA",IF(wat!P491&gt;99, "&gt;99", IF(wat!P491&lt;1, "&lt;1",wat!P491 ))), "-")</f>
        <v>-</v>
      </c>
      <c r="Q493" s="28" t="str">
        <f>IF(ISNUMBER(wat!Q491), IF(wat!Q491=-999,"NA",IF(wat!Q491&gt;99, "&gt;99", IF(wat!Q491&lt;1, "&lt;1",wat!Q491 ))), "-")</f>
        <v>-</v>
      </c>
      <c r="R493" s="28" t="str">
        <f>IF(ISNUMBER(wat!R491), IF(wat!R491=-999,"NA",IF(wat!R491&gt;99, "&gt;99", IF(wat!R491&lt;1, "&lt;1",wat!R491 ))), "-")</f>
        <v>-</v>
      </c>
      <c r="S493" s="29" t="str">
        <f>IF(ISNUMBER(wat!S491), IF(wat!S491=-999,"NA",wat!S491), "-")</f>
        <v>-</v>
      </c>
      <c r="T493" s="52" t="str">
        <f>IF(ISNUMBER(wat!T491), IF(wat!T491=-999,"NA",IF(wat!T491&gt;99, "&gt;99", IF(wat!T491&lt;1, "&lt;1",wat!T491 ))), "-")</f>
        <v>-</v>
      </c>
      <c r="U493" s="53" t="str">
        <f>IF(ISNUMBER(wat!U491), IF(wat!U491=-999,"NA",IF(wat!U491&gt;99, "&gt;99", IF(wat!U491&lt;1, "&lt;1",wat!U491 ))), "-")</f>
        <v>-</v>
      </c>
      <c r="V493" s="53" t="str">
        <f>IF(ISNUMBER(wat!V491), IF(wat!V491=-999,"NA",IF(wat!V491&gt;99, "&gt;99", IF(wat!V491&lt;1, "&lt;1",wat!V491 ))), "-")</f>
        <v>-</v>
      </c>
      <c r="W493" s="53" t="str">
        <f>IF(ISNUMBER(wat!W491), IF(wat!W491=-999,"NA",IF(wat!W491&gt;99, "&gt;99", IF(wat!W491&lt;1, "&lt;1",wat!W491 ))), "-")</f>
        <v>-</v>
      </c>
      <c r="X493" s="29" t="str">
        <f>IF(ISNUMBER(wat!X491), IF(wat!X491=-999,"NA",wat!X491), "-")</f>
        <v>-</v>
      </c>
      <c r="Y493" s="28" t="str">
        <f>IF(ISNUMBER(wat!Y491), IF(wat!Y491=-999,"NA",IF(wat!Y491&gt;99, "&gt;99", IF(wat!Y491&lt;1, "&lt;1",wat!Y491 ))), "-")</f>
        <v>-</v>
      </c>
      <c r="Z493" s="28" t="str">
        <f>IF(ISNUMBER(wat!Z491), IF(wat!Z491=-999,"NA",IF(wat!Z491&gt;99, "&gt;99", IF(wat!Z491&lt;1, "&lt;1",wat!Z491 ))), "-")</f>
        <v>-</v>
      </c>
      <c r="AA493" s="52" t="str">
        <f>IF(ISNUMBER(wat!AA491), IF(wat!AA491=-999,"NA",IF(wat!AA491&gt;99, "&gt;99", IF(wat!AA491&lt;1, "&lt;1",wat!AA491 ))), "-")</f>
        <v>-</v>
      </c>
      <c r="AB493" s="53" t="str">
        <f>IF(ISNUMBER(wat!AB491), IF(wat!AB491=-999,"NA",IF(wat!AB491&gt;99, "&gt;99", IF(wat!AB491&lt;1, "&lt;1",wat!AB491 ))), "-")</f>
        <v>-</v>
      </c>
      <c r="AC493" s="53" t="str">
        <f>IF(ISNUMBER(wat!AC491), IF(wat!AC491=-999,"NA",IF(wat!AC491&gt;99, "&gt;99", IF(wat!AC491&lt;1, "&lt;1",wat!AC491 ))), "-")</f>
        <v>-</v>
      </c>
      <c r="AD493" s="53" t="str">
        <f>IF(ISNUMBER(wat!AD491), IF(wat!AD491=-999,"NA",IF(wat!AD491&gt;99, "&gt;99", IF(wat!AD491&lt;1, "&lt;1",wat!AD491 ))), "-")</f>
        <v>-</v>
      </c>
      <c r="AE493" s="29" t="str">
        <f>IF(ISNUMBER(wat!AE491), IF(wat!AE491=-999,"NA",wat!AE491), "-")</f>
        <v>-</v>
      </c>
      <c r="AF493" s="28" t="str">
        <f>IF(ISNUMBER(wat!AF491), IF(wat!AF491=-999,"NA",IF(wat!AF491&gt;99, "&gt;99", IF(wat!AF491&lt;1, "&lt;1",wat!AF491 ))), "-")</f>
        <v>-</v>
      </c>
      <c r="AG493" s="28" t="str">
        <f>IF(ISNUMBER(wat!AG491), IF(wat!AG491=-999,"NA",IF(wat!AG491&gt;99, "&gt;99", IF(wat!AG491&lt;1, "&lt;1",wat!AG491 ))), "-")</f>
        <v>-</v>
      </c>
      <c r="AH493" s="52" t="str">
        <f>IF(ISNUMBER(wat!AH491), IF(wat!AH491=-999,"NA",IF(wat!AH491&gt;99, "&gt;99", IF(wat!AH491&lt;1, "&lt;1",wat!AH491 ))), "-")</f>
        <v>-</v>
      </c>
      <c r="AI493" s="53" t="str">
        <f>IF(ISNUMBER(wat!AI491), IF(wat!AI491=-999,"NA",IF(wat!AI491&gt;99, "&gt;99", IF(wat!AI491&lt;1, "&lt;1",wat!AI491 ))), "-")</f>
        <v>-</v>
      </c>
      <c r="AJ493" s="53" t="str">
        <f>IF(ISNUMBER(wat!AJ491), IF(wat!AJ491=-999,"NA",IF(wat!AJ491&gt;99, "&gt;99", IF(wat!AJ491&lt;1, "&lt;1",wat!AJ491 ))), "-")</f>
        <v>-</v>
      </c>
      <c r="AK493" s="53" t="str">
        <f>IF(ISNUMBER(wat!AK491), IF(wat!AK491=-999,"NA",IF(wat!AK491&gt;99, "&gt;99", IF(wat!AK491&lt;1, "&lt;1",wat!AK491 ))), "-")</f>
        <v>-</v>
      </c>
      <c r="AL493" s="29" t="str">
        <f>IF(ISNUMBER(wat!AL491), IF(wat!AL491=-999,"NA",wat!AL491), "-")</f>
        <v>-</v>
      </c>
      <c r="AM493" s="28" t="str">
        <f>IF(ISNUMBER(wat!AM491), IF(wat!AM491=-999,"NA",IF(wat!AM491&gt;99, "&gt;99", IF(wat!AM491&lt;1, "&lt;1",wat!AM491 ))), "-")</f>
        <v>-</v>
      </c>
      <c r="AN493" s="28" t="str">
        <f>IF(ISNUMBER(wat!AN491), IF(wat!AN491=-999,"NA",IF(wat!AN491&gt;99, "&gt;99", IF(wat!AN491&lt;1, "&lt;1",wat!AN491 ))), "-")</f>
        <v>-</v>
      </c>
    </row>
    <row r="494" hidden="true">
      <c r="A494" s="25" t="str">
        <f>IF(ISBLANK(wat!A492), "", wat!A492)</f>
        <v/>
      </c>
      <c r="B494" s="56" t="str">
        <f>IF(ISBLANK(wat!B492), "", wat!B492)</f>
        <v/>
      </c>
      <c r="C494" s="54" t="str">
        <f>IF(ISNUMBER(wat!C492), wat!C492, "-")</f>
        <v>-</v>
      </c>
      <c r="D494" s="28" t="str">
        <f>IF(ISNUMBER(wat!D492), wat!D492, "-")</f>
        <v>-</v>
      </c>
      <c r="E494" s="51" t="str">
        <f>IF(ISNUMBER(wat!E492), IF(wat!E492=-999,"NA",IF(wat!E492&gt;99, "&gt;99", IF(wat!E492&lt;1, "&lt;1",wat!E492 ))), "-")</f>
        <v>-</v>
      </c>
      <c r="F494" s="28" t="str">
        <f>IF(ISNUMBER(wat!F492), IF(wat!F492=-999,"NA",IF(wat!F492&gt;99, "&gt;99", IF(wat!F492&lt;1, "&lt;1",wat!F492 ))), "-")</f>
        <v>-</v>
      </c>
      <c r="G494" s="28" t="str">
        <f>IF(ISNUMBER(wat!G492), IF(wat!G492=-999,"NA",IF(wat!G492&gt;99, "&gt;99", IF(wat!G492&lt;1, "&lt;1",wat!G492 ))), "-")</f>
        <v>-</v>
      </c>
      <c r="H494" s="28" t="str">
        <f>IF(ISNUMBER(wat!H492), IF(wat!H492=-999,"NA",IF(wat!H492&gt;99, "&gt;99", IF(wat!H492&lt;1, "&lt;1",wat!H492 ))), "-")</f>
        <v>-</v>
      </c>
      <c r="I494" s="29" t="str">
        <f>IF(ISNUMBER(wat!I492), IF(wat!I492=-999,"NA",wat!I492), "-")</f>
        <v>-</v>
      </c>
      <c r="J494" s="51" t="str">
        <f>IF(ISNUMBER(wat!J492), IF(wat!J492=-999,"NA",IF(wat!J492&gt;99, "&gt;99", wat!J492)), "-")</f>
        <v>-</v>
      </c>
      <c r="K494" s="28" t="str">
        <f>IF(ISNUMBER(wat!K492), IF(wat!K492=-999,"NA",IF(wat!K492&gt;99, "&gt;99", IF(wat!K492&lt;1, "&lt;1",wat!K492 ))), "-")</f>
        <v>-</v>
      </c>
      <c r="L494" s="28" t="str">
        <f>IF(ISNUMBER(wat!L492), IF(wat!L492=-999,"NA",IF(wat!L492&gt;99, "&gt;99", IF(wat!L492&lt;1, "&lt;1",wat!L492 ))), "-")</f>
        <v>-</v>
      </c>
      <c r="M494" s="28" t="str">
        <f>IF(ISNUMBER(wat!M492), IF(wat!M492=-999,"NA",IF(wat!M492&gt;99, "&gt;99", IF(wat!M492&lt;1, "&lt;1",wat!M492 ))), "-")</f>
        <v>-</v>
      </c>
      <c r="N494" s="29" t="str">
        <f>IF(ISNUMBER(wat!N492), IF(wat!N492=-999,"NA",wat!N492), "-")</f>
        <v>-</v>
      </c>
      <c r="O494" s="51" t="str">
        <f>IF(ISNUMBER(wat!O492), IF(wat!O492=-999,"NA",IF(wat!O492&gt;99, "&gt;99", IF(wat!O492&lt;1, "&lt;1",wat!O492 ))), "-")</f>
        <v>-</v>
      </c>
      <c r="P494" s="28" t="str">
        <f>IF(ISNUMBER(wat!P492), IF(wat!P492=-999,"NA",IF(wat!P492&gt;99, "&gt;99", IF(wat!P492&lt;1, "&lt;1",wat!P492 ))), "-")</f>
        <v>-</v>
      </c>
      <c r="Q494" s="28" t="str">
        <f>IF(ISNUMBER(wat!Q492), IF(wat!Q492=-999,"NA",IF(wat!Q492&gt;99, "&gt;99", IF(wat!Q492&lt;1, "&lt;1",wat!Q492 ))), "-")</f>
        <v>-</v>
      </c>
      <c r="R494" s="28" t="str">
        <f>IF(ISNUMBER(wat!R492), IF(wat!R492=-999,"NA",IF(wat!R492&gt;99, "&gt;99", IF(wat!R492&lt;1, "&lt;1",wat!R492 ))), "-")</f>
        <v>-</v>
      </c>
      <c r="S494" s="29" t="str">
        <f>IF(ISNUMBER(wat!S492), IF(wat!S492=-999,"NA",wat!S492), "-")</f>
        <v>-</v>
      </c>
      <c r="T494" s="52" t="str">
        <f>IF(ISNUMBER(wat!T492), IF(wat!T492=-999,"NA",IF(wat!T492&gt;99, "&gt;99", IF(wat!T492&lt;1, "&lt;1",wat!T492 ))), "-")</f>
        <v>-</v>
      </c>
      <c r="U494" s="53" t="str">
        <f>IF(ISNUMBER(wat!U492), IF(wat!U492=-999,"NA",IF(wat!U492&gt;99, "&gt;99", IF(wat!U492&lt;1, "&lt;1",wat!U492 ))), "-")</f>
        <v>-</v>
      </c>
      <c r="V494" s="53" t="str">
        <f>IF(ISNUMBER(wat!V492), IF(wat!V492=-999,"NA",IF(wat!V492&gt;99, "&gt;99", IF(wat!V492&lt;1, "&lt;1",wat!V492 ))), "-")</f>
        <v>-</v>
      </c>
      <c r="W494" s="53" t="str">
        <f>IF(ISNUMBER(wat!W492), IF(wat!W492=-999,"NA",IF(wat!W492&gt;99, "&gt;99", IF(wat!W492&lt;1, "&lt;1",wat!W492 ))), "-")</f>
        <v>-</v>
      </c>
      <c r="X494" s="29" t="str">
        <f>IF(ISNUMBER(wat!X492), IF(wat!X492=-999,"NA",wat!X492), "-")</f>
        <v>-</v>
      </c>
      <c r="Y494" s="28" t="str">
        <f>IF(ISNUMBER(wat!Y492), IF(wat!Y492=-999,"NA",IF(wat!Y492&gt;99, "&gt;99", IF(wat!Y492&lt;1, "&lt;1",wat!Y492 ))), "-")</f>
        <v>-</v>
      </c>
      <c r="Z494" s="28" t="str">
        <f>IF(ISNUMBER(wat!Z492), IF(wat!Z492=-999,"NA",IF(wat!Z492&gt;99, "&gt;99", IF(wat!Z492&lt;1, "&lt;1",wat!Z492 ))), "-")</f>
        <v>-</v>
      </c>
      <c r="AA494" s="52" t="str">
        <f>IF(ISNUMBER(wat!AA492), IF(wat!AA492=-999,"NA",IF(wat!AA492&gt;99, "&gt;99", IF(wat!AA492&lt;1, "&lt;1",wat!AA492 ))), "-")</f>
        <v>-</v>
      </c>
      <c r="AB494" s="53" t="str">
        <f>IF(ISNUMBER(wat!AB492), IF(wat!AB492=-999,"NA",IF(wat!AB492&gt;99, "&gt;99", IF(wat!AB492&lt;1, "&lt;1",wat!AB492 ))), "-")</f>
        <v>-</v>
      </c>
      <c r="AC494" s="53" t="str">
        <f>IF(ISNUMBER(wat!AC492), IF(wat!AC492=-999,"NA",IF(wat!AC492&gt;99, "&gt;99", IF(wat!AC492&lt;1, "&lt;1",wat!AC492 ))), "-")</f>
        <v>-</v>
      </c>
      <c r="AD494" s="53" t="str">
        <f>IF(ISNUMBER(wat!AD492), IF(wat!AD492=-999,"NA",IF(wat!AD492&gt;99, "&gt;99", IF(wat!AD492&lt;1, "&lt;1",wat!AD492 ))), "-")</f>
        <v>-</v>
      </c>
      <c r="AE494" s="29" t="str">
        <f>IF(ISNUMBER(wat!AE492), IF(wat!AE492=-999,"NA",wat!AE492), "-")</f>
        <v>-</v>
      </c>
      <c r="AF494" s="28" t="str">
        <f>IF(ISNUMBER(wat!AF492), IF(wat!AF492=-999,"NA",IF(wat!AF492&gt;99, "&gt;99", IF(wat!AF492&lt;1, "&lt;1",wat!AF492 ))), "-")</f>
        <v>-</v>
      </c>
      <c r="AG494" s="28" t="str">
        <f>IF(ISNUMBER(wat!AG492), IF(wat!AG492=-999,"NA",IF(wat!AG492&gt;99, "&gt;99", IF(wat!AG492&lt;1, "&lt;1",wat!AG492 ))), "-")</f>
        <v>-</v>
      </c>
      <c r="AH494" s="52" t="str">
        <f>IF(ISNUMBER(wat!AH492), IF(wat!AH492=-999,"NA",IF(wat!AH492&gt;99, "&gt;99", IF(wat!AH492&lt;1, "&lt;1",wat!AH492 ))), "-")</f>
        <v>-</v>
      </c>
      <c r="AI494" s="53" t="str">
        <f>IF(ISNUMBER(wat!AI492), IF(wat!AI492=-999,"NA",IF(wat!AI492&gt;99, "&gt;99", IF(wat!AI492&lt;1, "&lt;1",wat!AI492 ))), "-")</f>
        <v>-</v>
      </c>
      <c r="AJ494" s="53" t="str">
        <f>IF(ISNUMBER(wat!AJ492), IF(wat!AJ492=-999,"NA",IF(wat!AJ492&gt;99, "&gt;99", IF(wat!AJ492&lt;1, "&lt;1",wat!AJ492 ))), "-")</f>
        <v>-</v>
      </c>
      <c r="AK494" s="53" t="str">
        <f>IF(ISNUMBER(wat!AK492), IF(wat!AK492=-999,"NA",IF(wat!AK492&gt;99, "&gt;99", IF(wat!AK492&lt;1, "&lt;1",wat!AK492 ))), "-")</f>
        <v>-</v>
      </c>
      <c r="AL494" s="29" t="str">
        <f>IF(ISNUMBER(wat!AL492), IF(wat!AL492=-999,"NA",wat!AL492), "-")</f>
        <v>-</v>
      </c>
      <c r="AM494" s="28" t="str">
        <f>IF(ISNUMBER(wat!AM492), IF(wat!AM492=-999,"NA",IF(wat!AM492&gt;99, "&gt;99", IF(wat!AM492&lt;1, "&lt;1",wat!AM492 ))), "-")</f>
        <v>-</v>
      </c>
      <c r="AN494" s="28" t="str">
        <f>IF(ISNUMBER(wat!AN492), IF(wat!AN492=-999,"NA",IF(wat!AN492&gt;99, "&gt;99", IF(wat!AN492&lt;1, "&lt;1",wat!AN492 ))), "-")</f>
        <v>-</v>
      </c>
    </row>
    <row r="495" hidden="true">
      <c r="A495" s="25" t="str">
        <f>IF(ISBLANK(wat!A493), "", wat!A493)</f>
        <v/>
      </c>
      <c r="B495" s="56" t="str">
        <f>IF(ISBLANK(wat!B493), "", wat!B493)</f>
        <v/>
      </c>
      <c r="C495" s="54" t="str">
        <f>IF(ISNUMBER(wat!C493), wat!C493, "-")</f>
        <v>-</v>
      </c>
      <c r="D495" s="28" t="str">
        <f>IF(ISNUMBER(wat!D493), wat!D493, "-")</f>
        <v>-</v>
      </c>
      <c r="E495" s="51" t="str">
        <f>IF(ISNUMBER(wat!E493), IF(wat!E493=-999,"NA",IF(wat!E493&gt;99, "&gt;99", IF(wat!E493&lt;1, "&lt;1",wat!E493 ))), "-")</f>
        <v>-</v>
      </c>
      <c r="F495" s="28" t="str">
        <f>IF(ISNUMBER(wat!F493), IF(wat!F493=-999,"NA",IF(wat!F493&gt;99, "&gt;99", IF(wat!F493&lt;1, "&lt;1",wat!F493 ))), "-")</f>
        <v>-</v>
      </c>
      <c r="G495" s="28" t="str">
        <f>IF(ISNUMBER(wat!G493), IF(wat!G493=-999,"NA",IF(wat!G493&gt;99, "&gt;99", IF(wat!G493&lt;1, "&lt;1",wat!G493 ))), "-")</f>
        <v>-</v>
      </c>
      <c r="H495" s="28" t="str">
        <f>IF(ISNUMBER(wat!H493), IF(wat!H493=-999,"NA",IF(wat!H493&gt;99, "&gt;99", IF(wat!H493&lt;1, "&lt;1",wat!H493 ))), "-")</f>
        <v>-</v>
      </c>
      <c r="I495" s="29" t="str">
        <f>IF(ISNUMBER(wat!I493), IF(wat!I493=-999,"NA",wat!I493), "-")</f>
        <v>-</v>
      </c>
      <c r="J495" s="51" t="str">
        <f>IF(ISNUMBER(wat!J493), IF(wat!J493=-999,"NA",IF(wat!J493&gt;99, "&gt;99", wat!J493)), "-")</f>
        <v>-</v>
      </c>
      <c r="K495" s="28" t="str">
        <f>IF(ISNUMBER(wat!K493), IF(wat!K493=-999,"NA",IF(wat!K493&gt;99, "&gt;99", IF(wat!K493&lt;1, "&lt;1",wat!K493 ))), "-")</f>
        <v>-</v>
      </c>
      <c r="L495" s="28" t="str">
        <f>IF(ISNUMBER(wat!L493), IF(wat!L493=-999,"NA",IF(wat!L493&gt;99, "&gt;99", IF(wat!L493&lt;1, "&lt;1",wat!L493 ))), "-")</f>
        <v>-</v>
      </c>
      <c r="M495" s="28" t="str">
        <f>IF(ISNUMBER(wat!M493), IF(wat!M493=-999,"NA",IF(wat!M493&gt;99, "&gt;99", IF(wat!M493&lt;1, "&lt;1",wat!M493 ))), "-")</f>
        <v>-</v>
      </c>
      <c r="N495" s="29" t="str">
        <f>IF(ISNUMBER(wat!N493), IF(wat!N493=-999,"NA",wat!N493), "-")</f>
        <v>-</v>
      </c>
      <c r="O495" s="51" t="str">
        <f>IF(ISNUMBER(wat!O493), IF(wat!O493=-999,"NA",IF(wat!O493&gt;99, "&gt;99", IF(wat!O493&lt;1, "&lt;1",wat!O493 ))), "-")</f>
        <v>-</v>
      </c>
      <c r="P495" s="28" t="str">
        <f>IF(ISNUMBER(wat!P493), IF(wat!P493=-999,"NA",IF(wat!P493&gt;99, "&gt;99", IF(wat!P493&lt;1, "&lt;1",wat!P493 ))), "-")</f>
        <v>-</v>
      </c>
      <c r="Q495" s="28" t="str">
        <f>IF(ISNUMBER(wat!Q493), IF(wat!Q493=-999,"NA",IF(wat!Q493&gt;99, "&gt;99", IF(wat!Q493&lt;1, "&lt;1",wat!Q493 ))), "-")</f>
        <v>-</v>
      </c>
      <c r="R495" s="28" t="str">
        <f>IF(ISNUMBER(wat!R493), IF(wat!R493=-999,"NA",IF(wat!R493&gt;99, "&gt;99", IF(wat!R493&lt;1, "&lt;1",wat!R493 ))), "-")</f>
        <v>-</v>
      </c>
      <c r="S495" s="29" t="str">
        <f>IF(ISNUMBER(wat!S493), IF(wat!S493=-999,"NA",wat!S493), "-")</f>
        <v>-</v>
      </c>
      <c r="T495" s="52" t="str">
        <f>IF(ISNUMBER(wat!T493), IF(wat!T493=-999,"NA",IF(wat!T493&gt;99, "&gt;99", IF(wat!T493&lt;1, "&lt;1",wat!T493 ))), "-")</f>
        <v>-</v>
      </c>
      <c r="U495" s="53" t="str">
        <f>IF(ISNUMBER(wat!U493), IF(wat!U493=-999,"NA",IF(wat!U493&gt;99, "&gt;99", IF(wat!U493&lt;1, "&lt;1",wat!U493 ))), "-")</f>
        <v>-</v>
      </c>
      <c r="V495" s="53" t="str">
        <f>IF(ISNUMBER(wat!V493), IF(wat!V493=-999,"NA",IF(wat!V493&gt;99, "&gt;99", IF(wat!V493&lt;1, "&lt;1",wat!V493 ))), "-")</f>
        <v>-</v>
      </c>
      <c r="W495" s="53" t="str">
        <f>IF(ISNUMBER(wat!W493), IF(wat!W493=-999,"NA",IF(wat!W493&gt;99, "&gt;99", IF(wat!W493&lt;1, "&lt;1",wat!W493 ))), "-")</f>
        <v>-</v>
      </c>
      <c r="X495" s="29" t="str">
        <f>IF(ISNUMBER(wat!X493), IF(wat!X493=-999,"NA",wat!X493), "-")</f>
        <v>-</v>
      </c>
      <c r="Y495" s="28" t="str">
        <f>IF(ISNUMBER(wat!Y493), IF(wat!Y493=-999,"NA",IF(wat!Y493&gt;99, "&gt;99", IF(wat!Y493&lt;1, "&lt;1",wat!Y493 ))), "-")</f>
        <v>-</v>
      </c>
      <c r="Z495" s="28" t="str">
        <f>IF(ISNUMBER(wat!Z493), IF(wat!Z493=-999,"NA",IF(wat!Z493&gt;99, "&gt;99", IF(wat!Z493&lt;1, "&lt;1",wat!Z493 ))), "-")</f>
        <v>-</v>
      </c>
      <c r="AA495" s="52" t="str">
        <f>IF(ISNUMBER(wat!AA493), IF(wat!AA493=-999,"NA",IF(wat!AA493&gt;99, "&gt;99", IF(wat!AA493&lt;1, "&lt;1",wat!AA493 ))), "-")</f>
        <v>-</v>
      </c>
      <c r="AB495" s="53" t="str">
        <f>IF(ISNUMBER(wat!AB493), IF(wat!AB493=-999,"NA",IF(wat!AB493&gt;99, "&gt;99", IF(wat!AB493&lt;1, "&lt;1",wat!AB493 ))), "-")</f>
        <v>-</v>
      </c>
      <c r="AC495" s="53" t="str">
        <f>IF(ISNUMBER(wat!AC493), IF(wat!AC493=-999,"NA",IF(wat!AC493&gt;99, "&gt;99", IF(wat!AC493&lt;1, "&lt;1",wat!AC493 ))), "-")</f>
        <v>-</v>
      </c>
      <c r="AD495" s="53" t="str">
        <f>IF(ISNUMBER(wat!AD493), IF(wat!AD493=-999,"NA",IF(wat!AD493&gt;99, "&gt;99", IF(wat!AD493&lt;1, "&lt;1",wat!AD493 ))), "-")</f>
        <v>-</v>
      </c>
      <c r="AE495" s="29" t="str">
        <f>IF(ISNUMBER(wat!AE493), IF(wat!AE493=-999,"NA",wat!AE493), "-")</f>
        <v>-</v>
      </c>
      <c r="AF495" s="28" t="str">
        <f>IF(ISNUMBER(wat!AF493), IF(wat!AF493=-999,"NA",IF(wat!AF493&gt;99, "&gt;99", IF(wat!AF493&lt;1, "&lt;1",wat!AF493 ))), "-")</f>
        <v>-</v>
      </c>
      <c r="AG495" s="28" t="str">
        <f>IF(ISNUMBER(wat!AG493), IF(wat!AG493=-999,"NA",IF(wat!AG493&gt;99, "&gt;99", IF(wat!AG493&lt;1, "&lt;1",wat!AG493 ))), "-")</f>
        <v>-</v>
      </c>
      <c r="AH495" s="52" t="str">
        <f>IF(ISNUMBER(wat!AH493), IF(wat!AH493=-999,"NA",IF(wat!AH493&gt;99, "&gt;99", IF(wat!AH493&lt;1, "&lt;1",wat!AH493 ))), "-")</f>
        <v>-</v>
      </c>
      <c r="AI495" s="53" t="str">
        <f>IF(ISNUMBER(wat!AI493), IF(wat!AI493=-999,"NA",IF(wat!AI493&gt;99, "&gt;99", IF(wat!AI493&lt;1, "&lt;1",wat!AI493 ))), "-")</f>
        <v>-</v>
      </c>
      <c r="AJ495" s="53" t="str">
        <f>IF(ISNUMBER(wat!AJ493), IF(wat!AJ493=-999,"NA",IF(wat!AJ493&gt;99, "&gt;99", IF(wat!AJ493&lt;1, "&lt;1",wat!AJ493 ))), "-")</f>
        <v>-</v>
      </c>
      <c r="AK495" s="53" t="str">
        <f>IF(ISNUMBER(wat!AK493), IF(wat!AK493=-999,"NA",IF(wat!AK493&gt;99, "&gt;99", IF(wat!AK493&lt;1, "&lt;1",wat!AK493 ))), "-")</f>
        <v>-</v>
      </c>
      <c r="AL495" s="29" t="str">
        <f>IF(ISNUMBER(wat!AL493), IF(wat!AL493=-999,"NA",wat!AL493), "-")</f>
        <v>-</v>
      </c>
      <c r="AM495" s="28" t="str">
        <f>IF(ISNUMBER(wat!AM493), IF(wat!AM493=-999,"NA",IF(wat!AM493&gt;99, "&gt;99", IF(wat!AM493&lt;1, "&lt;1",wat!AM493 ))), "-")</f>
        <v>-</v>
      </c>
      <c r="AN495" s="28" t="str">
        <f>IF(ISNUMBER(wat!AN493), IF(wat!AN493=-999,"NA",IF(wat!AN493&gt;99, "&gt;99", IF(wat!AN493&lt;1, "&lt;1",wat!AN493 ))), "-")</f>
        <v>-</v>
      </c>
    </row>
    <row r="496" hidden="true">
      <c r="A496" s="25" t="str">
        <f>IF(ISBLANK(wat!A494), "", wat!A494)</f>
        <v/>
      </c>
      <c r="B496" s="56" t="str">
        <f>IF(ISBLANK(wat!B494), "", wat!B494)</f>
        <v/>
      </c>
      <c r="C496" s="54" t="str">
        <f>IF(ISNUMBER(wat!C494), wat!C494, "-")</f>
        <v>-</v>
      </c>
      <c r="D496" s="28" t="str">
        <f>IF(ISNUMBER(wat!D494), wat!D494, "-")</f>
        <v>-</v>
      </c>
      <c r="E496" s="51" t="str">
        <f>IF(ISNUMBER(wat!E494), IF(wat!E494=-999,"NA",IF(wat!E494&gt;99, "&gt;99", IF(wat!E494&lt;1, "&lt;1",wat!E494 ))), "-")</f>
        <v>-</v>
      </c>
      <c r="F496" s="28" t="str">
        <f>IF(ISNUMBER(wat!F494), IF(wat!F494=-999,"NA",IF(wat!F494&gt;99, "&gt;99", IF(wat!F494&lt;1, "&lt;1",wat!F494 ))), "-")</f>
        <v>-</v>
      </c>
      <c r="G496" s="28" t="str">
        <f>IF(ISNUMBER(wat!G494), IF(wat!G494=-999,"NA",IF(wat!G494&gt;99, "&gt;99", IF(wat!G494&lt;1, "&lt;1",wat!G494 ))), "-")</f>
        <v>-</v>
      </c>
      <c r="H496" s="28" t="str">
        <f>IF(ISNUMBER(wat!H494), IF(wat!H494=-999,"NA",IF(wat!H494&gt;99, "&gt;99", IF(wat!H494&lt;1, "&lt;1",wat!H494 ))), "-")</f>
        <v>-</v>
      </c>
      <c r="I496" s="29" t="str">
        <f>IF(ISNUMBER(wat!I494), IF(wat!I494=-999,"NA",wat!I494), "-")</f>
        <v>-</v>
      </c>
      <c r="J496" s="51" t="str">
        <f>IF(ISNUMBER(wat!J494), IF(wat!J494=-999,"NA",IF(wat!J494&gt;99, "&gt;99", wat!J494)), "-")</f>
        <v>-</v>
      </c>
      <c r="K496" s="28" t="str">
        <f>IF(ISNUMBER(wat!K494), IF(wat!K494=-999,"NA",IF(wat!K494&gt;99, "&gt;99", IF(wat!K494&lt;1, "&lt;1",wat!K494 ))), "-")</f>
        <v>-</v>
      </c>
      <c r="L496" s="28" t="str">
        <f>IF(ISNUMBER(wat!L494), IF(wat!L494=-999,"NA",IF(wat!L494&gt;99, "&gt;99", IF(wat!L494&lt;1, "&lt;1",wat!L494 ))), "-")</f>
        <v>-</v>
      </c>
      <c r="M496" s="28" t="str">
        <f>IF(ISNUMBER(wat!M494), IF(wat!M494=-999,"NA",IF(wat!M494&gt;99, "&gt;99", IF(wat!M494&lt;1, "&lt;1",wat!M494 ))), "-")</f>
        <v>-</v>
      </c>
      <c r="N496" s="29" t="str">
        <f>IF(ISNUMBER(wat!N494), IF(wat!N494=-999,"NA",wat!N494), "-")</f>
        <v>-</v>
      </c>
      <c r="O496" s="51" t="str">
        <f>IF(ISNUMBER(wat!O494), IF(wat!O494=-999,"NA",IF(wat!O494&gt;99, "&gt;99", IF(wat!O494&lt;1, "&lt;1",wat!O494 ))), "-")</f>
        <v>-</v>
      </c>
      <c r="P496" s="28" t="str">
        <f>IF(ISNUMBER(wat!P494), IF(wat!P494=-999,"NA",IF(wat!P494&gt;99, "&gt;99", IF(wat!P494&lt;1, "&lt;1",wat!P494 ))), "-")</f>
        <v>-</v>
      </c>
      <c r="Q496" s="28" t="str">
        <f>IF(ISNUMBER(wat!Q494), IF(wat!Q494=-999,"NA",IF(wat!Q494&gt;99, "&gt;99", IF(wat!Q494&lt;1, "&lt;1",wat!Q494 ))), "-")</f>
        <v>-</v>
      </c>
      <c r="R496" s="28" t="str">
        <f>IF(ISNUMBER(wat!R494), IF(wat!R494=-999,"NA",IF(wat!R494&gt;99, "&gt;99", IF(wat!R494&lt;1, "&lt;1",wat!R494 ))), "-")</f>
        <v>-</v>
      </c>
      <c r="S496" s="29" t="str">
        <f>IF(ISNUMBER(wat!S494), IF(wat!S494=-999,"NA",wat!S494), "-")</f>
        <v>-</v>
      </c>
      <c r="T496" s="52" t="str">
        <f>IF(ISNUMBER(wat!T494), IF(wat!T494=-999,"NA",IF(wat!T494&gt;99, "&gt;99", IF(wat!T494&lt;1, "&lt;1",wat!T494 ))), "-")</f>
        <v>-</v>
      </c>
      <c r="U496" s="53" t="str">
        <f>IF(ISNUMBER(wat!U494), IF(wat!U494=-999,"NA",IF(wat!U494&gt;99, "&gt;99", IF(wat!U494&lt;1, "&lt;1",wat!U494 ))), "-")</f>
        <v>-</v>
      </c>
      <c r="V496" s="53" t="str">
        <f>IF(ISNUMBER(wat!V494), IF(wat!V494=-999,"NA",IF(wat!V494&gt;99, "&gt;99", IF(wat!V494&lt;1, "&lt;1",wat!V494 ))), "-")</f>
        <v>-</v>
      </c>
      <c r="W496" s="53" t="str">
        <f>IF(ISNUMBER(wat!W494), IF(wat!W494=-999,"NA",IF(wat!W494&gt;99, "&gt;99", IF(wat!W494&lt;1, "&lt;1",wat!W494 ))), "-")</f>
        <v>-</v>
      </c>
      <c r="X496" s="29" t="str">
        <f>IF(ISNUMBER(wat!X494), IF(wat!X494=-999,"NA",wat!X494), "-")</f>
        <v>-</v>
      </c>
      <c r="Y496" s="28" t="str">
        <f>IF(ISNUMBER(wat!Y494), IF(wat!Y494=-999,"NA",IF(wat!Y494&gt;99, "&gt;99", IF(wat!Y494&lt;1, "&lt;1",wat!Y494 ))), "-")</f>
        <v>-</v>
      </c>
      <c r="Z496" s="28" t="str">
        <f>IF(ISNUMBER(wat!Z494), IF(wat!Z494=-999,"NA",IF(wat!Z494&gt;99, "&gt;99", IF(wat!Z494&lt;1, "&lt;1",wat!Z494 ))), "-")</f>
        <v>-</v>
      </c>
      <c r="AA496" s="52" t="str">
        <f>IF(ISNUMBER(wat!AA494), IF(wat!AA494=-999,"NA",IF(wat!AA494&gt;99, "&gt;99", IF(wat!AA494&lt;1, "&lt;1",wat!AA494 ))), "-")</f>
        <v>-</v>
      </c>
      <c r="AB496" s="53" t="str">
        <f>IF(ISNUMBER(wat!AB494), IF(wat!AB494=-999,"NA",IF(wat!AB494&gt;99, "&gt;99", IF(wat!AB494&lt;1, "&lt;1",wat!AB494 ))), "-")</f>
        <v>-</v>
      </c>
      <c r="AC496" s="53" t="str">
        <f>IF(ISNUMBER(wat!AC494), IF(wat!AC494=-999,"NA",IF(wat!AC494&gt;99, "&gt;99", IF(wat!AC494&lt;1, "&lt;1",wat!AC494 ))), "-")</f>
        <v>-</v>
      </c>
      <c r="AD496" s="53" t="str">
        <f>IF(ISNUMBER(wat!AD494), IF(wat!AD494=-999,"NA",IF(wat!AD494&gt;99, "&gt;99", IF(wat!AD494&lt;1, "&lt;1",wat!AD494 ))), "-")</f>
        <v>-</v>
      </c>
      <c r="AE496" s="29" t="str">
        <f>IF(ISNUMBER(wat!AE494), IF(wat!AE494=-999,"NA",wat!AE494), "-")</f>
        <v>-</v>
      </c>
      <c r="AF496" s="28" t="str">
        <f>IF(ISNUMBER(wat!AF494), IF(wat!AF494=-999,"NA",IF(wat!AF494&gt;99, "&gt;99", IF(wat!AF494&lt;1, "&lt;1",wat!AF494 ))), "-")</f>
        <v>-</v>
      </c>
      <c r="AG496" s="28" t="str">
        <f>IF(ISNUMBER(wat!AG494), IF(wat!AG494=-999,"NA",IF(wat!AG494&gt;99, "&gt;99", IF(wat!AG494&lt;1, "&lt;1",wat!AG494 ))), "-")</f>
        <v>-</v>
      </c>
      <c r="AH496" s="52" t="str">
        <f>IF(ISNUMBER(wat!AH494), IF(wat!AH494=-999,"NA",IF(wat!AH494&gt;99, "&gt;99", IF(wat!AH494&lt;1, "&lt;1",wat!AH494 ))), "-")</f>
        <v>-</v>
      </c>
      <c r="AI496" s="53" t="str">
        <f>IF(ISNUMBER(wat!AI494), IF(wat!AI494=-999,"NA",IF(wat!AI494&gt;99, "&gt;99", IF(wat!AI494&lt;1, "&lt;1",wat!AI494 ))), "-")</f>
        <v>-</v>
      </c>
      <c r="AJ496" s="53" t="str">
        <f>IF(ISNUMBER(wat!AJ494), IF(wat!AJ494=-999,"NA",IF(wat!AJ494&gt;99, "&gt;99", IF(wat!AJ494&lt;1, "&lt;1",wat!AJ494 ))), "-")</f>
        <v>-</v>
      </c>
      <c r="AK496" s="53" t="str">
        <f>IF(ISNUMBER(wat!AK494), IF(wat!AK494=-999,"NA",IF(wat!AK494&gt;99, "&gt;99", IF(wat!AK494&lt;1, "&lt;1",wat!AK494 ))), "-")</f>
        <v>-</v>
      </c>
      <c r="AL496" s="29" t="str">
        <f>IF(ISNUMBER(wat!AL494), IF(wat!AL494=-999,"NA",wat!AL494), "-")</f>
        <v>-</v>
      </c>
      <c r="AM496" s="28" t="str">
        <f>IF(ISNUMBER(wat!AM494), IF(wat!AM494=-999,"NA",IF(wat!AM494&gt;99, "&gt;99", IF(wat!AM494&lt;1, "&lt;1",wat!AM494 ))), "-")</f>
        <v>-</v>
      </c>
      <c r="AN496" s="28" t="str">
        <f>IF(ISNUMBER(wat!AN494), IF(wat!AN494=-999,"NA",IF(wat!AN494&gt;99, "&gt;99", IF(wat!AN494&lt;1, "&lt;1",wat!AN494 ))), "-")</f>
        <v>-</v>
      </c>
    </row>
    <row r="497" hidden="true">
      <c r="A497" s="25" t="str">
        <f>IF(ISBLANK(wat!A495), "", wat!A495)</f>
        <v/>
      </c>
      <c r="B497" s="56" t="str">
        <f>IF(ISBLANK(wat!B495), "", wat!B495)</f>
        <v/>
      </c>
      <c r="C497" s="54" t="str">
        <f>IF(ISNUMBER(wat!C495), wat!C495, "-")</f>
        <v>-</v>
      </c>
      <c r="D497" s="28" t="str">
        <f>IF(ISNUMBER(wat!D495), wat!D495, "-")</f>
        <v>-</v>
      </c>
      <c r="E497" s="51" t="str">
        <f>IF(ISNUMBER(wat!E495), IF(wat!E495=-999,"NA",IF(wat!E495&gt;99, "&gt;99", IF(wat!E495&lt;1, "&lt;1",wat!E495 ))), "-")</f>
        <v>-</v>
      </c>
      <c r="F497" s="28" t="str">
        <f>IF(ISNUMBER(wat!F495), IF(wat!F495=-999,"NA",IF(wat!F495&gt;99, "&gt;99", IF(wat!F495&lt;1, "&lt;1",wat!F495 ))), "-")</f>
        <v>-</v>
      </c>
      <c r="G497" s="28" t="str">
        <f>IF(ISNUMBER(wat!G495), IF(wat!G495=-999,"NA",IF(wat!G495&gt;99, "&gt;99", IF(wat!G495&lt;1, "&lt;1",wat!G495 ))), "-")</f>
        <v>-</v>
      </c>
      <c r="H497" s="28" t="str">
        <f>IF(ISNUMBER(wat!H495), IF(wat!H495=-999,"NA",IF(wat!H495&gt;99, "&gt;99", IF(wat!H495&lt;1, "&lt;1",wat!H495 ))), "-")</f>
        <v>-</v>
      </c>
      <c r="I497" s="29" t="str">
        <f>IF(ISNUMBER(wat!I495), IF(wat!I495=-999,"NA",wat!I495), "-")</f>
        <v>-</v>
      </c>
      <c r="J497" s="51" t="str">
        <f>IF(ISNUMBER(wat!J495), IF(wat!J495=-999,"NA",IF(wat!J495&gt;99, "&gt;99", wat!J495)), "-")</f>
        <v>-</v>
      </c>
      <c r="K497" s="28" t="str">
        <f>IF(ISNUMBER(wat!K495), IF(wat!K495=-999,"NA",IF(wat!K495&gt;99, "&gt;99", IF(wat!K495&lt;1, "&lt;1",wat!K495 ))), "-")</f>
        <v>-</v>
      </c>
      <c r="L497" s="28" t="str">
        <f>IF(ISNUMBER(wat!L495), IF(wat!L495=-999,"NA",IF(wat!L495&gt;99, "&gt;99", IF(wat!L495&lt;1, "&lt;1",wat!L495 ))), "-")</f>
        <v>-</v>
      </c>
      <c r="M497" s="28" t="str">
        <f>IF(ISNUMBER(wat!M495), IF(wat!M495=-999,"NA",IF(wat!M495&gt;99, "&gt;99", IF(wat!M495&lt;1, "&lt;1",wat!M495 ))), "-")</f>
        <v>-</v>
      </c>
      <c r="N497" s="29" t="str">
        <f>IF(ISNUMBER(wat!N495), IF(wat!N495=-999,"NA",wat!N495), "-")</f>
        <v>-</v>
      </c>
      <c r="O497" s="51" t="str">
        <f>IF(ISNUMBER(wat!O495), IF(wat!O495=-999,"NA",IF(wat!O495&gt;99, "&gt;99", IF(wat!O495&lt;1, "&lt;1",wat!O495 ))), "-")</f>
        <v>-</v>
      </c>
      <c r="P497" s="28" t="str">
        <f>IF(ISNUMBER(wat!P495), IF(wat!P495=-999,"NA",IF(wat!P495&gt;99, "&gt;99", IF(wat!P495&lt;1, "&lt;1",wat!P495 ))), "-")</f>
        <v>-</v>
      </c>
      <c r="Q497" s="28" t="str">
        <f>IF(ISNUMBER(wat!Q495), IF(wat!Q495=-999,"NA",IF(wat!Q495&gt;99, "&gt;99", IF(wat!Q495&lt;1, "&lt;1",wat!Q495 ))), "-")</f>
        <v>-</v>
      </c>
      <c r="R497" s="28" t="str">
        <f>IF(ISNUMBER(wat!R495), IF(wat!R495=-999,"NA",IF(wat!R495&gt;99, "&gt;99", IF(wat!R495&lt;1, "&lt;1",wat!R495 ))), "-")</f>
        <v>-</v>
      </c>
      <c r="S497" s="29" t="str">
        <f>IF(ISNUMBER(wat!S495), IF(wat!S495=-999,"NA",wat!S495), "-")</f>
        <v>-</v>
      </c>
      <c r="T497" s="52" t="str">
        <f>IF(ISNUMBER(wat!T495), IF(wat!T495=-999,"NA",IF(wat!T495&gt;99, "&gt;99", IF(wat!T495&lt;1, "&lt;1",wat!T495 ))), "-")</f>
        <v>-</v>
      </c>
      <c r="U497" s="53" t="str">
        <f>IF(ISNUMBER(wat!U495), IF(wat!U495=-999,"NA",IF(wat!U495&gt;99, "&gt;99", IF(wat!U495&lt;1, "&lt;1",wat!U495 ))), "-")</f>
        <v>-</v>
      </c>
      <c r="V497" s="53" t="str">
        <f>IF(ISNUMBER(wat!V495), IF(wat!V495=-999,"NA",IF(wat!V495&gt;99, "&gt;99", IF(wat!V495&lt;1, "&lt;1",wat!V495 ))), "-")</f>
        <v>-</v>
      </c>
      <c r="W497" s="53" t="str">
        <f>IF(ISNUMBER(wat!W495), IF(wat!W495=-999,"NA",IF(wat!W495&gt;99, "&gt;99", IF(wat!W495&lt;1, "&lt;1",wat!W495 ))), "-")</f>
        <v>-</v>
      </c>
      <c r="X497" s="29" t="str">
        <f>IF(ISNUMBER(wat!X495), IF(wat!X495=-999,"NA",wat!X495), "-")</f>
        <v>-</v>
      </c>
      <c r="Y497" s="28" t="str">
        <f>IF(ISNUMBER(wat!Y495), IF(wat!Y495=-999,"NA",IF(wat!Y495&gt;99, "&gt;99", IF(wat!Y495&lt;1, "&lt;1",wat!Y495 ))), "-")</f>
        <v>-</v>
      </c>
      <c r="Z497" s="28" t="str">
        <f>IF(ISNUMBER(wat!Z495), IF(wat!Z495=-999,"NA",IF(wat!Z495&gt;99, "&gt;99", IF(wat!Z495&lt;1, "&lt;1",wat!Z495 ))), "-")</f>
        <v>-</v>
      </c>
      <c r="AA497" s="52" t="str">
        <f>IF(ISNUMBER(wat!AA495), IF(wat!AA495=-999,"NA",IF(wat!AA495&gt;99, "&gt;99", IF(wat!AA495&lt;1, "&lt;1",wat!AA495 ))), "-")</f>
        <v>-</v>
      </c>
      <c r="AB497" s="53" t="str">
        <f>IF(ISNUMBER(wat!AB495), IF(wat!AB495=-999,"NA",IF(wat!AB495&gt;99, "&gt;99", IF(wat!AB495&lt;1, "&lt;1",wat!AB495 ))), "-")</f>
        <v>-</v>
      </c>
      <c r="AC497" s="53" t="str">
        <f>IF(ISNUMBER(wat!AC495), IF(wat!AC495=-999,"NA",IF(wat!AC495&gt;99, "&gt;99", IF(wat!AC495&lt;1, "&lt;1",wat!AC495 ))), "-")</f>
        <v>-</v>
      </c>
      <c r="AD497" s="53" t="str">
        <f>IF(ISNUMBER(wat!AD495), IF(wat!AD495=-999,"NA",IF(wat!AD495&gt;99, "&gt;99", IF(wat!AD495&lt;1, "&lt;1",wat!AD495 ))), "-")</f>
        <v>-</v>
      </c>
      <c r="AE497" s="29" t="str">
        <f>IF(ISNUMBER(wat!AE495), IF(wat!AE495=-999,"NA",wat!AE495), "-")</f>
        <v>-</v>
      </c>
      <c r="AF497" s="28" t="str">
        <f>IF(ISNUMBER(wat!AF495), IF(wat!AF495=-999,"NA",IF(wat!AF495&gt;99, "&gt;99", IF(wat!AF495&lt;1, "&lt;1",wat!AF495 ))), "-")</f>
        <v>-</v>
      </c>
      <c r="AG497" s="28" t="str">
        <f>IF(ISNUMBER(wat!AG495), IF(wat!AG495=-999,"NA",IF(wat!AG495&gt;99, "&gt;99", IF(wat!AG495&lt;1, "&lt;1",wat!AG495 ))), "-")</f>
        <v>-</v>
      </c>
      <c r="AH497" s="52" t="str">
        <f>IF(ISNUMBER(wat!AH495), IF(wat!AH495=-999,"NA",IF(wat!AH495&gt;99, "&gt;99", IF(wat!AH495&lt;1, "&lt;1",wat!AH495 ))), "-")</f>
        <v>-</v>
      </c>
      <c r="AI497" s="53" t="str">
        <f>IF(ISNUMBER(wat!AI495), IF(wat!AI495=-999,"NA",IF(wat!AI495&gt;99, "&gt;99", IF(wat!AI495&lt;1, "&lt;1",wat!AI495 ))), "-")</f>
        <v>-</v>
      </c>
      <c r="AJ497" s="53" t="str">
        <f>IF(ISNUMBER(wat!AJ495), IF(wat!AJ495=-999,"NA",IF(wat!AJ495&gt;99, "&gt;99", IF(wat!AJ495&lt;1, "&lt;1",wat!AJ495 ))), "-")</f>
        <v>-</v>
      </c>
      <c r="AK497" s="53" t="str">
        <f>IF(ISNUMBER(wat!AK495), IF(wat!AK495=-999,"NA",IF(wat!AK495&gt;99, "&gt;99", IF(wat!AK495&lt;1, "&lt;1",wat!AK495 ))), "-")</f>
        <v>-</v>
      </c>
      <c r="AL497" s="29" t="str">
        <f>IF(ISNUMBER(wat!AL495), IF(wat!AL495=-999,"NA",wat!AL495), "-")</f>
        <v>-</v>
      </c>
      <c r="AM497" s="28" t="str">
        <f>IF(ISNUMBER(wat!AM495), IF(wat!AM495=-999,"NA",IF(wat!AM495&gt;99, "&gt;99", IF(wat!AM495&lt;1, "&lt;1",wat!AM495 ))), "-")</f>
        <v>-</v>
      </c>
      <c r="AN497" s="28" t="str">
        <f>IF(ISNUMBER(wat!AN495), IF(wat!AN495=-999,"NA",IF(wat!AN495&gt;99, "&gt;99", IF(wat!AN495&lt;1, "&lt;1",wat!AN495 ))), "-")</f>
        <v>-</v>
      </c>
    </row>
    <row r="498" hidden="true">
      <c r="A498" s="25" t="str">
        <f>IF(ISBLANK(wat!A496), "", wat!A496)</f>
        <v/>
      </c>
      <c r="B498" s="56" t="str">
        <f>IF(ISBLANK(wat!B496), "", wat!B496)</f>
        <v/>
      </c>
      <c r="C498" s="54" t="str">
        <f>IF(ISNUMBER(wat!C496), wat!C496, "-")</f>
        <v>-</v>
      </c>
      <c r="D498" s="28" t="str">
        <f>IF(ISNUMBER(wat!D496), wat!D496, "-")</f>
        <v>-</v>
      </c>
      <c r="E498" s="51" t="str">
        <f>IF(ISNUMBER(wat!E496), IF(wat!E496=-999,"NA",IF(wat!E496&gt;99, "&gt;99", IF(wat!E496&lt;1, "&lt;1",wat!E496 ))), "-")</f>
        <v>-</v>
      </c>
      <c r="F498" s="28" t="str">
        <f>IF(ISNUMBER(wat!F496), IF(wat!F496=-999,"NA",IF(wat!F496&gt;99, "&gt;99", IF(wat!F496&lt;1, "&lt;1",wat!F496 ))), "-")</f>
        <v>-</v>
      </c>
      <c r="G498" s="28" t="str">
        <f>IF(ISNUMBER(wat!G496), IF(wat!G496=-999,"NA",IF(wat!G496&gt;99, "&gt;99", IF(wat!G496&lt;1, "&lt;1",wat!G496 ))), "-")</f>
        <v>-</v>
      </c>
      <c r="H498" s="28" t="str">
        <f>IF(ISNUMBER(wat!H496), IF(wat!H496=-999,"NA",IF(wat!H496&gt;99, "&gt;99", IF(wat!H496&lt;1, "&lt;1",wat!H496 ))), "-")</f>
        <v>-</v>
      </c>
      <c r="I498" s="29" t="str">
        <f>IF(ISNUMBER(wat!I496), IF(wat!I496=-999,"NA",wat!I496), "-")</f>
        <v>-</v>
      </c>
      <c r="J498" s="51" t="str">
        <f>IF(ISNUMBER(wat!J496), IF(wat!J496=-999,"NA",IF(wat!J496&gt;99, "&gt;99", wat!J496)), "-")</f>
        <v>-</v>
      </c>
      <c r="K498" s="28" t="str">
        <f>IF(ISNUMBER(wat!K496), IF(wat!K496=-999,"NA",IF(wat!K496&gt;99, "&gt;99", IF(wat!K496&lt;1, "&lt;1",wat!K496 ))), "-")</f>
        <v>-</v>
      </c>
      <c r="L498" s="28" t="str">
        <f>IF(ISNUMBER(wat!L496), IF(wat!L496=-999,"NA",IF(wat!L496&gt;99, "&gt;99", IF(wat!L496&lt;1, "&lt;1",wat!L496 ))), "-")</f>
        <v>-</v>
      </c>
      <c r="M498" s="28" t="str">
        <f>IF(ISNUMBER(wat!M496), IF(wat!M496=-999,"NA",IF(wat!M496&gt;99, "&gt;99", IF(wat!M496&lt;1, "&lt;1",wat!M496 ))), "-")</f>
        <v>-</v>
      </c>
      <c r="N498" s="29" t="str">
        <f>IF(ISNUMBER(wat!N496), IF(wat!N496=-999,"NA",wat!N496), "-")</f>
        <v>-</v>
      </c>
      <c r="O498" s="51" t="str">
        <f>IF(ISNUMBER(wat!O496), IF(wat!O496=-999,"NA",IF(wat!O496&gt;99, "&gt;99", IF(wat!O496&lt;1, "&lt;1",wat!O496 ))), "-")</f>
        <v>-</v>
      </c>
      <c r="P498" s="28" t="str">
        <f>IF(ISNUMBER(wat!P496), IF(wat!P496=-999,"NA",IF(wat!P496&gt;99, "&gt;99", IF(wat!P496&lt;1, "&lt;1",wat!P496 ))), "-")</f>
        <v>-</v>
      </c>
      <c r="Q498" s="28" t="str">
        <f>IF(ISNUMBER(wat!Q496), IF(wat!Q496=-999,"NA",IF(wat!Q496&gt;99, "&gt;99", IF(wat!Q496&lt;1, "&lt;1",wat!Q496 ))), "-")</f>
        <v>-</v>
      </c>
      <c r="R498" s="28" t="str">
        <f>IF(ISNUMBER(wat!R496), IF(wat!R496=-999,"NA",IF(wat!R496&gt;99, "&gt;99", IF(wat!R496&lt;1, "&lt;1",wat!R496 ))), "-")</f>
        <v>-</v>
      </c>
      <c r="S498" s="29" t="str">
        <f>IF(ISNUMBER(wat!S496), IF(wat!S496=-999,"NA",wat!S496), "-")</f>
        <v>-</v>
      </c>
      <c r="T498" s="52" t="str">
        <f>IF(ISNUMBER(wat!T496), IF(wat!T496=-999,"NA",IF(wat!T496&gt;99, "&gt;99", IF(wat!T496&lt;1, "&lt;1",wat!T496 ))), "-")</f>
        <v>-</v>
      </c>
      <c r="U498" s="53" t="str">
        <f>IF(ISNUMBER(wat!U496), IF(wat!U496=-999,"NA",IF(wat!U496&gt;99, "&gt;99", IF(wat!U496&lt;1, "&lt;1",wat!U496 ))), "-")</f>
        <v>-</v>
      </c>
      <c r="V498" s="53" t="str">
        <f>IF(ISNUMBER(wat!V496), IF(wat!V496=-999,"NA",IF(wat!V496&gt;99, "&gt;99", IF(wat!V496&lt;1, "&lt;1",wat!V496 ))), "-")</f>
        <v>-</v>
      </c>
      <c r="W498" s="53" t="str">
        <f>IF(ISNUMBER(wat!W496), IF(wat!W496=-999,"NA",IF(wat!W496&gt;99, "&gt;99", IF(wat!W496&lt;1, "&lt;1",wat!W496 ))), "-")</f>
        <v>-</v>
      </c>
      <c r="X498" s="29" t="str">
        <f>IF(ISNUMBER(wat!X496), IF(wat!X496=-999,"NA",wat!X496), "-")</f>
        <v>-</v>
      </c>
      <c r="Y498" s="28" t="str">
        <f>IF(ISNUMBER(wat!Y496), IF(wat!Y496=-999,"NA",IF(wat!Y496&gt;99, "&gt;99", IF(wat!Y496&lt;1, "&lt;1",wat!Y496 ))), "-")</f>
        <v>-</v>
      </c>
      <c r="Z498" s="28" t="str">
        <f>IF(ISNUMBER(wat!Z496), IF(wat!Z496=-999,"NA",IF(wat!Z496&gt;99, "&gt;99", IF(wat!Z496&lt;1, "&lt;1",wat!Z496 ))), "-")</f>
        <v>-</v>
      </c>
      <c r="AA498" s="52" t="str">
        <f>IF(ISNUMBER(wat!AA496), IF(wat!AA496=-999,"NA",IF(wat!AA496&gt;99, "&gt;99", IF(wat!AA496&lt;1, "&lt;1",wat!AA496 ))), "-")</f>
        <v>-</v>
      </c>
      <c r="AB498" s="53" t="str">
        <f>IF(ISNUMBER(wat!AB496), IF(wat!AB496=-999,"NA",IF(wat!AB496&gt;99, "&gt;99", IF(wat!AB496&lt;1, "&lt;1",wat!AB496 ))), "-")</f>
        <v>-</v>
      </c>
      <c r="AC498" s="53" t="str">
        <f>IF(ISNUMBER(wat!AC496), IF(wat!AC496=-999,"NA",IF(wat!AC496&gt;99, "&gt;99", IF(wat!AC496&lt;1, "&lt;1",wat!AC496 ))), "-")</f>
        <v>-</v>
      </c>
      <c r="AD498" s="53" t="str">
        <f>IF(ISNUMBER(wat!AD496), IF(wat!AD496=-999,"NA",IF(wat!AD496&gt;99, "&gt;99", IF(wat!AD496&lt;1, "&lt;1",wat!AD496 ))), "-")</f>
        <v>-</v>
      </c>
      <c r="AE498" s="29" t="str">
        <f>IF(ISNUMBER(wat!AE496), IF(wat!AE496=-999,"NA",wat!AE496), "-")</f>
        <v>-</v>
      </c>
      <c r="AF498" s="28" t="str">
        <f>IF(ISNUMBER(wat!AF496), IF(wat!AF496=-999,"NA",IF(wat!AF496&gt;99, "&gt;99", IF(wat!AF496&lt;1, "&lt;1",wat!AF496 ))), "-")</f>
        <v>-</v>
      </c>
      <c r="AG498" s="28" t="str">
        <f>IF(ISNUMBER(wat!AG496), IF(wat!AG496=-999,"NA",IF(wat!AG496&gt;99, "&gt;99", IF(wat!AG496&lt;1, "&lt;1",wat!AG496 ))), "-")</f>
        <v>-</v>
      </c>
      <c r="AH498" s="52" t="str">
        <f>IF(ISNUMBER(wat!AH496), IF(wat!AH496=-999,"NA",IF(wat!AH496&gt;99, "&gt;99", IF(wat!AH496&lt;1, "&lt;1",wat!AH496 ))), "-")</f>
        <v>-</v>
      </c>
      <c r="AI498" s="53" t="str">
        <f>IF(ISNUMBER(wat!AI496), IF(wat!AI496=-999,"NA",IF(wat!AI496&gt;99, "&gt;99", IF(wat!AI496&lt;1, "&lt;1",wat!AI496 ))), "-")</f>
        <v>-</v>
      </c>
      <c r="AJ498" s="53" t="str">
        <f>IF(ISNUMBER(wat!AJ496), IF(wat!AJ496=-999,"NA",IF(wat!AJ496&gt;99, "&gt;99", IF(wat!AJ496&lt;1, "&lt;1",wat!AJ496 ))), "-")</f>
        <v>-</v>
      </c>
      <c r="AK498" s="53" t="str">
        <f>IF(ISNUMBER(wat!AK496), IF(wat!AK496=-999,"NA",IF(wat!AK496&gt;99, "&gt;99", IF(wat!AK496&lt;1, "&lt;1",wat!AK496 ))), "-")</f>
        <v>-</v>
      </c>
      <c r="AL498" s="29" t="str">
        <f>IF(ISNUMBER(wat!AL496), IF(wat!AL496=-999,"NA",wat!AL496), "-")</f>
        <v>-</v>
      </c>
      <c r="AM498" s="28" t="str">
        <f>IF(ISNUMBER(wat!AM496), IF(wat!AM496=-999,"NA",IF(wat!AM496&gt;99, "&gt;99", IF(wat!AM496&lt;1, "&lt;1",wat!AM496 ))), "-")</f>
        <v>-</v>
      </c>
      <c r="AN498" s="28" t="str">
        <f>IF(ISNUMBER(wat!AN496), IF(wat!AN496=-999,"NA",IF(wat!AN496&gt;99, "&gt;99", IF(wat!AN496&lt;1, "&lt;1",wat!AN496 ))), "-")</f>
        <v>-</v>
      </c>
    </row>
    <row r="499" hidden="true">
      <c r="A499" s="25" t="str">
        <f>IF(ISBLANK(wat!A497), "", wat!A497)</f>
        <v/>
      </c>
      <c r="B499" s="56" t="str">
        <f>IF(ISBLANK(wat!B497), "", wat!B497)</f>
        <v/>
      </c>
      <c r="C499" s="54" t="str">
        <f>IF(ISNUMBER(wat!C497), wat!C497, "-")</f>
        <v>-</v>
      </c>
      <c r="D499" s="28" t="str">
        <f>IF(ISNUMBER(wat!D497), wat!D497, "-")</f>
        <v>-</v>
      </c>
      <c r="E499" s="51" t="str">
        <f>IF(ISNUMBER(wat!E497), IF(wat!E497=-999,"NA",IF(wat!E497&gt;99, "&gt;99", IF(wat!E497&lt;1, "&lt;1",wat!E497 ))), "-")</f>
        <v>-</v>
      </c>
      <c r="F499" s="28" t="str">
        <f>IF(ISNUMBER(wat!F497), IF(wat!F497=-999,"NA",IF(wat!F497&gt;99, "&gt;99", IF(wat!F497&lt;1, "&lt;1",wat!F497 ))), "-")</f>
        <v>-</v>
      </c>
      <c r="G499" s="28" t="str">
        <f>IF(ISNUMBER(wat!G497), IF(wat!G497=-999,"NA",IF(wat!G497&gt;99, "&gt;99", IF(wat!G497&lt;1, "&lt;1",wat!G497 ))), "-")</f>
        <v>-</v>
      </c>
      <c r="H499" s="28" t="str">
        <f>IF(ISNUMBER(wat!H497), IF(wat!H497=-999,"NA",IF(wat!H497&gt;99, "&gt;99", IF(wat!H497&lt;1, "&lt;1",wat!H497 ))), "-")</f>
        <v>-</v>
      </c>
      <c r="I499" s="29" t="str">
        <f>IF(ISNUMBER(wat!I497), IF(wat!I497=-999,"NA",wat!I497), "-")</f>
        <v>-</v>
      </c>
      <c r="J499" s="51" t="str">
        <f>IF(ISNUMBER(wat!J497), IF(wat!J497=-999,"NA",IF(wat!J497&gt;99, "&gt;99", wat!J497)), "-")</f>
        <v>-</v>
      </c>
      <c r="K499" s="28" t="str">
        <f>IF(ISNUMBER(wat!K497), IF(wat!K497=-999,"NA",IF(wat!K497&gt;99, "&gt;99", IF(wat!K497&lt;1, "&lt;1",wat!K497 ))), "-")</f>
        <v>-</v>
      </c>
      <c r="L499" s="28" t="str">
        <f>IF(ISNUMBER(wat!L497), IF(wat!L497=-999,"NA",IF(wat!L497&gt;99, "&gt;99", IF(wat!L497&lt;1, "&lt;1",wat!L497 ))), "-")</f>
        <v>-</v>
      </c>
      <c r="M499" s="28" t="str">
        <f>IF(ISNUMBER(wat!M497), IF(wat!M497=-999,"NA",IF(wat!M497&gt;99, "&gt;99", IF(wat!M497&lt;1, "&lt;1",wat!M497 ))), "-")</f>
        <v>-</v>
      </c>
      <c r="N499" s="29" t="str">
        <f>IF(ISNUMBER(wat!N497), IF(wat!N497=-999,"NA",wat!N497), "-")</f>
        <v>-</v>
      </c>
      <c r="O499" s="51" t="str">
        <f>IF(ISNUMBER(wat!O497), IF(wat!O497=-999,"NA",IF(wat!O497&gt;99, "&gt;99", IF(wat!O497&lt;1, "&lt;1",wat!O497 ))), "-")</f>
        <v>-</v>
      </c>
      <c r="P499" s="28" t="str">
        <f>IF(ISNUMBER(wat!P497), IF(wat!P497=-999,"NA",IF(wat!P497&gt;99, "&gt;99", IF(wat!P497&lt;1, "&lt;1",wat!P497 ))), "-")</f>
        <v>-</v>
      </c>
      <c r="Q499" s="28" t="str">
        <f>IF(ISNUMBER(wat!Q497), IF(wat!Q497=-999,"NA",IF(wat!Q497&gt;99, "&gt;99", IF(wat!Q497&lt;1, "&lt;1",wat!Q497 ))), "-")</f>
        <v>-</v>
      </c>
      <c r="R499" s="28" t="str">
        <f>IF(ISNUMBER(wat!R497), IF(wat!R497=-999,"NA",IF(wat!R497&gt;99, "&gt;99", IF(wat!R497&lt;1, "&lt;1",wat!R497 ))), "-")</f>
        <v>-</v>
      </c>
      <c r="S499" s="29" t="str">
        <f>IF(ISNUMBER(wat!S497), IF(wat!S497=-999,"NA",wat!S497), "-")</f>
        <v>-</v>
      </c>
      <c r="T499" s="52" t="str">
        <f>IF(ISNUMBER(wat!T497), IF(wat!T497=-999,"NA",IF(wat!T497&gt;99, "&gt;99", IF(wat!T497&lt;1, "&lt;1",wat!T497 ))), "-")</f>
        <v>-</v>
      </c>
      <c r="U499" s="53" t="str">
        <f>IF(ISNUMBER(wat!U497), IF(wat!U497=-999,"NA",IF(wat!U497&gt;99, "&gt;99", IF(wat!U497&lt;1, "&lt;1",wat!U497 ))), "-")</f>
        <v>-</v>
      </c>
      <c r="V499" s="53" t="str">
        <f>IF(ISNUMBER(wat!V497), IF(wat!V497=-999,"NA",IF(wat!V497&gt;99, "&gt;99", IF(wat!V497&lt;1, "&lt;1",wat!V497 ))), "-")</f>
        <v>-</v>
      </c>
      <c r="W499" s="53" t="str">
        <f>IF(ISNUMBER(wat!W497), IF(wat!W497=-999,"NA",IF(wat!W497&gt;99, "&gt;99", IF(wat!W497&lt;1, "&lt;1",wat!W497 ))), "-")</f>
        <v>-</v>
      </c>
      <c r="X499" s="29" t="str">
        <f>IF(ISNUMBER(wat!X497), IF(wat!X497=-999,"NA",wat!X497), "-")</f>
        <v>-</v>
      </c>
      <c r="Y499" s="28" t="str">
        <f>IF(ISNUMBER(wat!Y497), IF(wat!Y497=-999,"NA",IF(wat!Y497&gt;99, "&gt;99", IF(wat!Y497&lt;1, "&lt;1",wat!Y497 ))), "-")</f>
        <v>-</v>
      </c>
      <c r="Z499" s="28" t="str">
        <f>IF(ISNUMBER(wat!Z497), IF(wat!Z497=-999,"NA",IF(wat!Z497&gt;99, "&gt;99", IF(wat!Z497&lt;1, "&lt;1",wat!Z497 ))), "-")</f>
        <v>-</v>
      </c>
      <c r="AA499" s="52" t="str">
        <f>IF(ISNUMBER(wat!AA497), IF(wat!AA497=-999,"NA",IF(wat!AA497&gt;99, "&gt;99", IF(wat!AA497&lt;1, "&lt;1",wat!AA497 ))), "-")</f>
        <v>-</v>
      </c>
      <c r="AB499" s="53" t="str">
        <f>IF(ISNUMBER(wat!AB497), IF(wat!AB497=-999,"NA",IF(wat!AB497&gt;99, "&gt;99", IF(wat!AB497&lt;1, "&lt;1",wat!AB497 ))), "-")</f>
        <v>-</v>
      </c>
      <c r="AC499" s="53" t="str">
        <f>IF(ISNUMBER(wat!AC497), IF(wat!AC497=-999,"NA",IF(wat!AC497&gt;99, "&gt;99", IF(wat!AC497&lt;1, "&lt;1",wat!AC497 ))), "-")</f>
        <v>-</v>
      </c>
      <c r="AD499" s="53" t="str">
        <f>IF(ISNUMBER(wat!AD497), IF(wat!AD497=-999,"NA",IF(wat!AD497&gt;99, "&gt;99", IF(wat!AD497&lt;1, "&lt;1",wat!AD497 ))), "-")</f>
        <v>-</v>
      </c>
      <c r="AE499" s="29" t="str">
        <f>IF(ISNUMBER(wat!AE497), IF(wat!AE497=-999,"NA",wat!AE497), "-")</f>
        <v>-</v>
      </c>
      <c r="AF499" s="28" t="str">
        <f>IF(ISNUMBER(wat!AF497), IF(wat!AF497=-999,"NA",IF(wat!AF497&gt;99, "&gt;99", IF(wat!AF497&lt;1, "&lt;1",wat!AF497 ))), "-")</f>
        <v>-</v>
      </c>
      <c r="AG499" s="28" t="str">
        <f>IF(ISNUMBER(wat!AG497), IF(wat!AG497=-999,"NA",IF(wat!AG497&gt;99, "&gt;99", IF(wat!AG497&lt;1, "&lt;1",wat!AG497 ))), "-")</f>
        <v>-</v>
      </c>
      <c r="AH499" s="52" t="str">
        <f>IF(ISNUMBER(wat!AH497), IF(wat!AH497=-999,"NA",IF(wat!AH497&gt;99, "&gt;99", IF(wat!AH497&lt;1, "&lt;1",wat!AH497 ))), "-")</f>
        <v>-</v>
      </c>
      <c r="AI499" s="53" t="str">
        <f>IF(ISNUMBER(wat!AI497), IF(wat!AI497=-999,"NA",IF(wat!AI497&gt;99, "&gt;99", IF(wat!AI497&lt;1, "&lt;1",wat!AI497 ))), "-")</f>
        <v>-</v>
      </c>
      <c r="AJ499" s="53" t="str">
        <f>IF(ISNUMBER(wat!AJ497), IF(wat!AJ497=-999,"NA",IF(wat!AJ497&gt;99, "&gt;99", IF(wat!AJ497&lt;1, "&lt;1",wat!AJ497 ))), "-")</f>
        <v>-</v>
      </c>
      <c r="AK499" s="53" t="str">
        <f>IF(ISNUMBER(wat!AK497), IF(wat!AK497=-999,"NA",IF(wat!AK497&gt;99, "&gt;99", IF(wat!AK497&lt;1, "&lt;1",wat!AK497 ))), "-")</f>
        <v>-</v>
      </c>
      <c r="AL499" s="29" t="str">
        <f>IF(ISNUMBER(wat!AL497), IF(wat!AL497=-999,"NA",wat!AL497), "-")</f>
        <v>-</v>
      </c>
      <c r="AM499" s="28" t="str">
        <f>IF(ISNUMBER(wat!AM497), IF(wat!AM497=-999,"NA",IF(wat!AM497&gt;99, "&gt;99", IF(wat!AM497&lt;1, "&lt;1",wat!AM497 ))), "-")</f>
        <v>-</v>
      </c>
      <c r="AN499" s="28" t="str">
        <f>IF(ISNUMBER(wat!AN497), IF(wat!AN497=-999,"NA",IF(wat!AN497&gt;99, "&gt;99", IF(wat!AN497&lt;1, "&lt;1",wat!AN497 ))), "-")</f>
        <v>-</v>
      </c>
    </row>
    <row r="500" hidden="true">
      <c r="A500" s="25" t="str">
        <f>IF(ISBLANK(wat!A498), "", wat!A498)</f>
        <v/>
      </c>
      <c r="B500" s="56" t="str">
        <f>IF(ISBLANK(wat!B498), "", wat!B498)</f>
        <v/>
      </c>
      <c r="C500" s="54" t="str">
        <f>IF(ISNUMBER(wat!C498), wat!C498, "-")</f>
        <v>-</v>
      </c>
      <c r="D500" s="28" t="str">
        <f>IF(ISNUMBER(wat!D498), wat!D498, "-")</f>
        <v>-</v>
      </c>
      <c r="E500" s="51" t="str">
        <f>IF(ISNUMBER(wat!E498), IF(wat!E498=-999,"NA",IF(wat!E498&gt;99, "&gt;99", IF(wat!E498&lt;1, "&lt;1",wat!E498 ))), "-")</f>
        <v>-</v>
      </c>
      <c r="F500" s="28" t="str">
        <f>IF(ISNUMBER(wat!F498), IF(wat!F498=-999,"NA",IF(wat!F498&gt;99, "&gt;99", IF(wat!F498&lt;1, "&lt;1",wat!F498 ))), "-")</f>
        <v>-</v>
      </c>
      <c r="G500" s="28" t="str">
        <f>IF(ISNUMBER(wat!G498), IF(wat!G498=-999,"NA",IF(wat!G498&gt;99, "&gt;99", IF(wat!G498&lt;1, "&lt;1",wat!G498 ))), "-")</f>
        <v>-</v>
      </c>
      <c r="H500" s="28" t="str">
        <f>IF(ISNUMBER(wat!H498), IF(wat!H498=-999,"NA",IF(wat!H498&gt;99, "&gt;99", IF(wat!H498&lt;1, "&lt;1",wat!H498 ))), "-")</f>
        <v>-</v>
      </c>
      <c r="I500" s="29" t="str">
        <f>IF(ISNUMBER(wat!I498), IF(wat!I498=-999,"NA",wat!I498), "-")</f>
        <v>-</v>
      </c>
      <c r="J500" s="51" t="str">
        <f>IF(ISNUMBER(wat!J498), IF(wat!J498=-999,"NA",IF(wat!J498&gt;99, "&gt;99", wat!J498)), "-")</f>
        <v>-</v>
      </c>
      <c r="K500" s="28" t="str">
        <f>IF(ISNUMBER(wat!K498), IF(wat!K498=-999,"NA",IF(wat!K498&gt;99, "&gt;99", IF(wat!K498&lt;1, "&lt;1",wat!K498 ))), "-")</f>
        <v>-</v>
      </c>
      <c r="L500" s="28" t="str">
        <f>IF(ISNUMBER(wat!L498), IF(wat!L498=-999,"NA",IF(wat!L498&gt;99, "&gt;99", IF(wat!L498&lt;1, "&lt;1",wat!L498 ))), "-")</f>
        <v>-</v>
      </c>
      <c r="M500" s="28" t="str">
        <f>IF(ISNUMBER(wat!M498), IF(wat!M498=-999,"NA",IF(wat!M498&gt;99, "&gt;99", IF(wat!M498&lt;1, "&lt;1",wat!M498 ))), "-")</f>
        <v>-</v>
      </c>
      <c r="N500" s="29" t="str">
        <f>IF(ISNUMBER(wat!N498), IF(wat!N498=-999,"NA",wat!N498), "-")</f>
        <v>-</v>
      </c>
      <c r="O500" s="51" t="str">
        <f>IF(ISNUMBER(wat!O498), IF(wat!O498=-999,"NA",IF(wat!O498&gt;99, "&gt;99", IF(wat!O498&lt;1, "&lt;1",wat!O498 ))), "-")</f>
        <v>-</v>
      </c>
      <c r="P500" s="28" t="str">
        <f>IF(ISNUMBER(wat!P498), IF(wat!P498=-999,"NA",IF(wat!P498&gt;99, "&gt;99", IF(wat!P498&lt;1, "&lt;1",wat!P498 ))), "-")</f>
        <v>-</v>
      </c>
      <c r="Q500" s="28" t="str">
        <f>IF(ISNUMBER(wat!Q498), IF(wat!Q498=-999,"NA",IF(wat!Q498&gt;99, "&gt;99", IF(wat!Q498&lt;1, "&lt;1",wat!Q498 ))), "-")</f>
        <v>-</v>
      </c>
      <c r="R500" s="28" t="str">
        <f>IF(ISNUMBER(wat!R498), IF(wat!R498=-999,"NA",IF(wat!R498&gt;99, "&gt;99", IF(wat!R498&lt;1, "&lt;1",wat!R498 ))), "-")</f>
        <v>-</v>
      </c>
      <c r="S500" s="29" t="str">
        <f>IF(ISNUMBER(wat!S498), IF(wat!S498=-999,"NA",wat!S498), "-")</f>
        <v>-</v>
      </c>
      <c r="T500" s="52" t="str">
        <f>IF(ISNUMBER(wat!T498), IF(wat!T498=-999,"NA",IF(wat!T498&gt;99, "&gt;99", IF(wat!T498&lt;1, "&lt;1",wat!T498 ))), "-")</f>
        <v>-</v>
      </c>
      <c r="U500" s="53" t="str">
        <f>IF(ISNUMBER(wat!U498), IF(wat!U498=-999,"NA",IF(wat!U498&gt;99, "&gt;99", IF(wat!U498&lt;1, "&lt;1",wat!U498 ))), "-")</f>
        <v>-</v>
      </c>
      <c r="V500" s="53" t="str">
        <f>IF(ISNUMBER(wat!V498), IF(wat!V498=-999,"NA",IF(wat!V498&gt;99, "&gt;99", IF(wat!V498&lt;1, "&lt;1",wat!V498 ))), "-")</f>
        <v>-</v>
      </c>
      <c r="W500" s="53" t="str">
        <f>IF(ISNUMBER(wat!W498), IF(wat!W498=-999,"NA",IF(wat!W498&gt;99, "&gt;99", IF(wat!W498&lt;1, "&lt;1",wat!W498 ))), "-")</f>
        <v>-</v>
      </c>
      <c r="X500" s="29" t="str">
        <f>IF(ISNUMBER(wat!X498), IF(wat!X498=-999,"NA",wat!X498), "-")</f>
        <v>-</v>
      </c>
      <c r="Y500" s="28" t="str">
        <f>IF(ISNUMBER(wat!Y498), IF(wat!Y498=-999,"NA",IF(wat!Y498&gt;99, "&gt;99", IF(wat!Y498&lt;1, "&lt;1",wat!Y498 ))), "-")</f>
        <v>-</v>
      </c>
      <c r="Z500" s="28" t="str">
        <f>IF(ISNUMBER(wat!Z498), IF(wat!Z498=-999,"NA",IF(wat!Z498&gt;99, "&gt;99", IF(wat!Z498&lt;1, "&lt;1",wat!Z498 ))), "-")</f>
        <v>-</v>
      </c>
      <c r="AA500" s="52" t="str">
        <f>IF(ISNUMBER(wat!AA498), IF(wat!AA498=-999,"NA",IF(wat!AA498&gt;99, "&gt;99", IF(wat!AA498&lt;1, "&lt;1",wat!AA498 ))), "-")</f>
        <v>-</v>
      </c>
      <c r="AB500" s="53" t="str">
        <f>IF(ISNUMBER(wat!AB498), IF(wat!AB498=-999,"NA",IF(wat!AB498&gt;99, "&gt;99", IF(wat!AB498&lt;1, "&lt;1",wat!AB498 ))), "-")</f>
        <v>-</v>
      </c>
      <c r="AC500" s="53" t="str">
        <f>IF(ISNUMBER(wat!AC498), IF(wat!AC498=-999,"NA",IF(wat!AC498&gt;99, "&gt;99", IF(wat!AC498&lt;1, "&lt;1",wat!AC498 ))), "-")</f>
        <v>-</v>
      </c>
      <c r="AD500" s="53" t="str">
        <f>IF(ISNUMBER(wat!AD498), IF(wat!AD498=-999,"NA",IF(wat!AD498&gt;99, "&gt;99", IF(wat!AD498&lt;1, "&lt;1",wat!AD498 ))), "-")</f>
        <v>-</v>
      </c>
      <c r="AE500" s="29" t="str">
        <f>IF(ISNUMBER(wat!AE498), IF(wat!AE498=-999,"NA",wat!AE498), "-")</f>
        <v>-</v>
      </c>
      <c r="AF500" s="28" t="str">
        <f>IF(ISNUMBER(wat!AF498), IF(wat!AF498=-999,"NA",IF(wat!AF498&gt;99, "&gt;99", IF(wat!AF498&lt;1, "&lt;1",wat!AF498 ))), "-")</f>
        <v>-</v>
      </c>
      <c r="AG500" s="28" t="str">
        <f>IF(ISNUMBER(wat!AG498), IF(wat!AG498=-999,"NA",IF(wat!AG498&gt;99, "&gt;99", IF(wat!AG498&lt;1, "&lt;1",wat!AG498 ))), "-")</f>
        <v>-</v>
      </c>
      <c r="AH500" s="52" t="str">
        <f>IF(ISNUMBER(wat!AH498), IF(wat!AH498=-999,"NA",IF(wat!AH498&gt;99, "&gt;99", IF(wat!AH498&lt;1, "&lt;1",wat!AH498 ))), "-")</f>
        <v>-</v>
      </c>
      <c r="AI500" s="53" t="str">
        <f>IF(ISNUMBER(wat!AI498), IF(wat!AI498=-999,"NA",IF(wat!AI498&gt;99, "&gt;99", IF(wat!AI498&lt;1, "&lt;1",wat!AI498 ))), "-")</f>
        <v>-</v>
      </c>
      <c r="AJ500" s="53" t="str">
        <f>IF(ISNUMBER(wat!AJ498), IF(wat!AJ498=-999,"NA",IF(wat!AJ498&gt;99, "&gt;99", IF(wat!AJ498&lt;1, "&lt;1",wat!AJ498 ))), "-")</f>
        <v>-</v>
      </c>
      <c r="AK500" s="53" t="str">
        <f>IF(ISNUMBER(wat!AK498), IF(wat!AK498=-999,"NA",IF(wat!AK498&gt;99, "&gt;99", IF(wat!AK498&lt;1, "&lt;1",wat!AK498 ))), "-")</f>
        <v>-</v>
      </c>
      <c r="AL500" s="29" t="str">
        <f>IF(ISNUMBER(wat!AL498), IF(wat!AL498=-999,"NA",wat!AL498), "-")</f>
        <v>-</v>
      </c>
      <c r="AM500" s="28" t="str">
        <f>IF(ISNUMBER(wat!AM498), IF(wat!AM498=-999,"NA",IF(wat!AM498&gt;99, "&gt;99", IF(wat!AM498&lt;1, "&lt;1",wat!AM498 ))), "-")</f>
        <v>-</v>
      </c>
      <c r="AN500" s="28" t="str">
        <f>IF(ISNUMBER(wat!AN498), IF(wat!AN498=-999,"NA",IF(wat!AN498&gt;99, "&gt;99", IF(wat!AN498&lt;1, "&lt;1",wat!AN498 ))), "-")</f>
        <v>-</v>
      </c>
    </row>
    <row r="501" hidden="true">
      <c r="A501" s="25" t="str">
        <f>IF(ISBLANK(wat!A499), "", wat!A499)</f>
        <v/>
      </c>
      <c r="B501" s="56" t="str">
        <f>IF(ISBLANK(wat!B499), "", wat!B499)</f>
        <v/>
      </c>
      <c r="C501" s="54" t="str">
        <f>IF(ISNUMBER(wat!C499), wat!C499, "-")</f>
        <v>-</v>
      </c>
      <c r="D501" s="28" t="str">
        <f>IF(ISNUMBER(wat!D499), wat!D499, "-")</f>
        <v>-</v>
      </c>
      <c r="E501" s="51" t="str">
        <f>IF(ISNUMBER(wat!E499), IF(wat!E499=-999,"NA",IF(wat!E499&gt;99, "&gt;99", IF(wat!E499&lt;1, "&lt;1",wat!E499 ))), "-")</f>
        <v>-</v>
      </c>
      <c r="F501" s="28" t="str">
        <f>IF(ISNUMBER(wat!F499), IF(wat!F499=-999,"NA",IF(wat!F499&gt;99, "&gt;99", IF(wat!F499&lt;1, "&lt;1",wat!F499 ))), "-")</f>
        <v>-</v>
      </c>
      <c r="G501" s="28" t="str">
        <f>IF(ISNUMBER(wat!G499), IF(wat!G499=-999,"NA",IF(wat!G499&gt;99, "&gt;99", IF(wat!G499&lt;1, "&lt;1",wat!G499 ))), "-")</f>
        <v>-</v>
      </c>
      <c r="H501" s="28" t="str">
        <f>IF(ISNUMBER(wat!H499), IF(wat!H499=-999,"NA",IF(wat!H499&gt;99, "&gt;99", IF(wat!H499&lt;1, "&lt;1",wat!H499 ))), "-")</f>
        <v>-</v>
      </c>
      <c r="I501" s="29" t="str">
        <f>IF(ISNUMBER(wat!I499), IF(wat!I499=-999,"NA",wat!I499), "-")</f>
        <v>-</v>
      </c>
      <c r="J501" s="51" t="str">
        <f>IF(ISNUMBER(wat!J499), IF(wat!J499=-999,"NA",IF(wat!J499&gt;99, "&gt;99", wat!J499)), "-")</f>
        <v>-</v>
      </c>
      <c r="K501" s="28" t="str">
        <f>IF(ISNUMBER(wat!K499), IF(wat!K499=-999,"NA",IF(wat!K499&gt;99, "&gt;99", IF(wat!K499&lt;1, "&lt;1",wat!K499 ))), "-")</f>
        <v>-</v>
      </c>
      <c r="L501" s="28" t="str">
        <f>IF(ISNUMBER(wat!L499), IF(wat!L499=-999,"NA",IF(wat!L499&gt;99, "&gt;99", IF(wat!L499&lt;1, "&lt;1",wat!L499 ))), "-")</f>
        <v>-</v>
      </c>
      <c r="M501" s="28" t="str">
        <f>IF(ISNUMBER(wat!M499), IF(wat!M499=-999,"NA",IF(wat!M499&gt;99, "&gt;99", IF(wat!M499&lt;1, "&lt;1",wat!M499 ))), "-")</f>
        <v>-</v>
      </c>
      <c r="N501" s="29" t="str">
        <f>IF(ISNUMBER(wat!N499), IF(wat!N499=-999,"NA",wat!N499), "-")</f>
        <v>-</v>
      </c>
      <c r="O501" s="51" t="str">
        <f>IF(ISNUMBER(wat!O499), IF(wat!O499=-999,"NA",IF(wat!O499&gt;99, "&gt;99", IF(wat!O499&lt;1, "&lt;1",wat!O499 ))), "-")</f>
        <v>-</v>
      </c>
      <c r="P501" s="28" t="str">
        <f>IF(ISNUMBER(wat!P499), IF(wat!P499=-999,"NA",IF(wat!P499&gt;99, "&gt;99", IF(wat!P499&lt;1, "&lt;1",wat!P499 ))), "-")</f>
        <v>-</v>
      </c>
      <c r="Q501" s="28" t="str">
        <f>IF(ISNUMBER(wat!Q499), IF(wat!Q499=-999,"NA",IF(wat!Q499&gt;99, "&gt;99", IF(wat!Q499&lt;1, "&lt;1",wat!Q499 ))), "-")</f>
        <v>-</v>
      </c>
      <c r="R501" s="28" t="str">
        <f>IF(ISNUMBER(wat!R499), IF(wat!R499=-999,"NA",IF(wat!R499&gt;99, "&gt;99", IF(wat!R499&lt;1, "&lt;1",wat!R499 ))), "-")</f>
        <v>-</v>
      </c>
      <c r="S501" s="29" t="str">
        <f>IF(ISNUMBER(wat!S499), IF(wat!S499=-999,"NA",wat!S499), "-")</f>
        <v>-</v>
      </c>
      <c r="T501" s="52" t="str">
        <f>IF(ISNUMBER(wat!T499), IF(wat!T499=-999,"NA",IF(wat!T499&gt;99, "&gt;99", IF(wat!T499&lt;1, "&lt;1",wat!T499 ))), "-")</f>
        <v>-</v>
      </c>
      <c r="U501" s="53" t="str">
        <f>IF(ISNUMBER(wat!U499), IF(wat!U499=-999,"NA",IF(wat!U499&gt;99, "&gt;99", IF(wat!U499&lt;1, "&lt;1",wat!U499 ))), "-")</f>
        <v>-</v>
      </c>
      <c r="V501" s="53" t="str">
        <f>IF(ISNUMBER(wat!V499), IF(wat!V499=-999,"NA",IF(wat!V499&gt;99, "&gt;99", IF(wat!V499&lt;1, "&lt;1",wat!V499 ))), "-")</f>
        <v>-</v>
      </c>
      <c r="W501" s="53" t="str">
        <f>IF(ISNUMBER(wat!W499), IF(wat!W499=-999,"NA",IF(wat!W499&gt;99, "&gt;99", IF(wat!W499&lt;1, "&lt;1",wat!W499 ))), "-")</f>
        <v>-</v>
      </c>
      <c r="X501" s="29" t="str">
        <f>IF(ISNUMBER(wat!X499), IF(wat!X499=-999,"NA",wat!X499), "-")</f>
        <v>-</v>
      </c>
      <c r="Y501" s="28" t="str">
        <f>IF(ISNUMBER(wat!Y499), IF(wat!Y499=-999,"NA",IF(wat!Y499&gt;99, "&gt;99", IF(wat!Y499&lt;1, "&lt;1",wat!Y499 ))), "-")</f>
        <v>-</v>
      </c>
      <c r="Z501" s="28" t="str">
        <f>IF(ISNUMBER(wat!Z499), IF(wat!Z499=-999,"NA",IF(wat!Z499&gt;99, "&gt;99", IF(wat!Z499&lt;1, "&lt;1",wat!Z499 ))), "-")</f>
        <v>-</v>
      </c>
      <c r="AA501" s="52" t="str">
        <f>IF(ISNUMBER(wat!AA499), IF(wat!AA499=-999,"NA",IF(wat!AA499&gt;99, "&gt;99", IF(wat!AA499&lt;1, "&lt;1",wat!AA499 ))), "-")</f>
        <v>-</v>
      </c>
      <c r="AB501" s="53" t="str">
        <f>IF(ISNUMBER(wat!AB499), IF(wat!AB499=-999,"NA",IF(wat!AB499&gt;99, "&gt;99", IF(wat!AB499&lt;1, "&lt;1",wat!AB499 ))), "-")</f>
        <v>-</v>
      </c>
      <c r="AC501" s="53" t="str">
        <f>IF(ISNUMBER(wat!AC499), IF(wat!AC499=-999,"NA",IF(wat!AC499&gt;99, "&gt;99", IF(wat!AC499&lt;1, "&lt;1",wat!AC499 ))), "-")</f>
        <v>-</v>
      </c>
      <c r="AD501" s="53" t="str">
        <f>IF(ISNUMBER(wat!AD499), IF(wat!AD499=-999,"NA",IF(wat!AD499&gt;99, "&gt;99", IF(wat!AD499&lt;1, "&lt;1",wat!AD499 ))), "-")</f>
        <v>-</v>
      </c>
      <c r="AE501" s="29" t="str">
        <f>IF(ISNUMBER(wat!AE499), IF(wat!AE499=-999,"NA",wat!AE499), "-")</f>
        <v>-</v>
      </c>
      <c r="AF501" s="28" t="str">
        <f>IF(ISNUMBER(wat!AF499), IF(wat!AF499=-999,"NA",IF(wat!AF499&gt;99, "&gt;99", IF(wat!AF499&lt;1, "&lt;1",wat!AF499 ))), "-")</f>
        <v>-</v>
      </c>
      <c r="AG501" s="28" t="str">
        <f>IF(ISNUMBER(wat!AG499), IF(wat!AG499=-999,"NA",IF(wat!AG499&gt;99, "&gt;99", IF(wat!AG499&lt;1, "&lt;1",wat!AG499 ))), "-")</f>
        <v>-</v>
      </c>
      <c r="AH501" s="52" t="str">
        <f>IF(ISNUMBER(wat!AH499), IF(wat!AH499=-999,"NA",IF(wat!AH499&gt;99, "&gt;99", IF(wat!AH499&lt;1, "&lt;1",wat!AH499 ))), "-")</f>
        <v>-</v>
      </c>
      <c r="AI501" s="53" t="str">
        <f>IF(ISNUMBER(wat!AI499), IF(wat!AI499=-999,"NA",IF(wat!AI499&gt;99, "&gt;99", IF(wat!AI499&lt;1, "&lt;1",wat!AI499 ))), "-")</f>
        <v>-</v>
      </c>
      <c r="AJ501" s="53" t="str">
        <f>IF(ISNUMBER(wat!AJ499), IF(wat!AJ499=-999,"NA",IF(wat!AJ499&gt;99, "&gt;99", IF(wat!AJ499&lt;1, "&lt;1",wat!AJ499 ))), "-")</f>
        <v>-</v>
      </c>
      <c r="AK501" s="53" t="str">
        <f>IF(ISNUMBER(wat!AK499), IF(wat!AK499=-999,"NA",IF(wat!AK499&gt;99, "&gt;99", IF(wat!AK499&lt;1, "&lt;1",wat!AK499 ))), "-")</f>
        <v>-</v>
      </c>
      <c r="AL501" s="29" t="str">
        <f>IF(ISNUMBER(wat!AL499), IF(wat!AL499=-999,"NA",wat!AL499), "-")</f>
        <v>-</v>
      </c>
      <c r="AM501" s="28" t="str">
        <f>IF(ISNUMBER(wat!AM499), IF(wat!AM499=-999,"NA",IF(wat!AM499&gt;99, "&gt;99", IF(wat!AM499&lt;1, "&lt;1",wat!AM499 ))), "-")</f>
        <v>-</v>
      </c>
      <c r="AN501" s="28" t="str">
        <f>IF(ISNUMBER(wat!AN499), IF(wat!AN499=-999,"NA",IF(wat!AN499&gt;99, "&gt;99", IF(wat!AN499&lt;1, "&lt;1",wat!AN499 ))), "-")</f>
        <v>-</v>
      </c>
    </row>
    <row r="502" hidden="true">
      <c r="A502" s="25" t="str">
        <f>IF(ISBLANK(wat!A500), "", wat!A500)</f>
        <v/>
      </c>
      <c r="B502" s="56" t="str">
        <f>IF(ISBLANK(wat!B500), "", wat!B500)</f>
        <v/>
      </c>
      <c r="C502" s="54" t="str">
        <f>IF(ISNUMBER(wat!C500), wat!C500, "-")</f>
        <v>-</v>
      </c>
      <c r="D502" s="28" t="str">
        <f>IF(ISNUMBER(wat!D500), wat!D500, "-")</f>
        <v>-</v>
      </c>
      <c r="E502" s="51" t="str">
        <f>IF(ISNUMBER(wat!E500), IF(wat!E500=-999,"NA",IF(wat!E500&gt;99, "&gt;99", IF(wat!E500&lt;1, "&lt;1",wat!E500 ))), "-")</f>
        <v>-</v>
      </c>
      <c r="F502" s="28" t="str">
        <f>IF(ISNUMBER(wat!F500), IF(wat!F500=-999,"NA",IF(wat!F500&gt;99, "&gt;99", IF(wat!F500&lt;1, "&lt;1",wat!F500 ))), "-")</f>
        <v>-</v>
      </c>
      <c r="G502" s="28" t="str">
        <f>IF(ISNUMBER(wat!G500), IF(wat!G500=-999,"NA",IF(wat!G500&gt;99, "&gt;99", IF(wat!G500&lt;1, "&lt;1",wat!G500 ))), "-")</f>
        <v>-</v>
      </c>
      <c r="H502" s="28" t="str">
        <f>IF(ISNUMBER(wat!H500), IF(wat!H500=-999,"NA",IF(wat!H500&gt;99, "&gt;99", IF(wat!H500&lt;1, "&lt;1",wat!H500 ))), "-")</f>
        <v>-</v>
      </c>
      <c r="I502" s="29" t="str">
        <f>IF(ISNUMBER(wat!I500), IF(wat!I500=-999,"NA",wat!I500), "-")</f>
        <v>-</v>
      </c>
      <c r="J502" s="51" t="str">
        <f>IF(ISNUMBER(wat!J500), IF(wat!J500=-999,"NA",IF(wat!J500&gt;99, "&gt;99", wat!J500)), "-")</f>
        <v>-</v>
      </c>
      <c r="K502" s="28" t="str">
        <f>IF(ISNUMBER(wat!K500), IF(wat!K500=-999,"NA",IF(wat!K500&gt;99, "&gt;99", IF(wat!K500&lt;1, "&lt;1",wat!K500 ))), "-")</f>
        <v>-</v>
      </c>
      <c r="L502" s="28" t="str">
        <f>IF(ISNUMBER(wat!L500), IF(wat!L500=-999,"NA",IF(wat!L500&gt;99, "&gt;99", IF(wat!L500&lt;1, "&lt;1",wat!L500 ))), "-")</f>
        <v>-</v>
      </c>
      <c r="M502" s="28" t="str">
        <f>IF(ISNUMBER(wat!M500), IF(wat!M500=-999,"NA",IF(wat!M500&gt;99, "&gt;99", IF(wat!M500&lt;1, "&lt;1",wat!M500 ))), "-")</f>
        <v>-</v>
      </c>
      <c r="N502" s="29" t="str">
        <f>IF(ISNUMBER(wat!N500), IF(wat!N500=-999,"NA",wat!N500), "-")</f>
        <v>-</v>
      </c>
      <c r="O502" s="51" t="str">
        <f>IF(ISNUMBER(wat!O500), IF(wat!O500=-999,"NA",IF(wat!O500&gt;99, "&gt;99", IF(wat!O500&lt;1, "&lt;1",wat!O500 ))), "-")</f>
        <v>-</v>
      </c>
      <c r="P502" s="28" t="str">
        <f>IF(ISNUMBER(wat!P500), IF(wat!P500=-999,"NA",IF(wat!P500&gt;99, "&gt;99", IF(wat!P500&lt;1, "&lt;1",wat!P500 ))), "-")</f>
        <v>-</v>
      </c>
      <c r="Q502" s="28" t="str">
        <f>IF(ISNUMBER(wat!Q500), IF(wat!Q500=-999,"NA",IF(wat!Q500&gt;99, "&gt;99", IF(wat!Q500&lt;1, "&lt;1",wat!Q500 ))), "-")</f>
        <v>-</v>
      </c>
      <c r="R502" s="28" t="str">
        <f>IF(ISNUMBER(wat!R500), IF(wat!R500=-999,"NA",IF(wat!R500&gt;99, "&gt;99", IF(wat!R500&lt;1, "&lt;1",wat!R500 ))), "-")</f>
        <v>-</v>
      </c>
      <c r="S502" s="29" t="str">
        <f>IF(ISNUMBER(wat!S500), IF(wat!S500=-999,"NA",wat!S500), "-")</f>
        <v>-</v>
      </c>
      <c r="T502" s="52" t="str">
        <f>IF(ISNUMBER(wat!T500), IF(wat!T500=-999,"NA",IF(wat!T500&gt;99, "&gt;99", IF(wat!T500&lt;1, "&lt;1",wat!T500 ))), "-")</f>
        <v>-</v>
      </c>
      <c r="U502" s="53" t="str">
        <f>IF(ISNUMBER(wat!U500), IF(wat!U500=-999,"NA",IF(wat!U500&gt;99, "&gt;99", IF(wat!U500&lt;1, "&lt;1",wat!U500 ))), "-")</f>
        <v>-</v>
      </c>
      <c r="V502" s="53" t="str">
        <f>IF(ISNUMBER(wat!V500), IF(wat!V500=-999,"NA",IF(wat!V500&gt;99, "&gt;99", IF(wat!V500&lt;1, "&lt;1",wat!V500 ))), "-")</f>
        <v>-</v>
      </c>
      <c r="W502" s="53" t="str">
        <f>IF(ISNUMBER(wat!W500), IF(wat!W500=-999,"NA",IF(wat!W500&gt;99, "&gt;99", IF(wat!W500&lt;1, "&lt;1",wat!W500 ))), "-")</f>
        <v>-</v>
      </c>
      <c r="X502" s="29" t="str">
        <f>IF(ISNUMBER(wat!X500), IF(wat!X500=-999,"NA",wat!X500), "-")</f>
        <v>-</v>
      </c>
      <c r="Y502" s="28" t="str">
        <f>IF(ISNUMBER(wat!Y500), IF(wat!Y500=-999,"NA",IF(wat!Y500&gt;99, "&gt;99", IF(wat!Y500&lt;1, "&lt;1",wat!Y500 ))), "-")</f>
        <v>-</v>
      </c>
      <c r="Z502" s="28" t="str">
        <f>IF(ISNUMBER(wat!Z500), IF(wat!Z500=-999,"NA",IF(wat!Z500&gt;99, "&gt;99", IF(wat!Z500&lt;1, "&lt;1",wat!Z500 ))), "-")</f>
        <v>-</v>
      </c>
      <c r="AA502" s="52" t="str">
        <f>IF(ISNUMBER(wat!AA500), IF(wat!AA500=-999,"NA",IF(wat!AA500&gt;99, "&gt;99", IF(wat!AA500&lt;1, "&lt;1",wat!AA500 ))), "-")</f>
        <v>-</v>
      </c>
      <c r="AB502" s="53" t="str">
        <f>IF(ISNUMBER(wat!AB500), IF(wat!AB500=-999,"NA",IF(wat!AB500&gt;99, "&gt;99", IF(wat!AB500&lt;1, "&lt;1",wat!AB500 ))), "-")</f>
        <v>-</v>
      </c>
      <c r="AC502" s="53" t="str">
        <f>IF(ISNUMBER(wat!AC500), IF(wat!AC500=-999,"NA",IF(wat!AC500&gt;99, "&gt;99", IF(wat!AC500&lt;1, "&lt;1",wat!AC500 ))), "-")</f>
        <v>-</v>
      </c>
      <c r="AD502" s="53" t="str">
        <f>IF(ISNUMBER(wat!AD500), IF(wat!AD500=-999,"NA",IF(wat!AD500&gt;99, "&gt;99", IF(wat!AD500&lt;1, "&lt;1",wat!AD500 ))), "-")</f>
        <v>-</v>
      </c>
      <c r="AE502" s="29" t="str">
        <f>IF(ISNUMBER(wat!AE500), IF(wat!AE500=-999,"NA",wat!AE500), "-")</f>
        <v>-</v>
      </c>
      <c r="AF502" s="28" t="str">
        <f>IF(ISNUMBER(wat!AF500), IF(wat!AF500=-999,"NA",IF(wat!AF500&gt;99, "&gt;99", IF(wat!AF500&lt;1, "&lt;1",wat!AF500 ))), "-")</f>
        <v>-</v>
      </c>
      <c r="AG502" s="28" t="str">
        <f>IF(ISNUMBER(wat!AG500), IF(wat!AG500=-999,"NA",IF(wat!AG500&gt;99, "&gt;99", IF(wat!AG500&lt;1, "&lt;1",wat!AG500 ))), "-")</f>
        <v>-</v>
      </c>
      <c r="AH502" s="52" t="str">
        <f>IF(ISNUMBER(wat!AH500), IF(wat!AH500=-999,"NA",IF(wat!AH500&gt;99, "&gt;99", IF(wat!AH500&lt;1, "&lt;1",wat!AH500 ))), "-")</f>
        <v>-</v>
      </c>
      <c r="AI502" s="53" t="str">
        <f>IF(ISNUMBER(wat!AI500), IF(wat!AI500=-999,"NA",IF(wat!AI500&gt;99, "&gt;99", IF(wat!AI500&lt;1, "&lt;1",wat!AI500 ))), "-")</f>
        <v>-</v>
      </c>
      <c r="AJ502" s="53" t="str">
        <f>IF(ISNUMBER(wat!AJ500), IF(wat!AJ500=-999,"NA",IF(wat!AJ500&gt;99, "&gt;99", IF(wat!AJ500&lt;1, "&lt;1",wat!AJ500 ))), "-")</f>
        <v>-</v>
      </c>
      <c r="AK502" s="53" t="str">
        <f>IF(ISNUMBER(wat!AK500), IF(wat!AK500=-999,"NA",IF(wat!AK500&gt;99, "&gt;99", IF(wat!AK500&lt;1, "&lt;1",wat!AK500 ))), "-")</f>
        <v>-</v>
      </c>
      <c r="AL502" s="29" t="str">
        <f>IF(ISNUMBER(wat!AL500), IF(wat!AL500=-999,"NA",wat!AL500), "-")</f>
        <v>-</v>
      </c>
      <c r="AM502" s="28" t="str">
        <f>IF(ISNUMBER(wat!AM500), IF(wat!AM500=-999,"NA",IF(wat!AM500&gt;99, "&gt;99", IF(wat!AM500&lt;1, "&lt;1",wat!AM500 ))), "-")</f>
        <v>-</v>
      </c>
      <c r="AN502" s="28" t="str">
        <f>IF(ISNUMBER(wat!AN500), IF(wat!AN500=-999,"NA",IF(wat!AN500&gt;99, "&gt;99", IF(wat!AN500&lt;1, "&lt;1",wat!AN500 ))), "-")</f>
        <v>-</v>
      </c>
    </row>
    <row r="503" hidden="true">
      <c r="A503" s="25" t="str">
        <f>IF(ISBLANK(wat!A501), "", wat!A501)</f>
        <v/>
      </c>
      <c r="B503" s="56" t="str">
        <f>IF(ISBLANK(wat!B501), "", wat!B501)</f>
        <v/>
      </c>
      <c r="C503" s="54" t="str">
        <f>IF(ISNUMBER(wat!C501), wat!C501, "-")</f>
        <v>-</v>
      </c>
      <c r="D503" s="28" t="str">
        <f>IF(ISNUMBER(wat!D501), wat!D501, "-")</f>
        <v>-</v>
      </c>
      <c r="E503" s="51" t="str">
        <f>IF(ISNUMBER(wat!E501), IF(wat!E501=-999,"NA",IF(wat!E501&gt;99, "&gt;99", IF(wat!E501&lt;1, "&lt;1",wat!E501 ))), "-")</f>
        <v>-</v>
      </c>
      <c r="F503" s="28" t="str">
        <f>IF(ISNUMBER(wat!F501), IF(wat!F501=-999,"NA",IF(wat!F501&gt;99, "&gt;99", IF(wat!F501&lt;1, "&lt;1",wat!F501 ))), "-")</f>
        <v>-</v>
      </c>
      <c r="G503" s="28" t="str">
        <f>IF(ISNUMBER(wat!G501), IF(wat!G501=-999,"NA",IF(wat!G501&gt;99, "&gt;99", IF(wat!G501&lt;1, "&lt;1",wat!G501 ))), "-")</f>
        <v>-</v>
      </c>
      <c r="H503" s="28" t="str">
        <f>IF(ISNUMBER(wat!H501), IF(wat!H501=-999,"NA",IF(wat!H501&gt;99, "&gt;99", IF(wat!H501&lt;1, "&lt;1",wat!H501 ))), "-")</f>
        <v>-</v>
      </c>
      <c r="I503" s="29" t="str">
        <f>IF(ISNUMBER(wat!I501), IF(wat!I501=-999,"NA",wat!I501), "-")</f>
        <v>-</v>
      </c>
      <c r="J503" s="51" t="str">
        <f>IF(ISNUMBER(wat!J501), IF(wat!J501=-999,"NA",IF(wat!J501&gt;99, "&gt;99", wat!J501)), "-")</f>
        <v>-</v>
      </c>
      <c r="K503" s="28" t="str">
        <f>IF(ISNUMBER(wat!K501), IF(wat!K501=-999,"NA",IF(wat!K501&gt;99, "&gt;99", IF(wat!K501&lt;1, "&lt;1",wat!K501 ))), "-")</f>
        <v>-</v>
      </c>
      <c r="L503" s="28" t="str">
        <f>IF(ISNUMBER(wat!L501), IF(wat!L501=-999,"NA",IF(wat!L501&gt;99, "&gt;99", IF(wat!L501&lt;1, "&lt;1",wat!L501 ))), "-")</f>
        <v>-</v>
      </c>
      <c r="M503" s="28" t="str">
        <f>IF(ISNUMBER(wat!M501), IF(wat!M501=-999,"NA",IF(wat!M501&gt;99, "&gt;99", IF(wat!M501&lt;1, "&lt;1",wat!M501 ))), "-")</f>
        <v>-</v>
      </c>
      <c r="N503" s="29" t="str">
        <f>IF(ISNUMBER(wat!N501), IF(wat!N501=-999,"NA",wat!N501), "-")</f>
        <v>-</v>
      </c>
      <c r="O503" s="51" t="str">
        <f>IF(ISNUMBER(wat!O501), IF(wat!O501=-999,"NA",IF(wat!O501&gt;99, "&gt;99", IF(wat!O501&lt;1, "&lt;1",wat!O501 ))), "-")</f>
        <v>-</v>
      </c>
      <c r="P503" s="28" t="str">
        <f>IF(ISNUMBER(wat!P501), IF(wat!P501=-999,"NA",IF(wat!P501&gt;99, "&gt;99", IF(wat!P501&lt;1, "&lt;1",wat!P501 ))), "-")</f>
        <v>-</v>
      </c>
      <c r="Q503" s="28" t="str">
        <f>IF(ISNUMBER(wat!Q501), IF(wat!Q501=-999,"NA",IF(wat!Q501&gt;99, "&gt;99", IF(wat!Q501&lt;1, "&lt;1",wat!Q501 ))), "-")</f>
        <v>-</v>
      </c>
      <c r="R503" s="28" t="str">
        <f>IF(ISNUMBER(wat!R501), IF(wat!R501=-999,"NA",IF(wat!R501&gt;99, "&gt;99", IF(wat!R501&lt;1, "&lt;1",wat!R501 ))), "-")</f>
        <v>-</v>
      </c>
      <c r="S503" s="29" t="str">
        <f>IF(ISNUMBER(wat!S501), IF(wat!S501=-999,"NA",wat!S501), "-")</f>
        <v>-</v>
      </c>
      <c r="T503" s="52" t="str">
        <f>IF(ISNUMBER(wat!T501), IF(wat!T501=-999,"NA",IF(wat!T501&gt;99, "&gt;99", IF(wat!T501&lt;1, "&lt;1",wat!T501 ))), "-")</f>
        <v>-</v>
      </c>
      <c r="U503" s="53" t="str">
        <f>IF(ISNUMBER(wat!U501), IF(wat!U501=-999,"NA",IF(wat!U501&gt;99, "&gt;99", IF(wat!U501&lt;1, "&lt;1",wat!U501 ))), "-")</f>
        <v>-</v>
      </c>
      <c r="V503" s="53" t="str">
        <f>IF(ISNUMBER(wat!V501), IF(wat!V501=-999,"NA",IF(wat!V501&gt;99, "&gt;99", IF(wat!V501&lt;1, "&lt;1",wat!V501 ))), "-")</f>
        <v>-</v>
      </c>
      <c r="W503" s="53" t="str">
        <f>IF(ISNUMBER(wat!W501), IF(wat!W501=-999,"NA",IF(wat!W501&gt;99, "&gt;99", IF(wat!W501&lt;1, "&lt;1",wat!W501 ))), "-")</f>
        <v>-</v>
      </c>
      <c r="X503" s="29" t="str">
        <f>IF(ISNUMBER(wat!X501), IF(wat!X501=-999,"NA",wat!X501), "-")</f>
        <v>-</v>
      </c>
      <c r="Y503" s="28" t="str">
        <f>IF(ISNUMBER(wat!Y501), IF(wat!Y501=-999,"NA",IF(wat!Y501&gt;99, "&gt;99", IF(wat!Y501&lt;1, "&lt;1",wat!Y501 ))), "-")</f>
        <v>-</v>
      </c>
      <c r="Z503" s="28" t="str">
        <f>IF(ISNUMBER(wat!Z501), IF(wat!Z501=-999,"NA",IF(wat!Z501&gt;99, "&gt;99", IF(wat!Z501&lt;1, "&lt;1",wat!Z501 ))), "-")</f>
        <v>-</v>
      </c>
      <c r="AA503" s="52" t="str">
        <f>IF(ISNUMBER(wat!AA501), IF(wat!AA501=-999,"NA",IF(wat!AA501&gt;99, "&gt;99", IF(wat!AA501&lt;1, "&lt;1",wat!AA501 ))), "-")</f>
        <v>-</v>
      </c>
      <c r="AB503" s="53" t="str">
        <f>IF(ISNUMBER(wat!AB501), IF(wat!AB501=-999,"NA",IF(wat!AB501&gt;99, "&gt;99", IF(wat!AB501&lt;1, "&lt;1",wat!AB501 ))), "-")</f>
        <v>-</v>
      </c>
      <c r="AC503" s="53" t="str">
        <f>IF(ISNUMBER(wat!AC501), IF(wat!AC501=-999,"NA",IF(wat!AC501&gt;99, "&gt;99", IF(wat!AC501&lt;1, "&lt;1",wat!AC501 ))), "-")</f>
        <v>-</v>
      </c>
      <c r="AD503" s="53" t="str">
        <f>IF(ISNUMBER(wat!AD501), IF(wat!AD501=-999,"NA",IF(wat!AD501&gt;99, "&gt;99", IF(wat!AD501&lt;1, "&lt;1",wat!AD501 ))), "-")</f>
        <v>-</v>
      </c>
      <c r="AE503" s="29" t="str">
        <f>IF(ISNUMBER(wat!AE501), IF(wat!AE501=-999,"NA",wat!AE501), "-")</f>
        <v>-</v>
      </c>
      <c r="AF503" s="28" t="str">
        <f>IF(ISNUMBER(wat!AF501), IF(wat!AF501=-999,"NA",IF(wat!AF501&gt;99, "&gt;99", IF(wat!AF501&lt;1, "&lt;1",wat!AF501 ))), "-")</f>
        <v>-</v>
      </c>
      <c r="AG503" s="28" t="str">
        <f>IF(ISNUMBER(wat!AG501), IF(wat!AG501=-999,"NA",IF(wat!AG501&gt;99, "&gt;99", IF(wat!AG501&lt;1, "&lt;1",wat!AG501 ))), "-")</f>
        <v>-</v>
      </c>
      <c r="AH503" s="52" t="str">
        <f>IF(ISNUMBER(wat!AH501), IF(wat!AH501=-999,"NA",IF(wat!AH501&gt;99, "&gt;99", IF(wat!AH501&lt;1, "&lt;1",wat!AH501 ))), "-")</f>
        <v>-</v>
      </c>
      <c r="AI503" s="53" t="str">
        <f>IF(ISNUMBER(wat!AI501), IF(wat!AI501=-999,"NA",IF(wat!AI501&gt;99, "&gt;99", IF(wat!AI501&lt;1, "&lt;1",wat!AI501 ))), "-")</f>
        <v>-</v>
      </c>
      <c r="AJ503" s="53" t="str">
        <f>IF(ISNUMBER(wat!AJ501), IF(wat!AJ501=-999,"NA",IF(wat!AJ501&gt;99, "&gt;99", IF(wat!AJ501&lt;1, "&lt;1",wat!AJ501 ))), "-")</f>
        <v>-</v>
      </c>
      <c r="AK503" s="53" t="str">
        <f>IF(ISNUMBER(wat!AK501), IF(wat!AK501=-999,"NA",IF(wat!AK501&gt;99, "&gt;99", IF(wat!AK501&lt;1, "&lt;1",wat!AK501 ))), "-")</f>
        <v>-</v>
      </c>
      <c r="AL503" s="29" t="str">
        <f>IF(ISNUMBER(wat!AL501), IF(wat!AL501=-999,"NA",wat!AL501), "-")</f>
        <v>-</v>
      </c>
      <c r="AM503" s="28" t="str">
        <f>IF(ISNUMBER(wat!AM501), IF(wat!AM501=-999,"NA",IF(wat!AM501&gt;99, "&gt;99", IF(wat!AM501&lt;1, "&lt;1",wat!AM501 ))), "-")</f>
        <v>-</v>
      </c>
      <c r="AN503" s="28" t="str">
        <f>IF(ISNUMBER(wat!AN501), IF(wat!AN501=-999,"NA",IF(wat!AN501&gt;99, "&gt;99", IF(wat!AN501&lt;1, "&lt;1",wat!AN501 ))), "-")</f>
        <v>-</v>
      </c>
    </row>
    <row r="504" hidden="true">
      <c r="A504" s="25" t="str">
        <f>IF(ISBLANK(wat!A502), "", wat!A502)</f>
        <v/>
      </c>
      <c r="B504" s="56" t="str">
        <f>IF(ISBLANK(wat!B502), "", wat!B502)</f>
        <v/>
      </c>
      <c r="C504" s="54" t="str">
        <f>IF(ISNUMBER(wat!C502), wat!C502, "-")</f>
        <v>-</v>
      </c>
      <c r="D504" s="28" t="str">
        <f>IF(ISNUMBER(wat!D502), wat!D502, "-")</f>
        <v>-</v>
      </c>
      <c r="E504" s="51" t="str">
        <f>IF(ISNUMBER(wat!E502), IF(wat!E502=-999,"NA",IF(wat!E502&gt;99, "&gt;99", IF(wat!E502&lt;1, "&lt;1",wat!E502 ))), "-")</f>
        <v>-</v>
      </c>
      <c r="F504" s="28" t="str">
        <f>IF(ISNUMBER(wat!F502), IF(wat!F502=-999,"NA",IF(wat!F502&gt;99, "&gt;99", IF(wat!F502&lt;1, "&lt;1",wat!F502 ))), "-")</f>
        <v>-</v>
      </c>
      <c r="G504" s="28" t="str">
        <f>IF(ISNUMBER(wat!G502), IF(wat!G502=-999,"NA",IF(wat!G502&gt;99, "&gt;99", IF(wat!G502&lt;1, "&lt;1",wat!G502 ))), "-")</f>
        <v>-</v>
      </c>
      <c r="H504" s="28" t="str">
        <f>IF(ISNUMBER(wat!H502), IF(wat!H502=-999,"NA",IF(wat!H502&gt;99, "&gt;99", IF(wat!H502&lt;1, "&lt;1",wat!H502 ))), "-")</f>
        <v>-</v>
      </c>
      <c r="I504" s="29" t="str">
        <f>IF(ISNUMBER(wat!I502), IF(wat!I502=-999,"NA",wat!I502), "-")</f>
        <v>-</v>
      </c>
      <c r="J504" s="51" t="str">
        <f>IF(ISNUMBER(wat!J502), IF(wat!J502=-999,"NA",IF(wat!J502&gt;99, "&gt;99", wat!J502)), "-")</f>
        <v>-</v>
      </c>
      <c r="K504" s="28" t="str">
        <f>IF(ISNUMBER(wat!K502), IF(wat!K502=-999,"NA",IF(wat!K502&gt;99, "&gt;99", IF(wat!K502&lt;1, "&lt;1",wat!K502 ))), "-")</f>
        <v>-</v>
      </c>
      <c r="L504" s="28" t="str">
        <f>IF(ISNUMBER(wat!L502), IF(wat!L502=-999,"NA",IF(wat!L502&gt;99, "&gt;99", IF(wat!L502&lt;1, "&lt;1",wat!L502 ))), "-")</f>
        <v>-</v>
      </c>
      <c r="M504" s="28" t="str">
        <f>IF(ISNUMBER(wat!M502), IF(wat!M502=-999,"NA",IF(wat!M502&gt;99, "&gt;99", IF(wat!M502&lt;1, "&lt;1",wat!M502 ))), "-")</f>
        <v>-</v>
      </c>
      <c r="N504" s="29" t="str">
        <f>IF(ISNUMBER(wat!N502), IF(wat!N502=-999,"NA",wat!N502), "-")</f>
        <v>-</v>
      </c>
      <c r="O504" s="51" t="str">
        <f>IF(ISNUMBER(wat!O502), IF(wat!O502=-999,"NA",IF(wat!O502&gt;99, "&gt;99", IF(wat!O502&lt;1, "&lt;1",wat!O502 ))), "-")</f>
        <v>-</v>
      </c>
      <c r="P504" s="28" t="str">
        <f>IF(ISNUMBER(wat!P502), IF(wat!P502=-999,"NA",IF(wat!P502&gt;99, "&gt;99", IF(wat!P502&lt;1, "&lt;1",wat!P502 ))), "-")</f>
        <v>-</v>
      </c>
      <c r="Q504" s="28" t="str">
        <f>IF(ISNUMBER(wat!Q502), IF(wat!Q502=-999,"NA",IF(wat!Q502&gt;99, "&gt;99", IF(wat!Q502&lt;1, "&lt;1",wat!Q502 ))), "-")</f>
        <v>-</v>
      </c>
      <c r="R504" s="28" t="str">
        <f>IF(ISNUMBER(wat!R502), IF(wat!R502=-999,"NA",IF(wat!R502&gt;99, "&gt;99", IF(wat!R502&lt;1, "&lt;1",wat!R502 ))), "-")</f>
        <v>-</v>
      </c>
      <c r="S504" s="29" t="str">
        <f>IF(ISNUMBER(wat!S502), IF(wat!S502=-999,"NA",wat!S502), "-")</f>
        <v>-</v>
      </c>
      <c r="T504" s="52" t="str">
        <f>IF(ISNUMBER(wat!T502), IF(wat!T502=-999,"NA",IF(wat!T502&gt;99, "&gt;99", IF(wat!T502&lt;1, "&lt;1",wat!T502 ))), "-")</f>
        <v>-</v>
      </c>
      <c r="U504" s="53" t="str">
        <f>IF(ISNUMBER(wat!U502), IF(wat!U502=-999,"NA",IF(wat!U502&gt;99, "&gt;99", IF(wat!U502&lt;1, "&lt;1",wat!U502 ))), "-")</f>
        <v>-</v>
      </c>
      <c r="V504" s="53" t="str">
        <f>IF(ISNUMBER(wat!V502), IF(wat!V502=-999,"NA",IF(wat!V502&gt;99, "&gt;99", IF(wat!V502&lt;1, "&lt;1",wat!V502 ))), "-")</f>
        <v>-</v>
      </c>
      <c r="W504" s="53" t="str">
        <f>IF(ISNUMBER(wat!W502), IF(wat!W502=-999,"NA",IF(wat!W502&gt;99, "&gt;99", IF(wat!W502&lt;1, "&lt;1",wat!W502 ))), "-")</f>
        <v>-</v>
      </c>
      <c r="X504" s="29" t="str">
        <f>IF(ISNUMBER(wat!X502), IF(wat!X502=-999,"NA",wat!X502), "-")</f>
        <v>-</v>
      </c>
      <c r="Y504" s="28" t="str">
        <f>IF(ISNUMBER(wat!Y502), IF(wat!Y502=-999,"NA",IF(wat!Y502&gt;99, "&gt;99", IF(wat!Y502&lt;1, "&lt;1",wat!Y502 ))), "-")</f>
        <v>-</v>
      </c>
      <c r="Z504" s="28" t="str">
        <f>IF(ISNUMBER(wat!Z502), IF(wat!Z502=-999,"NA",IF(wat!Z502&gt;99, "&gt;99", IF(wat!Z502&lt;1, "&lt;1",wat!Z502 ))), "-")</f>
        <v>-</v>
      </c>
      <c r="AA504" s="52" t="str">
        <f>IF(ISNUMBER(wat!AA502), IF(wat!AA502=-999,"NA",IF(wat!AA502&gt;99, "&gt;99", IF(wat!AA502&lt;1, "&lt;1",wat!AA502 ))), "-")</f>
        <v>-</v>
      </c>
      <c r="AB504" s="53" t="str">
        <f>IF(ISNUMBER(wat!AB502), IF(wat!AB502=-999,"NA",IF(wat!AB502&gt;99, "&gt;99", IF(wat!AB502&lt;1, "&lt;1",wat!AB502 ))), "-")</f>
        <v>-</v>
      </c>
      <c r="AC504" s="53" t="str">
        <f>IF(ISNUMBER(wat!AC502), IF(wat!AC502=-999,"NA",IF(wat!AC502&gt;99, "&gt;99", IF(wat!AC502&lt;1, "&lt;1",wat!AC502 ))), "-")</f>
        <v>-</v>
      </c>
      <c r="AD504" s="53" t="str">
        <f>IF(ISNUMBER(wat!AD502), IF(wat!AD502=-999,"NA",IF(wat!AD502&gt;99, "&gt;99", IF(wat!AD502&lt;1, "&lt;1",wat!AD502 ))), "-")</f>
        <v>-</v>
      </c>
      <c r="AE504" s="29" t="str">
        <f>IF(ISNUMBER(wat!AE502), IF(wat!AE502=-999,"NA",wat!AE502), "-")</f>
        <v>-</v>
      </c>
      <c r="AF504" s="28" t="str">
        <f>IF(ISNUMBER(wat!AF502), IF(wat!AF502=-999,"NA",IF(wat!AF502&gt;99, "&gt;99", IF(wat!AF502&lt;1, "&lt;1",wat!AF502 ))), "-")</f>
        <v>-</v>
      </c>
      <c r="AG504" s="28" t="str">
        <f>IF(ISNUMBER(wat!AG502), IF(wat!AG502=-999,"NA",IF(wat!AG502&gt;99, "&gt;99", IF(wat!AG502&lt;1, "&lt;1",wat!AG502 ))), "-")</f>
        <v>-</v>
      </c>
      <c r="AH504" s="52" t="str">
        <f>IF(ISNUMBER(wat!AH502), IF(wat!AH502=-999,"NA",IF(wat!AH502&gt;99, "&gt;99", IF(wat!AH502&lt;1, "&lt;1",wat!AH502 ))), "-")</f>
        <v>-</v>
      </c>
      <c r="AI504" s="53" t="str">
        <f>IF(ISNUMBER(wat!AI502), IF(wat!AI502=-999,"NA",IF(wat!AI502&gt;99, "&gt;99", IF(wat!AI502&lt;1, "&lt;1",wat!AI502 ))), "-")</f>
        <v>-</v>
      </c>
      <c r="AJ504" s="53" t="str">
        <f>IF(ISNUMBER(wat!AJ502), IF(wat!AJ502=-999,"NA",IF(wat!AJ502&gt;99, "&gt;99", IF(wat!AJ502&lt;1, "&lt;1",wat!AJ502 ))), "-")</f>
        <v>-</v>
      </c>
      <c r="AK504" s="53" t="str">
        <f>IF(ISNUMBER(wat!AK502), IF(wat!AK502=-999,"NA",IF(wat!AK502&gt;99, "&gt;99", IF(wat!AK502&lt;1, "&lt;1",wat!AK502 ))), "-")</f>
        <v>-</v>
      </c>
      <c r="AL504" s="29" t="str">
        <f>IF(ISNUMBER(wat!AL502), IF(wat!AL502=-999,"NA",wat!AL502), "-")</f>
        <v>-</v>
      </c>
      <c r="AM504" s="28" t="str">
        <f>IF(ISNUMBER(wat!AM502), IF(wat!AM502=-999,"NA",IF(wat!AM502&gt;99, "&gt;99", IF(wat!AM502&lt;1, "&lt;1",wat!AM502 ))), "-")</f>
        <v>-</v>
      </c>
      <c r="AN504" s="28" t="str">
        <f>IF(ISNUMBER(wat!AN502), IF(wat!AN502=-999,"NA",IF(wat!AN502&gt;99, "&gt;99", IF(wat!AN502&lt;1, "&lt;1",wat!AN502 ))), "-")</f>
        <v>-</v>
      </c>
    </row>
    <row r="505" hidden="true">
      <c r="A505" s="25" t="str">
        <f>IF(ISBLANK(wat!A503), "", wat!A503)</f>
        <v/>
      </c>
      <c r="B505" s="56" t="str">
        <f>IF(ISBLANK(wat!B503), "", wat!B503)</f>
        <v/>
      </c>
      <c r="C505" s="54" t="str">
        <f>IF(ISNUMBER(wat!C503), wat!C503, "-")</f>
        <v>-</v>
      </c>
      <c r="D505" s="28" t="str">
        <f>IF(ISNUMBER(wat!D503), wat!D503, "-")</f>
        <v>-</v>
      </c>
      <c r="E505" s="51" t="str">
        <f>IF(ISNUMBER(wat!E503), IF(wat!E503=-999,"NA",IF(wat!E503&gt;99, "&gt;99", IF(wat!E503&lt;1, "&lt;1",wat!E503 ))), "-")</f>
        <v>-</v>
      </c>
      <c r="F505" s="28" t="str">
        <f>IF(ISNUMBER(wat!F503), IF(wat!F503=-999,"NA",IF(wat!F503&gt;99, "&gt;99", IF(wat!F503&lt;1, "&lt;1",wat!F503 ))), "-")</f>
        <v>-</v>
      </c>
      <c r="G505" s="28" t="str">
        <f>IF(ISNUMBER(wat!G503), IF(wat!G503=-999,"NA",IF(wat!G503&gt;99, "&gt;99", IF(wat!G503&lt;1, "&lt;1",wat!G503 ))), "-")</f>
        <v>-</v>
      </c>
      <c r="H505" s="28" t="str">
        <f>IF(ISNUMBER(wat!H503), IF(wat!H503=-999,"NA",IF(wat!H503&gt;99, "&gt;99", IF(wat!H503&lt;1, "&lt;1",wat!H503 ))), "-")</f>
        <v>-</v>
      </c>
      <c r="I505" s="29" t="str">
        <f>IF(ISNUMBER(wat!I503), IF(wat!I503=-999,"NA",wat!I503), "-")</f>
        <v>-</v>
      </c>
      <c r="J505" s="51" t="str">
        <f>IF(ISNUMBER(wat!J503), IF(wat!J503=-999,"NA",IF(wat!J503&gt;99, "&gt;99", wat!J503)), "-")</f>
        <v>-</v>
      </c>
      <c r="K505" s="28" t="str">
        <f>IF(ISNUMBER(wat!K503), IF(wat!K503=-999,"NA",IF(wat!K503&gt;99, "&gt;99", IF(wat!K503&lt;1, "&lt;1",wat!K503 ))), "-")</f>
        <v>-</v>
      </c>
      <c r="L505" s="28" t="str">
        <f>IF(ISNUMBER(wat!L503), IF(wat!L503=-999,"NA",IF(wat!L503&gt;99, "&gt;99", IF(wat!L503&lt;1, "&lt;1",wat!L503 ))), "-")</f>
        <v>-</v>
      </c>
      <c r="M505" s="28" t="str">
        <f>IF(ISNUMBER(wat!M503), IF(wat!M503=-999,"NA",IF(wat!M503&gt;99, "&gt;99", IF(wat!M503&lt;1, "&lt;1",wat!M503 ))), "-")</f>
        <v>-</v>
      </c>
      <c r="N505" s="29" t="str">
        <f>IF(ISNUMBER(wat!N503), IF(wat!N503=-999,"NA",wat!N503), "-")</f>
        <v>-</v>
      </c>
      <c r="O505" s="51" t="str">
        <f>IF(ISNUMBER(wat!O503), IF(wat!O503=-999,"NA",IF(wat!O503&gt;99, "&gt;99", IF(wat!O503&lt;1, "&lt;1",wat!O503 ))), "-")</f>
        <v>-</v>
      </c>
      <c r="P505" s="28" t="str">
        <f>IF(ISNUMBER(wat!P503), IF(wat!P503=-999,"NA",IF(wat!P503&gt;99, "&gt;99", IF(wat!P503&lt;1, "&lt;1",wat!P503 ))), "-")</f>
        <v>-</v>
      </c>
      <c r="Q505" s="28" t="str">
        <f>IF(ISNUMBER(wat!Q503), IF(wat!Q503=-999,"NA",IF(wat!Q503&gt;99, "&gt;99", IF(wat!Q503&lt;1, "&lt;1",wat!Q503 ))), "-")</f>
        <v>-</v>
      </c>
      <c r="R505" s="28" t="str">
        <f>IF(ISNUMBER(wat!R503), IF(wat!R503=-999,"NA",IF(wat!R503&gt;99, "&gt;99", IF(wat!R503&lt;1, "&lt;1",wat!R503 ))), "-")</f>
        <v>-</v>
      </c>
      <c r="S505" s="29" t="str">
        <f>IF(ISNUMBER(wat!S503), IF(wat!S503=-999,"NA",wat!S503), "-")</f>
        <v>-</v>
      </c>
      <c r="T505" s="52" t="str">
        <f>IF(ISNUMBER(wat!T503), IF(wat!T503=-999,"NA",IF(wat!T503&gt;99, "&gt;99", IF(wat!T503&lt;1, "&lt;1",wat!T503 ))), "-")</f>
        <v>-</v>
      </c>
      <c r="U505" s="53" t="str">
        <f>IF(ISNUMBER(wat!U503), IF(wat!U503=-999,"NA",IF(wat!U503&gt;99, "&gt;99", IF(wat!U503&lt;1, "&lt;1",wat!U503 ))), "-")</f>
        <v>-</v>
      </c>
      <c r="V505" s="53" t="str">
        <f>IF(ISNUMBER(wat!V503), IF(wat!V503=-999,"NA",IF(wat!V503&gt;99, "&gt;99", IF(wat!V503&lt;1, "&lt;1",wat!V503 ))), "-")</f>
        <v>-</v>
      </c>
      <c r="W505" s="53" t="str">
        <f>IF(ISNUMBER(wat!W503), IF(wat!W503=-999,"NA",IF(wat!W503&gt;99, "&gt;99", IF(wat!W503&lt;1, "&lt;1",wat!W503 ))), "-")</f>
        <v>-</v>
      </c>
      <c r="X505" s="29" t="str">
        <f>IF(ISNUMBER(wat!X503), IF(wat!X503=-999,"NA",wat!X503), "-")</f>
        <v>-</v>
      </c>
      <c r="Y505" s="28" t="str">
        <f>IF(ISNUMBER(wat!Y503), IF(wat!Y503=-999,"NA",IF(wat!Y503&gt;99, "&gt;99", IF(wat!Y503&lt;1, "&lt;1",wat!Y503 ))), "-")</f>
        <v>-</v>
      </c>
      <c r="Z505" s="28" t="str">
        <f>IF(ISNUMBER(wat!Z503), IF(wat!Z503=-999,"NA",IF(wat!Z503&gt;99, "&gt;99", IF(wat!Z503&lt;1, "&lt;1",wat!Z503 ))), "-")</f>
        <v>-</v>
      </c>
      <c r="AA505" s="52" t="str">
        <f>IF(ISNUMBER(wat!AA503), IF(wat!AA503=-999,"NA",IF(wat!AA503&gt;99, "&gt;99", IF(wat!AA503&lt;1, "&lt;1",wat!AA503 ))), "-")</f>
        <v>-</v>
      </c>
      <c r="AB505" s="53" t="str">
        <f>IF(ISNUMBER(wat!AB503), IF(wat!AB503=-999,"NA",IF(wat!AB503&gt;99, "&gt;99", IF(wat!AB503&lt;1, "&lt;1",wat!AB503 ))), "-")</f>
        <v>-</v>
      </c>
      <c r="AC505" s="53" t="str">
        <f>IF(ISNUMBER(wat!AC503), IF(wat!AC503=-999,"NA",IF(wat!AC503&gt;99, "&gt;99", IF(wat!AC503&lt;1, "&lt;1",wat!AC503 ))), "-")</f>
        <v>-</v>
      </c>
      <c r="AD505" s="53" t="str">
        <f>IF(ISNUMBER(wat!AD503), IF(wat!AD503=-999,"NA",IF(wat!AD503&gt;99, "&gt;99", IF(wat!AD503&lt;1, "&lt;1",wat!AD503 ))), "-")</f>
        <v>-</v>
      </c>
      <c r="AE505" s="29" t="str">
        <f>IF(ISNUMBER(wat!AE503), IF(wat!AE503=-999,"NA",wat!AE503), "-")</f>
        <v>-</v>
      </c>
      <c r="AF505" s="28" t="str">
        <f>IF(ISNUMBER(wat!AF503), IF(wat!AF503=-999,"NA",IF(wat!AF503&gt;99, "&gt;99", IF(wat!AF503&lt;1, "&lt;1",wat!AF503 ))), "-")</f>
        <v>-</v>
      </c>
      <c r="AG505" s="28" t="str">
        <f>IF(ISNUMBER(wat!AG503), IF(wat!AG503=-999,"NA",IF(wat!AG503&gt;99, "&gt;99", IF(wat!AG503&lt;1, "&lt;1",wat!AG503 ))), "-")</f>
        <v>-</v>
      </c>
      <c r="AH505" s="52" t="str">
        <f>IF(ISNUMBER(wat!AH503), IF(wat!AH503=-999,"NA",IF(wat!AH503&gt;99, "&gt;99", IF(wat!AH503&lt;1, "&lt;1",wat!AH503 ))), "-")</f>
        <v>-</v>
      </c>
      <c r="AI505" s="53" t="str">
        <f>IF(ISNUMBER(wat!AI503), IF(wat!AI503=-999,"NA",IF(wat!AI503&gt;99, "&gt;99", IF(wat!AI503&lt;1, "&lt;1",wat!AI503 ))), "-")</f>
        <v>-</v>
      </c>
      <c r="AJ505" s="53" t="str">
        <f>IF(ISNUMBER(wat!AJ503), IF(wat!AJ503=-999,"NA",IF(wat!AJ503&gt;99, "&gt;99", IF(wat!AJ503&lt;1, "&lt;1",wat!AJ503 ))), "-")</f>
        <v>-</v>
      </c>
      <c r="AK505" s="53" t="str">
        <f>IF(ISNUMBER(wat!AK503), IF(wat!AK503=-999,"NA",IF(wat!AK503&gt;99, "&gt;99", IF(wat!AK503&lt;1, "&lt;1",wat!AK503 ))), "-")</f>
        <v>-</v>
      </c>
      <c r="AL505" s="29" t="str">
        <f>IF(ISNUMBER(wat!AL503), IF(wat!AL503=-999,"NA",wat!AL503), "-")</f>
        <v>-</v>
      </c>
      <c r="AM505" s="28" t="str">
        <f>IF(ISNUMBER(wat!AM503), IF(wat!AM503=-999,"NA",IF(wat!AM503&gt;99, "&gt;99", IF(wat!AM503&lt;1, "&lt;1",wat!AM503 ))), "-")</f>
        <v>-</v>
      </c>
      <c r="AN505" s="28" t="str">
        <f>IF(ISNUMBER(wat!AN503), IF(wat!AN503=-999,"NA",IF(wat!AN503&gt;99, "&gt;99", IF(wat!AN503&lt;1, "&lt;1",wat!AN503 ))), "-")</f>
        <v>-</v>
      </c>
    </row>
    <row r="506" hidden="true">
      <c r="A506" s="25" t="str">
        <f>IF(ISBLANK(wat!A504), "", wat!A504)</f>
        <v/>
      </c>
      <c r="B506" s="56" t="str">
        <f>IF(ISBLANK(wat!B504), "", wat!B504)</f>
        <v/>
      </c>
      <c r="C506" s="54" t="str">
        <f>IF(ISNUMBER(wat!C504), wat!C504, "-")</f>
        <v>-</v>
      </c>
      <c r="D506" s="28" t="str">
        <f>IF(ISNUMBER(wat!D504), wat!D504, "-")</f>
        <v>-</v>
      </c>
      <c r="E506" s="51" t="str">
        <f>IF(ISNUMBER(wat!E504), IF(wat!E504=-999,"NA",IF(wat!E504&gt;99, "&gt;99", IF(wat!E504&lt;1, "&lt;1",wat!E504 ))), "-")</f>
        <v>-</v>
      </c>
      <c r="F506" s="28" t="str">
        <f>IF(ISNUMBER(wat!F504), IF(wat!F504=-999,"NA",IF(wat!F504&gt;99, "&gt;99", IF(wat!F504&lt;1, "&lt;1",wat!F504 ))), "-")</f>
        <v>-</v>
      </c>
      <c r="G506" s="28" t="str">
        <f>IF(ISNUMBER(wat!G504), IF(wat!G504=-999,"NA",IF(wat!G504&gt;99, "&gt;99", IF(wat!G504&lt;1, "&lt;1",wat!G504 ))), "-")</f>
        <v>-</v>
      </c>
      <c r="H506" s="28" t="str">
        <f>IF(ISNUMBER(wat!H504), IF(wat!H504=-999,"NA",IF(wat!H504&gt;99, "&gt;99", IF(wat!H504&lt;1, "&lt;1",wat!H504 ))), "-")</f>
        <v>-</v>
      </c>
      <c r="I506" s="29" t="str">
        <f>IF(ISNUMBER(wat!I504), IF(wat!I504=-999,"NA",wat!I504), "-")</f>
        <v>-</v>
      </c>
      <c r="J506" s="51" t="str">
        <f>IF(ISNUMBER(wat!J504), IF(wat!J504=-999,"NA",IF(wat!J504&gt;99, "&gt;99", wat!J504)), "-")</f>
        <v>-</v>
      </c>
      <c r="K506" s="28" t="str">
        <f>IF(ISNUMBER(wat!K504), IF(wat!K504=-999,"NA",IF(wat!K504&gt;99, "&gt;99", IF(wat!K504&lt;1, "&lt;1",wat!K504 ))), "-")</f>
        <v>-</v>
      </c>
      <c r="L506" s="28" t="str">
        <f>IF(ISNUMBER(wat!L504), IF(wat!L504=-999,"NA",IF(wat!L504&gt;99, "&gt;99", IF(wat!L504&lt;1, "&lt;1",wat!L504 ))), "-")</f>
        <v>-</v>
      </c>
      <c r="M506" s="28" t="str">
        <f>IF(ISNUMBER(wat!M504), IF(wat!M504=-999,"NA",IF(wat!M504&gt;99, "&gt;99", IF(wat!M504&lt;1, "&lt;1",wat!M504 ))), "-")</f>
        <v>-</v>
      </c>
      <c r="N506" s="29" t="str">
        <f>IF(ISNUMBER(wat!N504), IF(wat!N504=-999,"NA",wat!N504), "-")</f>
        <v>-</v>
      </c>
      <c r="O506" s="51" t="str">
        <f>IF(ISNUMBER(wat!O504), IF(wat!O504=-999,"NA",IF(wat!O504&gt;99, "&gt;99", IF(wat!O504&lt;1, "&lt;1",wat!O504 ))), "-")</f>
        <v>-</v>
      </c>
      <c r="P506" s="28" t="str">
        <f>IF(ISNUMBER(wat!P504), IF(wat!P504=-999,"NA",IF(wat!P504&gt;99, "&gt;99", IF(wat!P504&lt;1, "&lt;1",wat!P504 ))), "-")</f>
        <v>-</v>
      </c>
      <c r="Q506" s="28" t="str">
        <f>IF(ISNUMBER(wat!Q504), IF(wat!Q504=-999,"NA",IF(wat!Q504&gt;99, "&gt;99", IF(wat!Q504&lt;1, "&lt;1",wat!Q504 ))), "-")</f>
        <v>-</v>
      </c>
      <c r="R506" s="28" t="str">
        <f>IF(ISNUMBER(wat!R504), IF(wat!R504=-999,"NA",IF(wat!R504&gt;99, "&gt;99", IF(wat!R504&lt;1, "&lt;1",wat!R504 ))), "-")</f>
        <v>-</v>
      </c>
      <c r="S506" s="29" t="str">
        <f>IF(ISNUMBER(wat!S504), IF(wat!S504=-999,"NA",wat!S504), "-")</f>
        <v>-</v>
      </c>
      <c r="T506" s="52" t="str">
        <f>IF(ISNUMBER(wat!T504), IF(wat!T504=-999,"NA",IF(wat!T504&gt;99, "&gt;99", IF(wat!T504&lt;1, "&lt;1",wat!T504 ))), "-")</f>
        <v>-</v>
      </c>
      <c r="U506" s="53" t="str">
        <f>IF(ISNUMBER(wat!U504), IF(wat!U504=-999,"NA",IF(wat!U504&gt;99, "&gt;99", IF(wat!U504&lt;1, "&lt;1",wat!U504 ))), "-")</f>
        <v>-</v>
      </c>
      <c r="V506" s="53" t="str">
        <f>IF(ISNUMBER(wat!V504), IF(wat!V504=-999,"NA",IF(wat!V504&gt;99, "&gt;99", IF(wat!V504&lt;1, "&lt;1",wat!V504 ))), "-")</f>
        <v>-</v>
      </c>
      <c r="W506" s="53" t="str">
        <f>IF(ISNUMBER(wat!W504), IF(wat!W504=-999,"NA",IF(wat!W504&gt;99, "&gt;99", IF(wat!W504&lt;1, "&lt;1",wat!W504 ))), "-")</f>
        <v>-</v>
      </c>
      <c r="X506" s="29" t="str">
        <f>IF(ISNUMBER(wat!X504), IF(wat!X504=-999,"NA",wat!X504), "-")</f>
        <v>-</v>
      </c>
      <c r="Y506" s="28" t="str">
        <f>IF(ISNUMBER(wat!Y504), IF(wat!Y504=-999,"NA",IF(wat!Y504&gt;99, "&gt;99", IF(wat!Y504&lt;1, "&lt;1",wat!Y504 ))), "-")</f>
        <v>-</v>
      </c>
      <c r="Z506" s="28" t="str">
        <f>IF(ISNUMBER(wat!Z504), IF(wat!Z504=-999,"NA",IF(wat!Z504&gt;99, "&gt;99", IF(wat!Z504&lt;1, "&lt;1",wat!Z504 ))), "-")</f>
        <v>-</v>
      </c>
      <c r="AA506" s="52" t="str">
        <f>IF(ISNUMBER(wat!AA504), IF(wat!AA504=-999,"NA",IF(wat!AA504&gt;99, "&gt;99", IF(wat!AA504&lt;1, "&lt;1",wat!AA504 ))), "-")</f>
        <v>-</v>
      </c>
      <c r="AB506" s="53" t="str">
        <f>IF(ISNUMBER(wat!AB504), IF(wat!AB504=-999,"NA",IF(wat!AB504&gt;99, "&gt;99", IF(wat!AB504&lt;1, "&lt;1",wat!AB504 ))), "-")</f>
        <v>-</v>
      </c>
      <c r="AC506" s="53" t="str">
        <f>IF(ISNUMBER(wat!AC504), IF(wat!AC504=-999,"NA",IF(wat!AC504&gt;99, "&gt;99", IF(wat!AC504&lt;1, "&lt;1",wat!AC504 ))), "-")</f>
        <v>-</v>
      </c>
      <c r="AD506" s="53" t="str">
        <f>IF(ISNUMBER(wat!AD504), IF(wat!AD504=-999,"NA",IF(wat!AD504&gt;99, "&gt;99", IF(wat!AD504&lt;1, "&lt;1",wat!AD504 ))), "-")</f>
        <v>-</v>
      </c>
      <c r="AE506" s="29" t="str">
        <f>IF(ISNUMBER(wat!AE504), IF(wat!AE504=-999,"NA",wat!AE504), "-")</f>
        <v>-</v>
      </c>
      <c r="AF506" s="28" t="str">
        <f>IF(ISNUMBER(wat!AF504), IF(wat!AF504=-999,"NA",IF(wat!AF504&gt;99, "&gt;99", IF(wat!AF504&lt;1, "&lt;1",wat!AF504 ))), "-")</f>
        <v>-</v>
      </c>
      <c r="AG506" s="28" t="str">
        <f>IF(ISNUMBER(wat!AG504), IF(wat!AG504=-999,"NA",IF(wat!AG504&gt;99, "&gt;99", IF(wat!AG504&lt;1, "&lt;1",wat!AG504 ))), "-")</f>
        <v>-</v>
      </c>
      <c r="AH506" s="52" t="str">
        <f>IF(ISNUMBER(wat!AH504), IF(wat!AH504=-999,"NA",IF(wat!AH504&gt;99, "&gt;99", IF(wat!AH504&lt;1, "&lt;1",wat!AH504 ))), "-")</f>
        <v>-</v>
      </c>
      <c r="AI506" s="53" t="str">
        <f>IF(ISNUMBER(wat!AI504), IF(wat!AI504=-999,"NA",IF(wat!AI504&gt;99, "&gt;99", IF(wat!AI504&lt;1, "&lt;1",wat!AI504 ))), "-")</f>
        <v>-</v>
      </c>
      <c r="AJ506" s="53" t="str">
        <f>IF(ISNUMBER(wat!AJ504), IF(wat!AJ504=-999,"NA",IF(wat!AJ504&gt;99, "&gt;99", IF(wat!AJ504&lt;1, "&lt;1",wat!AJ504 ))), "-")</f>
        <v>-</v>
      </c>
      <c r="AK506" s="53" t="str">
        <f>IF(ISNUMBER(wat!AK504), IF(wat!AK504=-999,"NA",IF(wat!AK504&gt;99, "&gt;99", IF(wat!AK504&lt;1, "&lt;1",wat!AK504 ))), "-")</f>
        <v>-</v>
      </c>
      <c r="AL506" s="29" t="str">
        <f>IF(ISNUMBER(wat!AL504), IF(wat!AL504=-999,"NA",wat!AL504), "-")</f>
        <v>-</v>
      </c>
      <c r="AM506" s="28" t="str">
        <f>IF(ISNUMBER(wat!AM504), IF(wat!AM504=-999,"NA",IF(wat!AM504&gt;99, "&gt;99", IF(wat!AM504&lt;1, "&lt;1",wat!AM504 ))), "-")</f>
        <v>-</v>
      </c>
      <c r="AN506" s="28" t="str">
        <f>IF(ISNUMBER(wat!AN504), IF(wat!AN504=-999,"NA",IF(wat!AN504&gt;99, "&gt;99", IF(wat!AN504&lt;1, "&lt;1",wat!AN504 ))), "-")</f>
        <v>-</v>
      </c>
    </row>
    <row r="507" hidden="true">
      <c r="A507" s="25" t="str">
        <f>IF(ISBLANK(wat!A505), "", wat!A505)</f>
        <v/>
      </c>
      <c r="B507" s="56" t="str">
        <f>IF(ISBLANK(wat!B505), "", wat!B505)</f>
        <v/>
      </c>
      <c r="C507" s="54" t="str">
        <f>IF(ISNUMBER(wat!C505), wat!C505, "-")</f>
        <v>-</v>
      </c>
      <c r="D507" s="28" t="str">
        <f>IF(ISNUMBER(wat!D505), wat!D505, "-")</f>
        <v>-</v>
      </c>
      <c r="E507" s="51" t="str">
        <f>IF(ISNUMBER(wat!E505), IF(wat!E505=-999,"NA",IF(wat!E505&gt;99, "&gt;99", IF(wat!E505&lt;1, "&lt;1",wat!E505 ))), "-")</f>
        <v>-</v>
      </c>
      <c r="F507" s="28" t="str">
        <f>IF(ISNUMBER(wat!F505), IF(wat!F505=-999,"NA",IF(wat!F505&gt;99, "&gt;99", IF(wat!F505&lt;1, "&lt;1",wat!F505 ))), "-")</f>
        <v>-</v>
      </c>
      <c r="G507" s="28" t="str">
        <f>IF(ISNUMBER(wat!G505), IF(wat!G505=-999,"NA",IF(wat!G505&gt;99, "&gt;99", IF(wat!G505&lt;1, "&lt;1",wat!G505 ))), "-")</f>
        <v>-</v>
      </c>
      <c r="H507" s="28" t="str">
        <f>IF(ISNUMBER(wat!H505), IF(wat!H505=-999,"NA",IF(wat!H505&gt;99, "&gt;99", IF(wat!H505&lt;1, "&lt;1",wat!H505 ))), "-")</f>
        <v>-</v>
      </c>
      <c r="I507" s="29" t="str">
        <f>IF(ISNUMBER(wat!I505), IF(wat!I505=-999,"NA",wat!I505), "-")</f>
        <v>-</v>
      </c>
      <c r="J507" s="51" t="str">
        <f>IF(ISNUMBER(wat!J505), IF(wat!J505=-999,"NA",IF(wat!J505&gt;99, "&gt;99", wat!J505)), "-")</f>
        <v>-</v>
      </c>
      <c r="K507" s="28" t="str">
        <f>IF(ISNUMBER(wat!K505), IF(wat!K505=-999,"NA",IF(wat!K505&gt;99, "&gt;99", IF(wat!K505&lt;1, "&lt;1",wat!K505 ))), "-")</f>
        <v>-</v>
      </c>
      <c r="L507" s="28" t="str">
        <f>IF(ISNUMBER(wat!L505), IF(wat!L505=-999,"NA",IF(wat!L505&gt;99, "&gt;99", IF(wat!L505&lt;1, "&lt;1",wat!L505 ))), "-")</f>
        <v>-</v>
      </c>
      <c r="M507" s="28" t="str">
        <f>IF(ISNUMBER(wat!M505), IF(wat!M505=-999,"NA",IF(wat!M505&gt;99, "&gt;99", IF(wat!M505&lt;1, "&lt;1",wat!M505 ))), "-")</f>
        <v>-</v>
      </c>
      <c r="N507" s="29" t="str">
        <f>IF(ISNUMBER(wat!N505), IF(wat!N505=-999,"NA",wat!N505), "-")</f>
        <v>-</v>
      </c>
      <c r="O507" s="51" t="str">
        <f>IF(ISNUMBER(wat!O505), IF(wat!O505=-999,"NA",IF(wat!O505&gt;99, "&gt;99", IF(wat!O505&lt;1, "&lt;1",wat!O505 ))), "-")</f>
        <v>-</v>
      </c>
      <c r="P507" s="28" t="str">
        <f>IF(ISNUMBER(wat!P505), IF(wat!P505=-999,"NA",IF(wat!P505&gt;99, "&gt;99", IF(wat!P505&lt;1, "&lt;1",wat!P505 ))), "-")</f>
        <v>-</v>
      </c>
      <c r="Q507" s="28" t="str">
        <f>IF(ISNUMBER(wat!Q505), IF(wat!Q505=-999,"NA",IF(wat!Q505&gt;99, "&gt;99", IF(wat!Q505&lt;1, "&lt;1",wat!Q505 ))), "-")</f>
        <v>-</v>
      </c>
      <c r="R507" s="28" t="str">
        <f>IF(ISNUMBER(wat!R505), IF(wat!R505=-999,"NA",IF(wat!R505&gt;99, "&gt;99", IF(wat!R505&lt;1, "&lt;1",wat!R505 ))), "-")</f>
        <v>-</v>
      </c>
      <c r="S507" s="29" t="str">
        <f>IF(ISNUMBER(wat!S505), IF(wat!S505=-999,"NA",wat!S505), "-")</f>
        <v>-</v>
      </c>
      <c r="T507" s="52" t="str">
        <f>IF(ISNUMBER(wat!T505), IF(wat!T505=-999,"NA",IF(wat!T505&gt;99, "&gt;99", IF(wat!T505&lt;1, "&lt;1",wat!T505 ))), "-")</f>
        <v>-</v>
      </c>
      <c r="U507" s="53" t="str">
        <f>IF(ISNUMBER(wat!U505), IF(wat!U505=-999,"NA",IF(wat!U505&gt;99, "&gt;99", IF(wat!U505&lt;1, "&lt;1",wat!U505 ))), "-")</f>
        <v>-</v>
      </c>
      <c r="V507" s="53" t="str">
        <f>IF(ISNUMBER(wat!V505), IF(wat!V505=-999,"NA",IF(wat!V505&gt;99, "&gt;99", IF(wat!V505&lt;1, "&lt;1",wat!V505 ))), "-")</f>
        <v>-</v>
      </c>
      <c r="W507" s="53" t="str">
        <f>IF(ISNUMBER(wat!W505), IF(wat!W505=-999,"NA",IF(wat!W505&gt;99, "&gt;99", IF(wat!W505&lt;1, "&lt;1",wat!W505 ))), "-")</f>
        <v>-</v>
      </c>
      <c r="X507" s="29" t="str">
        <f>IF(ISNUMBER(wat!X505), IF(wat!X505=-999,"NA",wat!X505), "-")</f>
        <v>-</v>
      </c>
      <c r="Y507" s="28" t="str">
        <f>IF(ISNUMBER(wat!Y505), IF(wat!Y505=-999,"NA",IF(wat!Y505&gt;99, "&gt;99", IF(wat!Y505&lt;1, "&lt;1",wat!Y505 ))), "-")</f>
        <v>-</v>
      </c>
      <c r="Z507" s="28" t="str">
        <f>IF(ISNUMBER(wat!Z505), IF(wat!Z505=-999,"NA",IF(wat!Z505&gt;99, "&gt;99", IF(wat!Z505&lt;1, "&lt;1",wat!Z505 ))), "-")</f>
        <v>-</v>
      </c>
      <c r="AA507" s="52" t="str">
        <f>IF(ISNUMBER(wat!AA505), IF(wat!AA505=-999,"NA",IF(wat!AA505&gt;99, "&gt;99", IF(wat!AA505&lt;1, "&lt;1",wat!AA505 ))), "-")</f>
        <v>-</v>
      </c>
      <c r="AB507" s="53" t="str">
        <f>IF(ISNUMBER(wat!AB505), IF(wat!AB505=-999,"NA",IF(wat!AB505&gt;99, "&gt;99", IF(wat!AB505&lt;1, "&lt;1",wat!AB505 ))), "-")</f>
        <v>-</v>
      </c>
      <c r="AC507" s="53" t="str">
        <f>IF(ISNUMBER(wat!AC505), IF(wat!AC505=-999,"NA",IF(wat!AC505&gt;99, "&gt;99", IF(wat!AC505&lt;1, "&lt;1",wat!AC505 ))), "-")</f>
        <v>-</v>
      </c>
      <c r="AD507" s="53" t="str">
        <f>IF(ISNUMBER(wat!AD505), IF(wat!AD505=-999,"NA",IF(wat!AD505&gt;99, "&gt;99", IF(wat!AD505&lt;1, "&lt;1",wat!AD505 ))), "-")</f>
        <v>-</v>
      </c>
      <c r="AE507" s="29" t="str">
        <f>IF(ISNUMBER(wat!AE505), IF(wat!AE505=-999,"NA",wat!AE505), "-")</f>
        <v>-</v>
      </c>
      <c r="AF507" s="28" t="str">
        <f>IF(ISNUMBER(wat!AF505), IF(wat!AF505=-999,"NA",IF(wat!AF505&gt;99, "&gt;99", IF(wat!AF505&lt;1, "&lt;1",wat!AF505 ))), "-")</f>
        <v>-</v>
      </c>
      <c r="AG507" s="28" t="str">
        <f>IF(ISNUMBER(wat!AG505), IF(wat!AG505=-999,"NA",IF(wat!AG505&gt;99, "&gt;99", IF(wat!AG505&lt;1, "&lt;1",wat!AG505 ))), "-")</f>
        <v>-</v>
      </c>
      <c r="AH507" s="52" t="str">
        <f>IF(ISNUMBER(wat!AH505), IF(wat!AH505=-999,"NA",IF(wat!AH505&gt;99, "&gt;99", IF(wat!AH505&lt;1, "&lt;1",wat!AH505 ))), "-")</f>
        <v>-</v>
      </c>
      <c r="AI507" s="53" t="str">
        <f>IF(ISNUMBER(wat!AI505), IF(wat!AI505=-999,"NA",IF(wat!AI505&gt;99, "&gt;99", IF(wat!AI505&lt;1, "&lt;1",wat!AI505 ))), "-")</f>
        <v>-</v>
      </c>
      <c r="AJ507" s="53" t="str">
        <f>IF(ISNUMBER(wat!AJ505), IF(wat!AJ505=-999,"NA",IF(wat!AJ505&gt;99, "&gt;99", IF(wat!AJ505&lt;1, "&lt;1",wat!AJ505 ))), "-")</f>
        <v>-</v>
      </c>
      <c r="AK507" s="53" t="str">
        <f>IF(ISNUMBER(wat!AK505), IF(wat!AK505=-999,"NA",IF(wat!AK505&gt;99, "&gt;99", IF(wat!AK505&lt;1, "&lt;1",wat!AK505 ))), "-")</f>
        <v>-</v>
      </c>
      <c r="AL507" s="29" t="str">
        <f>IF(ISNUMBER(wat!AL505), IF(wat!AL505=-999,"NA",wat!AL505), "-")</f>
        <v>-</v>
      </c>
      <c r="AM507" s="28" t="str">
        <f>IF(ISNUMBER(wat!AM505), IF(wat!AM505=-999,"NA",IF(wat!AM505&gt;99, "&gt;99", IF(wat!AM505&lt;1, "&lt;1",wat!AM505 ))), "-")</f>
        <v>-</v>
      </c>
      <c r="AN507" s="28" t="str">
        <f>IF(ISNUMBER(wat!AN505), IF(wat!AN505=-999,"NA",IF(wat!AN505&gt;99, "&gt;99", IF(wat!AN505&lt;1, "&lt;1",wat!AN505 ))), "-")</f>
        <v>-</v>
      </c>
    </row>
    <row r="508" hidden="true">
      <c r="A508" s="25" t="str">
        <f>IF(ISBLANK(wat!A506), "", wat!A506)</f>
        <v/>
      </c>
      <c r="B508" s="56" t="str">
        <f>IF(ISBLANK(wat!B506), "", wat!B506)</f>
        <v/>
      </c>
      <c r="C508" s="54" t="str">
        <f>IF(ISNUMBER(wat!C506), wat!C506, "-")</f>
        <v>-</v>
      </c>
      <c r="D508" s="28" t="str">
        <f>IF(ISNUMBER(wat!D506), wat!D506, "-")</f>
        <v>-</v>
      </c>
      <c r="E508" s="51" t="str">
        <f>IF(ISNUMBER(wat!E506), IF(wat!E506=-999,"NA",IF(wat!E506&gt;99, "&gt;99", IF(wat!E506&lt;1, "&lt;1",wat!E506 ))), "-")</f>
        <v>-</v>
      </c>
      <c r="F508" s="28" t="str">
        <f>IF(ISNUMBER(wat!F506), IF(wat!F506=-999,"NA",IF(wat!F506&gt;99, "&gt;99", IF(wat!F506&lt;1, "&lt;1",wat!F506 ))), "-")</f>
        <v>-</v>
      </c>
      <c r="G508" s="28" t="str">
        <f>IF(ISNUMBER(wat!G506), IF(wat!G506=-999,"NA",IF(wat!G506&gt;99, "&gt;99", IF(wat!G506&lt;1, "&lt;1",wat!G506 ))), "-")</f>
        <v>-</v>
      </c>
      <c r="H508" s="28" t="str">
        <f>IF(ISNUMBER(wat!H506), IF(wat!H506=-999,"NA",IF(wat!H506&gt;99, "&gt;99", IF(wat!H506&lt;1, "&lt;1",wat!H506 ))), "-")</f>
        <v>-</v>
      </c>
      <c r="I508" s="29" t="str">
        <f>IF(ISNUMBER(wat!I506), IF(wat!I506=-999,"NA",wat!I506), "-")</f>
        <v>-</v>
      </c>
      <c r="J508" s="51" t="str">
        <f>IF(ISNUMBER(wat!J506), IF(wat!J506=-999,"NA",IF(wat!J506&gt;99, "&gt;99", wat!J506)), "-")</f>
        <v>-</v>
      </c>
      <c r="K508" s="28" t="str">
        <f>IF(ISNUMBER(wat!K506), IF(wat!K506=-999,"NA",IF(wat!K506&gt;99, "&gt;99", IF(wat!K506&lt;1, "&lt;1",wat!K506 ))), "-")</f>
        <v>-</v>
      </c>
      <c r="L508" s="28" t="str">
        <f>IF(ISNUMBER(wat!L506), IF(wat!L506=-999,"NA",IF(wat!L506&gt;99, "&gt;99", IF(wat!L506&lt;1, "&lt;1",wat!L506 ))), "-")</f>
        <v>-</v>
      </c>
      <c r="M508" s="28" t="str">
        <f>IF(ISNUMBER(wat!M506), IF(wat!M506=-999,"NA",IF(wat!M506&gt;99, "&gt;99", IF(wat!M506&lt;1, "&lt;1",wat!M506 ))), "-")</f>
        <v>-</v>
      </c>
      <c r="N508" s="29" t="str">
        <f>IF(ISNUMBER(wat!N506), IF(wat!N506=-999,"NA",wat!N506), "-")</f>
        <v>-</v>
      </c>
      <c r="O508" s="51" t="str">
        <f>IF(ISNUMBER(wat!O506), IF(wat!O506=-999,"NA",IF(wat!O506&gt;99, "&gt;99", IF(wat!O506&lt;1, "&lt;1",wat!O506 ))), "-")</f>
        <v>-</v>
      </c>
      <c r="P508" s="28" t="str">
        <f>IF(ISNUMBER(wat!P506), IF(wat!P506=-999,"NA",IF(wat!P506&gt;99, "&gt;99", IF(wat!P506&lt;1, "&lt;1",wat!P506 ))), "-")</f>
        <v>-</v>
      </c>
      <c r="Q508" s="28" t="str">
        <f>IF(ISNUMBER(wat!Q506), IF(wat!Q506=-999,"NA",IF(wat!Q506&gt;99, "&gt;99", IF(wat!Q506&lt;1, "&lt;1",wat!Q506 ))), "-")</f>
        <v>-</v>
      </c>
      <c r="R508" s="28" t="str">
        <f>IF(ISNUMBER(wat!R506), IF(wat!R506=-999,"NA",IF(wat!R506&gt;99, "&gt;99", IF(wat!R506&lt;1, "&lt;1",wat!R506 ))), "-")</f>
        <v>-</v>
      </c>
      <c r="S508" s="29" t="str">
        <f>IF(ISNUMBER(wat!S506), IF(wat!S506=-999,"NA",wat!S506), "-")</f>
        <v>-</v>
      </c>
      <c r="T508" s="52" t="str">
        <f>IF(ISNUMBER(wat!T506), IF(wat!T506=-999,"NA",IF(wat!T506&gt;99, "&gt;99", IF(wat!T506&lt;1, "&lt;1",wat!T506 ))), "-")</f>
        <v>-</v>
      </c>
      <c r="U508" s="53" t="str">
        <f>IF(ISNUMBER(wat!U506), IF(wat!U506=-999,"NA",IF(wat!U506&gt;99, "&gt;99", IF(wat!U506&lt;1, "&lt;1",wat!U506 ))), "-")</f>
        <v>-</v>
      </c>
      <c r="V508" s="53" t="str">
        <f>IF(ISNUMBER(wat!V506), IF(wat!V506=-999,"NA",IF(wat!V506&gt;99, "&gt;99", IF(wat!V506&lt;1, "&lt;1",wat!V506 ))), "-")</f>
        <v>-</v>
      </c>
      <c r="W508" s="53" t="str">
        <f>IF(ISNUMBER(wat!W506), IF(wat!W506=-999,"NA",IF(wat!W506&gt;99, "&gt;99", IF(wat!W506&lt;1, "&lt;1",wat!W506 ))), "-")</f>
        <v>-</v>
      </c>
      <c r="X508" s="29" t="str">
        <f>IF(ISNUMBER(wat!X506), IF(wat!X506=-999,"NA",wat!X506), "-")</f>
        <v>-</v>
      </c>
      <c r="Y508" s="28" t="str">
        <f>IF(ISNUMBER(wat!Y506), IF(wat!Y506=-999,"NA",IF(wat!Y506&gt;99, "&gt;99", IF(wat!Y506&lt;1, "&lt;1",wat!Y506 ))), "-")</f>
        <v>-</v>
      </c>
      <c r="Z508" s="28" t="str">
        <f>IF(ISNUMBER(wat!Z506), IF(wat!Z506=-999,"NA",IF(wat!Z506&gt;99, "&gt;99", IF(wat!Z506&lt;1, "&lt;1",wat!Z506 ))), "-")</f>
        <v>-</v>
      </c>
      <c r="AA508" s="52" t="str">
        <f>IF(ISNUMBER(wat!AA506), IF(wat!AA506=-999,"NA",IF(wat!AA506&gt;99, "&gt;99", IF(wat!AA506&lt;1, "&lt;1",wat!AA506 ))), "-")</f>
        <v>-</v>
      </c>
      <c r="AB508" s="53" t="str">
        <f>IF(ISNUMBER(wat!AB506), IF(wat!AB506=-999,"NA",IF(wat!AB506&gt;99, "&gt;99", IF(wat!AB506&lt;1, "&lt;1",wat!AB506 ))), "-")</f>
        <v>-</v>
      </c>
      <c r="AC508" s="53" t="str">
        <f>IF(ISNUMBER(wat!AC506), IF(wat!AC506=-999,"NA",IF(wat!AC506&gt;99, "&gt;99", IF(wat!AC506&lt;1, "&lt;1",wat!AC506 ))), "-")</f>
        <v>-</v>
      </c>
      <c r="AD508" s="53" t="str">
        <f>IF(ISNUMBER(wat!AD506), IF(wat!AD506=-999,"NA",IF(wat!AD506&gt;99, "&gt;99", IF(wat!AD506&lt;1, "&lt;1",wat!AD506 ))), "-")</f>
        <v>-</v>
      </c>
      <c r="AE508" s="29" t="str">
        <f>IF(ISNUMBER(wat!AE506), IF(wat!AE506=-999,"NA",wat!AE506), "-")</f>
        <v>-</v>
      </c>
      <c r="AF508" s="28" t="str">
        <f>IF(ISNUMBER(wat!AF506), IF(wat!AF506=-999,"NA",IF(wat!AF506&gt;99, "&gt;99", IF(wat!AF506&lt;1, "&lt;1",wat!AF506 ))), "-")</f>
        <v>-</v>
      </c>
      <c r="AG508" s="28" t="str">
        <f>IF(ISNUMBER(wat!AG506), IF(wat!AG506=-999,"NA",IF(wat!AG506&gt;99, "&gt;99", IF(wat!AG506&lt;1, "&lt;1",wat!AG506 ))), "-")</f>
        <v>-</v>
      </c>
      <c r="AH508" s="52" t="str">
        <f>IF(ISNUMBER(wat!AH506), IF(wat!AH506=-999,"NA",IF(wat!AH506&gt;99, "&gt;99", IF(wat!AH506&lt;1, "&lt;1",wat!AH506 ))), "-")</f>
        <v>-</v>
      </c>
      <c r="AI508" s="53" t="str">
        <f>IF(ISNUMBER(wat!AI506), IF(wat!AI506=-999,"NA",IF(wat!AI506&gt;99, "&gt;99", IF(wat!AI506&lt;1, "&lt;1",wat!AI506 ))), "-")</f>
        <v>-</v>
      </c>
      <c r="AJ508" s="53" t="str">
        <f>IF(ISNUMBER(wat!AJ506), IF(wat!AJ506=-999,"NA",IF(wat!AJ506&gt;99, "&gt;99", IF(wat!AJ506&lt;1, "&lt;1",wat!AJ506 ))), "-")</f>
        <v>-</v>
      </c>
      <c r="AK508" s="53" t="str">
        <f>IF(ISNUMBER(wat!AK506), IF(wat!AK506=-999,"NA",IF(wat!AK506&gt;99, "&gt;99", IF(wat!AK506&lt;1, "&lt;1",wat!AK506 ))), "-")</f>
        <v>-</v>
      </c>
      <c r="AL508" s="29" t="str">
        <f>IF(ISNUMBER(wat!AL506), IF(wat!AL506=-999,"NA",wat!AL506), "-")</f>
        <v>-</v>
      </c>
      <c r="AM508" s="28" t="str">
        <f>IF(ISNUMBER(wat!AM506), IF(wat!AM506=-999,"NA",IF(wat!AM506&gt;99, "&gt;99", IF(wat!AM506&lt;1, "&lt;1",wat!AM506 ))), "-")</f>
        <v>-</v>
      </c>
      <c r="AN508" s="28" t="str">
        <f>IF(ISNUMBER(wat!AN506), IF(wat!AN506=-999,"NA",IF(wat!AN506&gt;99, "&gt;99", IF(wat!AN506&lt;1, "&lt;1",wat!AN506 ))), "-")</f>
        <v>-</v>
      </c>
    </row>
    <row r="509" hidden="true">
      <c r="A509" s="25" t="str">
        <f>IF(ISBLANK(wat!A507), "", wat!A507)</f>
        <v/>
      </c>
      <c r="B509" s="56" t="str">
        <f>IF(ISBLANK(wat!B507), "", wat!B507)</f>
        <v/>
      </c>
      <c r="C509" s="54" t="str">
        <f>IF(ISNUMBER(wat!C507), wat!C507, "-")</f>
        <v>-</v>
      </c>
      <c r="D509" s="28" t="str">
        <f>IF(ISNUMBER(wat!D507), wat!D507, "-")</f>
        <v>-</v>
      </c>
      <c r="E509" s="51" t="str">
        <f>IF(ISNUMBER(wat!E507), IF(wat!E507=-999,"NA",IF(wat!E507&gt;99, "&gt;99", IF(wat!E507&lt;1, "&lt;1",wat!E507 ))), "-")</f>
        <v>-</v>
      </c>
      <c r="F509" s="28" t="str">
        <f>IF(ISNUMBER(wat!F507), IF(wat!F507=-999,"NA",IF(wat!F507&gt;99, "&gt;99", IF(wat!F507&lt;1, "&lt;1",wat!F507 ))), "-")</f>
        <v>-</v>
      </c>
      <c r="G509" s="28" t="str">
        <f>IF(ISNUMBER(wat!G507), IF(wat!G507=-999,"NA",IF(wat!G507&gt;99, "&gt;99", IF(wat!G507&lt;1, "&lt;1",wat!G507 ))), "-")</f>
        <v>-</v>
      </c>
      <c r="H509" s="28" t="str">
        <f>IF(ISNUMBER(wat!H507), IF(wat!H507=-999,"NA",IF(wat!H507&gt;99, "&gt;99", IF(wat!H507&lt;1, "&lt;1",wat!H507 ))), "-")</f>
        <v>-</v>
      </c>
      <c r="I509" s="29" t="str">
        <f>IF(ISNUMBER(wat!I507), IF(wat!I507=-999,"NA",wat!I507), "-")</f>
        <v>-</v>
      </c>
      <c r="J509" s="51" t="str">
        <f>IF(ISNUMBER(wat!J507), IF(wat!J507=-999,"NA",IF(wat!J507&gt;99, "&gt;99", wat!J507)), "-")</f>
        <v>-</v>
      </c>
      <c r="K509" s="28" t="str">
        <f>IF(ISNUMBER(wat!K507), IF(wat!K507=-999,"NA",IF(wat!K507&gt;99, "&gt;99", IF(wat!K507&lt;1, "&lt;1",wat!K507 ))), "-")</f>
        <v>-</v>
      </c>
      <c r="L509" s="28" t="str">
        <f>IF(ISNUMBER(wat!L507), IF(wat!L507=-999,"NA",IF(wat!L507&gt;99, "&gt;99", IF(wat!L507&lt;1, "&lt;1",wat!L507 ))), "-")</f>
        <v>-</v>
      </c>
      <c r="M509" s="28" t="str">
        <f>IF(ISNUMBER(wat!M507), IF(wat!M507=-999,"NA",IF(wat!M507&gt;99, "&gt;99", IF(wat!M507&lt;1, "&lt;1",wat!M507 ))), "-")</f>
        <v>-</v>
      </c>
      <c r="N509" s="29" t="str">
        <f>IF(ISNUMBER(wat!N507), IF(wat!N507=-999,"NA",wat!N507), "-")</f>
        <v>-</v>
      </c>
      <c r="O509" s="51" t="str">
        <f>IF(ISNUMBER(wat!O507), IF(wat!O507=-999,"NA",IF(wat!O507&gt;99, "&gt;99", IF(wat!O507&lt;1, "&lt;1",wat!O507 ))), "-")</f>
        <v>-</v>
      </c>
      <c r="P509" s="28" t="str">
        <f>IF(ISNUMBER(wat!P507), IF(wat!P507=-999,"NA",IF(wat!P507&gt;99, "&gt;99", IF(wat!P507&lt;1, "&lt;1",wat!P507 ))), "-")</f>
        <v>-</v>
      </c>
      <c r="Q509" s="28" t="str">
        <f>IF(ISNUMBER(wat!Q507), IF(wat!Q507=-999,"NA",IF(wat!Q507&gt;99, "&gt;99", IF(wat!Q507&lt;1, "&lt;1",wat!Q507 ))), "-")</f>
        <v>-</v>
      </c>
      <c r="R509" s="28" t="str">
        <f>IF(ISNUMBER(wat!R507), IF(wat!R507=-999,"NA",IF(wat!R507&gt;99, "&gt;99", IF(wat!R507&lt;1, "&lt;1",wat!R507 ))), "-")</f>
        <v>-</v>
      </c>
      <c r="S509" s="29" t="str">
        <f>IF(ISNUMBER(wat!S507), IF(wat!S507=-999,"NA",wat!S507), "-")</f>
        <v>-</v>
      </c>
      <c r="T509" s="52" t="str">
        <f>IF(ISNUMBER(wat!T507), IF(wat!T507=-999,"NA",IF(wat!T507&gt;99, "&gt;99", IF(wat!T507&lt;1, "&lt;1",wat!T507 ))), "-")</f>
        <v>-</v>
      </c>
      <c r="U509" s="53" t="str">
        <f>IF(ISNUMBER(wat!U507), IF(wat!U507=-999,"NA",IF(wat!U507&gt;99, "&gt;99", IF(wat!U507&lt;1, "&lt;1",wat!U507 ))), "-")</f>
        <v>-</v>
      </c>
      <c r="V509" s="53" t="str">
        <f>IF(ISNUMBER(wat!V507), IF(wat!V507=-999,"NA",IF(wat!V507&gt;99, "&gt;99", IF(wat!V507&lt;1, "&lt;1",wat!V507 ))), "-")</f>
        <v>-</v>
      </c>
      <c r="W509" s="53" t="str">
        <f>IF(ISNUMBER(wat!W507), IF(wat!W507=-999,"NA",IF(wat!W507&gt;99, "&gt;99", IF(wat!W507&lt;1, "&lt;1",wat!W507 ))), "-")</f>
        <v>-</v>
      </c>
      <c r="X509" s="29" t="str">
        <f>IF(ISNUMBER(wat!X507), IF(wat!X507=-999,"NA",wat!X507), "-")</f>
        <v>-</v>
      </c>
      <c r="Y509" s="28" t="str">
        <f>IF(ISNUMBER(wat!Y507), IF(wat!Y507=-999,"NA",IF(wat!Y507&gt;99, "&gt;99", IF(wat!Y507&lt;1, "&lt;1",wat!Y507 ))), "-")</f>
        <v>-</v>
      </c>
      <c r="Z509" s="28" t="str">
        <f>IF(ISNUMBER(wat!Z507), IF(wat!Z507=-999,"NA",IF(wat!Z507&gt;99, "&gt;99", IF(wat!Z507&lt;1, "&lt;1",wat!Z507 ))), "-")</f>
        <v>-</v>
      </c>
      <c r="AA509" s="52" t="str">
        <f>IF(ISNUMBER(wat!AA507), IF(wat!AA507=-999,"NA",IF(wat!AA507&gt;99, "&gt;99", IF(wat!AA507&lt;1, "&lt;1",wat!AA507 ))), "-")</f>
        <v>-</v>
      </c>
      <c r="AB509" s="53" t="str">
        <f>IF(ISNUMBER(wat!AB507), IF(wat!AB507=-999,"NA",IF(wat!AB507&gt;99, "&gt;99", IF(wat!AB507&lt;1, "&lt;1",wat!AB507 ))), "-")</f>
        <v>-</v>
      </c>
      <c r="AC509" s="53" t="str">
        <f>IF(ISNUMBER(wat!AC507), IF(wat!AC507=-999,"NA",IF(wat!AC507&gt;99, "&gt;99", IF(wat!AC507&lt;1, "&lt;1",wat!AC507 ))), "-")</f>
        <v>-</v>
      </c>
      <c r="AD509" s="53" t="str">
        <f>IF(ISNUMBER(wat!AD507), IF(wat!AD507=-999,"NA",IF(wat!AD507&gt;99, "&gt;99", IF(wat!AD507&lt;1, "&lt;1",wat!AD507 ))), "-")</f>
        <v>-</v>
      </c>
      <c r="AE509" s="29" t="str">
        <f>IF(ISNUMBER(wat!AE507), IF(wat!AE507=-999,"NA",wat!AE507), "-")</f>
        <v>-</v>
      </c>
      <c r="AF509" s="28" t="str">
        <f>IF(ISNUMBER(wat!AF507), IF(wat!AF507=-999,"NA",IF(wat!AF507&gt;99, "&gt;99", IF(wat!AF507&lt;1, "&lt;1",wat!AF507 ))), "-")</f>
        <v>-</v>
      </c>
      <c r="AG509" s="28" t="str">
        <f>IF(ISNUMBER(wat!AG507), IF(wat!AG507=-999,"NA",IF(wat!AG507&gt;99, "&gt;99", IF(wat!AG507&lt;1, "&lt;1",wat!AG507 ))), "-")</f>
        <v>-</v>
      </c>
      <c r="AH509" s="52" t="str">
        <f>IF(ISNUMBER(wat!AH507), IF(wat!AH507=-999,"NA",IF(wat!AH507&gt;99, "&gt;99", IF(wat!AH507&lt;1, "&lt;1",wat!AH507 ))), "-")</f>
        <v>-</v>
      </c>
      <c r="AI509" s="53" t="str">
        <f>IF(ISNUMBER(wat!AI507), IF(wat!AI507=-999,"NA",IF(wat!AI507&gt;99, "&gt;99", IF(wat!AI507&lt;1, "&lt;1",wat!AI507 ))), "-")</f>
        <v>-</v>
      </c>
      <c r="AJ509" s="53" t="str">
        <f>IF(ISNUMBER(wat!AJ507), IF(wat!AJ507=-999,"NA",IF(wat!AJ507&gt;99, "&gt;99", IF(wat!AJ507&lt;1, "&lt;1",wat!AJ507 ))), "-")</f>
        <v>-</v>
      </c>
      <c r="AK509" s="53" t="str">
        <f>IF(ISNUMBER(wat!AK507), IF(wat!AK507=-999,"NA",IF(wat!AK507&gt;99, "&gt;99", IF(wat!AK507&lt;1, "&lt;1",wat!AK507 ))), "-")</f>
        <v>-</v>
      </c>
      <c r="AL509" s="29" t="str">
        <f>IF(ISNUMBER(wat!AL507), IF(wat!AL507=-999,"NA",wat!AL507), "-")</f>
        <v>-</v>
      </c>
      <c r="AM509" s="28" t="str">
        <f>IF(ISNUMBER(wat!AM507), IF(wat!AM507=-999,"NA",IF(wat!AM507&gt;99, "&gt;99", IF(wat!AM507&lt;1, "&lt;1",wat!AM507 ))), "-")</f>
        <v>-</v>
      </c>
      <c r="AN509" s="28" t="str">
        <f>IF(ISNUMBER(wat!AN507), IF(wat!AN507=-999,"NA",IF(wat!AN507&gt;99, "&gt;99", IF(wat!AN507&lt;1, "&lt;1",wat!AN507 ))), "-")</f>
        <v>-</v>
      </c>
    </row>
    <row r="510" hidden="true">
      <c r="A510" s="25" t="str">
        <f>IF(ISBLANK(wat!A508), "", wat!A508)</f>
        <v/>
      </c>
      <c r="B510" s="56" t="str">
        <f>IF(ISBLANK(wat!B508), "", wat!B508)</f>
        <v/>
      </c>
      <c r="C510" s="54" t="str">
        <f>IF(ISNUMBER(wat!C508), wat!C508, "-")</f>
        <v>-</v>
      </c>
      <c r="D510" s="28" t="str">
        <f>IF(ISNUMBER(wat!D508), wat!D508, "-")</f>
        <v>-</v>
      </c>
      <c r="E510" s="51" t="str">
        <f>IF(ISNUMBER(wat!E508), IF(wat!E508=-999,"NA",IF(wat!E508&gt;99, "&gt;99", IF(wat!E508&lt;1, "&lt;1",wat!E508 ))), "-")</f>
        <v>-</v>
      </c>
      <c r="F510" s="28" t="str">
        <f>IF(ISNUMBER(wat!F508), IF(wat!F508=-999,"NA",IF(wat!F508&gt;99, "&gt;99", IF(wat!F508&lt;1, "&lt;1",wat!F508 ))), "-")</f>
        <v>-</v>
      </c>
      <c r="G510" s="28" t="str">
        <f>IF(ISNUMBER(wat!G508), IF(wat!G508=-999,"NA",IF(wat!G508&gt;99, "&gt;99", IF(wat!G508&lt;1, "&lt;1",wat!G508 ))), "-")</f>
        <v>-</v>
      </c>
      <c r="H510" s="28" t="str">
        <f>IF(ISNUMBER(wat!H508), IF(wat!H508=-999,"NA",IF(wat!H508&gt;99, "&gt;99", IF(wat!H508&lt;1, "&lt;1",wat!H508 ))), "-")</f>
        <v>-</v>
      </c>
      <c r="I510" s="29" t="str">
        <f>IF(ISNUMBER(wat!I508), IF(wat!I508=-999,"NA",wat!I508), "-")</f>
        <v>-</v>
      </c>
      <c r="J510" s="51" t="str">
        <f>IF(ISNUMBER(wat!J508), IF(wat!J508=-999,"NA",IF(wat!J508&gt;99, "&gt;99", wat!J508)), "-")</f>
        <v>-</v>
      </c>
      <c r="K510" s="28" t="str">
        <f>IF(ISNUMBER(wat!K508), IF(wat!K508=-999,"NA",IF(wat!K508&gt;99, "&gt;99", IF(wat!K508&lt;1, "&lt;1",wat!K508 ))), "-")</f>
        <v>-</v>
      </c>
      <c r="L510" s="28" t="str">
        <f>IF(ISNUMBER(wat!L508), IF(wat!L508=-999,"NA",IF(wat!L508&gt;99, "&gt;99", IF(wat!L508&lt;1, "&lt;1",wat!L508 ))), "-")</f>
        <v>-</v>
      </c>
      <c r="M510" s="28" t="str">
        <f>IF(ISNUMBER(wat!M508), IF(wat!M508=-999,"NA",IF(wat!M508&gt;99, "&gt;99", IF(wat!M508&lt;1, "&lt;1",wat!M508 ))), "-")</f>
        <v>-</v>
      </c>
      <c r="N510" s="29" t="str">
        <f>IF(ISNUMBER(wat!N508), IF(wat!N508=-999,"NA",wat!N508), "-")</f>
        <v>-</v>
      </c>
      <c r="O510" s="51" t="str">
        <f>IF(ISNUMBER(wat!O508), IF(wat!O508=-999,"NA",IF(wat!O508&gt;99, "&gt;99", IF(wat!O508&lt;1, "&lt;1",wat!O508 ))), "-")</f>
        <v>-</v>
      </c>
      <c r="P510" s="28" t="str">
        <f>IF(ISNUMBER(wat!P508), IF(wat!P508=-999,"NA",IF(wat!P508&gt;99, "&gt;99", IF(wat!P508&lt;1, "&lt;1",wat!P508 ))), "-")</f>
        <v>-</v>
      </c>
      <c r="Q510" s="28" t="str">
        <f>IF(ISNUMBER(wat!Q508), IF(wat!Q508=-999,"NA",IF(wat!Q508&gt;99, "&gt;99", IF(wat!Q508&lt;1, "&lt;1",wat!Q508 ))), "-")</f>
        <v>-</v>
      </c>
      <c r="R510" s="28" t="str">
        <f>IF(ISNUMBER(wat!R508), IF(wat!R508=-999,"NA",IF(wat!R508&gt;99, "&gt;99", IF(wat!R508&lt;1, "&lt;1",wat!R508 ))), "-")</f>
        <v>-</v>
      </c>
      <c r="S510" s="29" t="str">
        <f>IF(ISNUMBER(wat!S508), IF(wat!S508=-999,"NA",wat!S508), "-")</f>
        <v>-</v>
      </c>
      <c r="T510" s="52" t="str">
        <f>IF(ISNUMBER(wat!T508), IF(wat!T508=-999,"NA",IF(wat!T508&gt;99, "&gt;99", IF(wat!T508&lt;1, "&lt;1",wat!T508 ))), "-")</f>
        <v>-</v>
      </c>
      <c r="U510" s="53" t="str">
        <f>IF(ISNUMBER(wat!U508), IF(wat!U508=-999,"NA",IF(wat!U508&gt;99, "&gt;99", IF(wat!U508&lt;1, "&lt;1",wat!U508 ))), "-")</f>
        <v>-</v>
      </c>
      <c r="V510" s="53" t="str">
        <f>IF(ISNUMBER(wat!V508), IF(wat!V508=-999,"NA",IF(wat!V508&gt;99, "&gt;99", IF(wat!V508&lt;1, "&lt;1",wat!V508 ))), "-")</f>
        <v>-</v>
      </c>
      <c r="W510" s="53" t="str">
        <f>IF(ISNUMBER(wat!W508), IF(wat!W508=-999,"NA",IF(wat!W508&gt;99, "&gt;99", IF(wat!W508&lt;1, "&lt;1",wat!W508 ))), "-")</f>
        <v>-</v>
      </c>
      <c r="X510" s="29" t="str">
        <f>IF(ISNUMBER(wat!X508), IF(wat!X508=-999,"NA",wat!X508), "-")</f>
        <v>-</v>
      </c>
      <c r="Y510" s="28" t="str">
        <f>IF(ISNUMBER(wat!Y508), IF(wat!Y508=-999,"NA",IF(wat!Y508&gt;99, "&gt;99", IF(wat!Y508&lt;1, "&lt;1",wat!Y508 ))), "-")</f>
        <v>-</v>
      </c>
      <c r="Z510" s="28" t="str">
        <f>IF(ISNUMBER(wat!Z508), IF(wat!Z508=-999,"NA",IF(wat!Z508&gt;99, "&gt;99", IF(wat!Z508&lt;1, "&lt;1",wat!Z508 ))), "-")</f>
        <v>-</v>
      </c>
      <c r="AA510" s="52" t="str">
        <f>IF(ISNUMBER(wat!AA508), IF(wat!AA508=-999,"NA",IF(wat!AA508&gt;99, "&gt;99", IF(wat!AA508&lt;1, "&lt;1",wat!AA508 ))), "-")</f>
        <v>-</v>
      </c>
      <c r="AB510" s="53" t="str">
        <f>IF(ISNUMBER(wat!AB508), IF(wat!AB508=-999,"NA",IF(wat!AB508&gt;99, "&gt;99", IF(wat!AB508&lt;1, "&lt;1",wat!AB508 ))), "-")</f>
        <v>-</v>
      </c>
      <c r="AC510" s="53" t="str">
        <f>IF(ISNUMBER(wat!AC508), IF(wat!AC508=-999,"NA",IF(wat!AC508&gt;99, "&gt;99", IF(wat!AC508&lt;1, "&lt;1",wat!AC508 ))), "-")</f>
        <v>-</v>
      </c>
      <c r="AD510" s="53" t="str">
        <f>IF(ISNUMBER(wat!AD508), IF(wat!AD508=-999,"NA",IF(wat!AD508&gt;99, "&gt;99", IF(wat!AD508&lt;1, "&lt;1",wat!AD508 ))), "-")</f>
        <v>-</v>
      </c>
      <c r="AE510" s="29" t="str">
        <f>IF(ISNUMBER(wat!AE508), IF(wat!AE508=-999,"NA",wat!AE508), "-")</f>
        <v>-</v>
      </c>
      <c r="AF510" s="28" t="str">
        <f>IF(ISNUMBER(wat!AF508), IF(wat!AF508=-999,"NA",IF(wat!AF508&gt;99, "&gt;99", IF(wat!AF508&lt;1, "&lt;1",wat!AF508 ))), "-")</f>
        <v>-</v>
      </c>
      <c r="AG510" s="28" t="str">
        <f>IF(ISNUMBER(wat!AG508), IF(wat!AG508=-999,"NA",IF(wat!AG508&gt;99, "&gt;99", IF(wat!AG508&lt;1, "&lt;1",wat!AG508 ))), "-")</f>
        <v>-</v>
      </c>
      <c r="AH510" s="52" t="str">
        <f>IF(ISNUMBER(wat!AH508), IF(wat!AH508=-999,"NA",IF(wat!AH508&gt;99, "&gt;99", IF(wat!AH508&lt;1, "&lt;1",wat!AH508 ))), "-")</f>
        <v>-</v>
      </c>
      <c r="AI510" s="53" t="str">
        <f>IF(ISNUMBER(wat!AI508), IF(wat!AI508=-999,"NA",IF(wat!AI508&gt;99, "&gt;99", IF(wat!AI508&lt;1, "&lt;1",wat!AI508 ))), "-")</f>
        <v>-</v>
      </c>
      <c r="AJ510" s="53" t="str">
        <f>IF(ISNUMBER(wat!AJ508), IF(wat!AJ508=-999,"NA",IF(wat!AJ508&gt;99, "&gt;99", IF(wat!AJ508&lt;1, "&lt;1",wat!AJ508 ))), "-")</f>
        <v>-</v>
      </c>
      <c r="AK510" s="53" t="str">
        <f>IF(ISNUMBER(wat!AK508), IF(wat!AK508=-999,"NA",IF(wat!AK508&gt;99, "&gt;99", IF(wat!AK508&lt;1, "&lt;1",wat!AK508 ))), "-")</f>
        <v>-</v>
      </c>
      <c r="AL510" s="29" t="str">
        <f>IF(ISNUMBER(wat!AL508), IF(wat!AL508=-999,"NA",wat!AL508), "-")</f>
        <v>-</v>
      </c>
      <c r="AM510" s="28" t="str">
        <f>IF(ISNUMBER(wat!AM508), IF(wat!AM508=-999,"NA",IF(wat!AM508&gt;99, "&gt;99", IF(wat!AM508&lt;1, "&lt;1",wat!AM508 ))), "-")</f>
        <v>-</v>
      </c>
      <c r="AN510" s="28" t="str">
        <f>IF(ISNUMBER(wat!AN508), IF(wat!AN508=-999,"NA",IF(wat!AN508&gt;99, "&gt;99", IF(wat!AN508&lt;1, "&lt;1",wat!AN508 ))), "-")</f>
        <v>-</v>
      </c>
    </row>
    <row r="511" hidden="true">
      <c r="A511" s="25" t="str">
        <f>IF(ISBLANK(wat!A509), "", wat!A509)</f>
        <v/>
      </c>
      <c r="B511" s="56" t="str">
        <f>IF(ISBLANK(wat!B509), "", wat!B509)</f>
        <v/>
      </c>
      <c r="C511" s="54" t="str">
        <f>IF(ISNUMBER(wat!C509), wat!C509, "-")</f>
        <v>-</v>
      </c>
      <c r="D511" s="28" t="str">
        <f>IF(ISNUMBER(wat!D509), wat!D509, "-")</f>
        <v>-</v>
      </c>
      <c r="E511" s="51" t="str">
        <f>IF(ISNUMBER(wat!E509), IF(wat!E509=-999,"NA",IF(wat!E509&gt;99, "&gt;99", IF(wat!E509&lt;1, "&lt;1",wat!E509 ))), "-")</f>
        <v>-</v>
      </c>
      <c r="F511" s="28" t="str">
        <f>IF(ISNUMBER(wat!F509), IF(wat!F509=-999,"NA",IF(wat!F509&gt;99, "&gt;99", IF(wat!F509&lt;1, "&lt;1",wat!F509 ))), "-")</f>
        <v>-</v>
      </c>
      <c r="G511" s="28" t="str">
        <f>IF(ISNUMBER(wat!G509), IF(wat!G509=-999,"NA",IF(wat!G509&gt;99, "&gt;99", IF(wat!G509&lt;1, "&lt;1",wat!G509 ))), "-")</f>
        <v>-</v>
      </c>
      <c r="H511" s="28" t="str">
        <f>IF(ISNUMBER(wat!H509), IF(wat!H509=-999,"NA",IF(wat!H509&gt;99, "&gt;99", IF(wat!H509&lt;1, "&lt;1",wat!H509 ))), "-")</f>
        <v>-</v>
      </c>
      <c r="I511" s="29" t="str">
        <f>IF(ISNUMBER(wat!I509), IF(wat!I509=-999,"NA",wat!I509), "-")</f>
        <v>-</v>
      </c>
      <c r="J511" s="51" t="str">
        <f>IF(ISNUMBER(wat!J509), IF(wat!J509=-999,"NA",IF(wat!J509&gt;99, "&gt;99", wat!J509)), "-")</f>
        <v>-</v>
      </c>
      <c r="K511" s="28" t="str">
        <f>IF(ISNUMBER(wat!K509), IF(wat!K509=-999,"NA",IF(wat!K509&gt;99, "&gt;99", IF(wat!K509&lt;1, "&lt;1",wat!K509 ))), "-")</f>
        <v>-</v>
      </c>
      <c r="L511" s="28" t="str">
        <f>IF(ISNUMBER(wat!L509), IF(wat!L509=-999,"NA",IF(wat!L509&gt;99, "&gt;99", IF(wat!L509&lt;1, "&lt;1",wat!L509 ))), "-")</f>
        <v>-</v>
      </c>
      <c r="M511" s="28" t="str">
        <f>IF(ISNUMBER(wat!M509), IF(wat!M509=-999,"NA",IF(wat!M509&gt;99, "&gt;99", IF(wat!M509&lt;1, "&lt;1",wat!M509 ))), "-")</f>
        <v>-</v>
      </c>
      <c r="N511" s="29" t="str">
        <f>IF(ISNUMBER(wat!N509), IF(wat!N509=-999,"NA",wat!N509), "-")</f>
        <v>-</v>
      </c>
      <c r="O511" s="51" t="str">
        <f>IF(ISNUMBER(wat!O509), IF(wat!O509=-999,"NA",IF(wat!O509&gt;99, "&gt;99", IF(wat!O509&lt;1, "&lt;1",wat!O509 ))), "-")</f>
        <v>-</v>
      </c>
      <c r="P511" s="28" t="str">
        <f>IF(ISNUMBER(wat!P509), IF(wat!P509=-999,"NA",IF(wat!P509&gt;99, "&gt;99", IF(wat!P509&lt;1, "&lt;1",wat!P509 ))), "-")</f>
        <v>-</v>
      </c>
      <c r="Q511" s="28" t="str">
        <f>IF(ISNUMBER(wat!Q509), IF(wat!Q509=-999,"NA",IF(wat!Q509&gt;99, "&gt;99", IF(wat!Q509&lt;1, "&lt;1",wat!Q509 ))), "-")</f>
        <v>-</v>
      </c>
      <c r="R511" s="28" t="str">
        <f>IF(ISNUMBER(wat!R509), IF(wat!R509=-999,"NA",IF(wat!R509&gt;99, "&gt;99", IF(wat!R509&lt;1, "&lt;1",wat!R509 ))), "-")</f>
        <v>-</v>
      </c>
      <c r="S511" s="29" t="str">
        <f>IF(ISNUMBER(wat!S509), IF(wat!S509=-999,"NA",wat!S509), "-")</f>
        <v>-</v>
      </c>
      <c r="T511" s="52" t="str">
        <f>IF(ISNUMBER(wat!T509), IF(wat!T509=-999,"NA",IF(wat!T509&gt;99, "&gt;99", IF(wat!T509&lt;1, "&lt;1",wat!T509 ))), "-")</f>
        <v>-</v>
      </c>
      <c r="U511" s="53" t="str">
        <f>IF(ISNUMBER(wat!U509), IF(wat!U509=-999,"NA",IF(wat!U509&gt;99, "&gt;99", IF(wat!U509&lt;1, "&lt;1",wat!U509 ))), "-")</f>
        <v>-</v>
      </c>
      <c r="V511" s="53" t="str">
        <f>IF(ISNUMBER(wat!V509), IF(wat!V509=-999,"NA",IF(wat!V509&gt;99, "&gt;99", IF(wat!V509&lt;1, "&lt;1",wat!V509 ))), "-")</f>
        <v>-</v>
      </c>
      <c r="W511" s="53" t="str">
        <f>IF(ISNUMBER(wat!W509), IF(wat!W509=-999,"NA",IF(wat!W509&gt;99, "&gt;99", IF(wat!W509&lt;1, "&lt;1",wat!W509 ))), "-")</f>
        <v>-</v>
      </c>
      <c r="X511" s="29" t="str">
        <f>IF(ISNUMBER(wat!X509), IF(wat!X509=-999,"NA",wat!X509), "-")</f>
        <v>-</v>
      </c>
      <c r="Y511" s="28" t="str">
        <f>IF(ISNUMBER(wat!Y509), IF(wat!Y509=-999,"NA",IF(wat!Y509&gt;99, "&gt;99", IF(wat!Y509&lt;1, "&lt;1",wat!Y509 ))), "-")</f>
        <v>-</v>
      </c>
      <c r="Z511" s="28" t="str">
        <f>IF(ISNUMBER(wat!Z509), IF(wat!Z509=-999,"NA",IF(wat!Z509&gt;99, "&gt;99", IF(wat!Z509&lt;1, "&lt;1",wat!Z509 ))), "-")</f>
        <v>-</v>
      </c>
      <c r="AA511" s="52" t="str">
        <f>IF(ISNUMBER(wat!AA509), IF(wat!AA509=-999,"NA",IF(wat!AA509&gt;99, "&gt;99", IF(wat!AA509&lt;1, "&lt;1",wat!AA509 ))), "-")</f>
        <v>-</v>
      </c>
      <c r="AB511" s="53" t="str">
        <f>IF(ISNUMBER(wat!AB509), IF(wat!AB509=-999,"NA",IF(wat!AB509&gt;99, "&gt;99", IF(wat!AB509&lt;1, "&lt;1",wat!AB509 ))), "-")</f>
        <v>-</v>
      </c>
      <c r="AC511" s="53" t="str">
        <f>IF(ISNUMBER(wat!AC509), IF(wat!AC509=-999,"NA",IF(wat!AC509&gt;99, "&gt;99", IF(wat!AC509&lt;1, "&lt;1",wat!AC509 ))), "-")</f>
        <v>-</v>
      </c>
      <c r="AD511" s="53" t="str">
        <f>IF(ISNUMBER(wat!AD509), IF(wat!AD509=-999,"NA",IF(wat!AD509&gt;99, "&gt;99", IF(wat!AD509&lt;1, "&lt;1",wat!AD509 ))), "-")</f>
        <v>-</v>
      </c>
      <c r="AE511" s="29" t="str">
        <f>IF(ISNUMBER(wat!AE509), IF(wat!AE509=-999,"NA",wat!AE509), "-")</f>
        <v>-</v>
      </c>
      <c r="AF511" s="28" t="str">
        <f>IF(ISNUMBER(wat!AF509), IF(wat!AF509=-999,"NA",IF(wat!AF509&gt;99, "&gt;99", IF(wat!AF509&lt;1, "&lt;1",wat!AF509 ))), "-")</f>
        <v>-</v>
      </c>
      <c r="AG511" s="28" t="str">
        <f>IF(ISNUMBER(wat!AG509), IF(wat!AG509=-999,"NA",IF(wat!AG509&gt;99, "&gt;99", IF(wat!AG509&lt;1, "&lt;1",wat!AG509 ))), "-")</f>
        <v>-</v>
      </c>
      <c r="AH511" s="52" t="str">
        <f>IF(ISNUMBER(wat!AH509), IF(wat!AH509=-999,"NA",IF(wat!AH509&gt;99, "&gt;99", IF(wat!AH509&lt;1, "&lt;1",wat!AH509 ))), "-")</f>
        <v>-</v>
      </c>
      <c r="AI511" s="53" t="str">
        <f>IF(ISNUMBER(wat!AI509), IF(wat!AI509=-999,"NA",IF(wat!AI509&gt;99, "&gt;99", IF(wat!AI509&lt;1, "&lt;1",wat!AI509 ))), "-")</f>
        <v>-</v>
      </c>
      <c r="AJ511" s="53" t="str">
        <f>IF(ISNUMBER(wat!AJ509), IF(wat!AJ509=-999,"NA",IF(wat!AJ509&gt;99, "&gt;99", IF(wat!AJ509&lt;1, "&lt;1",wat!AJ509 ))), "-")</f>
        <v>-</v>
      </c>
      <c r="AK511" s="53" t="str">
        <f>IF(ISNUMBER(wat!AK509), IF(wat!AK509=-999,"NA",IF(wat!AK509&gt;99, "&gt;99", IF(wat!AK509&lt;1, "&lt;1",wat!AK509 ))), "-")</f>
        <v>-</v>
      </c>
      <c r="AL511" s="29" t="str">
        <f>IF(ISNUMBER(wat!AL509), IF(wat!AL509=-999,"NA",wat!AL509), "-")</f>
        <v>-</v>
      </c>
      <c r="AM511" s="28" t="str">
        <f>IF(ISNUMBER(wat!AM509), IF(wat!AM509=-999,"NA",IF(wat!AM509&gt;99, "&gt;99", IF(wat!AM509&lt;1, "&lt;1",wat!AM509 ))), "-")</f>
        <v>-</v>
      </c>
      <c r="AN511" s="28" t="str">
        <f>IF(ISNUMBER(wat!AN509), IF(wat!AN509=-999,"NA",IF(wat!AN509&gt;99, "&gt;99", IF(wat!AN509&lt;1, "&lt;1",wat!AN509 ))), "-")</f>
        <v>-</v>
      </c>
    </row>
    <row r="512" hidden="true">
      <c r="A512" s="25" t="str">
        <f>IF(ISBLANK(wat!A510), "", wat!A510)</f>
        <v/>
      </c>
      <c r="B512" s="56" t="str">
        <f>IF(ISBLANK(wat!B510), "", wat!B510)</f>
        <v/>
      </c>
      <c r="C512" s="54" t="str">
        <f>IF(ISNUMBER(wat!C510), wat!C510, "-")</f>
        <v>-</v>
      </c>
      <c r="D512" s="28" t="str">
        <f>IF(ISNUMBER(wat!D510), wat!D510, "-")</f>
        <v>-</v>
      </c>
      <c r="E512" s="51" t="str">
        <f>IF(ISNUMBER(wat!E510), IF(wat!E510=-999,"NA",IF(wat!E510&gt;99, "&gt;99", IF(wat!E510&lt;1, "&lt;1",wat!E510 ))), "-")</f>
        <v>-</v>
      </c>
      <c r="F512" s="28" t="str">
        <f>IF(ISNUMBER(wat!F510), IF(wat!F510=-999,"NA",IF(wat!F510&gt;99, "&gt;99", IF(wat!F510&lt;1, "&lt;1",wat!F510 ))), "-")</f>
        <v>-</v>
      </c>
      <c r="G512" s="28" t="str">
        <f>IF(ISNUMBER(wat!G510), IF(wat!G510=-999,"NA",IF(wat!G510&gt;99, "&gt;99", IF(wat!G510&lt;1, "&lt;1",wat!G510 ))), "-")</f>
        <v>-</v>
      </c>
      <c r="H512" s="28" t="str">
        <f>IF(ISNUMBER(wat!H510), IF(wat!H510=-999,"NA",IF(wat!H510&gt;99, "&gt;99", IF(wat!H510&lt;1, "&lt;1",wat!H510 ))), "-")</f>
        <v>-</v>
      </c>
      <c r="I512" s="29" t="str">
        <f>IF(ISNUMBER(wat!I510), IF(wat!I510=-999,"NA",wat!I510), "-")</f>
        <v>-</v>
      </c>
      <c r="J512" s="51" t="str">
        <f>IF(ISNUMBER(wat!J510), IF(wat!J510=-999,"NA",IF(wat!J510&gt;99, "&gt;99", wat!J510)), "-")</f>
        <v>-</v>
      </c>
      <c r="K512" s="28" t="str">
        <f>IF(ISNUMBER(wat!K510), IF(wat!K510=-999,"NA",IF(wat!K510&gt;99, "&gt;99", IF(wat!K510&lt;1, "&lt;1",wat!K510 ))), "-")</f>
        <v>-</v>
      </c>
      <c r="L512" s="28" t="str">
        <f>IF(ISNUMBER(wat!L510), IF(wat!L510=-999,"NA",IF(wat!L510&gt;99, "&gt;99", IF(wat!L510&lt;1, "&lt;1",wat!L510 ))), "-")</f>
        <v>-</v>
      </c>
      <c r="M512" s="28" t="str">
        <f>IF(ISNUMBER(wat!M510), IF(wat!M510=-999,"NA",IF(wat!M510&gt;99, "&gt;99", IF(wat!M510&lt;1, "&lt;1",wat!M510 ))), "-")</f>
        <v>-</v>
      </c>
      <c r="N512" s="29" t="str">
        <f>IF(ISNUMBER(wat!N510), IF(wat!N510=-999,"NA",wat!N510), "-")</f>
        <v>-</v>
      </c>
      <c r="O512" s="51" t="str">
        <f>IF(ISNUMBER(wat!O510), IF(wat!O510=-999,"NA",IF(wat!O510&gt;99, "&gt;99", IF(wat!O510&lt;1, "&lt;1",wat!O510 ))), "-")</f>
        <v>-</v>
      </c>
      <c r="P512" s="28" t="str">
        <f>IF(ISNUMBER(wat!P510), IF(wat!P510=-999,"NA",IF(wat!P510&gt;99, "&gt;99", IF(wat!P510&lt;1, "&lt;1",wat!P510 ))), "-")</f>
        <v>-</v>
      </c>
      <c r="Q512" s="28" t="str">
        <f>IF(ISNUMBER(wat!Q510), IF(wat!Q510=-999,"NA",IF(wat!Q510&gt;99, "&gt;99", IF(wat!Q510&lt;1, "&lt;1",wat!Q510 ))), "-")</f>
        <v>-</v>
      </c>
      <c r="R512" s="28" t="str">
        <f>IF(ISNUMBER(wat!R510), IF(wat!R510=-999,"NA",IF(wat!R510&gt;99, "&gt;99", IF(wat!R510&lt;1, "&lt;1",wat!R510 ))), "-")</f>
        <v>-</v>
      </c>
      <c r="S512" s="29" t="str">
        <f>IF(ISNUMBER(wat!S510), IF(wat!S510=-999,"NA",wat!S510), "-")</f>
        <v>-</v>
      </c>
      <c r="T512" s="52" t="str">
        <f>IF(ISNUMBER(wat!T510), IF(wat!T510=-999,"NA",IF(wat!T510&gt;99, "&gt;99", IF(wat!T510&lt;1, "&lt;1",wat!T510 ))), "-")</f>
        <v>-</v>
      </c>
      <c r="U512" s="53" t="str">
        <f>IF(ISNUMBER(wat!U510), IF(wat!U510=-999,"NA",IF(wat!U510&gt;99, "&gt;99", IF(wat!U510&lt;1, "&lt;1",wat!U510 ))), "-")</f>
        <v>-</v>
      </c>
      <c r="V512" s="53" t="str">
        <f>IF(ISNUMBER(wat!V510), IF(wat!V510=-999,"NA",IF(wat!V510&gt;99, "&gt;99", IF(wat!V510&lt;1, "&lt;1",wat!V510 ))), "-")</f>
        <v>-</v>
      </c>
      <c r="W512" s="53" t="str">
        <f>IF(ISNUMBER(wat!W510), IF(wat!W510=-999,"NA",IF(wat!W510&gt;99, "&gt;99", IF(wat!W510&lt;1, "&lt;1",wat!W510 ))), "-")</f>
        <v>-</v>
      </c>
      <c r="X512" s="29" t="str">
        <f>IF(ISNUMBER(wat!X510), IF(wat!X510=-999,"NA",wat!X510), "-")</f>
        <v>-</v>
      </c>
      <c r="Y512" s="28" t="str">
        <f>IF(ISNUMBER(wat!Y510), IF(wat!Y510=-999,"NA",IF(wat!Y510&gt;99, "&gt;99", IF(wat!Y510&lt;1, "&lt;1",wat!Y510 ))), "-")</f>
        <v>-</v>
      </c>
      <c r="Z512" s="28" t="str">
        <f>IF(ISNUMBER(wat!Z510), IF(wat!Z510=-999,"NA",IF(wat!Z510&gt;99, "&gt;99", IF(wat!Z510&lt;1, "&lt;1",wat!Z510 ))), "-")</f>
        <v>-</v>
      </c>
      <c r="AA512" s="52" t="str">
        <f>IF(ISNUMBER(wat!AA510), IF(wat!AA510=-999,"NA",IF(wat!AA510&gt;99, "&gt;99", IF(wat!AA510&lt;1, "&lt;1",wat!AA510 ))), "-")</f>
        <v>-</v>
      </c>
      <c r="AB512" s="53" t="str">
        <f>IF(ISNUMBER(wat!AB510), IF(wat!AB510=-999,"NA",IF(wat!AB510&gt;99, "&gt;99", IF(wat!AB510&lt;1, "&lt;1",wat!AB510 ))), "-")</f>
        <v>-</v>
      </c>
      <c r="AC512" s="53" t="str">
        <f>IF(ISNUMBER(wat!AC510), IF(wat!AC510=-999,"NA",IF(wat!AC510&gt;99, "&gt;99", IF(wat!AC510&lt;1, "&lt;1",wat!AC510 ))), "-")</f>
        <v>-</v>
      </c>
      <c r="AD512" s="53" t="str">
        <f>IF(ISNUMBER(wat!AD510), IF(wat!AD510=-999,"NA",IF(wat!AD510&gt;99, "&gt;99", IF(wat!AD510&lt;1, "&lt;1",wat!AD510 ))), "-")</f>
        <v>-</v>
      </c>
      <c r="AE512" s="29" t="str">
        <f>IF(ISNUMBER(wat!AE510), IF(wat!AE510=-999,"NA",wat!AE510), "-")</f>
        <v>-</v>
      </c>
      <c r="AF512" s="28" t="str">
        <f>IF(ISNUMBER(wat!AF510), IF(wat!AF510=-999,"NA",IF(wat!AF510&gt;99, "&gt;99", IF(wat!AF510&lt;1, "&lt;1",wat!AF510 ))), "-")</f>
        <v>-</v>
      </c>
      <c r="AG512" s="28" t="str">
        <f>IF(ISNUMBER(wat!AG510), IF(wat!AG510=-999,"NA",IF(wat!AG510&gt;99, "&gt;99", IF(wat!AG510&lt;1, "&lt;1",wat!AG510 ))), "-")</f>
        <v>-</v>
      </c>
      <c r="AH512" s="52" t="str">
        <f>IF(ISNUMBER(wat!AH510), IF(wat!AH510=-999,"NA",IF(wat!AH510&gt;99, "&gt;99", IF(wat!AH510&lt;1, "&lt;1",wat!AH510 ))), "-")</f>
        <v>-</v>
      </c>
      <c r="AI512" s="53" t="str">
        <f>IF(ISNUMBER(wat!AI510), IF(wat!AI510=-999,"NA",IF(wat!AI510&gt;99, "&gt;99", IF(wat!AI510&lt;1, "&lt;1",wat!AI510 ))), "-")</f>
        <v>-</v>
      </c>
      <c r="AJ512" s="53" t="str">
        <f>IF(ISNUMBER(wat!AJ510), IF(wat!AJ510=-999,"NA",IF(wat!AJ510&gt;99, "&gt;99", IF(wat!AJ510&lt;1, "&lt;1",wat!AJ510 ))), "-")</f>
        <v>-</v>
      </c>
      <c r="AK512" s="53" t="str">
        <f>IF(ISNUMBER(wat!AK510), IF(wat!AK510=-999,"NA",IF(wat!AK510&gt;99, "&gt;99", IF(wat!AK510&lt;1, "&lt;1",wat!AK510 ))), "-")</f>
        <v>-</v>
      </c>
      <c r="AL512" s="29" t="str">
        <f>IF(ISNUMBER(wat!AL510), IF(wat!AL510=-999,"NA",wat!AL510), "-")</f>
        <v>-</v>
      </c>
      <c r="AM512" s="28" t="str">
        <f>IF(ISNUMBER(wat!AM510), IF(wat!AM510=-999,"NA",IF(wat!AM510&gt;99, "&gt;99", IF(wat!AM510&lt;1, "&lt;1",wat!AM510 ))), "-")</f>
        <v>-</v>
      </c>
      <c r="AN512" s="28" t="str">
        <f>IF(ISNUMBER(wat!AN510), IF(wat!AN510=-999,"NA",IF(wat!AN510&gt;99, "&gt;99", IF(wat!AN510&lt;1, "&lt;1",wat!AN510 ))), "-")</f>
        <v>-</v>
      </c>
    </row>
    <row r="513" hidden="true">
      <c r="A513" s="25" t="str">
        <f>IF(ISBLANK(wat!A511), "", wat!A511)</f>
        <v/>
      </c>
      <c r="B513" s="56" t="str">
        <f>IF(ISBLANK(wat!B511), "", wat!B511)</f>
        <v/>
      </c>
      <c r="C513" s="54" t="str">
        <f>IF(ISNUMBER(wat!C511), wat!C511, "-")</f>
        <v>-</v>
      </c>
      <c r="D513" s="28" t="str">
        <f>IF(ISNUMBER(wat!D511), wat!D511, "-")</f>
        <v>-</v>
      </c>
      <c r="E513" s="51" t="str">
        <f>IF(ISNUMBER(wat!E511), IF(wat!E511=-999,"NA",IF(wat!E511&gt;99, "&gt;99", IF(wat!E511&lt;1, "&lt;1",wat!E511 ))), "-")</f>
        <v>-</v>
      </c>
      <c r="F513" s="28" t="str">
        <f>IF(ISNUMBER(wat!F511), IF(wat!F511=-999,"NA",IF(wat!F511&gt;99, "&gt;99", IF(wat!F511&lt;1, "&lt;1",wat!F511 ))), "-")</f>
        <v>-</v>
      </c>
      <c r="G513" s="28" t="str">
        <f>IF(ISNUMBER(wat!G511), IF(wat!G511=-999,"NA",IF(wat!G511&gt;99, "&gt;99", IF(wat!G511&lt;1, "&lt;1",wat!G511 ))), "-")</f>
        <v>-</v>
      </c>
      <c r="H513" s="28" t="str">
        <f>IF(ISNUMBER(wat!H511), IF(wat!H511=-999,"NA",IF(wat!H511&gt;99, "&gt;99", IF(wat!H511&lt;1, "&lt;1",wat!H511 ))), "-")</f>
        <v>-</v>
      </c>
      <c r="I513" s="29" t="str">
        <f>IF(ISNUMBER(wat!I511), IF(wat!I511=-999,"NA",wat!I511), "-")</f>
        <v>-</v>
      </c>
      <c r="J513" s="51" t="str">
        <f>IF(ISNUMBER(wat!J511), IF(wat!J511=-999,"NA",IF(wat!J511&gt;99, "&gt;99", wat!J511)), "-")</f>
        <v>-</v>
      </c>
      <c r="K513" s="28" t="str">
        <f>IF(ISNUMBER(wat!K511), IF(wat!K511=-999,"NA",IF(wat!K511&gt;99, "&gt;99", IF(wat!K511&lt;1, "&lt;1",wat!K511 ))), "-")</f>
        <v>-</v>
      </c>
      <c r="L513" s="28" t="str">
        <f>IF(ISNUMBER(wat!L511), IF(wat!L511=-999,"NA",IF(wat!L511&gt;99, "&gt;99", IF(wat!L511&lt;1, "&lt;1",wat!L511 ))), "-")</f>
        <v>-</v>
      </c>
      <c r="M513" s="28" t="str">
        <f>IF(ISNUMBER(wat!M511), IF(wat!M511=-999,"NA",IF(wat!M511&gt;99, "&gt;99", IF(wat!M511&lt;1, "&lt;1",wat!M511 ))), "-")</f>
        <v>-</v>
      </c>
      <c r="N513" s="29" t="str">
        <f>IF(ISNUMBER(wat!N511), IF(wat!N511=-999,"NA",wat!N511), "-")</f>
        <v>-</v>
      </c>
      <c r="O513" s="51" t="str">
        <f>IF(ISNUMBER(wat!O511), IF(wat!O511=-999,"NA",IF(wat!O511&gt;99, "&gt;99", IF(wat!O511&lt;1, "&lt;1",wat!O511 ))), "-")</f>
        <v>-</v>
      </c>
      <c r="P513" s="28" t="str">
        <f>IF(ISNUMBER(wat!P511), IF(wat!P511=-999,"NA",IF(wat!P511&gt;99, "&gt;99", IF(wat!P511&lt;1, "&lt;1",wat!P511 ))), "-")</f>
        <v>-</v>
      </c>
      <c r="Q513" s="28" t="str">
        <f>IF(ISNUMBER(wat!Q511), IF(wat!Q511=-999,"NA",IF(wat!Q511&gt;99, "&gt;99", IF(wat!Q511&lt;1, "&lt;1",wat!Q511 ))), "-")</f>
        <v>-</v>
      </c>
      <c r="R513" s="28" t="str">
        <f>IF(ISNUMBER(wat!R511), IF(wat!R511=-999,"NA",IF(wat!R511&gt;99, "&gt;99", IF(wat!R511&lt;1, "&lt;1",wat!R511 ))), "-")</f>
        <v>-</v>
      </c>
      <c r="S513" s="29" t="str">
        <f>IF(ISNUMBER(wat!S511), IF(wat!S511=-999,"NA",wat!S511), "-")</f>
        <v>-</v>
      </c>
      <c r="T513" s="52" t="str">
        <f>IF(ISNUMBER(wat!T511), IF(wat!T511=-999,"NA",IF(wat!T511&gt;99, "&gt;99", IF(wat!T511&lt;1, "&lt;1",wat!T511 ))), "-")</f>
        <v>-</v>
      </c>
      <c r="U513" s="53" t="str">
        <f>IF(ISNUMBER(wat!U511), IF(wat!U511=-999,"NA",IF(wat!U511&gt;99, "&gt;99", IF(wat!U511&lt;1, "&lt;1",wat!U511 ))), "-")</f>
        <v>-</v>
      </c>
      <c r="V513" s="53" t="str">
        <f>IF(ISNUMBER(wat!V511), IF(wat!V511=-999,"NA",IF(wat!V511&gt;99, "&gt;99", IF(wat!V511&lt;1, "&lt;1",wat!V511 ))), "-")</f>
        <v>-</v>
      </c>
      <c r="W513" s="53" t="str">
        <f>IF(ISNUMBER(wat!W511), IF(wat!W511=-999,"NA",IF(wat!W511&gt;99, "&gt;99", IF(wat!W511&lt;1, "&lt;1",wat!W511 ))), "-")</f>
        <v>-</v>
      </c>
      <c r="X513" s="29" t="str">
        <f>IF(ISNUMBER(wat!X511), IF(wat!X511=-999,"NA",wat!X511), "-")</f>
        <v>-</v>
      </c>
      <c r="Y513" s="28" t="str">
        <f>IF(ISNUMBER(wat!Y511), IF(wat!Y511=-999,"NA",IF(wat!Y511&gt;99, "&gt;99", IF(wat!Y511&lt;1, "&lt;1",wat!Y511 ))), "-")</f>
        <v>-</v>
      </c>
      <c r="Z513" s="28" t="str">
        <f>IF(ISNUMBER(wat!Z511), IF(wat!Z511=-999,"NA",IF(wat!Z511&gt;99, "&gt;99", IF(wat!Z511&lt;1, "&lt;1",wat!Z511 ))), "-")</f>
        <v>-</v>
      </c>
      <c r="AA513" s="52" t="str">
        <f>IF(ISNUMBER(wat!AA511), IF(wat!AA511=-999,"NA",IF(wat!AA511&gt;99, "&gt;99", IF(wat!AA511&lt;1, "&lt;1",wat!AA511 ))), "-")</f>
        <v>-</v>
      </c>
      <c r="AB513" s="53" t="str">
        <f>IF(ISNUMBER(wat!AB511), IF(wat!AB511=-999,"NA",IF(wat!AB511&gt;99, "&gt;99", IF(wat!AB511&lt;1, "&lt;1",wat!AB511 ))), "-")</f>
        <v>-</v>
      </c>
      <c r="AC513" s="53" t="str">
        <f>IF(ISNUMBER(wat!AC511), IF(wat!AC511=-999,"NA",IF(wat!AC511&gt;99, "&gt;99", IF(wat!AC511&lt;1, "&lt;1",wat!AC511 ))), "-")</f>
        <v>-</v>
      </c>
      <c r="AD513" s="53" t="str">
        <f>IF(ISNUMBER(wat!AD511), IF(wat!AD511=-999,"NA",IF(wat!AD511&gt;99, "&gt;99", IF(wat!AD511&lt;1, "&lt;1",wat!AD511 ))), "-")</f>
        <v>-</v>
      </c>
      <c r="AE513" s="29" t="str">
        <f>IF(ISNUMBER(wat!AE511), IF(wat!AE511=-999,"NA",wat!AE511), "-")</f>
        <v>-</v>
      </c>
      <c r="AF513" s="28" t="str">
        <f>IF(ISNUMBER(wat!AF511), IF(wat!AF511=-999,"NA",IF(wat!AF511&gt;99, "&gt;99", IF(wat!AF511&lt;1, "&lt;1",wat!AF511 ))), "-")</f>
        <v>-</v>
      </c>
      <c r="AG513" s="28" t="str">
        <f>IF(ISNUMBER(wat!AG511), IF(wat!AG511=-999,"NA",IF(wat!AG511&gt;99, "&gt;99", IF(wat!AG511&lt;1, "&lt;1",wat!AG511 ))), "-")</f>
        <v>-</v>
      </c>
      <c r="AH513" s="52" t="str">
        <f>IF(ISNUMBER(wat!AH511), IF(wat!AH511=-999,"NA",IF(wat!AH511&gt;99, "&gt;99", IF(wat!AH511&lt;1, "&lt;1",wat!AH511 ))), "-")</f>
        <v>-</v>
      </c>
      <c r="AI513" s="53" t="str">
        <f>IF(ISNUMBER(wat!AI511), IF(wat!AI511=-999,"NA",IF(wat!AI511&gt;99, "&gt;99", IF(wat!AI511&lt;1, "&lt;1",wat!AI511 ))), "-")</f>
        <v>-</v>
      </c>
      <c r="AJ513" s="53" t="str">
        <f>IF(ISNUMBER(wat!AJ511), IF(wat!AJ511=-999,"NA",IF(wat!AJ511&gt;99, "&gt;99", IF(wat!AJ511&lt;1, "&lt;1",wat!AJ511 ))), "-")</f>
        <v>-</v>
      </c>
      <c r="AK513" s="53" t="str">
        <f>IF(ISNUMBER(wat!AK511), IF(wat!AK511=-999,"NA",IF(wat!AK511&gt;99, "&gt;99", IF(wat!AK511&lt;1, "&lt;1",wat!AK511 ))), "-")</f>
        <v>-</v>
      </c>
      <c r="AL513" s="29" t="str">
        <f>IF(ISNUMBER(wat!AL511), IF(wat!AL511=-999,"NA",wat!AL511), "-")</f>
        <v>-</v>
      </c>
      <c r="AM513" s="28" t="str">
        <f>IF(ISNUMBER(wat!AM511), IF(wat!AM511=-999,"NA",IF(wat!AM511&gt;99, "&gt;99", IF(wat!AM511&lt;1, "&lt;1",wat!AM511 ))), "-")</f>
        <v>-</v>
      </c>
      <c r="AN513" s="28" t="str">
        <f>IF(ISNUMBER(wat!AN511), IF(wat!AN511=-999,"NA",IF(wat!AN511&gt;99, "&gt;99", IF(wat!AN511&lt;1, "&lt;1",wat!AN511 ))), "-")</f>
        <v>-</v>
      </c>
    </row>
    <row r="514" hidden="true">
      <c r="A514" s="25" t="str">
        <f>IF(ISBLANK(wat!A512), "", wat!A512)</f>
        <v/>
      </c>
      <c r="B514" s="56" t="str">
        <f>IF(ISBLANK(wat!B512), "", wat!B512)</f>
        <v/>
      </c>
      <c r="C514" s="54" t="str">
        <f>IF(ISNUMBER(wat!C512), wat!C512, "-")</f>
        <v>-</v>
      </c>
      <c r="D514" s="28" t="str">
        <f>IF(ISNUMBER(wat!D512), wat!D512, "-")</f>
        <v>-</v>
      </c>
      <c r="E514" s="51" t="str">
        <f>IF(ISNUMBER(wat!E512), IF(wat!E512=-999,"NA",IF(wat!E512&gt;99, "&gt;99", IF(wat!E512&lt;1, "&lt;1",wat!E512 ))), "-")</f>
        <v>-</v>
      </c>
      <c r="F514" s="28" t="str">
        <f>IF(ISNUMBER(wat!F512), IF(wat!F512=-999,"NA",IF(wat!F512&gt;99, "&gt;99", IF(wat!F512&lt;1, "&lt;1",wat!F512 ))), "-")</f>
        <v>-</v>
      </c>
      <c r="G514" s="28" t="str">
        <f>IF(ISNUMBER(wat!G512), IF(wat!G512=-999,"NA",IF(wat!G512&gt;99, "&gt;99", IF(wat!G512&lt;1, "&lt;1",wat!G512 ))), "-")</f>
        <v>-</v>
      </c>
      <c r="H514" s="28" t="str">
        <f>IF(ISNUMBER(wat!H512), IF(wat!H512=-999,"NA",IF(wat!H512&gt;99, "&gt;99", IF(wat!H512&lt;1, "&lt;1",wat!H512 ))), "-")</f>
        <v>-</v>
      </c>
      <c r="I514" s="29" t="str">
        <f>IF(ISNUMBER(wat!I512), IF(wat!I512=-999,"NA",wat!I512), "-")</f>
        <v>-</v>
      </c>
      <c r="J514" s="51" t="str">
        <f>IF(ISNUMBER(wat!J512), IF(wat!J512=-999,"NA",IF(wat!J512&gt;99, "&gt;99", wat!J512)), "-")</f>
        <v>-</v>
      </c>
      <c r="K514" s="28" t="str">
        <f>IF(ISNUMBER(wat!K512), IF(wat!K512=-999,"NA",IF(wat!K512&gt;99, "&gt;99", IF(wat!K512&lt;1, "&lt;1",wat!K512 ))), "-")</f>
        <v>-</v>
      </c>
      <c r="L514" s="28" t="str">
        <f>IF(ISNUMBER(wat!L512), IF(wat!L512=-999,"NA",IF(wat!L512&gt;99, "&gt;99", IF(wat!L512&lt;1, "&lt;1",wat!L512 ))), "-")</f>
        <v>-</v>
      </c>
      <c r="M514" s="28" t="str">
        <f>IF(ISNUMBER(wat!M512), IF(wat!M512=-999,"NA",IF(wat!M512&gt;99, "&gt;99", IF(wat!M512&lt;1, "&lt;1",wat!M512 ))), "-")</f>
        <v>-</v>
      </c>
      <c r="N514" s="29" t="str">
        <f>IF(ISNUMBER(wat!N512), IF(wat!N512=-999,"NA",wat!N512), "-")</f>
        <v>-</v>
      </c>
      <c r="O514" s="51" t="str">
        <f>IF(ISNUMBER(wat!O512), IF(wat!O512=-999,"NA",IF(wat!O512&gt;99, "&gt;99", IF(wat!O512&lt;1, "&lt;1",wat!O512 ))), "-")</f>
        <v>-</v>
      </c>
      <c r="P514" s="28" t="str">
        <f>IF(ISNUMBER(wat!P512), IF(wat!P512=-999,"NA",IF(wat!P512&gt;99, "&gt;99", IF(wat!P512&lt;1, "&lt;1",wat!P512 ))), "-")</f>
        <v>-</v>
      </c>
      <c r="Q514" s="28" t="str">
        <f>IF(ISNUMBER(wat!Q512), IF(wat!Q512=-999,"NA",IF(wat!Q512&gt;99, "&gt;99", IF(wat!Q512&lt;1, "&lt;1",wat!Q512 ))), "-")</f>
        <v>-</v>
      </c>
      <c r="R514" s="28" t="str">
        <f>IF(ISNUMBER(wat!R512), IF(wat!R512=-999,"NA",IF(wat!R512&gt;99, "&gt;99", IF(wat!R512&lt;1, "&lt;1",wat!R512 ))), "-")</f>
        <v>-</v>
      </c>
      <c r="S514" s="29" t="str">
        <f>IF(ISNUMBER(wat!S512), IF(wat!S512=-999,"NA",wat!S512), "-")</f>
        <v>-</v>
      </c>
      <c r="T514" s="52" t="str">
        <f>IF(ISNUMBER(wat!T512), IF(wat!T512=-999,"NA",IF(wat!T512&gt;99, "&gt;99", IF(wat!T512&lt;1, "&lt;1",wat!T512 ))), "-")</f>
        <v>-</v>
      </c>
      <c r="U514" s="53" t="str">
        <f>IF(ISNUMBER(wat!U512), IF(wat!U512=-999,"NA",IF(wat!U512&gt;99, "&gt;99", IF(wat!U512&lt;1, "&lt;1",wat!U512 ))), "-")</f>
        <v>-</v>
      </c>
      <c r="V514" s="53" t="str">
        <f>IF(ISNUMBER(wat!V512), IF(wat!V512=-999,"NA",IF(wat!V512&gt;99, "&gt;99", IF(wat!V512&lt;1, "&lt;1",wat!V512 ))), "-")</f>
        <v>-</v>
      </c>
      <c r="W514" s="53" t="str">
        <f>IF(ISNUMBER(wat!W512), IF(wat!W512=-999,"NA",IF(wat!W512&gt;99, "&gt;99", IF(wat!W512&lt;1, "&lt;1",wat!W512 ))), "-")</f>
        <v>-</v>
      </c>
      <c r="X514" s="29" t="str">
        <f>IF(ISNUMBER(wat!X512), IF(wat!X512=-999,"NA",wat!X512), "-")</f>
        <v>-</v>
      </c>
      <c r="Y514" s="28" t="str">
        <f>IF(ISNUMBER(wat!Y512), IF(wat!Y512=-999,"NA",IF(wat!Y512&gt;99, "&gt;99", IF(wat!Y512&lt;1, "&lt;1",wat!Y512 ))), "-")</f>
        <v>-</v>
      </c>
      <c r="Z514" s="28" t="str">
        <f>IF(ISNUMBER(wat!Z512), IF(wat!Z512=-999,"NA",IF(wat!Z512&gt;99, "&gt;99", IF(wat!Z512&lt;1, "&lt;1",wat!Z512 ))), "-")</f>
        <v>-</v>
      </c>
      <c r="AA514" s="52" t="str">
        <f>IF(ISNUMBER(wat!AA512), IF(wat!AA512=-999,"NA",IF(wat!AA512&gt;99, "&gt;99", IF(wat!AA512&lt;1, "&lt;1",wat!AA512 ))), "-")</f>
        <v>-</v>
      </c>
      <c r="AB514" s="53" t="str">
        <f>IF(ISNUMBER(wat!AB512), IF(wat!AB512=-999,"NA",IF(wat!AB512&gt;99, "&gt;99", IF(wat!AB512&lt;1, "&lt;1",wat!AB512 ))), "-")</f>
        <v>-</v>
      </c>
      <c r="AC514" s="53" t="str">
        <f>IF(ISNUMBER(wat!AC512), IF(wat!AC512=-999,"NA",IF(wat!AC512&gt;99, "&gt;99", IF(wat!AC512&lt;1, "&lt;1",wat!AC512 ))), "-")</f>
        <v>-</v>
      </c>
      <c r="AD514" s="53" t="str">
        <f>IF(ISNUMBER(wat!AD512), IF(wat!AD512=-999,"NA",IF(wat!AD512&gt;99, "&gt;99", IF(wat!AD512&lt;1, "&lt;1",wat!AD512 ))), "-")</f>
        <v>-</v>
      </c>
      <c r="AE514" s="29" t="str">
        <f>IF(ISNUMBER(wat!AE512), IF(wat!AE512=-999,"NA",wat!AE512), "-")</f>
        <v>-</v>
      </c>
      <c r="AF514" s="28" t="str">
        <f>IF(ISNUMBER(wat!AF512), IF(wat!AF512=-999,"NA",IF(wat!AF512&gt;99, "&gt;99", IF(wat!AF512&lt;1, "&lt;1",wat!AF512 ))), "-")</f>
        <v>-</v>
      </c>
      <c r="AG514" s="28" t="str">
        <f>IF(ISNUMBER(wat!AG512), IF(wat!AG512=-999,"NA",IF(wat!AG512&gt;99, "&gt;99", IF(wat!AG512&lt;1, "&lt;1",wat!AG512 ))), "-")</f>
        <v>-</v>
      </c>
      <c r="AH514" s="52" t="str">
        <f>IF(ISNUMBER(wat!AH512), IF(wat!AH512=-999,"NA",IF(wat!AH512&gt;99, "&gt;99", IF(wat!AH512&lt;1, "&lt;1",wat!AH512 ))), "-")</f>
        <v>-</v>
      </c>
      <c r="AI514" s="53" t="str">
        <f>IF(ISNUMBER(wat!AI512), IF(wat!AI512=-999,"NA",IF(wat!AI512&gt;99, "&gt;99", IF(wat!AI512&lt;1, "&lt;1",wat!AI512 ))), "-")</f>
        <v>-</v>
      </c>
      <c r="AJ514" s="53" t="str">
        <f>IF(ISNUMBER(wat!AJ512), IF(wat!AJ512=-999,"NA",IF(wat!AJ512&gt;99, "&gt;99", IF(wat!AJ512&lt;1, "&lt;1",wat!AJ512 ))), "-")</f>
        <v>-</v>
      </c>
      <c r="AK514" s="53" t="str">
        <f>IF(ISNUMBER(wat!AK512), IF(wat!AK512=-999,"NA",IF(wat!AK512&gt;99, "&gt;99", IF(wat!AK512&lt;1, "&lt;1",wat!AK512 ))), "-")</f>
        <v>-</v>
      </c>
      <c r="AL514" s="29" t="str">
        <f>IF(ISNUMBER(wat!AL512), IF(wat!AL512=-999,"NA",wat!AL512), "-")</f>
        <v>-</v>
      </c>
      <c r="AM514" s="28" t="str">
        <f>IF(ISNUMBER(wat!AM512), IF(wat!AM512=-999,"NA",IF(wat!AM512&gt;99, "&gt;99", IF(wat!AM512&lt;1, "&lt;1",wat!AM512 ))), "-")</f>
        <v>-</v>
      </c>
      <c r="AN514" s="28" t="str">
        <f>IF(ISNUMBER(wat!AN512), IF(wat!AN512=-999,"NA",IF(wat!AN512&gt;99, "&gt;99", IF(wat!AN512&lt;1, "&lt;1",wat!AN512 ))), "-")</f>
        <v>-</v>
      </c>
    </row>
    <row r="515" hidden="true">
      <c r="A515" s="25" t="str">
        <f>IF(ISBLANK(wat!A513), "", wat!A513)</f>
        <v/>
      </c>
      <c r="B515" s="56" t="str">
        <f>IF(ISBLANK(wat!B513), "", wat!B513)</f>
        <v/>
      </c>
      <c r="C515" s="54" t="str">
        <f>IF(ISNUMBER(wat!C513), wat!C513, "-")</f>
        <v>-</v>
      </c>
      <c r="D515" s="28" t="str">
        <f>IF(ISNUMBER(wat!D513), wat!D513, "-")</f>
        <v>-</v>
      </c>
      <c r="E515" s="51" t="str">
        <f>IF(ISNUMBER(wat!E513), IF(wat!E513=-999,"NA",IF(wat!E513&gt;99, "&gt;99", IF(wat!E513&lt;1, "&lt;1",wat!E513 ))), "-")</f>
        <v>-</v>
      </c>
      <c r="F515" s="28" t="str">
        <f>IF(ISNUMBER(wat!F513), IF(wat!F513=-999,"NA",IF(wat!F513&gt;99, "&gt;99", IF(wat!F513&lt;1, "&lt;1",wat!F513 ))), "-")</f>
        <v>-</v>
      </c>
      <c r="G515" s="28" t="str">
        <f>IF(ISNUMBER(wat!G513), IF(wat!G513=-999,"NA",IF(wat!G513&gt;99, "&gt;99", IF(wat!G513&lt;1, "&lt;1",wat!G513 ))), "-")</f>
        <v>-</v>
      </c>
      <c r="H515" s="28" t="str">
        <f>IF(ISNUMBER(wat!H513), IF(wat!H513=-999,"NA",IF(wat!H513&gt;99, "&gt;99", IF(wat!H513&lt;1, "&lt;1",wat!H513 ))), "-")</f>
        <v>-</v>
      </c>
      <c r="I515" s="29" t="str">
        <f>IF(ISNUMBER(wat!I513), IF(wat!I513=-999,"NA",wat!I513), "-")</f>
        <v>-</v>
      </c>
      <c r="J515" s="51" t="str">
        <f>IF(ISNUMBER(wat!J513), IF(wat!J513=-999,"NA",IF(wat!J513&gt;99, "&gt;99", wat!J513)), "-")</f>
        <v>-</v>
      </c>
      <c r="K515" s="28" t="str">
        <f>IF(ISNUMBER(wat!K513), IF(wat!K513=-999,"NA",IF(wat!K513&gt;99, "&gt;99", IF(wat!K513&lt;1, "&lt;1",wat!K513 ))), "-")</f>
        <v>-</v>
      </c>
      <c r="L515" s="28" t="str">
        <f>IF(ISNUMBER(wat!L513), IF(wat!L513=-999,"NA",IF(wat!L513&gt;99, "&gt;99", IF(wat!L513&lt;1, "&lt;1",wat!L513 ))), "-")</f>
        <v>-</v>
      </c>
      <c r="M515" s="28" t="str">
        <f>IF(ISNUMBER(wat!M513), IF(wat!M513=-999,"NA",IF(wat!M513&gt;99, "&gt;99", IF(wat!M513&lt;1, "&lt;1",wat!M513 ))), "-")</f>
        <v>-</v>
      </c>
      <c r="N515" s="29" t="str">
        <f>IF(ISNUMBER(wat!N513), IF(wat!N513=-999,"NA",wat!N513), "-")</f>
        <v>-</v>
      </c>
      <c r="O515" s="51" t="str">
        <f>IF(ISNUMBER(wat!O513), IF(wat!O513=-999,"NA",IF(wat!O513&gt;99, "&gt;99", IF(wat!O513&lt;1, "&lt;1",wat!O513 ))), "-")</f>
        <v>-</v>
      </c>
      <c r="P515" s="28" t="str">
        <f>IF(ISNUMBER(wat!P513), IF(wat!P513=-999,"NA",IF(wat!P513&gt;99, "&gt;99", IF(wat!P513&lt;1, "&lt;1",wat!P513 ))), "-")</f>
        <v>-</v>
      </c>
      <c r="Q515" s="28" t="str">
        <f>IF(ISNUMBER(wat!Q513), IF(wat!Q513=-999,"NA",IF(wat!Q513&gt;99, "&gt;99", IF(wat!Q513&lt;1, "&lt;1",wat!Q513 ))), "-")</f>
        <v>-</v>
      </c>
      <c r="R515" s="28" t="str">
        <f>IF(ISNUMBER(wat!R513), IF(wat!R513=-999,"NA",IF(wat!R513&gt;99, "&gt;99", IF(wat!R513&lt;1, "&lt;1",wat!R513 ))), "-")</f>
        <v>-</v>
      </c>
      <c r="S515" s="29" t="str">
        <f>IF(ISNUMBER(wat!S513), IF(wat!S513=-999,"NA",wat!S513), "-")</f>
        <v>-</v>
      </c>
      <c r="T515" s="52" t="str">
        <f>IF(ISNUMBER(wat!T513), IF(wat!T513=-999,"NA",IF(wat!T513&gt;99, "&gt;99", IF(wat!T513&lt;1, "&lt;1",wat!T513 ))), "-")</f>
        <v>-</v>
      </c>
      <c r="U515" s="53" t="str">
        <f>IF(ISNUMBER(wat!U513), IF(wat!U513=-999,"NA",IF(wat!U513&gt;99, "&gt;99", IF(wat!U513&lt;1, "&lt;1",wat!U513 ))), "-")</f>
        <v>-</v>
      </c>
      <c r="V515" s="53" t="str">
        <f>IF(ISNUMBER(wat!V513), IF(wat!V513=-999,"NA",IF(wat!V513&gt;99, "&gt;99", IF(wat!V513&lt;1, "&lt;1",wat!V513 ))), "-")</f>
        <v>-</v>
      </c>
      <c r="W515" s="53" t="str">
        <f>IF(ISNUMBER(wat!W513), IF(wat!W513=-999,"NA",IF(wat!W513&gt;99, "&gt;99", IF(wat!W513&lt;1, "&lt;1",wat!W513 ))), "-")</f>
        <v>-</v>
      </c>
      <c r="X515" s="29" t="str">
        <f>IF(ISNUMBER(wat!X513), IF(wat!X513=-999,"NA",wat!X513), "-")</f>
        <v>-</v>
      </c>
      <c r="Y515" s="28" t="str">
        <f>IF(ISNUMBER(wat!Y513), IF(wat!Y513=-999,"NA",IF(wat!Y513&gt;99, "&gt;99", IF(wat!Y513&lt;1, "&lt;1",wat!Y513 ))), "-")</f>
        <v>-</v>
      </c>
      <c r="Z515" s="28" t="str">
        <f>IF(ISNUMBER(wat!Z513), IF(wat!Z513=-999,"NA",IF(wat!Z513&gt;99, "&gt;99", IF(wat!Z513&lt;1, "&lt;1",wat!Z513 ))), "-")</f>
        <v>-</v>
      </c>
      <c r="AA515" s="52" t="str">
        <f>IF(ISNUMBER(wat!AA513), IF(wat!AA513=-999,"NA",IF(wat!AA513&gt;99, "&gt;99", IF(wat!AA513&lt;1, "&lt;1",wat!AA513 ))), "-")</f>
        <v>-</v>
      </c>
      <c r="AB515" s="53" t="str">
        <f>IF(ISNUMBER(wat!AB513), IF(wat!AB513=-999,"NA",IF(wat!AB513&gt;99, "&gt;99", IF(wat!AB513&lt;1, "&lt;1",wat!AB513 ))), "-")</f>
        <v>-</v>
      </c>
      <c r="AC515" s="53" t="str">
        <f>IF(ISNUMBER(wat!AC513), IF(wat!AC513=-999,"NA",IF(wat!AC513&gt;99, "&gt;99", IF(wat!AC513&lt;1, "&lt;1",wat!AC513 ))), "-")</f>
        <v>-</v>
      </c>
      <c r="AD515" s="53" t="str">
        <f>IF(ISNUMBER(wat!AD513), IF(wat!AD513=-999,"NA",IF(wat!AD513&gt;99, "&gt;99", IF(wat!AD513&lt;1, "&lt;1",wat!AD513 ))), "-")</f>
        <v>-</v>
      </c>
      <c r="AE515" s="29" t="str">
        <f>IF(ISNUMBER(wat!AE513), IF(wat!AE513=-999,"NA",wat!AE513), "-")</f>
        <v>-</v>
      </c>
      <c r="AF515" s="28" t="str">
        <f>IF(ISNUMBER(wat!AF513), IF(wat!AF513=-999,"NA",IF(wat!AF513&gt;99, "&gt;99", IF(wat!AF513&lt;1, "&lt;1",wat!AF513 ))), "-")</f>
        <v>-</v>
      </c>
      <c r="AG515" s="28" t="str">
        <f>IF(ISNUMBER(wat!AG513), IF(wat!AG513=-999,"NA",IF(wat!AG513&gt;99, "&gt;99", IF(wat!AG513&lt;1, "&lt;1",wat!AG513 ))), "-")</f>
        <v>-</v>
      </c>
      <c r="AH515" s="52" t="str">
        <f>IF(ISNUMBER(wat!AH513), IF(wat!AH513=-999,"NA",IF(wat!AH513&gt;99, "&gt;99", IF(wat!AH513&lt;1, "&lt;1",wat!AH513 ))), "-")</f>
        <v>-</v>
      </c>
      <c r="AI515" s="53" t="str">
        <f>IF(ISNUMBER(wat!AI513), IF(wat!AI513=-999,"NA",IF(wat!AI513&gt;99, "&gt;99", IF(wat!AI513&lt;1, "&lt;1",wat!AI513 ))), "-")</f>
        <v>-</v>
      </c>
      <c r="AJ515" s="53" t="str">
        <f>IF(ISNUMBER(wat!AJ513), IF(wat!AJ513=-999,"NA",IF(wat!AJ513&gt;99, "&gt;99", IF(wat!AJ513&lt;1, "&lt;1",wat!AJ513 ))), "-")</f>
        <v>-</v>
      </c>
      <c r="AK515" s="53" t="str">
        <f>IF(ISNUMBER(wat!AK513), IF(wat!AK513=-999,"NA",IF(wat!AK513&gt;99, "&gt;99", IF(wat!AK513&lt;1, "&lt;1",wat!AK513 ))), "-")</f>
        <v>-</v>
      </c>
      <c r="AL515" s="29" t="str">
        <f>IF(ISNUMBER(wat!AL513), IF(wat!AL513=-999,"NA",wat!AL513), "-")</f>
        <v>-</v>
      </c>
      <c r="AM515" s="28" t="str">
        <f>IF(ISNUMBER(wat!AM513), IF(wat!AM513=-999,"NA",IF(wat!AM513&gt;99, "&gt;99", IF(wat!AM513&lt;1, "&lt;1",wat!AM513 ))), "-")</f>
        <v>-</v>
      </c>
      <c r="AN515" s="28" t="str">
        <f>IF(ISNUMBER(wat!AN513), IF(wat!AN513=-999,"NA",IF(wat!AN513&gt;99, "&gt;99", IF(wat!AN513&lt;1, "&lt;1",wat!AN513 ))), "-")</f>
        <v>-</v>
      </c>
    </row>
    <row r="516" hidden="true">
      <c r="A516" s="25" t="str">
        <f>IF(ISBLANK(wat!A514), "", wat!A514)</f>
        <v/>
      </c>
      <c r="B516" s="56" t="str">
        <f>IF(ISBLANK(wat!B514), "", wat!B514)</f>
        <v/>
      </c>
      <c r="C516" s="54" t="str">
        <f>IF(ISNUMBER(wat!C514), wat!C514, "-")</f>
        <v>-</v>
      </c>
      <c r="D516" s="28" t="str">
        <f>IF(ISNUMBER(wat!D514), wat!D514, "-")</f>
        <v>-</v>
      </c>
      <c r="E516" s="51" t="str">
        <f>IF(ISNUMBER(wat!E514), IF(wat!E514=-999,"NA",IF(wat!E514&gt;99, "&gt;99", IF(wat!E514&lt;1, "&lt;1",wat!E514 ))), "-")</f>
        <v>-</v>
      </c>
      <c r="F516" s="28" t="str">
        <f>IF(ISNUMBER(wat!F514), IF(wat!F514=-999,"NA",IF(wat!F514&gt;99, "&gt;99", IF(wat!F514&lt;1, "&lt;1",wat!F514 ))), "-")</f>
        <v>-</v>
      </c>
      <c r="G516" s="28" t="str">
        <f>IF(ISNUMBER(wat!G514), IF(wat!G514=-999,"NA",IF(wat!G514&gt;99, "&gt;99", IF(wat!G514&lt;1, "&lt;1",wat!G514 ))), "-")</f>
        <v>-</v>
      </c>
      <c r="H516" s="28" t="str">
        <f>IF(ISNUMBER(wat!H514), IF(wat!H514=-999,"NA",IF(wat!H514&gt;99, "&gt;99", IF(wat!H514&lt;1, "&lt;1",wat!H514 ))), "-")</f>
        <v>-</v>
      </c>
      <c r="I516" s="29" t="str">
        <f>IF(ISNUMBER(wat!I514), IF(wat!I514=-999,"NA",wat!I514), "-")</f>
        <v>-</v>
      </c>
      <c r="J516" s="51" t="str">
        <f>IF(ISNUMBER(wat!J514), IF(wat!J514=-999,"NA",IF(wat!J514&gt;99, "&gt;99", wat!J514)), "-")</f>
        <v>-</v>
      </c>
      <c r="K516" s="28" t="str">
        <f>IF(ISNUMBER(wat!K514), IF(wat!K514=-999,"NA",IF(wat!K514&gt;99, "&gt;99", IF(wat!K514&lt;1, "&lt;1",wat!K514 ))), "-")</f>
        <v>-</v>
      </c>
      <c r="L516" s="28" t="str">
        <f>IF(ISNUMBER(wat!L514), IF(wat!L514=-999,"NA",IF(wat!L514&gt;99, "&gt;99", IF(wat!L514&lt;1, "&lt;1",wat!L514 ))), "-")</f>
        <v>-</v>
      </c>
      <c r="M516" s="28" t="str">
        <f>IF(ISNUMBER(wat!M514), IF(wat!M514=-999,"NA",IF(wat!M514&gt;99, "&gt;99", IF(wat!M514&lt;1, "&lt;1",wat!M514 ))), "-")</f>
        <v>-</v>
      </c>
      <c r="N516" s="29" t="str">
        <f>IF(ISNUMBER(wat!N514), IF(wat!N514=-999,"NA",wat!N514), "-")</f>
        <v>-</v>
      </c>
      <c r="O516" s="51" t="str">
        <f>IF(ISNUMBER(wat!O514), IF(wat!O514=-999,"NA",IF(wat!O514&gt;99, "&gt;99", IF(wat!O514&lt;1, "&lt;1",wat!O514 ))), "-")</f>
        <v>-</v>
      </c>
      <c r="P516" s="28" t="str">
        <f>IF(ISNUMBER(wat!P514), IF(wat!P514=-999,"NA",IF(wat!P514&gt;99, "&gt;99", IF(wat!P514&lt;1, "&lt;1",wat!P514 ))), "-")</f>
        <v>-</v>
      </c>
      <c r="Q516" s="28" t="str">
        <f>IF(ISNUMBER(wat!Q514), IF(wat!Q514=-999,"NA",IF(wat!Q514&gt;99, "&gt;99", IF(wat!Q514&lt;1, "&lt;1",wat!Q514 ))), "-")</f>
        <v>-</v>
      </c>
      <c r="R516" s="28" t="str">
        <f>IF(ISNUMBER(wat!R514), IF(wat!R514=-999,"NA",IF(wat!R514&gt;99, "&gt;99", IF(wat!R514&lt;1, "&lt;1",wat!R514 ))), "-")</f>
        <v>-</v>
      </c>
      <c r="S516" s="29" t="str">
        <f>IF(ISNUMBER(wat!S514), IF(wat!S514=-999,"NA",wat!S514), "-")</f>
        <v>-</v>
      </c>
      <c r="T516" s="52" t="str">
        <f>IF(ISNUMBER(wat!T514), IF(wat!T514=-999,"NA",IF(wat!T514&gt;99, "&gt;99", IF(wat!T514&lt;1, "&lt;1",wat!T514 ))), "-")</f>
        <v>-</v>
      </c>
      <c r="U516" s="53" t="str">
        <f>IF(ISNUMBER(wat!U514), IF(wat!U514=-999,"NA",IF(wat!U514&gt;99, "&gt;99", IF(wat!U514&lt;1, "&lt;1",wat!U514 ))), "-")</f>
        <v>-</v>
      </c>
      <c r="V516" s="53" t="str">
        <f>IF(ISNUMBER(wat!V514), IF(wat!V514=-999,"NA",IF(wat!V514&gt;99, "&gt;99", IF(wat!V514&lt;1, "&lt;1",wat!V514 ))), "-")</f>
        <v>-</v>
      </c>
      <c r="W516" s="53" t="str">
        <f>IF(ISNUMBER(wat!W514), IF(wat!W514=-999,"NA",IF(wat!W514&gt;99, "&gt;99", IF(wat!W514&lt;1, "&lt;1",wat!W514 ))), "-")</f>
        <v>-</v>
      </c>
      <c r="X516" s="29" t="str">
        <f>IF(ISNUMBER(wat!X514), IF(wat!X514=-999,"NA",wat!X514), "-")</f>
        <v>-</v>
      </c>
      <c r="Y516" s="28" t="str">
        <f>IF(ISNUMBER(wat!Y514), IF(wat!Y514=-999,"NA",IF(wat!Y514&gt;99, "&gt;99", IF(wat!Y514&lt;1, "&lt;1",wat!Y514 ))), "-")</f>
        <v>-</v>
      </c>
      <c r="Z516" s="28" t="str">
        <f>IF(ISNUMBER(wat!Z514), IF(wat!Z514=-999,"NA",IF(wat!Z514&gt;99, "&gt;99", IF(wat!Z514&lt;1, "&lt;1",wat!Z514 ))), "-")</f>
        <v>-</v>
      </c>
      <c r="AA516" s="52" t="str">
        <f>IF(ISNUMBER(wat!AA514), IF(wat!AA514=-999,"NA",IF(wat!AA514&gt;99, "&gt;99", IF(wat!AA514&lt;1, "&lt;1",wat!AA514 ))), "-")</f>
        <v>-</v>
      </c>
      <c r="AB516" s="53" t="str">
        <f>IF(ISNUMBER(wat!AB514), IF(wat!AB514=-999,"NA",IF(wat!AB514&gt;99, "&gt;99", IF(wat!AB514&lt;1, "&lt;1",wat!AB514 ))), "-")</f>
        <v>-</v>
      </c>
      <c r="AC516" s="53" t="str">
        <f>IF(ISNUMBER(wat!AC514), IF(wat!AC514=-999,"NA",IF(wat!AC514&gt;99, "&gt;99", IF(wat!AC514&lt;1, "&lt;1",wat!AC514 ))), "-")</f>
        <v>-</v>
      </c>
      <c r="AD516" s="53" t="str">
        <f>IF(ISNUMBER(wat!AD514), IF(wat!AD514=-999,"NA",IF(wat!AD514&gt;99, "&gt;99", IF(wat!AD514&lt;1, "&lt;1",wat!AD514 ))), "-")</f>
        <v>-</v>
      </c>
      <c r="AE516" s="29" t="str">
        <f>IF(ISNUMBER(wat!AE514), IF(wat!AE514=-999,"NA",wat!AE514), "-")</f>
        <v>-</v>
      </c>
      <c r="AF516" s="28" t="str">
        <f>IF(ISNUMBER(wat!AF514), IF(wat!AF514=-999,"NA",IF(wat!AF514&gt;99, "&gt;99", IF(wat!AF514&lt;1, "&lt;1",wat!AF514 ))), "-")</f>
        <v>-</v>
      </c>
      <c r="AG516" s="28" t="str">
        <f>IF(ISNUMBER(wat!AG514), IF(wat!AG514=-999,"NA",IF(wat!AG514&gt;99, "&gt;99", IF(wat!AG514&lt;1, "&lt;1",wat!AG514 ))), "-")</f>
        <v>-</v>
      </c>
      <c r="AH516" s="52" t="str">
        <f>IF(ISNUMBER(wat!AH514), IF(wat!AH514=-999,"NA",IF(wat!AH514&gt;99, "&gt;99", IF(wat!AH514&lt;1, "&lt;1",wat!AH514 ))), "-")</f>
        <v>-</v>
      </c>
      <c r="AI516" s="53" t="str">
        <f>IF(ISNUMBER(wat!AI514), IF(wat!AI514=-999,"NA",IF(wat!AI514&gt;99, "&gt;99", IF(wat!AI514&lt;1, "&lt;1",wat!AI514 ))), "-")</f>
        <v>-</v>
      </c>
      <c r="AJ516" s="53" t="str">
        <f>IF(ISNUMBER(wat!AJ514), IF(wat!AJ514=-999,"NA",IF(wat!AJ514&gt;99, "&gt;99", IF(wat!AJ514&lt;1, "&lt;1",wat!AJ514 ))), "-")</f>
        <v>-</v>
      </c>
      <c r="AK516" s="53" t="str">
        <f>IF(ISNUMBER(wat!AK514), IF(wat!AK514=-999,"NA",IF(wat!AK514&gt;99, "&gt;99", IF(wat!AK514&lt;1, "&lt;1",wat!AK514 ))), "-")</f>
        <v>-</v>
      </c>
      <c r="AL516" s="29" t="str">
        <f>IF(ISNUMBER(wat!AL514), IF(wat!AL514=-999,"NA",wat!AL514), "-")</f>
        <v>-</v>
      </c>
      <c r="AM516" s="28" t="str">
        <f>IF(ISNUMBER(wat!AM514), IF(wat!AM514=-999,"NA",IF(wat!AM514&gt;99, "&gt;99", IF(wat!AM514&lt;1, "&lt;1",wat!AM514 ))), "-")</f>
        <v>-</v>
      </c>
      <c r="AN516" s="28" t="str">
        <f>IF(ISNUMBER(wat!AN514), IF(wat!AN514=-999,"NA",IF(wat!AN514&gt;99, "&gt;99", IF(wat!AN514&lt;1, "&lt;1",wat!AN514 ))), "-")</f>
        <v>-</v>
      </c>
    </row>
    <row r="517" hidden="true">
      <c r="A517" s="25" t="str">
        <f>IF(ISBLANK(wat!A515), "", wat!A515)</f>
        <v/>
      </c>
      <c r="B517" s="56" t="str">
        <f>IF(ISBLANK(wat!B515), "", wat!B515)</f>
        <v/>
      </c>
      <c r="C517" s="54" t="str">
        <f>IF(ISNUMBER(wat!C515), wat!C515, "-")</f>
        <v>-</v>
      </c>
      <c r="D517" s="28" t="str">
        <f>IF(ISNUMBER(wat!D515), wat!D515, "-")</f>
        <v>-</v>
      </c>
      <c r="E517" s="51" t="str">
        <f>IF(ISNUMBER(wat!E515), IF(wat!E515=-999,"NA",IF(wat!E515&gt;99, "&gt;99", IF(wat!E515&lt;1, "&lt;1",wat!E515 ))), "-")</f>
        <v>-</v>
      </c>
      <c r="F517" s="28" t="str">
        <f>IF(ISNUMBER(wat!F515), IF(wat!F515=-999,"NA",IF(wat!F515&gt;99, "&gt;99", IF(wat!F515&lt;1, "&lt;1",wat!F515 ))), "-")</f>
        <v>-</v>
      </c>
      <c r="G517" s="28" t="str">
        <f>IF(ISNUMBER(wat!G515), IF(wat!G515=-999,"NA",IF(wat!G515&gt;99, "&gt;99", IF(wat!G515&lt;1, "&lt;1",wat!G515 ))), "-")</f>
        <v>-</v>
      </c>
      <c r="H517" s="28" t="str">
        <f>IF(ISNUMBER(wat!H515), IF(wat!H515=-999,"NA",IF(wat!H515&gt;99, "&gt;99", IF(wat!H515&lt;1, "&lt;1",wat!H515 ))), "-")</f>
        <v>-</v>
      </c>
      <c r="I517" s="29" t="str">
        <f>IF(ISNUMBER(wat!I515), IF(wat!I515=-999,"NA",wat!I515), "-")</f>
        <v>-</v>
      </c>
      <c r="J517" s="51" t="str">
        <f>IF(ISNUMBER(wat!J515), IF(wat!J515=-999,"NA",IF(wat!J515&gt;99, "&gt;99", wat!J515)), "-")</f>
        <v>-</v>
      </c>
      <c r="K517" s="28" t="str">
        <f>IF(ISNUMBER(wat!K515), IF(wat!K515=-999,"NA",IF(wat!K515&gt;99, "&gt;99", IF(wat!K515&lt;1, "&lt;1",wat!K515 ))), "-")</f>
        <v>-</v>
      </c>
      <c r="L517" s="28" t="str">
        <f>IF(ISNUMBER(wat!L515), IF(wat!L515=-999,"NA",IF(wat!L515&gt;99, "&gt;99", IF(wat!L515&lt;1, "&lt;1",wat!L515 ))), "-")</f>
        <v>-</v>
      </c>
      <c r="M517" s="28" t="str">
        <f>IF(ISNUMBER(wat!M515), IF(wat!M515=-999,"NA",IF(wat!M515&gt;99, "&gt;99", IF(wat!M515&lt;1, "&lt;1",wat!M515 ))), "-")</f>
        <v>-</v>
      </c>
      <c r="N517" s="29" t="str">
        <f>IF(ISNUMBER(wat!N515), IF(wat!N515=-999,"NA",wat!N515), "-")</f>
        <v>-</v>
      </c>
      <c r="O517" s="51" t="str">
        <f>IF(ISNUMBER(wat!O515), IF(wat!O515=-999,"NA",IF(wat!O515&gt;99, "&gt;99", IF(wat!O515&lt;1, "&lt;1",wat!O515 ))), "-")</f>
        <v>-</v>
      </c>
      <c r="P517" s="28" t="str">
        <f>IF(ISNUMBER(wat!P515), IF(wat!P515=-999,"NA",IF(wat!P515&gt;99, "&gt;99", IF(wat!P515&lt;1, "&lt;1",wat!P515 ))), "-")</f>
        <v>-</v>
      </c>
      <c r="Q517" s="28" t="str">
        <f>IF(ISNUMBER(wat!Q515), IF(wat!Q515=-999,"NA",IF(wat!Q515&gt;99, "&gt;99", IF(wat!Q515&lt;1, "&lt;1",wat!Q515 ))), "-")</f>
        <v>-</v>
      </c>
      <c r="R517" s="28" t="str">
        <f>IF(ISNUMBER(wat!R515), IF(wat!R515=-999,"NA",IF(wat!R515&gt;99, "&gt;99", IF(wat!R515&lt;1, "&lt;1",wat!R515 ))), "-")</f>
        <v>-</v>
      </c>
      <c r="S517" s="29" t="str">
        <f>IF(ISNUMBER(wat!S515), IF(wat!S515=-999,"NA",wat!S515), "-")</f>
        <v>-</v>
      </c>
      <c r="T517" s="52" t="str">
        <f>IF(ISNUMBER(wat!T515), IF(wat!T515=-999,"NA",IF(wat!T515&gt;99, "&gt;99", IF(wat!T515&lt;1, "&lt;1",wat!T515 ))), "-")</f>
        <v>-</v>
      </c>
      <c r="U517" s="53" t="str">
        <f>IF(ISNUMBER(wat!U515), IF(wat!U515=-999,"NA",IF(wat!U515&gt;99, "&gt;99", IF(wat!U515&lt;1, "&lt;1",wat!U515 ))), "-")</f>
        <v>-</v>
      </c>
      <c r="V517" s="53" t="str">
        <f>IF(ISNUMBER(wat!V515), IF(wat!V515=-999,"NA",IF(wat!V515&gt;99, "&gt;99", IF(wat!V515&lt;1, "&lt;1",wat!V515 ))), "-")</f>
        <v>-</v>
      </c>
      <c r="W517" s="53" t="str">
        <f>IF(ISNUMBER(wat!W515), IF(wat!W515=-999,"NA",IF(wat!W515&gt;99, "&gt;99", IF(wat!W515&lt;1, "&lt;1",wat!W515 ))), "-")</f>
        <v>-</v>
      </c>
      <c r="X517" s="29" t="str">
        <f>IF(ISNUMBER(wat!X515), IF(wat!X515=-999,"NA",wat!X515), "-")</f>
        <v>-</v>
      </c>
      <c r="Y517" s="28" t="str">
        <f>IF(ISNUMBER(wat!Y515), IF(wat!Y515=-999,"NA",IF(wat!Y515&gt;99, "&gt;99", IF(wat!Y515&lt;1, "&lt;1",wat!Y515 ))), "-")</f>
        <v>-</v>
      </c>
      <c r="Z517" s="28" t="str">
        <f>IF(ISNUMBER(wat!Z515), IF(wat!Z515=-999,"NA",IF(wat!Z515&gt;99, "&gt;99", IF(wat!Z515&lt;1, "&lt;1",wat!Z515 ))), "-")</f>
        <v>-</v>
      </c>
      <c r="AA517" s="52" t="str">
        <f>IF(ISNUMBER(wat!AA515), IF(wat!AA515=-999,"NA",IF(wat!AA515&gt;99, "&gt;99", IF(wat!AA515&lt;1, "&lt;1",wat!AA515 ))), "-")</f>
        <v>-</v>
      </c>
      <c r="AB517" s="53" t="str">
        <f>IF(ISNUMBER(wat!AB515), IF(wat!AB515=-999,"NA",IF(wat!AB515&gt;99, "&gt;99", IF(wat!AB515&lt;1, "&lt;1",wat!AB515 ))), "-")</f>
        <v>-</v>
      </c>
      <c r="AC517" s="53" t="str">
        <f>IF(ISNUMBER(wat!AC515), IF(wat!AC515=-999,"NA",IF(wat!AC515&gt;99, "&gt;99", IF(wat!AC515&lt;1, "&lt;1",wat!AC515 ))), "-")</f>
        <v>-</v>
      </c>
      <c r="AD517" s="53" t="str">
        <f>IF(ISNUMBER(wat!AD515), IF(wat!AD515=-999,"NA",IF(wat!AD515&gt;99, "&gt;99", IF(wat!AD515&lt;1, "&lt;1",wat!AD515 ))), "-")</f>
        <v>-</v>
      </c>
      <c r="AE517" s="29" t="str">
        <f>IF(ISNUMBER(wat!AE515), IF(wat!AE515=-999,"NA",wat!AE515), "-")</f>
        <v>-</v>
      </c>
      <c r="AF517" s="28" t="str">
        <f>IF(ISNUMBER(wat!AF515), IF(wat!AF515=-999,"NA",IF(wat!AF515&gt;99, "&gt;99", IF(wat!AF515&lt;1, "&lt;1",wat!AF515 ))), "-")</f>
        <v>-</v>
      </c>
      <c r="AG517" s="28" t="str">
        <f>IF(ISNUMBER(wat!AG515), IF(wat!AG515=-999,"NA",IF(wat!AG515&gt;99, "&gt;99", IF(wat!AG515&lt;1, "&lt;1",wat!AG515 ))), "-")</f>
        <v>-</v>
      </c>
      <c r="AH517" s="52" t="str">
        <f>IF(ISNUMBER(wat!AH515), IF(wat!AH515=-999,"NA",IF(wat!AH515&gt;99, "&gt;99", IF(wat!AH515&lt;1, "&lt;1",wat!AH515 ))), "-")</f>
        <v>-</v>
      </c>
      <c r="AI517" s="53" t="str">
        <f>IF(ISNUMBER(wat!AI515), IF(wat!AI515=-999,"NA",IF(wat!AI515&gt;99, "&gt;99", IF(wat!AI515&lt;1, "&lt;1",wat!AI515 ))), "-")</f>
        <v>-</v>
      </c>
      <c r="AJ517" s="53" t="str">
        <f>IF(ISNUMBER(wat!AJ515), IF(wat!AJ515=-999,"NA",IF(wat!AJ515&gt;99, "&gt;99", IF(wat!AJ515&lt;1, "&lt;1",wat!AJ515 ))), "-")</f>
        <v>-</v>
      </c>
      <c r="AK517" s="53" t="str">
        <f>IF(ISNUMBER(wat!AK515), IF(wat!AK515=-999,"NA",IF(wat!AK515&gt;99, "&gt;99", IF(wat!AK515&lt;1, "&lt;1",wat!AK515 ))), "-")</f>
        <v>-</v>
      </c>
      <c r="AL517" s="29" t="str">
        <f>IF(ISNUMBER(wat!AL515), IF(wat!AL515=-999,"NA",wat!AL515), "-")</f>
        <v>-</v>
      </c>
      <c r="AM517" s="28" t="str">
        <f>IF(ISNUMBER(wat!AM515), IF(wat!AM515=-999,"NA",IF(wat!AM515&gt;99, "&gt;99", IF(wat!AM515&lt;1, "&lt;1",wat!AM515 ))), "-")</f>
        <v>-</v>
      </c>
      <c r="AN517" s="28" t="str">
        <f>IF(ISNUMBER(wat!AN515), IF(wat!AN515=-999,"NA",IF(wat!AN515&gt;99, "&gt;99", IF(wat!AN515&lt;1, "&lt;1",wat!AN515 ))), "-")</f>
        <v>-</v>
      </c>
    </row>
    <row r="518" hidden="true">
      <c r="A518" s="25" t="str">
        <f>IF(ISBLANK(wat!A516), "", wat!A516)</f>
        <v/>
      </c>
      <c r="B518" s="56" t="str">
        <f>IF(ISBLANK(wat!B516), "", wat!B516)</f>
        <v/>
      </c>
      <c r="C518" s="54" t="str">
        <f>IF(ISNUMBER(wat!C516), wat!C516, "-")</f>
        <v>-</v>
      </c>
      <c r="D518" s="28" t="str">
        <f>IF(ISNUMBER(wat!D516), wat!D516, "-")</f>
        <v>-</v>
      </c>
      <c r="E518" s="51" t="str">
        <f>IF(ISNUMBER(wat!E516), IF(wat!E516=-999,"NA",IF(wat!E516&gt;99, "&gt;99", IF(wat!E516&lt;1, "&lt;1",wat!E516 ))), "-")</f>
        <v>-</v>
      </c>
      <c r="F518" s="28" t="str">
        <f>IF(ISNUMBER(wat!F516), IF(wat!F516=-999,"NA",IF(wat!F516&gt;99, "&gt;99", IF(wat!F516&lt;1, "&lt;1",wat!F516 ))), "-")</f>
        <v>-</v>
      </c>
      <c r="G518" s="28" t="str">
        <f>IF(ISNUMBER(wat!G516), IF(wat!G516=-999,"NA",IF(wat!G516&gt;99, "&gt;99", IF(wat!G516&lt;1, "&lt;1",wat!G516 ))), "-")</f>
        <v>-</v>
      </c>
      <c r="H518" s="28" t="str">
        <f>IF(ISNUMBER(wat!H516), IF(wat!H516=-999,"NA",IF(wat!H516&gt;99, "&gt;99", IF(wat!H516&lt;1, "&lt;1",wat!H516 ))), "-")</f>
        <v>-</v>
      </c>
      <c r="I518" s="29" t="str">
        <f>IF(ISNUMBER(wat!I516), IF(wat!I516=-999,"NA",wat!I516), "-")</f>
        <v>-</v>
      </c>
      <c r="J518" s="51" t="str">
        <f>IF(ISNUMBER(wat!J516), IF(wat!J516=-999,"NA",IF(wat!J516&gt;99, "&gt;99", wat!J516)), "-")</f>
        <v>-</v>
      </c>
      <c r="K518" s="28" t="str">
        <f>IF(ISNUMBER(wat!K516), IF(wat!K516=-999,"NA",IF(wat!K516&gt;99, "&gt;99", IF(wat!K516&lt;1, "&lt;1",wat!K516 ))), "-")</f>
        <v>-</v>
      </c>
      <c r="L518" s="28" t="str">
        <f>IF(ISNUMBER(wat!L516), IF(wat!L516=-999,"NA",IF(wat!L516&gt;99, "&gt;99", IF(wat!L516&lt;1, "&lt;1",wat!L516 ))), "-")</f>
        <v>-</v>
      </c>
      <c r="M518" s="28" t="str">
        <f>IF(ISNUMBER(wat!M516), IF(wat!M516=-999,"NA",IF(wat!M516&gt;99, "&gt;99", IF(wat!M516&lt;1, "&lt;1",wat!M516 ))), "-")</f>
        <v>-</v>
      </c>
      <c r="N518" s="29" t="str">
        <f>IF(ISNUMBER(wat!N516), IF(wat!N516=-999,"NA",wat!N516), "-")</f>
        <v>-</v>
      </c>
      <c r="O518" s="51" t="str">
        <f>IF(ISNUMBER(wat!O516), IF(wat!O516=-999,"NA",IF(wat!O516&gt;99, "&gt;99", IF(wat!O516&lt;1, "&lt;1",wat!O516 ))), "-")</f>
        <v>-</v>
      </c>
      <c r="P518" s="28" t="str">
        <f>IF(ISNUMBER(wat!P516), IF(wat!P516=-999,"NA",IF(wat!P516&gt;99, "&gt;99", IF(wat!P516&lt;1, "&lt;1",wat!P516 ))), "-")</f>
        <v>-</v>
      </c>
      <c r="Q518" s="28" t="str">
        <f>IF(ISNUMBER(wat!Q516), IF(wat!Q516=-999,"NA",IF(wat!Q516&gt;99, "&gt;99", IF(wat!Q516&lt;1, "&lt;1",wat!Q516 ))), "-")</f>
        <v>-</v>
      </c>
      <c r="R518" s="28" t="str">
        <f>IF(ISNUMBER(wat!R516), IF(wat!R516=-999,"NA",IF(wat!R516&gt;99, "&gt;99", IF(wat!R516&lt;1, "&lt;1",wat!R516 ))), "-")</f>
        <v>-</v>
      </c>
      <c r="S518" s="29" t="str">
        <f>IF(ISNUMBER(wat!S516), IF(wat!S516=-999,"NA",wat!S516), "-")</f>
        <v>-</v>
      </c>
      <c r="T518" s="52" t="str">
        <f>IF(ISNUMBER(wat!T516), IF(wat!T516=-999,"NA",IF(wat!T516&gt;99, "&gt;99", IF(wat!T516&lt;1, "&lt;1",wat!T516 ))), "-")</f>
        <v>-</v>
      </c>
      <c r="U518" s="53" t="str">
        <f>IF(ISNUMBER(wat!U516), IF(wat!U516=-999,"NA",IF(wat!U516&gt;99, "&gt;99", IF(wat!U516&lt;1, "&lt;1",wat!U516 ))), "-")</f>
        <v>-</v>
      </c>
      <c r="V518" s="53" t="str">
        <f>IF(ISNUMBER(wat!V516), IF(wat!V516=-999,"NA",IF(wat!V516&gt;99, "&gt;99", IF(wat!V516&lt;1, "&lt;1",wat!V516 ))), "-")</f>
        <v>-</v>
      </c>
      <c r="W518" s="53" t="str">
        <f>IF(ISNUMBER(wat!W516), IF(wat!W516=-999,"NA",IF(wat!W516&gt;99, "&gt;99", IF(wat!W516&lt;1, "&lt;1",wat!W516 ))), "-")</f>
        <v>-</v>
      </c>
      <c r="X518" s="29" t="str">
        <f>IF(ISNUMBER(wat!X516), IF(wat!X516=-999,"NA",wat!X516), "-")</f>
        <v>-</v>
      </c>
      <c r="Y518" s="28" t="str">
        <f>IF(ISNUMBER(wat!Y516), IF(wat!Y516=-999,"NA",IF(wat!Y516&gt;99, "&gt;99", IF(wat!Y516&lt;1, "&lt;1",wat!Y516 ))), "-")</f>
        <v>-</v>
      </c>
      <c r="Z518" s="28" t="str">
        <f>IF(ISNUMBER(wat!Z516), IF(wat!Z516=-999,"NA",IF(wat!Z516&gt;99, "&gt;99", IF(wat!Z516&lt;1, "&lt;1",wat!Z516 ))), "-")</f>
        <v>-</v>
      </c>
      <c r="AA518" s="52" t="str">
        <f>IF(ISNUMBER(wat!AA516), IF(wat!AA516=-999,"NA",IF(wat!AA516&gt;99, "&gt;99", IF(wat!AA516&lt;1, "&lt;1",wat!AA516 ))), "-")</f>
        <v>-</v>
      </c>
      <c r="AB518" s="53" t="str">
        <f>IF(ISNUMBER(wat!AB516), IF(wat!AB516=-999,"NA",IF(wat!AB516&gt;99, "&gt;99", IF(wat!AB516&lt;1, "&lt;1",wat!AB516 ))), "-")</f>
        <v>-</v>
      </c>
      <c r="AC518" s="53" t="str">
        <f>IF(ISNUMBER(wat!AC516), IF(wat!AC516=-999,"NA",IF(wat!AC516&gt;99, "&gt;99", IF(wat!AC516&lt;1, "&lt;1",wat!AC516 ))), "-")</f>
        <v>-</v>
      </c>
      <c r="AD518" s="53" t="str">
        <f>IF(ISNUMBER(wat!AD516), IF(wat!AD516=-999,"NA",IF(wat!AD516&gt;99, "&gt;99", IF(wat!AD516&lt;1, "&lt;1",wat!AD516 ))), "-")</f>
        <v>-</v>
      </c>
      <c r="AE518" s="29" t="str">
        <f>IF(ISNUMBER(wat!AE516), IF(wat!AE516=-999,"NA",wat!AE516), "-")</f>
        <v>-</v>
      </c>
      <c r="AF518" s="28" t="str">
        <f>IF(ISNUMBER(wat!AF516), IF(wat!AF516=-999,"NA",IF(wat!AF516&gt;99, "&gt;99", IF(wat!AF516&lt;1, "&lt;1",wat!AF516 ))), "-")</f>
        <v>-</v>
      </c>
      <c r="AG518" s="28" t="str">
        <f>IF(ISNUMBER(wat!AG516), IF(wat!AG516=-999,"NA",IF(wat!AG516&gt;99, "&gt;99", IF(wat!AG516&lt;1, "&lt;1",wat!AG516 ))), "-")</f>
        <v>-</v>
      </c>
      <c r="AH518" s="52" t="str">
        <f>IF(ISNUMBER(wat!AH516), IF(wat!AH516=-999,"NA",IF(wat!AH516&gt;99, "&gt;99", IF(wat!AH516&lt;1, "&lt;1",wat!AH516 ))), "-")</f>
        <v>-</v>
      </c>
      <c r="AI518" s="53" t="str">
        <f>IF(ISNUMBER(wat!AI516), IF(wat!AI516=-999,"NA",IF(wat!AI516&gt;99, "&gt;99", IF(wat!AI516&lt;1, "&lt;1",wat!AI516 ))), "-")</f>
        <v>-</v>
      </c>
      <c r="AJ518" s="53" t="str">
        <f>IF(ISNUMBER(wat!AJ516), IF(wat!AJ516=-999,"NA",IF(wat!AJ516&gt;99, "&gt;99", IF(wat!AJ516&lt;1, "&lt;1",wat!AJ516 ))), "-")</f>
        <v>-</v>
      </c>
      <c r="AK518" s="53" t="str">
        <f>IF(ISNUMBER(wat!AK516), IF(wat!AK516=-999,"NA",IF(wat!AK516&gt;99, "&gt;99", IF(wat!AK516&lt;1, "&lt;1",wat!AK516 ))), "-")</f>
        <v>-</v>
      </c>
      <c r="AL518" s="29" t="str">
        <f>IF(ISNUMBER(wat!AL516), IF(wat!AL516=-999,"NA",wat!AL516), "-")</f>
        <v>-</v>
      </c>
      <c r="AM518" s="28" t="str">
        <f>IF(ISNUMBER(wat!AM516), IF(wat!AM516=-999,"NA",IF(wat!AM516&gt;99, "&gt;99", IF(wat!AM516&lt;1, "&lt;1",wat!AM516 ))), "-")</f>
        <v>-</v>
      </c>
      <c r="AN518" s="28" t="str">
        <f>IF(ISNUMBER(wat!AN516), IF(wat!AN516=-999,"NA",IF(wat!AN516&gt;99, "&gt;99", IF(wat!AN516&lt;1, "&lt;1",wat!AN516 ))), "-")</f>
        <v>-</v>
      </c>
    </row>
    <row r="519" hidden="true">
      <c r="A519" s="25" t="str">
        <f>IF(ISBLANK(wat!A517), "", wat!A517)</f>
        <v/>
      </c>
      <c r="B519" s="56" t="str">
        <f>IF(ISBLANK(wat!B517), "", wat!B517)</f>
        <v/>
      </c>
      <c r="C519" s="54" t="str">
        <f>IF(ISNUMBER(wat!C517), wat!C517, "-")</f>
        <v>-</v>
      </c>
      <c r="D519" s="28" t="str">
        <f>IF(ISNUMBER(wat!D517), wat!D517, "-")</f>
        <v>-</v>
      </c>
      <c r="E519" s="51" t="str">
        <f>IF(ISNUMBER(wat!E517), IF(wat!E517=-999,"NA",IF(wat!E517&gt;99, "&gt;99", IF(wat!E517&lt;1, "&lt;1",wat!E517 ))), "-")</f>
        <v>-</v>
      </c>
      <c r="F519" s="28" t="str">
        <f>IF(ISNUMBER(wat!F517), IF(wat!F517=-999,"NA",IF(wat!F517&gt;99, "&gt;99", IF(wat!F517&lt;1, "&lt;1",wat!F517 ))), "-")</f>
        <v>-</v>
      </c>
      <c r="G519" s="28" t="str">
        <f>IF(ISNUMBER(wat!G517), IF(wat!G517=-999,"NA",IF(wat!G517&gt;99, "&gt;99", IF(wat!G517&lt;1, "&lt;1",wat!G517 ))), "-")</f>
        <v>-</v>
      </c>
      <c r="H519" s="28" t="str">
        <f>IF(ISNUMBER(wat!H517), IF(wat!H517=-999,"NA",IF(wat!H517&gt;99, "&gt;99", IF(wat!H517&lt;1, "&lt;1",wat!H517 ))), "-")</f>
        <v>-</v>
      </c>
      <c r="I519" s="29" t="str">
        <f>IF(ISNUMBER(wat!I517), IF(wat!I517=-999,"NA",wat!I517), "-")</f>
        <v>-</v>
      </c>
      <c r="J519" s="51" t="str">
        <f>IF(ISNUMBER(wat!J517), IF(wat!J517=-999,"NA",IF(wat!J517&gt;99, "&gt;99", wat!J517)), "-")</f>
        <v>-</v>
      </c>
      <c r="K519" s="28" t="str">
        <f>IF(ISNUMBER(wat!K517), IF(wat!K517=-999,"NA",IF(wat!K517&gt;99, "&gt;99", IF(wat!K517&lt;1, "&lt;1",wat!K517 ))), "-")</f>
        <v>-</v>
      </c>
      <c r="L519" s="28" t="str">
        <f>IF(ISNUMBER(wat!L517), IF(wat!L517=-999,"NA",IF(wat!L517&gt;99, "&gt;99", IF(wat!L517&lt;1, "&lt;1",wat!L517 ))), "-")</f>
        <v>-</v>
      </c>
      <c r="M519" s="28" t="str">
        <f>IF(ISNUMBER(wat!M517), IF(wat!M517=-999,"NA",IF(wat!M517&gt;99, "&gt;99", IF(wat!M517&lt;1, "&lt;1",wat!M517 ))), "-")</f>
        <v>-</v>
      </c>
      <c r="N519" s="29" t="str">
        <f>IF(ISNUMBER(wat!N517), IF(wat!N517=-999,"NA",wat!N517), "-")</f>
        <v>-</v>
      </c>
      <c r="O519" s="51" t="str">
        <f>IF(ISNUMBER(wat!O517), IF(wat!O517=-999,"NA",IF(wat!O517&gt;99, "&gt;99", IF(wat!O517&lt;1, "&lt;1",wat!O517 ))), "-")</f>
        <v>-</v>
      </c>
      <c r="P519" s="28" t="str">
        <f>IF(ISNUMBER(wat!P517), IF(wat!P517=-999,"NA",IF(wat!P517&gt;99, "&gt;99", IF(wat!P517&lt;1, "&lt;1",wat!P517 ))), "-")</f>
        <v>-</v>
      </c>
      <c r="Q519" s="28" t="str">
        <f>IF(ISNUMBER(wat!Q517), IF(wat!Q517=-999,"NA",IF(wat!Q517&gt;99, "&gt;99", IF(wat!Q517&lt;1, "&lt;1",wat!Q517 ))), "-")</f>
        <v>-</v>
      </c>
      <c r="R519" s="28" t="str">
        <f>IF(ISNUMBER(wat!R517), IF(wat!R517=-999,"NA",IF(wat!R517&gt;99, "&gt;99", IF(wat!R517&lt;1, "&lt;1",wat!R517 ))), "-")</f>
        <v>-</v>
      </c>
      <c r="S519" s="29" t="str">
        <f>IF(ISNUMBER(wat!S517), IF(wat!S517=-999,"NA",wat!S517), "-")</f>
        <v>-</v>
      </c>
      <c r="T519" s="52" t="str">
        <f>IF(ISNUMBER(wat!T517), IF(wat!T517=-999,"NA",IF(wat!T517&gt;99, "&gt;99", IF(wat!T517&lt;1, "&lt;1",wat!T517 ))), "-")</f>
        <v>-</v>
      </c>
      <c r="U519" s="53" t="str">
        <f>IF(ISNUMBER(wat!U517), IF(wat!U517=-999,"NA",IF(wat!U517&gt;99, "&gt;99", IF(wat!U517&lt;1, "&lt;1",wat!U517 ))), "-")</f>
        <v>-</v>
      </c>
      <c r="V519" s="53" t="str">
        <f>IF(ISNUMBER(wat!V517), IF(wat!V517=-999,"NA",IF(wat!V517&gt;99, "&gt;99", IF(wat!V517&lt;1, "&lt;1",wat!V517 ))), "-")</f>
        <v>-</v>
      </c>
      <c r="W519" s="53" t="str">
        <f>IF(ISNUMBER(wat!W517), IF(wat!W517=-999,"NA",IF(wat!W517&gt;99, "&gt;99", IF(wat!W517&lt;1, "&lt;1",wat!W517 ))), "-")</f>
        <v>-</v>
      </c>
      <c r="X519" s="29" t="str">
        <f>IF(ISNUMBER(wat!X517), IF(wat!X517=-999,"NA",wat!X517), "-")</f>
        <v>-</v>
      </c>
      <c r="Y519" s="28" t="str">
        <f>IF(ISNUMBER(wat!Y517), IF(wat!Y517=-999,"NA",IF(wat!Y517&gt;99, "&gt;99", IF(wat!Y517&lt;1, "&lt;1",wat!Y517 ))), "-")</f>
        <v>-</v>
      </c>
      <c r="Z519" s="28" t="str">
        <f>IF(ISNUMBER(wat!Z517), IF(wat!Z517=-999,"NA",IF(wat!Z517&gt;99, "&gt;99", IF(wat!Z517&lt;1, "&lt;1",wat!Z517 ))), "-")</f>
        <v>-</v>
      </c>
      <c r="AA519" s="52" t="str">
        <f>IF(ISNUMBER(wat!AA517), IF(wat!AA517=-999,"NA",IF(wat!AA517&gt;99, "&gt;99", IF(wat!AA517&lt;1, "&lt;1",wat!AA517 ))), "-")</f>
        <v>-</v>
      </c>
      <c r="AB519" s="53" t="str">
        <f>IF(ISNUMBER(wat!AB517), IF(wat!AB517=-999,"NA",IF(wat!AB517&gt;99, "&gt;99", IF(wat!AB517&lt;1, "&lt;1",wat!AB517 ))), "-")</f>
        <v>-</v>
      </c>
      <c r="AC519" s="53" t="str">
        <f>IF(ISNUMBER(wat!AC517), IF(wat!AC517=-999,"NA",IF(wat!AC517&gt;99, "&gt;99", IF(wat!AC517&lt;1, "&lt;1",wat!AC517 ))), "-")</f>
        <v>-</v>
      </c>
      <c r="AD519" s="53" t="str">
        <f>IF(ISNUMBER(wat!AD517), IF(wat!AD517=-999,"NA",IF(wat!AD517&gt;99, "&gt;99", IF(wat!AD517&lt;1, "&lt;1",wat!AD517 ))), "-")</f>
        <v>-</v>
      </c>
      <c r="AE519" s="29" t="str">
        <f>IF(ISNUMBER(wat!AE517), IF(wat!AE517=-999,"NA",wat!AE517), "-")</f>
        <v>-</v>
      </c>
      <c r="AF519" s="28" t="str">
        <f>IF(ISNUMBER(wat!AF517), IF(wat!AF517=-999,"NA",IF(wat!AF517&gt;99, "&gt;99", IF(wat!AF517&lt;1, "&lt;1",wat!AF517 ))), "-")</f>
        <v>-</v>
      </c>
      <c r="AG519" s="28" t="str">
        <f>IF(ISNUMBER(wat!AG517), IF(wat!AG517=-999,"NA",IF(wat!AG517&gt;99, "&gt;99", IF(wat!AG517&lt;1, "&lt;1",wat!AG517 ))), "-")</f>
        <v>-</v>
      </c>
      <c r="AH519" s="52" t="str">
        <f>IF(ISNUMBER(wat!AH517), IF(wat!AH517=-999,"NA",IF(wat!AH517&gt;99, "&gt;99", IF(wat!AH517&lt;1, "&lt;1",wat!AH517 ))), "-")</f>
        <v>-</v>
      </c>
      <c r="AI519" s="53" t="str">
        <f>IF(ISNUMBER(wat!AI517), IF(wat!AI517=-999,"NA",IF(wat!AI517&gt;99, "&gt;99", IF(wat!AI517&lt;1, "&lt;1",wat!AI517 ))), "-")</f>
        <v>-</v>
      </c>
      <c r="AJ519" s="53" t="str">
        <f>IF(ISNUMBER(wat!AJ517), IF(wat!AJ517=-999,"NA",IF(wat!AJ517&gt;99, "&gt;99", IF(wat!AJ517&lt;1, "&lt;1",wat!AJ517 ))), "-")</f>
        <v>-</v>
      </c>
      <c r="AK519" s="53" t="str">
        <f>IF(ISNUMBER(wat!AK517), IF(wat!AK517=-999,"NA",IF(wat!AK517&gt;99, "&gt;99", IF(wat!AK517&lt;1, "&lt;1",wat!AK517 ))), "-")</f>
        <v>-</v>
      </c>
      <c r="AL519" s="29" t="str">
        <f>IF(ISNUMBER(wat!AL517), IF(wat!AL517=-999,"NA",wat!AL517), "-")</f>
        <v>-</v>
      </c>
      <c r="AM519" s="28" t="str">
        <f>IF(ISNUMBER(wat!AM517), IF(wat!AM517=-999,"NA",IF(wat!AM517&gt;99, "&gt;99", IF(wat!AM517&lt;1, "&lt;1",wat!AM517 ))), "-")</f>
        <v>-</v>
      </c>
      <c r="AN519" s="28" t="str">
        <f>IF(ISNUMBER(wat!AN517), IF(wat!AN517=-999,"NA",IF(wat!AN517&gt;99, "&gt;99", IF(wat!AN517&lt;1, "&lt;1",wat!AN517 ))), "-")</f>
        <v>-</v>
      </c>
    </row>
    <row r="520" hidden="true">
      <c r="A520" s="25" t="str">
        <f>IF(ISBLANK(wat!A518), "", wat!A518)</f>
        <v/>
      </c>
      <c r="B520" s="56" t="str">
        <f>IF(ISBLANK(wat!B518), "", wat!B518)</f>
        <v/>
      </c>
      <c r="C520" s="54" t="str">
        <f>IF(ISNUMBER(wat!C518), wat!C518, "-")</f>
        <v>-</v>
      </c>
      <c r="D520" s="28" t="str">
        <f>IF(ISNUMBER(wat!D518), wat!D518, "-")</f>
        <v>-</v>
      </c>
      <c r="E520" s="51" t="str">
        <f>IF(ISNUMBER(wat!E518), IF(wat!E518=-999,"NA",IF(wat!E518&gt;99, "&gt;99", IF(wat!E518&lt;1, "&lt;1",wat!E518 ))), "-")</f>
        <v>-</v>
      </c>
      <c r="F520" s="28" t="str">
        <f>IF(ISNUMBER(wat!F518), IF(wat!F518=-999,"NA",IF(wat!F518&gt;99, "&gt;99", IF(wat!F518&lt;1, "&lt;1",wat!F518 ))), "-")</f>
        <v>-</v>
      </c>
      <c r="G520" s="28" t="str">
        <f>IF(ISNUMBER(wat!G518), IF(wat!G518=-999,"NA",IF(wat!G518&gt;99, "&gt;99", IF(wat!G518&lt;1, "&lt;1",wat!G518 ))), "-")</f>
        <v>-</v>
      </c>
      <c r="H520" s="28" t="str">
        <f>IF(ISNUMBER(wat!H518), IF(wat!H518=-999,"NA",IF(wat!H518&gt;99, "&gt;99", IF(wat!H518&lt;1, "&lt;1",wat!H518 ))), "-")</f>
        <v>-</v>
      </c>
      <c r="I520" s="29" t="str">
        <f>IF(ISNUMBER(wat!I518), IF(wat!I518=-999,"NA",wat!I518), "-")</f>
        <v>-</v>
      </c>
      <c r="J520" s="51" t="str">
        <f>IF(ISNUMBER(wat!J518), IF(wat!J518=-999,"NA",IF(wat!J518&gt;99, "&gt;99", wat!J518)), "-")</f>
        <v>-</v>
      </c>
      <c r="K520" s="28" t="str">
        <f>IF(ISNUMBER(wat!K518), IF(wat!K518=-999,"NA",IF(wat!K518&gt;99, "&gt;99", IF(wat!K518&lt;1, "&lt;1",wat!K518 ))), "-")</f>
        <v>-</v>
      </c>
      <c r="L520" s="28" t="str">
        <f>IF(ISNUMBER(wat!L518), IF(wat!L518=-999,"NA",IF(wat!L518&gt;99, "&gt;99", IF(wat!L518&lt;1, "&lt;1",wat!L518 ))), "-")</f>
        <v>-</v>
      </c>
      <c r="M520" s="28" t="str">
        <f>IF(ISNUMBER(wat!M518), IF(wat!M518=-999,"NA",IF(wat!M518&gt;99, "&gt;99", IF(wat!M518&lt;1, "&lt;1",wat!M518 ))), "-")</f>
        <v>-</v>
      </c>
      <c r="N520" s="29" t="str">
        <f>IF(ISNUMBER(wat!N518), IF(wat!N518=-999,"NA",wat!N518), "-")</f>
        <v>-</v>
      </c>
      <c r="O520" s="51" t="str">
        <f>IF(ISNUMBER(wat!O518), IF(wat!O518=-999,"NA",IF(wat!O518&gt;99, "&gt;99", IF(wat!O518&lt;1, "&lt;1",wat!O518 ))), "-")</f>
        <v>-</v>
      </c>
      <c r="P520" s="28" t="str">
        <f>IF(ISNUMBER(wat!P518), IF(wat!P518=-999,"NA",IF(wat!P518&gt;99, "&gt;99", IF(wat!P518&lt;1, "&lt;1",wat!P518 ))), "-")</f>
        <v>-</v>
      </c>
      <c r="Q520" s="28" t="str">
        <f>IF(ISNUMBER(wat!Q518), IF(wat!Q518=-999,"NA",IF(wat!Q518&gt;99, "&gt;99", IF(wat!Q518&lt;1, "&lt;1",wat!Q518 ))), "-")</f>
        <v>-</v>
      </c>
      <c r="R520" s="28" t="str">
        <f>IF(ISNUMBER(wat!R518), IF(wat!R518=-999,"NA",IF(wat!R518&gt;99, "&gt;99", IF(wat!R518&lt;1, "&lt;1",wat!R518 ))), "-")</f>
        <v>-</v>
      </c>
      <c r="S520" s="29" t="str">
        <f>IF(ISNUMBER(wat!S518), IF(wat!S518=-999,"NA",wat!S518), "-")</f>
        <v>-</v>
      </c>
      <c r="T520" s="52" t="str">
        <f>IF(ISNUMBER(wat!T518), IF(wat!T518=-999,"NA",IF(wat!T518&gt;99, "&gt;99", IF(wat!T518&lt;1, "&lt;1",wat!T518 ))), "-")</f>
        <v>-</v>
      </c>
      <c r="U520" s="53" t="str">
        <f>IF(ISNUMBER(wat!U518), IF(wat!U518=-999,"NA",IF(wat!U518&gt;99, "&gt;99", IF(wat!U518&lt;1, "&lt;1",wat!U518 ))), "-")</f>
        <v>-</v>
      </c>
      <c r="V520" s="53" t="str">
        <f>IF(ISNUMBER(wat!V518), IF(wat!V518=-999,"NA",IF(wat!V518&gt;99, "&gt;99", IF(wat!V518&lt;1, "&lt;1",wat!V518 ))), "-")</f>
        <v>-</v>
      </c>
      <c r="W520" s="53" t="str">
        <f>IF(ISNUMBER(wat!W518), IF(wat!W518=-999,"NA",IF(wat!W518&gt;99, "&gt;99", IF(wat!W518&lt;1, "&lt;1",wat!W518 ))), "-")</f>
        <v>-</v>
      </c>
      <c r="X520" s="29" t="str">
        <f>IF(ISNUMBER(wat!X518), IF(wat!X518=-999,"NA",wat!X518), "-")</f>
        <v>-</v>
      </c>
      <c r="Y520" s="28" t="str">
        <f>IF(ISNUMBER(wat!Y518), IF(wat!Y518=-999,"NA",IF(wat!Y518&gt;99, "&gt;99", IF(wat!Y518&lt;1, "&lt;1",wat!Y518 ))), "-")</f>
        <v>-</v>
      </c>
      <c r="Z520" s="28" t="str">
        <f>IF(ISNUMBER(wat!Z518), IF(wat!Z518=-999,"NA",IF(wat!Z518&gt;99, "&gt;99", IF(wat!Z518&lt;1, "&lt;1",wat!Z518 ))), "-")</f>
        <v>-</v>
      </c>
      <c r="AA520" s="52" t="str">
        <f>IF(ISNUMBER(wat!AA518), IF(wat!AA518=-999,"NA",IF(wat!AA518&gt;99, "&gt;99", IF(wat!AA518&lt;1, "&lt;1",wat!AA518 ))), "-")</f>
        <v>-</v>
      </c>
      <c r="AB520" s="53" t="str">
        <f>IF(ISNUMBER(wat!AB518), IF(wat!AB518=-999,"NA",IF(wat!AB518&gt;99, "&gt;99", IF(wat!AB518&lt;1, "&lt;1",wat!AB518 ))), "-")</f>
        <v>-</v>
      </c>
      <c r="AC520" s="53" t="str">
        <f>IF(ISNUMBER(wat!AC518), IF(wat!AC518=-999,"NA",IF(wat!AC518&gt;99, "&gt;99", IF(wat!AC518&lt;1, "&lt;1",wat!AC518 ))), "-")</f>
        <v>-</v>
      </c>
      <c r="AD520" s="53" t="str">
        <f>IF(ISNUMBER(wat!AD518), IF(wat!AD518=-999,"NA",IF(wat!AD518&gt;99, "&gt;99", IF(wat!AD518&lt;1, "&lt;1",wat!AD518 ))), "-")</f>
        <v>-</v>
      </c>
      <c r="AE520" s="29" t="str">
        <f>IF(ISNUMBER(wat!AE518), IF(wat!AE518=-999,"NA",wat!AE518), "-")</f>
        <v>-</v>
      </c>
      <c r="AF520" s="28" t="str">
        <f>IF(ISNUMBER(wat!AF518), IF(wat!AF518=-999,"NA",IF(wat!AF518&gt;99, "&gt;99", IF(wat!AF518&lt;1, "&lt;1",wat!AF518 ))), "-")</f>
        <v>-</v>
      </c>
      <c r="AG520" s="28" t="str">
        <f>IF(ISNUMBER(wat!AG518), IF(wat!AG518=-999,"NA",IF(wat!AG518&gt;99, "&gt;99", IF(wat!AG518&lt;1, "&lt;1",wat!AG518 ))), "-")</f>
        <v>-</v>
      </c>
      <c r="AH520" s="52" t="str">
        <f>IF(ISNUMBER(wat!AH518), IF(wat!AH518=-999,"NA",IF(wat!AH518&gt;99, "&gt;99", IF(wat!AH518&lt;1, "&lt;1",wat!AH518 ))), "-")</f>
        <v>-</v>
      </c>
      <c r="AI520" s="53" t="str">
        <f>IF(ISNUMBER(wat!AI518), IF(wat!AI518=-999,"NA",IF(wat!AI518&gt;99, "&gt;99", IF(wat!AI518&lt;1, "&lt;1",wat!AI518 ))), "-")</f>
        <v>-</v>
      </c>
      <c r="AJ520" s="53" t="str">
        <f>IF(ISNUMBER(wat!AJ518), IF(wat!AJ518=-999,"NA",IF(wat!AJ518&gt;99, "&gt;99", IF(wat!AJ518&lt;1, "&lt;1",wat!AJ518 ))), "-")</f>
        <v>-</v>
      </c>
      <c r="AK520" s="53" t="str">
        <f>IF(ISNUMBER(wat!AK518), IF(wat!AK518=-999,"NA",IF(wat!AK518&gt;99, "&gt;99", IF(wat!AK518&lt;1, "&lt;1",wat!AK518 ))), "-")</f>
        <v>-</v>
      </c>
      <c r="AL520" s="29" t="str">
        <f>IF(ISNUMBER(wat!AL518), IF(wat!AL518=-999,"NA",wat!AL518), "-")</f>
        <v>-</v>
      </c>
      <c r="AM520" s="28" t="str">
        <f>IF(ISNUMBER(wat!AM518), IF(wat!AM518=-999,"NA",IF(wat!AM518&gt;99, "&gt;99", IF(wat!AM518&lt;1, "&lt;1",wat!AM518 ))), "-")</f>
        <v>-</v>
      </c>
      <c r="AN520" s="28" t="str">
        <f>IF(ISNUMBER(wat!AN518), IF(wat!AN518=-999,"NA",IF(wat!AN518&gt;99, "&gt;99", IF(wat!AN518&lt;1, "&lt;1",wat!AN518 ))), "-")</f>
        <v>-</v>
      </c>
    </row>
    <row r="521" hidden="true">
      <c r="A521" s="25" t="str">
        <f>IF(ISBLANK(wat!A519), "", wat!A519)</f>
        <v/>
      </c>
      <c r="B521" s="56" t="str">
        <f>IF(ISBLANK(wat!B519), "", wat!B519)</f>
        <v/>
      </c>
      <c r="C521" s="54" t="str">
        <f>IF(ISNUMBER(wat!C519), wat!C519, "-")</f>
        <v>-</v>
      </c>
      <c r="D521" s="28" t="str">
        <f>IF(ISNUMBER(wat!D519), wat!D519, "-")</f>
        <v>-</v>
      </c>
      <c r="E521" s="51" t="str">
        <f>IF(ISNUMBER(wat!E519), IF(wat!E519=-999,"NA",IF(wat!E519&gt;99, "&gt;99", IF(wat!E519&lt;1, "&lt;1",wat!E519 ))), "-")</f>
        <v>-</v>
      </c>
      <c r="F521" s="28" t="str">
        <f>IF(ISNUMBER(wat!F519), IF(wat!F519=-999,"NA",IF(wat!F519&gt;99, "&gt;99", IF(wat!F519&lt;1, "&lt;1",wat!F519 ))), "-")</f>
        <v>-</v>
      </c>
      <c r="G521" s="28" t="str">
        <f>IF(ISNUMBER(wat!G519), IF(wat!G519=-999,"NA",IF(wat!G519&gt;99, "&gt;99", IF(wat!G519&lt;1, "&lt;1",wat!G519 ))), "-")</f>
        <v>-</v>
      </c>
      <c r="H521" s="28" t="str">
        <f>IF(ISNUMBER(wat!H519), IF(wat!H519=-999,"NA",IF(wat!H519&gt;99, "&gt;99", IF(wat!H519&lt;1, "&lt;1",wat!H519 ))), "-")</f>
        <v>-</v>
      </c>
      <c r="I521" s="29" t="str">
        <f>IF(ISNUMBER(wat!I519), IF(wat!I519=-999,"NA",wat!I519), "-")</f>
        <v>-</v>
      </c>
      <c r="J521" s="51" t="str">
        <f>IF(ISNUMBER(wat!J519), IF(wat!J519=-999,"NA",IF(wat!J519&gt;99, "&gt;99", wat!J519)), "-")</f>
        <v>-</v>
      </c>
      <c r="K521" s="28" t="str">
        <f>IF(ISNUMBER(wat!K519), IF(wat!K519=-999,"NA",IF(wat!K519&gt;99, "&gt;99", IF(wat!K519&lt;1, "&lt;1",wat!K519 ))), "-")</f>
        <v>-</v>
      </c>
      <c r="L521" s="28" t="str">
        <f>IF(ISNUMBER(wat!L519), IF(wat!L519=-999,"NA",IF(wat!L519&gt;99, "&gt;99", IF(wat!L519&lt;1, "&lt;1",wat!L519 ))), "-")</f>
        <v>-</v>
      </c>
      <c r="M521" s="28" t="str">
        <f>IF(ISNUMBER(wat!M519), IF(wat!M519=-999,"NA",IF(wat!M519&gt;99, "&gt;99", IF(wat!M519&lt;1, "&lt;1",wat!M519 ))), "-")</f>
        <v>-</v>
      </c>
      <c r="N521" s="29" t="str">
        <f>IF(ISNUMBER(wat!N519), IF(wat!N519=-999,"NA",wat!N519), "-")</f>
        <v>-</v>
      </c>
      <c r="O521" s="51" t="str">
        <f>IF(ISNUMBER(wat!O519), IF(wat!O519=-999,"NA",IF(wat!O519&gt;99, "&gt;99", IF(wat!O519&lt;1, "&lt;1",wat!O519 ))), "-")</f>
        <v>-</v>
      </c>
      <c r="P521" s="28" t="str">
        <f>IF(ISNUMBER(wat!P519), IF(wat!P519=-999,"NA",IF(wat!P519&gt;99, "&gt;99", IF(wat!P519&lt;1, "&lt;1",wat!P519 ))), "-")</f>
        <v>-</v>
      </c>
      <c r="Q521" s="28" t="str">
        <f>IF(ISNUMBER(wat!Q519), IF(wat!Q519=-999,"NA",IF(wat!Q519&gt;99, "&gt;99", IF(wat!Q519&lt;1, "&lt;1",wat!Q519 ))), "-")</f>
        <v>-</v>
      </c>
      <c r="R521" s="28" t="str">
        <f>IF(ISNUMBER(wat!R519), IF(wat!R519=-999,"NA",IF(wat!R519&gt;99, "&gt;99", IF(wat!R519&lt;1, "&lt;1",wat!R519 ))), "-")</f>
        <v>-</v>
      </c>
      <c r="S521" s="29" t="str">
        <f>IF(ISNUMBER(wat!S519), IF(wat!S519=-999,"NA",wat!S519), "-")</f>
        <v>-</v>
      </c>
      <c r="T521" s="52" t="str">
        <f>IF(ISNUMBER(wat!T519), IF(wat!T519=-999,"NA",IF(wat!T519&gt;99, "&gt;99", IF(wat!T519&lt;1, "&lt;1",wat!T519 ))), "-")</f>
        <v>-</v>
      </c>
      <c r="U521" s="53" t="str">
        <f>IF(ISNUMBER(wat!U519), IF(wat!U519=-999,"NA",IF(wat!U519&gt;99, "&gt;99", IF(wat!U519&lt;1, "&lt;1",wat!U519 ))), "-")</f>
        <v>-</v>
      </c>
      <c r="V521" s="53" t="str">
        <f>IF(ISNUMBER(wat!V519), IF(wat!V519=-999,"NA",IF(wat!V519&gt;99, "&gt;99", IF(wat!V519&lt;1, "&lt;1",wat!V519 ))), "-")</f>
        <v>-</v>
      </c>
      <c r="W521" s="53" t="str">
        <f>IF(ISNUMBER(wat!W519), IF(wat!W519=-999,"NA",IF(wat!W519&gt;99, "&gt;99", IF(wat!W519&lt;1, "&lt;1",wat!W519 ))), "-")</f>
        <v>-</v>
      </c>
      <c r="X521" s="29" t="str">
        <f>IF(ISNUMBER(wat!X519), IF(wat!X519=-999,"NA",wat!X519), "-")</f>
        <v>-</v>
      </c>
      <c r="Y521" s="28" t="str">
        <f>IF(ISNUMBER(wat!Y519), IF(wat!Y519=-999,"NA",IF(wat!Y519&gt;99, "&gt;99", IF(wat!Y519&lt;1, "&lt;1",wat!Y519 ))), "-")</f>
        <v>-</v>
      </c>
      <c r="Z521" s="28" t="str">
        <f>IF(ISNUMBER(wat!Z519), IF(wat!Z519=-999,"NA",IF(wat!Z519&gt;99, "&gt;99", IF(wat!Z519&lt;1, "&lt;1",wat!Z519 ))), "-")</f>
        <v>-</v>
      </c>
      <c r="AA521" s="52" t="str">
        <f>IF(ISNUMBER(wat!AA519), IF(wat!AA519=-999,"NA",IF(wat!AA519&gt;99, "&gt;99", IF(wat!AA519&lt;1, "&lt;1",wat!AA519 ))), "-")</f>
        <v>-</v>
      </c>
      <c r="AB521" s="53" t="str">
        <f>IF(ISNUMBER(wat!AB519), IF(wat!AB519=-999,"NA",IF(wat!AB519&gt;99, "&gt;99", IF(wat!AB519&lt;1, "&lt;1",wat!AB519 ))), "-")</f>
        <v>-</v>
      </c>
      <c r="AC521" s="53" t="str">
        <f>IF(ISNUMBER(wat!AC519), IF(wat!AC519=-999,"NA",IF(wat!AC519&gt;99, "&gt;99", IF(wat!AC519&lt;1, "&lt;1",wat!AC519 ))), "-")</f>
        <v>-</v>
      </c>
      <c r="AD521" s="53" t="str">
        <f>IF(ISNUMBER(wat!AD519), IF(wat!AD519=-999,"NA",IF(wat!AD519&gt;99, "&gt;99", IF(wat!AD519&lt;1, "&lt;1",wat!AD519 ))), "-")</f>
        <v>-</v>
      </c>
      <c r="AE521" s="29" t="str">
        <f>IF(ISNUMBER(wat!AE519), IF(wat!AE519=-999,"NA",wat!AE519), "-")</f>
        <v>-</v>
      </c>
      <c r="AF521" s="28" t="str">
        <f>IF(ISNUMBER(wat!AF519), IF(wat!AF519=-999,"NA",IF(wat!AF519&gt;99, "&gt;99", IF(wat!AF519&lt;1, "&lt;1",wat!AF519 ))), "-")</f>
        <v>-</v>
      </c>
      <c r="AG521" s="28" t="str">
        <f>IF(ISNUMBER(wat!AG519), IF(wat!AG519=-999,"NA",IF(wat!AG519&gt;99, "&gt;99", IF(wat!AG519&lt;1, "&lt;1",wat!AG519 ))), "-")</f>
        <v>-</v>
      </c>
      <c r="AH521" s="52" t="str">
        <f>IF(ISNUMBER(wat!AH519), IF(wat!AH519=-999,"NA",IF(wat!AH519&gt;99, "&gt;99", IF(wat!AH519&lt;1, "&lt;1",wat!AH519 ))), "-")</f>
        <v>-</v>
      </c>
      <c r="AI521" s="53" t="str">
        <f>IF(ISNUMBER(wat!AI519), IF(wat!AI519=-999,"NA",IF(wat!AI519&gt;99, "&gt;99", IF(wat!AI519&lt;1, "&lt;1",wat!AI519 ))), "-")</f>
        <v>-</v>
      </c>
      <c r="AJ521" s="53" t="str">
        <f>IF(ISNUMBER(wat!AJ519), IF(wat!AJ519=-999,"NA",IF(wat!AJ519&gt;99, "&gt;99", IF(wat!AJ519&lt;1, "&lt;1",wat!AJ519 ))), "-")</f>
        <v>-</v>
      </c>
      <c r="AK521" s="53" t="str">
        <f>IF(ISNUMBER(wat!AK519), IF(wat!AK519=-999,"NA",IF(wat!AK519&gt;99, "&gt;99", IF(wat!AK519&lt;1, "&lt;1",wat!AK519 ))), "-")</f>
        <v>-</v>
      </c>
      <c r="AL521" s="29" t="str">
        <f>IF(ISNUMBER(wat!AL519), IF(wat!AL519=-999,"NA",wat!AL519), "-")</f>
        <v>-</v>
      </c>
      <c r="AM521" s="28" t="str">
        <f>IF(ISNUMBER(wat!AM519), IF(wat!AM519=-999,"NA",IF(wat!AM519&gt;99, "&gt;99", IF(wat!AM519&lt;1, "&lt;1",wat!AM519 ))), "-")</f>
        <v>-</v>
      </c>
      <c r="AN521" s="28" t="str">
        <f>IF(ISNUMBER(wat!AN519), IF(wat!AN519=-999,"NA",IF(wat!AN519&gt;99, "&gt;99", IF(wat!AN519&lt;1, "&lt;1",wat!AN519 ))), "-")</f>
        <v>-</v>
      </c>
    </row>
    <row r="522" hidden="true">
      <c r="A522" s="25" t="str">
        <f>IF(ISBLANK(wat!A520), "", wat!A520)</f>
        <v/>
      </c>
      <c r="B522" s="56" t="str">
        <f>IF(ISBLANK(wat!B520), "", wat!B520)</f>
        <v/>
      </c>
      <c r="C522" s="54" t="str">
        <f>IF(ISNUMBER(wat!C520), wat!C520, "-")</f>
        <v>-</v>
      </c>
      <c r="D522" s="28" t="str">
        <f>IF(ISNUMBER(wat!D520), wat!D520, "-")</f>
        <v>-</v>
      </c>
      <c r="E522" s="51" t="str">
        <f>IF(ISNUMBER(wat!E520), IF(wat!E520=-999,"NA",IF(wat!E520&gt;99, "&gt;99", IF(wat!E520&lt;1, "&lt;1",wat!E520 ))), "-")</f>
        <v>-</v>
      </c>
      <c r="F522" s="28" t="str">
        <f>IF(ISNUMBER(wat!F520), IF(wat!F520=-999,"NA",IF(wat!F520&gt;99, "&gt;99", IF(wat!F520&lt;1, "&lt;1",wat!F520 ))), "-")</f>
        <v>-</v>
      </c>
      <c r="G522" s="28" t="str">
        <f>IF(ISNUMBER(wat!G520), IF(wat!G520=-999,"NA",IF(wat!G520&gt;99, "&gt;99", IF(wat!G520&lt;1, "&lt;1",wat!G520 ))), "-")</f>
        <v>-</v>
      </c>
      <c r="H522" s="28" t="str">
        <f>IF(ISNUMBER(wat!H520), IF(wat!H520=-999,"NA",IF(wat!H520&gt;99, "&gt;99", IF(wat!H520&lt;1, "&lt;1",wat!H520 ))), "-")</f>
        <v>-</v>
      </c>
      <c r="I522" s="29" t="str">
        <f>IF(ISNUMBER(wat!I520), IF(wat!I520=-999,"NA",wat!I520), "-")</f>
        <v>-</v>
      </c>
      <c r="J522" s="51" t="str">
        <f>IF(ISNUMBER(wat!J520), IF(wat!J520=-999,"NA",IF(wat!J520&gt;99, "&gt;99", wat!J520)), "-")</f>
        <v>-</v>
      </c>
      <c r="K522" s="28" t="str">
        <f>IF(ISNUMBER(wat!K520), IF(wat!K520=-999,"NA",IF(wat!K520&gt;99, "&gt;99", IF(wat!K520&lt;1, "&lt;1",wat!K520 ))), "-")</f>
        <v>-</v>
      </c>
      <c r="L522" s="28" t="str">
        <f>IF(ISNUMBER(wat!L520), IF(wat!L520=-999,"NA",IF(wat!L520&gt;99, "&gt;99", IF(wat!L520&lt;1, "&lt;1",wat!L520 ))), "-")</f>
        <v>-</v>
      </c>
      <c r="M522" s="28" t="str">
        <f>IF(ISNUMBER(wat!M520), IF(wat!M520=-999,"NA",IF(wat!M520&gt;99, "&gt;99", IF(wat!M520&lt;1, "&lt;1",wat!M520 ))), "-")</f>
        <v>-</v>
      </c>
      <c r="N522" s="29" t="str">
        <f>IF(ISNUMBER(wat!N520), IF(wat!N520=-999,"NA",wat!N520), "-")</f>
        <v>-</v>
      </c>
      <c r="O522" s="51" t="str">
        <f>IF(ISNUMBER(wat!O520), IF(wat!O520=-999,"NA",IF(wat!O520&gt;99, "&gt;99", IF(wat!O520&lt;1, "&lt;1",wat!O520 ))), "-")</f>
        <v>-</v>
      </c>
      <c r="P522" s="28" t="str">
        <f>IF(ISNUMBER(wat!P520), IF(wat!P520=-999,"NA",IF(wat!P520&gt;99, "&gt;99", IF(wat!P520&lt;1, "&lt;1",wat!P520 ))), "-")</f>
        <v>-</v>
      </c>
      <c r="Q522" s="28" t="str">
        <f>IF(ISNUMBER(wat!Q520), IF(wat!Q520=-999,"NA",IF(wat!Q520&gt;99, "&gt;99", IF(wat!Q520&lt;1, "&lt;1",wat!Q520 ))), "-")</f>
        <v>-</v>
      </c>
      <c r="R522" s="28" t="str">
        <f>IF(ISNUMBER(wat!R520), IF(wat!R520=-999,"NA",IF(wat!R520&gt;99, "&gt;99", IF(wat!R520&lt;1, "&lt;1",wat!R520 ))), "-")</f>
        <v>-</v>
      </c>
      <c r="S522" s="29" t="str">
        <f>IF(ISNUMBER(wat!S520), IF(wat!S520=-999,"NA",wat!S520), "-")</f>
        <v>-</v>
      </c>
      <c r="T522" s="52" t="str">
        <f>IF(ISNUMBER(wat!T520), IF(wat!T520=-999,"NA",IF(wat!T520&gt;99, "&gt;99", IF(wat!T520&lt;1, "&lt;1",wat!T520 ))), "-")</f>
        <v>-</v>
      </c>
      <c r="U522" s="53" t="str">
        <f>IF(ISNUMBER(wat!U520), IF(wat!U520=-999,"NA",IF(wat!U520&gt;99, "&gt;99", IF(wat!U520&lt;1, "&lt;1",wat!U520 ))), "-")</f>
        <v>-</v>
      </c>
      <c r="V522" s="53" t="str">
        <f>IF(ISNUMBER(wat!V520), IF(wat!V520=-999,"NA",IF(wat!V520&gt;99, "&gt;99", IF(wat!V520&lt;1, "&lt;1",wat!V520 ))), "-")</f>
        <v>-</v>
      </c>
      <c r="W522" s="53" t="str">
        <f>IF(ISNUMBER(wat!W520), IF(wat!W520=-999,"NA",IF(wat!W520&gt;99, "&gt;99", IF(wat!W520&lt;1, "&lt;1",wat!W520 ))), "-")</f>
        <v>-</v>
      </c>
      <c r="X522" s="29" t="str">
        <f>IF(ISNUMBER(wat!X520), IF(wat!X520=-999,"NA",wat!X520), "-")</f>
        <v>-</v>
      </c>
      <c r="Y522" s="28" t="str">
        <f>IF(ISNUMBER(wat!Y520), IF(wat!Y520=-999,"NA",IF(wat!Y520&gt;99, "&gt;99", IF(wat!Y520&lt;1, "&lt;1",wat!Y520 ))), "-")</f>
        <v>-</v>
      </c>
      <c r="Z522" s="28" t="str">
        <f>IF(ISNUMBER(wat!Z520), IF(wat!Z520=-999,"NA",IF(wat!Z520&gt;99, "&gt;99", IF(wat!Z520&lt;1, "&lt;1",wat!Z520 ))), "-")</f>
        <v>-</v>
      </c>
      <c r="AA522" s="52" t="str">
        <f>IF(ISNUMBER(wat!AA520), IF(wat!AA520=-999,"NA",IF(wat!AA520&gt;99, "&gt;99", IF(wat!AA520&lt;1, "&lt;1",wat!AA520 ))), "-")</f>
        <v>-</v>
      </c>
      <c r="AB522" s="53" t="str">
        <f>IF(ISNUMBER(wat!AB520), IF(wat!AB520=-999,"NA",IF(wat!AB520&gt;99, "&gt;99", IF(wat!AB520&lt;1, "&lt;1",wat!AB520 ))), "-")</f>
        <v>-</v>
      </c>
      <c r="AC522" s="53" t="str">
        <f>IF(ISNUMBER(wat!AC520), IF(wat!AC520=-999,"NA",IF(wat!AC520&gt;99, "&gt;99", IF(wat!AC520&lt;1, "&lt;1",wat!AC520 ))), "-")</f>
        <v>-</v>
      </c>
      <c r="AD522" s="53" t="str">
        <f>IF(ISNUMBER(wat!AD520), IF(wat!AD520=-999,"NA",IF(wat!AD520&gt;99, "&gt;99", IF(wat!AD520&lt;1, "&lt;1",wat!AD520 ))), "-")</f>
        <v>-</v>
      </c>
      <c r="AE522" s="29" t="str">
        <f>IF(ISNUMBER(wat!AE520), IF(wat!AE520=-999,"NA",wat!AE520), "-")</f>
        <v>-</v>
      </c>
      <c r="AF522" s="28" t="str">
        <f>IF(ISNUMBER(wat!AF520), IF(wat!AF520=-999,"NA",IF(wat!AF520&gt;99, "&gt;99", IF(wat!AF520&lt;1, "&lt;1",wat!AF520 ))), "-")</f>
        <v>-</v>
      </c>
      <c r="AG522" s="28" t="str">
        <f>IF(ISNUMBER(wat!AG520), IF(wat!AG520=-999,"NA",IF(wat!AG520&gt;99, "&gt;99", IF(wat!AG520&lt;1, "&lt;1",wat!AG520 ))), "-")</f>
        <v>-</v>
      </c>
      <c r="AH522" s="52" t="str">
        <f>IF(ISNUMBER(wat!AH520), IF(wat!AH520=-999,"NA",IF(wat!AH520&gt;99, "&gt;99", IF(wat!AH520&lt;1, "&lt;1",wat!AH520 ))), "-")</f>
        <v>-</v>
      </c>
      <c r="AI522" s="53" t="str">
        <f>IF(ISNUMBER(wat!AI520), IF(wat!AI520=-999,"NA",IF(wat!AI520&gt;99, "&gt;99", IF(wat!AI520&lt;1, "&lt;1",wat!AI520 ))), "-")</f>
        <v>-</v>
      </c>
      <c r="AJ522" s="53" t="str">
        <f>IF(ISNUMBER(wat!AJ520), IF(wat!AJ520=-999,"NA",IF(wat!AJ520&gt;99, "&gt;99", IF(wat!AJ520&lt;1, "&lt;1",wat!AJ520 ))), "-")</f>
        <v>-</v>
      </c>
      <c r="AK522" s="53" t="str">
        <f>IF(ISNUMBER(wat!AK520), IF(wat!AK520=-999,"NA",IF(wat!AK520&gt;99, "&gt;99", IF(wat!AK520&lt;1, "&lt;1",wat!AK520 ))), "-")</f>
        <v>-</v>
      </c>
      <c r="AL522" s="29" t="str">
        <f>IF(ISNUMBER(wat!AL520), IF(wat!AL520=-999,"NA",wat!AL520), "-")</f>
        <v>-</v>
      </c>
      <c r="AM522" s="28" t="str">
        <f>IF(ISNUMBER(wat!AM520), IF(wat!AM520=-999,"NA",IF(wat!AM520&gt;99, "&gt;99", IF(wat!AM520&lt;1, "&lt;1",wat!AM520 ))), "-")</f>
        <v>-</v>
      </c>
      <c r="AN522" s="28" t="str">
        <f>IF(ISNUMBER(wat!AN520), IF(wat!AN520=-999,"NA",IF(wat!AN520&gt;99, "&gt;99", IF(wat!AN520&lt;1, "&lt;1",wat!AN520 ))), "-")</f>
        <v>-</v>
      </c>
    </row>
    <row r="523" hidden="true">
      <c r="A523" s="25" t="str">
        <f>IF(ISBLANK(wat!A521), "", wat!A521)</f>
        <v/>
      </c>
      <c r="B523" s="56" t="str">
        <f>IF(ISBLANK(wat!B521), "", wat!B521)</f>
        <v/>
      </c>
      <c r="C523" s="54" t="str">
        <f>IF(ISNUMBER(wat!C521), wat!C521, "-")</f>
        <v>-</v>
      </c>
      <c r="D523" s="28" t="str">
        <f>IF(ISNUMBER(wat!D521), wat!D521, "-")</f>
        <v>-</v>
      </c>
      <c r="E523" s="51" t="str">
        <f>IF(ISNUMBER(wat!E521), IF(wat!E521=-999,"NA",IF(wat!E521&gt;99, "&gt;99", IF(wat!E521&lt;1, "&lt;1",wat!E521 ))), "-")</f>
        <v>-</v>
      </c>
      <c r="F523" s="28" t="str">
        <f>IF(ISNUMBER(wat!F521), IF(wat!F521=-999,"NA",IF(wat!F521&gt;99, "&gt;99", IF(wat!F521&lt;1, "&lt;1",wat!F521 ))), "-")</f>
        <v>-</v>
      </c>
      <c r="G523" s="28" t="str">
        <f>IF(ISNUMBER(wat!G521), IF(wat!G521=-999,"NA",IF(wat!G521&gt;99, "&gt;99", IF(wat!G521&lt;1, "&lt;1",wat!G521 ))), "-")</f>
        <v>-</v>
      </c>
      <c r="H523" s="28" t="str">
        <f>IF(ISNUMBER(wat!H521), IF(wat!H521=-999,"NA",IF(wat!H521&gt;99, "&gt;99", IF(wat!H521&lt;1, "&lt;1",wat!H521 ))), "-")</f>
        <v>-</v>
      </c>
      <c r="I523" s="29" t="str">
        <f>IF(ISNUMBER(wat!I521), IF(wat!I521=-999,"NA",wat!I521), "-")</f>
        <v>-</v>
      </c>
      <c r="J523" s="51" t="str">
        <f>IF(ISNUMBER(wat!J521), IF(wat!J521=-999,"NA",IF(wat!J521&gt;99, "&gt;99", wat!J521)), "-")</f>
        <v>-</v>
      </c>
      <c r="K523" s="28" t="str">
        <f>IF(ISNUMBER(wat!K521), IF(wat!K521=-999,"NA",IF(wat!K521&gt;99, "&gt;99", IF(wat!K521&lt;1, "&lt;1",wat!K521 ))), "-")</f>
        <v>-</v>
      </c>
      <c r="L523" s="28" t="str">
        <f>IF(ISNUMBER(wat!L521), IF(wat!L521=-999,"NA",IF(wat!L521&gt;99, "&gt;99", IF(wat!L521&lt;1, "&lt;1",wat!L521 ))), "-")</f>
        <v>-</v>
      </c>
      <c r="M523" s="28" t="str">
        <f>IF(ISNUMBER(wat!M521), IF(wat!M521=-999,"NA",IF(wat!M521&gt;99, "&gt;99", IF(wat!M521&lt;1, "&lt;1",wat!M521 ))), "-")</f>
        <v>-</v>
      </c>
      <c r="N523" s="29" t="str">
        <f>IF(ISNUMBER(wat!N521), IF(wat!N521=-999,"NA",wat!N521), "-")</f>
        <v>-</v>
      </c>
      <c r="O523" s="51" t="str">
        <f>IF(ISNUMBER(wat!O521), IF(wat!O521=-999,"NA",IF(wat!O521&gt;99, "&gt;99", IF(wat!O521&lt;1, "&lt;1",wat!O521 ))), "-")</f>
        <v>-</v>
      </c>
      <c r="P523" s="28" t="str">
        <f>IF(ISNUMBER(wat!P521), IF(wat!P521=-999,"NA",IF(wat!P521&gt;99, "&gt;99", IF(wat!P521&lt;1, "&lt;1",wat!P521 ))), "-")</f>
        <v>-</v>
      </c>
      <c r="Q523" s="28" t="str">
        <f>IF(ISNUMBER(wat!Q521), IF(wat!Q521=-999,"NA",IF(wat!Q521&gt;99, "&gt;99", IF(wat!Q521&lt;1, "&lt;1",wat!Q521 ))), "-")</f>
        <v>-</v>
      </c>
      <c r="R523" s="28" t="str">
        <f>IF(ISNUMBER(wat!R521), IF(wat!R521=-999,"NA",IF(wat!R521&gt;99, "&gt;99", IF(wat!R521&lt;1, "&lt;1",wat!R521 ))), "-")</f>
        <v>-</v>
      </c>
      <c r="S523" s="29" t="str">
        <f>IF(ISNUMBER(wat!S521), IF(wat!S521=-999,"NA",wat!S521), "-")</f>
        <v>-</v>
      </c>
      <c r="T523" s="52" t="str">
        <f>IF(ISNUMBER(wat!T521), IF(wat!T521=-999,"NA",IF(wat!T521&gt;99, "&gt;99", IF(wat!T521&lt;1, "&lt;1",wat!T521 ))), "-")</f>
        <v>-</v>
      </c>
      <c r="U523" s="53" t="str">
        <f>IF(ISNUMBER(wat!U521), IF(wat!U521=-999,"NA",IF(wat!U521&gt;99, "&gt;99", IF(wat!U521&lt;1, "&lt;1",wat!U521 ))), "-")</f>
        <v>-</v>
      </c>
      <c r="V523" s="53" t="str">
        <f>IF(ISNUMBER(wat!V521), IF(wat!V521=-999,"NA",IF(wat!V521&gt;99, "&gt;99", IF(wat!V521&lt;1, "&lt;1",wat!V521 ))), "-")</f>
        <v>-</v>
      </c>
      <c r="W523" s="53" t="str">
        <f>IF(ISNUMBER(wat!W521), IF(wat!W521=-999,"NA",IF(wat!W521&gt;99, "&gt;99", IF(wat!W521&lt;1, "&lt;1",wat!W521 ))), "-")</f>
        <v>-</v>
      </c>
      <c r="X523" s="29" t="str">
        <f>IF(ISNUMBER(wat!X521), IF(wat!X521=-999,"NA",wat!X521), "-")</f>
        <v>-</v>
      </c>
      <c r="Y523" s="28" t="str">
        <f>IF(ISNUMBER(wat!Y521), IF(wat!Y521=-999,"NA",IF(wat!Y521&gt;99, "&gt;99", IF(wat!Y521&lt;1, "&lt;1",wat!Y521 ))), "-")</f>
        <v>-</v>
      </c>
      <c r="Z523" s="28" t="str">
        <f>IF(ISNUMBER(wat!Z521), IF(wat!Z521=-999,"NA",IF(wat!Z521&gt;99, "&gt;99", IF(wat!Z521&lt;1, "&lt;1",wat!Z521 ))), "-")</f>
        <v>-</v>
      </c>
      <c r="AA523" s="52" t="str">
        <f>IF(ISNUMBER(wat!AA521), IF(wat!AA521=-999,"NA",IF(wat!AA521&gt;99, "&gt;99", IF(wat!AA521&lt;1, "&lt;1",wat!AA521 ))), "-")</f>
        <v>-</v>
      </c>
      <c r="AB523" s="53" t="str">
        <f>IF(ISNUMBER(wat!AB521), IF(wat!AB521=-999,"NA",IF(wat!AB521&gt;99, "&gt;99", IF(wat!AB521&lt;1, "&lt;1",wat!AB521 ))), "-")</f>
        <v>-</v>
      </c>
      <c r="AC523" s="53" t="str">
        <f>IF(ISNUMBER(wat!AC521), IF(wat!AC521=-999,"NA",IF(wat!AC521&gt;99, "&gt;99", IF(wat!AC521&lt;1, "&lt;1",wat!AC521 ))), "-")</f>
        <v>-</v>
      </c>
      <c r="AD523" s="53" t="str">
        <f>IF(ISNUMBER(wat!AD521), IF(wat!AD521=-999,"NA",IF(wat!AD521&gt;99, "&gt;99", IF(wat!AD521&lt;1, "&lt;1",wat!AD521 ))), "-")</f>
        <v>-</v>
      </c>
      <c r="AE523" s="29" t="str">
        <f>IF(ISNUMBER(wat!AE521), IF(wat!AE521=-999,"NA",wat!AE521), "-")</f>
        <v>-</v>
      </c>
      <c r="AF523" s="28" t="str">
        <f>IF(ISNUMBER(wat!AF521), IF(wat!AF521=-999,"NA",IF(wat!AF521&gt;99, "&gt;99", IF(wat!AF521&lt;1, "&lt;1",wat!AF521 ))), "-")</f>
        <v>-</v>
      </c>
      <c r="AG523" s="28" t="str">
        <f>IF(ISNUMBER(wat!AG521), IF(wat!AG521=-999,"NA",IF(wat!AG521&gt;99, "&gt;99", IF(wat!AG521&lt;1, "&lt;1",wat!AG521 ))), "-")</f>
        <v>-</v>
      </c>
      <c r="AH523" s="52" t="str">
        <f>IF(ISNUMBER(wat!AH521), IF(wat!AH521=-999,"NA",IF(wat!AH521&gt;99, "&gt;99", IF(wat!AH521&lt;1, "&lt;1",wat!AH521 ))), "-")</f>
        <v>-</v>
      </c>
      <c r="AI523" s="53" t="str">
        <f>IF(ISNUMBER(wat!AI521), IF(wat!AI521=-999,"NA",IF(wat!AI521&gt;99, "&gt;99", IF(wat!AI521&lt;1, "&lt;1",wat!AI521 ))), "-")</f>
        <v>-</v>
      </c>
      <c r="AJ523" s="53" t="str">
        <f>IF(ISNUMBER(wat!AJ521), IF(wat!AJ521=-999,"NA",IF(wat!AJ521&gt;99, "&gt;99", IF(wat!AJ521&lt;1, "&lt;1",wat!AJ521 ))), "-")</f>
        <v>-</v>
      </c>
      <c r="AK523" s="53" t="str">
        <f>IF(ISNUMBER(wat!AK521), IF(wat!AK521=-999,"NA",IF(wat!AK521&gt;99, "&gt;99", IF(wat!AK521&lt;1, "&lt;1",wat!AK521 ))), "-")</f>
        <v>-</v>
      </c>
      <c r="AL523" s="29" t="str">
        <f>IF(ISNUMBER(wat!AL521), IF(wat!AL521=-999,"NA",wat!AL521), "-")</f>
        <v>-</v>
      </c>
      <c r="AM523" s="28" t="str">
        <f>IF(ISNUMBER(wat!AM521), IF(wat!AM521=-999,"NA",IF(wat!AM521&gt;99, "&gt;99", IF(wat!AM521&lt;1, "&lt;1",wat!AM521 ))), "-")</f>
        <v>-</v>
      </c>
      <c r="AN523" s="28" t="str">
        <f>IF(ISNUMBER(wat!AN521), IF(wat!AN521=-999,"NA",IF(wat!AN521&gt;99, "&gt;99", IF(wat!AN521&lt;1, "&lt;1",wat!AN521 ))), "-")</f>
        <v>-</v>
      </c>
    </row>
    <row r="524" hidden="true">
      <c r="A524" s="25" t="str">
        <f>IF(ISBLANK(wat!A522), "", wat!A522)</f>
        <v/>
      </c>
      <c r="B524" s="56" t="str">
        <f>IF(ISBLANK(wat!B522), "", wat!B522)</f>
        <v/>
      </c>
      <c r="C524" s="54" t="str">
        <f>IF(ISNUMBER(wat!C522), wat!C522, "-")</f>
        <v>-</v>
      </c>
      <c r="D524" s="28" t="str">
        <f>IF(ISNUMBER(wat!D522), wat!D522, "-")</f>
        <v>-</v>
      </c>
      <c r="E524" s="51" t="str">
        <f>IF(ISNUMBER(wat!E522), IF(wat!E522=-999,"NA",IF(wat!E522&gt;99, "&gt;99", IF(wat!E522&lt;1, "&lt;1",wat!E522 ))), "-")</f>
        <v>-</v>
      </c>
      <c r="F524" s="28" t="str">
        <f>IF(ISNUMBER(wat!F522), IF(wat!F522=-999,"NA",IF(wat!F522&gt;99, "&gt;99", IF(wat!F522&lt;1, "&lt;1",wat!F522 ))), "-")</f>
        <v>-</v>
      </c>
      <c r="G524" s="28" t="str">
        <f>IF(ISNUMBER(wat!G522), IF(wat!G522=-999,"NA",IF(wat!G522&gt;99, "&gt;99", IF(wat!G522&lt;1, "&lt;1",wat!G522 ))), "-")</f>
        <v>-</v>
      </c>
      <c r="H524" s="28" t="str">
        <f>IF(ISNUMBER(wat!H522), IF(wat!H522=-999,"NA",IF(wat!H522&gt;99, "&gt;99", IF(wat!H522&lt;1, "&lt;1",wat!H522 ))), "-")</f>
        <v>-</v>
      </c>
      <c r="I524" s="29" t="str">
        <f>IF(ISNUMBER(wat!I522), IF(wat!I522=-999,"NA",wat!I522), "-")</f>
        <v>-</v>
      </c>
      <c r="J524" s="51" t="str">
        <f>IF(ISNUMBER(wat!J522), IF(wat!J522=-999,"NA",IF(wat!J522&gt;99, "&gt;99", wat!J522)), "-")</f>
        <v>-</v>
      </c>
      <c r="K524" s="28" t="str">
        <f>IF(ISNUMBER(wat!K522), IF(wat!K522=-999,"NA",IF(wat!K522&gt;99, "&gt;99", IF(wat!K522&lt;1, "&lt;1",wat!K522 ))), "-")</f>
        <v>-</v>
      </c>
      <c r="L524" s="28" t="str">
        <f>IF(ISNUMBER(wat!L522), IF(wat!L522=-999,"NA",IF(wat!L522&gt;99, "&gt;99", IF(wat!L522&lt;1, "&lt;1",wat!L522 ))), "-")</f>
        <v>-</v>
      </c>
      <c r="M524" s="28" t="str">
        <f>IF(ISNUMBER(wat!M522), IF(wat!M522=-999,"NA",IF(wat!M522&gt;99, "&gt;99", IF(wat!M522&lt;1, "&lt;1",wat!M522 ))), "-")</f>
        <v>-</v>
      </c>
      <c r="N524" s="29" t="str">
        <f>IF(ISNUMBER(wat!N522), IF(wat!N522=-999,"NA",wat!N522), "-")</f>
        <v>-</v>
      </c>
      <c r="O524" s="51" t="str">
        <f>IF(ISNUMBER(wat!O522), IF(wat!O522=-999,"NA",IF(wat!O522&gt;99, "&gt;99", IF(wat!O522&lt;1, "&lt;1",wat!O522 ))), "-")</f>
        <v>-</v>
      </c>
      <c r="P524" s="28" t="str">
        <f>IF(ISNUMBER(wat!P522), IF(wat!P522=-999,"NA",IF(wat!P522&gt;99, "&gt;99", IF(wat!P522&lt;1, "&lt;1",wat!P522 ))), "-")</f>
        <v>-</v>
      </c>
      <c r="Q524" s="28" t="str">
        <f>IF(ISNUMBER(wat!Q522), IF(wat!Q522=-999,"NA",IF(wat!Q522&gt;99, "&gt;99", IF(wat!Q522&lt;1, "&lt;1",wat!Q522 ))), "-")</f>
        <v>-</v>
      </c>
      <c r="R524" s="28" t="str">
        <f>IF(ISNUMBER(wat!R522), IF(wat!R522=-999,"NA",IF(wat!R522&gt;99, "&gt;99", IF(wat!R522&lt;1, "&lt;1",wat!R522 ))), "-")</f>
        <v>-</v>
      </c>
      <c r="S524" s="29" t="str">
        <f>IF(ISNUMBER(wat!S522), IF(wat!S522=-999,"NA",wat!S522), "-")</f>
        <v>-</v>
      </c>
      <c r="T524" s="52" t="str">
        <f>IF(ISNUMBER(wat!T522), IF(wat!T522=-999,"NA",IF(wat!T522&gt;99, "&gt;99", IF(wat!T522&lt;1, "&lt;1",wat!T522 ))), "-")</f>
        <v>-</v>
      </c>
      <c r="U524" s="53" t="str">
        <f>IF(ISNUMBER(wat!U522), IF(wat!U522=-999,"NA",IF(wat!U522&gt;99, "&gt;99", IF(wat!U522&lt;1, "&lt;1",wat!U522 ))), "-")</f>
        <v>-</v>
      </c>
      <c r="V524" s="53" t="str">
        <f>IF(ISNUMBER(wat!V522), IF(wat!V522=-999,"NA",IF(wat!V522&gt;99, "&gt;99", IF(wat!V522&lt;1, "&lt;1",wat!V522 ))), "-")</f>
        <v>-</v>
      </c>
      <c r="W524" s="53" t="str">
        <f>IF(ISNUMBER(wat!W522), IF(wat!W522=-999,"NA",IF(wat!W522&gt;99, "&gt;99", IF(wat!W522&lt;1, "&lt;1",wat!W522 ))), "-")</f>
        <v>-</v>
      </c>
      <c r="X524" s="29" t="str">
        <f>IF(ISNUMBER(wat!X522), IF(wat!X522=-999,"NA",wat!X522), "-")</f>
        <v>-</v>
      </c>
      <c r="Y524" s="28" t="str">
        <f>IF(ISNUMBER(wat!Y522), IF(wat!Y522=-999,"NA",IF(wat!Y522&gt;99, "&gt;99", IF(wat!Y522&lt;1, "&lt;1",wat!Y522 ))), "-")</f>
        <v>-</v>
      </c>
      <c r="Z524" s="28" t="str">
        <f>IF(ISNUMBER(wat!Z522), IF(wat!Z522=-999,"NA",IF(wat!Z522&gt;99, "&gt;99", IF(wat!Z522&lt;1, "&lt;1",wat!Z522 ))), "-")</f>
        <v>-</v>
      </c>
      <c r="AA524" s="52" t="str">
        <f>IF(ISNUMBER(wat!AA522), IF(wat!AA522=-999,"NA",IF(wat!AA522&gt;99, "&gt;99", IF(wat!AA522&lt;1, "&lt;1",wat!AA522 ))), "-")</f>
        <v>-</v>
      </c>
      <c r="AB524" s="53" t="str">
        <f>IF(ISNUMBER(wat!AB522), IF(wat!AB522=-999,"NA",IF(wat!AB522&gt;99, "&gt;99", IF(wat!AB522&lt;1, "&lt;1",wat!AB522 ))), "-")</f>
        <v>-</v>
      </c>
      <c r="AC524" s="53" t="str">
        <f>IF(ISNUMBER(wat!AC522), IF(wat!AC522=-999,"NA",IF(wat!AC522&gt;99, "&gt;99", IF(wat!AC522&lt;1, "&lt;1",wat!AC522 ))), "-")</f>
        <v>-</v>
      </c>
      <c r="AD524" s="53" t="str">
        <f>IF(ISNUMBER(wat!AD522), IF(wat!AD522=-999,"NA",IF(wat!AD522&gt;99, "&gt;99", IF(wat!AD522&lt;1, "&lt;1",wat!AD522 ))), "-")</f>
        <v>-</v>
      </c>
      <c r="AE524" s="29" t="str">
        <f>IF(ISNUMBER(wat!AE522), IF(wat!AE522=-999,"NA",wat!AE522), "-")</f>
        <v>-</v>
      </c>
      <c r="AF524" s="28" t="str">
        <f>IF(ISNUMBER(wat!AF522), IF(wat!AF522=-999,"NA",IF(wat!AF522&gt;99, "&gt;99", IF(wat!AF522&lt;1, "&lt;1",wat!AF522 ))), "-")</f>
        <v>-</v>
      </c>
      <c r="AG524" s="28" t="str">
        <f>IF(ISNUMBER(wat!AG522), IF(wat!AG522=-999,"NA",IF(wat!AG522&gt;99, "&gt;99", IF(wat!AG522&lt;1, "&lt;1",wat!AG522 ))), "-")</f>
        <v>-</v>
      </c>
      <c r="AH524" s="52" t="str">
        <f>IF(ISNUMBER(wat!AH522), IF(wat!AH522=-999,"NA",IF(wat!AH522&gt;99, "&gt;99", IF(wat!AH522&lt;1, "&lt;1",wat!AH522 ))), "-")</f>
        <v>-</v>
      </c>
      <c r="AI524" s="53" t="str">
        <f>IF(ISNUMBER(wat!AI522), IF(wat!AI522=-999,"NA",IF(wat!AI522&gt;99, "&gt;99", IF(wat!AI522&lt;1, "&lt;1",wat!AI522 ))), "-")</f>
        <v>-</v>
      </c>
      <c r="AJ524" s="53" t="str">
        <f>IF(ISNUMBER(wat!AJ522), IF(wat!AJ522=-999,"NA",IF(wat!AJ522&gt;99, "&gt;99", IF(wat!AJ522&lt;1, "&lt;1",wat!AJ522 ))), "-")</f>
        <v>-</v>
      </c>
      <c r="AK524" s="53" t="str">
        <f>IF(ISNUMBER(wat!AK522), IF(wat!AK522=-999,"NA",IF(wat!AK522&gt;99, "&gt;99", IF(wat!AK522&lt;1, "&lt;1",wat!AK522 ))), "-")</f>
        <v>-</v>
      </c>
      <c r="AL524" s="29" t="str">
        <f>IF(ISNUMBER(wat!AL522), IF(wat!AL522=-999,"NA",wat!AL522), "-")</f>
        <v>-</v>
      </c>
      <c r="AM524" s="28" t="str">
        <f>IF(ISNUMBER(wat!AM522), IF(wat!AM522=-999,"NA",IF(wat!AM522&gt;99, "&gt;99", IF(wat!AM522&lt;1, "&lt;1",wat!AM522 ))), "-")</f>
        <v>-</v>
      </c>
      <c r="AN524" s="28" t="str">
        <f>IF(ISNUMBER(wat!AN522), IF(wat!AN522=-999,"NA",IF(wat!AN522&gt;99, "&gt;99", IF(wat!AN522&lt;1, "&lt;1",wat!AN522 ))), "-")</f>
        <v>-</v>
      </c>
    </row>
    <row r="525" hidden="true">
      <c r="A525" s="25" t="str">
        <f>IF(ISBLANK(wat!A523), "", wat!A523)</f>
        <v/>
      </c>
      <c r="B525" s="56" t="str">
        <f>IF(ISBLANK(wat!B523), "", wat!B523)</f>
        <v/>
      </c>
      <c r="C525" s="54" t="str">
        <f>IF(ISNUMBER(wat!C523), wat!C523, "-")</f>
        <v>-</v>
      </c>
      <c r="D525" s="28" t="str">
        <f>IF(ISNUMBER(wat!D523), wat!D523, "-")</f>
        <v>-</v>
      </c>
      <c r="E525" s="51" t="str">
        <f>IF(ISNUMBER(wat!E523), IF(wat!E523=-999,"NA",IF(wat!E523&gt;99, "&gt;99", IF(wat!E523&lt;1, "&lt;1",wat!E523 ))), "-")</f>
        <v>-</v>
      </c>
      <c r="F525" s="28" t="str">
        <f>IF(ISNUMBER(wat!F523), IF(wat!F523=-999,"NA",IF(wat!F523&gt;99, "&gt;99", IF(wat!F523&lt;1, "&lt;1",wat!F523 ))), "-")</f>
        <v>-</v>
      </c>
      <c r="G525" s="28" t="str">
        <f>IF(ISNUMBER(wat!G523), IF(wat!G523=-999,"NA",IF(wat!G523&gt;99, "&gt;99", IF(wat!G523&lt;1, "&lt;1",wat!G523 ))), "-")</f>
        <v>-</v>
      </c>
      <c r="H525" s="28" t="str">
        <f>IF(ISNUMBER(wat!H523), IF(wat!H523=-999,"NA",IF(wat!H523&gt;99, "&gt;99", IF(wat!H523&lt;1, "&lt;1",wat!H523 ))), "-")</f>
        <v>-</v>
      </c>
      <c r="I525" s="29" t="str">
        <f>IF(ISNUMBER(wat!I523), IF(wat!I523=-999,"NA",wat!I523), "-")</f>
        <v>-</v>
      </c>
      <c r="J525" s="51" t="str">
        <f>IF(ISNUMBER(wat!J523), IF(wat!J523=-999,"NA",IF(wat!J523&gt;99, "&gt;99", wat!J523)), "-")</f>
        <v>-</v>
      </c>
      <c r="K525" s="28" t="str">
        <f>IF(ISNUMBER(wat!K523), IF(wat!K523=-999,"NA",IF(wat!K523&gt;99, "&gt;99", IF(wat!K523&lt;1, "&lt;1",wat!K523 ))), "-")</f>
        <v>-</v>
      </c>
      <c r="L525" s="28" t="str">
        <f>IF(ISNUMBER(wat!L523), IF(wat!L523=-999,"NA",IF(wat!L523&gt;99, "&gt;99", IF(wat!L523&lt;1, "&lt;1",wat!L523 ))), "-")</f>
        <v>-</v>
      </c>
      <c r="M525" s="28" t="str">
        <f>IF(ISNUMBER(wat!M523), IF(wat!M523=-999,"NA",IF(wat!M523&gt;99, "&gt;99", IF(wat!M523&lt;1, "&lt;1",wat!M523 ))), "-")</f>
        <v>-</v>
      </c>
      <c r="N525" s="29" t="str">
        <f>IF(ISNUMBER(wat!N523), IF(wat!N523=-999,"NA",wat!N523), "-")</f>
        <v>-</v>
      </c>
      <c r="O525" s="51" t="str">
        <f>IF(ISNUMBER(wat!O523), IF(wat!O523=-999,"NA",IF(wat!O523&gt;99, "&gt;99", IF(wat!O523&lt;1, "&lt;1",wat!O523 ))), "-")</f>
        <v>-</v>
      </c>
      <c r="P525" s="28" t="str">
        <f>IF(ISNUMBER(wat!P523), IF(wat!P523=-999,"NA",IF(wat!P523&gt;99, "&gt;99", IF(wat!P523&lt;1, "&lt;1",wat!P523 ))), "-")</f>
        <v>-</v>
      </c>
      <c r="Q525" s="28" t="str">
        <f>IF(ISNUMBER(wat!Q523), IF(wat!Q523=-999,"NA",IF(wat!Q523&gt;99, "&gt;99", IF(wat!Q523&lt;1, "&lt;1",wat!Q523 ))), "-")</f>
        <v>-</v>
      </c>
      <c r="R525" s="28" t="str">
        <f>IF(ISNUMBER(wat!R523), IF(wat!R523=-999,"NA",IF(wat!R523&gt;99, "&gt;99", IF(wat!R523&lt;1, "&lt;1",wat!R523 ))), "-")</f>
        <v>-</v>
      </c>
      <c r="S525" s="29" t="str">
        <f>IF(ISNUMBER(wat!S523), IF(wat!S523=-999,"NA",wat!S523), "-")</f>
        <v>-</v>
      </c>
      <c r="T525" s="52" t="str">
        <f>IF(ISNUMBER(wat!T523), IF(wat!T523=-999,"NA",IF(wat!T523&gt;99, "&gt;99", IF(wat!T523&lt;1, "&lt;1",wat!T523 ))), "-")</f>
        <v>-</v>
      </c>
      <c r="U525" s="53" t="str">
        <f>IF(ISNUMBER(wat!U523), IF(wat!U523=-999,"NA",IF(wat!U523&gt;99, "&gt;99", IF(wat!U523&lt;1, "&lt;1",wat!U523 ))), "-")</f>
        <v>-</v>
      </c>
      <c r="V525" s="53" t="str">
        <f>IF(ISNUMBER(wat!V523), IF(wat!V523=-999,"NA",IF(wat!V523&gt;99, "&gt;99", IF(wat!V523&lt;1, "&lt;1",wat!V523 ))), "-")</f>
        <v>-</v>
      </c>
      <c r="W525" s="53" t="str">
        <f>IF(ISNUMBER(wat!W523), IF(wat!W523=-999,"NA",IF(wat!W523&gt;99, "&gt;99", IF(wat!W523&lt;1, "&lt;1",wat!W523 ))), "-")</f>
        <v>-</v>
      </c>
      <c r="X525" s="29" t="str">
        <f>IF(ISNUMBER(wat!X523), IF(wat!X523=-999,"NA",wat!X523), "-")</f>
        <v>-</v>
      </c>
      <c r="Y525" s="28" t="str">
        <f>IF(ISNUMBER(wat!Y523), IF(wat!Y523=-999,"NA",IF(wat!Y523&gt;99, "&gt;99", IF(wat!Y523&lt;1, "&lt;1",wat!Y523 ))), "-")</f>
        <v>-</v>
      </c>
      <c r="Z525" s="28" t="str">
        <f>IF(ISNUMBER(wat!Z523), IF(wat!Z523=-999,"NA",IF(wat!Z523&gt;99, "&gt;99", IF(wat!Z523&lt;1, "&lt;1",wat!Z523 ))), "-")</f>
        <v>-</v>
      </c>
      <c r="AA525" s="52" t="str">
        <f>IF(ISNUMBER(wat!AA523), IF(wat!AA523=-999,"NA",IF(wat!AA523&gt;99, "&gt;99", IF(wat!AA523&lt;1, "&lt;1",wat!AA523 ))), "-")</f>
        <v>-</v>
      </c>
      <c r="AB525" s="53" t="str">
        <f>IF(ISNUMBER(wat!AB523), IF(wat!AB523=-999,"NA",IF(wat!AB523&gt;99, "&gt;99", IF(wat!AB523&lt;1, "&lt;1",wat!AB523 ))), "-")</f>
        <v>-</v>
      </c>
      <c r="AC525" s="53" t="str">
        <f>IF(ISNUMBER(wat!AC523), IF(wat!AC523=-999,"NA",IF(wat!AC523&gt;99, "&gt;99", IF(wat!AC523&lt;1, "&lt;1",wat!AC523 ))), "-")</f>
        <v>-</v>
      </c>
      <c r="AD525" s="53" t="str">
        <f>IF(ISNUMBER(wat!AD523), IF(wat!AD523=-999,"NA",IF(wat!AD523&gt;99, "&gt;99", IF(wat!AD523&lt;1, "&lt;1",wat!AD523 ))), "-")</f>
        <v>-</v>
      </c>
      <c r="AE525" s="29" t="str">
        <f>IF(ISNUMBER(wat!AE523), IF(wat!AE523=-999,"NA",wat!AE523), "-")</f>
        <v>-</v>
      </c>
      <c r="AF525" s="28" t="str">
        <f>IF(ISNUMBER(wat!AF523), IF(wat!AF523=-999,"NA",IF(wat!AF523&gt;99, "&gt;99", IF(wat!AF523&lt;1, "&lt;1",wat!AF523 ))), "-")</f>
        <v>-</v>
      </c>
      <c r="AG525" s="28" t="str">
        <f>IF(ISNUMBER(wat!AG523), IF(wat!AG523=-999,"NA",IF(wat!AG523&gt;99, "&gt;99", IF(wat!AG523&lt;1, "&lt;1",wat!AG523 ))), "-")</f>
        <v>-</v>
      </c>
      <c r="AH525" s="52" t="str">
        <f>IF(ISNUMBER(wat!AH523), IF(wat!AH523=-999,"NA",IF(wat!AH523&gt;99, "&gt;99", IF(wat!AH523&lt;1, "&lt;1",wat!AH523 ))), "-")</f>
        <v>-</v>
      </c>
      <c r="AI525" s="53" t="str">
        <f>IF(ISNUMBER(wat!AI523), IF(wat!AI523=-999,"NA",IF(wat!AI523&gt;99, "&gt;99", IF(wat!AI523&lt;1, "&lt;1",wat!AI523 ))), "-")</f>
        <v>-</v>
      </c>
      <c r="AJ525" s="53" t="str">
        <f>IF(ISNUMBER(wat!AJ523), IF(wat!AJ523=-999,"NA",IF(wat!AJ523&gt;99, "&gt;99", IF(wat!AJ523&lt;1, "&lt;1",wat!AJ523 ))), "-")</f>
        <v>-</v>
      </c>
      <c r="AK525" s="53" t="str">
        <f>IF(ISNUMBER(wat!AK523), IF(wat!AK523=-999,"NA",IF(wat!AK523&gt;99, "&gt;99", IF(wat!AK523&lt;1, "&lt;1",wat!AK523 ))), "-")</f>
        <v>-</v>
      </c>
      <c r="AL525" s="29" t="str">
        <f>IF(ISNUMBER(wat!AL523), IF(wat!AL523=-999,"NA",wat!AL523), "-")</f>
        <v>-</v>
      </c>
      <c r="AM525" s="28" t="str">
        <f>IF(ISNUMBER(wat!AM523), IF(wat!AM523=-999,"NA",IF(wat!AM523&gt;99, "&gt;99", IF(wat!AM523&lt;1, "&lt;1",wat!AM523 ))), "-")</f>
        <v>-</v>
      </c>
      <c r="AN525" s="28" t="str">
        <f>IF(ISNUMBER(wat!AN523), IF(wat!AN523=-999,"NA",IF(wat!AN523&gt;99, "&gt;99", IF(wat!AN523&lt;1, "&lt;1",wat!AN523 ))), "-")</f>
        <v>-</v>
      </c>
    </row>
    <row r="526" hidden="true">
      <c r="A526" s="25" t="str">
        <f>IF(ISBLANK(wat!A524), "", wat!A524)</f>
        <v/>
      </c>
      <c r="B526" s="56" t="str">
        <f>IF(ISBLANK(wat!B524), "", wat!B524)</f>
        <v/>
      </c>
      <c r="C526" s="54" t="str">
        <f>IF(ISNUMBER(wat!C524), wat!C524, "-")</f>
        <v>-</v>
      </c>
      <c r="D526" s="28" t="str">
        <f>IF(ISNUMBER(wat!D524), wat!D524, "-")</f>
        <v>-</v>
      </c>
      <c r="E526" s="51" t="str">
        <f>IF(ISNUMBER(wat!E524), IF(wat!E524=-999,"NA",IF(wat!E524&gt;99, "&gt;99", IF(wat!E524&lt;1, "&lt;1",wat!E524 ))), "-")</f>
        <v>-</v>
      </c>
      <c r="F526" s="28" t="str">
        <f>IF(ISNUMBER(wat!F524), IF(wat!F524=-999,"NA",IF(wat!F524&gt;99, "&gt;99", IF(wat!F524&lt;1, "&lt;1",wat!F524 ))), "-")</f>
        <v>-</v>
      </c>
      <c r="G526" s="28" t="str">
        <f>IF(ISNUMBER(wat!G524), IF(wat!G524=-999,"NA",IF(wat!G524&gt;99, "&gt;99", IF(wat!G524&lt;1, "&lt;1",wat!G524 ))), "-")</f>
        <v>-</v>
      </c>
      <c r="H526" s="28" t="str">
        <f>IF(ISNUMBER(wat!H524), IF(wat!H524=-999,"NA",IF(wat!H524&gt;99, "&gt;99", IF(wat!H524&lt;1, "&lt;1",wat!H524 ))), "-")</f>
        <v>-</v>
      </c>
      <c r="I526" s="29" t="str">
        <f>IF(ISNUMBER(wat!I524), IF(wat!I524=-999,"NA",wat!I524), "-")</f>
        <v>-</v>
      </c>
      <c r="J526" s="51" t="str">
        <f>IF(ISNUMBER(wat!J524), IF(wat!J524=-999,"NA",IF(wat!J524&gt;99, "&gt;99", wat!J524)), "-")</f>
        <v>-</v>
      </c>
      <c r="K526" s="28" t="str">
        <f>IF(ISNUMBER(wat!K524), IF(wat!K524=-999,"NA",IF(wat!K524&gt;99, "&gt;99", IF(wat!K524&lt;1, "&lt;1",wat!K524 ))), "-")</f>
        <v>-</v>
      </c>
      <c r="L526" s="28" t="str">
        <f>IF(ISNUMBER(wat!L524), IF(wat!L524=-999,"NA",IF(wat!L524&gt;99, "&gt;99", IF(wat!L524&lt;1, "&lt;1",wat!L524 ))), "-")</f>
        <v>-</v>
      </c>
      <c r="M526" s="28" t="str">
        <f>IF(ISNUMBER(wat!M524), IF(wat!M524=-999,"NA",IF(wat!M524&gt;99, "&gt;99", IF(wat!M524&lt;1, "&lt;1",wat!M524 ))), "-")</f>
        <v>-</v>
      </c>
      <c r="N526" s="29" t="str">
        <f>IF(ISNUMBER(wat!N524), IF(wat!N524=-999,"NA",wat!N524), "-")</f>
        <v>-</v>
      </c>
      <c r="O526" s="51" t="str">
        <f>IF(ISNUMBER(wat!O524), IF(wat!O524=-999,"NA",IF(wat!O524&gt;99, "&gt;99", IF(wat!O524&lt;1, "&lt;1",wat!O524 ))), "-")</f>
        <v>-</v>
      </c>
      <c r="P526" s="28" t="str">
        <f>IF(ISNUMBER(wat!P524), IF(wat!P524=-999,"NA",IF(wat!P524&gt;99, "&gt;99", IF(wat!P524&lt;1, "&lt;1",wat!P524 ))), "-")</f>
        <v>-</v>
      </c>
      <c r="Q526" s="28" t="str">
        <f>IF(ISNUMBER(wat!Q524), IF(wat!Q524=-999,"NA",IF(wat!Q524&gt;99, "&gt;99", IF(wat!Q524&lt;1, "&lt;1",wat!Q524 ))), "-")</f>
        <v>-</v>
      </c>
      <c r="R526" s="28" t="str">
        <f>IF(ISNUMBER(wat!R524), IF(wat!R524=-999,"NA",IF(wat!R524&gt;99, "&gt;99", IF(wat!R524&lt;1, "&lt;1",wat!R524 ))), "-")</f>
        <v>-</v>
      </c>
      <c r="S526" s="29" t="str">
        <f>IF(ISNUMBER(wat!S524), IF(wat!S524=-999,"NA",wat!S524), "-")</f>
        <v>-</v>
      </c>
      <c r="T526" s="52" t="str">
        <f>IF(ISNUMBER(wat!T524), IF(wat!T524=-999,"NA",IF(wat!T524&gt;99, "&gt;99", IF(wat!T524&lt;1, "&lt;1",wat!T524 ))), "-")</f>
        <v>-</v>
      </c>
      <c r="U526" s="53" t="str">
        <f>IF(ISNUMBER(wat!U524), IF(wat!U524=-999,"NA",IF(wat!U524&gt;99, "&gt;99", IF(wat!U524&lt;1, "&lt;1",wat!U524 ))), "-")</f>
        <v>-</v>
      </c>
      <c r="V526" s="53" t="str">
        <f>IF(ISNUMBER(wat!V524), IF(wat!V524=-999,"NA",IF(wat!V524&gt;99, "&gt;99", IF(wat!V524&lt;1, "&lt;1",wat!V524 ))), "-")</f>
        <v>-</v>
      </c>
      <c r="W526" s="53" t="str">
        <f>IF(ISNUMBER(wat!W524), IF(wat!W524=-999,"NA",IF(wat!W524&gt;99, "&gt;99", IF(wat!W524&lt;1, "&lt;1",wat!W524 ))), "-")</f>
        <v>-</v>
      </c>
      <c r="X526" s="29" t="str">
        <f>IF(ISNUMBER(wat!X524), IF(wat!X524=-999,"NA",wat!X524), "-")</f>
        <v>-</v>
      </c>
      <c r="Y526" s="28" t="str">
        <f>IF(ISNUMBER(wat!Y524), IF(wat!Y524=-999,"NA",IF(wat!Y524&gt;99, "&gt;99", IF(wat!Y524&lt;1, "&lt;1",wat!Y524 ))), "-")</f>
        <v>-</v>
      </c>
      <c r="Z526" s="28" t="str">
        <f>IF(ISNUMBER(wat!Z524), IF(wat!Z524=-999,"NA",IF(wat!Z524&gt;99, "&gt;99", IF(wat!Z524&lt;1, "&lt;1",wat!Z524 ))), "-")</f>
        <v>-</v>
      </c>
      <c r="AA526" s="52" t="str">
        <f>IF(ISNUMBER(wat!AA524), IF(wat!AA524=-999,"NA",IF(wat!AA524&gt;99, "&gt;99", IF(wat!AA524&lt;1, "&lt;1",wat!AA524 ))), "-")</f>
        <v>-</v>
      </c>
      <c r="AB526" s="53" t="str">
        <f>IF(ISNUMBER(wat!AB524), IF(wat!AB524=-999,"NA",IF(wat!AB524&gt;99, "&gt;99", IF(wat!AB524&lt;1, "&lt;1",wat!AB524 ))), "-")</f>
        <v>-</v>
      </c>
      <c r="AC526" s="53" t="str">
        <f>IF(ISNUMBER(wat!AC524), IF(wat!AC524=-999,"NA",IF(wat!AC524&gt;99, "&gt;99", IF(wat!AC524&lt;1, "&lt;1",wat!AC524 ))), "-")</f>
        <v>-</v>
      </c>
      <c r="AD526" s="53" t="str">
        <f>IF(ISNUMBER(wat!AD524), IF(wat!AD524=-999,"NA",IF(wat!AD524&gt;99, "&gt;99", IF(wat!AD524&lt;1, "&lt;1",wat!AD524 ))), "-")</f>
        <v>-</v>
      </c>
      <c r="AE526" s="29" t="str">
        <f>IF(ISNUMBER(wat!AE524), IF(wat!AE524=-999,"NA",wat!AE524), "-")</f>
        <v>-</v>
      </c>
      <c r="AF526" s="28" t="str">
        <f>IF(ISNUMBER(wat!AF524), IF(wat!AF524=-999,"NA",IF(wat!AF524&gt;99, "&gt;99", IF(wat!AF524&lt;1, "&lt;1",wat!AF524 ))), "-")</f>
        <v>-</v>
      </c>
      <c r="AG526" s="28" t="str">
        <f>IF(ISNUMBER(wat!AG524), IF(wat!AG524=-999,"NA",IF(wat!AG524&gt;99, "&gt;99", IF(wat!AG524&lt;1, "&lt;1",wat!AG524 ))), "-")</f>
        <v>-</v>
      </c>
      <c r="AH526" s="52" t="str">
        <f>IF(ISNUMBER(wat!AH524), IF(wat!AH524=-999,"NA",IF(wat!AH524&gt;99, "&gt;99", IF(wat!AH524&lt;1, "&lt;1",wat!AH524 ))), "-")</f>
        <v>-</v>
      </c>
      <c r="AI526" s="53" t="str">
        <f>IF(ISNUMBER(wat!AI524), IF(wat!AI524=-999,"NA",IF(wat!AI524&gt;99, "&gt;99", IF(wat!AI524&lt;1, "&lt;1",wat!AI524 ))), "-")</f>
        <v>-</v>
      </c>
      <c r="AJ526" s="53" t="str">
        <f>IF(ISNUMBER(wat!AJ524), IF(wat!AJ524=-999,"NA",IF(wat!AJ524&gt;99, "&gt;99", IF(wat!AJ524&lt;1, "&lt;1",wat!AJ524 ))), "-")</f>
        <v>-</v>
      </c>
      <c r="AK526" s="53" t="str">
        <f>IF(ISNUMBER(wat!AK524), IF(wat!AK524=-999,"NA",IF(wat!AK524&gt;99, "&gt;99", IF(wat!AK524&lt;1, "&lt;1",wat!AK524 ))), "-")</f>
        <v>-</v>
      </c>
      <c r="AL526" s="29" t="str">
        <f>IF(ISNUMBER(wat!AL524), IF(wat!AL524=-999,"NA",wat!AL524), "-")</f>
        <v>-</v>
      </c>
      <c r="AM526" s="28" t="str">
        <f>IF(ISNUMBER(wat!AM524), IF(wat!AM524=-999,"NA",IF(wat!AM524&gt;99, "&gt;99", IF(wat!AM524&lt;1, "&lt;1",wat!AM524 ))), "-")</f>
        <v>-</v>
      </c>
      <c r="AN526" s="28" t="str">
        <f>IF(ISNUMBER(wat!AN524), IF(wat!AN524=-999,"NA",IF(wat!AN524&gt;99, "&gt;99", IF(wat!AN524&lt;1, "&lt;1",wat!AN524 ))), "-")</f>
        <v>-</v>
      </c>
    </row>
    <row r="527" hidden="true">
      <c r="A527" s="25" t="str">
        <f>IF(ISBLANK(wat!A525), "", wat!A525)</f>
        <v/>
      </c>
      <c r="B527" s="56" t="str">
        <f>IF(ISBLANK(wat!B525), "", wat!B525)</f>
        <v/>
      </c>
      <c r="C527" s="54" t="str">
        <f>IF(ISNUMBER(wat!C525), wat!C525, "-")</f>
        <v>-</v>
      </c>
      <c r="D527" s="28" t="str">
        <f>IF(ISNUMBER(wat!D525), wat!D525, "-")</f>
        <v>-</v>
      </c>
      <c r="E527" s="51" t="str">
        <f>IF(ISNUMBER(wat!E525), IF(wat!E525=-999,"NA",IF(wat!E525&gt;99, "&gt;99", IF(wat!E525&lt;1, "&lt;1",wat!E525 ))), "-")</f>
        <v>-</v>
      </c>
      <c r="F527" s="28" t="str">
        <f>IF(ISNUMBER(wat!F525), IF(wat!F525=-999,"NA",IF(wat!F525&gt;99, "&gt;99", IF(wat!F525&lt;1, "&lt;1",wat!F525 ))), "-")</f>
        <v>-</v>
      </c>
      <c r="G527" s="28" t="str">
        <f>IF(ISNUMBER(wat!G525), IF(wat!G525=-999,"NA",IF(wat!G525&gt;99, "&gt;99", IF(wat!G525&lt;1, "&lt;1",wat!G525 ))), "-")</f>
        <v>-</v>
      </c>
      <c r="H527" s="28" t="str">
        <f>IF(ISNUMBER(wat!H525), IF(wat!H525=-999,"NA",IF(wat!H525&gt;99, "&gt;99", IF(wat!H525&lt;1, "&lt;1",wat!H525 ))), "-")</f>
        <v>-</v>
      </c>
      <c r="I527" s="29" t="str">
        <f>IF(ISNUMBER(wat!I525), IF(wat!I525=-999,"NA",wat!I525), "-")</f>
        <v>-</v>
      </c>
      <c r="J527" s="51" t="str">
        <f>IF(ISNUMBER(wat!J525), IF(wat!J525=-999,"NA",IF(wat!J525&gt;99, "&gt;99", wat!J525)), "-")</f>
        <v>-</v>
      </c>
      <c r="K527" s="28" t="str">
        <f>IF(ISNUMBER(wat!K525), IF(wat!K525=-999,"NA",IF(wat!K525&gt;99, "&gt;99", IF(wat!K525&lt;1, "&lt;1",wat!K525 ))), "-")</f>
        <v>-</v>
      </c>
      <c r="L527" s="28" t="str">
        <f>IF(ISNUMBER(wat!L525), IF(wat!L525=-999,"NA",IF(wat!L525&gt;99, "&gt;99", IF(wat!L525&lt;1, "&lt;1",wat!L525 ))), "-")</f>
        <v>-</v>
      </c>
      <c r="M527" s="28" t="str">
        <f>IF(ISNUMBER(wat!M525), IF(wat!M525=-999,"NA",IF(wat!M525&gt;99, "&gt;99", IF(wat!M525&lt;1, "&lt;1",wat!M525 ))), "-")</f>
        <v>-</v>
      </c>
      <c r="N527" s="29" t="str">
        <f>IF(ISNUMBER(wat!N525), IF(wat!N525=-999,"NA",wat!N525), "-")</f>
        <v>-</v>
      </c>
      <c r="O527" s="51" t="str">
        <f>IF(ISNUMBER(wat!O525), IF(wat!O525=-999,"NA",IF(wat!O525&gt;99, "&gt;99", IF(wat!O525&lt;1, "&lt;1",wat!O525 ))), "-")</f>
        <v>-</v>
      </c>
      <c r="P527" s="28" t="str">
        <f>IF(ISNUMBER(wat!P525), IF(wat!P525=-999,"NA",IF(wat!P525&gt;99, "&gt;99", IF(wat!P525&lt;1, "&lt;1",wat!P525 ))), "-")</f>
        <v>-</v>
      </c>
      <c r="Q527" s="28" t="str">
        <f>IF(ISNUMBER(wat!Q525), IF(wat!Q525=-999,"NA",IF(wat!Q525&gt;99, "&gt;99", IF(wat!Q525&lt;1, "&lt;1",wat!Q525 ))), "-")</f>
        <v>-</v>
      </c>
      <c r="R527" s="28" t="str">
        <f>IF(ISNUMBER(wat!R525), IF(wat!R525=-999,"NA",IF(wat!R525&gt;99, "&gt;99", IF(wat!R525&lt;1, "&lt;1",wat!R525 ))), "-")</f>
        <v>-</v>
      </c>
      <c r="S527" s="29" t="str">
        <f>IF(ISNUMBER(wat!S525), IF(wat!S525=-999,"NA",wat!S525), "-")</f>
        <v>-</v>
      </c>
      <c r="T527" s="52" t="str">
        <f>IF(ISNUMBER(wat!T525), IF(wat!T525=-999,"NA",IF(wat!T525&gt;99, "&gt;99", IF(wat!T525&lt;1, "&lt;1",wat!T525 ))), "-")</f>
        <v>-</v>
      </c>
      <c r="U527" s="53" t="str">
        <f>IF(ISNUMBER(wat!U525), IF(wat!U525=-999,"NA",IF(wat!U525&gt;99, "&gt;99", IF(wat!U525&lt;1, "&lt;1",wat!U525 ))), "-")</f>
        <v>-</v>
      </c>
      <c r="V527" s="53" t="str">
        <f>IF(ISNUMBER(wat!V525), IF(wat!V525=-999,"NA",IF(wat!V525&gt;99, "&gt;99", IF(wat!V525&lt;1, "&lt;1",wat!V525 ))), "-")</f>
        <v>-</v>
      </c>
      <c r="W527" s="53" t="str">
        <f>IF(ISNUMBER(wat!W525), IF(wat!W525=-999,"NA",IF(wat!W525&gt;99, "&gt;99", IF(wat!W525&lt;1, "&lt;1",wat!W525 ))), "-")</f>
        <v>-</v>
      </c>
      <c r="X527" s="29" t="str">
        <f>IF(ISNUMBER(wat!X525), IF(wat!X525=-999,"NA",wat!X525), "-")</f>
        <v>-</v>
      </c>
      <c r="Y527" s="28" t="str">
        <f>IF(ISNUMBER(wat!Y525), IF(wat!Y525=-999,"NA",IF(wat!Y525&gt;99, "&gt;99", IF(wat!Y525&lt;1, "&lt;1",wat!Y525 ))), "-")</f>
        <v>-</v>
      </c>
      <c r="Z527" s="28" t="str">
        <f>IF(ISNUMBER(wat!Z525), IF(wat!Z525=-999,"NA",IF(wat!Z525&gt;99, "&gt;99", IF(wat!Z525&lt;1, "&lt;1",wat!Z525 ))), "-")</f>
        <v>-</v>
      </c>
      <c r="AA527" s="52" t="str">
        <f>IF(ISNUMBER(wat!AA525), IF(wat!AA525=-999,"NA",IF(wat!AA525&gt;99, "&gt;99", IF(wat!AA525&lt;1, "&lt;1",wat!AA525 ))), "-")</f>
        <v>-</v>
      </c>
      <c r="AB527" s="53" t="str">
        <f>IF(ISNUMBER(wat!AB525), IF(wat!AB525=-999,"NA",IF(wat!AB525&gt;99, "&gt;99", IF(wat!AB525&lt;1, "&lt;1",wat!AB525 ))), "-")</f>
        <v>-</v>
      </c>
      <c r="AC527" s="53" t="str">
        <f>IF(ISNUMBER(wat!AC525), IF(wat!AC525=-999,"NA",IF(wat!AC525&gt;99, "&gt;99", IF(wat!AC525&lt;1, "&lt;1",wat!AC525 ))), "-")</f>
        <v>-</v>
      </c>
      <c r="AD527" s="53" t="str">
        <f>IF(ISNUMBER(wat!AD525), IF(wat!AD525=-999,"NA",IF(wat!AD525&gt;99, "&gt;99", IF(wat!AD525&lt;1, "&lt;1",wat!AD525 ))), "-")</f>
        <v>-</v>
      </c>
      <c r="AE527" s="29" t="str">
        <f>IF(ISNUMBER(wat!AE525), IF(wat!AE525=-999,"NA",wat!AE525), "-")</f>
        <v>-</v>
      </c>
      <c r="AF527" s="28" t="str">
        <f>IF(ISNUMBER(wat!AF525), IF(wat!AF525=-999,"NA",IF(wat!AF525&gt;99, "&gt;99", IF(wat!AF525&lt;1, "&lt;1",wat!AF525 ))), "-")</f>
        <v>-</v>
      </c>
      <c r="AG527" s="28" t="str">
        <f>IF(ISNUMBER(wat!AG525), IF(wat!AG525=-999,"NA",IF(wat!AG525&gt;99, "&gt;99", IF(wat!AG525&lt;1, "&lt;1",wat!AG525 ))), "-")</f>
        <v>-</v>
      </c>
      <c r="AH527" s="52" t="str">
        <f>IF(ISNUMBER(wat!AH525), IF(wat!AH525=-999,"NA",IF(wat!AH525&gt;99, "&gt;99", IF(wat!AH525&lt;1, "&lt;1",wat!AH525 ))), "-")</f>
        <v>-</v>
      </c>
      <c r="AI527" s="53" t="str">
        <f>IF(ISNUMBER(wat!AI525), IF(wat!AI525=-999,"NA",IF(wat!AI525&gt;99, "&gt;99", IF(wat!AI525&lt;1, "&lt;1",wat!AI525 ))), "-")</f>
        <v>-</v>
      </c>
      <c r="AJ527" s="53" t="str">
        <f>IF(ISNUMBER(wat!AJ525), IF(wat!AJ525=-999,"NA",IF(wat!AJ525&gt;99, "&gt;99", IF(wat!AJ525&lt;1, "&lt;1",wat!AJ525 ))), "-")</f>
        <v>-</v>
      </c>
      <c r="AK527" s="53" t="str">
        <f>IF(ISNUMBER(wat!AK525), IF(wat!AK525=-999,"NA",IF(wat!AK525&gt;99, "&gt;99", IF(wat!AK525&lt;1, "&lt;1",wat!AK525 ))), "-")</f>
        <v>-</v>
      </c>
      <c r="AL527" s="29" t="str">
        <f>IF(ISNUMBER(wat!AL525), IF(wat!AL525=-999,"NA",wat!AL525), "-")</f>
        <v>-</v>
      </c>
      <c r="AM527" s="28" t="str">
        <f>IF(ISNUMBER(wat!AM525), IF(wat!AM525=-999,"NA",IF(wat!AM525&gt;99, "&gt;99", IF(wat!AM525&lt;1, "&lt;1",wat!AM525 ))), "-")</f>
        <v>-</v>
      </c>
      <c r="AN527" s="28" t="str">
        <f>IF(ISNUMBER(wat!AN525), IF(wat!AN525=-999,"NA",IF(wat!AN525&gt;99, "&gt;99", IF(wat!AN525&lt;1, "&lt;1",wat!AN525 ))), "-")</f>
        <v>-</v>
      </c>
    </row>
    <row r="528" hidden="true">
      <c r="A528" s="25" t="str">
        <f>IF(ISBLANK(wat!A526), "", wat!A526)</f>
        <v/>
      </c>
      <c r="B528" s="56" t="str">
        <f>IF(ISBLANK(wat!B526), "", wat!B526)</f>
        <v/>
      </c>
      <c r="C528" s="54" t="str">
        <f>IF(ISNUMBER(wat!C526), wat!C526, "-")</f>
        <v>-</v>
      </c>
      <c r="D528" s="28" t="str">
        <f>IF(ISNUMBER(wat!D526), wat!D526, "-")</f>
        <v>-</v>
      </c>
      <c r="E528" s="51" t="str">
        <f>IF(ISNUMBER(wat!E526), IF(wat!E526=-999,"NA",IF(wat!E526&gt;99, "&gt;99", IF(wat!E526&lt;1, "&lt;1",wat!E526 ))), "-")</f>
        <v>-</v>
      </c>
      <c r="F528" s="28" t="str">
        <f>IF(ISNUMBER(wat!F526), IF(wat!F526=-999,"NA",IF(wat!F526&gt;99, "&gt;99", IF(wat!F526&lt;1, "&lt;1",wat!F526 ))), "-")</f>
        <v>-</v>
      </c>
      <c r="G528" s="28" t="str">
        <f>IF(ISNUMBER(wat!G526), IF(wat!G526=-999,"NA",IF(wat!G526&gt;99, "&gt;99", IF(wat!G526&lt;1, "&lt;1",wat!G526 ))), "-")</f>
        <v>-</v>
      </c>
      <c r="H528" s="28" t="str">
        <f>IF(ISNUMBER(wat!H526), IF(wat!H526=-999,"NA",IF(wat!H526&gt;99, "&gt;99", IF(wat!H526&lt;1, "&lt;1",wat!H526 ))), "-")</f>
        <v>-</v>
      </c>
      <c r="I528" s="29" t="str">
        <f>IF(ISNUMBER(wat!I526), IF(wat!I526=-999,"NA",wat!I526), "-")</f>
        <v>-</v>
      </c>
      <c r="J528" s="51" t="str">
        <f>IF(ISNUMBER(wat!J526), IF(wat!J526=-999,"NA",IF(wat!J526&gt;99, "&gt;99", wat!J526)), "-")</f>
        <v>-</v>
      </c>
      <c r="K528" s="28" t="str">
        <f>IF(ISNUMBER(wat!K526), IF(wat!K526=-999,"NA",IF(wat!K526&gt;99, "&gt;99", IF(wat!K526&lt;1, "&lt;1",wat!K526 ))), "-")</f>
        <v>-</v>
      </c>
      <c r="L528" s="28" t="str">
        <f>IF(ISNUMBER(wat!L526), IF(wat!L526=-999,"NA",IF(wat!L526&gt;99, "&gt;99", IF(wat!L526&lt;1, "&lt;1",wat!L526 ))), "-")</f>
        <v>-</v>
      </c>
      <c r="M528" s="28" t="str">
        <f>IF(ISNUMBER(wat!M526), IF(wat!M526=-999,"NA",IF(wat!M526&gt;99, "&gt;99", IF(wat!M526&lt;1, "&lt;1",wat!M526 ))), "-")</f>
        <v>-</v>
      </c>
      <c r="N528" s="29" t="str">
        <f>IF(ISNUMBER(wat!N526), IF(wat!N526=-999,"NA",wat!N526), "-")</f>
        <v>-</v>
      </c>
      <c r="O528" s="51" t="str">
        <f>IF(ISNUMBER(wat!O526), IF(wat!O526=-999,"NA",IF(wat!O526&gt;99, "&gt;99", IF(wat!O526&lt;1, "&lt;1",wat!O526 ))), "-")</f>
        <v>-</v>
      </c>
      <c r="P528" s="28" t="str">
        <f>IF(ISNUMBER(wat!P526), IF(wat!P526=-999,"NA",IF(wat!P526&gt;99, "&gt;99", IF(wat!P526&lt;1, "&lt;1",wat!P526 ))), "-")</f>
        <v>-</v>
      </c>
      <c r="Q528" s="28" t="str">
        <f>IF(ISNUMBER(wat!Q526), IF(wat!Q526=-999,"NA",IF(wat!Q526&gt;99, "&gt;99", IF(wat!Q526&lt;1, "&lt;1",wat!Q526 ))), "-")</f>
        <v>-</v>
      </c>
      <c r="R528" s="28" t="str">
        <f>IF(ISNUMBER(wat!R526), IF(wat!R526=-999,"NA",IF(wat!R526&gt;99, "&gt;99", IF(wat!R526&lt;1, "&lt;1",wat!R526 ))), "-")</f>
        <v>-</v>
      </c>
      <c r="S528" s="29" t="str">
        <f>IF(ISNUMBER(wat!S526), IF(wat!S526=-999,"NA",wat!S526), "-")</f>
        <v>-</v>
      </c>
      <c r="T528" s="52" t="str">
        <f>IF(ISNUMBER(wat!T526), IF(wat!T526=-999,"NA",IF(wat!T526&gt;99, "&gt;99", IF(wat!T526&lt;1, "&lt;1",wat!T526 ))), "-")</f>
        <v>-</v>
      </c>
      <c r="U528" s="53" t="str">
        <f>IF(ISNUMBER(wat!U526), IF(wat!U526=-999,"NA",IF(wat!U526&gt;99, "&gt;99", IF(wat!U526&lt;1, "&lt;1",wat!U526 ))), "-")</f>
        <v>-</v>
      </c>
      <c r="V528" s="53" t="str">
        <f>IF(ISNUMBER(wat!V526), IF(wat!V526=-999,"NA",IF(wat!V526&gt;99, "&gt;99", IF(wat!V526&lt;1, "&lt;1",wat!V526 ))), "-")</f>
        <v>-</v>
      </c>
      <c r="W528" s="53" t="str">
        <f>IF(ISNUMBER(wat!W526), IF(wat!W526=-999,"NA",IF(wat!W526&gt;99, "&gt;99", IF(wat!W526&lt;1, "&lt;1",wat!W526 ))), "-")</f>
        <v>-</v>
      </c>
      <c r="X528" s="29" t="str">
        <f>IF(ISNUMBER(wat!X526), IF(wat!X526=-999,"NA",wat!X526), "-")</f>
        <v>-</v>
      </c>
      <c r="Y528" s="28" t="str">
        <f>IF(ISNUMBER(wat!Y526), IF(wat!Y526=-999,"NA",IF(wat!Y526&gt;99, "&gt;99", IF(wat!Y526&lt;1, "&lt;1",wat!Y526 ))), "-")</f>
        <v>-</v>
      </c>
      <c r="Z528" s="28" t="str">
        <f>IF(ISNUMBER(wat!Z526), IF(wat!Z526=-999,"NA",IF(wat!Z526&gt;99, "&gt;99", IF(wat!Z526&lt;1, "&lt;1",wat!Z526 ))), "-")</f>
        <v>-</v>
      </c>
      <c r="AA528" s="52" t="str">
        <f>IF(ISNUMBER(wat!AA526), IF(wat!AA526=-999,"NA",IF(wat!AA526&gt;99, "&gt;99", IF(wat!AA526&lt;1, "&lt;1",wat!AA526 ))), "-")</f>
        <v>-</v>
      </c>
      <c r="AB528" s="53" t="str">
        <f>IF(ISNUMBER(wat!AB526), IF(wat!AB526=-999,"NA",IF(wat!AB526&gt;99, "&gt;99", IF(wat!AB526&lt;1, "&lt;1",wat!AB526 ))), "-")</f>
        <v>-</v>
      </c>
      <c r="AC528" s="53" t="str">
        <f>IF(ISNUMBER(wat!AC526), IF(wat!AC526=-999,"NA",IF(wat!AC526&gt;99, "&gt;99", IF(wat!AC526&lt;1, "&lt;1",wat!AC526 ))), "-")</f>
        <v>-</v>
      </c>
      <c r="AD528" s="53" t="str">
        <f>IF(ISNUMBER(wat!AD526), IF(wat!AD526=-999,"NA",IF(wat!AD526&gt;99, "&gt;99", IF(wat!AD526&lt;1, "&lt;1",wat!AD526 ))), "-")</f>
        <v>-</v>
      </c>
      <c r="AE528" s="29" t="str">
        <f>IF(ISNUMBER(wat!AE526), IF(wat!AE526=-999,"NA",wat!AE526), "-")</f>
        <v>-</v>
      </c>
      <c r="AF528" s="28" t="str">
        <f>IF(ISNUMBER(wat!AF526), IF(wat!AF526=-999,"NA",IF(wat!AF526&gt;99, "&gt;99", IF(wat!AF526&lt;1, "&lt;1",wat!AF526 ))), "-")</f>
        <v>-</v>
      </c>
      <c r="AG528" s="28" t="str">
        <f>IF(ISNUMBER(wat!AG526), IF(wat!AG526=-999,"NA",IF(wat!AG526&gt;99, "&gt;99", IF(wat!AG526&lt;1, "&lt;1",wat!AG526 ))), "-")</f>
        <v>-</v>
      </c>
      <c r="AH528" s="52" t="str">
        <f>IF(ISNUMBER(wat!AH526), IF(wat!AH526=-999,"NA",IF(wat!AH526&gt;99, "&gt;99", IF(wat!AH526&lt;1, "&lt;1",wat!AH526 ))), "-")</f>
        <v>-</v>
      </c>
      <c r="AI528" s="53" t="str">
        <f>IF(ISNUMBER(wat!AI526), IF(wat!AI526=-999,"NA",IF(wat!AI526&gt;99, "&gt;99", IF(wat!AI526&lt;1, "&lt;1",wat!AI526 ))), "-")</f>
        <v>-</v>
      </c>
      <c r="AJ528" s="53" t="str">
        <f>IF(ISNUMBER(wat!AJ526), IF(wat!AJ526=-999,"NA",IF(wat!AJ526&gt;99, "&gt;99", IF(wat!AJ526&lt;1, "&lt;1",wat!AJ526 ))), "-")</f>
        <v>-</v>
      </c>
      <c r="AK528" s="53" t="str">
        <f>IF(ISNUMBER(wat!AK526), IF(wat!AK526=-999,"NA",IF(wat!AK526&gt;99, "&gt;99", IF(wat!AK526&lt;1, "&lt;1",wat!AK526 ))), "-")</f>
        <v>-</v>
      </c>
      <c r="AL528" s="29" t="str">
        <f>IF(ISNUMBER(wat!AL526), IF(wat!AL526=-999,"NA",wat!AL526), "-")</f>
        <v>-</v>
      </c>
      <c r="AM528" s="28" t="str">
        <f>IF(ISNUMBER(wat!AM526), IF(wat!AM526=-999,"NA",IF(wat!AM526&gt;99, "&gt;99", IF(wat!AM526&lt;1, "&lt;1",wat!AM526 ))), "-")</f>
        <v>-</v>
      </c>
      <c r="AN528" s="28" t="str">
        <f>IF(ISNUMBER(wat!AN526), IF(wat!AN526=-999,"NA",IF(wat!AN526&gt;99, "&gt;99", IF(wat!AN526&lt;1, "&lt;1",wat!AN526 ))), "-")</f>
        <v>-</v>
      </c>
    </row>
    <row r="529" hidden="true">
      <c r="A529" s="25" t="str">
        <f>IF(ISBLANK(wat!A527), "", wat!A527)</f>
        <v/>
      </c>
      <c r="B529" s="56" t="str">
        <f>IF(ISBLANK(wat!B527), "", wat!B527)</f>
        <v/>
      </c>
      <c r="C529" s="54" t="str">
        <f>IF(ISNUMBER(wat!C527), wat!C527, "-")</f>
        <v>-</v>
      </c>
      <c r="D529" s="28" t="str">
        <f>IF(ISNUMBER(wat!D527), wat!D527, "-")</f>
        <v>-</v>
      </c>
      <c r="E529" s="51" t="str">
        <f>IF(ISNUMBER(wat!E527), IF(wat!E527=-999,"NA",IF(wat!E527&gt;99, "&gt;99", IF(wat!E527&lt;1, "&lt;1",wat!E527 ))), "-")</f>
        <v>-</v>
      </c>
      <c r="F529" s="28" t="str">
        <f>IF(ISNUMBER(wat!F527), IF(wat!F527=-999,"NA",IF(wat!F527&gt;99, "&gt;99", IF(wat!F527&lt;1, "&lt;1",wat!F527 ))), "-")</f>
        <v>-</v>
      </c>
      <c r="G529" s="28" t="str">
        <f>IF(ISNUMBER(wat!G527), IF(wat!G527=-999,"NA",IF(wat!G527&gt;99, "&gt;99", IF(wat!G527&lt;1, "&lt;1",wat!G527 ))), "-")</f>
        <v>-</v>
      </c>
      <c r="H529" s="28" t="str">
        <f>IF(ISNUMBER(wat!H527), IF(wat!H527=-999,"NA",IF(wat!H527&gt;99, "&gt;99", IF(wat!H527&lt;1, "&lt;1",wat!H527 ))), "-")</f>
        <v>-</v>
      </c>
      <c r="I529" s="29" t="str">
        <f>IF(ISNUMBER(wat!I527), IF(wat!I527=-999,"NA",wat!I527), "-")</f>
        <v>-</v>
      </c>
      <c r="J529" s="51" t="str">
        <f>IF(ISNUMBER(wat!J527), IF(wat!J527=-999,"NA",IF(wat!J527&gt;99, "&gt;99", wat!J527)), "-")</f>
        <v>-</v>
      </c>
      <c r="K529" s="28" t="str">
        <f>IF(ISNUMBER(wat!K527), IF(wat!K527=-999,"NA",IF(wat!K527&gt;99, "&gt;99", IF(wat!K527&lt;1, "&lt;1",wat!K527 ))), "-")</f>
        <v>-</v>
      </c>
      <c r="L529" s="28" t="str">
        <f>IF(ISNUMBER(wat!L527), IF(wat!L527=-999,"NA",IF(wat!L527&gt;99, "&gt;99", IF(wat!L527&lt;1, "&lt;1",wat!L527 ))), "-")</f>
        <v>-</v>
      </c>
      <c r="M529" s="28" t="str">
        <f>IF(ISNUMBER(wat!M527), IF(wat!M527=-999,"NA",IF(wat!M527&gt;99, "&gt;99", IF(wat!M527&lt;1, "&lt;1",wat!M527 ))), "-")</f>
        <v>-</v>
      </c>
      <c r="N529" s="29" t="str">
        <f>IF(ISNUMBER(wat!N527), IF(wat!N527=-999,"NA",wat!N527), "-")</f>
        <v>-</v>
      </c>
      <c r="O529" s="51" t="str">
        <f>IF(ISNUMBER(wat!O527), IF(wat!O527=-999,"NA",IF(wat!O527&gt;99, "&gt;99", IF(wat!O527&lt;1, "&lt;1",wat!O527 ))), "-")</f>
        <v>-</v>
      </c>
      <c r="P529" s="28" t="str">
        <f>IF(ISNUMBER(wat!P527), IF(wat!P527=-999,"NA",IF(wat!P527&gt;99, "&gt;99", IF(wat!P527&lt;1, "&lt;1",wat!P527 ))), "-")</f>
        <v>-</v>
      </c>
      <c r="Q529" s="28" t="str">
        <f>IF(ISNUMBER(wat!Q527), IF(wat!Q527=-999,"NA",IF(wat!Q527&gt;99, "&gt;99", IF(wat!Q527&lt;1, "&lt;1",wat!Q527 ))), "-")</f>
        <v>-</v>
      </c>
      <c r="R529" s="28" t="str">
        <f>IF(ISNUMBER(wat!R527), IF(wat!R527=-999,"NA",IF(wat!R527&gt;99, "&gt;99", IF(wat!R527&lt;1, "&lt;1",wat!R527 ))), "-")</f>
        <v>-</v>
      </c>
      <c r="S529" s="29" t="str">
        <f>IF(ISNUMBER(wat!S527), IF(wat!S527=-999,"NA",wat!S527), "-")</f>
        <v>-</v>
      </c>
      <c r="T529" s="52" t="str">
        <f>IF(ISNUMBER(wat!T527), IF(wat!T527=-999,"NA",IF(wat!T527&gt;99, "&gt;99", IF(wat!T527&lt;1, "&lt;1",wat!T527 ))), "-")</f>
        <v>-</v>
      </c>
      <c r="U529" s="53" t="str">
        <f>IF(ISNUMBER(wat!U527), IF(wat!U527=-999,"NA",IF(wat!U527&gt;99, "&gt;99", IF(wat!U527&lt;1, "&lt;1",wat!U527 ))), "-")</f>
        <v>-</v>
      </c>
      <c r="V529" s="53" t="str">
        <f>IF(ISNUMBER(wat!V527), IF(wat!V527=-999,"NA",IF(wat!V527&gt;99, "&gt;99", IF(wat!V527&lt;1, "&lt;1",wat!V527 ))), "-")</f>
        <v>-</v>
      </c>
      <c r="W529" s="53" t="str">
        <f>IF(ISNUMBER(wat!W527), IF(wat!W527=-999,"NA",IF(wat!W527&gt;99, "&gt;99", IF(wat!W527&lt;1, "&lt;1",wat!W527 ))), "-")</f>
        <v>-</v>
      </c>
      <c r="X529" s="29" t="str">
        <f>IF(ISNUMBER(wat!X527), IF(wat!X527=-999,"NA",wat!X527), "-")</f>
        <v>-</v>
      </c>
      <c r="Y529" s="28" t="str">
        <f>IF(ISNUMBER(wat!Y527), IF(wat!Y527=-999,"NA",IF(wat!Y527&gt;99, "&gt;99", IF(wat!Y527&lt;1, "&lt;1",wat!Y527 ))), "-")</f>
        <v>-</v>
      </c>
      <c r="Z529" s="28" t="str">
        <f>IF(ISNUMBER(wat!Z527), IF(wat!Z527=-999,"NA",IF(wat!Z527&gt;99, "&gt;99", IF(wat!Z527&lt;1, "&lt;1",wat!Z527 ))), "-")</f>
        <v>-</v>
      </c>
      <c r="AA529" s="52" t="str">
        <f>IF(ISNUMBER(wat!AA527), IF(wat!AA527=-999,"NA",IF(wat!AA527&gt;99, "&gt;99", IF(wat!AA527&lt;1, "&lt;1",wat!AA527 ))), "-")</f>
        <v>-</v>
      </c>
      <c r="AB529" s="53" t="str">
        <f>IF(ISNUMBER(wat!AB527), IF(wat!AB527=-999,"NA",IF(wat!AB527&gt;99, "&gt;99", IF(wat!AB527&lt;1, "&lt;1",wat!AB527 ))), "-")</f>
        <v>-</v>
      </c>
      <c r="AC529" s="53" t="str">
        <f>IF(ISNUMBER(wat!AC527), IF(wat!AC527=-999,"NA",IF(wat!AC527&gt;99, "&gt;99", IF(wat!AC527&lt;1, "&lt;1",wat!AC527 ))), "-")</f>
        <v>-</v>
      </c>
      <c r="AD529" s="53" t="str">
        <f>IF(ISNUMBER(wat!AD527), IF(wat!AD527=-999,"NA",IF(wat!AD527&gt;99, "&gt;99", IF(wat!AD527&lt;1, "&lt;1",wat!AD527 ))), "-")</f>
        <v>-</v>
      </c>
      <c r="AE529" s="29" t="str">
        <f>IF(ISNUMBER(wat!AE527), IF(wat!AE527=-999,"NA",wat!AE527), "-")</f>
        <v>-</v>
      </c>
      <c r="AF529" s="28" t="str">
        <f>IF(ISNUMBER(wat!AF527), IF(wat!AF527=-999,"NA",IF(wat!AF527&gt;99, "&gt;99", IF(wat!AF527&lt;1, "&lt;1",wat!AF527 ))), "-")</f>
        <v>-</v>
      </c>
      <c r="AG529" s="28" t="str">
        <f>IF(ISNUMBER(wat!AG527), IF(wat!AG527=-999,"NA",IF(wat!AG527&gt;99, "&gt;99", IF(wat!AG527&lt;1, "&lt;1",wat!AG527 ))), "-")</f>
        <v>-</v>
      </c>
      <c r="AH529" s="52" t="str">
        <f>IF(ISNUMBER(wat!AH527), IF(wat!AH527=-999,"NA",IF(wat!AH527&gt;99, "&gt;99", IF(wat!AH527&lt;1, "&lt;1",wat!AH527 ))), "-")</f>
        <v>-</v>
      </c>
      <c r="AI529" s="53" t="str">
        <f>IF(ISNUMBER(wat!AI527), IF(wat!AI527=-999,"NA",IF(wat!AI527&gt;99, "&gt;99", IF(wat!AI527&lt;1, "&lt;1",wat!AI527 ))), "-")</f>
        <v>-</v>
      </c>
      <c r="AJ529" s="53" t="str">
        <f>IF(ISNUMBER(wat!AJ527), IF(wat!AJ527=-999,"NA",IF(wat!AJ527&gt;99, "&gt;99", IF(wat!AJ527&lt;1, "&lt;1",wat!AJ527 ))), "-")</f>
        <v>-</v>
      </c>
      <c r="AK529" s="53" t="str">
        <f>IF(ISNUMBER(wat!AK527), IF(wat!AK527=-999,"NA",IF(wat!AK527&gt;99, "&gt;99", IF(wat!AK527&lt;1, "&lt;1",wat!AK527 ))), "-")</f>
        <v>-</v>
      </c>
      <c r="AL529" s="29" t="str">
        <f>IF(ISNUMBER(wat!AL527), IF(wat!AL527=-999,"NA",wat!AL527), "-")</f>
        <v>-</v>
      </c>
      <c r="AM529" s="28" t="str">
        <f>IF(ISNUMBER(wat!AM527), IF(wat!AM527=-999,"NA",IF(wat!AM527&gt;99, "&gt;99", IF(wat!AM527&lt;1, "&lt;1",wat!AM527 ))), "-")</f>
        <v>-</v>
      </c>
      <c r="AN529" s="28" t="str">
        <f>IF(ISNUMBER(wat!AN527), IF(wat!AN527=-999,"NA",IF(wat!AN527&gt;99, "&gt;99", IF(wat!AN527&lt;1, "&lt;1",wat!AN527 ))), "-")</f>
        <v>-</v>
      </c>
    </row>
    <row r="530" hidden="true">
      <c r="A530" s="25" t="str">
        <f>IF(ISBLANK(wat!A528), "", wat!A528)</f>
        <v/>
      </c>
      <c r="B530" s="56" t="str">
        <f>IF(ISBLANK(wat!B528), "", wat!B528)</f>
        <v/>
      </c>
      <c r="C530" s="54" t="str">
        <f>IF(ISNUMBER(wat!C528), wat!C528, "-")</f>
        <v>-</v>
      </c>
      <c r="D530" s="28" t="str">
        <f>IF(ISNUMBER(wat!D528), wat!D528, "-")</f>
        <v>-</v>
      </c>
      <c r="E530" s="51" t="str">
        <f>IF(ISNUMBER(wat!E528), IF(wat!E528=-999,"NA",IF(wat!E528&gt;99, "&gt;99", IF(wat!E528&lt;1, "&lt;1",wat!E528 ))), "-")</f>
        <v>-</v>
      </c>
      <c r="F530" s="28" t="str">
        <f>IF(ISNUMBER(wat!F528), IF(wat!F528=-999,"NA",IF(wat!F528&gt;99, "&gt;99", IF(wat!F528&lt;1, "&lt;1",wat!F528 ))), "-")</f>
        <v>-</v>
      </c>
      <c r="G530" s="28" t="str">
        <f>IF(ISNUMBER(wat!G528), IF(wat!G528=-999,"NA",IF(wat!G528&gt;99, "&gt;99", IF(wat!G528&lt;1, "&lt;1",wat!G528 ))), "-")</f>
        <v>-</v>
      </c>
      <c r="H530" s="28" t="str">
        <f>IF(ISNUMBER(wat!H528), IF(wat!H528=-999,"NA",IF(wat!H528&gt;99, "&gt;99", IF(wat!H528&lt;1, "&lt;1",wat!H528 ))), "-")</f>
        <v>-</v>
      </c>
      <c r="I530" s="29" t="str">
        <f>IF(ISNUMBER(wat!I528), IF(wat!I528=-999,"NA",wat!I528), "-")</f>
        <v>-</v>
      </c>
      <c r="J530" s="51" t="str">
        <f>IF(ISNUMBER(wat!J528), IF(wat!J528=-999,"NA",IF(wat!J528&gt;99, "&gt;99", wat!J528)), "-")</f>
        <v>-</v>
      </c>
      <c r="K530" s="28" t="str">
        <f>IF(ISNUMBER(wat!K528), IF(wat!K528=-999,"NA",IF(wat!K528&gt;99, "&gt;99", IF(wat!K528&lt;1, "&lt;1",wat!K528 ))), "-")</f>
        <v>-</v>
      </c>
      <c r="L530" s="28" t="str">
        <f>IF(ISNUMBER(wat!L528), IF(wat!L528=-999,"NA",IF(wat!L528&gt;99, "&gt;99", IF(wat!L528&lt;1, "&lt;1",wat!L528 ))), "-")</f>
        <v>-</v>
      </c>
      <c r="M530" s="28" t="str">
        <f>IF(ISNUMBER(wat!M528), IF(wat!M528=-999,"NA",IF(wat!M528&gt;99, "&gt;99", IF(wat!M528&lt;1, "&lt;1",wat!M528 ))), "-")</f>
        <v>-</v>
      </c>
      <c r="N530" s="29" t="str">
        <f>IF(ISNUMBER(wat!N528), IF(wat!N528=-999,"NA",wat!N528), "-")</f>
        <v>-</v>
      </c>
      <c r="O530" s="51" t="str">
        <f>IF(ISNUMBER(wat!O528), IF(wat!O528=-999,"NA",IF(wat!O528&gt;99, "&gt;99", IF(wat!O528&lt;1, "&lt;1",wat!O528 ))), "-")</f>
        <v>-</v>
      </c>
      <c r="P530" s="28" t="str">
        <f>IF(ISNUMBER(wat!P528), IF(wat!P528=-999,"NA",IF(wat!P528&gt;99, "&gt;99", IF(wat!P528&lt;1, "&lt;1",wat!P528 ))), "-")</f>
        <v>-</v>
      </c>
      <c r="Q530" s="28" t="str">
        <f>IF(ISNUMBER(wat!Q528), IF(wat!Q528=-999,"NA",IF(wat!Q528&gt;99, "&gt;99", IF(wat!Q528&lt;1, "&lt;1",wat!Q528 ))), "-")</f>
        <v>-</v>
      </c>
      <c r="R530" s="28" t="str">
        <f>IF(ISNUMBER(wat!R528), IF(wat!R528=-999,"NA",IF(wat!R528&gt;99, "&gt;99", IF(wat!R528&lt;1, "&lt;1",wat!R528 ))), "-")</f>
        <v>-</v>
      </c>
      <c r="S530" s="29" t="str">
        <f>IF(ISNUMBER(wat!S528), IF(wat!S528=-999,"NA",wat!S528), "-")</f>
        <v>-</v>
      </c>
      <c r="T530" s="52" t="str">
        <f>IF(ISNUMBER(wat!T528), IF(wat!T528=-999,"NA",IF(wat!T528&gt;99, "&gt;99", IF(wat!T528&lt;1, "&lt;1",wat!T528 ))), "-")</f>
        <v>-</v>
      </c>
      <c r="U530" s="53" t="str">
        <f>IF(ISNUMBER(wat!U528), IF(wat!U528=-999,"NA",IF(wat!U528&gt;99, "&gt;99", IF(wat!U528&lt;1, "&lt;1",wat!U528 ))), "-")</f>
        <v>-</v>
      </c>
      <c r="V530" s="53" t="str">
        <f>IF(ISNUMBER(wat!V528), IF(wat!V528=-999,"NA",IF(wat!V528&gt;99, "&gt;99", IF(wat!V528&lt;1, "&lt;1",wat!V528 ))), "-")</f>
        <v>-</v>
      </c>
      <c r="W530" s="53" t="str">
        <f>IF(ISNUMBER(wat!W528), IF(wat!W528=-999,"NA",IF(wat!W528&gt;99, "&gt;99", IF(wat!W528&lt;1, "&lt;1",wat!W528 ))), "-")</f>
        <v>-</v>
      </c>
      <c r="X530" s="29" t="str">
        <f>IF(ISNUMBER(wat!X528), IF(wat!X528=-999,"NA",wat!X528), "-")</f>
        <v>-</v>
      </c>
      <c r="Y530" s="28" t="str">
        <f>IF(ISNUMBER(wat!Y528), IF(wat!Y528=-999,"NA",IF(wat!Y528&gt;99, "&gt;99", IF(wat!Y528&lt;1, "&lt;1",wat!Y528 ))), "-")</f>
        <v>-</v>
      </c>
      <c r="Z530" s="28" t="str">
        <f>IF(ISNUMBER(wat!Z528), IF(wat!Z528=-999,"NA",IF(wat!Z528&gt;99, "&gt;99", IF(wat!Z528&lt;1, "&lt;1",wat!Z528 ))), "-")</f>
        <v>-</v>
      </c>
      <c r="AA530" s="52" t="str">
        <f>IF(ISNUMBER(wat!AA528), IF(wat!AA528=-999,"NA",IF(wat!AA528&gt;99, "&gt;99", IF(wat!AA528&lt;1, "&lt;1",wat!AA528 ))), "-")</f>
        <v>-</v>
      </c>
      <c r="AB530" s="53" t="str">
        <f>IF(ISNUMBER(wat!AB528), IF(wat!AB528=-999,"NA",IF(wat!AB528&gt;99, "&gt;99", IF(wat!AB528&lt;1, "&lt;1",wat!AB528 ))), "-")</f>
        <v>-</v>
      </c>
      <c r="AC530" s="53" t="str">
        <f>IF(ISNUMBER(wat!AC528), IF(wat!AC528=-999,"NA",IF(wat!AC528&gt;99, "&gt;99", IF(wat!AC528&lt;1, "&lt;1",wat!AC528 ))), "-")</f>
        <v>-</v>
      </c>
      <c r="AD530" s="53" t="str">
        <f>IF(ISNUMBER(wat!AD528), IF(wat!AD528=-999,"NA",IF(wat!AD528&gt;99, "&gt;99", IF(wat!AD528&lt;1, "&lt;1",wat!AD528 ))), "-")</f>
        <v>-</v>
      </c>
      <c r="AE530" s="29" t="str">
        <f>IF(ISNUMBER(wat!AE528), IF(wat!AE528=-999,"NA",wat!AE528), "-")</f>
        <v>-</v>
      </c>
      <c r="AF530" s="28" t="str">
        <f>IF(ISNUMBER(wat!AF528), IF(wat!AF528=-999,"NA",IF(wat!AF528&gt;99, "&gt;99", IF(wat!AF528&lt;1, "&lt;1",wat!AF528 ))), "-")</f>
        <v>-</v>
      </c>
      <c r="AG530" s="28" t="str">
        <f>IF(ISNUMBER(wat!AG528), IF(wat!AG528=-999,"NA",IF(wat!AG528&gt;99, "&gt;99", IF(wat!AG528&lt;1, "&lt;1",wat!AG528 ))), "-")</f>
        <v>-</v>
      </c>
      <c r="AH530" s="52" t="str">
        <f>IF(ISNUMBER(wat!AH528), IF(wat!AH528=-999,"NA",IF(wat!AH528&gt;99, "&gt;99", IF(wat!AH528&lt;1, "&lt;1",wat!AH528 ))), "-")</f>
        <v>-</v>
      </c>
      <c r="AI530" s="53" t="str">
        <f>IF(ISNUMBER(wat!AI528), IF(wat!AI528=-999,"NA",IF(wat!AI528&gt;99, "&gt;99", IF(wat!AI528&lt;1, "&lt;1",wat!AI528 ))), "-")</f>
        <v>-</v>
      </c>
      <c r="AJ530" s="53" t="str">
        <f>IF(ISNUMBER(wat!AJ528), IF(wat!AJ528=-999,"NA",IF(wat!AJ528&gt;99, "&gt;99", IF(wat!AJ528&lt;1, "&lt;1",wat!AJ528 ))), "-")</f>
        <v>-</v>
      </c>
      <c r="AK530" s="53" t="str">
        <f>IF(ISNUMBER(wat!AK528), IF(wat!AK528=-999,"NA",IF(wat!AK528&gt;99, "&gt;99", IF(wat!AK528&lt;1, "&lt;1",wat!AK528 ))), "-")</f>
        <v>-</v>
      </c>
      <c r="AL530" s="29" t="str">
        <f>IF(ISNUMBER(wat!AL528), IF(wat!AL528=-999,"NA",wat!AL528), "-")</f>
        <v>-</v>
      </c>
      <c r="AM530" s="28" t="str">
        <f>IF(ISNUMBER(wat!AM528), IF(wat!AM528=-999,"NA",IF(wat!AM528&gt;99, "&gt;99", IF(wat!AM528&lt;1, "&lt;1",wat!AM528 ))), "-")</f>
        <v>-</v>
      </c>
      <c r="AN530" s="28" t="str">
        <f>IF(ISNUMBER(wat!AN528), IF(wat!AN528=-999,"NA",IF(wat!AN528&gt;99, "&gt;99", IF(wat!AN528&lt;1, "&lt;1",wat!AN528 ))), "-")</f>
        <v>-</v>
      </c>
    </row>
    <row r="531" hidden="true">
      <c r="A531" s="25" t="str">
        <f>IF(ISBLANK(wat!A529), "", wat!A529)</f>
        <v/>
      </c>
      <c r="B531" s="56" t="str">
        <f>IF(ISBLANK(wat!B529), "", wat!B529)</f>
        <v/>
      </c>
      <c r="C531" s="54" t="str">
        <f>IF(ISNUMBER(wat!C529), wat!C529, "-")</f>
        <v>-</v>
      </c>
      <c r="D531" s="28" t="str">
        <f>IF(ISNUMBER(wat!D529), wat!D529, "-")</f>
        <v>-</v>
      </c>
      <c r="E531" s="51" t="str">
        <f>IF(ISNUMBER(wat!E529), IF(wat!E529=-999,"NA",IF(wat!E529&gt;99, "&gt;99", IF(wat!E529&lt;1, "&lt;1",wat!E529 ))), "-")</f>
        <v>-</v>
      </c>
      <c r="F531" s="28" t="str">
        <f>IF(ISNUMBER(wat!F529), IF(wat!F529=-999,"NA",IF(wat!F529&gt;99, "&gt;99", IF(wat!F529&lt;1, "&lt;1",wat!F529 ))), "-")</f>
        <v>-</v>
      </c>
      <c r="G531" s="28" t="str">
        <f>IF(ISNUMBER(wat!G529), IF(wat!G529=-999,"NA",IF(wat!G529&gt;99, "&gt;99", IF(wat!G529&lt;1, "&lt;1",wat!G529 ))), "-")</f>
        <v>-</v>
      </c>
      <c r="H531" s="28" t="str">
        <f>IF(ISNUMBER(wat!H529), IF(wat!H529=-999,"NA",IF(wat!H529&gt;99, "&gt;99", IF(wat!H529&lt;1, "&lt;1",wat!H529 ))), "-")</f>
        <v>-</v>
      </c>
      <c r="I531" s="29" t="str">
        <f>IF(ISNUMBER(wat!I529), IF(wat!I529=-999,"NA",wat!I529), "-")</f>
        <v>-</v>
      </c>
      <c r="J531" s="51" t="str">
        <f>IF(ISNUMBER(wat!J529), IF(wat!J529=-999,"NA",IF(wat!J529&gt;99, "&gt;99", wat!J529)), "-")</f>
        <v>-</v>
      </c>
      <c r="K531" s="28" t="str">
        <f>IF(ISNUMBER(wat!K529), IF(wat!K529=-999,"NA",IF(wat!K529&gt;99, "&gt;99", IF(wat!K529&lt;1, "&lt;1",wat!K529 ))), "-")</f>
        <v>-</v>
      </c>
      <c r="L531" s="28" t="str">
        <f>IF(ISNUMBER(wat!L529), IF(wat!L529=-999,"NA",IF(wat!L529&gt;99, "&gt;99", IF(wat!L529&lt;1, "&lt;1",wat!L529 ))), "-")</f>
        <v>-</v>
      </c>
      <c r="M531" s="28" t="str">
        <f>IF(ISNUMBER(wat!M529), IF(wat!M529=-999,"NA",IF(wat!M529&gt;99, "&gt;99", IF(wat!M529&lt;1, "&lt;1",wat!M529 ))), "-")</f>
        <v>-</v>
      </c>
      <c r="N531" s="29" t="str">
        <f>IF(ISNUMBER(wat!N529), IF(wat!N529=-999,"NA",wat!N529), "-")</f>
        <v>-</v>
      </c>
      <c r="O531" s="51" t="str">
        <f>IF(ISNUMBER(wat!O529), IF(wat!O529=-999,"NA",IF(wat!O529&gt;99, "&gt;99", IF(wat!O529&lt;1, "&lt;1",wat!O529 ))), "-")</f>
        <v>-</v>
      </c>
      <c r="P531" s="28" t="str">
        <f>IF(ISNUMBER(wat!P529), IF(wat!P529=-999,"NA",IF(wat!P529&gt;99, "&gt;99", IF(wat!P529&lt;1, "&lt;1",wat!P529 ))), "-")</f>
        <v>-</v>
      </c>
      <c r="Q531" s="28" t="str">
        <f>IF(ISNUMBER(wat!Q529), IF(wat!Q529=-999,"NA",IF(wat!Q529&gt;99, "&gt;99", IF(wat!Q529&lt;1, "&lt;1",wat!Q529 ))), "-")</f>
        <v>-</v>
      </c>
      <c r="R531" s="28" t="str">
        <f>IF(ISNUMBER(wat!R529), IF(wat!R529=-999,"NA",IF(wat!R529&gt;99, "&gt;99", IF(wat!R529&lt;1, "&lt;1",wat!R529 ))), "-")</f>
        <v>-</v>
      </c>
      <c r="S531" s="29" t="str">
        <f>IF(ISNUMBER(wat!S529), IF(wat!S529=-999,"NA",wat!S529), "-")</f>
        <v>-</v>
      </c>
      <c r="T531" s="52" t="str">
        <f>IF(ISNUMBER(wat!T529), IF(wat!T529=-999,"NA",IF(wat!T529&gt;99, "&gt;99", IF(wat!T529&lt;1, "&lt;1",wat!T529 ))), "-")</f>
        <v>-</v>
      </c>
      <c r="U531" s="53" t="str">
        <f>IF(ISNUMBER(wat!U529), IF(wat!U529=-999,"NA",IF(wat!U529&gt;99, "&gt;99", IF(wat!U529&lt;1, "&lt;1",wat!U529 ))), "-")</f>
        <v>-</v>
      </c>
      <c r="V531" s="53" t="str">
        <f>IF(ISNUMBER(wat!V529), IF(wat!V529=-999,"NA",IF(wat!V529&gt;99, "&gt;99", IF(wat!V529&lt;1, "&lt;1",wat!V529 ))), "-")</f>
        <v>-</v>
      </c>
      <c r="W531" s="53" t="str">
        <f>IF(ISNUMBER(wat!W529), IF(wat!W529=-999,"NA",IF(wat!W529&gt;99, "&gt;99", IF(wat!W529&lt;1, "&lt;1",wat!W529 ))), "-")</f>
        <v>-</v>
      </c>
      <c r="X531" s="29" t="str">
        <f>IF(ISNUMBER(wat!X529), IF(wat!X529=-999,"NA",wat!X529), "-")</f>
        <v>-</v>
      </c>
      <c r="Y531" s="28" t="str">
        <f>IF(ISNUMBER(wat!Y529), IF(wat!Y529=-999,"NA",IF(wat!Y529&gt;99, "&gt;99", IF(wat!Y529&lt;1, "&lt;1",wat!Y529 ))), "-")</f>
        <v>-</v>
      </c>
      <c r="Z531" s="28" t="str">
        <f>IF(ISNUMBER(wat!Z529), IF(wat!Z529=-999,"NA",IF(wat!Z529&gt;99, "&gt;99", IF(wat!Z529&lt;1, "&lt;1",wat!Z529 ))), "-")</f>
        <v>-</v>
      </c>
      <c r="AA531" s="52" t="str">
        <f>IF(ISNUMBER(wat!AA529), IF(wat!AA529=-999,"NA",IF(wat!AA529&gt;99, "&gt;99", IF(wat!AA529&lt;1, "&lt;1",wat!AA529 ))), "-")</f>
        <v>-</v>
      </c>
      <c r="AB531" s="53" t="str">
        <f>IF(ISNUMBER(wat!AB529), IF(wat!AB529=-999,"NA",IF(wat!AB529&gt;99, "&gt;99", IF(wat!AB529&lt;1, "&lt;1",wat!AB529 ))), "-")</f>
        <v>-</v>
      </c>
      <c r="AC531" s="53" t="str">
        <f>IF(ISNUMBER(wat!AC529), IF(wat!AC529=-999,"NA",IF(wat!AC529&gt;99, "&gt;99", IF(wat!AC529&lt;1, "&lt;1",wat!AC529 ))), "-")</f>
        <v>-</v>
      </c>
      <c r="AD531" s="53" t="str">
        <f>IF(ISNUMBER(wat!AD529), IF(wat!AD529=-999,"NA",IF(wat!AD529&gt;99, "&gt;99", IF(wat!AD529&lt;1, "&lt;1",wat!AD529 ))), "-")</f>
        <v>-</v>
      </c>
      <c r="AE531" s="29" t="str">
        <f>IF(ISNUMBER(wat!AE529), IF(wat!AE529=-999,"NA",wat!AE529), "-")</f>
        <v>-</v>
      </c>
      <c r="AF531" s="28" t="str">
        <f>IF(ISNUMBER(wat!AF529), IF(wat!AF529=-999,"NA",IF(wat!AF529&gt;99, "&gt;99", IF(wat!AF529&lt;1, "&lt;1",wat!AF529 ))), "-")</f>
        <v>-</v>
      </c>
      <c r="AG531" s="28" t="str">
        <f>IF(ISNUMBER(wat!AG529), IF(wat!AG529=-999,"NA",IF(wat!AG529&gt;99, "&gt;99", IF(wat!AG529&lt;1, "&lt;1",wat!AG529 ))), "-")</f>
        <v>-</v>
      </c>
      <c r="AH531" s="52" t="str">
        <f>IF(ISNUMBER(wat!AH529), IF(wat!AH529=-999,"NA",IF(wat!AH529&gt;99, "&gt;99", IF(wat!AH529&lt;1, "&lt;1",wat!AH529 ))), "-")</f>
        <v>-</v>
      </c>
      <c r="AI531" s="53" t="str">
        <f>IF(ISNUMBER(wat!AI529), IF(wat!AI529=-999,"NA",IF(wat!AI529&gt;99, "&gt;99", IF(wat!AI529&lt;1, "&lt;1",wat!AI529 ))), "-")</f>
        <v>-</v>
      </c>
      <c r="AJ531" s="53" t="str">
        <f>IF(ISNUMBER(wat!AJ529), IF(wat!AJ529=-999,"NA",IF(wat!AJ529&gt;99, "&gt;99", IF(wat!AJ529&lt;1, "&lt;1",wat!AJ529 ))), "-")</f>
        <v>-</v>
      </c>
      <c r="AK531" s="53" t="str">
        <f>IF(ISNUMBER(wat!AK529), IF(wat!AK529=-999,"NA",IF(wat!AK529&gt;99, "&gt;99", IF(wat!AK529&lt;1, "&lt;1",wat!AK529 ))), "-")</f>
        <v>-</v>
      </c>
      <c r="AL531" s="29" t="str">
        <f>IF(ISNUMBER(wat!AL529), IF(wat!AL529=-999,"NA",wat!AL529), "-")</f>
        <v>-</v>
      </c>
      <c r="AM531" s="28" t="str">
        <f>IF(ISNUMBER(wat!AM529), IF(wat!AM529=-999,"NA",IF(wat!AM529&gt;99, "&gt;99", IF(wat!AM529&lt;1, "&lt;1",wat!AM529 ))), "-")</f>
        <v>-</v>
      </c>
      <c r="AN531" s="28" t="str">
        <f>IF(ISNUMBER(wat!AN529), IF(wat!AN529=-999,"NA",IF(wat!AN529&gt;99, "&gt;99", IF(wat!AN529&lt;1, "&lt;1",wat!AN529 ))), "-")</f>
        <v>-</v>
      </c>
    </row>
    <row r="532" hidden="true">
      <c r="A532" s="25" t="str">
        <f>IF(ISBLANK(wat!A530), "", wat!A530)</f>
        <v/>
      </c>
      <c r="B532" s="56" t="str">
        <f>IF(ISBLANK(wat!B530), "", wat!B530)</f>
        <v/>
      </c>
      <c r="C532" s="54" t="str">
        <f>IF(ISNUMBER(wat!C530), wat!C530, "-")</f>
        <v>-</v>
      </c>
      <c r="D532" s="28" t="str">
        <f>IF(ISNUMBER(wat!D530), wat!D530, "-")</f>
        <v>-</v>
      </c>
      <c r="E532" s="51" t="str">
        <f>IF(ISNUMBER(wat!E530), IF(wat!E530=-999,"NA",IF(wat!E530&gt;99, "&gt;99", IF(wat!E530&lt;1, "&lt;1",wat!E530 ))), "-")</f>
        <v>-</v>
      </c>
      <c r="F532" s="28" t="str">
        <f>IF(ISNUMBER(wat!F530), IF(wat!F530=-999,"NA",IF(wat!F530&gt;99, "&gt;99", IF(wat!F530&lt;1, "&lt;1",wat!F530 ))), "-")</f>
        <v>-</v>
      </c>
      <c r="G532" s="28" t="str">
        <f>IF(ISNUMBER(wat!G530), IF(wat!G530=-999,"NA",IF(wat!G530&gt;99, "&gt;99", IF(wat!G530&lt;1, "&lt;1",wat!G530 ))), "-")</f>
        <v>-</v>
      </c>
      <c r="H532" s="28" t="str">
        <f>IF(ISNUMBER(wat!H530), IF(wat!H530=-999,"NA",IF(wat!H530&gt;99, "&gt;99", IF(wat!H530&lt;1, "&lt;1",wat!H530 ))), "-")</f>
        <v>-</v>
      </c>
      <c r="I532" s="29" t="str">
        <f>IF(ISNUMBER(wat!I530), IF(wat!I530=-999,"NA",wat!I530), "-")</f>
        <v>-</v>
      </c>
      <c r="J532" s="51" t="str">
        <f>IF(ISNUMBER(wat!J530), IF(wat!J530=-999,"NA",IF(wat!J530&gt;99, "&gt;99", wat!J530)), "-")</f>
        <v>-</v>
      </c>
      <c r="K532" s="28" t="str">
        <f>IF(ISNUMBER(wat!K530), IF(wat!K530=-999,"NA",IF(wat!K530&gt;99, "&gt;99", IF(wat!K530&lt;1, "&lt;1",wat!K530 ))), "-")</f>
        <v>-</v>
      </c>
      <c r="L532" s="28" t="str">
        <f>IF(ISNUMBER(wat!L530), IF(wat!L530=-999,"NA",IF(wat!L530&gt;99, "&gt;99", IF(wat!L530&lt;1, "&lt;1",wat!L530 ))), "-")</f>
        <v>-</v>
      </c>
      <c r="M532" s="28" t="str">
        <f>IF(ISNUMBER(wat!M530), IF(wat!M530=-999,"NA",IF(wat!M530&gt;99, "&gt;99", IF(wat!M530&lt;1, "&lt;1",wat!M530 ))), "-")</f>
        <v>-</v>
      </c>
      <c r="N532" s="29" t="str">
        <f>IF(ISNUMBER(wat!N530), IF(wat!N530=-999,"NA",wat!N530), "-")</f>
        <v>-</v>
      </c>
      <c r="O532" s="51" t="str">
        <f>IF(ISNUMBER(wat!O530), IF(wat!O530=-999,"NA",IF(wat!O530&gt;99, "&gt;99", IF(wat!O530&lt;1, "&lt;1",wat!O530 ))), "-")</f>
        <v>-</v>
      </c>
      <c r="P532" s="28" t="str">
        <f>IF(ISNUMBER(wat!P530), IF(wat!P530=-999,"NA",IF(wat!P530&gt;99, "&gt;99", IF(wat!P530&lt;1, "&lt;1",wat!P530 ))), "-")</f>
        <v>-</v>
      </c>
      <c r="Q532" s="28" t="str">
        <f>IF(ISNUMBER(wat!Q530), IF(wat!Q530=-999,"NA",IF(wat!Q530&gt;99, "&gt;99", IF(wat!Q530&lt;1, "&lt;1",wat!Q530 ))), "-")</f>
        <v>-</v>
      </c>
      <c r="R532" s="28" t="str">
        <f>IF(ISNUMBER(wat!R530), IF(wat!R530=-999,"NA",IF(wat!R530&gt;99, "&gt;99", IF(wat!R530&lt;1, "&lt;1",wat!R530 ))), "-")</f>
        <v>-</v>
      </c>
      <c r="S532" s="29" t="str">
        <f>IF(ISNUMBER(wat!S530), IF(wat!S530=-999,"NA",wat!S530), "-")</f>
        <v>-</v>
      </c>
      <c r="T532" s="52" t="str">
        <f>IF(ISNUMBER(wat!T530), IF(wat!T530=-999,"NA",IF(wat!T530&gt;99, "&gt;99", IF(wat!T530&lt;1, "&lt;1",wat!T530 ))), "-")</f>
        <v>-</v>
      </c>
      <c r="U532" s="53" t="str">
        <f>IF(ISNUMBER(wat!U530), IF(wat!U530=-999,"NA",IF(wat!U530&gt;99, "&gt;99", IF(wat!U530&lt;1, "&lt;1",wat!U530 ))), "-")</f>
        <v>-</v>
      </c>
      <c r="V532" s="53" t="str">
        <f>IF(ISNUMBER(wat!V530), IF(wat!V530=-999,"NA",IF(wat!V530&gt;99, "&gt;99", IF(wat!V530&lt;1, "&lt;1",wat!V530 ))), "-")</f>
        <v>-</v>
      </c>
      <c r="W532" s="53" t="str">
        <f>IF(ISNUMBER(wat!W530), IF(wat!W530=-999,"NA",IF(wat!W530&gt;99, "&gt;99", IF(wat!W530&lt;1, "&lt;1",wat!W530 ))), "-")</f>
        <v>-</v>
      </c>
      <c r="X532" s="29" t="str">
        <f>IF(ISNUMBER(wat!X530), IF(wat!X530=-999,"NA",wat!X530), "-")</f>
        <v>-</v>
      </c>
      <c r="Y532" s="28" t="str">
        <f>IF(ISNUMBER(wat!Y530), IF(wat!Y530=-999,"NA",IF(wat!Y530&gt;99, "&gt;99", IF(wat!Y530&lt;1, "&lt;1",wat!Y530 ))), "-")</f>
        <v>-</v>
      </c>
      <c r="Z532" s="28" t="str">
        <f>IF(ISNUMBER(wat!Z530), IF(wat!Z530=-999,"NA",IF(wat!Z530&gt;99, "&gt;99", IF(wat!Z530&lt;1, "&lt;1",wat!Z530 ))), "-")</f>
        <v>-</v>
      </c>
      <c r="AA532" s="52" t="str">
        <f>IF(ISNUMBER(wat!AA530), IF(wat!AA530=-999,"NA",IF(wat!AA530&gt;99, "&gt;99", IF(wat!AA530&lt;1, "&lt;1",wat!AA530 ))), "-")</f>
        <v>-</v>
      </c>
      <c r="AB532" s="53" t="str">
        <f>IF(ISNUMBER(wat!AB530), IF(wat!AB530=-999,"NA",IF(wat!AB530&gt;99, "&gt;99", IF(wat!AB530&lt;1, "&lt;1",wat!AB530 ))), "-")</f>
        <v>-</v>
      </c>
      <c r="AC532" s="53" t="str">
        <f>IF(ISNUMBER(wat!AC530), IF(wat!AC530=-999,"NA",IF(wat!AC530&gt;99, "&gt;99", IF(wat!AC530&lt;1, "&lt;1",wat!AC530 ))), "-")</f>
        <v>-</v>
      </c>
      <c r="AD532" s="53" t="str">
        <f>IF(ISNUMBER(wat!AD530), IF(wat!AD530=-999,"NA",IF(wat!AD530&gt;99, "&gt;99", IF(wat!AD530&lt;1, "&lt;1",wat!AD530 ))), "-")</f>
        <v>-</v>
      </c>
      <c r="AE532" s="29" t="str">
        <f>IF(ISNUMBER(wat!AE530), IF(wat!AE530=-999,"NA",wat!AE530), "-")</f>
        <v>-</v>
      </c>
      <c r="AF532" s="28" t="str">
        <f>IF(ISNUMBER(wat!AF530), IF(wat!AF530=-999,"NA",IF(wat!AF530&gt;99, "&gt;99", IF(wat!AF530&lt;1, "&lt;1",wat!AF530 ))), "-")</f>
        <v>-</v>
      </c>
      <c r="AG532" s="28" t="str">
        <f>IF(ISNUMBER(wat!AG530), IF(wat!AG530=-999,"NA",IF(wat!AG530&gt;99, "&gt;99", IF(wat!AG530&lt;1, "&lt;1",wat!AG530 ))), "-")</f>
        <v>-</v>
      </c>
      <c r="AH532" s="52" t="str">
        <f>IF(ISNUMBER(wat!AH530), IF(wat!AH530=-999,"NA",IF(wat!AH530&gt;99, "&gt;99", IF(wat!AH530&lt;1, "&lt;1",wat!AH530 ))), "-")</f>
        <v>-</v>
      </c>
      <c r="AI532" s="53" t="str">
        <f>IF(ISNUMBER(wat!AI530), IF(wat!AI530=-999,"NA",IF(wat!AI530&gt;99, "&gt;99", IF(wat!AI530&lt;1, "&lt;1",wat!AI530 ))), "-")</f>
        <v>-</v>
      </c>
      <c r="AJ532" s="53" t="str">
        <f>IF(ISNUMBER(wat!AJ530), IF(wat!AJ530=-999,"NA",IF(wat!AJ530&gt;99, "&gt;99", IF(wat!AJ530&lt;1, "&lt;1",wat!AJ530 ))), "-")</f>
        <v>-</v>
      </c>
      <c r="AK532" s="53" t="str">
        <f>IF(ISNUMBER(wat!AK530), IF(wat!AK530=-999,"NA",IF(wat!AK530&gt;99, "&gt;99", IF(wat!AK530&lt;1, "&lt;1",wat!AK530 ))), "-")</f>
        <v>-</v>
      </c>
      <c r="AL532" s="29" t="str">
        <f>IF(ISNUMBER(wat!AL530), IF(wat!AL530=-999,"NA",wat!AL530), "-")</f>
        <v>-</v>
      </c>
      <c r="AM532" s="28" t="str">
        <f>IF(ISNUMBER(wat!AM530), IF(wat!AM530=-999,"NA",IF(wat!AM530&gt;99, "&gt;99", IF(wat!AM530&lt;1, "&lt;1",wat!AM530 ))), "-")</f>
        <v>-</v>
      </c>
      <c r="AN532" s="28" t="str">
        <f>IF(ISNUMBER(wat!AN530), IF(wat!AN530=-999,"NA",IF(wat!AN530&gt;99, "&gt;99", IF(wat!AN530&lt;1, "&lt;1",wat!AN530 ))), "-")</f>
        <v>-</v>
      </c>
    </row>
    <row r="533" hidden="true">
      <c r="A533" s="25" t="str">
        <f>IF(ISBLANK(wat!A531), "", wat!A531)</f>
        <v/>
      </c>
      <c r="B533" s="56" t="str">
        <f>IF(ISBLANK(wat!B531), "", wat!B531)</f>
        <v/>
      </c>
      <c r="C533" s="54" t="str">
        <f>IF(ISNUMBER(wat!C531), wat!C531, "-")</f>
        <v>-</v>
      </c>
      <c r="D533" s="28" t="str">
        <f>IF(ISNUMBER(wat!D531), wat!D531, "-")</f>
        <v>-</v>
      </c>
      <c r="E533" s="51" t="str">
        <f>IF(ISNUMBER(wat!E531), IF(wat!E531=-999,"NA",IF(wat!E531&gt;99, "&gt;99", IF(wat!E531&lt;1, "&lt;1",wat!E531 ))), "-")</f>
        <v>-</v>
      </c>
      <c r="F533" s="28" t="str">
        <f>IF(ISNUMBER(wat!F531), IF(wat!F531=-999,"NA",IF(wat!F531&gt;99, "&gt;99", IF(wat!F531&lt;1, "&lt;1",wat!F531 ))), "-")</f>
        <v>-</v>
      </c>
      <c r="G533" s="28" t="str">
        <f>IF(ISNUMBER(wat!G531), IF(wat!G531=-999,"NA",IF(wat!G531&gt;99, "&gt;99", IF(wat!G531&lt;1, "&lt;1",wat!G531 ))), "-")</f>
        <v>-</v>
      </c>
      <c r="H533" s="28" t="str">
        <f>IF(ISNUMBER(wat!H531), IF(wat!H531=-999,"NA",IF(wat!H531&gt;99, "&gt;99", IF(wat!H531&lt;1, "&lt;1",wat!H531 ))), "-")</f>
        <v>-</v>
      </c>
      <c r="I533" s="29" t="str">
        <f>IF(ISNUMBER(wat!I531), IF(wat!I531=-999,"NA",wat!I531), "-")</f>
        <v>-</v>
      </c>
      <c r="J533" s="51" t="str">
        <f>IF(ISNUMBER(wat!J531), IF(wat!J531=-999,"NA",IF(wat!J531&gt;99, "&gt;99", wat!J531)), "-")</f>
        <v>-</v>
      </c>
      <c r="K533" s="28" t="str">
        <f>IF(ISNUMBER(wat!K531), IF(wat!K531=-999,"NA",IF(wat!K531&gt;99, "&gt;99", IF(wat!K531&lt;1, "&lt;1",wat!K531 ))), "-")</f>
        <v>-</v>
      </c>
      <c r="L533" s="28" t="str">
        <f>IF(ISNUMBER(wat!L531), IF(wat!L531=-999,"NA",IF(wat!L531&gt;99, "&gt;99", IF(wat!L531&lt;1, "&lt;1",wat!L531 ))), "-")</f>
        <v>-</v>
      </c>
      <c r="M533" s="28" t="str">
        <f>IF(ISNUMBER(wat!M531), IF(wat!M531=-999,"NA",IF(wat!M531&gt;99, "&gt;99", IF(wat!M531&lt;1, "&lt;1",wat!M531 ))), "-")</f>
        <v>-</v>
      </c>
      <c r="N533" s="29" t="str">
        <f>IF(ISNUMBER(wat!N531), IF(wat!N531=-999,"NA",wat!N531), "-")</f>
        <v>-</v>
      </c>
      <c r="O533" s="51" t="str">
        <f>IF(ISNUMBER(wat!O531), IF(wat!O531=-999,"NA",IF(wat!O531&gt;99, "&gt;99", IF(wat!O531&lt;1, "&lt;1",wat!O531 ))), "-")</f>
        <v>-</v>
      </c>
      <c r="P533" s="28" t="str">
        <f>IF(ISNUMBER(wat!P531), IF(wat!P531=-999,"NA",IF(wat!P531&gt;99, "&gt;99", IF(wat!P531&lt;1, "&lt;1",wat!P531 ))), "-")</f>
        <v>-</v>
      </c>
      <c r="Q533" s="28" t="str">
        <f>IF(ISNUMBER(wat!Q531), IF(wat!Q531=-999,"NA",IF(wat!Q531&gt;99, "&gt;99", IF(wat!Q531&lt;1, "&lt;1",wat!Q531 ))), "-")</f>
        <v>-</v>
      </c>
      <c r="R533" s="28" t="str">
        <f>IF(ISNUMBER(wat!R531), IF(wat!R531=-999,"NA",IF(wat!R531&gt;99, "&gt;99", IF(wat!R531&lt;1, "&lt;1",wat!R531 ))), "-")</f>
        <v>-</v>
      </c>
      <c r="S533" s="29" t="str">
        <f>IF(ISNUMBER(wat!S531), IF(wat!S531=-999,"NA",wat!S531), "-")</f>
        <v>-</v>
      </c>
      <c r="T533" s="52" t="str">
        <f>IF(ISNUMBER(wat!T531), IF(wat!T531=-999,"NA",IF(wat!T531&gt;99, "&gt;99", IF(wat!T531&lt;1, "&lt;1",wat!T531 ))), "-")</f>
        <v>-</v>
      </c>
      <c r="U533" s="53" t="str">
        <f>IF(ISNUMBER(wat!U531), IF(wat!U531=-999,"NA",IF(wat!U531&gt;99, "&gt;99", IF(wat!U531&lt;1, "&lt;1",wat!U531 ))), "-")</f>
        <v>-</v>
      </c>
      <c r="V533" s="53" t="str">
        <f>IF(ISNUMBER(wat!V531), IF(wat!V531=-999,"NA",IF(wat!V531&gt;99, "&gt;99", IF(wat!V531&lt;1, "&lt;1",wat!V531 ))), "-")</f>
        <v>-</v>
      </c>
      <c r="W533" s="53" t="str">
        <f>IF(ISNUMBER(wat!W531), IF(wat!W531=-999,"NA",IF(wat!W531&gt;99, "&gt;99", IF(wat!W531&lt;1, "&lt;1",wat!W531 ))), "-")</f>
        <v>-</v>
      </c>
      <c r="X533" s="29" t="str">
        <f>IF(ISNUMBER(wat!X531), IF(wat!X531=-999,"NA",wat!X531), "-")</f>
        <v>-</v>
      </c>
      <c r="Y533" s="28" t="str">
        <f>IF(ISNUMBER(wat!Y531), IF(wat!Y531=-999,"NA",IF(wat!Y531&gt;99, "&gt;99", IF(wat!Y531&lt;1, "&lt;1",wat!Y531 ))), "-")</f>
        <v>-</v>
      </c>
      <c r="Z533" s="28" t="str">
        <f>IF(ISNUMBER(wat!Z531), IF(wat!Z531=-999,"NA",IF(wat!Z531&gt;99, "&gt;99", IF(wat!Z531&lt;1, "&lt;1",wat!Z531 ))), "-")</f>
        <v>-</v>
      </c>
      <c r="AA533" s="52" t="str">
        <f>IF(ISNUMBER(wat!AA531), IF(wat!AA531=-999,"NA",IF(wat!AA531&gt;99, "&gt;99", IF(wat!AA531&lt;1, "&lt;1",wat!AA531 ))), "-")</f>
        <v>-</v>
      </c>
      <c r="AB533" s="53" t="str">
        <f>IF(ISNUMBER(wat!AB531), IF(wat!AB531=-999,"NA",IF(wat!AB531&gt;99, "&gt;99", IF(wat!AB531&lt;1, "&lt;1",wat!AB531 ))), "-")</f>
        <v>-</v>
      </c>
      <c r="AC533" s="53" t="str">
        <f>IF(ISNUMBER(wat!AC531), IF(wat!AC531=-999,"NA",IF(wat!AC531&gt;99, "&gt;99", IF(wat!AC531&lt;1, "&lt;1",wat!AC531 ))), "-")</f>
        <v>-</v>
      </c>
      <c r="AD533" s="53" t="str">
        <f>IF(ISNUMBER(wat!AD531), IF(wat!AD531=-999,"NA",IF(wat!AD531&gt;99, "&gt;99", IF(wat!AD531&lt;1, "&lt;1",wat!AD531 ))), "-")</f>
        <v>-</v>
      </c>
      <c r="AE533" s="29" t="str">
        <f>IF(ISNUMBER(wat!AE531), IF(wat!AE531=-999,"NA",wat!AE531), "-")</f>
        <v>-</v>
      </c>
      <c r="AF533" s="28" t="str">
        <f>IF(ISNUMBER(wat!AF531), IF(wat!AF531=-999,"NA",IF(wat!AF531&gt;99, "&gt;99", IF(wat!AF531&lt;1, "&lt;1",wat!AF531 ))), "-")</f>
        <v>-</v>
      </c>
      <c r="AG533" s="28" t="str">
        <f>IF(ISNUMBER(wat!AG531), IF(wat!AG531=-999,"NA",IF(wat!AG531&gt;99, "&gt;99", IF(wat!AG531&lt;1, "&lt;1",wat!AG531 ))), "-")</f>
        <v>-</v>
      </c>
      <c r="AH533" s="52" t="str">
        <f>IF(ISNUMBER(wat!AH531), IF(wat!AH531=-999,"NA",IF(wat!AH531&gt;99, "&gt;99", IF(wat!AH531&lt;1, "&lt;1",wat!AH531 ))), "-")</f>
        <v>-</v>
      </c>
      <c r="AI533" s="53" t="str">
        <f>IF(ISNUMBER(wat!AI531), IF(wat!AI531=-999,"NA",IF(wat!AI531&gt;99, "&gt;99", IF(wat!AI531&lt;1, "&lt;1",wat!AI531 ))), "-")</f>
        <v>-</v>
      </c>
      <c r="AJ533" s="53" t="str">
        <f>IF(ISNUMBER(wat!AJ531), IF(wat!AJ531=-999,"NA",IF(wat!AJ531&gt;99, "&gt;99", IF(wat!AJ531&lt;1, "&lt;1",wat!AJ531 ))), "-")</f>
        <v>-</v>
      </c>
      <c r="AK533" s="53" t="str">
        <f>IF(ISNUMBER(wat!AK531), IF(wat!AK531=-999,"NA",IF(wat!AK531&gt;99, "&gt;99", IF(wat!AK531&lt;1, "&lt;1",wat!AK531 ))), "-")</f>
        <v>-</v>
      </c>
      <c r="AL533" s="29" t="str">
        <f>IF(ISNUMBER(wat!AL531), IF(wat!AL531=-999,"NA",wat!AL531), "-")</f>
        <v>-</v>
      </c>
      <c r="AM533" s="28" t="str">
        <f>IF(ISNUMBER(wat!AM531), IF(wat!AM531=-999,"NA",IF(wat!AM531&gt;99, "&gt;99", IF(wat!AM531&lt;1, "&lt;1",wat!AM531 ))), "-")</f>
        <v>-</v>
      </c>
      <c r="AN533" s="28" t="str">
        <f>IF(ISNUMBER(wat!AN531), IF(wat!AN531=-999,"NA",IF(wat!AN531&gt;99, "&gt;99", IF(wat!AN531&lt;1, "&lt;1",wat!AN531 ))), "-")</f>
        <v>-</v>
      </c>
    </row>
    <row r="534" hidden="true">
      <c r="A534" s="25" t="str">
        <f>IF(ISBLANK(wat!A532), "", wat!A532)</f>
        <v/>
      </c>
      <c r="B534" s="56" t="str">
        <f>IF(ISBLANK(wat!B532), "", wat!B532)</f>
        <v/>
      </c>
      <c r="C534" s="54" t="str">
        <f>IF(ISNUMBER(wat!C532), wat!C532, "-")</f>
        <v>-</v>
      </c>
      <c r="D534" s="28" t="str">
        <f>IF(ISNUMBER(wat!D532), wat!D532, "-")</f>
        <v>-</v>
      </c>
      <c r="E534" s="51" t="str">
        <f>IF(ISNUMBER(wat!E532), IF(wat!E532=-999,"NA",IF(wat!E532&gt;99, "&gt;99", IF(wat!E532&lt;1, "&lt;1",wat!E532 ))), "-")</f>
        <v>-</v>
      </c>
      <c r="F534" s="28" t="str">
        <f>IF(ISNUMBER(wat!F532), IF(wat!F532=-999,"NA",IF(wat!F532&gt;99, "&gt;99", IF(wat!F532&lt;1, "&lt;1",wat!F532 ))), "-")</f>
        <v>-</v>
      </c>
      <c r="G534" s="28" t="str">
        <f>IF(ISNUMBER(wat!G532), IF(wat!G532=-999,"NA",IF(wat!G532&gt;99, "&gt;99", IF(wat!G532&lt;1, "&lt;1",wat!G532 ))), "-")</f>
        <v>-</v>
      </c>
      <c r="H534" s="28" t="str">
        <f>IF(ISNUMBER(wat!H532), IF(wat!H532=-999,"NA",IF(wat!H532&gt;99, "&gt;99", IF(wat!H532&lt;1, "&lt;1",wat!H532 ))), "-")</f>
        <v>-</v>
      </c>
      <c r="I534" s="29" t="str">
        <f>IF(ISNUMBER(wat!I532), IF(wat!I532=-999,"NA",wat!I532), "-")</f>
        <v>-</v>
      </c>
      <c r="J534" s="51" t="str">
        <f>IF(ISNUMBER(wat!J532), IF(wat!J532=-999,"NA",IF(wat!J532&gt;99, "&gt;99", wat!J532)), "-")</f>
        <v>-</v>
      </c>
      <c r="K534" s="28" t="str">
        <f>IF(ISNUMBER(wat!K532), IF(wat!K532=-999,"NA",IF(wat!K532&gt;99, "&gt;99", IF(wat!K532&lt;1, "&lt;1",wat!K532 ))), "-")</f>
        <v>-</v>
      </c>
      <c r="L534" s="28" t="str">
        <f>IF(ISNUMBER(wat!L532), IF(wat!L532=-999,"NA",IF(wat!L532&gt;99, "&gt;99", IF(wat!L532&lt;1, "&lt;1",wat!L532 ))), "-")</f>
        <v>-</v>
      </c>
      <c r="M534" s="28" t="str">
        <f>IF(ISNUMBER(wat!M532), IF(wat!M532=-999,"NA",IF(wat!M532&gt;99, "&gt;99", IF(wat!M532&lt;1, "&lt;1",wat!M532 ))), "-")</f>
        <v>-</v>
      </c>
      <c r="N534" s="29" t="str">
        <f>IF(ISNUMBER(wat!N532), IF(wat!N532=-999,"NA",wat!N532), "-")</f>
        <v>-</v>
      </c>
      <c r="O534" s="51" t="str">
        <f>IF(ISNUMBER(wat!O532), IF(wat!O532=-999,"NA",IF(wat!O532&gt;99, "&gt;99", IF(wat!O532&lt;1, "&lt;1",wat!O532 ))), "-")</f>
        <v>-</v>
      </c>
      <c r="P534" s="28" t="str">
        <f>IF(ISNUMBER(wat!P532), IF(wat!P532=-999,"NA",IF(wat!P532&gt;99, "&gt;99", IF(wat!P532&lt;1, "&lt;1",wat!P532 ))), "-")</f>
        <v>-</v>
      </c>
      <c r="Q534" s="28" t="str">
        <f>IF(ISNUMBER(wat!Q532), IF(wat!Q532=-999,"NA",IF(wat!Q532&gt;99, "&gt;99", IF(wat!Q532&lt;1, "&lt;1",wat!Q532 ))), "-")</f>
        <v>-</v>
      </c>
      <c r="R534" s="28" t="str">
        <f>IF(ISNUMBER(wat!R532), IF(wat!R532=-999,"NA",IF(wat!R532&gt;99, "&gt;99", IF(wat!R532&lt;1, "&lt;1",wat!R532 ))), "-")</f>
        <v>-</v>
      </c>
      <c r="S534" s="29" t="str">
        <f>IF(ISNUMBER(wat!S532), IF(wat!S532=-999,"NA",wat!S532), "-")</f>
        <v>-</v>
      </c>
      <c r="T534" s="52" t="str">
        <f>IF(ISNUMBER(wat!T532), IF(wat!T532=-999,"NA",IF(wat!T532&gt;99, "&gt;99", IF(wat!T532&lt;1, "&lt;1",wat!T532 ))), "-")</f>
        <v>-</v>
      </c>
      <c r="U534" s="53" t="str">
        <f>IF(ISNUMBER(wat!U532), IF(wat!U532=-999,"NA",IF(wat!U532&gt;99, "&gt;99", IF(wat!U532&lt;1, "&lt;1",wat!U532 ))), "-")</f>
        <v>-</v>
      </c>
      <c r="V534" s="53" t="str">
        <f>IF(ISNUMBER(wat!V532), IF(wat!V532=-999,"NA",IF(wat!V532&gt;99, "&gt;99", IF(wat!V532&lt;1, "&lt;1",wat!V532 ))), "-")</f>
        <v>-</v>
      </c>
      <c r="W534" s="53" t="str">
        <f>IF(ISNUMBER(wat!W532), IF(wat!W532=-999,"NA",IF(wat!W532&gt;99, "&gt;99", IF(wat!W532&lt;1, "&lt;1",wat!W532 ))), "-")</f>
        <v>-</v>
      </c>
      <c r="X534" s="29" t="str">
        <f>IF(ISNUMBER(wat!X532), IF(wat!X532=-999,"NA",wat!X532), "-")</f>
        <v>-</v>
      </c>
      <c r="Y534" s="28" t="str">
        <f>IF(ISNUMBER(wat!Y532), IF(wat!Y532=-999,"NA",IF(wat!Y532&gt;99, "&gt;99", IF(wat!Y532&lt;1, "&lt;1",wat!Y532 ))), "-")</f>
        <v>-</v>
      </c>
      <c r="Z534" s="28" t="str">
        <f>IF(ISNUMBER(wat!Z532), IF(wat!Z532=-999,"NA",IF(wat!Z532&gt;99, "&gt;99", IF(wat!Z532&lt;1, "&lt;1",wat!Z532 ))), "-")</f>
        <v>-</v>
      </c>
      <c r="AA534" s="52" t="str">
        <f>IF(ISNUMBER(wat!AA532), IF(wat!AA532=-999,"NA",IF(wat!AA532&gt;99, "&gt;99", IF(wat!AA532&lt;1, "&lt;1",wat!AA532 ))), "-")</f>
        <v>-</v>
      </c>
      <c r="AB534" s="53" t="str">
        <f>IF(ISNUMBER(wat!AB532), IF(wat!AB532=-999,"NA",IF(wat!AB532&gt;99, "&gt;99", IF(wat!AB532&lt;1, "&lt;1",wat!AB532 ))), "-")</f>
        <v>-</v>
      </c>
      <c r="AC534" s="53" t="str">
        <f>IF(ISNUMBER(wat!AC532), IF(wat!AC532=-999,"NA",IF(wat!AC532&gt;99, "&gt;99", IF(wat!AC532&lt;1, "&lt;1",wat!AC532 ))), "-")</f>
        <v>-</v>
      </c>
      <c r="AD534" s="53" t="str">
        <f>IF(ISNUMBER(wat!AD532), IF(wat!AD532=-999,"NA",IF(wat!AD532&gt;99, "&gt;99", IF(wat!AD532&lt;1, "&lt;1",wat!AD532 ))), "-")</f>
        <v>-</v>
      </c>
      <c r="AE534" s="29" t="str">
        <f>IF(ISNUMBER(wat!AE532), IF(wat!AE532=-999,"NA",wat!AE532), "-")</f>
        <v>-</v>
      </c>
      <c r="AF534" s="28" t="str">
        <f>IF(ISNUMBER(wat!AF532), IF(wat!AF532=-999,"NA",IF(wat!AF532&gt;99, "&gt;99", IF(wat!AF532&lt;1, "&lt;1",wat!AF532 ))), "-")</f>
        <v>-</v>
      </c>
      <c r="AG534" s="28" t="str">
        <f>IF(ISNUMBER(wat!AG532), IF(wat!AG532=-999,"NA",IF(wat!AG532&gt;99, "&gt;99", IF(wat!AG532&lt;1, "&lt;1",wat!AG532 ))), "-")</f>
        <v>-</v>
      </c>
      <c r="AH534" s="52" t="str">
        <f>IF(ISNUMBER(wat!AH532), IF(wat!AH532=-999,"NA",IF(wat!AH532&gt;99, "&gt;99", IF(wat!AH532&lt;1, "&lt;1",wat!AH532 ))), "-")</f>
        <v>-</v>
      </c>
      <c r="AI534" s="53" t="str">
        <f>IF(ISNUMBER(wat!AI532), IF(wat!AI532=-999,"NA",IF(wat!AI532&gt;99, "&gt;99", IF(wat!AI532&lt;1, "&lt;1",wat!AI532 ))), "-")</f>
        <v>-</v>
      </c>
      <c r="AJ534" s="53" t="str">
        <f>IF(ISNUMBER(wat!AJ532), IF(wat!AJ532=-999,"NA",IF(wat!AJ532&gt;99, "&gt;99", IF(wat!AJ532&lt;1, "&lt;1",wat!AJ532 ))), "-")</f>
        <v>-</v>
      </c>
      <c r="AK534" s="53" t="str">
        <f>IF(ISNUMBER(wat!AK532), IF(wat!AK532=-999,"NA",IF(wat!AK532&gt;99, "&gt;99", IF(wat!AK532&lt;1, "&lt;1",wat!AK532 ))), "-")</f>
        <v>-</v>
      </c>
      <c r="AL534" s="29" t="str">
        <f>IF(ISNUMBER(wat!AL532), IF(wat!AL532=-999,"NA",wat!AL532), "-")</f>
        <v>-</v>
      </c>
      <c r="AM534" s="28" t="str">
        <f>IF(ISNUMBER(wat!AM532), IF(wat!AM532=-999,"NA",IF(wat!AM532&gt;99, "&gt;99", IF(wat!AM532&lt;1, "&lt;1",wat!AM532 ))), "-")</f>
        <v>-</v>
      </c>
      <c r="AN534" s="28" t="str">
        <f>IF(ISNUMBER(wat!AN532), IF(wat!AN532=-999,"NA",IF(wat!AN532&gt;99, "&gt;99", IF(wat!AN532&lt;1, "&lt;1",wat!AN532 ))), "-")</f>
        <v>-</v>
      </c>
    </row>
    <row r="535" hidden="true">
      <c r="A535" s="25" t="str">
        <f>IF(ISBLANK(wat!A533), "", wat!A533)</f>
        <v/>
      </c>
      <c r="B535" s="56" t="str">
        <f>IF(ISBLANK(wat!B533), "", wat!B533)</f>
        <v/>
      </c>
      <c r="C535" s="54" t="str">
        <f>IF(ISNUMBER(wat!C533), wat!C533, "-")</f>
        <v>-</v>
      </c>
      <c r="D535" s="28" t="str">
        <f>IF(ISNUMBER(wat!D533), wat!D533, "-")</f>
        <v>-</v>
      </c>
      <c r="E535" s="51" t="str">
        <f>IF(ISNUMBER(wat!E533), IF(wat!E533=-999,"NA",IF(wat!E533&gt;99, "&gt;99", IF(wat!E533&lt;1, "&lt;1",wat!E533 ))), "-")</f>
        <v>-</v>
      </c>
      <c r="F535" s="28" t="str">
        <f>IF(ISNUMBER(wat!F533), IF(wat!F533=-999,"NA",IF(wat!F533&gt;99, "&gt;99", IF(wat!F533&lt;1, "&lt;1",wat!F533 ))), "-")</f>
        <v>-</v>
      </c>
      <c r="G535" s="28" t="str">
        <f>IF(ISNUMBER(wat!G533), IF(wat!G533=-999,"NA",IF(wat!G533&gt;99, "&gt;99", IF(wat!G533&lt;1, "&lt;1",wat!G533 ))), "-")</f>
        <v>-</v>
      </c>
      <c r="H535" s="28" t="str">
        <f>IF(ISNUMBER(wat!H533), IF(wat!H533=-999,"NA",IF(wat!H533&gt;99, "&gt;99", IF(wat!H533&lt;1, "&lt;1",wat!H533 ))), "-")</f>
        <v>-</v>
      </c>
      <c r="I535" s="29" t="str">
        <f>IF(ISNUMBER(wat!I533), IF(wat!I533=-999,"NA",wat!I533), "-")</f>
        <v>-</v>
      </c>
      <c r="J535" s="51" t="str">
        <f>IF(ISNUMBER(wat!J533), IF(wat!J533=-999,"NA",IF(wat!J533&gt;99, "&gt;99", wat!J533)), "-")</f>
        <v>-</v>
      </c>
      <c r="K535" s="28" t="str">
        <f>IF(ISNUMBER(wat!K533), IF(wat!K533=-999,"NA",IF(wat!K533&gt;99, "&gt;99", IF(wat!K533&lt;1, "&lt;1",wat!K533 ))), "-")</f>
        <v>-</v>
      </c>
      <c r="L535" s="28" t="str">
        <f>IF(ISNUMBER(wat!L533), IF(wat!L533=-999,"NA",IF(wat!L533&gt;99, "&gt;99", IF(wat!L533&lt;1, "&lt;1",wat!L533 ))), "-")</f>
        <v>-</v>
      </c>
      <c r="M535" s="28" t="str">
        <f>IF(ISNUMBER(wat!M533), IF(wat!M533=-999,"NA",IF(wat!M533&gt;99, "&gt;99", IF(wat!M533&lt;1, "&lt;1",wat!M533 ))), "-")</f>
        <v>-</v>
      </c>
      <c r="N535" s="29" t="str">
        <f>IF(ISNUMBER(wat!N533), IF(wat!N533=-999,"NA",wat!N533), "-")</f>
        <v>-</v>
      </c>
      <c r="O535" s="51" t="str">
        <f>IF(ISNUMBER(wat!O533), IF(wat!O533=-999,"NA",IF(wat!O533&gt;99, "&gt;99", IF(wat!O533&lt;1, "&lt;1",wat!O533 ))), "-")</f>
        <v>-</v>
      </c>
      <c r="P535" s="28" t="str">
        <f>IF(ISNUMBER(wat!P533), IF(wat!P533=-999,"NA",IF(wat!P533&gt;99, "&gt;99", IF(wat!P533&lt;1, "&lt;1",wat!P533 ))), "-")</f>
        <v>-</v>
      </c>
      <c r="Q535" s="28" t="str">
        <f>IF(ISNUMBER(wat!Q533), IF(wat!Q533=-999,"NA",IF(wat!Q533&gt;99, "&gt;99", IF(wat!Q533&lt;1, "&lt;1",wat!Q533 ))), "-")</f>
        <v>-</v>
      </c>
      <c r="R535" s="28" t="str">
        <f>IF(ISNUMBER(wat!R533), IF(wat!R533=-999,"NA",IF(wat!R533&gt;99, "&gt;99", IF(wat!R533&lt;1, "&lt;1",wat!R533 ))), "-")</f>
        <v>-</v>
      </c>
      <c r="S535" s="29" t="str">
        <f>IF(ISNUMBER(wat!S533), IF(wat!S533=-999,"NA",wat!S533), "-")</f>
        <v>-</v>
      </c>
      <c r="T535" s="52" t="str">
        <f>IF(ISNUMBER(wat!T533), IF(wat!T533=-999,"NA",IF(wat!T533&gt;99, "&gt;99", IF(wat!T533&lt;1, "&lt;1",wat!T533 ))), "-")</f>
        <v>-</v>
      </c>
      <c r="U535" s="53" t="str">
        <f>IF(ISNUMBER(wat!U533), IF(wat!U533=-999,"NA",IF(wat!U533&gt;99, "&gt;99", IF(wat!U533&lt;1, "&lt;1",wat!U533 ))), "-")</f>
        <v>-</v>
      </c>
      <c r="V535" s="53" t="str">
        <f>IF(ISNUMBER(wat!V533), IF(wat!V533=-999,"NA",IF(wat!V533&gt;99, "&gt;99", IF(wat!V533&lt;1, "&lt;1",wat!V533 ))), "-")</f>
        <v>-</v>
      </c>
      <c r="W535" s="53" t="str">
        <f>IF(ISNUMBER(wat!W533), IF(wat!W533=-999,"NA",IF(wat!W533&gt;99, "&gt;99", IF(wat!W533&lt;1, "&lt;1",wat!W533 ))), "-")</f>
        <v>-</v>
      </c>
      <c r="X535" s="29" t="str">
        <f>IF(ISNUMBER(wat!X533), IF(wat!X533=-999,"NA",wat!X533), "-")</f>
        <v>-</v>
      </c>
      <c r="Y535" s="28" t="str">
        <f>IF(ISNUMBER(wat!Y533), IF(wat!Y533=-999,"NA",IF(wat!Y533&gt;99, "&gt;99", IF(wat!Y533&lt;1, "&lt;1",wat!Y533 ))), "-")</f>
        <v>-</v>
      </c>
      <c r="Z535" s="28" t="str">
        <f>IF(ISNUMBER(wat!Z533), IF(wat!Z533=-999,"NA",IF(wat!Z533&gt;99, "&gt;99", IF(wat!Z533&lt;1, "&lt;1",wat!Z533 ))), "-")</f>
        <v>-</v>
      </c>
      <c r="AA535" s="52" t="str">
        <f>IF(ISNUMBER(wat!AA533), IF(wat!AA533=-999,"NA",IF(wat!AA533&gt;99, "&gt;99", IF(wat!AA533&lt;1, "&lt;1",wat!AA533 ))), "-")</f>
        <v>-</v>
      </c>
      <c r="AB535" s="53" t="str">
        <f>IF(ISNUMBER(wat!AB533), IF(wat!AB533=-999,"NA",IF(wat!AB533&gt;99, "&gt;99", IF(wat!AB533&lt;1, "&lt;1",wat!AB533 ))), "-")</f>
        <v>-</v>
      </c>
      <c r="AC535" s="53" t="str">
        <f>IF(ISNUMBER(wat!AC533), IF(wat!AC533=-999,"NA",IF(wat!AC533&gt;99, "&gt;99", IF(wat!AC533&lt;1, "&lt;1",wat!AC533 ))), "-")</f>
        <v>-</v>
      </c>
      <c r="AD535" s="53" t="str">
        <f>IF(ISNUMBER(wat!AD533), IF(wat!AD533=-999,"NA",IF(wat!AD533&gt;99, "&gt;99", IF(wat!AD533&lt;1, "&lt;1",wat!AD533 ))), "-")</f>
        <v>-</v>
      </c>
      <c r="AE535" s="29" t="str">
        <f>IF(ISNUMBER(wat!AE533), IF(wat!AE533=-999,"NA",wat!AE533), "-")</f>
        <v>-</v>
      </c>
      <c r="AF535" s="28" t="str">
        <f>IF(ISNUMBER(wat!AF533), IF(wat!AF533=-999,"NA",IF(wat!AF533&gt;99, "&gt;99", IF(wat!AF533&lt;1, "&lt;1",wat!AF533 ))), "-")</f>
        <v>-</v>
      </c>
      <c r="AG535" s="28" t="str">
        <f>IF(ISNUMBER(wat!AG533), IF(wat!AG533=-999,"NA",IF(wat!AG533&gt;99, "&gt;99", IF(wat!AG533&lt;1, "&lt;1",wat!AG533 ))), "-")</f>
        <v>-</v>
      </c>
      <c r="AH535" s="52" t="str">
        <f>IF(ISNUMBER(wat!AH533), IF(wat!AH533=-999,"NA",IF(wat!AH533&gt;99, "&gt;99", IF(wat!AH533&lt;1, "&lt;1",wat!AH533 ))), "-")</f>
        <v>-</v>
      </c>
      <c r="AI535" s="53" t="str">
        <f>IF(ISNUMBER(wat!AI533), IF(wat!AI533=-999,"NA",IF(wat!AI533&gt;99, "&gt;99", IF(wat!AI533&lt;1, "&lt;1",wat!AI533 ))), "-")</f>
        <v>-</v>
      </c>
      <c r="AJ535" s="53" t="str">
        <f>IF(ISNUMBER(wat!AJ533), IF(wat!AJ533=-999,"NA",IF(wat!AJ533&gt;99, "&gt;99", IF(wat!AJ533&lt;1, "&lt;1",wat!AJ533 ))), "-")</f>
        <v>-</v>
      </c>
      <c r="AK535" s="53" t="str">
        <f>IF(ISNUMBER(wat!AK533), IF(wat!AK533=-999,"NA",IF(wat!AK533&gt;99, "&gt;99", IF(wat!AK533&lt;1, "&lt;1",wat!AK533 ))), "-")</f>
        <v>-</v>
      </c>
      <c r="AL535" s="29" t="str">
        <f>IF(ISNUMBER(wat!AL533), IF(wat!AL533=-999,"NA",wat!AL533), "-")</f>
        <v>-</v>
      </c>
      <c r="AM535" s="28" t="str">
        <f>IF(ISNUMBER(wat!AM533), IF(wat!AM533=-999,"NA",IF(wat!AM533&gt;99, "&gt;99", IF(wat!AM533&lt;1, "&lt;1",wat!AM533 ))), "-")</f>
        <v>-</v>
      </c>
      <c r="AN535" s="28" t="str">
        <f>IF(ISNUMBER(wat!AN533), IF(wat!AN533=-999,"NA",IF(wat!AN533&gt;99, "&gt;99", IF(wat!AN533&lt;1, "&lt;1",wat!AN533 ))), "-")</f>
        <v>-</v>
      </c>
    </row>
    <row r="536" hidden="true">
      <c r="A536" s="25" t="str">
        <f>IF(ISBLANK(wat!A534), "", wat!A534)</f>
        <v/>
      </c>
      <c r="B536" s="56" t="str">
        <f>IF(ISBLANK(wat!B534), "", wat!B534)</f>
        <v/>
      </c>
      <c r="C536" s="54" t="str">
        <f>IF(ISNUMBER(wat!C534), wat!C534, "-")</f>
        <v>-</v>
      </c>
      <c r="D536" s="28" t="str">
        <f>IF(ISNUMBER(wat!D534), wat!D534, "-")</f>
        <v>-</v>
      </c>
      <c r="E536" s="51" t="str">
        <f>IF(ISNUMBER(wat!E534), IF(wat!E534=-999,"NA",IF(wat!E534&gt;99, "&gt;99", IF(wat!E534&lt;1, "&lt;1",wat!E534 ))), "-")</f>
        <v>-</v>
      </c>
      <c r="F536" s="28" t="str">
        <f>IF(ISNUMBER(wat!F534), IF(wat!F534=-999,"NA",IF(wat!F534&gt;99, "&gt;99", IF(wat!F534&lt;1, "&lt;1",wat!F534 ))), "-")</f>
        <v>-</v>
      </c>
      <c r="G536" s="28" t="str">
        <f>IF(ISNUMBER(wat!G534), IF(wat!G534=-999,"NA",IF(wat!G534&gt;99, "&gt;99", IF(wat!G534&lt;1, "&lt;1",wat!G534 ))), "-")</f>
        <v>-</v>
      </c>
      <c r="H536" s="28" t="str">
        <f>IF(ISNUMBER(wat!H534), IF(wat!H534=-999,"NA",IF(wat!H534&gt;99, "&gt;99", IF(wat!H534&lt;1, "&lt;1",wat!H534 ))), "-")</f>
        <v>-</v>
      </c>
      <c r="I536" s="29" t="str">
        <f>IF(ISNUMBER(wat!I534), IF(wat!I534=-999,"NA",wat!I534), "-")</f>
        <v>-</v>
      </c>
      <c r="J536" s="51" t="str">
        <f>IF(ISNUMBER(wat!J534), IF(wat!J534=-999,"NA",IF(wat!J534&gt;99, "&gt;99", wat!J534)), "-")</f>
        <v>-</v>
      </c>
      <c r="K536" s="28" t="str">
        <f>IF(ISNUMBER(wat!K534), IF(wat!K534=-999,"NA",IF(wat!K534&gt;99, "&gt;99", IF(wat!K534&lt;1, "&lt;1",wat!K534 ))), "-")</f>
        <v>-</v>
      </c>
      <c r="L536" s="28" t="str">
        <f>IF(ISNUMBER(wat!L534), IF(wat!L534=-999,"NA",IF(wat!L534&gt;99, "&gt;99", IF(wat!L534&lt;1, "&lt;1",wat!L534 ))), "-")</f>
        <v>-</v>
      </c>
      <c r="M536" s="28" t="str">
        <f>IF(ISNUMBER(wat!M534), IF(wat!M534=-999,"NA",IF(wat!M534&gt;99, "&gt;99", IF(wat!M534&lt;1, "&lt;1",wat!M534 ))), "-")</f>
        <v>-</v>
      </c>
      <c r="N536" s="29" t="str">
        <f>IF(ISNUMBER(wat!N534), IF(wat!N534=-999,"NA",wat!N534), "-")</f>
        <v>-</v>
      </c>
      <c r="O536" s="51" t="str">
        <f>IF(ISNUMBER(wat!O534), IF(wat!O534=-999,"NA",IF(wat!O534&gt;99, "&gt;99", IF(wat!O534&lt;1, "&lt;1",wat!O534 ))), "-")</f>
        <v>-</v>
      </c>
      <c r="P536" s="28" t="str">
        <f>IF(ISNUMBER(wat!P534), IF(wat!P534=-999,"NA",IF(wat!P534&gt;99, "&gt;99", IF(wat!P534&lt;1, "&lt;1",wat!P534 ))), "-")</f>
        <v>-</v>
      </c>
      <c r="Q536" s="28" t="str">
        <f>IF(ISNUMBER(wat!Q534), IF(wat!Q534=-999,"NA",IF(wat!Q534&gt;99, "&gt;99", IF(wat!Q534&lt;1, "&lt;1",wat!Q534 ))), "-")</f>
        <v>-</v>
      </c>
      <c r="R536" s="28" t="str">
        <f>IF(ISNUMBER(wat!R534), IF(wat!R534=-999,"NA",IF(wat!R534&gt;99, "&gt;99", IF(wat!R534&lt;1, "&lt;1",wat!R534 ))), "-")</f>
        <v>-</v>
      </c>
      <c r="S536" s="29" t="str">
        <f>IF(ISNUMBER(wat!S534), IF(wat!S534=-999,"NA",wat!S534), "-")</f>
        <v>-</v>
      </c>
      <c r="T536" s="52" t="str">
        <f>IF(ISNUMBER(wat!T534), IF(wat!T534=-999,"NA",IF(wat!T534&gt;99, "&gt;99", IF(wat!T534&lt;1, "&lt;1",wat!T534 ))), "-")</f>
        <v>-</v>
      </c>
      <c r="U536" s="53" t="str">
        <f>IF(ISNUMBER(wat!U534), IF(wat!U534=-999,"NA",IF(wat!U534&gt;99, "&gt;99", IF(wat!U534&lt;1, "&lt;1",wat!U534 ))), "-")</f>
        <v>-</v>
      </c>
      <c r="V536" s="53" t="str">
        <f>IF(ISNUMBER(wat!V534), IF(wat!V534=-999,"NA",IF(wat!V534&gt;99, "&gt;99", IF(wat!V534&lt;1, "&lt;1",wat!V534 ))), "-")</f>
        <v>-</v>
      </c>
      <c r="W536" s="53" t="str">
        <f>IF(ISNUMBER(wat!W534), IF(wat!W534=-999,"NA",IF(wat!W534&gt;99, "&gt;99", IF(wat!W534&lt;1, "&lt;1",wat!W534 ))), "-")</f>
        <v>-</v>
      </c>
      <c r="X536" s="29" t="str">
        <f>IF(ISNUMBER(wat!X534), IF(wat!X534=-999,"NA",wat!X534), "-")</f>
        <v>-</v>
      </c>
      <c r="Y536" s="28" t="str">
        <f>IF(ISNUMBER(wat!Y534), IF(wat!Y534=-999,"NA",IF(wat!Y534&gt;99, "&gt;99", IF(wat!Y534&lt;1, "&lt;1",wat!Y534 ))), "-")</f>
        <v>-</v>
      </c>
      <c r="Z536" s="28" t="str">
        <f>IF(ISNUMBER(wat!Z534), IF(wat!Z534=-999,"NA",IF(wat!Z534&gt;99, "&gt;99", IF(wat!Z534&lt;1, "&lt;1",wat!Z534 ))), "-")</f>
        <v>-</v>
      </c>
      <c r="AA536" s="52" t="str">
        <f>IF(ISNUMBER(wat!AA534), IF(wat!AA534=-999,"NA",IF(wat!AA534&gt;99, "&gt;99", IF(wat!AA534&lt;1, "&lt;1",wat!AA534 ))), "-")</f>
        <v>-</v>
      </c>
      <c r="AB536" s="53" t="str">
        <f>IF(ISNUMBER(wat!AB534), IF(wat!AB534=-999,"NA",IF(wat!AB534&gt;99, "&gt;99", IF(wat!AB534&lt;1, "&lt;1",wat!AB534 ))), "-")</f>
        <v>-</v>
      </c>
      <c r="AC536" s="53" t="str">
        <f>IF(ISNUMBER(wat!AC534), IF(wat!AC534=-999,"NA",IF(wat!AC534&gt;99, "&gt;99", IF(wat!AC534&lt;1, "&lt;1",wat!AC534 ))), "-")</f>
        <v>-</v>
      </c>
      <c r="AD536" s="53" t="str">
        <f>IF(ISNUMBER(wat!AD534), IF(wat!AD534=-999,"NA",IF(wat!AD534&gt;99, "&gt;99", IF(wat!AD534&lt;1, "&lt;1",wat!AD534 ))), "-")</f>
        <v>-</v>
      </c>
      <c r="AE536" s="29" t="str">
        <f>IF(ISNUMBER(wat!AE534), IF(wat!AE534=-999,"NA",wat!AE534), "-")</f>
        <v>-</v>
      </c>
      <c r="AF536" s="28" t="str">
        <f>IF(ISNUMBER(wat!AF534), IF(wat!AF534=-999,"NA",IF(wat!AF534&gt;99, "&gt;99", IF(wat!AF534&lt;1, "&lt;1",wat!AF534 ))), "-")</f>
        <v>-</v>
      </c>
      <c r="AG536" s="28" t="str">
        <f>IF(ISNUMBER(wat!AG534), IF(wat!AG534=-999,"NA",IF(wat!AG534&gt;99, "&gt;99", IF(wat!AG534&lt;1, "&lt;1",wat!AG534 ))), "-")</f>
        <v>-</v>
      </c>
      <c r="AH536" s="52" t="str">
        <f>IF(ISNUMBER(wat!AH534), IF(wat!AH534=-999,"NA",IF(wat!AH534&gt;99, "&gt;99", IF(wat!AH534&lt;1, "&lt;1",wat!AH534 ))), "-")</f>
        <v>-</v>
      </c>
      <c r="AI536" s="53" t="str">
        <f>IF(ISNUMBER(wat!AI534), IF(wat!AI534=-999,"NA",IF(wat!AI534&gt;99, "&gt;99", IF(wat!AI534&lt;1, "&lt;1",wat!AI534 ))), "-")</f>
        <v>-</v>
      </c>
      <c r="AJ536" s="53" t="str">
        <f>IF(ISNUMBER(wat!AJ534), IF(wat!AJ534=-999,"NA",IF(wat!AJ534&gt;99, "&gt;99", IF(wat!AJ534&lt;1, "&lt;1",wat!AJ534 ))), "-")</f>
        <v>-</v>
      </c>
      <c r="AK536" s="53" t="str">
        <f>IF(ISNUMBER(wat!AK534), IF(wat!AK534=-999,"NA",IF(wat!AK534&gt;99, "&gt;99", IF(wat!AK534&lt;1, "&lt;1",wat!AK534 ))), "-")</f>
        <v>-</v>
      </c>
      <c r="AL536" s="29" t="str">
        <f>IF(ISNUMBER(wat!AL534), IF(wat!AL534=-999,"NA",wat!AL534), "-")</f>
        <v>-</v>
      </c>
      <c r="AM536" s="28" t="str">
        <f>IF(ISNUMBER(wat!AM534), IF(wat!AM534=-999,"NA",IF(wat!AM534&gt;99, "&gt;99", IF(wat!AM534&lt;1, "&lt;1",wat!AM534 ))), "-")</f>
        <v>-</v>
      </c>
      <c r="AN536" s="28" t="str">
        <f>IF(ISNUMBER(wat!AN534), IF(wat!AN534=-999,"NA",IF(wat!AN534&gt;99, "&gt;99", IF(wat!AN534&lt;1, "&lt;1",wat!AN534 ))), "-")</f>
        <v>-</v>
      </c>
    </row>
    <row r="537" hidden="true">
      <c r="A537" s="25" t="str">
        <f>IF(ISBLANK(wat!A535), "", wat!A535)</f>
        <v/>
      </c>
      <c r="B537" s="56" t="str">
        <f>IF(ISBLANK(wat!B535), "", wat!B535)</f>
        <v/>
      </c>
      <c r="C537" s="54" t="str">
        <f>IF(ISNUMBER(wat!C535), wat!C535, "-")</f>
        <v>-</v>
      </c>
      <c r="D537" s="28" t="str">
        <f>IF(ISNUMBER(wat!D535), wat!D535, "-")</f>
        <v>-</v>
      </c>
      <c r="E537" s="51" t="str">
        <f>IF(ISNUMBER(wat!E535), IF(wat!E535=-999,"NA",IF(wat!E535&gt;99, "&gt;99", IF(wat!E535&lt;1, "&lt;1",wat!E535 ))), "-")</f>
        <v>-</v>
      </c>
      <c r="F537" s="28" t="str">
        <f>IF(ISNUMBER(wat!F535), IF(wat!F535=-999,"NA",IF(wat!F535&gt;99, "&gt;99", IF(wat!F535&lt;1, "&lt;1",wat!F535 ))), "-")</f>
        <v>-</v>
      </c>
      <c r="G537" s="28" t="str">
        <f>IF(ISNUMBER(wat!G535), IF(wat!G535=-999,"NA",IF(wat!G535&gt;99, "&gt;99", IF(wat!G535&lt;1, "&lt;1",wat!G535 ))), "-")</f>
        <v>-</v>
      </c>
      <c r="H537" s="28" t="str">
        <f>IF(ISNUMBER(wat!H535), IF(wat!H535=-999,"NA",IF(wat!H535&gt;99, "&gt;99", IF(wat!H535&lt;1, "&lt;1",wat!H535 ))), "-")</f>
        <v>-</v>
      </c>
      <c r="I537" s="29" t="str">
        <f>IF(ISNUMBER(wat!I535), IF(wat!I535=-999,"NA",wat!I535), "-")</f>
        <v>-</v>
      </c>
      <c r="J537" s="51" t="str">
        <f>IF(ISNUMBER(wat!J535), IF(wat!J535=-999,"NA",IF(wat!J535&gt;99, "&gt;99", wat!J535)), "-")</f>
        <v>-</v>
      </c>
      <c r="K537" s="28" t="str">
        <f>IF(ISNUMBER(wat!K535), IF(wat!K535=-999,"NA",IF(wat!K535&gt;99, "&gt;99", IF(wat!K535&lt;1, "&lt;1",wat!K535 ))), "-")</f>
        <v>-</v>
      </c>
      <c r="L537" s="28" t="str">
        <f>IF(ISNUMBER(wat!L535), IF(wat!L535=-999,"NA",IF(wat!L535&gt;99, "&gt;99", IF(wat!L535&lt;1, "&lt;1",wat!L535 ))), "-")</f>
        <v>-</v>
      </c>
      <c r="M537" s="28" t="str">
        <f>IF(ISNUMBER(wat!M535), IF(wat!M535=-999,"NA",IF(wat!M535&gt;99, "&gt;99", IF(wat!M535&lt;1, "&lt;1",wat!M535 ))), "-")</f>
        <v>-</v>
      </c>
      <c r="N537" s="29" t="str">
        <f>IF(ISNUMBER(wat!N535), IF(wat!N535=-999,"NA",wat!N535), "-")</f>
        <v>-</v>
      </c>
      <c r="O537" s="51" t="str">
        <f>IF(ISNUMBER(wat!O535), IF(wat!O535=-999,"NA",IF(wat!O535&gt;99, "&gt;99", IF(wat!O535&lt;1, "&lt;1",wat!O535 ))), "-")</f>
        <v>-</v>
      </c>
      <c r="P537" s="28" t="str">
        <f>IF(ISNUMBER(wat!P535), IF(wat!P535=-999,"NA",IF(wat!P535&gt;99, "&gt;99", IF(wat!P535&lt;1, "&lt;1",wat!P535 ))), "-")</f>
        <v>-</v>
      </c>
      <c r="Q537" s="28" t="str">
        <f>IF(ISNUMBER(wat!Q535), IF(wat!Q535=-999,"NA",IF(wat!Q535&gt;99, "&gt;99", IF(wat!Q535&lt;1, "&lt;1",wat!Q535 ))), "-")</f>
        <v>-</v>
      </c>
      <c r="R537" s="28" t="str">
        <f>IF(ISNUMBER(wat!R535), IF(wat!R535=-999,"NA",IF(wat!R535&gt;99, "&gt;99", IF(wat!R535&lt;1, "&lt;1",wat!R535 ))), "-")</f>
        <v>-</v>
      </c>
      <c r="S537" s="29" t="str">
        <f>IF(ISNUMBER(wat!S535), IF(wat!S535=-999,"NA",wat!S535), "-")</f>
        <v>-</v>
      </c>
      <c r="T537" s="52" t="str">
        <f>IF(ISNUMBER(wat!T535), IF(wat!T535=-999,"NA",IF(wat!T535&gt;99, "&gt;99", IF(wat!T535&lt;1, "&lt;1",wat!T535 ))), "-")</f>
        <v>-</v>
      </c>
      <c r="U537" s="53" t="str">
        <f>IF(ISNUMBER(wat!U535), IF(wat!U535=-999,"NA",IF(wat!U535&gt;99, "&gt;99", IF(wat!U535&lt;1, "&lt;1",wat!U535 ))), "-")</f>
        <v>-</v>
      </c>
      <c r="V537" s="53" t="str">
        <f>IF(ISNUMBER(wat!V535), IF(wat!V535=-999,"NA",IF(wat!V535&gt;99, "&gt;99", IF(wat!V535&lt;1, "&lt;1",wat!V535 ))), "-")</f>
        <v>-</v>
      </c>
      <c r="W537" s="53" t="str">
        <f>IF(ISNUMBER(wat!W535), IF(wat!W535=-999,"NA",IF(wat!W535&gt;99, "&gt;99", IF(wat!W535&lt;1, "&lt;1",wat!W535 ))), "-")</f>
        <v>-</v>
      </c>
      <c r="X537" s="29" t="str">
        <f>IF(ISNUMBER(wat!X535), IF(wat!X535=-999,"NA",wat!X535), "-")</f>
        <v>-</v>
      </c>
      <c r="Y537" s="28" t="str">
        <f>IF(ISNUMBER(wat!Y535), IF(wat!Y535=-999,"NA",IF(wat!Y535&gt;99, "&gt;99", IF(wat!Y535&lt;1, "&lt;1",wat!Y535 ))), "-")</f>
        <v>-</v>
      </c>
      <c r="Z537" s="28" t="str">
        <f>IF(ISNUMBER(wat!Z535), IF(wat!Z535=-999,"NA",IF(wat!Z535&gt;99, "&gt;99", IF(wat!Z535&lt;1, "&lt;1",wat!Z535 ))), "-")</f>
        <v>-</v>
      </c>
      <c r="AA537" s="52" t="str">
        <f>IF(ISNUMBER(wat!AA535), IF(wat!AA535=-999,"NA",IF(wat!AA535&gt;99, "&gt;99", IF(wat!AA535&lt;1, "&lt;1",wat!AA535 ))), "-")</f>
        <v>-</v>
      </c>
      <c r="AB537" s="53" t="str">
        <f>IF(ISNUMBER(wat!AB535), IF(wat!AB535=-999,"NA",IF(wat!AB535&gt;99, "&gt;99", IF(wat!AB535&lt;1, "&lt;1",wat!AB535 ))), "-")</f>
        <v>-</v>
      </c>
      <c r="AC537" s="53" t="str">
        <f>IF(ISNUMBER(wat!AC535), IF(wat!AC535=-999,"NA",IF(wat!AC535&gt;99, "&gt;99", IF(wat!AC535&lt;1, "&lt;1",wat!AC535 ))), "-")</f>
        <v>-</v>
      </c>
      <c r="AD537" s="53" t="str">
        <f>IF(ISNUMBER(wat!AD535), IF(wat!AD535=-999,"NA",IF(wat!AD535&gt;99, "&gt;99", IF(wat!AD535&lt;1, "&lt;1",wat!AD535 ))), "-")</f>
        <v>-</v>
      </c>
      <c r="AE537" s="29" t="str">
        <f>IF(ISNUMBER(wat!AE535), IF(wat!AE535=-999,"NA",wat!AE535), "-")</f>
        <v>-</v>
      </c>
      <c r="AF537" s="28" t="str">
        <f>IF(ISNUMBER(wat!AF535), IF(wat!AF535=-999,"NA",IF(wat!AF535&gt;99, "&gt;99", IF(wat!AF535&lt;1, "&lt;1",wat!AF535 ))), "-")</f>
        <v>-</v>
      </c>
      <c r="AG537" s="28" t="str">
        <f>IF(ISNUMBER(wat!AG535), IF(wat!AG535=-999,"NA",IF(wat!AG535&gt;99, "&gt;99", IF(wat!AG535&lt;1, "&lt;1",wat!AG535 ))), "-")</f>
        <v>-</v>
      </c>
      <c r="AH537" s="52" t="str">
        <f>IF(ISNUMBER(wat!AH535), IF(wat!AH535=-999,"NA",IF(wat!AH535&gt;99, "&gt;99", IF(wat!AH535&lt;1, "&lt;1",wat!AH535 ))), "-")</f>
        <v>-</v>
      </c>
      <c r="AI537" s="53" t="str">
        <f>IF(ISNUMBER(wat!AI535), IF(wat!AI535=-999,"NA",IF(wat!AI535&gt;99, "&gt;99", IF(wat!AI535&lt;1, "&lt;1",wat!AI535 ))), "-")</f>
        <v>-</v>
      </c>
      <c r="AJ537" s="53" t="str">
        <f>IF(ISNUMBER(wat!AJ535), IF(wat!AJ535=-999,"NA",IF(wat!AJ535&gt;99, "&gt;99", IF(wat!AJ535&lt;1, "&lt;1",wat!AJ535 ))), "-")</f>
        <v>-</v>
      </c>
      <c r="AK537" s="53" t="str">
        <f>IF(ISNUMBER(wat!AK535), IF(wat!AK535=-999,"NA",IF(wat!AK535&gt;99, "&gt;99", IF(wat!AK535&lt;1, "&lt;1",wat!AK535 ))), "-")</f>
        <v>-</v>
      </c>
      <c r="AL537" s="29" t="str">
        <f>IF(ISNUMBER(wat!AL535), IF(wat!AL535=-999,"NA",wat!AL535), "-")</f>
        <v>-</v>
      </c>
      <c r="AM537" s="28" t="str">
        <f>IF(ISNUMBER(wat!AM535), IF(wat!AM535=-999,"NA",IF(wat!AM535&gt;99, "&gt;99", IF(wat!AM535&lt;1, "&lt;1",wat!AM535 ))), "-")</f>
        <v>-</v>
      </c>
      <c r="AN537" s="28" t="str">
        <f>IF(ISNUMBER(wat!AN535), IF(wat!AN535=-999,"NA",IF(wat!AN535&gt;99, "&gt;99", IF(wat!AN535&lt;1, "&lt;1",wat!AN535 ))), "-")</f>
        <v>-</v>
      </c>
    </row>
    <row r="538" hidden="true">
      <c r="A538" s="25" t="str">
        <f>IF(ISBLANK(wat!A536), "", wat!A536)</f>
        <v/>
      </c>
      <c r="B538" s="56" t="str">
        <f>IF(ISBLANK(wat!B536), "", wat!B536)</f>
        <v/>
      </c>
      <c r="C538" s="54" t="str">
        <f>IF(ISNUMBER(wat!C536), wat!C536, "-")</f>
        <v>-</v>
      </c>
      <c r="D538" s="28" t="str">
        <f>IF(ISNUMBER(wat!D536), wat!D536, "-")</f>
        <v>-</v>
      </c>
      <c r="E538" s="51" t="str">
        <f>IF(ISNUMBER(wat!E536), IF(wat!E536=-999,"NA",IF(wat!E536&gt;99, "&gt;99", IF(wat!E536&lt;1, "&lt;1",wat!E536 ))), "-")</f>
        <v>-</v>
      </c>
      <c r="F538" s="28" t="str">
        <f>IF(ISNUMBER(wat!F536), IF(wat!F536=-999,"NA",IF(wat!F536&gt;99, "&gt;99", IF(wat!F536&lt;1, "&lt;1",wat!F536 ))), "-")</f>
        <v>-</v>
      </c>
      <c r="G538" s="28" t="str">
        <f>IF(ISNUMBER(wat!G536), IF(wat!G536=-999,"NA",IF(wat!G536&gt;99, "&gt;99", IF(wat!G536&lt;1, "&lt;1",wat!G536 ))), "-")</f>
        <v>-</v>
      </c>
      <c r="H538" s="28" t="str">
        <f>IF(ISNUMBER(wat!H536), IF(wat!H536=-999,"NA",IF(wat!H536&gt;99, "&gt;99", IF(wat!H536&lt;1, "&lt;1",wat!H536 ))), "-")</f>
        <v>-</v>
      </c>
      <c r="I538" s="29" t="str">
        <f>IF(ISNUMBER(wat!I536), IF(wat!I536=-999,"NA",wat!I536), "-")</f>
        <v>-</v>
      </c>
      <c r="J538" s="51" t="str">
        <f>IF(ISNUMBER(wat!J536), IF(wat!J536=-999,"NA",IF(wat!J536&gt;99, "&gt;99", wat!J536)), "-")</f>
        <v>-</v>
      </c>
      <c r="K538" s="28" t="str">
        <f>IF(ISNUMBER(wat!K536), IF(wat!K536=-999,"NA",IF(wat!K536&gt;99, "&gt;99", IF(wat!K536&lt;1, "&lt;1",wat!K536 ))), "-")</f>
        <v>-</v>
      </c>
      <c r="L538" s="28" t="str">
        <f>IF(ISNUMBER(wat!L536), IF(wat!L536=-999,"NA",IF(wat!L536&gt;99, "&gt;99", IF(wat!L536&lt;1, "&lt;1",wat!L536 ))), "-")</f>
        <v>-</v>
      </c>
      <c r="M538" s="28" t="str">
        <f>IF(ISNUMBER(wat!M536), IF(wat!M536=-999,"NA",IF(wat!M536&gt;99, "&gt;99", IF(wat!M536&lt;1, "&lt;1",wat!M536 ))), "-")</f>
        <v>-</v>
      </c>
      <c r="N538" s="29" t="str">
        <f>IF(ISNUMBER(wat!N536), IF(wat!N536=-999,"NA",wat!N536), "-")</f>
        <v>-</v>
      </c>
      <c r="O538" s="51" t="str">
        <f>IF(ISNUMBER(wat!O536), IF(wat!O536=-999,"NA",IF(wat!O536&gt;99, "&gt;99", IF(wat!O536&lt;1, "&lt;1",wat!O536 ))), "-")</f>
        <v>-</v>
      </c>
      <c r="P538" s="28" t="str">
        <f>IF(ISNUMBER(wat!P536), IF(wat!P536=-999,"NA",IF(wat!P536&gt;99, "&gt;99", IF(wat!P536&lt;1, "&lt;1",wat!P536 ))), "-")</f>
        <v>-</v>
      </c>
      <c r="Q538" s="28" t="str">
        <f>IF(ISNUMBER(wat!Q536), IF(wat!Q536=-999,"NA",IF(wat!Q536&gt;99, "&gt;99", IF(wat!Q536&lt;1, "&lt;1",wat!Q536 ))), "-")</f>
        <v>-</v>
      </c>
      <c r="R538" s="28" t="str">
        <f>IF(ISNUMBER(wat!R536), IF(wat!R536=-999,"NA",IF(wat!R536&gt;99, "&gt;99", IF(wat!R536&lt;1, "&lt;1",wat!R536 ))), "-")</f>
        <v>-</v>
      </c>
      <c r="S538" s="29" t="str">
        <f>IF(ISNUMBER(wat!S536), IF(wat!S536=-999,"NA",wat!S536), "-")</f>
        <v>-</v>
      </c>
      <c r="T538" s="52" t="str">
        <f>IF(ISNUMBER(wat!T536), IF(wat!T536=-999,"NA",IF(wat!T536&gt;99, "&gt;99", IF(wat!T536&lt;1, "&lt;1",wat!T536 ))), "-")</f>
        <v>-</v>
      </c>
      <c r="U538" s="53" t="str">
        <f>IF(ISNUMBER(wat!U536), IF(wat!U536=-999,"NA",IF(wat!U536&gt;99, "&gt;99", IF(wat!U536&lt;1, "&lt;1",wat!U536 ))), "-")</f>
        <v>-</v>
      </c>
      <c r="V538" s="53" t="str">
        <f>IF(ISNUMBER(wat!V536), IF(wat!V536=-999,"NA",IF(wat!V536&gt;99, "&gt;99", IF(wat!V536&lt;1, "&lt;1",wat!V536 ))), "-")</f>
        <v>-</v>
      </c>
      <c r="W538" s="53" t="str">
        <f>IF(ISNUMBER(wat!W536), IF(wat!W536=-999,"NA",IF(wat!W536&gt;99, "&gt;99", IF(wat!W536&lt;1, "&lt;1",wat!W536 ))), "-")</f>
        <v>-</v>
      </c>
      <c r="X538" s="29" t="str">
        <f>IF(ISNUMBER(wat!X536), IF(wat!X536=-999,"NA",wat!X536), "-")</f>
        <v>-</v>
      </c>
      <c r="Y538" s="28" t="str">
        <f>IF(ISNUMBER(wat!Y536), IF(wat!Y536=-999,"NA",IF(wat!Y536&gt;99, "&gt;99", IF(wat!Y536&lt;1, "&lt;1",wat!Y536 ))), "-")</f>
        <v>-</v>
      </c>
      <c r="Z538" s="28" t="str">
        <f>IF(ISNUMBER(wat!Z536), IF(wat!Z536=-999,"NA",IF(wat!Z536&gt;99, "&gt;99", IF(wat!Z536&lt;1, "&lt;1",wat!Z536 ))), "-")</f>
        <v>-</v>
      </c>
      <c r="AA538" s="52" t="str">
        <f>IF(ISNUMBER(wat!AA536), IF(wat!AA536=-999,"NA",IF(wat!AA536&gt;99, "&gt;99", IF(wat!AA536&lt;1, "&lt;1",wat!AA536 ))), "-")</f>
        <v>-</v>
      </c>
      <c r="AB538" s="53" t="str">
        <f>IF(ISNUMBER(wat!AB536), IF(wat!AB536=-999,"NA",IF(wat!AB536&gt;99, "&gt;99", IF(wat!AB536&lt;1, "&lt;1",wat!AB536 ))), "-")</f>
        <v>-</v>
      </c>
      <c r="AC538" s="53" t="str">
        <f>IF(ISNUMBER(wat!AC536), IF(wat!AC536=-999,"NA",IF(wat!AC536&gt;99, "&gt;99", IF(wat!AC536&lt;1, "&lt;1",wat!AC536 ))), "-")</f>
        <v>-</v>
      </c>
      <c r="AD538" s="53" t="str">
        <f>IF(ISNUMBER(wat!AD536), IF(wat!AD536=-999,"NA",IF(wat!AD536&gt;99, "&gt;99", IF(wat!AD536&lt;1, "&lt;1",wat!AD536 ))), "-")</f>
        <v>-</v>
      </c>
      <c r="AE538" s="29" t="str">
        <f>IF(ISNUMBER(wat!AE536), IF(wat!AE536=-999,"NA",wat!AE536), "-")</f>
        <v>-</v>
      </c>
      <c r="AF538" s="28" t="str">
        <f>IF(ISNUMBER(wat!AF536), IF(wat!AF536=-999,"NA",IF(wat!AF536&gt;99, "&gt;99", IF(wat!AF536&lt;1, "&lt;1",wat!AF536 ))), "-")</f>
        <v>-</v>
      </c>
      <c r="AG538" s="28" t="str">
        <f>IF(ISNUMBER(wat!AG536), IF(wat!AG536=-999,"NA",IF(wat!AG536&gt;99, "&gt;99", IF(wat!AG536&lt;1, "&lt;1",wat!AG536 ))), "-")</f>
        <v>-</v>
      </c>
      <c r="AH538" s="52" t="str">
        <f>IF(ISNUMBER(wat!AH536), IF(wat!AH536=-999,"NA",IF(wat!AH536&gt;99, "&gt;99", IF(wat!AH536&lt;1, "&lt;1",wat!AH536 ))), "-")</f>
        <v>-</v>
      </c>
      <c r="AI538" s="53" t="str">
        <f>IF(ISNUMBER(wat!AI536), IF(wat!AI536=-999,"NA",IF(wat!AI536&gt;99, "&gt;99", IF(wat!AI536&lt;1, "&lt;1",wat!AI536 ))), "-")</f>
        <v>-</v>
      </c>
      <c r="AJ538" s="53" t="str">
        <f>IF(ISNUMBER(wat!AJ536), IF(wat!AJ536=-999,"NA",IF(wat!AJ536&gt;99, "&gt;99", IF(wat!AJ536&lt;1, "&lt;1",wat!AJ536 ))), "-")</f>
        <v>-</v>
      </c>
      <c r="AK538" s="53" t="str">
        <f>IF(ISNUMBER(wat!AK536), IF(wat!AK536=-999,"NA",IF(wat!AK536&gt;99, "&gt;99", IF(wat!AK536&lt;1, "&lt;1",wat!AK536 ))), "-")</f>
        <v>-</v>
      </c>
      <c r="AL538" s="29" t="str">
        <f>IF(ISNUMBER(wat!AL536), IF(wat!AL536=-999,"NA",wat!AL536), "-")</f>
        <v>-</v>
      </c>
      <c r="AM538" s="28" t="str">
        <f>IF(ISNUMBER(wat!AM536), IF(wat!AM536=-999,"NA",IF(wat!AM536&gt;99, "&gt;99", IF(wat!AM536&lt;1, "&lt;1",wat!AM536 ))), "-")</f>
        <v>-</v>
      </c>
      <c r="AN538" s="28" t="str">
        <f>IF(ISNUMBER(wat!AN536), IF(wat!AN536=-999,"NA",IF(wat!AN536&gt;99, "&gt;99", IF(wat!AN536&lt;1, "&lt;1",wat!AN536 ))), "-")</f>
        <v>-</v>
      </c>
    </row>
    <row r="539" hidden="true">
      <c r="A539" s="25" t="str">
        <f>IF(ISBLANK(wat!A537), "", wat!A537)</f>
        <v/>
      </c>
      <c r="B539" s="56" t="str">
        <f>IF(ISBLANK(wat!B537), "", wat!B537)</f>
        <v/>
      </c>
      <c r="C539" s="54" t="str">
        <f>IF(ISNUMBER(wat!C537), wat!C537, "-")</f>
        <v>-</v>
      </c>
      <c r="D539" s="28" t="str">
        <f>IF(ISNUMBER(wat!D537), wat!D537, "-")</f>
        <v>-</v>
      </c>
      <c r="E539" s="51" t="str">
        <f>IF(ISNUMBER(wat!E537), IF(wat!E537=-999,"NA",IF(wat!E537&gt;99, "&gt;99", IF(wat!E537&lt;1, "&lt;1",wat!E537 ))), "-")</f>
        <v>-</v>
      </c>
      <c r="F539" s="28" t="str">
        <f>IF(ISNUMBER(wat!F537), IF(wat!F537=-999,"NA",IF(wat!F537&gt;99, "&gt;99", IF(wat!F537&lt;1, "&lt;1",wat!F537 ))), "-")</f>
        <v>-</v>
      </c>
      <c r="G539" s="28" t="str">
        <f>IF(ISNUMBER(wat!G537), IF(wat!G537=-999,"NA",IF(wat!G537&gt;99, "&gt;99", IF(wat!G537&lt;1, "&lt;1",wat!G537 ))), "-")</f>
        <v>-</v>
      </c>
      <c r="H539" s="28" t="str">
        <f>IF(ISNUMBER(wat!H537), IF(wat!H537=-999,"NA",IF(wat!H537&gt;99, "&gt;99", IF(wat!H537&lt;1, "&lt;1",wat!H537 ))), "-")</f>
        <v>-</v>
      </c>
      <c r="I539" s="29" t="str">
        <f>IF(ISNUMBER(wat!I537), IF(wat!I537=-999,"NA",wat!I537), "-")</f>
        <v>-</v>
      </c>
      <c r="J539" s="51" t="str">
        <f>IF(ISNUMBER(wat!J537), IF(wat!J537=-999,"NA",IF(wat!J537&gt;99, "&gt;99", wat!J537)), "-")</f>
        <v>-</v>
      </c>
      <c r="K539" s="28" t="str">
        <f>IF(ISNUMBER(wat!K537), IF(wat!K537=-999,"NA",IF(wat!K537&gt;99, "&gt;99", IF(wat!K537&lt;1, "&lt;1",wat!K537 ))), "-")</f>
        <v>-</v>
      </c>
      <c r="L539" s="28" t="str">
        <f>IF(ISNUMBER(wat!L537), IF(wat!L537=-999,"NA",IF(wat!L537&gt;99, "&gt;99", IF(wat!L537&lt;1, "&lt;1",wat!L537 ))), "-")</f>
        <v>-</v>
      </c>
      <c r="M539" s="28" t="str">
        <f>IF(ISNUMBER(wat!M537), IF(wat!M537=-999,"NA",IF(wat!M537&gt;99, "&gt;99", IF(wat!M537&lt;1, "&lt;1",wat!M537 ))), "-")</f>
        <v>-</v>
      </c>
      <c r="N539" s="29" t="str">
        <f>IF(ISNUMBER(wat!N537), IF(wat!N537=-999,"NA",wat!N537), "-")</f>
        <v>-</v>
      </c>
      <c r="O539" s="51" t="str">
        <f>IF(ISNUMBER(wat!O537), IF(wat!O537=-999,"NA",IF(wat!O537&gt;99, "&gt;99", IF(wat!O537&lt;1, "&lt;1",wat!O537 ))), "-")</f>
        <v>-</v>
      </c>
      <c r="P539" s="28" t="str">
        <f>IF(ISNUMBER(wat!P537), IF(wat!P537=-999,"NA",IF(wat!P537&gt;99, "&gt;99", IF(wat!P537&lt;1, "&lt;1",wat!P537 ))), "-")</f>
        <v>-</v>
      </c>
      <c r="Q539" s="28" t="str">
        <f>IF(ISNUMBER(wat!Q537), IF(wat!Q537=-999,"NA",IF(wat!Q537&gt;99, "&gt;99", IF(wat!Q537&lt;1, "&lt;1",wat!Q537 ))), "-")</f>
        <v>-</v>
      </c>
      <c r="R539" s="28" t="str">
        <f>IF(ISNUMBER(wat!R537), IF(wat!R537=-999,"NA",IF(wat!R537&gt;99, "&gt;99", IF(wat!R537&lt;1, "&lt;1",wat!R537 ))), "-")</f>
        <v>-</v>
      </c>
      <c r="S539" s="29" t="str">
        <f>IF(ISNUMBER(wat!S537), IF(wat!S537=-999,"NA",wat!S537), "-")</f>
        <v>-</v>
      </c>
      <c r="T539" s="52" t="str">
        <f>IF(ISNUMBER(wat!T537), IF(wat!T537=-999,"NA",IF(wat!T537&gt;99, "&gt;99", IF(wat!T537&lt;1, "&lt;1",wat!T537 ))), "-")</f>
        <v>-</v>
      </c>
      <c r="U539" s="53" t="str">
        <f>IF(ISNUMBER(wat!U537), IF(wat!U537=-999,"NA",IF(wat!U537&gt;99, "&gt;99", IF(wat!U537&lt;1, "&lt;1",wat!U537 ))), "-")</f>
        <v>-</v>
      </c>
      <c r="V539" s="53" t="str">
        <f>IF(ISNUMBER(wat!V537), IF(wat!V537=-999,"NA",IF(wat!V537&gt;99, "&gt;99", IF(wat!V537&lt;1, "&lt;1",wat!V537 ))), "-")</f>
        <v>-</v>
      </c>
      <c r="W539" s="53" t="str">
        <f>IF(ISNUMBER(wat!W537), IF(wat!W537=-999,"NA",IF(wat!W537&gt;99, "&gt;99", IF(wat!W537&lt;1, "&lt;1",wat!W537 ))), "-")</f>
        <v>-</v>
      </c>
      <c r="X539" s="29" t="str">
        <f>IF(ISNUMBER(wat!X537), IF(wat!X537=-999,"NA",wat!X537), "-")</f>
        <v>-</v>
      </c>
      <c r="Y539" s="28" t="str">
        <f>IF(ISNUMBER(wat!Y537), IF(wat!Y537=-999,"NA",IF(wat!Y537&gt;99, "&gt;99", IF(wat!Y537&lt;1, "&lt;1",wat!Y537 ))), "-")</f>
        <v>-</v>
      </c>
      <c r="Z539" s="28" t="str">
        <f>IF(ISNUMBER(wat!Z537), IF(wat!Z537=-999,"NA",IF(wat!Z537&gt;99, "&gt;99", IF(wat!Z537&lt;1, "&lt;1",wat!Z537 ))), "-")</f>
        <v>-</v>
      </c>
      <c r="AA539" s="52" t="str">
        <f>IF(ISNUMBER(wat!AA537), IF(wat!AA537=-999,"NA",IF(wat!AA537&gt;99, "&gt;99", IF(wat!AA537&lt;1, "&lt;1",wat!AA537 ))), "-")</f>
        <v>-</v>
      </c>
      <c r="AB539" s="53" t="str">
        <f>IF(ISNUMBER(wat!AB537), IF(wat!AB537=-999,"NA",IF(wat!AB537&gt;99, "&gt;99", IF(wat!AB537&lt;1, "&lt;1",wat!AB537 ))), "-")</f>
        <v>-</v>
      </c>
      <c r="AC539" s="53" t="str">
        <f>IF(ISNUMBER(wat!AC537), IF(wat!AC537=-999,"NA",IF(wat!AC537&gt;99, "&gt;99", IF(wat!AC537&lt;1, "&lt;1",wat!AC537 ))), "-")</f>
        <v>-</v>
      </c>
      <c r="AD539" s="53" t="str">
        <f>IF(ISNUMBER(wat!AD537), IF(wat!AD537=-999,"NA",IF(wat!AD537&gt;99, "&gt;99", IF(wat!AD537&lt;1, "&lt;1",wat!AD537 ))), "-")</f>
        <v>-</v>
      </c>
      <c r="AE539" s="29" t="str">
        <f>IF(ISNUMBER(wat!AE537), IF(wat!AE537=-999,"NA",wat!AE537), "-")</f>
        <v>-</v>
      </c>
      <c r="AF539" s="28" t="str">
        <f>IF(ISNUMBER(wat!AF537), IF(wat!AF537=-999,"NA",IF(wat!AF537&gt;99, "&gt;99", IF(wat!AF537&lt;1, "&lt;1",wat!AF537 ))), "-")</f>
        <v>-</v>
      </c>
      <c r="AG539" s="28" t="str">
        <f>IF(ISNUMBER(wat!AG537), IF(wat!AG537=-999,"NA",IF(wat!AG537&gt;99, "&gt;99", IF(wat!AG537&lt;1, "&lt;1",wat!AG537 ))), "-")</f>
        <v>-</v>
      </c>
      <c r="AH539" s="52" t="str">
        <f>IF(ISNUMBER(wat!AH537), IF(wat!AH537=-999,"NA",IF(wat!AH537&gt;99, "&gt;99", IF(wat!AH537&lt;1, "&lt;1",wat!AH537 ))), "-")</f>
        <v>-</v>
      </c>
      <c r="AI539" s="53" t="str">
        <f>IF(ISNUMBER(wat!AI537), IF(wat!AI537=-999,"NA",IF(wat!AI537&gt;99, "&gt;99", IF(wat!AI537&lt;1, "&lt;1",wat!AI537 ))), "-")</f>
        <v>-</v>
      </c>
      <c r="AJ539" s="53" t="str">
        <f>IF(ISNUMBER(wat!AJ537), IF(wat!AJ537=-999,"NA",IF(wat!AJ537&gt;99, "&gt;99", IF(wat!AJ537&lt;1, "&lt;1",wat!AJ537 ))), "-")</f>
        <v>-</v>
      </c>
      <c r="AK539" s="53" t="str">
        <f>IF(ISNUMBER(wat!AK537), IF(wat!AK537=-999,"NA",IF(wat!AK537&gt;99, "&gt;99", IF(wat!AK537&lt;1, "&lt;1",wat!AK537 ))), "-")</f>
        <v>-</v>
      </c>
      <c r="AL539" s="29" t="str">
        <f>IF(ISNUMBER(wat!AL537), IF(wat!AL537=-999,"NA",wat!AL537), "-")</f>
        <v>-</v>
      </c>
      <c r="AM539" s="28" t="str">
        <f>IF(ISNUMBER(wat!AM537), IF(wat!AM537=-999,"NA",IF(wat!AM537&gt;99, "&gt;99", IF(wat!AM537&lt;1, "&lt;1",wat!AM537 ))), "-")</f>
        <v>-</v>
      </c>
      <c r="AN539" s="28" t="str">
        <f>IF(ISNUMBER(wat!AN537), IF(wat!AN537=-999,"NA",IF(wat!AN537&gt;99, "&gt;99", IF(wat!AN537&lt;1, "&lt;1",wat!AN537 ))), "-")</f>
        <v>-</v>
      </c>
    </row>
    <row r="540" hidden="true">
      <c r="A540" s="25" t="str">
        <f>IF(ISBLANK(wat!A538), "", wat!A538)</f>
        <v/>
      </c>
      <c r="B540" s="56" t="str">
        <f>IF(ISBLANK(wat!B538), "", wat!B538)</f>
        <v/>
      </c>
      <c r="C540" s="54" t="str">
        <f>IF(ISNUMBER(wat!C538), wat!C538, "-")</f>
        <v>-</v>
      </c>
      <c r="D540" s="28" t="str">
        <f>IF(ISNUMBER(wat!D538), wat!D538, "-")</f>
        <v>-</v>
      </c>
      <c r="E540" s="51" t="str">
        <f>IF(ISNUMBER(wat!E538), IF(wat!E538=-999,"NA",IF(wat!E538&gt;99, "&gt;99", IF(wat!E538&lt;1, "&lt;1",wat!E538 ))), "-")</f>
        <v>-</v>
      </c>
      <c r="F540" s="28" t="str">
        <f>IF(ISNUMBER(wat!F538), IF(wat!F538=-999,"NA",IF(wat!F538&gt;99, "&gt;99", IF(wat!F538&lt;1, "&lt;1",wat!F538 ))), "-")</f>
        <v>-</v>
      </c>
      <c r="G540" s="28" t="str">
        <f>IF(ISNUMBER(wat!G538), IF(wat!G538=-999,"NA",IF(wat!G538&gt;99, "&gt;99", IF(wat!G538&lt;1, "&lt;1",wat!G538 ))), "-")</f>
        <v>-</v>
      </c>
      <c r="H540" s="28" t="str">
        <f>IF(ISNUMBER(wat!H538), IF(wat!H538=-999,"NA",IF(wat!H538&gt;99, "&gt;99", IF(wat!H538&lt;1, "&lt;1",wat!H538 ))), "-")</f>
        <v>-</v>
      </c>
      <c r="I540" s="29" t="str">
        <f>IF(ISNUMBER(wat!I538), IF(wat!I538=-999,"NA",wat!I538), "-")</f>
        <v>-</v>
      </c>
      <c r="J540" s="51" t="str">
        <f>IF(ISNUMBER(wat!J538), IF(wat!J538=-999,"NA",IF(wat!J538&gt;99, "&gt;99", wat!J538)), "-")</f>
        <v>-</v>
      </c>
      <c r="K540" s="28" t="str">
        <f>IF(ISNUMBER(wat!K538), IF(wat!K538=-999,"NA",IF(wat!K538&gt;99, "&gt;99", IF(wat!K538&lt;1, "&lt;1",wat!K538 ))), "-")</f>
        <v>-</v>
      </c>
      <c r="L540" s="28" t="str">
        <f>IF(ISNUMBER(wat!L538), IF(wat!L538=-999,"NA",IF(wat!L538&gt;99, "&gt;99", IF(wat!L538&lt;1, "&lt;1",wat!L538 ))), "-")</f>
        <v>-</v>
      </c>
      <c r="M540" s="28" t="str">
        <f>IF(ISNUMBER(wat!M538), IF(wat!M538=-999,"NA",IF(wat!M538&gt;99, "&gt;99", IF(wat!M538&lt;1, "&lt;1",wat!M538 ))), "-")</f>
        <v>-</v>
      </c>
      <c r="N540" s="29" t="str">
        <f>IF(ISNUMBER(wat!N538), IF(wat!N538=-999,"NA",wat!N538), "-")</f>
        <v>-</v>
      </c>
      <c r="O540" s="51" t="str">
        <f>IF(ISNUMBER(wat!O538), IF(wat!O538=-999,"NA",IF(wat!O538&gt;99, "&gt;99", IF(wat!O538&lt;1, "&lt;1",wat!O538 ))), "-")</f>
        <v>-</v>
      </c>
      <c r="P540" s="28" t="str">
        <f>IF(ISNUMBER(wat!P538), IF(wat!P538=-999,"NA",IF(wat!P538&gt;99, "&gt;99", IF(wat!P538&lt;1, "&lt;1",wat!P538 ))), "-")</f>
        <v>-</v>
      </c>
      <c r="Q540" s="28" t="str">
        <f>IF(ISNUMBER(wat!Q538), IF(wat!Q538=-999,"NA",IF(wat!Q538&gt;99, "&gt;99", IF(wat!Q538&lt;1, "&lt;1",wat!Q538 ))), "-")</f>
        <v>-</v>
      </c>
      <c r="R540" s="28" t="str">
        <f>IF(ISNUMBER(wat!R538), IF(wat!R538=-999,"NA",IF(wat!R538&gt;99, "&gt;99", IF(wat!R538&lt;1, "&lt;1",wat!R538 ))), "-")</f>
        <v>-</v>
      </c>
      <c r="S540" s="29" t="str">
        <f>IF(ISNUMBER(wat!S538), IF(wat!S538=-999,"NA",wat!S538), "-")</f>
        <v>-</v>
      </c>
      <c r="T540" s="52" t="str">
        <f>IF(ISNUMBER(wat!T538), IF(wat!T538=-999,"NA",IF(wat!T538&gt;99, "&gt;99", IF(wat!T538&lt;1, "&lt;1",wat!T538 ))), "-")</f>
        <v>-</v>
      </c>
      <c r="U540" s="53" t="str">
        <f>IF(ISNUMBER(wat!U538), IF(wat!U538=-999,"NA",IF(wat!U538&gt;99, "&gt;99", IF(wat!U538&lt;1, "&lt;1",wat!U538 ))), "-")</f>
        <v>-</v>
      </c>
      <c r="V540" s="53" t="str">
        <f>IF(ISNUMBER(wat!V538), IF(wat!V538=-999,"NA",IF(wat!V538&gt;99, "&gt;99", IF(wat!V538&lt;1, "&lt;1",wat!V538 ))), "-")</f>
        <v>-</v>
      </c>
      <c r="W540" s="53" t="str">
        <f>IF(ISNUMBER(wat!W538), IF(wat!W538=-999,"NA",IF(wat!W538&gt;99, "&gt;99", IF(wat!W538&lt;1, "&lt;1",wat!W538 ))), "-")</f>
        <v>-</v>
      </c>
      <c r="X540" s="29" t="str">
        <f>IF(ISNUMBER(wat!X538), IF(wat!X538=-999,"NA",wat!X538), "-")</f>
        <v>-</v>
      </c>
      <c r="Y540" s="28" t="str">
        <f>IF(ISNUMBER(wat!Y538), IF(wat!Y538=-999,"NA",IF(wat!Y538&gt;99, "&gt;99", IF(wat!Y538&lt;1, "&lt;1",wat!Y538 ))), "-")</f>
        <v>-</v>
      </c>
      <c r="Z540" s="28" t="str">
        <f>IF(ISNUMBER(wat!Z538), IF(wat!Z538=-999,"NA",IF(wat!Z538&gt;99, "&gt;99", IF(wat!Z538&lt;1, "&lt;1",wat!Z538 ))), "-")</f>
        <v>-</v>
      </c>
      <c r="AA540" s="52" t="str">
        <f>IF(ISNUMBER(wat!AA538), IF(wat!AA538=-999,"NA",IF(wat!AA538&gt;99, "&gt;99", IF(wat!AA538&lt;1, "&lt;1",wat!AA538 ))), "-")</f>
        <v>-</v>
      </c>
      <c r="AB540" s="53" t="str">
        <f>IF(ISNUMBER(wat!AB538), IF(wat!AB538=-999,"NA",IF(wat!AB538&gt;99, "&gt;99", IF(wat!AB538&lt;1, "&lt;1",wat!AB538 ))), "-")</f>
        <v>-</v>
      </c>
      <c r="AC540" s="53" t="str">
        <f>IF(ISNUMBER(wat!AC538), IF(wat!AC538=-999,"NA",IF(wat!AC538&gt;99, "&gt;99", IF(wat!AC538&lt;1, "&lt;1",wat!AC538 ))), "-")</f>
        <v>-</v>
      </c>
      <c r="AD540" s="53" t="str">
        <f>IF(ISNUMBER(wat!AD538), IF(wat!AD538=-999,"NA",IF(wat!AD538&gt;99, "&gt;99", IF(wat!AD538&lt;1, "&lt;1",wat!AD538 ))), "-")</f>
        <v>-</v>
      </c>
      <c r="AE540" s="29" t="str">
        <f>IF(ISNUMBER(wat!AE538), IF(wat!AE538=-999,"NA",wat!AE538), "-")</f>
        <v>-</v>
      </c>
      <c r="AF540" s="28" t="str">
        <f>IF(ISNUMBER(wat!AF538), IF(wat!AF538=-999,"NA",IF(wat!AF538&gt;99, "&gt;99", IF(wat!AF538&lt;1, "&lt;1",wat!AF538 ))), "-")</f>
        <v>-</v>
      </c>
      <c r="AG540" s="28" t="str">
        <f>IF(ISNUMBER(wat!AG538), IF(wat!AG538=-999,"NA",IF(wat!AG538&gt;99, "&gt;99", IF(wat!AG538&lt;1, "&lt;1",wat!AG538 ))), "-")</f>
        <v>-</v>
      </c>
      <c r="AH540" s="52" t="str">
        <f>IF(ISNUMBER(wat!AH538), IF(wat!AH538=-999,"NA",IF(wat!AH538&gt;99, "&gt;99", IF(wat!AH538&lt;1, "&lt;1",wat!AH538 ))), "-")</f>
        <v>-</v>
      </c>
      <c r="AI540" s="53" t="str">
        <f>IF(ISNUMBER(wat!AI538), IF(wat!AI538=-999,"NA",IF(wat!AI538&gt;99, "&gt;99", IF(wat!AI538&lt;1, "&lt;1",wat!AI538 ))), "-")</f>
        <v>-</v>
      </c>
      <c r="AJ540" s="53" t="str">
        <f>IF(ISNUMBER(wat!AJ538), IF(wat!AJ538=-999,"NA",IF(wat!AJ538&gt;99, "&gt;99", IF(wat!AJ538&lt;1, "&lt;1",wat!AJ538 ))), "-")</f>
        <v>-</v>
      </c>
      <c r="AK540" s="53" t="str">
        <f>IF(ISNUMBER(wat!AK538), IF(wat!AK538=-999,"NA",IF(wat!AK538&gt;99, "&gt;99", IF(wat!AK538&lt;1, "&lt;1",wat!AK538 ))), "-")</f>
        <v>-</v>
      </c>
      <c r="AL540" s="29" t="str">
        <f>IF(ISNUMBER(wat!AL538), IF(wat!AL538=-999,"NA",wat!AL538), "-")</f>
        <v>-</v>
      </c>
      <c r="AM540" s="28" t="str">
        <f>IF(ISNUMBER(wat!AM538), IF(wat!AM538=-999,"NA",IF(wat!AM538&gt;99, "&gt;99", IF(wat!AM538&lt;1, "&lt;1",wat!AM538 ))), "-")</f>
        <v>-</v>
      </c>
      <c r="AN540" s="28" t="str">
        <f>IF(ISNUMBER(wat!AN538), IF(wat!AN538=-999,"NA",IF(wat!AN538&gt;99, "&gt;99", IF(wat!AN538&lt;1, "&lt;1",wat!AN538 ))), "-")</f>
        <v>-</v>
      </c>
    </row>
    <row r="541" hidden="true">
      <c r="A541" s="25" t="str">
        <f>IF(ISBLANK(wat!A539), "", wat!A539)</f>
        <v/>
      </c>
      <c r="B541" s="56" t="str">
        <f>IF(ISBLANK(wat!B539), "", wat!B539)</f>
        <v/>
      </c>
      <c r="C541" s="54" t="str">
        <f>IF(ISNUMBER(wat!C539), wat!C539, "-")</f>
        <v>-</v>
      </c>
      <c r="D541" s="28" t="str">
        <f>IF(ISNUMBER(wat!D539), wat!D539, "-")</f>
        <v>-</v>
      </c>
      <c r="E541" s="51" t="str">
        <f>IF(ISNUMBER(wat!E539), IF(wat!E539=-999,"NA",IF(wat!E539&gt;99, "&gt;99", IF(wat!E539&lt;1, "&lt;1",wat!E539 ))), "-")</f>
        <v>-</v>
      </c>
      <c r="F541" s="28" t="str">
        <f>IF(ISNUMBER(wat!F539), IF(wat!F539=-999,"NA",IF(wat!F539&gt;99, "&gt;99", IF(wat!F539&lt;1, "&lt;1",wat!F539 ))), "-")</f>
        <v>-</v>
      </c>
      <c r="G541" s="28" t="str">
        <f>IF(ISNUMBER(wat!G539), IF(wat!G539=-999,"NA",IF(wat!G539&gt;99, "&gt;99", IF(wat!G539&lt;1, "&lt;1",wat!G539 ))), "-")</f>
        <v>-</v>
      </c>
      <c r="H541" s="28" t="str">
        <f>IF(ISNUMBER(wat!H539), IF(wat!H539=-999,"NA",IF(wat!H539&gt;99, "&gt;99", IF(wat!H539&lt;1, "&lt;1",wat!H539 ))), "-")</f>
        <v>-</v>
      </c>
      <c r="I541" s="29" t="str">
        <f>IF(ISNUMBER(wat!I539), IF(wat!I539=-999,"NA",wat!I539), "-")</f>
        <v>-</v>
      </c>
      <c r="J541" s="51" t="str">
        <f>IF(ISNUMBER(wat!J539), IF(wat!J539=-999,"NA",IF(wat!J539&gt;99, "&gt;99", wat!J539)), "-")</f>
        <v>-</v>
      </c>
      <c r="K541" s="28" t="str">
        <f>IF(ISNUMBER(wat!K539), IF(wat!K539=-999,"NA",IF(wat!K539&gt;99, "&gt;99", IF(wat!K539&lt;1, "&lt;1",wat!K539 ))), "-")</f>
        <v>-</v>
      </c>
      <c r="L541" s="28" t="str">
        <f>IF(ISNUMBER(wat!L539), IF(wat!L539=-999,"NA",IF(wat!L539&gt;99, "&gt;99", IF(wat!L539&lt;1, "&lt;1",wat!L539 ))), "-")</f>
        <v>-</v>
      </c>
      <c r="M541" s="28" t="str">
        <f>IF(ISNUMBER(wat!M539), IF(wat!M539=-999,"NA",IF(wat!M539&gt;99, "&gt;99", IF(wat!M539&lt;1, "&lt;1",wat!M539 ))), "-")</f>
        <v>-</v>
      </c>
      <c r="N541" s="29" t="str">
        <f>IF(ISNUMBER(wat!N539), IF(wat!N539=-999,"NA",wat!N539), "-")</f>
        <v>-</v>
      </c>
      <c r="O541" s="51" t="str">
        <f>IF(ISNUMBER(wat!O539), IF(wat!O539=-999,"NA",IF(wat!O539&gt;99, "&gt;99", IF(wat!O539&lt;1, "&lt;1",wat!O539 ))), "-")</f>
        <v>-</v>
      </c>
      <c r="P541" s="28" t="str">
        <f>IF(ISNUMBER(wat!P539), IF(wat!P539=-999,"NA",IF(wat!P539&gt;99, "&gt;99", IF(wat!P539&lt;1, "&lt;1",wat!P539 ))), "-")</f>
        <v>-</v>
      </c>
      <c r="Q541" s="28" t="str">
        <f>IF(ISNUMBER(wat!Q539), IF(wat!Q539=-999,"NA",IF(wat!Q539&gt;99, "&gt;99", IF(wat!Q539&lt;1, "&lt;1",wat!Q539 ))), "-")</f>
        <v>-</v>
      </c>
      <c r="R541" s="28" t="str">
        <f>IF(ISNUMBER(wat!R539), IF(wat!R539=-999,"NA",IF(wat!R539&gt;99, "&gt;99", IF(wat!R539&lt;1, "&lt;1",wat!R539 ))), "-")</f>
        <v>-</v>
      </c>
      <c r="S541" s="29" t="str">
        <f>IF(ISNUMBER(wat!S539), IF(wat!S539=-999,"NA",wat!S539), "-")</f>
        <v>-</v>
      </c>
      <c r="T541" s="52" t="str">
        <f>IF(ISNUMBER(wat!T539), IF(wat!T539=-999,"NA",IF(wat!T539&gt;99, "&gt;99", IF(wat!T539&lt;1, "&lt;1",wat!T539 ))), "-")</f>
        <v>-</v>
      </c>
      <c r="U541" s="53" t="str">
        <f>IF(ISNUMBER(wat!U539), IF(wat!U539=-999,"NA",IF(wat!U539&gt;99, "&gt;99", IF(wat!U539&lt;1, "&lt;1",wat!U539 ))), "-")</f>
        <v>-</v>
      </c>
      <c r="V541" s="53" t="str">
        <f>IF(ISNUMBER(wat!V539), IF(wat!V539=-999,"NA",IF(wat!V539&gt;99, "&gt;99", IF(wat!V539&lt;1, "&lt;1",wat!V539 ))), "-")</f>
        <v>-</v>
      </c>
      <c r="W541" s="53" t="str">
        <f>IF(ISNUMBER(wat!W539), IF(wat!W539=-999,"NA",IF(wat!W539&gt;99, "&gt;99", IF(wat!W539&lt;1, "&lt;1",wat!W539 ))), "-")</f>
        <v>-</v>
      </c>
      <c r="X541" s="29" t="str">
        <f>IF(ISNUMBER(wat!X539), IF(wat!X539=-999,"NA",wat!X539), "-")</f>
        <v>-</v>
      </c>
      <c r="Y541" s="28" t="str">
        <f>IF(ISNUMBER(wat!Y539), IF(wat!Y539=-999,"NA",IF(wat!Y539&gt;99, "&gt;99", IF(wat!Y539&lt;1, "&lt;1",wat!Y539 ))), "-")</f>
        <v>-</v>
      </c>
      <c r="Z541" s="28" t="str">
        <f>IF(ISNUMBER(wat!Z539), IF(wat!Z539=-999,"NA",IF(wat!Z539&gt;99, "&gt;99", IF(wat!Z539&lt;1, "&lt;1",wat!Z539 ))), "-")</f>
        <v>-</v>
      </c>
      <c r="AA541" s="52" t="str">
        <f>IF(ISNUMBER(wat!AA539), IF(wat!AA539=-999,"NA",IF(wat!AA539&gt;99, "&gt;99", IF(wat!AA539&lt;1, "&lt;1",wat!AA539 ))), "-")</f>
        <v>-</v>
      </c>
      <c r="AB541" s="53" t="str">
        <f>IF(ISNUMBER(wat!AB539), IF(wat!AB539=-999,"NA",IF(wat!AB539&gt;99, "&gt;99", IF(wat!AB539&lt;1, "&lt;1",wat!AB539 ))), "-")</f>
        <v>-</v>
      </c>
      <c r="AC541" s="53" t="str">
        <f>IF(ISNUMBER(wat!AC539), IF(wat!AC539=-999,"NA",IF(wat!AC539&gt;99, "&gt;99", IF(wat!AC539&lt;1, "&lt;1",wat!AC539 ))), "-")</f>
        <v>-</v>
      </c>
      <c r="AD541" s="53" t="str">
        <f>IF(ISNUMBER(wat!AD539), IF(wat!AD539=-999,"NA",IF(wat!AD539&gt;99, "&gt;99", IF(wat!AD539&lt;1, "&lt;1",wat!AD539 ))), "-")</f>
        <v>-</v>
      </c>
      <c r="AE541" s="29" t="str">
        <f>IF(ISNUMBER(wat!AE539), IF(wat!AE539=-999,"NA",wat!AE539), "-")</f>
        <v>-</v>
      </c>
      <c r="AF541" s="28" t="str">
        <f>IF(ISNUMBER(wat!AF539), IF(wat!AF539=-999,"NA",IF(wat!AF539&gt;99, "&gt;99", IF(wat!AF539&lt;1, "&lt;1",wat!AF539 ))), "-")</f>
        <v>-</v>
      </c>
      <c r="AG541" s="28" t="str">
        <f>IF(ISNUMBER(wat!AG539), IF(wat!AG539=-999,"NA",IF(wat!AG539&gt;99, "&gt;99", IF(wat!AG539&lt;1, "&lt;1",wat!AG539 ))), "-")</f>
        <v>-</v>
      </c>
      <c r="AH541" s="52" t="str">
        <f>IF(ISNUMBER(wat!AH539), IF(wat!AH539=-999,"NA",IF(wat!AH539&gt;99, "&gt;99", IF(wat!AH539&lt;1, "&lt;1",wat!AH539 ))), "-")</f>
        <v>-</v>
      </c>
      <c r="AI541" s="53" t="str">
        <f>IF(ISNUMBER(wat!AI539), IF(wat!AI539=-999,"NA",IF(wat!AI539&gt;99, "&gt;99", IF(wat!AI539&lt;1, "&lt;1",wat!AI539 ))), "-")</f>
        <v>-</v>
      </c>
      <c r="AJ541" s="53" t="str">
        <f>IF(ISNUMBER(wat!AJ539), IF(wat!AJ539=-999,"NA",IF(wat!AJ539&gt;99, "&gt;99", IF(wat!AJ539&lt;1, "&lt;1",wat!AJ539 ))), "-")</f>
        <v>-</v>
      </c>
      <c r="AK541" s="53" t="str">
        <f>IF(ISNUMBER(wat!AK539), IF(wat!AK539=-999,"NA",IF(wat!AK539&gt;99, "&gt;99", IF(wat!AK539&lt;1, "&lt;1",wat!AK539 ))), "-")</f>
        <v>-</v>
      </c>
      <c r="AL541" s="29" t="str">
        <f>IF(ISNUMBER(wat!AL539), IF(wat!AL539=-999,"NA",wat!AL539), "-")</f>
        <v>-</v>
      </c>
      <c r="AM541" s="28" t="str">
        <f>IF(ISNUMBER(wat!AM539), IF(wat!AM539=-999,"NA",IF(wat!AM539&gt;99, "&gt;99", IF(wat!AM539&lt;1, "&lt;1",wat!AM539 ))), "-")</f>
        <v>-</v>
      </c>
      <c r="AN541" s="28" t="str">
        <f>IF(ISNUMBER(wat!AN539), IF(wat!AN539=-999,"NA",IF(wat!AN539&gt;99, "&gt;99", IF(wat!AN539&lt;1, "&lt;1",wat!AN539 ))), "-")</f>
        <v>-</v>
      </c>
    </row>
    <row r="542" hidden="true">
      <c r="A542" s="25" t="str">
        <f>IF(ISBLANK(wat!A540), "", wat!A540)</f>
        <v/>
      </c>
      <c r="B542" s="56" t="str">
        <f>IF(ISBLANK(wat!B540), "", wat!B540)</f>
        <v/>
      </c>
      <c r="C542" s="54" t="str">
        <f>IF(ISNUMBER(wat!C540), wat!C540, "-")</f>
        <v>-</v>
      </c>
      <c r="D542" s="28" t="str">
        <f>IF(ISNUMBER(wat!D540), wat!D540, "-")</f>
        <v>-</v>
      </c>
      <c r="E542" s="51" t="str">
        <f>IF(ISNUMBER(wat!E540), IF(wat!E540=-999,"NA",IF(wat!E540&gt;99, "&gt;99", IF(wat!E540&lt;1, "&lt;1",wat!E540 ))), "-")</f>
        <v>-</v>
      </c>
      <c r="F542" s="28" t="str">
        <f>IF(ISNUMBER(wat!F540), IF(wat!F540=-999,"NA",IF(wat!F540&gt;99, "&gt;99", IF(wat!F540&lt;1, "&lt;1",wat!F540 ))), "-")</f>
        <v>-</v>
      </c>
      <c r="G542" s="28" t="str">
        <f>IF(ISNUMBER(wat!G540), IF(wat!G540=-999,"NA",IF(wat!G540&gt;99, "&gt;99", IF(wat!G540&lt;1, "&lt;1",wat!G540 ))), "-")</f>
        <v>-</v>
      </c>
      <c r="H542" s="28" t="str">
        <f>IF(ISNUMBER(wat!H540), IF(wat!H540=-999,"NA",IF(wat!H540&gt;99, "&gt;99", IF(wat!H540&lt;1, "&lt;1",wat!H540 ))), "-")</f>
        <v>-</v>
      </c>
      <c r="I542" s="29" t="str">
        <f>IF(ISNUMBER(wat!I540), IF(wat!I540=-999,"NA",wat!I540), "-")</f>
        <v>-</v>
      </c>
      <c r="J542" s="51" t="str">
        <f>IF(ISNUMBER(wat!J540), IF(wat!J540=-999,"NA",IF(wat!J540&gt;99, "&gt;99", wat!J540)), "-")</f>
        <v>-</v>
      </c>
      <c r="K542" s="28" t="str">
        <f>IF(ISNUMBER(wat!K540), IF(wat!K540=-999,"NA",IF(wat!K540&gt;99, "&gt;99", IF(wat!K540&lt;1, "&lt;1",wat!K540 ))), "-")</f>
        <v>-</v>
      </c>
      <c r="L542" s="28" t="str">
        <f>IF(ISNUMBER(wat!L540), IF(wat!L540=-999,"NA",IF(wat!L540&gt;99, "&gt;99", IF(wat!L540&lt;1, "&lt;1",wat!L540 ))), "-")</f>
        <v>-</v>
      </c>
      <c r="M542" s="28" t="str">
        <f>IF(ISNUMBER(wat!M540), IF(wat!M540=-999,"NA",IF(wat!M540&gt;99, "&gt;99", IF(wat!M540&lt;1, "&lt;1",wat!M540 ))), "-")</f>
        <v>-</v>
      </c>
      <c r="N542" s="29" t="str">
        <f>IF(ISNUMBER(wat!N540), IF(wat!N540=-999,"NA",wat!N540), "-")</f>
        <v>-</v>
      </c>
      <c r="O542" s="51" t="str">
        <f>IF(ISNUMBER(wat!O540), IF(wat!O540=-999,"NA",IF(wat!O540&gt;99, "&gt;99", IF(wat!O540&lt;1, "&lt;1",wat!O540 ))), "-")</f>
        <v>-</v>
      </c>
      <c r="P542" s="28" t="str">
        <f>IF(ISNUMBER(wat!P540), IF(wat!P540=-999,"NA",IF(wat!P540&gt;99, "&gt;99", IF(wat!P540&lt;1, "&lt;1",wat!P540 ))), "-")</f>
        <v>-</v>
      </c>
      <c r="Q542" s="28" t="str">
        <f>IF(ISNUMBER(wat!Q540), IF(wat!Q540=-999,"NA",IF(wat!Q540&gt;99, "&gt;99", IF(wat!Q540&lt;1, "&lt;1",wat!Q540 ))), "-")</f>
        <v>-</v>
      </c>
      <c r="R542" s="28" t="str">
        <f>IF(ISNUMBER(wat!R540), IF(wat!R540=-999,"NA",IF(wat!R540&gt;99, "&gt;99", IF(wat!R540&lt;1, "&lt;1",wat!R540 ))), "-")</f>
        <v>-</v>
      </c>
      <c r="S542" s="29" t="str">
        <f>IF(ISNUMBER(wat!S540), IF(wat!S540=-999,"NA",wat!S540), "-")</f>
        <v>-</v>
      </c>
      <c r="T542" s="52" t="str">
        <f>IF(ISNUMBER(wat!T540), IF(wat!T540=-999,"NA",IF(wat!T540&gt;99, "&gt;99", IF(wat!T540&lt;1, "&lt;1",wat!T540 ))), "-")</f>
        <v>-</v>
      </c>
      <c r="U542" s="53" t="str">
        <f>IF(ISNUMBER(wat!U540), IF(wat!U540=-999,"NA",IF(wat!U540&gt;99, "&gt;99", IF(wat!U540&lt;1, "&lt;1",wat!U540 ))), "-")</f>
        <v>-</v>
      </c>
      <c r="V542" s="53" t="str">
        <f>IF(ISNUMBER(wat!V540), IF(wat!V540=-999,"NA",IF(wat!V540&gt;99, "&gt;99", IF(wat!V540&lt;1, "&lt;1",wat!V540 ))), "-")</f>
        <v>-</v>
      </c>
      <c r="W542" s="53" t="str">
        <f>IF(ISNUMBER(wat!W540), IF(wat!W540=-999,"NA",IF(wat!W540&gt;99, "&gt;99", IF(wat!W540&lt;1, "&lt;1",wat!W540 ))), "-")</f>
        <v>-</v>
      </c>
      <c r="X542" s="29" t="str">
        <f>IF(ISNUMBER(wat!X540), IF(wat!X540=-999,"NA",wat!X540), "-")</f>
        <v>-</v>
      </c>
      <c r="Y542" s="28" t="str">
        <f>IF(ISNUMBER(wat!Y540), IF(wat!Y540=-999,"NA",IF(wat!Y540&gt;99, "&gt;99", IF(wat!Y540&lt;1, "&lt;1",wat!Y540 ))), "-")</f>
        <v>-</v>
      </c>
      <c r="Z542" s="28" t="str">
        <f>IF(ISNUMBER(wat!Z540), IF(wat!Z540=-999,"NA",IF(wat!Z540&gt;99, "&gt;99", IF(wat!Z540&lt;1, "&lt;1",wat!Z540 ))), "-")</f>
        <v>-</v>
      </c>
      <c r="AA542" s="52" t="str">
        <f>IF(ISNUMBER(wat!AA540), IF(wat!AA540=-999,"NA",IF(wat!AA540&gt;99, "&gt;99", IF(wat!AA540&lt;1, "&lt;1",wat!AA540 ))), "-")</f>
        <v>-</v>
      </c>
      <c r="AB542" s="53" t="str">
        <f>IF(ISNUMBER(wat!AB540), IF(wat!AB540=-999,"NA",IF(wat!AB540&gt;99, "&gt;99", IF(wat!AB540&lt;1, "&lt;1",wat!AB540 ))), "-")</f>
        <v>-</v>
      </c>
      <c r="AC542" s="53" t="str">
        <f>IF(ISNUMBER(wat!AC540), IF(wat!AC540=-999,"NA",IF(wat!AC540&gt;99, "&gt;99", IF(wat!AC540&lt;1, "&lt;1",wat!AC540 ))), "-")</f>
        <v>-</v>
      </c>
      <c r="AD542" s="53" t="str">
        <f>IF(ISNUMBER(wat!AD540), IF(wat!AD540=-999,"NA",IF(wat!AD540&gt;99, "&gt;99", IF(wat!AD540&lt;1, "&lt;1",wat!AD540 ))), "-")</f>
        <v>-</v>
      </c>
      <c r="AE542" s="29" t="str">
        <f>IF(ISNUMBER(wat!AE540), IF(wat!AE540=-999,"NA",wat!AE540), "-")</f>
        <v>-</v>
      </c>
      <c r="AF542" s="28" t="str">
        <f>IF(ISNUMBER(wat!AF540), IF(wat!AF540=-999,"NA",IF(wat!AF540&gt;99, "&gt;99", IF(wat!AF540&lt;1, "&lt;1",wat!AF540 ))), "-")</f>
        <v>-</v>
      </c>
      <c r="AG542" s="28" t="str">
        <f>IF(ISNUMBER(wat!AG540), IF(wat!AG540=-999,"NA",IF(wat!AG540&gt;99, "&gt;99", IF(wat!AG540&lt;1, "&lt;1",wat!AG540 ))), "-")</f>
        <v>-</v>
      </c>
      <c r="AH542" s="52" t="str">
        <f>IF(ISNUMBER(wat!AH540), IF(wat!AH540=-999,"NA",IF(wat!AH540&gt;99, "&gt;99", IF(wat!AH540&lt;1, "&lt;1",wat!AH540 ))), "-")</f>
        <v>-</v>
      </c>
      <c r="AI542" s="53" t="str">
        <f>IF(ISNUMBER(wat!AI540), IF(wat!AI540=-999,"NA",IF(wat!AI540&gt;99, "&gt;99", IF(wat!AI540&lt;1, "&lt;1",wat!AI540 ))), "-")</f>
        <v>-</v>
      </c>
      <c r="AJ542" s="53" t="str">
        <f>IF(ISNUMBER(wat!AJ540), IF(wat!AJ540=-999,"NA",IF(wat!AJ540&gt;99, "&gt;99", IF(wat!AJ540&lt;1, "&lt;1",wat!AJ540 ))), "-")</f>
        <v>-</v>
      </c>
      <c r="AK542" s="53" t="str">
        <f>IF(ISNUMBER(wat!AK540), IF(wat!AK540=-999,"NA",IF(wat!AK540&gt;99, "&gt;99", IF(wat!AK540&lt;1, "&lt;1",wat!AK540 ))), "-")</f>
        <v>-</v>
      </c>
      <c r="AL542" s="29" t="str">
        <f>IF(ISNUMBER(wat!AL540), IF(wat!AL540=-999,"NA",wat!AL540), "-")</f>
        <v>-</v>
      </c>
      <c r="AM542" s="28" t="str">
        <f>IF(ISNUMBER(wat!AM540), IF(wat!AM540=-999,"NA",IF(wat!AM540&gt;99, "&gt;99", IF(wat!AM540&lt;1, "&lt;1",wat!AM540 ))), "-")</f>
        <v>-</v>
      </c>
      <c r="AN542" s="28" t="str">
        <f>IF(ISNUMBER(wat!AN540), IF(wat!AN540=-999,"NA",IF(wat!AN540&gt;99, "&gt;99", IF(wat!AN540&lt;1, "&lt;1",wat!AN540 ))), "-")</f>
        <v>-</v>
      </c>
    </row>
    <row r="543" hidden="true">
      <c r="A543" s="25" t="str">
        <f>IF(ISBLANK(wat!A541), "", wat!A541)</f>
        <v/>
      </c>
      <c r="B543" s="56" t="str">
        <f>IF(ISBLANK(wat!B541), "", wat!B541)</f>
        <v/>
      </c>
      <c r="C543" s="54" t="str">
        <f>IF(ISNUMBER(wat!C541), wat!C541, "-")</f>
        <v>-</v>
      </c>
      <c r="D543" s="28" t="str">
        <f>IF(ISNUMBER(wat!D541), wat!D541, "-")</f>
        <v>-</v>
      </c>
      <c r="E543" s="51" t="str">
        <f>IF(ISNUMBER(wat!E541), IF(wat!E541=-999,"NA",IF(wat!E541&gt;99, "&gt;99", IF(wat!E541&lt;1, "&lt;1",wat!E541 ))), "-")</f>
        <v>-</v>
      </c>
      <c r="F543" s="28" t="str">
        <f>IF(ISNUMBER(wat!F541), IF(wat!F541=-999,"NA",IF(wat!F541&gt;99, "&gt;99", IF(wat!F541&lt;1, "&lt;1",wat!F541 ))), "-")</f>
        <v>-</v>
      </c>
      <c r="G543" s="28" t="str">
        <f>IF(ISNUMBER(wat!G541), IF(wat!G541=-999,"NA",IF(wat!G541&gt;99, "&gt;99", IF(wat!G541&lt;1, "&lt;1",wat!G541 ))), "-")</f>
        <v>-</v>
      </c>
      <c r="H543" s="28" t="str">
        <f>IF(ISNUMBER(wat!H541), IF(wat!H541=-999,"NA",IF(wat!H541&gt;99, "&gt;99", IF(wat!H541&lt;1, "&lt;1",wat!H541 ))), "-")</f>
        <v>-</v>
      </c>
      <c r="I543" s="29" t="str">
        <f>IF(ISNUMBER(wat!I541), IF(wat!I541=-999,"NA",wat!I541), "-")</f>
        <v>-</v>
      </c>
      <c r="J543" s="51" t="str">
        <f>IF(ISNUMBER(wat!J541), IF(wat!J541=-999,"NA",IF(wat!J541&gt;99, "&gt;99", wat!J541)), "-")</f>
        <v>-</v>
      </c>
      <c r="K543" s="28" t="str">
        <f>IF(ISNUMBER(wat!K541), IF(wat!K541=-999,"NA",IF(wat!K541&gt;99, "&gt;99", IF(wat!K541&lt;1, "&lt;1",wat!K541 ))), "-")</f>
        <v>-</v>
      </c>
      <c r="L543" s="28" t="str">
        <f>IF(ISNUMBER(wat!L541), IF(wat!L541=-999,"NA",IF(wat!L541&gt;99, "&gt;99", IF(wat!L541&lt;1, "&lt;1",wat!L541 ))), "-")</f>
        <v>-</v>
      </c>
      <c r="M543" s="28" t="str">
        <f>IF(ISNUMBER(wat!M541), IF(wat!M541=-999,"NA",IF(wat!M541&gt;99, "&gt;99", IF(wat!M541&lt;1, "&lt;1",wat!M541 ))), "-")</f>
        <v>-</v>
      </c>
      <c r="N543" s="29" t="str">
        <f>IF(ISNUMBER(wat!N541), IF(wat!N541=-999,"NA",wat!N541), "-")</f>
        <v>-</v>
      </c>
      <c r="O543" s="51" t="str">
        <f>IF(ISNUMBER(wat!O541), IF(wat!O541=-999,"NA",IF(wat!O541&gt;99, "&gt;99", IF(wat!O541&lt;1, "&lt;1",wat!O541 ))), "-")</f>
        <v>-</v>
      </c>
      <c r="P543" s="28" t="str">
        <f>IF(ISNUMBER(wat!P541), IF(wat!P541=-999,"NA",IF(wat!P541&gt;99, "&gt;99", IF(wat!P541&lt;1, "&lt;1",wat!P541 ))), "-")</f>
        <v>-</v>
      </c>
      <c r="Q543" s="28" t="str">
        <f>IF(ISNUMBER(wat!Q541), IF(wat!Q541=-999,"NA",IF(wat!Q541&gt;99, "&gt;99", IF(wat!Q541&lt;1, "&lt;1",wat!Q541 ))), "-")</f>
        <v>-</v>
      </c>
      <c r="R543" s="28" t="str">
        <f>IF(ISNUMBER(wat!R541), IF(wat!R541=-999,"NA",IF(wat!R541&gt;99, "&gt;99", IF(wat!R541&lt;1, "&lt;1",wat!R541 ))), "-")</f>
        <v>-</v>
      </c>
      <c r="S543" s="29" t="str">
        <f>IF(ISNUMBER(wat!S541), IF(wat!S541=-999,"NA",wat!S541), "-")</f>
        <v>-</v>
      </c>
      <c r="T543" s="52" t="str">
        <f>IF(ISNUMBER(wat!T541), IF(wat!T541=-999,"NA",IF(wat!T541&gt;99, "&gt;99", IF(wat!T541&lt;1, "&lt;1",wat!T541 ))), "-")</f>
        <v>-</v>
      </c>
      <c r="U543" s="53" t="str">
        <f>IF(ISNUMBER(wat!U541), IF(wat!U541=-999,"NA",IF(wat!U541&gt;99, "&gt;99", IF(wat!U541&lt;1, "&lt;1",wat!U541 ))), "-")</f>
        <v>-</v>
      </c>
      <c r="V543" s="53" t="str">
        <f>IF(ISNUMBER(wat!V541), IF(wat!V541=-999,"NA",IF(wat!V541&gt;99, "&gt;99", IF(wat!V541&lt;1, "&lt;1",wat!V541 ))), "-")</f>
        <v>-</v>
      </c>
      <c r="W543" s="53" t="str">
        <f>IF(ISNUMBER(wat!W541), IF(wat!W541=-999,"NA",IF(wat!W541&gt;99, "&gt;99", IF(wat!W541&lt;1, "&lt;1",wat!W541 ))), "-")</f>
        <v>-</v>
      </c>
      <c r="X543" s="29" t="str">
        <f>IF(ISNUMBER(wat!X541), IF(wat!X541=-999,"NA",wat!X541), "-")</f>
        <v>-</v>
      </c>
      <c r="Y543" s="28" t="str">
        <f>IF(ISNUMBER(wat!Y541), IF(wat!Y541=-999,"NA",IF(wat!Y541&gt;99, "&gt;99", IF(wat!Y541&lt;1, "&lt;1",wat!Y541 ))), "-")</f>
        <v>-</v>
      </c>
      <c r="Z543" s="28" t="str">
        <f>IF(ISNUMBER(wat!Z541), IF(wat!Z541=-999,"NA",IF(wat!Z541&gt;99, "&gt;99", IF(wat!Z541&lt;1, "&lt;1",wat!Z541 ))), "-")</f>
        <v>-</v>
      </c>
      <c r="AA543" s="52" t="str">
        <f>IF(ISNUMBER(wat!AA541), IF(wat!AA541=-999,"NA",IF(wat!AA541&gt;99, "&gt;99", IF(wat!AA541&lt;1, "&lt;1",wat!AA541 ))), "-")</f>
        <v>-</v>
      </c>
      <c r="AB543" s="53" t="str">
        <f>IF(ISNUMBER(wat!AB541), IF(wat!AB541=-999,"NA",IF(wat!AB541&gt;99, "&gt;99", IF(wat!AB541&lt;1, "&lt;1",wat!AB541 ))), "-")</f>
        <v>-</v>
      </c>
      <c r="AC543" s="53" t="str">
        <f>IF(ISNUMBER(wat!AC541), IF(wat!AC541=-999,"NA",IF(wat!AC541&gt;99, "&gt;99", IF(wat!AC541&lt;1, "&lt;1",wat!AC541 ))), "-")</f>
        <v>-</v>
      </c>
      <c r="AD543" s="53" t="str">
        <f>IF(ISNUMBER(wat!AD541), IF(wat!AD541=-999,"NA",IF(wat!AD541&gt;99, "&gt;99", IF(wat!AD541&lt;1, "&lt;1",wat!AD541 ))), "-")</f>
        <v>-</v>
      </c>
      <c r="AE543" s="29" t="str">
        <f>IF(ISNUMBER(wat!AE541), IF(wat!AE541=-999,"NA",wat!AE541), "-")</f>
        <v>-</v>
      </c>
      <c r="AF543" s="28" t="str">
        <f>IF(ISNUMBER(wat!AF541), IF(wat!AF541=-999,"NA",IF(wat!AF541&gt;99, "&gt;99", IF(wat!AF541&lt;1, "&lt;1",wat!AF541 ))), "-")</f>
        <v>-</v>
      </c>
      <c r="AG543" s="28" t="str">
        <f>IF(ISNUMBER(wat!AG541), IF(wat!AG541=-999,"NA",IF(wat!AG541&gt;99, "&gt;99", IF(wat!AG541&lt;1, "&lt;1",wat!AG541 ))), "-")</f>
        <v>-</v>
      </c>
      <c r="AH543" s="52" t="str">
        <f>IF(ISNUMBER(wat!AH541), IF(wat!AH541=-999,"NA",IF(wat!AH541&gt;99, "&gt;99", IF(wat!AH541&lt;1, "&lt;1",wat!AH541 ))), "-")</f>
        <v>-</v>
      </c>
      <c r="AI543" s="53" t="str">
        <f>IF(ISNUMBER(wat!AI541), IF(wat!AI541=-999,"NA",IF(wat!AI541&gt;99, "&gt;99", IF(wat!AI541&lt;1, "&lt;1",wat!AI541 ))), "-")</f>
        <v>-</v>
      </c>
      <c r="AJ543" s="53" t="str">
        <f>IF(ISNUMBER(wat!AJ541), IF(wat!AJ541=-999,"NA",IF(wat!AJ541&gt;99, "&gt;99", IF(wat!AJ541&lt;1, "&lt;1",wat!AJ541 ))), "-")</f>
        <v>-</v>
      </c>
      <c r="AK543" s="53" t="str">
        <f>IF(ISNUMBER(wat!AK541), IF(wat!AK541=-999,"NA",IF(wat!AK541&gt;99, "&gt;99", IF(wat!AK541&lt;1, "&lt;1",wat!AK541 ))), "-")</f>
        <v>-</v>
      </c>
      <c r="AL543" s="29" t="str">
        <f>IF(ISNUMBER(wat!AL541), IF(wat!AL541=-999,"NA",wat!AL541), "-")</f>
        <v>-</v>
      </c>
      <c r="AM543" s="28" t="str">
        <f>IF(ISNUMBER(wat!AM541), IF(wat!AM541=-999,"NA",IF(wat!AM541&gt;99, "&gt;99", IF(wat!AM541&lt;1, "&lt;1",wat!AM541 ))), "-")</f>
        <v>-</v>
      </c>
      <c r="AN543" s="28" t="str">
        <f>IF(ISNUMBER(wat!AN541), IF(wat!AN541=-999,"NA",IF(wat!AN541&gt;99, "&gt;99", IF(wat!AN541&lt;1, "&lt;1",wat!AN541 ))), "-")</f>
        <v>-</v>
      </c>
    </row>
    <row r="544" hidden="true">
      <c r="A544" s="25" t="str">
        <f>IF(ISBLANK(wat!A542), "", wat!A542)</f>
        <v/>
      </c>
      <c r="B544" s="56" t="str">
        <f>IF(ISBLANK(wat!B542), "", wat!B542)</f>
        <v/>
      </c>
      <c r="C544" s="54" t="str">
        <f>IF(ISNUMBER(wat!C542), wat!C542, "-")</f>
        <v>-</v>
      </c>
      <c r="D544" s="28" t="str">
        <f>IF(ISNUMBER(wat!D542), wat!D542, "-")</f>
        <v>-</v>
      </c>
      <c r="E544" s="51" t="str">
        <f>IF(ISNUMBER(wat!E542), IF(wat!E542=-999,"NA",IF(wat!E542&gt;99, "&gt;99", IF(wat!E542&lt;1, "&lt;1",wat!E542 ))), "-")</f>
        <v>-</v>
      </c>
      <c r="F544" s="28" t="str">
        <f>IF(ISNUMBER(wat!F542), IF(wat!F542=-999,"NA",IF(wat!F542&gt;99, "&gt;99", IF(wat!F542&lt;1, "&lt;1",wat!F542 ))), "-")</f>
        <v>-</v>
      </c>
      <c r="G544" s="28" t="str">
        <f>IF(ISNUMBER(wat!G542), IF(wat!G542=-999,"NA",IF(wat!G542&gt;99, "&gt;99", IF(wat!G542&lt;1, "&lt;1",wat!G542 ))), "-")</f>
        <v>-</v>
      </c>
      <c r="H544" s="28" t="str">
        <f>IF(ISNUMBER(wat!H542), IF(wat!H542=-999,"NA",IF(wat!H542&gt;99, "&gt;99", IF(wat!H542&lt;1, "&lt;1",wat!H542 ))), "-")</f>
        <v>-</v>
      </c>
      <c r="I544" s="29" t="str">
        <f>IF(ISNUMBER(wat!I542), IF(wat!I542=-999,"NA",wat!I542), "-")</f>
        <v>-</v>
      </c>
      <c r="J544" s="51" t="str">
        <f>IF(ISNUMBER(wat!J542), IF(wat!J542=-999,"NA",IF(wat!J542&gt;99, "&gt;99", wat!J542)), "-")</f>
        <v>-</v>
      </c>
      <c r="K544" s="28" t="str">
        <f>IF(ISNUMBER(wat!K542), IF(wat!K542=-999,"NA",IF(wat!K542&gt;99, "&gt;99", IF(wat!K542&lt;1, "&lt;1",wat!K542 ))), "-")</f>
        <v>-</v>
      </c>
      <c r="L544" s="28" t="str">
        <f>IF(ISNUMBER(wat!L542), IF(wat!L542=-999,"NA",IF(wat!L542&gt;99, "&gt;99", IF(wat!L542&lt;1, "&lt;1",wat!L542 ))), "-")</f>
        <v>-</v>
      </c>
      <c r="M544" s="28" t="str">
        <f>IF(ISNUMBER(wat!M542), IF(wat!M542=-999,"NA",IF(wat!M542&gt;99, "&gt;99", IF(wat!M542&lt;1, "&lt;1",wat!M542 ))), "-")</f>
        <v>-</v>
      </c>
      <c r="N544" s="29" t="str">
        <f>IF(ISNUMBER(wat!N542), IF(wat!N542=-999,"NA",wat!N542), "-")</f>
        <v>-</v>
      </c>
      <c r="O544" s="51" t="str">
        <f>IF(ISNUMBER(wat!O542), IF(wat!O542=-999,"NA",IF(wat!O542&gt;99, "&gt;99", IF(wat!O542&lt;1, "&lt;1",wat!O542 ))), "-")</f>
        <v>-</v>
      </c>
      <c r="P544" s="28" t="str">
        <f>IF(ISNUMBER(wat!P542), IF(wat!P542=-999,"NA",IF(wat!P542&gt;99, "&gt;99", IF(wat!P542&lt;1, "&lt;1",wat!P542 ))), "-")</f>
        <v>-</v>
      </c>
      <c r="Q544" s="28" t="str">
        <f>IF(ISNUMBER(wat!Q542), IF(wat!Q542=-999,"NA",IF(wat!Q542&gt;99, "&gt;99", IF(wat!Q542&lt;1, "&lt;1",wat!Q542 ))), "-")</f>
        <v>-</v>
      </c>
      <c r="R544" s="28" t="str">
        <f>IF(ISNUMBER(wat!R542), IF(wat!R542=-999,"NA",IF(wat!R542&gt;99, "&gt;99", IF(wat!R542&lt;1, "&lt;1",wat!R542 ))), "-")</f>
        <v>-</v>
      </c>
      <c r="S544" s="29" t="str">
        <f>IF(ISNUMBER(wat!S542), IF(wat!S542=-999,"NA",wat!S542), "-")</f>
        <v>-</v>
      </c>
      <c r="T544" s="52" t="str">
        <f>IF(ISNUMBER(wat!T542), IF(wat!T542=-999,"NA",IF(wat!T542&gt;99, "&gt;99", IF(wat!T542&lt;1, "&lt;1",wat!T542 ))), "-")</f>
        <v>-</v>
      </c>
      <c r="U544" s="53" t="str">
        <f>IF(ISNUMBER(wat!U542), IF(wat!U542=-999,"NA",IF(wat!U542&gt;99, "&gt;99", IF(wat!U542&lt;1, "&lt;1",wat!U542 ))), "-")</f>
        <v>-</v>
      </c>
      <c r="V544" s="53" t="str">
        <f>IF(ISNUMBER(wat!V542), IF(wat!V542=-999,"NA",IF(wat!V542&gt;99, "&gt;99", IF(wat!V542&lt;1, "&lt;1",wat!V542 ))), "-")</f>
        <v>-</v>
      </c>
      <c r="W544" s="53" t="str">
        <f>IF(ISNUMBER(wat!W542), IF(wat!W542=-999,"NA",IF(wat!W542&gt;99, "&gt;99", IF(wat!W542&lt;1, "&lt;1",wat!W542 ))), "-")</f>
        <v>-</v>
      </c>
      <c r="X544" s="29" t="str">
        <f>IF(ISNUMBER(wat!X542), IF(wat!X542=-999,"NA",wat!X542), "-")</f>
        <v>-</v>
      </c>
      <c r="Y544" s="28" t="str">
        <f>IF(ISNUMBER(wat!Y542), IF(wat!Y542=-999,"NA",IF(wat!Y542&gt;99, "&gt;99", IF(wat!Y542&lt;1, "&lt;1",wat!Y542 ))), "-")</f>
        <v>-</v>
      </c>
      <c r="Z544" s="28" t="str">
        <f>IF(ISNUMBER(wat!Z542), IF(wat!Z542=-999,"NA",IF(wat!Z542&gt;99, "&gt;99", IF(wat!Z542&lt;1, "&lt;1",wat!Z542 ))), "-")</f>
        <v>-</v>
      </c>
      <c r="AA544" s="52" t="str">
        <f>IF(ISNUMBER(wat!AA542), IF(wat!AA542=-999,"NA",IF(wat!AA542&gt;99, "&gt;99", IF(wat!AA542&lt;1, "&lt;1",wat!AA542 ))), "-")</f>
        <v>-</v>
      </c>
      <c r="AB544" s="53" t="str">
        <f>IF(ISNUMBER(wat!AB542), IF(wat!AB542=-999,"NA",IF(wat!AB542&gt;99, "&gt;99", IF(wat!AB542&lt;1, "&lt;1",wat!AB542 ))), "-")</f>
        <v>-</v>
      </c>
      <c r="AC544" s="53" t="str">
        <f>IF(ISNUMBER(wat!AC542), IF(wat!AC542=-999,"NA",IF(wat!AC542&gt;99, "&gt;99", IF(wat!AC542&lt;1, "&lt;1",wat!AC542 ))), "-")</f>
        <v>-</v>
      </c>
      <c r="AD544" s="53" t="str">
        <f>IF(ISNUMBER(wat!AD542), IF(wat!AD542=-999,"NA",IF(wat!AD542&gt;99, "&gt;99", IF(wat!AD542&lt;1, "&lt;1",wat!AD542 ))), "-")</f>
        <v>-</v>
      </c>
      <c r="AE544" s="29" t="str">
        <f>IF(ISNUMBER(wat!AE542), IF(wat!AE542=-999,"NA",wat!AE542), "-")</f>
        <v>-</v>
      </c>
      <c r="AF544" s="28" t="str">
        <f>IF(ISNUMBER(wat!AF542), IF(wat!AF542=-999,"NA",IF(wat!AF542&gt;99, "&gt;99", IF(wat!AF542&lt;1, "&lt;1",wat!AF542 ))), "-")</f>
        <v>-</v>
      </c>
      <c r="AG544" s="28" t="str">
        <f>IF(ISNUMBER(wat!AG542), IF(wat!AG542=-999,"NA",IF(wat!AG542&gt;99, "&gt;99", IF(wat!AG542&lt;1, "&lt;1",wat!AG542 ))), "-")</f>
        <v>-</v>
      </c>
      <c r="AH544" s="52" t="str">
        <f>IF(ISNUMBER(wat!AH542), IF(wat!AH542=-999,"NA",IF(wat!AH542&gt;99, "&gt;99", IF(wat!AH542&lt;1, "&lt;1",wat!AH542 ))), "-")</f>
        <v>-</v>
      </c>
      <c r="AI544" s="53" t="str">
        <f>IF(ISNUMBER(wat!AI542), IF(wat!AI542=-999,"NA",IF(wat!AI542&gt;99, "&gt;99", IF(wat!AI542&lt;1, "&lt;1",wat!AI542 ))), "-")</f>
        <v>-</v>
      </c>
      <c r="AJ544" s="53" t="str">
        <f>IF(ISNUMBER(wat!AJ542), IF(wat!AJ542=-999,"NA",IF(wat!AJ542&gt;99, "&gt;99", IF(wat!AJ542&lt;1, "&lt;1",wat!AJ542 ))), "-")</f>
        <v>-</v>
      </c>
      <c r="AK544" s="53" t="str">
        <f>IF(ISNUMBER(wat!AK542), IF(wat!AK542=-999,"NA",IF(wat!AK542&gt;99, "&gt;99", IF(wat!AK542&lt;1, "&lt;1",wat!AK542 ))), "-")</f>
        <v>-</v>
      </c>
      <c r="AL544" s="29" t="str">
        <f>IF(ISNUMBER(wat!AL542), IF(wat!AL542=-999,"NA",wat!AL542), "-")</f>
        <v>-</v>
      </c>
      <c r="AM544" s="28" t="str">
        <f>IF(ISNUMBER(wat!AM542), IF(wat!AM542=-999,"NA",IF(wat!AM542&gt;99, "&gt;99", IF(wat!AM542&lt;1, "&lt;1",wat!AM542 ))), "-")</f>
        <v>-</v>
      </c>
      <c r="AN544" s="28" t="str">
        <f>IF(ISNUMBER(wat!AN542), IF(wat!AN542=-999,"NA",IF(wat!AN542&gt;99, "&gt;99", IF(wat!AN542&lt;1, "&lt;1",wat!AN542 ))), "-")</f>
        <v>-</v>
      </c>
    </row>
    <row r="545" hidden="true">
      <c r="A545" s="25" t="str">
        <f>IF(ISBLANK(wat!A543), "", wat!A543)</f>
        <v/>
      </c>
      <c r="B545" s="56" t="str">
        <f>IF(ISBLANK(wat!B543), "", wat!B543)</f>
        <v/>
      </c>
      <c r="C545" s="54" t="str">
        <f>IF(ISNUMBER(wat!C543), wat!C543, "-")</f>
        <v>-</v>
      </c>
      <c r="D545" s="28" t="str">
        <f>IF(ISNUMBER(wat!D543), wat!D543, "-")</f>
        <v>-</v>
      </c>
      <c r="E545" s="51" t="str">
        <f>IF(ISNUMBER(wat!E543), IF(wat!E543=-999,"NA",IF(wat!E543&gt;99, "&gt;99", IF(wat!E543&lt;1, "&lt;1",wat!E543 ))), "-")</f>
        <v>-</v>
      </c>
      <c r="F545" s="28" t="str">
        <f>IF(ISNUMBER(wat!F543), IF(wat!F543=-999,"NA",IF(wat!F543&gt;99, "&gt;99", IF(wat!F543&lt;1, "&lt;1",wat!F543 ))), "-")</f>
        <v>-</v>
      </c>
      <c r="G545" s="28" t="str">
        <f>IF(ISNUMBER(wat!G543), IF(wat!G543=-999,"NA",IF(wat!G543&gt;99, "&gt;99", IF(wat!G543&lt;1, "&lt;1",wat!G543 ))), "-")</f>
        <v>-</v>
      </c>
      <c r="H545" s="28" t="str">
        <f>IF(ISNUMBER(wat!H543), IF(wat!H543=-999,"NA",IF(wat!H543&gt;99, "&gt;99", IF(wat!H543&lt;1, "&lt;1",wat!H543 ))), "-")</f>
        <v>-</v>
      </c>
      <c r="I545" s="29" t="str">
        <f>IF(ISNUMBER(wat!I543), IF(wat!I543=-999,"NA",wat!I543), "-")</f>
        <v>-</v>
      </c>
      <c r="J545" s="51" t="str">
        <f>IF(ISNUMBER(wat!J543), IF(wat!J543=-999,"NA",IF(wat!J543&gt;99, "&gt;99", wat!J543)), "-")</f>
        <v>-</v>
      </c>
      <c r="K545" s="28" t="str">
        <f>IF(ISNUMBER(wat!K543), IF(wat!K543=-999,"NA",IF(wat!K543&gt;99, "&gt;99", IF(wat!K543&lt;1, "&lt;1",wat!K543 ))), "-")</f>
        <v>-</v>
      </c>
      <c r="L545" s="28" t="str">
        <f>IF(ISNUMBER(wat!L543), IF(wat!L543=-999,"NA",IF(wat!L543&gt;99, "&gt;99", IF(wat!L543&lt;1, "&lt;1",wat!L543 ))), "-")</f>
        <v>-</v>
      </c>
      <c r="M545" s="28" t="str">
        <f>IF(ISNUMBER(wat!M543), IF(wat!M543=-999,"NA",IF(wat!M543&gt;99, "&gt;99", IF(wat!M543&lt;1, "&lt;1",wat!M543 ))), "-")</f>
        <v>-</v>
      </c>
      <c r="N545" s="29" t="str">
        <f>IF(ISNUMBER(wat!N543), IF(wat!N543=-999,"NA",wat!N543), "-")</f>
        <v>-</v>
      </c>
      <c r="O545" s="51" t="str">
        <f>IF(ISNUMBER(wat!O543), IF(wat!O543=-999,"NA",IF(wat!O543&gt;99, "&gt;99", IF(wat!O543&lt;1, "&lt;1",wat!O543 ))), "-")</f>
        <v>-</v>
      </c>
      <c r="P545" s="28" t="str">
        <f>IF(ISNUMBER(wat!P543), IF(wat!P543=-999,"NA",IF(wat!P543&gt;99, "&gt;99", IF(wat!P543&lt;1, "&lt;1",wat!P543 ))), "-")</f>
        <v>-</v>
      </c>
      <c r="Q545" s="28" t="str">
        <f>IF(ISNUMBER(wat!Q543), IF(wat!Q543=-999,"NA",IF(wat!Q543&gt;99, "&gt;99", IF(wat!Q543&lt;1, "&lt;1",wat!Q543 ))), "-")</f>
        <v>-</v>
      </c>
      <c r="R545" s="28" t="str">
        <f>IF(ISNUMBER(wat!R543), IF(wat!R543=-999,"NA",IF(wat!R543&gt;99, "&gt;99", IF(wat!R543&lt;1, "&lt;1",wat!R543 ))), "-")</f>
        <v>-</v>
      </c>
      <c r="S545" s="29" t="str">
        <f>IF(ISNUMBER(wat!S543), IF(wat!S543=-999,"NA",wat!S543), "-")</f>
        <v>-</v>
      </c>
      <c r="T545" s="52" t="str">
        <f>IF(ISNUMBER(wat!T543), IF(wat!T543=-999,"NA",IF(wat!T543&gt;99, "&gt;99", IF(wat!T543&lt;1, "&lt;1",wat!T543 ))), "-")</f>
        <v>-</v>
      </c>
      <c r="U545" s="53" t="str">
        <f>IF(ISNUMBER(wat!U543), IF(wat!U543=-999,"NA",IF(wat!U543&gt;99, "&gt;99", IF(wat!U543&lt;1, "&lt;1",wat!U543 ))), "-")</f>
        <v>-</v>
      </c>
      <c r="V545" s="53" t="str">
        <f>IF(ISNUMBER(wat!V543), IF(wat!V543=-999,"NA",IF(wat!V543&gt;99, "&gt;99", IF(wat!V543&lt;1, "&lt;1",wat!V543 ))), "-")</f>
        <v>-</v>
      </c>
      <c r="W545" s="53" t="str">
        <f>IF(ISNUMBER(wat!W543), IF(wat!W543=-999,"NA",IF(wat!W543&gt;99, "&gt;99", IF(wat!W543&lt;1, "&lt;1",wat!W543 ))), "-")</f>
        <v>-</v>
      </c>
      <c r="X545" s="29" t="str">
        <f>IF(ISNUMBER(wat!X543), IF(wat!X543=-999,"NA",wat!X543), "-")</f>
        <v>-</v>
      </c>
      <c r="Y545" s="28" t="str">
        <f>IF(ISNUMBER(wat!Y543), IF(wat!Y543=-999,"NA",IF(wat!Y543&gt;99, "&gt;99", IF(wat!Y543&lt;1, "&lt;1",wat!Y543 ))), "-")</f>
        <v>-</v>
      </c>
      <c r="Z545" s="28" t="str">
        <f>IF(ISNUMBER(wat!Z543), IF(wat!Z543=-999,"NA",IF(wat!Z543&gt;99, "&gt;99", IF(wat!Z543&lt;1, "&lt;1",wat!Z543 ))), "-")</f>
        <v>-</v>
      </c>
      <c r="AA545" s="52" t="str">
        <f>IF(ISNUMBER(wat!AA543), IF(wat!AA543=-999,"NA",IF(wat!AA543&gt;99, "&gt;99", IF(wat!AA543&lt;1, "&lt;1",wat!AA543 ))), "-")</f>
        <v>-</v>
      </c>
      <c r="AB545" s="53" t="str">
        <f>IF(ISNUMBER(wat!AB543), IF(wat!AB543=-999,"NA",IF(wat!AB543&gt;99, "&gt;99", IF(wat!AB543&lt;1, "&lt;1",wat!AB543 ))), "-")</f>
        <v>-</v>
      </c>
      <c r="AC545" s="53" t="str">
        <f>IF(ISNUMBER(wat!AC543), IF(wat!AC543=-999,"NA",IF(wat!AC543&gt;99, "&gt;99", IF(wat!AC543&lt;1, "&lt;1",wat!AC543 ))), "-")</f>
        <v>-</v>
      </c>
      <c r="AD545" s="53" t="str">
        <f>IF(ISNUMBER(wat!AD543), IF(wat!AD543=-999,"NA",IF(wat!AD543&gt;99, "&gt;99", IF(wat!AD543&lt;1, "&lt;1",wat!AD543 ))), "-")</f>
        <v>-</v>
      </c>
      <c r="AE545" s="29" t="str">
        <f>IF(ISNUMBER(wat!AE543), IF(wat!AE543=-999,"NA",wat!AE543), "-")</f>
        <v>-</v>
      </c>
      <c r="AF545" s="28" t="str">
        <f>IF(ISNUMBER(wat!AF543), IF(wat!AF543=-999,"NA",IF(wat!AF543&gt;99, "&gt;99", IF(wat!AF543&lt;1, "&lt;1",wat!AF543 ))), "-")</f>
        <v>-</v>
      </c>
      <c r="AG545" s="28" t="str">
        <f>IF(ISNUMBER(wat!AG543), IF(wat!AG543=-999,"NA",IF(wat!AG543&gt;99, "&gt;99", IF(wat!AG543&lt;1, "&lt;1",wat!AG543 ))), "-")</f>
        <v>-</v>
      </c>
      <c r="AH545" s="52" t="str">
        <f>IF(ISNUMBER(wat!AH543), IF(wat!AH543=-999,"NA",IF(wat!AH543&gt;99, "&gt;99", IF(wat!AH543&lt;1, "&lt;1",wat!AH543 ))), "-")</f>
        <v>-</v>
      </c>
      <c r="AI545" s="53" t="str">
        <f>IF(ISNUMBER(wat!AI543), IF(wat!AI543=-999,"NA",IF(wat!AI543&gt;99, "&gt;99", IF(wat!AI543&lt;1, "&lt;1",wat!AI543 ))), "-")</f>
        <v>-</v>
      </c>
      <c r="AJ545" s="53" t="str">
        <f>IF(ISNUMBER(wat!AJ543), IF(wat!AJ543=-999,"NA",IF(wat!AJ543&gt;99, "&gt;99", IF(wat!AJ543&lt;1, "&lt;1",wat!AJ543 ))), "-")</f>
        <v>-</v>
      </c>
      <c r="AK545" s="53" t="str">
        <f>IF(ISNUMBER(wat!AK543), IF(wat!AK543=-999,"NA",IF(wat!AK543&gt;99, "&gt;99", IF(wat!AK543&lt;1, "&lt;1",wat!AK543 ))), "-")</f>
        <v>-</v>
      </c>
      <c r="AL545" s="29" t="str">
        <f>IF(ISNUMBER(wat!AL543), IF(wat!AL543=-999,"NA",wat!AL543), "-")</f>
        <v>-</v>
      </c>
      <c r="AM545" s="28" t="str">
        <f>IF(ISNUMBER(wat!AM543), IF(wat!AM543=-999,"NA",IF(wat!AM543&gt;99, "&gt;99", IF(wat!AM543&lt;1, "&lt;1",wat!AM543 ))), "-")</f>
        <v>-</v>
      </c>
      <c r="AN545" s="28" t="str">
        <f>IF(ISNUMBER(wat!AN543), IF(wat!AN543=-999,"NA",IF(wat!AN543&gt;99, "&gt;99", IF(wat!AN543&lt;1, "&lt;1",wat!AN543 ))), "-")</f>
        <v>-</v>
      </c>
    </row>
    <row r="546" hidden="true">
      <c r="A546" s="25" t="str">
        <f>IF(ISBLANK(wat!A544), "", wat!A544)</f>
        <v/>
      </c>
      <c r="B546" s="56" t="str">
        <f>IF(ISBLANK(wat!B544), "", wat!B544)</f>
        <v/>
      </c>
      <c r="C546" s="54" t="str">
        <f>IF(ISNUMBER(wat!C544), wat!C544, "-")</f>
        <v>-</v>
      </c>
      <c r="D546" s="28" t="str">
        <f>IF(ISNUMBER(wat!D544), wat!D544, "-")</f>
        <v>-</v>
      </c>
      <c r="E546" s="51" t="str">
        <f>IF(ISNUMBER(wat!E544), IF(wat!E544=-999,"NA",IF(wat!E544&gt;99, "&gt;99", IF(wat!E544&lt;1, "&lt;1",wat!E544 ))), "-")</f>
        <v>-</v>
      </c>
      <c r="F546" s="28" t="str">
        <f>IF(ISNUMBER(wat!F544), IF(wat!F544=-999,"NA",IF(wat!F544&gt;99, "&gt;99", IF(wat!F544&lt;1, "&lt;1",wat!F544 ))), "-")</f>
        <v>-</v>
      </c>
      <c r="G546" s="28" t="str">
        <f>IF(ISNUMBER(wat!G544), IF(wat!G544=-999,"NA",IF(wat!G544&gt;99, "&gt;99", IF(wat!G544&lt;1, "&lt;1",wat!G544 ))), "-")</f>
        <v>-</v>
      </c>
      <c r="H546" s="28" t="str">
        <f>IF(ISNUMBER(wat!H544), IF(wat!H544=-999,"NA",IF(wat!H544&gt;99, "&gt;99", IF(wat!H544&lt;1, "&lt;1",wat!H544 ))), "-")</f>
        <v>-</v>
      </c>
      <c r="I546" s="29" t="str">
        <f>IF(ISNUMBER(wat!I544), IF(wat!I544=-999,"NA",wat!I544), "-")</f>
        <v>-</v>
      </c>
      <c r="J546" s="51" t="str">
        <f>IF(ISNUMBER(wat!J544), IF(wat!J544=-999,"NA",IF(wat!J544&gt;99, "&gt;99", wat!J544)), "-")</f>
        <v>-</v>
      </c>
      <c r="K546" s="28" t="str">
        <f>IF(ISNUMBER(wat!K544), IF(wat!K544=-999,"NA",IF(wat!K544&gt;99, "&gt;99", IF(wat!K544&lt;1, "&lt;1",wat!K544 ))), "-")</f>
        <v>-</v>
      </c>
      <c r="L546" s="28" t="str">
        <f>IF(ISNUMBER(wat!L544), IF(wat!L544=-999,"NA",IF(wat!L544&gt;99, "&gt;99", IF(wat!L544&lt;1, "&lt;1",wat!L544 ))), "-")</f>
        <v>-</v>
      </c>
      <c r="M546" s="28" t="str">
        <f>IF(ISNUMBER(wat!M544), IF(wat!M544=-999,"NA",IF(wat!M544&gt;99, "&gt;99", IF(wat!M544&lt;1, "&lt;1",wat!M544 ))), "-")</f>
        <v>-</v>
      </c>
      <c r="N546" s="29" t="str">
        <f>IF(ISNUMBER(wat!N544), IF(wat!N544=-999,"NA",wat!N544), "-")</f>
        <v>-</v>
      </c>
      <c r="O546" s="51" t="str">
        <f>IF(ISNUMBER(wat!O544), IF(wat!O544=-999,"NA",IF(wat!O544&gt;99, "&gt;99", IF(wat!O544&lt;1, "&lt;1",wat!O544 ))), "-")</f>
        <v>-</v>
      </c>
      <c r="P546" s="28" t="str">
        <f>IF(ISNUMBER(wat!P544), IF(wat!P544=-999,"NA",IF(wat!P544&gt;99, "&gt;99", IF(wat!P544&lt;1, "&lt;1",wat!P544 ))), "-")</f>
        <v>-</v>
      </c>
      <c r="Q546" s="28" t="str">
        <f>IF(ISNUMBER(wat!Q544), IF(wat!Q544=-999,"NA",IF(wat!Q544&gt;99, "&gt;99", IF(wat!Q544&lt;1, "&lt;1",wat!Q544 ))), "-")</f>
        <v>-</v>
      </c>
      <c r="R546" s="28" t="str">
        <f>IF(ISNUMBER(wat!R544), IF(wat!R544=-999,"NA",IF(wat!R544&gt;99, "&gt;99", IF(wat!R544&lt;1, "&lt;1",wat!R544 ))), "-")</f>
        <v>-</v>
      </c>
      <c r="S546" s="29" t="str">
        <f>IF(ISNUMBER(wat!S544), IF(wat!S544=-999,"NA",wat!S544), "-")</f>
        <v>-</v>
      </c>
      <c r="T546" s="52" t="str">
        <f>IF(ISNUMBER(wat!T544), IF(wat!T544=-999,"NA",IF(wat!T544&gt;99, "&gt;99", IF(wat!T544&lt;1, "&lt;1",wat!T544 ))), "-")</f>
        <v>-</v>
      </c>
      <c r="U546" s="53" t="str">
        <f>IF(ISNUMBER(wat!U544), IF(wat!U544=-999,"NA",IF(wat!U544&gt;99, "&gt;99", IF(wat!U544&lt;1, "&lt;1",wat!U544 ))), "-")</f>
        <v>-</v>
      </c>
      <c r="V546" s="53" t="str">
        <f>IF(ISNUMBER(wat!V544), IF(wat!V544=-999,"NA",IF(wat!V544&gt;99, "&gt;99", IF(wat!V544&lt;1, "&lt;1",wat!V544 ))), "-")</f>
        <v>-</v>
      </c>
      <c r="W546" s="53" t="str">
        <f>IF(ISNUMBER(wat!W544), IF(wat!W544=-999,"NA",IF(wat!W544&gt;99, "&gt;99", IF(wat!W544&lt;1, "&lt;1",wat!W544 ))), "-")</f>
        <v>-</v>
      </c>
      <c r="X546" s="29" t="str">
        <f>IF(ISNUMBER(wat!X544), IF(wat!X544=-999,"NA",wat!X544), "-")</f>
        <v>-</v>
      </c>
      <c r="Y546" s="28" t="str">
        <f>IF(ISNUMBER(wat!Y544), IF(wat!Y544=-999,"NA",IF(wat!Y544&gt;99, "&gt;99", IF(wat!Y544&lt;1, "&lt;1",wat!Y544 ))), "-")</f>
        <v>-</v>
      </c>
      <c r="Z546" s="28" t="str">
        <f>IF(ISNUMBER(wat!Z544), IF(wat!Z544=-999,"NA",IF(wat!Z544&gt;99, "&gt;99", IF(wat!Z544&lt;1, "&lt;1",wat!Z544 ))), "-")</f>
        <v>-</v>
      </c>
      <c r="AA546" s="52" t="str">
        <f>IF(ISNUMBER(wat!AA544), IF(wat!AA544=-999,"NA",IF(wat!AA544&gt;99, "&gt;99", IF(wat!AA544&lt;1, "&lt;1",wat!AA544 ))), "-")</f>
        <v>-</v>
      </c>
      <c r="AB546" s="53" t="str">
        <f>IF(ISNUMBER(wat!AB544), IF(wat!AB544=-999,"NA",IF(wat!AB544&gt;99, "&gt;99", IF(wat!AB544&lt;1, "&lt;1",wat!AB544 ))), "-")</f>
        <v>-</v>
      </c>
      <c r="AC546" s="53" t="str">
        <f>IF(ISNUMBER(wat!AC544), IF(wat!AC544=-999,"NA",IF(wat!AC544&gt;99, "&gt;99", IF(wat!AC544&lt;1, "&lt;1",wat!AC544 ))), "-")</f>
        <v>-</v>
      </c>
      <c r="AD546" s="53" t="str">
        <f>IF(ISNUMBER(wat!AD544), IF(wat!AD544=-999,"NA",IF(wat!AD544&gt;99, "&gt;99", IF(wat!AD544&lt;1, "&lt;1",wat!AD544 ))), "-")</f>
        <v>-</v>
      </c>
      <c r="AE546" s="29" t="str">
        <f>IF(ISNUMBER(wat!AE544), IF(wat!AE544=-999,"NA",wat!AE544), "-")</f>
        <v>-</v>
      </c>
      <c r="AF546" s="28" t="str">
        <f>IF(ISNUMBER(wat!AF544), IF(wat!AF544=-999,"NA",IF(wat!AF544&gt;99, "&gt;99", IF(wat!AF544&lt;1, "&lt;1",wat!AF544 ))), "-")</f>
        <v>-</v>
      </c>
      <c r="AG546" s="28" t="str">
        <f>IF(ISNUMBER(wat!AG544), IF(wat!AG544=-999,"NA",IF(wat!AG544&gt;99, "&gt;99", IF(wat!AG544&lt;1, "&lt;1",wat!AG544 ))), "-")</f>
        <v>-</v>
      </c>
      <c r="AH546" s="52" t="str">
        <f>IF(ISNUMBER(wat!AH544), IF(wat!AH544=-999,"NA",IF(wat!AH544&gt;99, "&gt;99", IF(wat!AH544&lt;1, "&lt;1",wat!AH544 ))), "-")</f>
        <v>-</v>
      </c>
      <c r="AI546" s="53" t="str">
        <f>IF(ISNUMBER(wat!AI544), IF(wat!AI544=-999,"NA",IF(wat!AI544&gt;99, "&gt;99", IF(wat!AI544&lt;1, "&lt;1",wat!AI544 ))), "-")</f>
        <v>-</v>
      </c>
      <c r="AJ546" s="53" t="str">
        <f>IF(ISNUMBER(wat!AJ544), IF(wat!AJ544=-999,"NA",IF(wat!AJ544&gt;99, "&gt;99", IF(wat!AJ544&lt;1, "&lt;1",wat!AJ544 ))), "-")</f>
        <v>-</v>
      </c>
      <c r="AK546" s="53" t="str">
        <f>IF(ISNUMBER(wat!AK544), IF(wat!AK544=-999,"NA",IF(wat!AK544&gt;99, "&gt;99", IF(wat!AK544&lt;1, "&lt;1",wat!AK544 ))), "-")</f>
        <v>-</v>
      </c>
      <c r="AL546" s="29" t="str">
        <f>IF(ISNUMBER(wat!AL544), IF(wat!AL544=-999,"NA",wat!AL544), "-")</f>
        <v>-</v>
      </c>
      <c r="AM546" s="28" t="str">
        <f>IF(ISNUMBER(wat!AM544), IF(wat!AM544=-999,"NA",IF(wat!AM544&gt;99, "&gt;99", IF(wat!AM544&lt;1, "&lt;1",wat!AM544 ))), "-")</f>
        <v>-</v>
      </c>
      <c r="AN546" s="28" t="str">
        <f>IF(ISNUMBER(wat!AN544), IF(wat!AN544=-999,"NA",IF(wat!AN544&gt;99, "&gt;99", IF(wat!AN544&lt;1, "&lt;1",wat!AN544 ))), "-")</f>
        <v>-</v>
      </c>
    </row>
    <row r="547" hidden="true">
      <c r="A547" s="25" t="str">
        <f>IF(ISBLANK(wat!A545), "", wat!A545)</f>
        <v/>
      </c>
      <c r="B547" s="56" t="str">
        <f>IF(ISBLANK(wat!B545), "", wat!B545)</f>
        <v/>
      </c>
      <c r="C547" s="54" t="str">
        <f>IF(ISNUMBER(wat!C545), wat!C545, "-")</f>
        <v>-</v>
      </c>
      <c r="D547" s="28" t="str">
        <f>IF(ISNUMBER(wat!D545), wat!D545, "-")</f>
        <v>-</v>
      </c>
      <c r="E547" s="51" t="str">
        <f>IF(ISNUMBER(wat!E545), IF(wat!E545=-999,"NA",IF(wat!E545&gt;99, "&gt;99", IF(wat!E545&lt;1, "&lt;1",wat!E545 ))), "-")</f>
        <v>-</v>
      </c>
      <c r="F547" s="28" t="str">
        <f>IF(ISNUMBER(wat!F545), IF(wat!F545=-999,"NA",IF(wat!F545&gt;99, "&gt;99", IF(wat!F545&lt;1, "&lt;1",wat!F545 ))), "-")</f>
        <v>-</v>
      </c>
      <c r="G547" s="28" t="str">
        <f>IF(ISNUMBER(wat!G545), IF(wat!G545=-999,"NA",IF(wat!G545&gt;99, "&gt;99", IF(wat!G545&lt;1, "&lt;1",wat!G545 ))), "-")</f>
        <v>-</v>
      </c>
      <c r="H547" s="28" t="str">
        <f>IF(ISNUMBER(wat!H545), IF(wat!H545=-999,"NA",IF(wat!H545&gt;99, "&gt;99", IF(wat!H545&lt;1, "&lt;1",wat!H545 ))), "-")</f>
        <v>-</v>
      </c>
      <c r="I547" s="29" t="str">
        <f>IF(ISNUMBER(wat!I545), IF(wat!I545=-999,"NA",wat!I545), "-")</f>
        <v>-</v>
      </c>
      <c r="J547" s="51" t="str">
        <f>IF(ISNUMBER(wat!J545), IF(wat!J545=-999,"NA",IF(wat!J545&gt;99, "&gt;99", wat!J545)), "-")</f>
        <v>-</v>
      </c>
      <c r="K547" s="28" t="str">
        <f>IF(ISNUMBER(wat!K545), IF(wat!K545=-999,"NA",IF(wat!K545&gt;99, "&gt;99", IF(wat!K545&lt;1, "&lt;1",wat!K545 ))), "-")</f>
        <v>-</v>
      </c>
      <c r="L547" s="28" t="str">
        <f>IF(ISNUMBER(wat!L545), IF(wat!L545=-999,"NA",IF(wat!L545&gt;99, "&gt;99", IF(wat!L545&lt;1, "&lt;1",wat!L545 ))), "-")</f>
        <v>-</v>
      </c>
      <c r="M547" s="28" t="str">
        <f>IF(ISNUMBER(wat!M545), IF(wat!M545=-999,"NA",IF(wat!M545&gt;99, "&gt;99", IF(wat!M545&lt;1, "&lt;1",wat!M545 ))), "-")</f>
        <v>-</v>
      </c>
      <c r="N547" s="29" t="str">
        <f>IF(ISNUMBER(wat!N545), IF(wat!N545=-999,"NA",wat!N545), "-")</f>
        <v>-</v>
      </c>
      <c r="O547" s="51" t="str">
        <f>IF(ISNUMBER(wat!O545), IF(wat!O545=-999,"NA",IF(wat!O545&gt;99, "&gt;99", IF(wat!O545&lt;1, "&lt;1",wat!O545 ))), "-")</f>
        <v>-</v>
      </c>
      <c r="P547" s="28" t="str">
        <f>IF(ISNUMBER(wat!P545), IF(wat!P545=-999,"NA",IF(wat!P545&gt;99, "&gt;99", IF(wat!P545&lt;1, "&lt;1",wat!P545 ))), "-")</f>
        <v>-</v>
      </c>
      <c r="Q547" s="28" t="str">
        <f>IF(ISNUMBER(wat!Q545), IF(wat!Q545=-999,"NA",IF(wat!Q545&gt;99, "&gt;99", IF(wat!Q545&lt;1, "&lt;1",wat!Q545 ))), "-")</f>
        <v>-</v>
      </c>
      <c r="R547" s="28" t="str">
        <f>IF(ISNUMBER(wat!R545), IF(wat!R545=-999,"NA",IF(wat!R545&gt;99, "&gt;99", IF(wat!R545&lt;1, "&lt;1",wat!R545 ))), "-")</f>
        <v>-</v>
      </c>
      <c r="S547" s="29" t="str">
        <f>IF(ISNUMBER(wat!S545), IF(wat!S545=-999,"NA",wat!S545), "-")</f>
        <v>-</v>
      </c>
      <c r="T547" s="52" t="str">
        <f>IF(ISNUMBER(wat!T545), IF(wat!T545=-999,"NA",IF(wat!T545&gt;99, "&gt;99", IF(wat!T545&lt;1, "&lt;1",wat!T545 ))), "-")</f>
        <v>-</v>
      </c>
      <c r="U547" s="53" t="str">
        <f>IF(ISNUMBER(wat!U545), IF(wat!U545=-999,"NA",IF(wat!U545&gt;99, "&gt;99", IF(wat!U545&lt;1, "&lt;1",wat!U545 ))), "-")</f>
        <v>-</v>
      </c>
      <c r="V547" s="53" t="str">
        <f>IF(ISNUMBER(wat!V545), IF(wat!V545=-999,"NA",IF(wat!V545&gt;99, "&gt;99", IF(wat!V545&lt;1, "&lt;1",wat!V545 ))), "-")</f>
        <v>-</v>
      </c>
      <c r="W547" s="53" t="str">
        <f>IF(ISNUMBER(wat!W545), IF(wat!W545=-999,"NA",IF(wat!W545&gt;99, "&gt;99", IF(wat!W545&lt;1, "&lt;1",wat!W545 ))), "-")</f>
        <v>-</v>
      </c>
      <c r="X547" s="29" t="str">
        <f>IF(ISNUMBER(wat!X545), IF(wat!X545=-999,"NA",wat!X545), "-")</f>
        <v>-</v>
      </c>
      <c r="Y547" s="28" t="str">
        <f>IF(ISNUMBER(wat!Y545), IF(wat!Y545=-999,"NA",IF(wat!Y545&gt;99, "&gt;99", IF(wat!Y545&lt;1, "&lt;1",wat!Y545 ))), "-")</f>
        <v>-</v>
      </c>
      <c r="Z547" s="28" t="str">
        <f>IF(ISNUMBER(wat!Z545), IF(wat!Z545=-999,"NA",IF(wat!Z545&gt;99, "&gt;99", IF(wat!Z545&lt;1, "&lt;1",wat!Z545 ))), "-")</f>
        <v>-</v>
      </c>
      <c r="AA547" s="52" t="str">
        <f>IF(ISNUMBER(wat!AA545), IF(wat!AA545=-999,"NA",IF(wat!AA545&gt;99, "&gt;99", IF(wat!AA545&lt;1, "&lt;1",wat!AA545 ))), "-")</f>
        <v>-</v>
      </c>
      <c r="AB547" s="53" t="str">
        <f>IF(ISNUMBER(wat!AB545), IF(wat!AB545=-999,"NA",IF(wat!AB545&gt;99, "&gt;99", IF(wat!AB545&lt;1, "&lt;1",wat!AB545 ))), "-")</f>
        <v>-</v>
      </c>
      <c r="AC547" s="53" t="str">
        <f>IF(ISNUMBER(wat!AC545), IF(wat!AC545=-999,"NA",IF(wat!AC545&gt;99, "&gt;99", IF(wat!AC545&lt;1, "&lt;1",wat!AC545 ))), "-")</f>
        <v>-</v>
      </c>
      <c r="AD547" s="53" t="str">
        <f>IF(ISNUMBER(wat!AD545), IF(wat!AD545=-999,"NA",IF(wat!AD545&gt;99, "&gt;99", IF(wat!AD545&lt;1, "&lt;1",wat!AD545 ))), "-")</f>
        <v>-</v>
      </c>
      <c r="AE547" s="29" t="str">
        <f>IF(ISNUMBER(wat!AE545), IF(wat!AE545=-999,"NA",wat!AE545), "-")</f>
        <v>-</v>
      </c>
      <c r="AF547" s="28" t="str">
        <f>IF(ISNUMBER(wat!AF545), IF(wat!AF545=-999,"NA",IF(wat!AF545&gt;99, "&gt;99", IF(wat!AF545&lt;1, "&lt;1",wat!AF545 ))), "-")</f>
        <v>-</v>
      </c>
      <c r="AG547" s="28" t="str">
        <f>IF(ISNUMBER(wat!AG545), IF(wat!AG545=-999,"NA",IF(wat!AG545&gt;99, "&gt;99", IF(wat!AG545&lt;1, "&lt;1",wat!AG545 ))), "-")</f>
        <v>-</v>
      </c>
      <c r="AH547" s="52" t="str">
        <f>IF(ISNUMBER(wat!AH545), IF(wat!AH545=-999,"NA",IF(wat!AH545&gt;99, "&gt;99", IF(wat!AH545&lt;1, "&lt;1",wat!AH545 ))), "-")</f>
        <v>-</v>
      </c>
      <c r="AI547" s="53" t="str">
        <f>IF(ISNUMBER(wat!AI545), IF(wat!AI545=-999,"NA",IF(wat!AI545&gt;99, "&gt;99", IF(wat!AI545&lt;1, "&lt;1",wat!AI545 ))), "-")</f>
        <v>-</v>
      </c>
      <c r="AJ547" s="53" t="str">
        <f>IF(ISNUMBER(wat!AJ545), IF(wat!AJ545=-999,"NA",IF(wat!AJ545&gt;99, "&gt;99", IF(wat!AJ545&lt;1, "&lt;1",wat!AJ545 ))), "-")</f>
        <v>-</v>
      </c>
      <c r="AK547" s="53" t="str">
        <f>IF(ISNUMBER(wat!AK545), IF(wat!AK545=-999,"NA",IF(wat!AK545&gt;99, "&gt;99", IF(wat!AK545&lt;1, "&lt;1",wat!AK545 ))), "-")</f>
        <v>-</v>
      </c>
      <c r="AL547" s="29" t="str">
        <f>IF(ISNUMBER(wat!AL545), IF(wat!AL545=-999,"NA",wat!AL545), "-")</f>
        <v>-</v>
      </c>
      <c r="AM547" s="28" t="str">
        <f>IF(ISNUMBER(wat!AM545), IF(wat!AM545=-999,"NA",IF(wat!AM545&gt;99, "&gt;99", IF(wat!AM545&lt;1, "&lt;1",wat!AM545 ))), "-")</f>
        <v>-</v>
      </c>
      <c r="AN547" s="28" t="str">
        <f>IF(ISNUMBER(wat!AN545), IF(wat!AN545=-999,"NA",IF(wat!AN545&gt;99, "&gt;99", IF(wat!AN545&lt;1, "&lt;1",wat!AN545 ))), "-")</f>
        <v>-</v>
      </c>
    </row>
    <row r="548" hidden="true">
      <c r="A548" s="25" t="str">
        <f>IF(ISBLANK(wat!A546), "", wat!A546)</f>
        <v/>
      </c>
      <c r="B548" s="56" t="str">
        <f>IF(ISBLANK(wat!B546), "", wat!B546)</f>
        <v/>
      </c>
      <c r="C548" s="54" t="str">
        <f>IF(ISNUMBER(wat!C546), wat!C546, "-")</f>
        <v>-</v>
      </c>
      <c r="D548" s="28" t="str">
        <f>IF(ISNUMBER(wat!D546), wat!D546, "-")</f>
        <v>-</v>
      </c>
      <c r="E548" s="51" t="str">
        <f>IF(ISNUMBER(wat!E546), IF(wat!E546=-999,"NA",IF(wat!E546&gt;99, "&gt;99", IF(wat!E546&lt;1, "&lt;1",wat!E546 ))), "-")</f>
        <v>-</v>
      </c>
      <c r="F548" s="28" t="str">
        <f>IF(ISNUMBER(wat!F546), IF(wat!F546=-999,"NA",IF(wat!F546&gt;99, "&gt;99", IF(wat!F546&lt;1, "&lt;1",wat!F546 ))), "-")</f>
        <v>-</v>
      </c>
      <c r="G548" s="28" t="str">
        <f>IF(ISNUMBER(wat!G546), IF(wat!G546=-999,"NA",IF(wat!G546&gt;99, "&gt;99", IF(wat!G546&lt;1, "&lt;1",wat!G546 ))), "-")</f>
        <v>-</v>
      </c>
      <c r="H548" s="28" t="str">
        <f>IF(ISNUMBER(wat!H546), IF(wat!H546=-999,"NA",IF(wat!H546&gt;99, "&gt;99", IF(wat!H546&lt;1, "&lt;1",wat!H546 ))), "-")</f>
        <v>-</v>
      </c>
      <c r="I548" s="29" t="str">
        <f>IF(ISNUMBER(wat!I546), IF(wat!I546=-999,"NA",wat!I546), "-")</f>
        <v>-</v>
      </c>
      <c r="J548" s="51" t="str">
        <f>IF(ISNUMBER(wat!J546), IF(wat!J546=-999,"NA",IF(wat!J546&gt;99, "&gt;99", wat!J546)), "-")</f>
        <v>-</v>
      </c>
      <c r="K548" s="28" t="str">
        <f>IF(ISNUMBER(wat!K546), IF(wat!K546=-999,"NA",IF(wat!K546&gt;99, "&gt;99", IF(wat!K546&lt;1, "&lt;1",wat!K546 ))), "-")</f>
        <v>-</v>
      </c>
      <c r="L548" s="28" t="str">
        <f>IF(ISNUMBER(wat!L546), IF(wat!L546=-999,"NA",IF(wat!L546&gt;99, "&gt;99", IF(wat!L546&lt;1, "&lt;1",wat!L546 ))), "-")</f>
        <v>-</v>
      </c>
      <c r="M548" s="28" t="str">
        <f>IF(ISNUMBER(wat!M546), IF(wat!M546=-999,"NA",IF(wat!M546&gt;99, "&gt;99", IF(wat!M546&lt;1, "&lt;1",wat!M546 ))), "-")</f>
        <v>-</v>
      </c>
      <c r="N548" s="29" t="str">
        <f>IF(ISNUMBER(wat!N546), IF(wat!N546=-999,"NA",wat!N546), "-")</f>
        <v>-</v>
      </c>
      <c r="O548" s="51" t="str">
        <f>IF(ISNUMBER(wat!O546), IF(wat!O546=-999,"NA",IF(wat!O546&gt;99, "&gt;99", IF(wat!O546&lt;1, "&lt;1",wat!O546 ))), "-")</f>
        <v>-</v>
      </c>
      <c r="P548" s="28" t="str">
        <f>IF(ISNUMBER(wat!P546), IF(wat!P546=-999,"NA",IF(wat!P546&gt;99, "&gt;99", IF(wat!P546&lt;1, "&lt;1",wat!P546 ))), "-")</f>
        <v>-</v>
      </c>
      <c r="Q548" s="28" t="str">
        <f>IF(ISNUMBER(wat!Q546), IF(wat!Q546=-999,"NA",IF(wat!Q546&gt;99, "&gt;99", IF(wat!Q546&lt;1, "&lt;1",wat!Q546 ))), "-")</f>
        <v>-</v>
      </c>
      <c r="R548" s="28" t="str">
        <f>IF(ISNUMBER(wat!R546), IF(wat!R546=-999,"NA",IF(wat!R546&gt;99, "&gt;99", IF(wat!R546&lt;1, "&lt;1",wat!R546 ))), "-")</f>
        <v>-</v>
      </c>
      <c r="S548" s="29" t="str">
        <f>IF(ISNUMBER(wat!S546), IF(wat!S546=-999,"NA",wat!S546), "-")</f>
        <v>-</v>
      </c>
      <c r="T548" s="52" t="str">
        <f>IF(ISNUMBER(wat!T546), IF(wat!T546=-999,"NA",IF(wat!T546&gt;99, "&gt;99", IF(wat!T546&lt;1, "&lt;1",wat!T546 ))), "-")</f>
        <v>-</v>
      </c>
      <c r="U548" s="53" t="str">
        <f>IF(ISNUMBER(wat!U546), IF(wat!U546=-999,"NA",IF(wat!U546&gt;99, "&gt;99", IF(wat!U546&lt;1, "&lt;1",wat!U546 ))), "-")</f>
        <v>-</v>
      </c>
      <c r="V548" s="53" t="str">
        <f>IF(ISNUMBER(wat!V546), IF(wat!V546=-999,"NA",IF(wat!V546&gt;99, "&gt;99", IF(wat!V546&lt;1, "&lt;1",wat!V546 ))), "-")</f>
        <v>-</v>
      </c>
      <c r="W548" s="53" t="str">
        <f>IF(ISNUMBER(wat!W546), IF(wat!W546=-999,"NA",IF(wat!W546&gt;99, "&gt;99", IF(wat!W546&lt;1, "&lt;1",wat!W546 ))), "-")</f>
        <v>-</v>
      </c>
      <c r="X548" s="29" t="str">
        <f>IF(ISNUMBER(wat!X546), IF(wat!X546=-999,"NA",wat!X546), "-")</f>
        <v>-</v>
      </c>
      <c r="Y548" s="28" t="str">
        <f>IF(ISNUMBER(wat!Y546), IF(wat!Y546=-999,"NA",IF(wat!Y546&gt;99, "&gt;99", IF(wat!Y546&lt;1, "&lt;1",wat!Y546 ))), "-")</f>
        <v>-</v>
      </c>
      <c r="Z548" s="28" t="str">
        <f>IF(ISNUMBER(wat!Z546), IF(wat!Z546=-999,"NA",IF(wat!Z546&gt;99, "&gt;99", IF(wat!Z546&lt;1, "&lt;1",wat!Z546 ))), "-")</f>
        <v>-</v>
      </c>
      <c r="AA548" s="52" t="str">
        <f>IF(ISNUMBER(wat!AA546), IF(wat!AA546=-999,"NA",IF(wat!AA546&gt;99, "&gt;99", IF(wat!AA546&lt;1, "&lt;1",wat!AA546 ))), "-")</f>
        <v>-</v>
      </c>
      <c r="AB548" s="53" t="str">
        <f>IF(ISNUMBER(wat!AB546), IF(wat!AB546=-999,"NA",IF(wat!AB546&gt;99, "&gt;99", IF(wat!AB546&lt;1, "&lt;1",wat!AB546 ))), "-")</f>
        <v>-</v>
      </c>
      <c r="AC548" s="53" t="str">
        <f>IF(ISNUMBER(wat!AC546), IF(wat!AC546=-999,"NA",IF(wat!AC546&gt;99, "&gt;99", IF(wat!AC546&lt;1, "&lt;1",wat!AC546 ))), "-")</f>
        <v>-</v>
      </c>
      <c r="AD548" s="53" t="str">
        <f>IF(ISNUMBER(wat!AD546), IF(wat!AD546=-999,"NA",IF(wat!AD546&gt;99, "&gt;99", IF(wat!AD546&lt;1, "&lt;1",wat!AD546 ))), "-")</f>
        <v>-</v>
      </c>
      <c r="AE548" s="29" t="str">
        <f>IF(ISNUMBER(wat!AE546), IF(wat!AE546=-999,"NA",wat!AE546), "-")</f>
        <v>-</v>
      </c>
      <c r="AF548" s="28" t="str">
        <f>IF(ISNUMBER(wat!AF546), IF(wat!AF546=-999,"NA",IF(wat!AF546&gt;99, "&gt;99", IF(wat!AF546&lt;1, "&lt;1",wat!AF546 ))), "-")</f>
        <v>-</v>
      </c>
      <c r="AG548" s="28" t="str">
        <f>IF(ISNUMBER(wat!AG546), IF(wat!AG546=-999,"NA",IF(wat!AG546&gt;99, "&gt;99", IF(wat!AG546&lt;1, "&lt;1",wat!AG546 ))), "-")</f>
        <v>-</v>
      </c>
      <c r="AH548" s="52" t="str">
        <f>IF(ISNUMBER(wat!AH546), IF(wat!AH546=-999,"NA",IF(wat!AH546&gt;99, "&gt;99", IF(wat!AH546&lt;1, "&lt;1",wat!AH546 ))), "-")</f>
        <v>-</v>
      </c>
      <c r="AI548" s="53" t="str">
        <f>IF(ISNUMBER(wat!AI546), IF(wat!AI546=-999,"NA",IF(wat!AI546&gt;99, "&gt;99", IF(wat!AI546&lt;1, "&lt;1",wat!AI546 ))), "-")</f>
        <v>-</v>
      </c>
      <c r="AJ548" s="53" t="str">
        <f>IF(ISNUMBER(wat!AJ546), IF(wat!AJ546=-999,"NA",IF(wat!AJ546&gt;99, "&gt;99", IF(wat!AJ546&lt;1, "&lt;1",wat!AJ546 ))), "-")</f>
        <v>-</v>
      </c>
      <c r="AK548" s="53" t="str">
        <f>IF(ISNUMBER(wat!AK546), IF(wat!AK546=-999,"NA",IF(wat!AK546&gt;99, "&gt;99", IF(wat!AK546&lt;1, "&lt;1",wat!AK546 ))), "-")</f>
        <v>-</v>
      </c>
      <c r="AL548" s="29" t="str">
        <f>IF(ISNUMBER(wat!AL546), IF(wat!AL546=-999,"NA",wat!AL546), "-")</f>
        <v>-</v>
      </c>
      <c r="AM548" s="28" t="str">
        <f>IF(ISNUMBER(wat!AM546), IF(wat!AM546=-999,"NA",IF(wat!AM546&gt;99, "&gt;99", IF(wat!AM546&lt;1, "&lt;1",wat!AM546 ))), "-")</f>
        <v>-</v>
      </c>
      <c r="AN548" s="28" t="str">
        <f>IF(ISNUMBER(wat!AN546), IF(wat!AN546=-999,"NA",IF(wat!AN546&gt;99, "&gt;99", IF(wat!AN546&lt;1, "&lt;1",wat!AN546 ))), "-")</f>
        <v>-</v>
      </c>
    </row>
    <row r="549" hidden="true">
      <c r="A549" s="25" t="str">
        <f>IF(ISBLANK(wat!A547), "", wat!A547)</f>
        <v/>
      </c>
      <c r="B549" s="56" t="str">
        <f>IF(ISBLANK(wat!B547), "", wat!B547)</f>
        <v/>
      </c>
      <c r="C549" s="54" t="str">
        <f>IF(ISNUMBER(wat!C547), wat!C547, "-")</f>
        <v>-</v>
      </c>
      <c r="D549" s="28" t="str">
        <f>IF(ISNUMBER(wat!D547), wat!D547, "-")</f>
        <v>-</v>
      </c>
      <c r="E549" s="51" t="str">
        <f>IF(ISNUMBER(wat!E547), IF(wat!E547=-999,"NA",IF(wat!E547&gt;99, "&gt;99", IF(wat!E547&lt;1, "&lt;1",wat!E547 ))), "-")</f>
        <v>-</v>
      </c>
      <c r="F549" s="28" t="str">
        <f>IF(ISNUMBER(wat!F547), IF(wat!F547=-999,"NA",IF(wat!F547&gt;99, "&gt;99", IF(wat!F547&lt;1, "&lt;1",wat!F547 ))), "-")</f>
        <v>-</v>
      </c>
      <c r="G549" s="28" t="str">
        <f>IF(ISNUMBER(wat!G547), IF(wat!G547=-999,"NA",IF(wat!G547&gt;99, "&gt;99", IF(wat!G547&lt;1, "&lt;1",wat!G547 ))), "-")</f>
        <v>-</v>
      </c>
      <c r="H549" s="28" t="str">
        <f>IF(ISNUMBER(wat!H547), IF(wat!H547=-999,"NA",IF(wat!H547&gt;99, "&gt;99", IF(wat!H547&lt;1, "&lt;1",wat!H547 ))), "-")</f>
        <v>-</v>
      </c>
      <c r="I549" s="29" t="str">
        <f>IF(ISNUMBER(wat!I547), IF(wat!I547=-999,"NA",wat!I547), "-")</f>
        <v>-</v>
      </c>
      <c r="J549" s="51" t="str">
        <f>IF(ISNUMBER(wat!J547), IF(wat!J547=-999,"NA",IF(wat!J547&gt;99, "&gt;99", wat!J547)), "-")</f>
        <v>-</v>
      </c>
      <c r="K549" s="28" t="str">
        <f>IF(ISNUMBER(wat!K547), IF(wat!K547=-999,"NA",IF(wat!K547&gt;99, "&gt;99", IF(wat!K547&lt;1, "&lt;1",wat!K547 ))), "-")</f>
        <v>-</v>
      </c>
      <c r="L549" s="28" t="str">
        <f>IF(ISNUMBER(wat!L547), IF(wat!L547=-999,"NA",IF(wat!L547&gt;99, "&gt;99", IF(wat!L547&lt;1, "&lt;1",wat!L547 ))), "-")</f>
        <v>-</v>
      </c>
      <c r="M549" s="28" t="str">
        <f>IF(ISNUMBER(wat!M547), IF(wat!M547=-999,"NA",IF(wat!M547&gt;99, "&gt;99", IF(wat!M547&lt;1, "&lt;1",wat!M547 ))), "-")</f>
        <v>-</v>
      </c>
      <c r="N549" s="29" t="str">
        <f>IF(ISNUMBER(wat!N547), IF(wat!N547=-999,"NA",wat!N547), "-")</f>
        <v>-</v>
      </c>
      <c r="O549" s="51" t="str">
        <f>IF(ISNUMBER(wat!O547), IF(wat!O547=-999,"NA",IF(wat!O547&gt;99, "&gt;99", IF(wat!O547&lt;1, "&lt;1",wat!O547 ))), "-")</f>
        <v>-</v>
      </c>
      <c r="P549" s="28" t="str">
        <f>IF(ISNUMBER(wat!P547), IF(wat!P547=-999,"NA",IF(wat!P547&gt;99, "&gt;99", IF(wat!P547&lt;1, "&lt;1",wat!P547 ))), "-")</f>
        <v>-</v>
      </c>
      <c r="Q549" s="28" t="str">
        <f>IF(ISNUMBER(wat!Q547), IF(wat!Q547=-999,"NA",IF(wat!Q547&gt;99, "&gt;99", IF(wat!Q547&lt;1, "&lt;1",wat!Q547 ))), "-")</f>
        <v>-</v>
      </c>
      <c r="R549" s="28" t="str">
        <f>IF(ISNUMBER(wat!R547), IF(wat!R547=-999,"NA",IF(wat!R547&gt;99, "&gt;99", IF(wat!R547&lt;1, "&lt;1",wat!R547 ))), "-")</f>
        <v>-</v>
      </c>
      <c r="S549" s="29" t="str">
        <f>IF(ISNUMBER(wat!S547), IF(wat!S547=-999,"NA",wat!S547), "-")</f>
        <v>-</v>
      </c>
      <c r="T549" s="52" t="str">
        <f>IF(ISNUMBER(wat!T547), IF(wat!T547=-999,"NA",IF(wat!T547&gt;99, "&gt;99", IF(wat!T547&lt;1, "&lt;1",wat!T547 ))), "-")</f>
        <v>-</v>
      </c>
      <c r="U549" s="53" t="str">
        <f>IF(ISNUMBER(wat!U547), IF(wat!U547=-999,"NA",IF(wat!U547&gt;99, "&gt;99", IF(wat!U547&lt;1, "&lt;1",wat!U547 ))), "-")</f>
        <v>-</v>
      </c>
      <c r="V549" s="53" t="str">
        <f>IF(ISNUMBER(wat!V547), IF(wat!V547=-999,"NA",IF(wat!V547&gt;99, "&gt;99", IF(wat!V547&lt;1, "&lt;1",wat!V547 ))), "-")</f>
        <v>-</v>
      </c>
      <c r="W549" s="53" t="str">
        <f>IF(ISNUMBER(wat!W547), IF(wat!W547=-999,"NA",IF(wat!W547&gt;99, "&gt;99", IF(wat!W547&lt;1, "&lt;1",wat!W547 ))), "-")</f>
        <v>-</v>
      </c>
      <c r="X549" s="29" t="str">
        <f>IF(ISNUMBER(wat!X547), IF(wat!X547=-999,"NA",wat!X547), "-")</f>
        <v>-</v>
      </c>
      <c r="Y549" s="28" t="str">
        <f>IF(ISNUMBER(wat!Y547), IF(wat!Y547=-999,"NA",IF(wat!Y547&gt;99, "&gt;99", IF(wat!Y547&lt;1, "&lt;1",wat!Y547 ))), "-")</f>
        <v>-</v>
      </c>
      <c r="Z549" s="28" t="str">
        <f>IF(ISNUMBER(wat!Z547), IF(wat!Z547=-999,"NA",IF(wat!Z547&gt;99, "&gt;99", IF(wat!Z547&lt;1, "&lt;1",wat!Z547 ))), "-")</f>
        <v>-</v>
      </c>
      <c r="AA549" s="52" t="str">
        <f>IF(ISNUMBER(wat!AA547), IF(wat!AA547=-999,"NA",IF(wat!AA547&gt;99, "&gt;99", IF(wat!AA547&lt;1, "&lt;1",wat!AA547 ))), "-")</f>
        <v>-</v>
      </c>
      <c r="AB549" s="53" t="str">
        <f>IF(ISNUMBER(wat!AB547), IF(wat!AB547=-999,"NA",IF(wat!AB547&gt;99, "&gt;99", IF(wat!AB547&lt;1, "&lt;1",wat!AB547 ))), "-")</f>
        <v>-</v>
      </c>
      <c r="AC549" s="53" t="str">
        <f>IF(ISNUMBER(wat!AC547), IF(wat!AC547=-999,"NA",IF(wat!AC547&gt;99, "&gt;99", IF(wat!AC547&lt;1, "&lt;1",wat!AC547 ))), "-")</f>
        <v>-</v>
      </c>
      <c r="AD549" s="53" t="str">
        <f>IF(ISNUMBER(wat!AD547), IF(wat!AD547=-999,"NA",IF(wat!AD547&gt;99, "&gt;99", IF(wat!AD547&lt;1, "&lt;1",wat!AD547 ))), "-")</f>
        <v>-</v>
      </c>
      <c r="AE549" s="29" t="str">
        <f>IF(ISNUMBER(wat!AE547), IF(wat!AE547=-999,"NA",wat!AE547), "-")</f>
        <v>-</v>
      </c>
      <c r="AF549" s="28" t="str">
        <f>IF(ISNUMBER(wat!AF547), IF(wat!AF547=-999,"NA",IF(wat!AF547&gt;99, "&gt;99", IF(wat!AF547&lt;1, "&lt;1",wat!AF547 ))), "-")</f>
        <v>-</v>
      </c>
      <c r="AG549" s="28" t="str">
        <f>IF(ISNUMBER(wat!AG547), IF(wat!AG547=-999,"NA",IF(wat!AG547&gt;99, "&gt;99", IF(wat!AG547&lt;1, "&lt;1",wat!AG547 ))), "-")</f>
        <v>-</v>
      </c>
      <c r="AH549" s="52" t="str">
        <f>IF(ISNUMBER(wat!AH547), IF(wat!AH547=-999,"NA",IF(wat!AH547&gt;99, "&gt;99", IF(wat!AH547&lt;1, "&lt;1",wat!AH547 ))), "-")</f>
        <v>-</v>
      </c>
      <c r="AI549" s="53" t="str">
        <f>IF(ISNUMBER(wat!AI547), IF(wat!AI547=-999,"NA",IF(wat!AI547&gt;99, "&gt;99", IF(wat!AI547&lt;1, "&lt;1",wat!AI547 ))), "-")</f>
        <v>-</v>
      </c>
      <c r="AJ549" s="53" t="str">
        <f>IF(ISNUMBER(wat!AJ547), IF(wat!AJ547=-999,"NA",IF(wat!AJ547&gt;99, "&gt;99", IF(wat!AJ547&lt;1, "&lt;1",wat!AJ547 ))), "-")</f>
        <v>-</v>
      </c>
      <c r="AK549" s="53" t="str">
        <f>IF(ISNUMBER(wat!AK547), IF(wat!AK547=-999,"NA",IF(wat!AK547&gt;99, "&gt;99", IF(wat!AK547&lt;1, "&lt;1",wat!AK547 ))), "-")</f>
        <v>-</v>
      </c>
      <c r="AL549" s="29" t="str">
        <f>IF(ISNUMBER(wat!AL547), IF(wat!AL547=-999,"NA",wat!AL547), "-")</f>
        <v>-</v>
      </c>
      <c r="AM549" s="28" t="str">
        <f>IF(ISNUMBER(wat!AM547), IF(wat!AM547=-999,"NA",IF(wat!AM547&gt;99, "&gt;99", IF(wat!AM547&lt;1, "&lt;1",wat!AM547 ))), "-")</f>
        <v>-</v>
      </c>
      <c r="AN549" s="28" t="str">
        <f>IF(ISNUMBER(wat!AN547), IF(wat!AN547=-999,"NA",IF(wat!AN547&gt;99, "&gt;99", IF(wat!AN547&lt;1, "&lt;1",wat!AN547 ))), "-")</f>
        <v>-</v>
      </c>
    </row>
    <row r="550" hidden="true">
      <c r="A550" s="25" t="str">
        <f>IF(ISBLANK(wat!A548), "", wat!A548)</f>
        <v/>
      </c>
      <c r="B550" s="56" t="str">
        <f>IF(ISBLANK(wat!B548), "", wat!B548)</f>
        <v/>
      </c>
      <c r="C550" s="54" t="str">
        <f>IF(ISNUMBER(wat!C548), wat!C548, "-")</f>
        <v>-</v>
      </c>
      <c r="D550" s="28" t="str">
        <f>IF(ISNUMBER(wat!D548), wat!D548, "-")</f>
        <v>-</v>
      </c>
      <c r="E550" s="51" t="str">
        <f>IF(ISNUMBER(wat!E548), IF(wat!E548=-999,"NA",IF(wat!E548&gt;99, "&gt;99", IF(wat!E548&lt;1, "&lt;1",wat!E548 ))), "-")</f>
        <v>-</v>
      </c>
      <c r="F550" s="28" t="str">
        <f>IF(ISNUMBER(wat!F548), IF(wat!F548=-999,"NA",IF(wat!F548&gt;99, "&gt;99", IF(wat!F548&lt;1, "&lt;1",wat!F548 ))), "-")</f>
        <v>-</v>
      </c>
      <c r="G550" s="28" t="str">
        <f>IF(ISNUMBER(wat!G548), IF(wat!G548=-999,"NA",IF(wat!G548&gt;99, "&gt;99", IF(wat!G548&lt;1, "&lt;1",wat!G548 ))), "-")</f>
        <v>-</v>
      </c>
      <c r="H550" s="28" t="str">
        <f>IF(ISNUMBER(wat!H548), IF(wat!H548=-999,"NA",IF(wat!H548&gt;99, "&gt;99", IF(wat!H548&lt;1, "&lt;1",wat!H548 ))), "-")</f>
        <v>-</v>
      </c>
      <c r="I550" s="29" t="str">
        <f>IF(ISNUMBER(wat!I548), IF(wat!I548=-999,"NA",wat!I548), "-")</f>
        <v>-</v>
      </c>
      <c r="J550" s="51" t="str">
        <f>IF(ISNUMBER(wat!J548), IF(wat!J548=-999,"NA",IF(wat!J548&gt;99, "&gt;99", wat!J548)), "-")</f>
        <v>-</v>
      </c>
      <c r="K550" s="28" t="str">
        <f>IF(ISNUMBER(wat!K548), IF(wat!K548=-999,"NA",IF(wat!K548&gt;99, "&gt;99", IF(wat!K548&lt;1, "&lt;1",wat!K548 ))), "-")</f>
        <v>-</v>
      </c>
      <c r="L550" s="28" t="str">
        <f>IF(ISNUMBER(wat!L548), IF(wat!L548=-999,"NA",IF(wat!L548&gt;99, "&gt;99", IF(wat!L548&lt;1, "&lt;1",wat!L548 ))), "-")</f>
        <v>-</v>
      </c>
      <c r="M550" s="28" t="str">
        <f>IF(ISNUMBER(wat!M548), IF(wat!M548=-999,"NA",IF(wat!M548&gt;99, "&gt;99", IF(wat!M548&lt;1, "&lt;1",wat!M548 ))), "-")</f>
        <v>-</v>
      </c>
      <c r="N550" s="29" t="str">
        <f>IF(ISNUMBER(wat!N548), IF(wat!N548=-999,"NA",wat!N548), "-")</f>
        <v>-</v>
      </c>
      <c r="O550" s="51" t="str">
        <f>IF(ISNUMBER(wat!O548), IF(wat!O548=-999,"NA",IF(wat!O548&gt;99, "&gt;99", IF(wat!O548&lt;1, "&lt;1",wat!O548 ))), "-")</f>
        <v>-</v>
      </c>
      <c r="P550" s="28" t="str">
        <f>IF(ISNUMBER(wat!P548), IF(wat!P548=-999,"NA",IF(wat!P548&gt;99, "&gt;99", IF(wat!P548&lt;1, "&lt;1",wat!P548 ))), "-")</f>
        <v>-</v>
      </c>
      <c r="Q550" s="28" t="str">
        <f>IF(ISNUMBER(wat!Q548), IF(wat!Q548=-999,"NA",IF(wat!Q548&gt;99, "&gt;99", IF(wat!Q548&lt;1, "&lt;1",wat!Q548 ))), "-")</f>
        <v>-</v>
      </c>
      <c r="R550" s="28" t="str">
        <f>IF(ISNUMBER(wat!R548), IF(wat!R548=-999,"NA",IF(wat!R548&gt;99, "&gt;99", IF(wat!R548&lt;1, "&lt;1",wat!R548 ))), "-")</f>
        <v>-</v>
      </c>
      <c r="S550" s="29" t="str">
        <f>IF(ISNUMBER(wat!S548), IF(wat!S548=-999,"NA",wat!S548), "-")</f>
        <v>-</v>
      </c>
      <c r="T550" s="52" t="str">
        <f>IF(ISNUMBER(wat!T548), IF(wat!T548=-999,"NA",IF(wat!T548&gt;99, "&gt;99", IF(wat!T548&lt;1, "&lt;1",wat!T548 ))), "-")</f>
        <v>-</v>
      </c>
      <c r="U550" s="53" t="str">
        <f>IF(ISNUMBER(wat!U548), IF(wat!U548=-999,"NA",IF(wat!U548&gt;99, "&gt;99", IF(wat!U548&lt;1, "&lt;1",wat!U548 ))), "-")</f>
        <v>-</v>
      </c>
      <c r="V550" s="53" t="str">
        <f>IF(ISNUMBER(wat!V548), IF(wat!V548=-999,"NA",IF(wat!V548&gt;99, "&gt;99", IF(wat!V548&lt;1, "&lt;1",wat!V548 ))), "-")</f>
        <v>-</v>
      </c>
      <c r="W550" s="53" t="str">
        <f>IF(ISNUMBER(wat!W548), IF(wat!W548=-999,"NA",IF(wat!W548&gt;99, "&gt;99", IF(wat!W548&lt;1, "&lt;1",wat!W548 ))), "-")</f>
        <v>-</v>
      </c>
      <c r="X550" s="29" t="str">
        <f>IF(ISNUMBER(wat!X548), IF(wat!X548=-999,"NA",wat!X548), "-")</f>
        <v>-</v>
      </c>
      <c r="Y550" s="28" t="str">
        <f>IF(ISNUMBER(wat!Y548), IF(wat!Y548=-999,"NA",IF(wat!Y548&gt;99, "&gt;99", IF(wat!Y548&lt;1, "&lt;1",wat!Y548 ))), "-")</f>
        <v>-</v>
      </c>
      <c r="Z550" s="28" t="str">
        <f>IF(ISNUMBER(wat!Z548), IF(wat!Z548=-999,"NA",IF(wat!Z548&gt;99, "&gt;99", IF(wat!Z548&lt;1, "&lt;1",wat!Z548 ))), "-")</f>
        <v>-</v>
      </c>
      <c r="AA550" s="52" t="str">
        <f>IF(ISNUMBER(wat!AA548), IF(wat!AA548=-999,"NA",IF(wat!AA548&gt;99, "&gt;99", IF(wat!AA548&lt;1, "&lt;1",wat!AA548 ))), "-")</f>
        <v>-</v>
      </c>
      <c r="AB550" s="53" t="str">
        <f>IF(ISNUMBER(wat!AB548), IF(wat!AB548=-999,"NA",IF(wat!AB548&gt;99, "&gt;99", IF(wat!AB548&lt;1, "&lt;1",wat!AB548 ))), "-")</f>
        <v>-</v>
      </c>
      <c r="AC550" s="53" t="str">
        <f>IF(ISNUMBER(wat!AC548), IF(wat!AC548=-999,"NA",IF(wat!AC548&gt;99, "&gt;99", IF(wat!AC548&lt;1, "&lt;1",wat!AC548 ))), "-")</f>
        <v>-</v>
      </c>
      <c r="AD550" s="53" t="str">
        <f>IF(ISNUMBER(wat!AD548), IF(wat!AD548=-999,"NA",IF(wat!AD548&gt;99, "&gt;99", IF(wat!AD548&lt;1, "&lt;1",wat!AD548 ))), "-")</f>
        <v>-</v>
      </c>
      <c r="AE550" s="29" t="str">
        <f>IF(ISNUMBER(wat!AE548), IF(wat!AE548=-999,"NA",wat!AE548), "-")</f>
        <v>-</v>
      </c>
      <c r="AF550" s="28" t="str">
        <f>IF(ISNUMBER(wat!AF548), IF(wat!AF548=-999,"NA",IF(wat!AF548&gt;99, "&gt;99", IF(wat!AF548&lt;1, "&lt;1",wat!AF548 ))), "-")</f>
        <v>-</v>
      </c>
      <c r="AG550" s="28" t="str">
        <f>IF(ISNUMBER(wat!AG548), IF(wat!AG548=-999,"NA",IF(wat!AG548&gt;99, "&gt;99", IF(wat!AG548&lt;1, "&lt;1",wat!AG548 ))), "-")</f>
        <v>-</v>
      </c>
      <c r="AH550" s="52" t="str">
        <f>IF(ISNUMBER(wat!AH548), IF(wat!AH548=-999,"NA",IF(wat!AH548&gt;99, "&gt;99", IF(wat!AH548&lt;1, "&lt;1",wat!AH548 ))), "-")</f>
        <v>-</v>
      </c>
      <c r="AI550" s="53" t="str">
        <f>IF(ISNUMBER(wat!AI548), IF(wat!AI548=-999,"NA",IF(wat!AI548&gt;99, "&gt;99", IF(wat!AI548&lt;1, "&lt;1",wat!AI548 ))), "-")</f>
        <v>-</v>
      </c>
      <c r="AJ550" s="53" t="str">
        <f>IF(ISNUMBER(wat!AJ548), IF(wat!AJ548=-999,"NA",IF(wat!AJ548&gt;99, "&gt;99", IF(wat!AJ548&lt;1, "&lt;1",wat!AJ548 ))), "-")</f>
        <v>-</v>
      </c>
      <c r="AK550" s="53" t="str">
        <f>IF(ISNUMBER(wat!AK548), IF(wat!AK548=-999,"NA",IF(wat!AK548&gt;99, "&gt;99", IF(wat!AK548&lt;1, "&lt;1",wat!AK548 ))), "-")</f>
        <v>-</v>
      </c>
      <c r="AL550" s="29" t="str">
        <f>IF(ISNUMBER(wat!AL548), IF(wat!AL548=-999,"NA",wat!AL548), "-")</f>
        <v>-</v>
      </c>
      <c r="AM550" s="28" t="str">
        <f>IF(ISNUMBER(wat!AM548), IF(wat!AM548=-999,"NA",IF(wat!AM548&gt;99, "&gt;99", IF(wat!AM548&lt;1, "&lt;1",wat!AM548 ))), "-")</f>
        <v>-</v>
      </c>
      <c r="AN550" s="28" t="str">
        <f>IF(ISNUMBER(wat!AN548), IF(wat!AN548=-999,"NA",IF(wat!AN548&gt;99, "&gt;99", IF(wat!AN548&lt;1, "&lt;1",wat!AN548 ))), "-")</f>
        <v>-</v>
      </c>
    </row>
    <row r="551" hidden="true">
      <c r="A551" s="25" t="str">
        <f>IF(ISBLANK(wat!A549), "", wat!A549)</f>
        <v/>
      </c>
      <c r="B551" s="56" t="str">
        <f>IF(ISBLANK(wat!B549), "", wat!B549)</f>
        <v/>
      </c>
      <c r="C551" s="54" t="str">
        <f>IF(ISNUMBER(wat!C549), wat!C549, "-")</f>
        <v>-</v>
      </c>
      <c r="D551" s="28" t="str">
        <f>IF(ISNUMBER(wat!D549), wat!D549, "-")</f>
        <v>-</v>
      </c>
      <c r="E551" s="51" t="str">
        <f>IF(ISNUMBER(wat!E549), IF(wat!E549=-999,"NA",IF(wat!E549&gt;99, "&gt;99", IF(wat!E549&lt;1, "&lt;1",wat!E549 ))), "-")</f>
        <v>-</v>
      </c>
      <c r="F551" s="28" t="str">
        <f>IF(ISNUMBER(wat!F549), IF(wat!F549=-999,"NA",IF(wat!F549&gt;99, "&gt;99", IF(wat!F549&lt;1, "&lt;1",wat!F549 ))), "-")</f>
        <v>-</v>
      </c>
      <c r="G551" s="28" t="str">
        <f>IF(ISNUMBER(wat!G549), IF(wat!G549=-999,"NA",IF(wat!G549&gt;99, "&gt;99", IF(wat!G549&lt;1, "&lt;1",wat!G549 ))), "-")</f>
        <v>-</v>
      </c>
      <c r="H551" s="28" t="str">
        <f>IF(ISNUMBER(wat!H549), IF(wat!H549=-999,"NA",IF(wat!H549&gt;99, "&gt;99", IF(wat!H549&lt;1, "&lt;1",wat!H549 ))), "-")</f>
        <v>-</v>
      </c>
      <c r="I551" s="29" t="str">
        <f>IF(ISNUMBER(wat!I549), IF(wat!I549=-999,"NA",wat!I549), "-")</f>
        <v>-</v>
      </c>
      <c r="J551" s="51" t="str">
        <f>IF(ISNUMBER(wat!J549), IF(wat!J549=-999,"NA",IF(wat!J549&gt;99, "&gt;99", wat!J549)), "-")</f>
        <v>-</v>
      </c>
      <c r="K551" s="28" t="str">
        <f>IF(ISNUMBER(wat!K549), IF(wat!K549=-999,"NA",IF(wat!K549&gt;99, "&gt;99", IF(wat!K549&lt;1, "&lt;1",wat!K549 ))), "-")</f>
        <v>-</v>
      </c>
      <c r="L551" s="28" t="str">
        <f>IF(ISNUMBER(wat!L549), IF(wat!L549=-999,"NA",IF(wat!L549&gt;99, "&gt;99", IF(wat!L549&lt;1, "&lt;1",wat!L549 ))), "-")</f>
        <v>-</v>
      </c>
      <c r="M551" s="28" t="str">
        <f>IF(ISNUMBER(wat!M549), IF(wat!M549=-999,"NA",IF(wat!M549&gt;99, "&gt;99", IF(wat!M549&lt;1, "&lt;1",wat!M549 ))), "-")</f>
        <v>-</v>
      </c>
      <c r="N551" s="29" t="str">
        <f>IF(ISNUMBER(wat!N549), IF(wat!N549=-999,"NA",wat!N549), "-")</f>
        <v>-</v>
      </c>
      <c r="O551" s="51" t="str">
        <f>IF(ISNUMBER(wat!O549), IF(wat!O549=-999,"NA",IF(wat!O549&gt;99, "&gt;99", IF(wat!O549&lt;1, "&lt;1",wat!O549 ))), "-")</f>
        <v>-</v>
      </c>
      <c r="P551" s="28" t="str">
        <f>IF(ISNUMBER(wat!P549), IF(wat!P549=-999,"NA",IF(wat!P549&gt;99, "&gt;99", IF(wat!P549&lt;1, "&lt;1",wat!P549 ))), "-")</f>
        <v>-</v>
      </c>
      <c r="Q551" s="28" t="str">
        <f>IF(ISNUMBER(wat!Q549), IF(wat!Q549=-999,"NA",IF(wat!Q549&gt;99, "&gt;99", IF(wat!Q549&lt;1, "&lt;1",wat!Q549 ))), "-")</f>
        <v>-</v>
      </c>
      <c r="R551" s="28" t="str">
        <f>IF(ISNUMBER(wat!R549), IF(wat!R549=-999,"NA",IF(wat!R549&gt;99, "&gt;99", IF(wat!R549&lt;1, "&lt;1",wat!R549 ))), "-")</f>
        <v>-</v>
      </c>
      <c r="S551" s="29" t="str">
        <f>IF(ISNUMBER(wat!S549), IF(wat!S549=-999,"NA",wat!S549), "-")</f>
        <v>-</v>
      </c>
      <c r="T551" s="52" t="str">
        <f>IF(ISNUMBER(wat!T549), IF(wat!T549=-999,"NA",IF(wat!T549&gt;99, "&gt;99", IF(wat!T549&lt;1, "&lt;1",wat!T549 ))), "-")</f>
        <v>-</v>
      </c>
      <c r="U551" s="53" t="str">
        <f>IF(ISNUMBER(wat!U549), IF(wat!U549=-999,"NA",IF(wat!U549&gt;99, "&gt;99", IF(wat!U549&lt;1, "&lt;1",wat!U549 ))), "-")</f>
        <v>-</v>
      </c>
      <c r="V551" s="53" t="str">
        <f>IF(ISNUMBER(wat!V549), IF(wat!V549=-999,"NA",IF(wat!V549&gt;99, "&gt;99", IF(wat!V549&lt;1, "&lt;1",wat!V549 ))), "-")</f>
        <v>-</v>
      </c>
      <c r="W551" s="53" t="str">
        <f>IF(ISNUMBER(wat!W549), IF(wat!W549=-999,"NA",IF(wat!W549&gt;99, "&gt;99", IF(wat!W549&lt;1, "&lt;1",wat!W549 ))), "-")</f>
        <v>-</v>
      </c>
      <c r="X551" s="29" t="str">
        <f>IF(ISNUMBER(wat!X549), IF(wat!X549=-999,"NA",wat!X549), "-")</f>
        <v>-</v>
      </c>
      <c r="Y551" s="28" t="str">
        <f>IF(ISNUMBER(wat!Y549), IF(wat!Y549=-999,"NA",IF(wat!Y549&gt;99, "&gt;99", IF(wat!Y549&lt;1, "&lt;1",wat!Y549 ))), "-")</f>
        <v>-</v>
      </c>
      <c r="Z551" s="28" t="str">
        <f>IF(ISNUMBER(wat!Z549), IF(wat!Z549=-999,"NA",IF(wat!Z549&gt;99, "&gt;99", IF(wat!Z549&lt;1, "&lt;1",wat!Z549 ))), "-")</f>
        <v>-</v>
      </c>
      <c r="AA551" s="52" t="str">
        <f>IF(ISNUMBER(wat!AA549), IF(wat!AA549=-999,"NA",IF(wat!AA549&gt;99, "&gt;99", IF(wat!AA549&lt;1, "&lt;1",wat!AA549 ))), "-")</f>
        <v>-</v>
      </c>
      <c r="AB551" s="53" t="str">
        <f>IF(ISNUMBER(wat!AB549), IF(wat!AB549=-999,"NA",IF(wat!AB549&gt;99, "&gt;99", IF(wat!AB549&lt;1, "&lt;1",wat!AB549 ))), "-")</f>
        <v>-</v>
      </c>
      <c r="AC551" s="53" t="str">
        <f>IF(ISNUMBER(wat!AC549), IF(wat!AC549=-999,"NA",IF(wat!AC549&gt;99, "&gt;99", IF(wat!AC549&lt;1, "&lt;1",wat!AC549 ))), "-")</f>
        <v>-</v>
      </c>
      <c r="AD551" s="53" t="str">
        <f>IF(ISNUMBER(wat!AD549), IF(wat!AD549=-999,"NA",IF(wat!AD549&gt;99, "&gt;99", IF(wat!AD549&lt;1, "&lt;1",wat!AD549 ))), "-")</f>
        <v>-</v>
      </c>
      <c r="AE551" s="29" t="str">
        <f>IF(ISNUMBER(wat!AE549), IF(wat!AE549=-999,"NA",wat!AE549), "-")</f>
        <v>-</v>
      </c>
      <c r="AF551" s="28" t="str">
        <f>IF(ISNUMBER(wat!AF549), IF(wat!AF549=-999,"NA",IF(wat!AF549&gt;99, "&gt;99", IF(wat!AF549&lt;1, "&lt;1",wat!AF549 ))), "-")</f>
        <v>-</v>
      </c>
      <c r="AG551" s="28" t="str">
        <f>IF(ISNUMBER(wat!AG549), IF(wat!AG549=-999,"NA",IF(wat!AG549&gt;99, "&gt;99", IF(wat!AG549&lt;1, "&lt;1",wat!AG549 ))), "-")</f>
        <v>-</v>
      </c>
      <c r="AH551" s="52" t="str">
        <f>IF(ISNUMBER(wat!AH549), IF(wat!AH549=-999,"NA",IF(wat!AH549&gt;99, "&gt;99", IF(wat!AH549&lt;1, "&lt;1",wat!AH549 ))), "-")</f>
        <v>-</v>
      </c>
      <c r="AI551" s="53" t="str">
        <f>IF(ISNUMBER(wat!AI549), IF(wat!AI549=-999,"NA",IF(wat!AI549&gt;99, "&gt;99", IF(wat!AI549&lt;1, "&lt;1",wat!AI549 ))), "-")</f>
        <v>-</v>
      </c>
      <c r="AJ551" s="53" t="str">
        <f>IF(ISNUMBER(wat!AJ549), IF(wat!AJ549=-999,"NA",IF(wat!AJ549&gt;99, "&gt;99", IF(wat!AJ549&lt;1, "&lt;1",wat!AJ549 ))), "-")</f>
        <v>-</v>
      </c>
      <c r="AK551" s="53" t="str">
        <f>IF(ISNUMBER(wat!AK549), IF(wat!AK549=-999,"NA",IF(wat!AK549&gt;99, "&gt;99", IF(wat!AK549&lt;1, "&lt;1",wat!AK549 ))), "-")</f>
        <v>-</v>
      </c>
      <c r="AL551" s="29" t="str">
        <f>IF(ISNUMBER(wat!AL549), IF(wat!AL549=-999,"NA",wat!AL549), "-")</f>
        <v>-</v>
      </c>
      <c r="AM551" s="28" t="str">
        <f>IF(ISNUMBER(wat!AM549), IF(wat!AM549=-999,"NA",IF(wat!AM549&gt;99, "&gt;99", IF(wat!AM549&lt;1, "&lt;1",wat!AM549 ))), "-")</f>
        <v>-</v>
      </c>
      <c r="AN551" s="28" t="str">
        <f>IF(ISNUMBER(wat!AN549), IF(wat!AN549=-999,"NA",IF(wat!AN549&gt;99, "&gt;99", IF(wat!AN549&lt;1, "&lt;1",wat!AN549 ))), "-")</f>
        <v>-</v>
      </c>
    </row>
    <row r="552" hidden="true">
      <c r="A552" s="25" t="str">
        <f>IF(ISBLANK(wat!A550), "", wat!A550)</f>
        <v/>
      </c>
      <c r="B552" s="56" t="str">
        <f>IF(ISBLANK(wat!B550), "", wat!B550)</f>
        <v/>
      </c>
      <c r="C552" s="54" t="str">
        <f>IF(ISNUMBER(wat!C550), wat!C550, "-")</f>
        <v>-</v>
      </c>
      <c r="D552" s="28" t="str">
        <f>IF(ISNUMBER(wat!D550), wat!D550, "-")</f>
        <v>-</v>
      </c>
      <c r="E552" s="51" t="str">
        <f>IF(ISNUMBER(wat!E550), IF(wat!E550=-999,"NA",IF(wat!E550&gt;99, "&gt;99", IF(wat!E550&lt;1, "&lt;1",wat!E550 ))), "-")</f>
        <v>-</v>
      </c>
      <c r="F552" s="28" t="str">
        <f>IF(ISNUMBER(wat!F550), IF(wat!F550=-999,"NA",IF(wat!F550&gt;99, "&gt;99", IF(wat!F550&lt;1, "&lt;1",wat!F550 ))), "-")</f>
        <v>-</v>
      </c>
      <c r="G552" s="28" t="str">
        <f>IF(ISNUMBER(wat!G550), IF(wat!G550=-999,"NA",IF(wat!G550&gt;99, "&gt;99", IF(wat!G550&lt;1, "&lt;1",wat!G550 ))), "-")</f>
        <v>-</v>
      </c>
      <c r="H552" s="28" t="str">
        <f>IF(ISNUMBER(wat!H550), IF(wat!H550=-999,"NA",IF(wat!H550&gt;99, "&gt;99", IF(wat!H550&lt;1, "&lt;1",wat!H550 ))), "-")</f>
        <v>-</v>
      </c>
      <c r="I552" s="29" t="str">
        <f>IF(ISNUMBER(wat!I550), IF(wat!I550=-999,"NA",wat!I550), "-")</f>
        <v>-</v>
      </c>
      <c r="J552" s="51" t="str">
        <f>IF(ISNUMBER(wat!J550), IF(wat!J550=-999,"NA",IF(wat!J550&gt;99, "&gt;99", wat!J550)), "-")</f>
        <v>-</v>
      </c>
      <c r="K552" s="28" t="str">
        <f>IF(ISNUMBER(wat!K550), IF(wat!K550=-999,"NA",IF(wat!K550&gt;99, "&gt;99", IF(wat!K550&lt;1, "&lt;1",wat!K550 ))), "-")</f>
        <v>-</v>
      </c>
      <c r="L552" s="28" t="str">
        <f>IF(ISNUMBER(wat!L550), IF(wat!L550=-999,"NA",IF(wat!L550&gt;99, "&gt;99", IF(wat!L550&lt;1, "&lt;1",wat!L550 ))), "-")</f>
        <v>-</v>
      </c>
      <c r="M552" s="28" t="str">
        <f>IF(ISNUMBER(wat!M550), IF(wat!M550=-999,"NA",IF(wat!M550&gt;99, "&gt;99", IF(wat!M550&lt;1, "&lt;1",wat!M550 ))), "-")</f>
        <v>-</v>
      </c>
      <c r="N552" s="29" t="str">
        <f>IF(ISNUMBER(wat!N550), IF(wat!N550=-999,"NA",wat!N550), "-")</f>
        <v>-</v>
      </c>
      <c r="O552" s="51" t="str">
        <f>IF(ISNUMBER(wat!O550), IF(wat!O550=-999,"NA",IF(wat!O550&gt;99, "&gt;99", IF(wat!O550&lt;1, "&lt;1",wat!O550 ))), "-")</f>
        <v>-</v>
      </c>
      <c r="P552" s="28" t="str">
        <f>IF(ISNUMBER(wat!P550), IF(wat!P550=-999,"NA",IF(wat!P550&gt;99, "&gt;99", IF(wat!P550&lt;1, "&lt;1",wat!P550 ))), "-")</f>
        <v>-</v>
      </c>
      <c r="Q552" s="28" t="str">
        <f>IF(ISNUMBER(wat!Q550), IF(wat!Q550=-999,"NA",IF(wat!Q550&gt;99, "&gt;99", IF(wat!Q550&lt;1, "&lt;1",wat!Q550 ))), "-")</f>
        <v>-</v>
      </c>
      <c r="R552" s="28" t="str">
        <f>IF(ISNUMBER(wat!R550), IF(wat!R550=-999,"NA",IF(wat!R550&gt;99, "&gt;99", IF(wat!R550&lt;1, "&lt;1",wat!R550 ))), "-")</f>
        <v>-</v>
      </c>
      <c r="S552" s="29" t="str">
        <f>IF(ISNUMBER(wat!S550), IF(wat!S550=-999,"NA",wat!S550), "-")</f>
        <v>-</v>
      </c>
      <c r="T552" s="52" t="str">
        <f>IF(ISNUMBER(wat!T550), IF(wat!T550=-999,"NA",IF(wat!T550&gt;99, "&gt;99", IF(wat!T550&lt;1, "&lt;1",wat!T550 ))), "-")</f>
        <v>-</v>
      </c>
      <c r="U552" s="53" t="str">
        <f>IF(ISNUMBER(wat!U550), IF(wat!U550=-999,"NA",IF(wat!U550&gt;99, "&gt;99", IF(wat!U550&lt;1, "&lt;1",wat!U550 ))), "-")</f>
        <v>-</v>
      </c>
      <c r="V552" s="53" t="str">
        <f>IF(ISNUMBER(wat!V550), IF(wat!V550=-999,"NA",IF(wat!V550&gt;99, "&gt;99", IF(wat!V550&lt;1, "&lt;1",wat!V550 ))), "-")</f>
        <v>-</v>
      </c>
      <c r="W552" s="53" t="str">
        <f>IF(ISNUMBER(wat!W550), IF(wat!W550=-999,"NA",IF(wat!W550&gt;99, "&gt;99", IF(wat!W550&lt;1, "&lt;1",wat!W550 ))), "-")</f>
        <v>-</v>
      </c>
      <c r="X552" s="29" t="str">
        <f>IF(ISNUMBER(wat!X550), IF(wat!X550=-999,"NA",wat!X550), "-")</f>
        <v>-</v>
      </c>
      <c r="Y552" s="28" t="str">
        <f>IF(ISNUMBER(wat!Y550), IF(wat!Y550=-999,"NA",IF(wat!Y550&gt;99, "&gt;99", IF(wat!Y550&lt;1, "&lt;1",wat!Y550 ))), "-")</f>
        <v>-</v>
      </c>
      <c r="Z552" s="28" t="str">
        <f>IF(ISNUMBER(wat!Z550), IF(wat!Z550=-999,"NA",IF(wat!Z550&gt;99, "&gt;99", IF(wat!Z550&lt;1, "&lt;1",wat!Z550 ))), "-")</f>
        <v>-</v>
      </c>
      <c r="AA552" s="52" t="str">
        <f>IF(ISNUMBER(wat!AA550), IF(wat!AA550=-999,"NA",IF(wat!AA550&gt;99, "&gt;99", IF(wat!AA550&lt;1, "&lt;1",wat!AA550 ))), "-")</f>
        <v>-</v>
      </c>
      <c r="AB552" s="53" t="str">
        <f>IF(ISNUMBER(wat!AB550), IF(wat!AB550=-999,"NA",IF(wat!AB550&gt;99, "&gt;99", IF(wat!AB550&lt;1, "&lt;1",wat!AB550 ))), "-")</f>
        <v>-</v>
      </c>
      <c r="AC552" s="53" t="str">
        <f>IF(ISNUMBER(wat!AC550), IF(wat!AC550=-999,"NA",IF(wat!AC550&gt;99, "&gt;99", IF(wat!AC550&lt;1, "&lt;1",wat!AC550 ))), "-")</f>
        <v>-</v>
      </c>
      <c r="AD552" s="53" t="str">
        <f>IF(ISNUMBER(wat!AD550), IF(wat!AD550=-999,"NA",IF(wat!AD550&gt;99, "&gt;99", IF(wat!AD550&lt;1, "&lt;1",wat!AD550 ))), "-")</f>
        <v>-</v>
      </c>
      <c r="AE552" s="29" t="str">
        <f>IF(ISNUMBER(wat!AE550), IF(wat!AE550=-999,"NA",wat!AE550), "-")</f>
        <v>-</v>
      </c>
      <c r="AF552" s="28" t="str">
        <f>IF(ISNUMBER(wat!AF550), IF(wat!AF550=-999,"NA",IF(wat!AF550&gt;99, "&gt;99", IF(wat!AF550&lt;1, "&lt;1",wat!AF550 ))), "-")</f>
        <v>-</v>
      </c>
      <c r="AG552" s="28" t="str">
        <f>IF(ISNUMBER(wat!AG550), IF(wat!AG550=-999,"NA",IF(wat!AG550&gt;99, "&gt;99", IF(wat!AG550&lt;1, "&lt;1",wat!AG550 ))), "-")</f>
        <v>-</v>
      </c>
      <c r="AH552" s="52" t="str">
        <f>IF(ISNUMBER(wat!AH550), IF(wat!AH550=-999,"NA",IF(wat!AH550&gt;99, "&gt;99", IF(wat!AH550&lt;1, "&lt;1",wat!AH550 ))), "-")</f>
        <v>-</v>
      </c>
      <c r="AI552" s="53" t="str">
        <f>IF(ISNUMBER(wat!AI550), IF(wat!AI550=-999,"NA",IF(wat!AI550&gt;99, "&gt;99", IF(wat!AI550&lt;1, "&lt;1",wat!AI550 ))), "-")</f>
        <v>-</v>
      </c>
      <c r="AJ552" s="53" t="str">
        <f>IF(ISNUMBER(wat!AJ550), IF(wat!AJ550=-999,"NA",IF(wat!AJ550&gt;99, "&gt;99", IF(wat!AJ550&lt;1, "&lt;1",wat!AJ550 ))), "-")</f>
        <v>-</v>
      </c>
      <c r="AK552" s="53" t="str">
        <f>IF(ISNUMBER(wat!AK550), IF(wat!AK550=-999,"NA",IF(wat!AK550&gt;99, "&gt;99", IF(wat!AK550&lt;1, "&lt;1",wat!AK550 ))), "-")</f>
        <v>-</v>
      </c>
      <c r="AL552" s="29" t="str">
        <f>IF(ISNUMBER(wat!AL550), IF(wat!AL550=-999,"NA",wat!AL550), "-")</f>
        <v>-</v>
      </c>
      <c r="AM552" s="28" t="str">
        <f>IF(ISNUMBER(wat!AM550), IF(wat!AM550=-999,"NA",IF(wat!AM550&gt;99, "&gt;99", IF(wat!AM550&lt;1, "&lt;1",wat!AM550 ))), "-")</f>
        <v>-</v>
      </c>
      <c r="AN552" s="28" t="str">
        <f>IF(ISNUMBER(wat!AN550), IF(wat!AN550=-999,"NA",IF(wat!AN550&gt;99, "&gt;99", IF(wat!AN550&lt;1, "&lt;1",wat!AN550 ))), "-")</f>
        <v>-</v>
      </c>
    </row>
    <row r="553" hidden="true">
      <c r="A553" s="25" t="str">
        <f>IF(ISBLANK(wat!A551), "", wat!A551)</f>
        <v/>
      </c>
      <c r="B553" s="56" t="str">
        <f>IF(ISBLANK(wat!B551), "", wat!B551)</f>
        <v/>
      </c>
      <c r="C553" s="54" t="str">
        <f>IF(ISNUMBER(wat!C551), wat!C551, "-")</f>
        <v>-</v>
      </c>
      <c r="D553" s="28" t="str">
        <f>IF(ISNUMBER(wat!D551), wat!D551, "-")</f>
        <v>-</v>
      </c>
      <c r="E553" s="51" t="str">
        <f>IF(ISNUMBER(wat!E551), IF(wat!E551=-999,"NA",IF(wat!E551&gt;99, "&gt;99", IF(wat!E551&lt;1, "&lt;1",wat!E551 ))), "-")</f>
        <v>-</v>
      </c>
      <c r="F553" s="28" t="str">
        <f>IF(ISNUMBER(wat!F551), IF(wat!F551=-999,"NA",IF(wat!F551&gt;99, "&gt;99", IF(wat!F551&lt;1, "&lt;1",wat!F551 ))), "-")</f>
        <v>-</v>
      </c>
      <c r="G553" s="28" t="str">
        <f>IF(ISNUMBER(wat!G551), IF(wat!G551=-999,"NA",IF(wat!G551&gt;99, "&gt;99", IF(wat!G551&lt;1, "&lt;1",wat!G551 ))), "-")</f>
        <v>-</v>
      </c>
      <c r="H553" s="28" t="str">
        <f>IF(ISNUMBER(wat!H551), IF(wat!H551=-999,"NA",IF(wat!H551&gt;99, "&gt;99", IF(wat!H551&lt;1, "&lt;1",wat!H551 ))), "-")</f>
        <v>-</v>
      </c>
      <c r="I553" s="29" t="str">
        <f>IF(ISNUMBER(wat!I551), IF(wat!I551=-999,"NA",wat!I551), "-")</f>
        <v>-</v>
      </c>
      <c r="J553" s="51" t="str">
        <f>IF(ISNUMBER(wat!J551), IF(wat!J551=-999,"NA",IF(wat!J551&gt;99, "&gt;99", wat!J551)), "-")</f>
        <v>-</v>
      </c>
      <c r="K553" s="28" t="str">
        <f>IF(ISNUMBER(wat!K551), IF(wat!K551=-999,"NA",IF(wat!K551&gt;99, "&gt;99", IF(wat!K551&lt;1, "&lt;1",wat!K551 ))), "-")</f>
        <v>-</v>
      </c>
      <c r="L553" s="28" t="str">
        <f>IF(ISNUMBER(wat!L551), IF(wat!L551=-999,"NA",IF(wat!L551&gt;99, "&gt;99", IF(wat!L551&lt;1, "&lt;1",wat!L551 ))), "-")</f>
        <v>-</v>
      </c>
      <c r="M553" s="28" t="str">
        <f>IF(ISNUMBER(wat!M551), IF(wat!M551=-999,"NA",IF(wat!M551&gt;99, "&gt;99", IF(wat!M551&lt;1, "&lt;1",wat!M551 ))), "-")</f>
        <v>-</v>
      </c>
      <c r="N553" s="29" t="str">
        <f>IF(ISNUMBER(wat!N551), IF(wat!N551=-999,"NA",wat!N551), "-")</f>
        <v>-</v>
      </c>
      <c r="O553" s="51" t="str">
        <f>IF(ISNUMBER(wat!O551), IF(wat!O551=-999,"NA",IF(wat!O551&gt;99, "&gt;99", IF(wat!O551&lt;1, "&lt;1",wat!O551 ))), "-")</f>
        <v>-</v>
      </c>
      <c r="P553" s="28" t="str">
        <f>IF(ISNUMBER(wat!P551), IF(wat!P551=-999,"NA",IF(wat!P551&gt;99, "&gt;99", IF(wat!P551&lt;1, "&lt;1",wat!P551 ))), "-")</f>
        <v>-</v>
      </c>
      <c r="Q553" s="28" t="str">
        <f>IF(ISNUMBER(wat!Q551), IF(wat!Q551=-999,"NA",IF(wat!Q551&gt;99, "&gt;99", IF(wat!Q551&lt;1, "&lt;1",wat!Q551 ))), "-")</f>
        <v>-</v>
      </c>
      <c r="R553" s="28" t="str">
        <f>IF(ISNUMBER(wat!R551), IF(wat!R551=-999,"NA",IF(wat!R551&gt;99, "&gt;99", IF(wat!R551&lt;1, "&lt;1",wat!R551 ))), "-")</f>
        <v>-</v>
      </c>
      <c r="S553" s="29" t="str">
        <f>IF(ISNUMBER(wat!S551), IF(wat!S551=-999,"NA",wat!S551), "-")</f>
        <v>-</v>
      </c>
      <c r="T553" s="52" t="str">
        <f>IF(ISNUMBER(wat!T551), IF(wat!T551=-999,"NA",IF(wat!T551&gt;99, "&gt;99", IF(wat!T551&lt;1, "&lt;1",wat!T551 ))), "-")</f>
        <v>-</v>
      </c>
      <c r="U553" s="53" t="str">
        <f>IF(ISNUMBER(wat!U551), IF(wat!U551=-999,"NA",IF(wat!U551&gt;99, "&gt;99", IF(wat!U551&lt;1, "&lt;1",wat!U551 ))), "-")</f>
        <v>-</v>
      </c>
      <c r="V553" s="53" t="str">
        <f>IF(ISNUMBER(wat!V551), IF(wat!V551=-999,"NA",IF(wat!V551&gt;99, "&gt;99", IF(wat!V551&lt;1, "&lt;1",wat!V551 ))), "-")</f>
        <v>-</v>
      </c>
      <c r="W553" s="53" t="str">
        <f>IF(ISNUMBER(wat!W551), IF(wat!W551=-999,"NA",IF(wat!W551&gt;99, "&gt;99", IF(wat!W551&lt;1, "&lt;1",wat!W551 ))), "-")</f>
        <v>-</v>
      </c>
      <c r="X553" s="29" t="str">
        <f>IF(ISNUMBER(wat!X551), IF(wat!X551=-999,"NA",wat!X551), "-")</f>
        <v>-</v>
      </c>
      <c r="Y553" s="28" t="str">
        <f>IF(ISNUMBER(wat!Y551), IF(wat!Y551=-999,"NA",IF(wat!Y551&gt;99, "&gt;99", IF(wat!Y551&lt;1, "&lt;1",wat!Y551 ))), "-")</f>
        <v>-</v>
      </c>
      <c r="Z553" s="28" t="str">
        <f>IF(ISNUMBER(wat!Z551), IF(wat!Z551=-999,"NA",IF(wat!Z551&gt;99, "&gt;99", IF(wat!Z551&lt;1, "&lt;1",wat!Z551 ))), "-")</f>
        <v>-</v>
      </c>
      <c r="AA553" s="52" t="str">
        <f>IF(ISNUMBER(wat!AA551), IF(wat!AA551=-999,"NA",IF(wat!AA551&gt;99, "&gt;99", IF(wat!AA551&lt;1, "&lt;1",wat!AA551 ))), "-")</f>
        <v>-</v>
      </c>
      <c r="AB553" s="53" t="str">
        <f>IF(ISNUMBER(wat!AB551), IF(wat!AB551=-999,"NA",IF(wat!AB551&gt;99, "&gt;99", IF(wat!AB551&lt;1, "&lt;1",wat!AB551 ))), "-")</f>
        <v>-</v>
      </c>
      <c r="AC553" s="53" t="str">
        <f>IF(ISNUMBER(wat!AC551), IF(wat!AC551=-999,"NA",IF(wat!AC551&gt;99, "&gt;99", IF(wat!AC551&lt;1, "&lt;1",wat!AC551 ))), "-")</f>
        <v>-</v>
      </c>
      <c r="AD553" s="53" t="str">
        <f>IF(ISNUMBER(wat!AD551), IF(wat!AD551=-999,"NA",IF(wat!AD551&gt;99, "&gt;99", IF(wat!AD551&lt;1, "&lt;1",wat!AD551 ))), "-")</f>
        <v>-</v>
      </c>
      <c r="AE553" s="29" t="str">
        <f>IF(ISNUMBER(wat!AE551), IF(wat!AE551=-999,"NA",wat!AE551), "-")</f>
        <v>-</v>
      </c>
      <c r="AF553" s="28" t="str">
        <f>IF(ISNUMBER(wat!AF551), IF(wat!AF551=-999,"NA",IF(wat!AF551&gt;99, "&gt;99", IF(wat!AF551&lt;1, "&lt;1",wat!AF551 ))), "-")</f>
        <v>-</v>
      </c>
      <c r="AG553" s="28" t="str">
        <f>IF(ISNUMBER(wat!AG551), IF(wat!AG551=-999,"NA",IF(wat!AG551&gt;99, "&gt;99", IF(wat!AG551&lt;1, "&lt;1",wat!AG551 ))), "-")</f>
        <v>-</v>
      </c>
      <c r="AH553" s="52" t="str">
        <f>IF(ISNUMBER(wat!AH551), IF(wat!AH551=-999,"NA",IF(wat!AH551&gt;99, "&gt;99", IF(wat!AH551&lt;1, "&lt;1",wat!AH551 ))), "-")</f>
        <v>-</v>
      </c>
      <c r="AI553" s="53" t="str">
        <f>IF(ISNUMBER(wat!AI551), IF(wat!AI551=-999,"NA",IF(wat!AI551&gt;99, "&gt;99", IF(wat!AI551&lt;1, "&lt;1",wat!AI551 ))), "-")</f>
        <v>-</v>
      </c>
      <c r="AJ553" s="53" t="str">
        <f>IF(ISNUMBER(wat!AJ551), IF(wat!AJ551=-999,"NA",IF(wat!AJ551&gt;99, "&gt;99", IF(wat!AJ551&lt;1, "&lt;1",wat!AJ551 ))), "-")</f>
        <v>-</v>
      </c>
      <c r="AK553" s="53" t="str">
        <f>IF(ISNUMBER(wat!AK551), IF(wat!AK551=-999,"NA",IF(wat!AK551&gt;99, "&gt;99", IF(wat!AK551&lt;1, "&lt;1",wat!AK551 ))), "-")</f>
        <v>-</v>
      </c>
      <c r="AL553" s="29" t="str">
        <f>IF(ISNUMBER(wat!AL551), IF(wat!AL551=-999,"NA",wat!AL551), "-")</f>
        <v>-</v>
      </c>
      <c r="AM553" s="28" t="str">
        <f>IF(ISNUMBER(wat!AM551), IF(wat!AM551=-999,"NA",IF(wat!AM551&gt;99, "&gt;99", IF(wat!AM551&lt;1, "&lt;1",wat!AM551 ))), "-")</f>
        <v>-</v>
      </c>
      <c r="AN553" s="28" t="str">
        <f>IF(ISNUMBER(wat!AN551), IF(wat!AN551=-999,"NA",IF(wat!AN551&gt;99, "&gt;99", IF(wat!AN551&lt;1, "&lt;1",wat!AN551 ))), "-")</f>
        <v>-</v>
      </c>
    </row>
    <row r="554" hidden="true">
      <c r="A554" s="25" t="str">
        <f>IF(ISBLANK(wat!A552), "", wat!A552)</f>
        <v/>
      </c>
      <c r="B554" s="56" t="str">
        <f>IF(ISBLANK(wat!B552), "", wat!B552)</f>
        <v/>
      </c>
      <c r="C554" s="54" t="str">
        <f>IF(ISNUMBER(wat!C552), wat!C552, "-")</f>
        <v>-</v>
      </c>
      <c r="D554" s="28" t="str">
        <f>IF(ISNUMBER(wat!D552), wat!D552, "-")</f>
        <v>-</v>
      </c>
      <c r="E554" s="51" t="str">
        <f>IF(ISNUMBER(wat!E552), IF(wat!E552=-999,"NA",IF(wat!E552&gt;99, "&gt;99", IF(wat!E552&lt;1, "&lt;1",wat!E552 ))), "-")</f>
        <v>-</v>
      </c>
      <c r="F554" s="28" t="str">
        <f>IF(ISNUMBER(wat!F552), IF(wat!F552=-999,"NA",IF(wat!F552&gt;99, "&gt;99", IF(wat!F552&lt;1, "&lt;1",wat!F552 ))), "-")</f>
        <v>-</v>
      </c>
      <c r="G554" s="28" t="str">
        <f>IF(ISNUMBER(wat!G552), IF(wat!G552=-999,"NA",IF(wat!G552&gt;99, "&gt;99", IF(wat!G552&lt;1, "&lt;1",wat!G552 ))), "-")</f>
        <v>-</v>
      </c>
      <c r="H554" s="28" t="str">
        <f>IF(ISNUMBER(wat!H552), IF(wat!H552=-999,"NA",IF(wat!H552&gt;99, "&gt;99", IF(wat!H552&lt;1, "&lt;1",wat!H552 ))), "-")</f>
        <v>-</v>
      </c>
      <c r="I554" s="29" t="str">
        <f>IF(ISNUMBER(wat!I552), IF(wat!I552=-999,"NA",wat!I552), "-")</f>
        <v>-</v>
      </c>
      <c r="J554" s="51" t="str">
        <f>IF(ISNUMBER(wat!J552), IF(wat!J552=-999,"NA",IF(wat!J552&gt;99, "&gt;99", wat!J552)), "-")</f>
        <v>-</v>
      </c>
      <c r="K554" s="28" t="str">
        <f>IF(ISNUMBER(wat!K552), IF(wat!K552=-999,"NA",IF(wat!K552&gt;99, "&gt;99", IF(wat!K552&lt;1, "&lt;1",wat!K552 ))), "-")</f>
        <v>-</v>
      </c>
      <c r="L554" s="28" t="str">
        <f>IF(ISNUMBER(wat!L552), IF(wat!L552=-999,"NA",IF(wat!L552&gt;99, "&gt;99", IF(wat!L552&lt;1, "&lt;1",wat!L552 ))), "-")</f>
        <v>-</v>
      </c>
      <c r="M554" s="28" t="str">
        <f>IF(ISNUMBER(wat!M552), IF(wat!M552=-999,"NA",IF(wat!M552&gt;99, "&gt;99", IF(wat!M552&lt;1, "&lt;1",wat!M552 ))), "-")</f>
        <v>-</v>
      </c>
      <c r="N554" s="29" t="str">
        <f>IF(ISNUMBER(wat!N552), IF(wat!N552=-999,"NA",wat!N552), "-")</f>
        <v>-</v>
      </c>
      <c r="O554" s="51" t="str">
        <f>IF(ISNUMBER(wat!O552), IF(wat!O552=-999,"NA",IF(wat!O552&gt;99, "&gt;99", IF(wat!O552&lt;1, "&lt;1",wat!O552 ))), "-")</f>
        <v>-</v>
      </c>
      <c r="P554" s="28" t="str">
        <f>IF(ISNUMBER(wat!P552), IF(wat!P552=-999,"NA",IF(wat!P552&gt;99, "&gt;99", IF(wat!P552&lt;1, "&lt;1",wat!P552 ))), "-")</f>
        <v>-</v>
      </c>
      <c r="Q554" s="28" t="str">
        <f>IF(ISNUMBER(wat!Q552), IF(wat!Q552=-999,"NA",IF(wat!Q552&gt;99, "&gt;99", IF(wat!Q552&lt;1, "&lt;1",wat!Q552 ))), "-")</f>
        <v>-</v>
      </c>
      <c r="R554" s="28" t="str">
        <f>IF(ISNUMBER(wat!R552), IF(wat!R552=-999,"NA",IF(wat!R552&gt;99, "&gt;99", IF(wat!R552&lt;1, "&lt;1",wat!R552 ))), "-")</f>
        <v>-</v>
      </c>
      <c r="S554" s="29" t="str">
        <f>IF(ISNUMBER(wat!S552), IF(wat!S552=-999,"NA",wat!S552), "-")</f>
        <v>-</v>
      </c>
      <c r="T554" s="52" t="str">
        <f>IF(ISNUMBER(wat!T552), IF(wat!T552=-999,"NA",IF(wat!T552&gt;99, "&gt;99", IF(wat!T552&lt;1, "&lt;1",wat!T552 ))), "-")</f>
        <v>-</v>
      </c>
      <c r="U554" s="53" t="str">
        <f>IF(ISNUMBER(wat!U552), IF(wat!U552=-999,"NA",IF(wat!U552&gt;99, "&gt;99", IF(wat!U552&lt;1, "&lt;1",wat!U552 ))), "-")</f>
        <v>-</v>
      </c>
      <c r="V554" s="53" t="str">
        <f>IF(ISNUMBER(wat!V552), IF(wat!V552=-999,"NA",IF(wat!V552&gt;99, "&gt;99", IF(wat!V552&lt;1, "&lt;1",wat!V552 ))), "-")</f>
        <v>-</v>
      </c>
      <c r="W554" s="53" t="str">
        <f>IF(ISNUMBER(wat!W552), IF(wat!W552=-999,"NA",IF(wat!W552&gt;99, "&gt;99", IF(wat!W552&lt;1, "&lt;1",wat!W552 ))), "-")</f>
        <v>-</v>
      </c>
      <c r="X554" s="29" t="str">
        <f>IF(ISNUMBER(wat!X552), IF(wat!X552=-999,"NA",wat!X552), "-")</f>
        <v>-</v>
      </c>
      <c r="Y554" s="28" t="str">
        <f>IF(ISNUMBER(wat!Y552), IF(wat!Y552=-999,"NA",IF(wat!Y552&gt;99, "&gt;99", IF(wat!Y552&lt;1, "&lt;1",wat!Y552 ))), "-")</f>
        <v>-</v>
      </c>
      <c r="Z554" s="28" t="str">
        <f>IF(ISNUMBER(wat!Z552), IF(wat!Z552=-999,"NA",IF(wat!Z552&gt;99, "&gt;99", IF(wat!Z552&lt;1, "&lt;1",wat!Z552 ))), "-")</f>
        <v>-</v>
      </c>
      <c r="AA554" s="52" t="str">
        <f>IF(ISNUMBER(wat!AA552), IF(wat!AA552=-999,"NA",IF(wat!AA552&gt;99, "&gt;99", IF(wat!AA552&lt;1, "&lt;1",wat!AA552 ))), "-")</f>
        <v>-</v>
      </c>
      <c r="AB554" s="53" t="str">
        <f>IF(ISNUMBER(wat!AB552), IF(wat!AB552=-999,"NA",IF(wat!AB552&gt;99, "&gt;99", IF(wat!AB552&lt;1, "&lt;1",wat!AB552 ))), "-")</f>
        <v>-</v>
      </c>
      <c r="AC554" s="53" t="str">
        <f>IF(ISNUMBER(wat!AC552), IF(wat!AC552=-999,"NA",IF(wat!AC552&gt;99, "&gt;99", IF(wat!AC552&lt;1, "&lt;1",wat!AC552 ))), "-")</f>
        <v>-</v>
      </c>
      <c r="AD554" s="53" t="str">
        <f>IF(ISNUMBER(wat!AD552), IF(wat!AD552=-999,"NA",IF(wat!AD552&gt;99, "&gt;99", IF(wat!AD552&lt;1, "&lt;1",wat!AD552 ))), "-")</f>
        <v>-</v>
      </c>
      <c r="AE554" s="29" t="str">
        <f>IF(ISNUMBER(wat!AE552), IF(wat!AE552=-999,"NA",wat!AE552), "-")</f>
        <v>-</v>
      </c>
      <c r="AF554" s="28" t="str">
        <f>IF(ISNUMBER(wat!AF552), IF(wat!AF552=-999,"NA",IF(wat!AF552&gt;99, "&gt;99", IF(wat!AF552&lt;1, "&lt;1",wat!AF552 ))), "-")</f>
        <v>-</v>
      </c>
      <c r="AG554" s="28" t="str">
        <f>IF(ISNUMBER(wat!AG552), IF(wat!AG552=-999,"NA",IF(wat!AG552&gt;99, "&gt;99", IF(wat!AG552&lt;1, "&lt;1",wat!AG552 ))), "-")</f>
        <v>-</v>
      </c>
      <c r="AH554" s="52" t="str">
        <f>IF(ISNUMBER(wat!AH552), IF(wat!AH552=-999,"NA",IF(wat!AH552&gt;99, "&gt;99", IF(wat!AH552&lt;1, "&lt;1",wat!AH552 ))), "-")</f>
        <v>-</v>
      </c>
      <c r="AI554" s="53" t="str">
        <f>IF(ISNUMBER(wat!AI552), IF(wat!AI552=-999,"NA",IF(wat!AI552&gt;99, "&gt;99", IF(wat!AI552&lt;1, "&lt;1",wat!AI552 ))), "-")</f>
        <v>-</v>
      </c>
      <c r="AJ554" s="53" t="str">
        <f>IF(ISNUMBER(wat!AJ552), IF(wat!AJ552=-999,"NA",IF(wat!AJ552&gt;99, "&gt;99", IF(wat!AJ552&lt;1, "&lt;1",wat!AJ552 ))), "-")</f>
        <v>-</v>
      </c>
      <c r="AK554" s="53" t="str">
        <f>IF(ISNUMBER(wat!AK552), IF(wat!AK552=-999,"NA",IF(wat!AK552&gt;99, "&gt;99", IF(wat!AK552&lt;1, "&lt;1",wat!AK552 ))), "-")</f>
        <v>-</v>
      </c>
      <c r="AL554" s="29" t="str">
        <f>IF(ISNUMBER(wat!AL552), IF(wat!AL552=-999,"NA",wat!AL552), "-")</f>
        <v>-</v>
      </c>
      <c r="AM554" s="28" t="str">
        <f>IF(ISNUMBER(wat!AM552), IF(wat!AM552=-999,"NA",IF(wat!AM552&gt;99, "&gt;99", IF(wat!AM552&lt;1, "&lt;1",wat!AM552 ))), "-")</f>
        <v>-</v>
      </c>
      <c r="AN554" s="28" t="str">
        <f>IF(ISNUMBER(wat!AN552), IF(wat!AN552=-999,"NA",IF(wat!AN552&gt;99, "&gt;99", IF(wat!AN552&lt;1, "&lt;1",wat!AN552 ))), "-")</f>
        <v>-</v>
      </c>
    </row>
    <row r="555" hidden="true">
      <c r="A555" s="25" t="str">
        <f>IF(ISBLANK(wat!A553), "", wat!A553)</f>
        <v/>
      </c>
      <c r="B555" s="56" t="str">
        <f>IF(ISBLANK(wat!B553), "", wat!B553)</f>
        <v/>
      </c>
      <c r="C555" s="54" t="str">
        <f>IF(ISNUMBER(wat!C553), wat!C553, "-")</f>
        <v>-</v>
      </c>
      <c r="D555" s="28" t="str">
        <f>IF(ISNUMBER(wat!D553), wat!D553, "-")</f>
        <v>-</v>
      </c>
      <c r="E555" s="51" t="str">
        <f>IF(ISNUMBER(wat!E553), IF(wat!E553=-999,"NA",IF(wat!E553&gt;99, "&gt;99", IF(wat!E553&lt;1, "&lt;1",wat!E553 ))), "-")</f>
        <v>-</v>
      </c>
      <c r="F555" s="28" t="str">
        <f>IF(ISNUMBER(wat!F553), IF(wat!F553=-999,"NA",IF(wat!F553&gt;99, "&gt;99", IF(wat!F553&lt;1, "&lt;1",wat!F553 ))), "-")</f>
        <v>-</v>
      </c>
      <c r="G555" s="28" t="str">
        <f>IF(ISNUMBER(wat!G553), IF(wat!G553=-999,"NA",IF(wat!G553&gt;99, "&gt;99", IF(wat!G553&lt;1, "&lt;1",wat!G553 ))), "-")</f>
        <v>-</v>
      </c>
      <c r="H555" s="28" t="str">
        <f>IF(ISNUMBER(wat!H553), IF(wat!H553=-999,"NA",IF(wat!H553&gt;99, "&gt;99", IF(wat!H553&lt;1, "&lt;1",wat!H553 ))), "-")</f>
        <v>-</v>
      </c>
      <c r="I555" s="29" t="str">
        <f>IF(ISNUMBER(wat!I553), IF(wat!I553=-999,"NA",wat!I553), "-")</f>
        <v>-</v>
      </c>
      <c r="J555" s="51" t="str">
        <f>IF(ISNUMBER(wat!J553), IF(wat!J553=-999,"NA",IF(wat!J553&gt;99, "&gt;99", wat!J553)), "-")</f>
        <v>-</v>
      </c>
      <c r="K555" s="28" t="str">
        <f>IF(ISNUMBER(wat!K553), IF(wat!K553=-999,"NA",IF(wat!K553&gt;99, "&gt;99", IF(wat!K553&lt;1, "&lt;1",wat!K553 ))), "-")</f>
        <v>-</v>
      </c>
      <c r="L555" s="28" t="str">
        <f>IF(ISNUMBER(wat!L553), IF(wat!L553=-999,"NA",IF(wat!L553&gt;99, "&gt;99", IF(wat!L553&lt;1, "&lt;1",wat!L553 ))), "-")</f>
        <v>-</v>
      </c>
      <c r="M555" s="28" t="str">
        <f>IF(ISNUMBER(wat!M553), IF(wat!M553=-999,"NA",IF(wat!M553&gt;99, "&gt;99", IF(wat!M553&lt;1, "&lt;1",wat!M553 ))), "-")</f>
        <v>-</v>
      </c>
      <c r="N555" s="29" t="str">
        <f>IF(ISNUMBER(wat!N553), IF(wat!N553=-999,"NA",wat!N553), "-")</f>
        <v>-</v>
      </c>
      <c r="O555" s="51" t="str">
        <f>IF(ISNUMBER(wat!O553), IF(wat!O553=-999,"NA",IF(wat!O553&gt;99, "&gt;99", IF(wat!O553&lt;1, "&lt;1",wat!O553 ))), "-")</f>
        <v>-</v>
      </c>
      <c r="P555" s="28" t="str">
        <f>IF(ISNUMBER(wat!P553), IF(wat!P553=-999,"NA",IF(wat!P553&gt;99, "&gt;99", IF(wat!P553&lt;1, "&lt;1",wat!P553 ))), "-")</f>
        <v>-</v>
      </c>
      <c r="Q555" s="28" t="str">
        <f>IF(ISNUMBER(wat!Q553), IF(wat!Q553=-999,"NA",IF(wat!Q553&gt;99, "&gt;99", IF(wat!Q553&lt;1, "&lt;1",wat!Q553 ))), "-")</f>
        <v>-</v>
      </c>
      <c r="R555" s="28" t="str">
        <f>IF(ISNUMBER(wat!R553), IF(wat!R553=-999,"NA",IF(wat!R553&gt;99, "&gt;99", IF(wat!R553&lt;1, "&lt;1",wat!R553 ))), "-")</f>
        <v>-</v>
      </c>
      <c r="S555" s="29" t="str">
        <f>IF(ISNUMBER(wat!S553), IF(wat!S553=-999,"NA",wat!S553), "-")</f>
        <v>-</v>
      </c>
      <c r="T555" s="52" t="str">
        <f>IF(ISNUMBER(wat!T553), IF(wat!T553=-999,"NA",IF(wat!T553&gt;99, "&gt;99", IF(wat!T553&lt;1, "&lt;1",wat!T553 ))), "-")</f>
        <v>-</v>
      </c>
      <c r="U555" s="53" t="str">
        <f>IF(ISNUMBER(wat!U553), IF(wat!U553=-999,"NA",IF(wat!U553&gt;99, "&gt;99", IF(wat!U553&lt;1, "&lt;1",wat!U553 ))), "-")</f>
        <v>-</v>
      </c>
      <c r="V555" s="53" t="str">
        <f>IF(ISNUMBER(wat!V553), IF(wat!V553=-999,"NA",IF(wat!V553&gt;99, "&gt;99", IF(wat!V553&lt;1, "&lt;1",wat!V553 ))), "-")</f>
        <v>-</v>
      </c>
      <c r="W555" s="53" t="str">
        <f>IF(ISNUMBER(wat!W553), IF(wat!W553=-999,"NA",IF(wat!W553&gt;99, "&gt;99", IF(wat!W553&lt;1, "&lt;1",wat!W553 ))), "-")</f>
        <v>-</v>
      </c>
      <c r="X555" s="29" t="str">
        <f>IF(ISNUMBER(wat!X553), IF(wat!X553=-999,"NA",wat!X553), "-")</f>
        <v>-</v>
      </c>
      <c r="Y555" s="28" t="str">
        <f>IF(ISNUMBER(wat!Y553), IF(wat!Y553=-999,"NA",IF(wat!Y553&gt;99, "&gt;99", IF(wat!Y553&lt;1, "&lt;1",wat!Y553 ))), "-")</f>
        <v>-</v>
      </c>
      <c r="Z555" s="28" t="str">
        <f>IF(ISNUMBER(wat!Z553), IF(wat!Z553=-999,"NA",IF(wat!Z553&gt;99, "&gt;99", IF(wat!Z553&lt;1, "&lt;1",wat!Z553 ))), "-")</f>
        <v>-</v>
      </c>
      <c r="AA555" s="52" t="str">
        <f>IF(ISNUMBER(wat!AA553), IF(wat!AA553=-999,"NA",IF(wat!AA553&gt;99, "&gt;99", IF(wat!AA553&lt;1, "&lt;1",wat!AA553 ))), "-")</f>
        <v>-</v>
      </c>
      <c r="AB555" s="53" t="str">
        <f>IF(ISNUMBER(wat!AB553), IF(wat!AB553=-999,"NA",IF(wat!AB553&gt;99, "&gt;99", IF(wat!AB553&lt;1, "&lt;1",wat!AB553 ))), "-")</f>
        <v>-</v>
      </c>
      <c r="AC555" s="53" t="str">
        <f>IF(ISNUMBER(wat!AC553), IF(wat!AC553=-999,"NA",IF(wat!AC553&gt;99, "&gt;99", IF(wat!AC553&lt;1, "&lt;1",wat!AC553 ))), "-")</f>
        <v>-</v>
      </c>
      <c r="AD555" s="53" t="str">
        <f>IF(ISNUMBER(wat!AD553), IF(wat!AD553=-999,"NA",IF(wat!AD553&gt;99, "&gt;99", IF(wat!AD553&lt;1, "&lt;1",wat!AD553 ))), "-")</f>
        <v>-</v>
      </c>
      <c r="AE555" s="29" t="str">
        <f>IF(ISNUMBER(wat!AE553), IF(wat!AE553=-999,"NA",wat!AE553), "-")</f>
        <v>-</v>
      </c>
      <c r="AF555" s="28" t="str">
        <f>IF(ISNUMBER(wat!AF553), IF(wat!AF553=-999,"NA",IF(wat!AF553&gt;99, "&gt;99", IF(wat!AF553&lt;1, "&lt;1",wat!AF553 ))), "-")</f>
        <v>-</v>
      </c>
      <c r="AG555" s="28" t="str">
        <f>IF(ISNUMBER(wat!AG553), IF(wat!AG553=-999,"NA",IF(wat!AG553&gt;99, "&gt;99", IF(wat!AG553&lt;1, "&lt;1",wat!AG553 ))), "-")</f>
        <v>-</v>
      </c>
      <c r="AH555" s="52" t="str">
        <f>IF(ISNUMBER(wat!AH553), IF(wat!AH553=-999,"NA",IF(wat!AH553&gt;99, "&gt;99", IF(wat!AH553&lt;1, "&lt;1",wat!AH553 ))), "-")</f>
        <v>-</v>
      </c>
      <c r="AI555" s="53" t="str">
        <f>IF(ISNUMBER(wat!AI553), IF(wat!AI553=-999,"NA",IF(wat!AI553&gt;99, "&gt;99", IF(wat!AI553&lt;1, "&lt;1",wat!AI553 ))), "-")</f>
        <v>-</v>
      </c>
      <c r="AJ555" s="53" t="str">
        <f>IF(ISNUMBER(wat!AJ553), IF(wat!AJ553=-999,"NA",IF(wat!AJ553&gt;99, "&gt;99", IF(wat!AJ553&lt;1, "&lt;1",wat!AJ553 ))), "-")</f>
        <v>-</v>
      </c>
      <c r="AK555" s="53" t="str">
        <f>IF(ISNUMBER(wat!AK553), IF(wat!AK553=-999,"NA",IF(wat!AK553&gt;99, "&gt;99", IF(wat!AK553&lt;1, "&lt;1",wat!AK553 ))), "-")</f>
        <v>-</v>
      </c>
      <c r="AL555" s="29" t="str">
        <f>IF(ISNUMBER(wat!AL553), IF(wat!AL553=-999,"NA",wat!AL553), "-")</f>
        <v>-</v>
      </c>
      <c r="AM555" s="28" t="str">
        <f>IF(ISNUMBER(wat!AM553), IF(wat!AM553=-999,"NA",IF(wat!AM553&gt;99, "&gt;99", IF(wat!AM553&lt;1, "&lt;1",wat!AM553 ))), "-")</f>
        <v>-</v>
      </c>
      <c r="AN555" s="28" t="str">
        <f>IF(ISNUMBER(wat!AN553), IF(wat!AN553=-999,"NA",IF(wat!AN553&gt;99, "&gt;99", IF(wat!AN553&lt;1, "&lt;1",wat!AN553 ))), "-")</f>
        <v>-</v>
      </c>
    </row>
    <row r="556" hidden="true">
      <c r="A556" s="25" t="str">
        <f>IF(ISBLANK(wat!A554), "", wat!A554)</f>
        <v/>
      </c>
      <c r="B556" s="56" t="str">
        <f>IF(ISBLANK(wat!B554), "", wat!B554)</f>
        <v/>
      </c>
      <c r="C556" s="54" t="str">
        <f>IF(ISNUMBER(wat!C554), wat!C554, "-")</f>
        <v>-</v>
      </c>
      <c r="D556" s="28" t="str">
        <f>IF(ISNUMBER(wat!D554), wat!D554, "-")</f>
        <v>-</v>
      </c>
      <c r="E556" s="51" t="str">
        <f>IF(ISNUMBER(wat!E554), IF(wat!E554=-999,"NA",IF(wat!E554&gt;99, "&gt;99", IF(wat!E554&lt;1, "&lt;1",wat!E554 ))), "-")</f>
        <v>-</v>
      </c>
      <c r="F556" s="28" t="str">
        <f>IF(ISNUMBER(wat!F554), IF(wat!F554=-999,"NA",IF(wat!F554&gt;99, "&gt;99", IF(wat!F554&lt;1, "&lt;1",wat!F554 ))), "-")</f>
        <v>-</v>
      </c>
      <c r="G556" s="28" t="str">
        <f>IF(ISNUMBER(wat!G554), IF(wat!G554=-999,"NA",IF(wat!G554&gt;99, "&gt;99", IF(wat!G554&lt;1, "&lt;1",wat!G554 ))), "-")</f>
        <v>-</v>
      </c>
      <c r="H556" s="28" t="str">
        <f>IF(ISNUMBER(wat!H554), IF(wat!H554=-999,"NA",IF(wat!H554&gt;99, "&gt;99", IF(wat!H554&lt;1, "&lt;1",wat!H554 ))), "-")</f>
        <v>-</v>
      </c>
      <c r="I556" s="29" t="str">
        <f>IF(ISNUMBER(wat!I554), IF(wat!I554=-999,"NA",wat!I554), "-")</f>
        <v>-</v>
      </c>
      <c r="J556" s="51" t="str">
        <f>IF(ISNUMBER(wat!J554), IF(wat!J554=-999,"NA",IF(wat!J554&gt;99, "&gt;99", wat!J554)), "-")</f>
        <v>-</v>
      </c>
      <c r="K556" s="28" t="str">
        <f>IF(ISNUMBER(wat!K554), IF(wat!K554=-999,"NA",IF(wat!K554&gt;99, "&gt;99", IF(wat!K554&lt;1, "&lt;1",wat!K554 ))), "-")</f>
        <v>-</v>
      </c>
      <c r="L556" s="28" t="str">
        <f>IF(ISNUMBER(wat!L554), IF(wat!L554=-999,"NA",IF(wat!L554&gt;99, "&gt;99", IF(wat!L554&lt;1, "&lt;1",wat!L554 ))), "-")</f>
        <v>-</v>
      </c>
      <c r="M556" s="28" t="str">
        <f>IF(ISNUMBER(wat!M554), IF(wat!M554=-999,"NA",IF(wat!M554&gt;99, "&gt;99", IF(wat!M554&lt;1, "&lt;1",wat!M554 ))), "-")</f>
        <v>-</v>
      </c>
      <c r="N556" s="29" t="str">
        <f>IF(ISNUMBER(wat!N554), IF(wat!N554=-999,"NA",wat!N554), "-")</f>
        <v>-</v>
      </c>
      <c r="O556" s="51" t="str">
        <f>IF(ISNUMBER(wat!O554), IF(wat!O554=-999,"NA",IF(wat!O554&gt;99, "&gt;99", IF(wat!O554&lt;1, "&lt;1",wat!O554 ))), "-")</f>
        <v>-</v>
      </c>
      <c r="P556" s="28" t="str">
        <f>IF(ISNUMBER(wat!P554), IF(wat!P554=-999,"NA",IF(wat!P554&gt;99, "&gt;99", IF(wat!P554&lt;1, "&lt;1",wat!P554 ))), "-")</f>
        <v>-</v>
      </c>
      <c r="Q556" s="28" t="str">
        <f>IF(ISNUMBER(wat!Q554), IF(wat!Q554=-999,"NA",IF(wat!Q554&gt;99, "&gt;99", IF(wat!Q554&lt;1, "&lt;1",wat!Q554 ))), "-")</f>
        <v>-</v>
      </c>
      <c r="R556" s="28" t="str">
        <f>IF(ISNUMBER(wat!R554), IF(wat!R554=-999,"NA",IF(wat!R554&gt;99, "&gt;99", IF(wat!R554&lt;1, "&lt;1",wat!R554 ))), "-")</f>
        <v>-</v>
      </c>
      <c r="S556" s="29" t="str">
        <f>IF(ISNUMBER(wat!S554), IF(wat!S554=-999,"NA",wat!S554), "-")</f>
        <v>-</v>
      </c>
      <c r="T556" s="52" t="str">
        <f>IF(ISNUMBER(wat!T554), IF(wat!T554=-999,"NA",IF(wat!T554&gt;99, "&gt;99", IF(wat!T554&lt;1, "&lt;1",wat!T554 ))), "-")</f>
        <v>-</v>
      </c>
      <c r="U556" s="53" t="str">
        <f>IF(ISNUMBER(wat!U554), IF(wat!U554=-999,"NA",IF(wat!U554&gt;99, "&gt;99", IF(wat!U554&lt;1, "&lt;1",wat!U554 ))), "-")</f>
        <v>-</v>
      </c>
      <c r="V556" s="53" t="str">
        <f>IF(ISNUMBER(wat!V554), IF(wat!V554=-999,"NA",IF(wat!V554&gt;99, "&gt;99", IF(wat!V554&lt;1, "&lt;1",wat!V554 ))), "-")</f>
        <v>-</v>
      </c>
      <c r="W556" s="53" t="str">
        <f>IF(ISNUMBER(wat!W554), IF(wat!W554=-999,"NA",IF(wat!W554&gt;99, "&gt;99", IF(wat!W554&lt;1, "&lt;1",wat!W554 ))), "-")</f>
        <v>-</v>
      </c>
      <c r="X556" s="29" t="str">
        <f>IF(ISNUMBER(wat!X554), IF(wat!X554=-999,"NA",wat!X554), "-")</f>
        <v>-</v>
      </c>
      <c r="Y556" s="28" t="str">
        <f>IF(ISNUMBER(wat!Y554), IF(wat!Y554=-999,"NA",IF(wat!Y554&gt;99, "&gt;99", IF(wat!Y554&lt;1, "&lt;1",wat!Y554 ))), "-")</f>
        <v>-</v>
      </c>
      <c r="Z556" s="28" t="str">
        <f>IF(ISNUMBER(wat!Z554), IF(wat!Z554=-999,"NA",IF(wat!Z554&gt;99, "&gt;99", IF(wat!Z554&lt;1, "&lt;1",wat!Z554 ))), "-")</f>
        <v>-</v>
      </c>
      <c r="AA556" s="52" t="str">
        <f>IF(ISNUMBER(wat!AA554), IF(wat!AA554=-999,"NA",IF(wat!AA554&gt;99, "&gt;99", IF(wat!AA554&lt;1, "&lt;1",wat!AA554 ))), "-")</f>
        <v>-</v>
      </c>
      <c r="AB556" s="53" t="str">
        <f>IF(ISNUMBER(wat!AB554), IF(wat!AB554=-999,"NA",IF(wat!AB554&gt;99, "&gt;99", IF(wat!AB554&lt;1, "&lt;1",wat!AB554 ))), "-")</f>
        <v>-</v>
      </c>
      <c r="AC556" s="53" t="str">
        <f>IF(ISNUMBER(wat!AC554), IF(wat!AC554=-999,"NA",IF(wat!AC554&gt;99, "&gt;99", IF(wat!AC554&lt;1, "&lt;1",wat!AC554 ))), "-")</f>
        <v>-</v>
      </c>
      <c r="AD556" s="53" t="str">
        <f>IF(ISNUMBER(wat!AD554), IF(wat!AD554=-999,"NA",IF(wat!AD554&gt;99, "&gt;99", IF(wat!AD554&lt;1, "&lt;1",wat!AD554 ))), "-")</f>
        <v>-</v>
      </c>
      <c r="AE556" s="29" t="str">
        <f>IF(ISNUMBER(wat!AE554), IF(wat!AE554=-999,"NA",wat!AE554), "-")</f>
        <v>-</v>
      </c>
      <c r="AF556" s="28" t="str">
        <f>IF(ISNUMBER(wat!AF554), IF(wat!AF554=-999,"NA",IF(wat!AF554&gt;99, "&gt;99", IF(wat!AF554&lt;1, "&lt;1",wat!AF554 ))), "-")</f>
        <v>-</v>
      </c>
      <c r="AG556" s="28" t="str">
        <f>IF(ISNUMBER(wat!AG554), IF(wat!AG554=-999,"NA",IF(wat!AG554&gt;99, "&gt;99", IF(wat!AG554&lt;1, "&lt;1",wat!AG554 ))), "-")</f>
        <v>-</v>
      </c>
      <c r="AH556" s="52" t="str">
        <f>IF(ISNUMBER(wat!AH554), IF(wat!AH554=-999,"NA",IF(wat!AH554&gt;99, "&gt;99", IF(wat!AH554&lt;1, "&lt;1",wat!AH554 ))), "-")</f>
        <v>-</v>
      </c>
      <c r="AI556" s="53" t="str">
        <f>IF(ISNUMBER(wat!AI554), IF(wat!AI554=-999,"NA",IF(wat!AI554&gt;99, "&gt;99", IF(wat!AI554&lt;1, "&lt;1",wat!AI554 ))), "-")</f>
        <v>-</v>
      </c>
      <c r="AJ556" s="53" t="str">
        <f>IF(ISNUMBER(wat!AJ554), IF(wat!AJ554=-999,"NA",IF(wat!AJ554&gt;99, "&gt;99", IF(wat!AJ554&lt;1, "&lt;1",wat!AJ554 ))), "-")</f>
        <v>-</v>
      </c>
      <c r="AK556" s="53" t="str">
        <f>IF(ISNUMBER(wat!AK554), IF(wat!AK554=-999,"NA",IF(wat!AK554&gt;99, "&gt;99", IF(wat!AK554&lt;1, "&lt;1",wat!AK554 ))), "-")</f>
        <v>-</v>
      </c>
      <c r="AL556" s="29" t="str">
        <f>IF(ISNUMBER(wat!AL554), IF(wat!AL554=-999,"NA",wat!AL554), "-")</f>
        <v>-</v>
      </c>
      <c r="AM556" s="28" t="str">
        <f>IF(ISNUMBER(wat!AM554), IF(wat!AM554=-999,"NA",IF(wat!AM554&gt;99, "&gt;99", IF(wat!AM554&lt;1, "&lt;1",wat!AM554 ))), "-")</f>
        <v>-</v>
      </c>
      <c r="AN556" s="28" t="str">
        <f>IF(ISNUMBER(wat!AN554), IF(wat!AN554=-999,"NA",IF(wat!AN554&gt;99, "&gt;99", IF(wat!AN554&lt;1, "&lt;1",wat!AN554 ))), "-")</f>
        <v>-</v>
      </c>
    </row>
    <row r="557" hidden="true">
      <c r="A557" s="25" t="str">
        <f>IF(ISBLANK(wat!A555), "", wat!A555)</f>
        <v/>
      </c>
      <c r="B557" s="56" t="str">
        <f>IF(ISBLANK(wat!B555), "", wat!B555)</f>
        <v/>
      </c>
      <c r="C557" s="54" t="str">
        <f>IF(ISNUMBER(wat!C555), wat!C555, "-")</f>
        <v>-</v>
      </c>
      <c r="D557" s="28" t="str">
        <f>IF(ISNUMBER(wat!D555), wat!D555, "-")</f>
        <v>-</v>
      </c>
      <c r="E557" s="51" t="str">
        <f>IF(ISNUMBER(wat!E555), IF(wat!E555=-999,"NA",IF(wat!E555&gt;99, "&gt;99", IF(wat!E555&lt;1, "&lt;1",wat!E555 ))), "-")</f>
        <v>-</v>
      </c>
      <c r="F557" s="28" t="str">
        <f>IF(ISNUMBER(wat!F555), IF(wat!F555=-999,"NA",IF(wat!F555&gt;99, "&gt;99", IF(wat!F555&lt;1, "&lt;1",wat!F555 ))), "-")</f>
        <v>-</v>
      </c>
      <c r="G557" s="28" t="str">
        <f>IF(ISNUMBER(wat!G555), IF(wat!G555=-999,"NA",IF(wat!G555&gt;99, "&gt;99", IF(wat!G555&lt;1, "&lt;1",wat!G555 ))), "-")</f>
        <v>-</v>
      </c>
      <c r="H557" s="28" t="str">
        <f>IF(ISNUMBER(wat!H555), IF(wat!H555=-999,"NA",IF(wat!H555&gt;99, "&gt;99", IF(wat!H555&lt;1, "&lt;1",wat!H555 ))), "-")</f>
        <v>-</v>
      </c>
      <c r="I557" s="29" t="str">
        <f>IF(ISNUMBER(wat!I555), IF(wat!I555=-999,"NA",wat!I555), "-")</f>
        <v>-</v>
      </c>
      <c r="J557" s="51" t="str">
        <f>IF(ISNUMBER(wat!J555), IF(wat!J555=-999,"NA",IF(wat!J555&gt;99, "&gt;99", wat!J555)), "-")</f>
        <v>-</v>
      </c>
      <c r="K557" s="28" t="str">
        <f>IF(ISNUMBER(wat!K555), IF(wat!K555=-999,"NA",IF(wat!K555&gt;99, "&gt;99", IF(wat!K555&lt;1, "&lt;1",wat!K555 ))), "-")</f>
        <v>-</v>
      </c>
      <c r="L557" s="28" t="str">
        <f>IF(ISNUMBER(wat!L555), IF(wat!L555=-999,"NA",IF(wat!L555&gt;99, "&gt;99", IF(wat!L555&lt;1, "&lt;1",wat!L555 ))), "-")</f>
        <v>-</v>
      </c>
      <c r="M557" s="28" t="str">
        <f>IF(ISNUMBER(wat!M555), IF(wat!M555=-999,"NA",IF(wat!M555&gt;99, "&gt;99", IF(wat!M555&lt;1, "&lt;1",wat!M555 ))), "-")</f>
        <v>-</v>
      </c>
      <c r="N557" s="29" t="str">
        <f>IF(ISNUMBER(wat!N555), IF(wat!N555=-999,"NA",wat!N555), "-")</f>
        <v>-</v>
      </c>
      <c r="O557" s="51" t="str">
        <f>IF(ISNUMBER(wat!O555), IF(wat!O555=-999,"NA",IF(wat!O555&gt;99, "&gt;99", IF(wat!O555&lt;1, "&lt;1",wat!O555 ))), "-")</f>
        <v>-</v>
      </c>
      <c r="P557" s="28" t="str">
        <f>IF(ISNUMBER(wat!P555), IF(wat!P555=-999,"NA",IF(wat!P555&gt;99, "&gt;99", IF(wat!P555&lt;1, "&lt;1",wat!P555 ))), "-")</f>
        <v>-</v>
      </c>
      <c r="Q557" s="28" t="str">
        <f>IF(ISNUMBER(wat!Q555), IF(wat!Q555=-999,"NA",IF(wat!Q555&gt;99, "&gt;99", IF(wat!Q555&lt;1, "&lt;1",wat!Q555 ))), "-")</f>
        <v>-</v>
      </c>
      <c r="R557" s="28" t="str">
        <f>IF(ISNUMBER(wat!R555), IF(wat!R555=-999,"NA",IF(wat!R555&gt;99, "&gt;99", IF(wat!R555&lt;1, "&lt;1",wat!R555 ))), "-")</f>
        <v>-</v>
      </c>
      <c r="S557" s="29" t="str">
        <f>IF(ISNUMBER(wat!S555), IF(wat!S555=-999,"NA",wat!S555), "-")</f>
        <v>-</v>
      </c>
      <c r="T557" s="52" t="str">
        <f>IF(ISNUMBER(wat!T555), IF(wat!T555=-999,"NA",IF(wat!T555&gt;99, "&gt;99", IF(wat!T555&lt;1, "&lt;1",wat!T555 ))), "-")</f>
        <v>-</v>
      </c>
      <c r="U557" s="53" t="str">
        <f>IF(ISNUMBER(wat!U555), IF(wat!U555=-999,"NA",IF(wat!U555&gt;99, "&gt;99", IF(wat!U555&lt;1, "&lt;1",wat!U555 ))), "-")</f>
        <v>-</v>
      </c>
      <c r="V557" s="53" t="str">
        <f>IF(ISNUMBER(wat!V555), IF(wat!V555=-999,"NA",IF(wat!V555&gt;99, "&gt;99", IF(wat!V555&lt;1, "&lt;1",wat!V555 ))), "-")</f>
        <v>-</v>
      </c>
      <c r="W557" s="53" t="str">
        <f>IF(ISNUMBER(wat!W555), IF(wat!W555=-999,"NA",IF(wat!W555&gt;99, "&gt;99", IF(wat!W555&lt;1, "&lt;1",wat!W555 ))), "-")</f>
        <v>-</v>
      </c>
      <c r="X557" s="29" t="str">
        <f>IF(ISNUMBER(wat!X555), IF(wat!X555=-999,"NA",wat!X555), "-")</f>
        <v>-</v>
      </c>
      <c r="Y557" s="28" t="str">
        <f>IF(ISNUMBER(wat!Y555), IF(wat!Y555=-999,"NA",IF(wat!Y555&gt;99, "&gt;99", IF(wat!Y555&lt;1, "&lt;1",wat!Y555 ))), "-")</f>
        <v>-</v>
      </c>
      <c r="Z557" s="28" t="str">
        <f>IF(ISNUMBER(wat!Z555), IF(wat!Z555=-999,"NA",IF(wat!Z555&gt;99, "&gt;99", IF(wat!Z555&lt;1, "&lt;1",wat!Z555 ))), "-")</f>
        <v>-</v>
      </c>
      <c r="AA557" s="52" t="str">
        <f>IF(ISNUMBER(wat!AA555), IF(wat!AA555=-999,"NA",IF(wat!AA555&gt;99, "&gt;99", IF(wat!AA555&lt;1, "&lt;1",wat!AA555 ))), "-")</f>
        <v>-</v>
      </c>
      <c r="AB557" s="53" t="str">
        <f>IF(ISNUMBER(wat!AB555), IF(wat!AB555=-999,"NA",IF(wat!AB555&gt;99, "&gt;99", IF(wat!AB555&lt;1, "&lt;1",wat!AB555 ))), "-")</f>
        <v>-</v>
      </c>
      <c r="AC557" s="53" t="str">
        <f>IF(ISNUMBER(wat!AC555), IF(wat!AC555=-999,"NA",IF(wat!AC555&gt;99, "&gt;99", IF(wat!AC555&lt;1, "&lt;1",wat!AC555 ))), "-")</f>
        <v>-</v>
      </c>
      <c r="AD557" s="53" t="str">
        <f>IF(ISNUMBER(wat!AD555), IF(wat!AD555=-999,"NA",IF(wat!AD555&gt;99, "&gt;99", IF(wat!AD555&lt;1, "&lt;1",wat!AD555 ))), "-")</f>
        <v>-</v>
      </c>
      <c r="AE557" s="29" t="str">
        <f>IF(ISNUMBER(wat!AE555), IF(wat!AE555=-999,"NA",wat!AE555), "-")</f>
        <v>-</v>
      </c>
      <c r="AF557" s="28" t="str">
        <f>IF(ISNUMBER(wat!AF555), IF(wat!AF555=-999,"NA",IF(wat!AF555&gt;99, "&gt;99", IF(wat!AF555&lt;1, "&lt;1",wat!AF555 ))), "-")</f>
        <v>-</v>
      </c>
      <c r="AG557" s="28" t="str">
        <f>IF(ISNUMBER(wat!AG555), IF(wat!AG555=-999,"NA",IF(wat!AG555&gt;99, "&gt;99", IF(wat!AG555&lt;1, "&lt;1",wat!AG555 ))), "-")</f>
        <v>-</v>
      </c>
      <c r="AH557" s="52" t="str">
        <f>IF(ISNUMBER(wat!AH555), IF(wat!AH555=-999,"NA",IF(wat!AH555&gt;99, "&gt;99", IF(wat!AH555&lt;1, "&lt;1",wat!AH555 ))), "-")</f>
        <v>-</v>
      </c>
      <c r="AI557" s="53" t="str">
        <f>IF(ISNUMBER(wat!AI555), IF(wat!AI555=-999,"NA",IF(wat!AI555&gt;99, "&gt;99", IF(wat!AI555&lt;1, "&lt;1",wat!AI555 ))), "-")</f>
        <v>-</v>
      </c>
      <c r="AJ557" s="53" t="str">
        <f>IF(ISNUMBER(wat!AJ555), IF(wat!AJ555=-999,"NA",IF(wat!AJ555&gt;99, "&gt;99", IF(wat!AJ555&lt;1, "&lt;1",wat!AJ555 ))), "-")</f>
        <v>-</v>
      </c>
      <c r="AK557" s="53" t="str">
        <f>IF(ISNUMBER(wat!AK555), IF(wat!AK555=-999,"NA",IF(wat!AK555&gt;99, "&gt;99", IF(wat!AK555&lt;1, "&lt;1",wat!AK555 ))), "-")</f>
        <v>-</v>
      </c>
      <c r="AL557" s="29" t="str">
        <f>IF(ISNUMBER(wat!AL555), IF(wat!AL555=-999,"NA",wat!AL555), "-")</f>
        <v>-</v>
      </c>
      <c r="AM557" s="28" t="str">
        <f>IF(ISNUMBER(wat!AM555), IF(wat!AM555=-999,"NA",IF(wat!AM555&gt;99, "&gt;99", IF(wat!AM555&lt;1, "&lt;1",wat!AM555 ))), "-")</f>
        <v>-</v>
      </c>
      <c r="AN557" s="28" t="str">
        <f>IF(ISNUMBER(wat!AN555), IF(wat!AN555=-999,"NA",IF(wat!AN555&gt;99, "&gt;99", IF(wat!AN555&lt;1, "&lt;1",wat!AN555 ))), "-")</f>
        <v>-</v>
      </c>
    </row>
    <row r="558" hidden="true">
      <c r="A558" s="25" t="str">
        <f>IF(ISBLANK(wat!A556), "", wat!A556)</f>
        <v/>
      </c>
      <c r="B558" s="56" t="str">
        <f>IF(ISBLANK(wat!B556), "", wat!B556)</f>
        <v/>
      </c>
      <c r="C558" s="54" t="str">
        <f>IF(ISNUMBER(wat!C556), wat!C556, "-")</f>
        <v>-</v>
      </c>
      <c r="D558" s="28" t="str">
        <f>IF(ISNUMBER(wat!D556), wat!D556, "-")</f>
        <v>-</v>
      </c>
      <c r="E558" s="51" t="str">
        <f>IF(ISNUMBER(wat!E556), IF(wat!E556=-999,"NA",IF(wat!E556&gt;99, "&gt;99", IF(wat!E556&lt;1, "&lt;1",wat!E556 ))), "-")</f>
        <v>-</v>
      </c>
      <c r="F558" s="28" t="str">
        <f>IF(ISNUMBER(wat!F556), IF(wat!F556=-999,"NA",IF(wat!F556&gt;99, "&gt;99", IF(wat!F556&lt;1, "&lt;1",wat!F556 ))), "-")</f>
        <v>-</v>
      </c>
      <c r="G558" s="28" t="str">
        <f>IF(ISNUMBER(wat!G556), IF(wat!G556=-999,"NA",IF(wat!G556&gt;99, "&gt;99", IF(wat!G556&lt;1, "&lt;1",wat!G556 ))), "-")</f>
        <v>-</v>
      </c>
      <c r="H558" s="28" t="str">
        <f>IF(ISNUMBER(wat!H556), IF(wat!H556=-999,"NA",IF(wat!H556&gt;99, "&gt;99", IF(wat!H556&lt;1, "&lt;1",wat!H556 ))), "-")</f>
        <v>-</v>
      </c>
      <c r="I558" s="29" t="str">
        <f>IF(ISNUMBER(wat!I556), IF(wat!I556=-999,"NA",wat!I556), "-")</f>
        <v>-</v>
      </c>
      <c r="J558" s="51" t="str">
        <f>IF(ISNUMBER(wat!J556), IF(wat!J556=-999,"NA",IF(wat!J556&gt;99, "&gt;99", wat!J556)), "-")</f>
        <v>-</v>
      </c>
      <c r="K558" s="28" t="str">
        <f>IF(ISNUMBER(wat!K556), IF(wat!K556=-999,"NA",IF(wat!K556&gt;99, "&gt;99", IF(wat!K556&lt;1, "&lt;1",wat!K556 ))), "-")</f>
        <v>-</v>
      </c>
      <c r="L558" s="28" t="str">
        <f>IF(ISNUMBER(wat!L556), IF(wat!L556=-999,"NA",IF(wat!L556&gt;99, "&gt;99", IF(wat!L556&lt;1, "&lt;1",wat!L556 ))), "-")</f>
        <v>-</v>
      </c>
      <c r="M558" s="28" t="str">
        <f>IF(ISNUMBER(wat!M556), IF(wat!M556=-999,"NA",IF(wat!M556&gt;99, "&gt;99", IF(wat!M556&lt;1, "&lt;1",wat!M556 ))), "-")</f>
        <v>-</v>
      </c>
      <c r="N558" s="29" t="str">
        <f>IF(ISNUMBER(wat!N556), IF(wat!N556=-999,"NA",wat!N556), "-")</f>
        <v>-</v>
      </c>
      <c r="O558" s="51" t="str">
        <f>IF(ISNUMBER(wat!O556), IF(wat!O556=-999,"NA",IF(wat!O556&gt;99, "&gt;99", IF(wat!O556&lt;1, "&lt;1",wat!O556 ))), "-")</f>
        <v>-</v>
      </c>
      <c r="P558" s="28" t="str">
        <f>IF(ISNUMBER(wat!P556), IF(wat!P556=-999,"NA",IF(wat!P556&gt;99, "&gt;99", IF(wat!P556&lt;1, "&lt;1",wat!P556 ))), "-")</f>
        <v>-</v>
      </c>
      <c r="Q558" s="28" t="str">
        <f>IF(ISNUMBER(wat!Q556), IF(wat!Q556=-999,"NA",IF(wat!Q556&gt;99, "&gt;99", IF(wat!Q556&lt;1, "&lt;1",wat!Q556 ))), "-")</f>
        <v>-</v>
      </c>
      <c r="R558" s="28" t="str">
        <f>IF(ISNUMBER(wat!R556), IF(wat!R556=-999,"NA",IF(wat!R556&gt;99, "&gt;99", IF(wat!R556&lt;1, "&lt;1",wat!R556 ))), "-")</f>
        <v>-</v>
      </c>
      <c r="S558" s="29" t="str">
        <f>IF(ISNUMBER(wat!S556), IF(wat!S556=-999,"NA",wat!S556), "-")</f>
        <v>-</v>
      </c>
      <c r="T558" s="52" t="str">
        <f>IF(ISNUMBER(wat!T556), IF(wat!T556=-999,"NA",IF(wat!T556&gt;99, "&gt;99", IF(wat!T556&lt;1, "&lt;1",wat!T556 ))), "-")</f>
        <v>-</v>
      </c>
      <c r="U558" s="53" t="str">
        <f>IF(ISNUMBER(wat!U556), IF(wat!U556=-999,"NA",IF(wat!U556&gt;99, "&gt;99", IF(wat!U556&lt;1, "&lt;1",wat!U556 ))), "-")</f>
        <v>-</v>
      </c>
      <c r="V558" s="53" t="str">
        <f>IF(ISNUMBER(wat!V556), IF(wat!V556=-999,"NA",IF(wat!V556&gt;99, "&gt;99", IF(wat!V556&lt;1, "&lt;1",wat!V556 ))), "-")</f>
        <v>-</v>
      </c>
      <c r="W558" s="53" t="str">
        <f>IF(ISNUMBER(wat!W556), IF(wat!W556=-999,"NA",IF(wat!W556&gt;99, "&gt;99", IF(wat!W556&lt;1, "&lt;1",wat!W556 ))), "-")</f>
        <v>-</v>
      </c>
      <c r="X558" s="29" t="str">
        <f>IF(ISNUMBER(wat!X556), IF(wat!X556=-999,"NA",wat!X556), "-")</f>
        <v>-</v>
      </c>
      <c r="Y558" s="28" t="str">
        <f>IF(ISNUMBER(wat!Y556), IF(wat!Y556=-999,"NA",IF(wat!Y556&gt;99, "&gt;99", IF(wat!Y556&lt;1, "&lt;1",wat!Y556 ))), "-")</f>
        <v>-</v>
      </c>
      <c r="Z558" s="28" t="str">
        <f>IF(ISNUMBER(wat!Z556), IF(wat!Z556=-999,"NA",IF(wat!Z556&gt;99, "&gt;99", IF(wat!Z556&lt;1, "&lt;1",wat!Z556 ))), "-")</f>
        <v>-</v>
      </c>
      <c r="AA558" s="52" t="str">
        <f>IF(ISNUMBER(wat!AA556), IF(wat!AA556=-999,"NA",IF(wat!AA556&gt;99, "&gt;99", IF(wat!AA556&lt;1, "&lt;1",wat!AA556 ))), "-")</f>
        <v>-</v>
      </c>
      <c r="AB558" s="53" t="str">
        <f>IF(ISNUMBER(wat!AB556), IF(wat!AB556=-999,"NA",IF(wat!AB556&gt;99, "&gt;99", IF(wat!AB556&lt;1, "&lt;1",wat!AB556 ))), "-")</f>
        <v>-</v>
      </c>
      <c r="AC558" s="53" t="str">
        <f>IF(ISNUMBER(wat!AC556), IF(wat!AC556=-999,"NA",IF(wat!AC556&gt;99, "&gt;99", IF(wat!AC556&lt;1, "&lt;1",wat!AC556 ))), "-")</f>
        <v>-</v>
      </c>
      <c r="AD558" s="53" t="str">
        <f>IF(ISNUMBER(wat!AD556), IF(wat!AD556=-999,"NA",IF(wat!AD556&gt;99, "&gt;99", IF(wat!AD556&lt;1, "&lt;1",wat!AD556 ))), "-")</f>
        <v>-</v>
      </c>
      <c r="AE558" s="29" t="str">
        <f>IF(ISNUMBER(wat!AE556), IF(wat!AE556=-999,"NA",wat!AE556), "-")</f>
        <v>-</v>
      </c>
      <c r="AF558" s="28" t="str">
        <f>IF(ISNUMBER(wat!AF556), IF(wat!AF556=-999,"NA",IF(wat!AF556&gt;99, "&gt;99", IF(wat!AF556&lt;1, "&lt;1",wat!AF556 ))), "-")</f>
        <v>-</v>
      </c>
      <c r="AG558" s="28" t="str">
        <f>IF(ISNUMBER(wat!AG556), IF(wat!AG556=-999,"NA",IF(wat!AG556&gt;99, "&gt;99", IF(wat!AG556&lt;1, "&lt;1",wat!AG556 ))), "-")</f>
        <v>-</v>
      </c>
      <c r="AH558" s="52" t="str">
        <f>IF(ISNUMBER(wat!AH556), IF(wat!AH556=-999,"NA",IF(wat!AH556&gt;99, "&gt;99", IF(wat!AH556&lt;1, "&lt;1",wat!AH556 ))), "-")</f>
        <v>-</v>
      </c>
      <c r="AI558" s="53" t="str">
        <f>IF(ISNUMBER(wat!AI556), IF(wat!AI556=-999,"NA",IF(wat!AI556&gt;99, "&gt;99", IF(wat!AI556&lt;1, "&lt;1",wat!AI556 ))), "-")</f>
        <v>-</v>
      </c>
      <c r="AJ558" s="53" t="str">
        <f>IF(ISNUMBER(wat!AJ556), IF(wat!AJ556=-999,"NA",IF(wat!AJ556&gt;99, "&gt;99", IF(wat!AJ556&lt;1, "&lt;1",wat!AJ556 ))), "-")</f>
        <v>-</v>
      </c>
      <c r="AK558" s="53" t="str">
        <f>IF(ISNUMBER(wat!AK556), IF(wat!AK556=-999,"NA",IF(wat!AK556&gt;99, "&gt;99", IF(wat!AK556&lt;1, "&lt;1",wat!AK556 ))), "-")</f>
        <v>-</v>
      </c>
      <c r="AL558" s="29" t="str">
        <f>IF(ISNUMBER(wat!AL556), IF(wat!AL556=-999,"NA",wat!AL556), "-")</f>
        <v>-</v>
      </c>
      <c r="AM558" s="28" t="str">
        <f>IF(ISNUMBER(wat!AM556), IF(wat!AM556=-999,"NA",IF(wat!AM556&gt;99, "&gt;99", IF(wat!AM556&lt;1, "&lt;1",wat!AM556 ))), "-")</f>
        <v>-</v>
      </c>
      <c r="AN558" s="28" t="str">
        <f>IF(ISNUMBER(wat!AN556), IF(wat!AN556=-999,"NA",IF(wat!AN556&gt;99, "&gt;99", IF(wat!AN556&lt;1, "&lt;1",wat!AN556 ))), "-")</f>
        <v>-</v>
      </c>
    </row>
    <row r="559" hidden="true">
      <c r="A559" s="25" t="str">
        <f>IF(ISBLANK(wat!A557), "", wat!A557)</f>
        <v/>
      </c>
      <c r="B559" s="56" t="str">
        <f>IF(ISBLANK(wat!B557), "", wat!B557)</f>
        <v/>
      </c>
      <c r="C559" s="54" t="str">
        <f>IF(ISNUMBER(wat!C557), wat!C557, "-")</f>
        <v>-</v>
      </c>
      <c r="D559" s="28" t="str">
        <f>IF(ISNUMBER(wat!D557), wat!D557, "-")</f>
        <v>-</v>
      </c>
      <c r="E559" s="51" t="str">
        <f>IF(ISNUMBER(wat!E557), IF(wat!E557=-999,"NA",IF(wat!E557&gt;99, "&gt;99", IF(wat!E557&lt;1, "&lt;1",wat!E557 ))), "-")</f>
        <v>-</v>
      </c>
      <c r="F559" s="28" t="str">
        <f>IF(ISNUMBER(wat!F557), IF(wat!F557=-999,"NA",IF(wat!F557&gt;99, "&gt;99", IF(wat!F557&lt;1, "&lt;1",wat!F557 ))), "-")</f>
        <v>-</v>
      </c>
      <c r="G559" s="28" t="str">
        <f>IF(ISNUMBER(wat!G557), IF(wat!G557=-999,"NA",IF(wat!G557&gt;99, "&gt;99", IF(wat!G557&lt;1, "&lt;1",wat!G557 ))), "-")</f>
        <v>-</v>
      </c>
      <c r="H559" s="28" t="str">
        <f>IF(ISNUMBER(wat!H557), IF(wat!H557=-999,"NA",IF(wat!H557&gt;99, "&gt;99", IF(wat!H557&lt;1, "&lt;1",wat!H557 ))), "-")</f>
        <v>-</v>
      </c>
      <c r="I559" s="29" t="str">
        <f>IF(ISNUMBER(wat!I557), IF(wat!I557=-999,"NA",wat!I557), "-")</f>
        <v>-</v>
      </c>
      <c r="J559" s="51" t="str">
        <f>IF(ISNUMBER(wat!J557), IF(wat!J557=-999,"NA",IF(wat!J557&gt;99, "&gt;99", wat!J557)), "-")</f>
        <v>-</v>
      </c>
      <c r="K559" s="28" t="str">
        <f>IF(ISNUMBER(wat!K557), IF(wat!K557=-999,"NA",IF(wat!K557&gt;99, "&gt;99", IF(wat!K557&lt;1, "&lt;1",wat!K557 ))), "-")</f>
        <v>-</v>
      </c>
      <c r="L559" s="28" t="str">
        <f>IF(ISNUMBER(wat!L557), IF(wat!L557=-999,"NA",IF(wat!L557&gt;99, "&gt;99", IF(wat!L557&lt;1, "&lt;1",wat!L557 ))), "-")</f>
        <v>-</v>
      </c>
      <c r="M559" s="28" t="str">
        <f>IF(ISNUMBER(wat!M557), IF(wat!M557=-999,"NA",IF(wat!M557&gt;99, "&gt;99", IF(wat!M557&lt;1, "&lt;1",wat!M557 ))), "-")</f>
        <v>-</v>
      </c>
      <c r="N559" s="29" t="str">
        <f>IF(ISNUMBER(wat!N557), IF(wat!N557=-999,"NA",wat!N557), "-")</f>
        <v>-</v>
      </c>
      <c r="O559" s="51" t="str">
        <f>IF(ISNUMBER(wat!O557), IF(wat!O557=-999,"NA",IF(wat!O557&gt;99, "&gt;99", IF(wat!O557&lt;1, "&lt;1",wat!O557 ))), "-")</f>
        <v>-</v>
      </c>
      <c r="P559" s="28" t="str">
        <f>IF(ISNUMBER(wat!P557), IF(wat!P557=-999,"NA",IF(wat!P557&gt;99, "&gt;99", IF(wat!P557&lt;1, "&lt;1",wat!P557 ))), "-")</f>
        <v>-</v>
      </c>
      <c r="Q559" s="28" t="str">
        <f>IF(ISNUMBER(wat!Q557), IF(wat!Q557=-999,"NA",IF(wat!Q557&gt;99, "&gt;99", IF(wat!Q557&lt;1, "&lt;1",wat!Q557 ))), "-")</f>
        <v>-</v>
      </c>
      <c r="R559" s="28" t="str">
        <f>IF(ISNUMBER(wat!R557), IF(wat!R557=-999,"NA",IF(wat!R557&gt;99, "&gt;99", IF(wat!R557&lt;1, "&lt;1",wat!R557 ))), "-")</f>
        <v>-</v>
      </c>
      <c r="S559" s="29" t="str">
        <f>IF(ISNUMBER(wat!S557), IF(wat!S557=-999,"NA",wat!S557), "-")</f>
        <v>-</v>
      </c>
      <c r="T559" s="52" t="str">
        <f>IF(ISNUMBER(wat!T557), IF(wat!T557=-999,"NA",IF(wat!T557&gt;99, "&gt;99", IF(wat!T557&lt;1, "&lt;1",wat!T557 ))), "-")</f>
        <v>-</v>
      </c>
      <c r="U559" s="53" t="str">
        <f>IF(ISNUMBER(wat!U557), IF(wat!U557=-999,"NA",IF(wat!U557&gt;99, "&gt;99", IF(wat!U557&lt;1, "&lt;1",wat!U557 ))), "-")</f>
        <v>-</v>
      </c>
      <c r="V559" s="53" t="str">
        <f>IF(ISNUMBER(wat!V557), IF(wat!V557=-999,"NA",IF(wat!V557&gt;99, "&gt;99", IF(wat!V557&lt;1, "&lt;1",wat!V557 ))), "-")</f>
        <v>-</v>
      </c>
      <c r="W559" s="53" t="str">
        <f>IF(ISNUMBER(wat!W557), IF(wat!W557=-999,"NA",IF(wat!W557&gt;99, "&gt;99", IF(wat!W557&lt;1, "&lt;1",wat!W557 ))), "-")</f>
        <v>-</v>
      </c>
      <c r="X559" s="29" t="str">
        <f>IF(ISNUMBER(wat!X557), IF(wat!X557=-999,"NA",wat!X557), "-")</f>
        <v>-</v>
      </c>
      <c r="Y559" s="28" t="str">
        <f>IF(ISNUMBER(wat!Y557), IF(wat!Y557=-999,"NA",IF(wat!Y557&gt;99, "&gt;99", IF(wat!Y557&lt;1, "&lt;1",wat!Y557 ))), "-")</f>
        <v>-</v>
      </c>
      <c r="Z559" s="28" t="str">
        <f>IF(ISNUMBER(wat!Z557), IF(wat!Z557=-999,"NA",IF(wat!Z557&gt;99, "&gt;99", IF(wat!Z557&lt;1, "&lt;1",wat!Z557 ))), "-")</f>
        <v>-</v>
      </c>
      <c r="AA559" s="52" t="str">
        <f>IF(ISNUMBER(wat!AA557), IF(wat!AA557=-999,"NA",IF(wat!AA557&gt;99, "&gt;99", IF(wat!AA557&lt;1, "&lt;1",wat!AA557 ))), "-")</f>
        <v>-</v>
      </c>
      <c r="AB559" s="53" t="str">
        <f>IF(ISNUMBER(wat!AB557), IF(wat!AB557=-999,"NA",IF(wat!AB557&gt;99, "&gt;99", IF(wat!AB557&lt;1, "&lt;1",wat!AB557 ))), "-")</f>
        <v>-</v>
      </c>
      <c r="AC559" s="53" t="str">
        <f>IF(ISNUMBER(wat!AC557), IF(wat!AC557=-999,"NA",IF(wat!AC557&gt;99, "&gt;99", IF(wat!AC557&lt;1, "&lt;1",wat!AC557 ))), "-")</f>
        <v>-</v>
      </c>
      <c r="AD559" s="53" t="str">
        <f>IF(ISNUMBER(wat!AD557), IF(wat!AD557=-999,"NA",IF(wat!AD557&gt;99, "&gt;99", IF(wat!AD557&lt;1, "&lt;1",wat!AD557 ))), "-")</f>
        <v>-</v>
      </c>
      <c r="AE559" s="29" t="str">
        <f>IF(ISNUMBER(wat!AE557), IF(wat!AE557=-999,"NA",wat!AE557), "-")</f>
        <v>-</v>
      </c>
      <c r="AF559" s="28" t="str">
        <f>IF(ISNUMBER(wat!AF557), IF(wat!AF557=-999,"NA",IF(wat!AF557&gt;99, "&gt;99", IF(wat!AF557&lt;1, "&lt;1",wat!AF557 ))), "-")</f>
        <v>-</v>
      </c>
      <c r="AG559" s="28" t="str">
        <f>IF(ISNUMBER(wat!AG557), IF(wat!AG557=-999,"NA",IF(wat!AG557&gt;99, "&gt;99", IF(wat!AG557&lt;1, "&lt;1",wat!AG557 ))), "-")</f>
        <v>-</v>
      </c>
      <c r="AH559" s="52" t="str">
        <f>IF(ISNUMBER(wat!AH557), IF(wat!AH557=-999,"NA",IF(wat!AH557&gt;99, "&gt;99", IF(wat!AH557&lt;1, "&lt;1",wat!AH557 ))), "-")</f>
        <v>-</v>
      </c>
      <c r="AI559" s="53" t="str">
        <f>IF(ISNUMBER(wat!AI557), IF(wat!AI557=-999,"NA",IF(wat!AI557&gt;99, "&gt;99", IF(wat!AI557&lt;1, "&lt;1",wat!AI557 ))), "-")</f>
        <v>-</v>
      </c>
      <c r="AJ559" s="53" t="str">
        <f>IF(ISNUMBER(wat!AJ557), IF(wat!AJ557=-999,"NA",IF(wat!AJ557&gt;99, "&gt;99", IF(wat!AJ557&lt;1, "&lt;1",wat!AJ557 ))), "-")</f>
        <v>-</v>
      </c>
      <c r="AK559" s="53" t="str">
        <f>IF(ISNUMBER(wat!AK557), IF(wat!AK557=-999,"NA",IF(wat!AK557&gt;99, "&gt;99", IF(wat!AK557&lt;1, "&lt;1",wat!AK557 ))), "-")</f>
        <v>-</v>
      </c>
      <c r="AL559" s="29" t="str">
        <f>IF(ISNUMBER(wat!AL557), IF(wat!AL557=-999,"NA",wat!AL557), "-")</f>
        <v>-</v>
      </c>
      <c r="AM559" s="28" t="str">
        <f>IF(ISNUMBER(wat!AM557), IF(wat!AM557=-999,"NA",IF(wat!AM557&gt;99, "&gt;99", IF(wat!AM557&lt;1, "&lt;1",wat!AM557 ))), "-")</f>
        <v>-</v>
      </c>
      <c r="AN559" s="28" t="str">
        <f>IF(ISNUMBER(wat!AN557), IF(wat!AN557=-999,"NA",IF(wat!AN557&gt;99, "&gt;99", IF(wat!AN557&lt;1, "&lt;1",wat!AN557 ))), "-")</f>
        <v>-</v>
      </c>
    </row>
    <row r="560" hidden="true">
      <c r="A560" s="25" t="str">
        <f>IF(ISBLANK(wat!A558), "", wat!A558)</f>
        <v/>
      </c>
      <c r="B560" s="56" t="str">
        <f>IF(ISBLANK(wat!B558), "", wat!B558)</f>
        <v/>
      </c>
      <c r="C560" s="54" t="str">
        <f>IF(ISNUMBER(wat!C558), wat!C558, "-")</f>
        <v>-</v>
      </c>
      <c r="D560" s="28" t="str">
        <f>IF(ISNUMBER(wat!D558), wat!D558, "-")</f>
        <v>-</v>
      </c>
      <c r="E560" s="51" t="str">
        <f>IF(ISNUMBER(wat!E558), IF(wat!E558=-999,"NA",IF(wat!E558&gt;99, "&gt;99", IF(wat!E558&lt;1, "&lt;1",wat!E558 ))), "-")</f>
        <v>-</v>
      </c>
      <c r="F560" s="28" t="str">
        <f>IF(ISNUMBER(wat!F558), IF(wat!F558=-999,"NA",IF(wat!F558&gt;99, "&gt;99", IF(wat!F558&lt;1, "&lt;1",wat!F558 ))), "-")</f>
        <v>-</v>
      </c>
      <c r="G560" s="28" t="str">
        <f>IF(ISNUMBER(wat!G558), IF(wat!G558=-999,"NA",IF(wat!G558&gt;99, "&gt;99", IF(wat!G558&lt;1, "&lt;1",wat!G558 ))), "-")</f>
        <v>-</v>
      </c>
      <c r="H560" s="28" t="str">
        <f>IF(ISNUMBER(wat!H558), IF(wat!H558=-999,"NA",IF(wat!H558&gt;99, "&gt;99", IF(wat!H558&lt;1, "&lt;1",wat!H558 ))), "-")</f>
        <v>-</v>
      </c>
      <c r="I560" s="29" t="str">
        <f>IF(ISNUMBER(wat!I558), IF(wat!I558=-999,"NA",wat!I558), "-")</f>
        <v>-</v>
      </c>
      <c r="J560" s="51" t="str">
        <f>IF(ISNUMBER(wat!J558), IF(wat!J558=-999,"NA",IF(wat!J558&gt;99, "&gt;99", wat!J558)), "-")</f>
        <v>-</v>
      </c>
      <c r="K560" s="28" t="str">
        <f>IF(ISNUMBER(wat!K558), IF(wat!K558=-999,"NA",IF(wat!K558&gt;99, "&gt;99", IF(wat!K558&lt;1, "&lt;1",wat!K558 ))), "-")</f>
        <v>-</v>
      </c>
      <c r="L560" s="28" t="str">
        <f>IF(ISNUMBER(wat!L558), IF(wat!L558=-999,"NA",IF(wat!L558&gt;99, "&gt;99", IF(wat!L558&lt;1, "&lt;1",wat!L558 ))), "-")</f>
        <v>-</v>
      </c>
      <c r="M560" s="28" t="str">
        <f>IF(ISNUMBER(wat!M558), IF(wat!M558=-999,"NA",IF(wat!M558&gt;99, "&gt;99", IF(wat!M558&lt;1, "&lt;1",wat!M558 ))), "-")</f>
        <v>-</v>
      </c>
      <c r="N560" s="29" t="str">
        <f>IF(ISNUMBER(wat!N558), IF(wat!N558=-999,"NA",wat!N558), "-")</f>
        <v>-</v>
      </c>
      <c r="O560" s="51" t="str">
        <f>IF(ISNUMBER(wat!O558), IF(wat!O558=-999,"NA",IF(wat!O558&gt;99, "&gt;99", IF(wat!O558&lt;1, "&lt;1",wat!O558 ))), "-")</f>
        <v>-</v>
      </c>
      <c r="P560" s="28" t="str">
        <f>IF(ISNUMBER(wat!P558), IF(wat!P558=-999,"NA",IF(wat!P558&gt;99, "&gt;99", IF(wat!P558&lt;1, "&lt;1",wat!P558 ))), "-")</f>
        <v>-</v>
      </c>
      <c r="Q560" s="28" t="str">
        <f>IF(ISNUMBER(wat!Q558), IF(wat!Q558=-999,"NA",IF(wat!Q558&gt;99, "&gt;99", IF(wat!Q558&lt;1, "&lt;1",wat!Q558 ))), "-")</f>
        <v>-</v>
      </c>
      <c r="R560" s="28" t="str">
        <f>IF(ISNUMBER(wat!R558), IF(wat!R558=-999,"NA",IF(wat!R558&gt;99, "&gt;99", IF(wat!R558&lt;1, "&lt;1",wat!R558 ))), "-")</f>
        <v>-</v>
      </c>
      <c r="S560" s="29" t="str">
        <f>IF(ISNUMBER(wat!S558), IF(wat!S558=-999,"NA",wat!S558), "-")</f>
        <v>-</v>
      </c>
      <c r="T560" s="52" t="str">
        <f>IF(ISNUMBER(wat!T558), IF(wat!T558=-999,"NA",IF(wat!T558&gt;99, "&gt;99", IF(wat!T558&lt;1, "&lt;1",wat!T558 ))), "-")</f>
        <v>-</v>
      </c>
      <c r="U560" s="53" t="str">
        <f>IF(ISNUMBER(wat!U558), IF(wat!U558=-999,"NA",IF(wat!U558&gt;99, "&gt;99", IF(wat!U558&lt;1, "&lt;1",wat!U558 ))), "-")</f>
        <v>-</v>
      </c>
      <c r="V560" s="53" t="str">
        <f>IF(ISNUMBER(wat!V558), IF(wat!V558=-999,"NA",IF(wat!V558&gt;99, "&gt;99", IF(wat!V558&lt;1, "&lt;1",wat!V558 ))), "-")</f>
        <v>-</v>
      </c>
      <c r="W560" s="53" t="str">
        <f>IF(ISNUMBER(wat!W558), IF(wat!W558=-999,"NA",IF(wat!W558&gt;99, "&gt;99", IF(wat!W558&lt;1, "&lt;1",wat!W558 ))), "-")</f>
        <v>-</v>
      </c>
      <c r="X560" s="29" t="str">
        <f>IF(ISNUMBER(wat!X558), IF(wat!X558=-999,"NA",wat!X558), "-")</f>
        <v>-</v>
      </c>
      <c r="Y560" s="28" t="str">
        <f>IF(ISNUMBER(wat!Y558), IF(wat!Y558=-999,"NA",IF(wat!Y558&gt;99, "&gt;99", IF(wat!Y558&lt;1, "&lt;1",wat!Y558 ))), "-")</f>
        <v>-</v>
      </c>
      <c r="Z560" s="28" t="str">
        <f>IF(ISNUMBER(wat!Z558), IF(wat!Z558=-999,"NA",IF(wat!Z558&gt;99, "&gt;99", IF(wat!Z558&lt;1, "&lt;1",wat!Z558 ))), "-")</f>
        <v>-</v>
      </c>
      <c r="AA560" s="52" t="str">
        <f>IF(ISNUMBER(wat!AA558), IF(wat!AA558=-999,"NA",IF(wat!AA558&gt;99, "&gt;99", IF(wat!AA558&lt;1, "&lt;1",wat!AA558 ))), "-")</f>
        <v>-</v>
      </c>
      <c r="AB560" s="53" t="str">
        <f>IF(ISNUMBER(wat!AB558), IF(wat!AB558=-999,"NA",IF(wat!AB558&gt;99, "&gt;99", IF(wat!AB558&lt;1, "&lt;1",wat!AB558 ))), "-")</f>
        <v>-</v>
      </c>
      <c r="AC560" s="53" t="str">
        <f>IF(ISNUMBER(wat!AC558), IF(wat!AC558=-999,"NA",IF(wat!AC558&gt;99, "&gt;99", IF(wat!AC558&lt;1, "&lt;1",wat!AC558 ))), "-")</f>
        <v>-</v>
      </c>
      <c r="AD560" s="53" t="str">
        <f>IF(ISNUMBER(wat!AD558), IF(wat!AD558=-999,"NA",IF(wat!AD558&gt;99, "&gt;99", IF(wat!AD558&lt;1, "&lt;1",wat!AD558 ))), "-")</f>
        <v>-</v>
      </c>
      <c r="AE560" s="29" t="str">
        <f>IF(ISNUMBER(wat!AE558), IF(wat!AE558=-999,"NA",wat!AE558), "-")</f>
        <v>-</v>
      </c>
      <c r="AF560" s="28" t="str">
        <f>IF(ISNUMBER(wat!AF558), IF(wat!AF558=-999,"NA",IF(wat!AF558&gt;99, "&gt;99", IF(wat!AF558&lt;1, "&lt;1",wat!AF558 ))), "-")</f>
        <v>-</v>
      </c>
      <c r="AG560" s="28" t="str">
        <f>IF(ISNUMBER(wat!AG558), IF(wat!AG558=-999,"NA",IF(wat!AG558&gt;99, "&gt;99", IF(wat!AG558&lt;1, "&lt;1",wat!AG558 ))), "-")</f>
        <v>-</v>
      </c>
      <c r="AH560" s="52" t="str">
        <f>IF(ISNUMBER(wat!AH558), IF(wat!AH558=-999,"NA",IF(wat!AH558&gt;99, "&gt;99", IF(wat!AH558&lt;1, "&lt;1",wat!AH558 ))), "-")</f>
        <v>-</v>
      </c>
      <c r="AI560" s="53" t="str">
        <f>IF(ISNUMBER(wat!AI558), IF(wat!AI558=-999,"NA",IF(wat!AI558&gt;99, "&gt;99", IF(wat!AI558&lt;1, "&lt;1",wat!AI558 ))), "-")</f>
        <v>-</v>
      </c>
      <c r="AJ560" s="53" t="str">
        <f>IF(ISNUMBER(wat!AJ558), IF(wat!AJ558=-999,"NA",IF(wat!AJ558&gt;99, "&gt;99", IF(wat!AJ558&lt;1, "&lt;1",wat!AJ558 ))), "-")</f>
        <v>-</v>
      </c>
      <c r="AK560" s="53" t="str">
        <f>IF(ISNUMBER(wat!AK558), IF(wat!AK558=-999,"NA",IF(wat!AK558&gt;99, "&gt;99", IF(wat!AK558&lt;1, "&lt;1",wat!AK558 ))), "-")</f>
        <v>-</v>
      </c>
      <c r="AL560" s="29" t="str">
        <f>IF(ISNUMBER(wat!AL558), IF(wat!AL558=-999,"NA",wat!AL558), "-")</f>
        <v>-</v>
      </c>
      <c r="AM560" s="28" t="str">
        <f>IF(ISNUMBER(wat!AM558), IF(wat!AM558=-999,"NA",IF(wat!AM558&gt;99, "&gt;99", IF(wat!AM558&lt;1, "&lt;1",wat!AM558 ))), "-")</f>
        <v>-</v>
      </c>
      <c r="AN560" s="28" t="str">
        <f>IF(ISNUMBER(wat!AN558), IF(wat!AN558=-999,"NA",IF(wat!AN558&gt;99, "&gt;99", IF(wat!AN558&lt;1, "&lt;1",wat!AN558 ))), "-")</f>
        <v>-</v>
      </c>
    </row>
    <row r="561" hidden="true">
      <c r="A561" s="25" t="str">
        <f>IF(ISBLANK(wat!A559), "", wat!A559)</f>
        <v/>
      </c>
      <c r="B561" s="56" t="str">
        <f>IF(ISBLANK(wat!B559), "", wat!B559)</f>
        <v/>
      </c>
      <c r="C561" s="54" t="str">
        <f>IF(ISNUMBER(wat!C559), wat!C559, "-")</f>
        <v>-</v>
      </c>
      <c r="D561" s="28" t="str">
        <f>IF(ISNUMBER(wat!D559), wat!D559, "-")</f>
        <v>-</v>
      </c>
      <c r="E561" s="51" t="str">
        <f>IF(ISNUMBER(wat!E559), IF(wat!E559=-999,"NA",IF(wat!E559&gt;99, "&gt;99", IF(wat!E559&lt;1, "&lt;1",wat!E559 ))), "-")</f>
        <v>-</v>
      </c>
      <c r="F561" s="28" t="str">
        <f>IF(ISNUMBER(wat!F559), IF(wat!F559=-999,"NA",IF(wat!F559&gt;99, "&gt;99", IF(wat!F559&lt;1, "&lt;1",wat!F559 ))), "-")</f>
        <v>-</v>
      </c>
      <c r="G561" s="28" t="str">
        <f>IF(ISNUMBER(wat!G559), IF(wat!G559=-999,"NA",IF(wat!G559&gt;99, "&gt;99", IF(wat!G559&lt;1, "&lt;1",wat!G559 ))), "-")</f>
        <v>-</v>
      </c>
      <c r="H561" s="28" t="str">
        <f>IF(ISNUMBER(wat!H559), IF(wat!H559=-999,"NA",IF(wat!H559&gt;99, "&gt;99", IF(wat!H559&lt;1, "&lt;1",wat!H559 ))), "-")</f>
        <v>-</v>
      </c>
      <c r="I561" s="29" t="str">
        <f>IF(ISNUMBER(wat!I559), IF(wat!I559=-999,"NA",wat!I559), "-")</f>
        <v>-</v>
      </c>
      <c r="J561" s="51" t="str">
        <f>IF(ISNUMBER(wat!J559), IF(wat!J559=-999,"NA",IF(wat!J559&gt;99, "&gt;99", wat!J559)), "-")</f>
        <v>-</v>
      </c>
      <c r="K561" s="28" t="str">
        <f>IF(ISNUMBER(wat!K559), IF(wat!K559=-999,"NA",IF(wat!K559&gt;99, "&gt;99", IF(wat!K559&lt;1, "&lt;1",wat!K559 ))), "-")</f>
        <v>-</v>
      </c>
      <c r="L561" s="28" t="str">
        <f>IF(ISNUMBER(wat!L559), IF(wat!L559=-999,"NA",IF(wat!L559&gt;99, "&gt;99", IF(wat!L559&lt;1, "&lt;1",wat!L559 ))), "-")</f>
        <v>-</v>
      </c>
      <c r="M561" s="28" t="str">
        <f>IF(ISNUMBER(wat!M559), IF(wat!M559=-999,"NA",IF(wat!M559&gt;99, "&gt;99", IF(wat!M559&lt;1, "&lt;1",wat!M559 ))), "-")</f>
        <v>-</v>
      </c>
      <c r="N561" s="29" t="str">
        <f>IF(ISNUMBER(wat!N559), IF(wat!N559=-999,"NA",wat!N559), "-")</f>
        <v>-</v>
      </c>
      <c r="O561" s="51" t="str">
        <f>IF(ISNUMBER(wat!O559), IF(wat!O559=-999,"NA",IF(wat!O559&gt;99, "&gt;99", IF(wat!O559&lt;1, "&lt;1",wat!O559 ))), "-")</f>
        <v>-</v>
      </c>
      <c r="P561" s="28" t="str">
        <f>IF(ISNUMBER(wat!P559), IF(wat!P559=-999,"NA",IF(wat!P559&gt;99, "&gt;99", IF(wat!P559&lt;1, "&lt;1",wat!P559 ))), "-")</f>
        <v>-</v>
      </c>
      <c r="Q561" s="28" t="str">
        <f>IF(ISNUMBER(wat!Q559), IF(wat!Q559=-999,"NA",IF(wat!Q559&gt;99, "&gt;99", IF(wat!Q559&lt;1, "&lt;1",wat!Q559 ))), "-")</f>
        <v>-</v>
      </c>
      <c r="R561" s="28" t="str">
        <f>IF(ISNUMBER(wat!R559), IF(wat!R559=-999,"NA",IF(wat!R559&gt;99, "&gt;99", IF(wat!R559&lt;1, "&lt;1",wat!R559 ))), "-")</f>
        <v>-</v>
      </c>
      <c r="S561" s="29" t="str">
        <f>IF(ISNUMBER(wat!S559), IF(wat!S559=-999,"NA",wat!S559), "-")</f>
        <v>-</v>
      </c>
      <c r="T561" s="52" t="str">
        <f>IF(ISNUMBER(wat!T559), IF(wat!T559=-999,"NA",IF(wat!T559&gt;99, "&gt;99", IF(wat!T559&lt;1, "&lt;1",wat!T559 ))), "-")</f>
        <v>-</v>
      </c>
      <c r="U561" s="53" t="str">
        <f>IF(ISNUMBER(wat!U559), IF(wat!U559=-999,"NA",IF(wat!U559&gt;99, "&gt;99", IF(wat!U559&lt;1, "&lt;1",wat!U559 ))), "-")</f>
        <v>-</v>
      </c>
      <c r="V561" s="53" t="str">
        <f>IF(ISNUMBER(wat!V559), IF(wat!V559=-999,"NA",IF(wat!V559&gt;99, "&gt;99", IF(wat!V559&lt;1, "&lt;1",wat!V559 ))), "-")</f>
        <v>-</v>
      </c>
      <c r="W561" s="53" t="str">
        <f>IF(ISNUMBER(wat!W559), IF(wat!W559=-999,"NA",IF(wat!W559&gt;99, "&gt;99", IF(wat!W559&lt;1, "&lt;1",wat!W559 ))), "-")</f>
        <v>-</v>
      </c>
      <c r="X561" s="29" t="str">
        <f>IF(ISNUMBER(wat!X559), IF(wat!X559=-999,"NA",wat!X559), "-")</f>
        <v>-</v>
      </c>
      <c r="Y561" s="28" t="str">
        <f>IF(ISNUMBER(wat!Y559), IF(wat!Y559=-999,"NA",IF(wat!Y559&gt;99, "&gt;99", IF(wat!Y559&lt;1, "&lt;1",wat!Y559 ))), "-")</f>
        <v>-</v>
      </c>
      <c r="Z561" s="28" t="str">
        <f>IF(ISNUMBER(wat!Z559), IF(wat!Z559=-999,"NA",IF(wat!Z559&gt;99, "&gt;99", IF(wat!Z559&lt;1, "&lt;1",wat!Z559 ))), "-")</f>
        <v>-</v>
      </c>
      <c r="AA561" s="52" t="str">
        <f>IF(ISNUMBER(wat!AA559), IF(wat!AA559=-999,"NA",IF(wat!AA559&gt;99, "&gt;99", IF(wat!AA559&lt;1, "&lt;1",wat!AA559 ))), "-")</f>
        <v>-</v>
      </c>
      <c r="AB561" s="53" t="str">
        <f>IF(ISNUMBER(wat!AB559), IF(wat!AB559=-999,"NA",IF(wat!AB559&gt;99, "&gt;99", IF(wat!AB559&lt;1, "&lt;1",wat!AB559 ))), "-")</f>
        <v>-</v>
      </c>
      <c r="AC561" s="53" t="str">
        <f>IF(ISNUMBER(wat!AC559), IF(wat!AC559=-999,"NA",IF(wat!AC559&gt;99, "&gt;99", IF(wat!AC559&lt;1, "&lt;1",wat!AC559 ))), "-")</f>
        <v>-</v>
      </c>
      <c r="AD561" s="53" t="str">
        <f>IF(ISNUMBER(wat!AD559), IF(wat!AD559=-999,"NA",IF(wat!AD559&gt;99, "&gt;99", IF(wat!AD559&lt;1, "&lt;1",wat!AD559 ))), "-")</f>
        <v>-</v>
      </c>
      <c r="AE561" s="29" t="str">
        <f>IF(ISNUMBER(wat!AE559), IF(wat!AE559=-999,"NA",wat!AE559), "-")</f>
        <v>-</v>
      </c>
      <c r="AF561" s="28" t="str">
        <f>IF(ISNUMBER(wat!AF559), IF(wat!AF559=-999,"NA",IF(wat!AF559&gt;99, "&gt;99", IF(wat!AF559&lt;1, "&lt;1",wat!AF559 ))), "-")</f>
        <v>-</v>
      </c>
      <c r="AG561" s="28" t="str">
        <f>IF(ISNUMBER(wat!AG559), IF(wat!AG559=-999,"NA",IF(wat!AG559&gt;99, "&gt;99", IF(wat!AG559&lt;1, "&lt;1",wat!AG559 ))), "-")</f>
        <v>-</v>
      </c>
      <c r="AH561" s="52" t="str">
        <f>IF(ISNUMBER(wat!AH559), IF(wat!AH559=-999,"NA",IF(wat!AH559&gt;99, "&gt;99", IF(wat!AH559&lt;1, "&lt;1",wat!AH559 ))), "-")</f>
        <v>-</v>
      </c>
      <c r="AI561" s="53" t="str">
        <f>IF(ISNUMBER(wat!AI559), IF(wat!AI559=-999,"NA",IF(wat!AI559&gt;99, "&gt;99", IF(wat!AI559&lt;1, "&lt;1",wat!AI559 ))), "-")</f>
        <v>-</v>
      </c>
      <c r="AJ561" s="53" t="str">
        <f>IF(ISNUMBER(wat!AJ559), IF(wat!AJ559=-999,"NA",IF(wat!AJ559&gt;99, "&gt;99", IF(wat!AJ559&lt;1, "&lt;1",wat!AJ559 ))), "-")</f>
        <v>-</v>
      </c>
      <c r="AK561" s="53" t="str">
        <f>IF(ISNUMBER(wat!AK559), IF(wat!AK559=-999,"NA",IF(wat!AK559&gt;99, "&gt;99", IF(wat!AK559&lt;1, "&lt;1",wat!AK559 ))), "-")</f>
        <v>-</v>
      </c>
      <c r="AL561" s="29" t="str">
        <f>IF(ISNUMBER(wat!AL559), IF(wat!AL559=-999,"NA",wat!AL559), "-")</f>
        <v>-</v>
      </c>
      <c r="AM561" s="28" t="str">
        <f>IF(ISNUMBER(wat!AM559), IF(wat!AM559=-999,"NA",IF(wat!AM559&gt;99, "&gt;99", IF(wat!AM559&lt;1, "&lt;1",wat!AM559 ))), "-")</f>
        <v>-</v>
      </c>
      <c r="AN561" s="28" t="str">
        <f>IF(ISNUMBER(wat!AN559), IF(wat!AN559=-999,"NA",IF(wat!AN559&gt;99, "&gt;99", IF(wat!AN559&lt;1, "&lt;1",wat!AN559 ))), "-")</f>
        <v>-</v>
      </c>
    </row>
    <row r="562" hidden="true">
      <c r="A562" s="25" t="str">
        <f>IF(ISBLANK(wat!A560), "", wat!A560)</f>
        <v/>
      </c>
      <c r="B562" s="56" t="str">
        <f>IF(ISBLANK(wat!B560), "", wat!B560)</f>
        <v/>
      </c>
      <c r="C562" s="54" t="str">
        <f>IF(ISNUMBER(wat!C560), wat!C560, "-")</f>
        <v>-</v>
      </c>
      <c r="D562" s="28" t="str">
        <f>IF(ISNUMBER(wat!D560), wat!D560, "-")</f>
        <v>-</v>
      </c>
      <c r="E562" s="51" t="str">
        <f>IF(ISNUMBER(wat!E560), IF(wat!E560=-999,"NA",IF(wat!E560&gt;99, "&gt;99", IF(wat!E560&lt;1, "&lt;1",wat!E560 ))), "-")</f>
        <v>-</v>
      </c>
      <c r="F562" s="28" t="str">
        <f>IF(ISNUMBER(wat!F560), IF(wat!F560=-999,"NA",IF(wat!F560&gt;99, "&gt;99", IF(wat!F560&lt;1, "&lt;1",wat!F560 ))), "-")</f>
        <v>-</v>
      </c>
      <c r="G562" s="28" t="str">
        <f>IF(ISNUMBER(wat!G560), IF(wat!G560=-999,"NA",IF(wat!G560&gt;99, "&gt;99", IF(wat!G560&lt;1, "&lt;1",wat!G560 ))), "-")</f>
        <v>-</v>
      </c>
      <c r="H562" s="28" t="str">
        <f>IF(ISNUMBER(wat!H560), IF(wat!H560=-999,"NA",IF(wat!H560&gt;99, "&gt;99", IF(wat!H560&lt;1, "&lt;1",wat!H560 ))), "-")</f>
        <v>-</v>
      </c>
      <c r="I562" s="29" t="str">
        <f>IF(ISNUMBER(wat!I560), IF(wat!I560=-999,"NA",wat!I560), "-")</f>
        <v>-</v>
      </c>
      <c r="J562" s="51" t="str">
        <f>IF(ISNUMBER(wat!J560), IF(wat!J560=-999,"NA",IF(wat!J560&gt;99, "&gt;99", wat!J560)), "-")</f>
        <v>-</v>
      </c>
      <c r="K562" s="28" t="str">
        <f>IF(ISNUMBER(wat!K560), IF(wat!K560=-999,"NA",IF(wat!K560&gt;99, "&gt;99", IF(wat!K560&lt;1, "&lt;1",wat!K560 ))), "-")</f>
        <v>-</v>
      </c>
      <c r="L562" s="28" t="str">
        <f>IF(ISNUMBER(wat!L560), IF(wat!L560=-999,"NA",IF(wat!L560&gt;99, "&gt;99", IF(wat!L560&lt;1, "&lt;1",wat!L560 ))), "-")</f>
        <v>-</v>
      </c>
      <c r="M562" s="28" t="str">
        <f>IF(ISNUMBER(wat!M560), IF(wat!M560=-999,"NA",IF(wat!M560&gt;99, "&gt;99", IF(wat!M560&lt;1, "&lt;1",wat!M560 ))), "-")</f>
        <v>-</v>
      </c>
      <c r="N562" s="29" t="str">
        <f>IF(ISNUMBER(wat!N560), IF(wat!N560=-999,"NA",wat!N560), "-")</f>
        <v>-</v>
      </c>
      <c r="O562" s="51" t="str">
        <f>IF(ISNUMBER(wat!O560), IF(wat!O560=-999,"NA",IF(wat!O560&gt;99, "&gt;99", IF(wat!O560&lt;1, "&lt;1",wat!O560 ))), "-")</f>
        <v>-</v>
      </c>
      <c r="P562" s="28" t="str">
        <f>IF(ISNUMBER(wat!P560), IF(wat!P560=-999,"NA",IF(wat!P560&gt;99, "&gt;99", IF(wat!P560&lt;1, "&lt;1",wat!P560 ))), "-")</f>
        <v>-</v>
      </c>
      <c r="Q562" s="28" t="str">
        <f>IF(ISNUMBER(wat!Q560), IF(wat!Q560=-999,"NA",IF(wat!Q560&gt;99, "&gt;99", IF(wat!Q560&lt;1, "&lt;1",wat!Q560 ))), "-")</f>
        <v>-</v>
      </c>
      <c r="R562" s="28" t="str">
        <f>IF(ISNUMBER(wat!R560), IF(wat!R560=-999,"NA",IF(wat!R560&gt;99, "&gt;99", IF(wat!R560&lt;1, "&lt;1",wat!R560 ))), "-")</f>
        <v>-</v>
      </c>
      <c r="S562" s="29" t="str">
        <f>IF(ISNUMBER(wat!S560), IF(wat!S560=-999,"NA",wat!S560), "-")</f>
        <v>-</v>
      </c>
      <c r="T562" s="52" t="str">
        <f>IF(ISNUMBER(wat!T560), IF(wat!T560=-999,"NA",IF(wat!T560&gt;99, "&gt;99", IF(wat!T560&lt;1, "&lt;1",wat!T560 ))), "-")</f>
        <v>-</v>
      </c>
      <c r="U562" s="53" t="str">
        <f>IF(ISNUMBER(wat!U560), IF(wat!U560=-999,"NA",IF(wat!U560&gt;99, "&gt;99", IF(wat!U560&lt;1, "&lt;1",wat!U560 ))), "-")</f>
        <v>-</v>
      </c>
      <c r="V562" s="53" t="str">
        <f>IF(ISNUMBER(wat!V560), IF(wat!V560=-999,"NA",IF(wat!V560&gt;99, "&gt;99", IF(wat!V560&lt;1, "&lt;1",wat!V560 ))), "-")</f>
        <v>-</v>
      </c>
      <c r="W562" s="53" t="str">
        <f>IF(ISNUMBER(wat!W560), IF(wat!W560=-999,"NA",IF(wat!W560&gt;99, "&gt;99", IF(wat!W560&lt;1, "&lt;1",wat!W560 ))), "-")</f>
        <v>-</v>
      </c>
      <c r="X562" s="29" t="str">
        <f>IF(ISNUMBER(wat!X560), IF(wat!X560=-999,"NA",wat!X560), "-")</f>
        <v>-</v>
      </c>
      <c r="Y562" s="28" t="str">
        <f>IF(ISNUMBER(wat!Y560), IF(wat!Y560=-999,"NA",IF(wat!Y560&gt;99, "&gt;99", IF(wat!Y560&lt;1, "&lt;1",wat!Y560 ))), "-")</f>
        <v>-</v>
      </c>
      <c r="Z562" s="28" t="str">
        <f>IF(ISNUMBER(wat!Z560), IF(wat!Z560=-999,"NA",IF(wat!Z560&gt;99, "&gt;99", IF(wat!Z560&lt;1, "&lt;1",wat!Z560 ))), "-")</f>
        <v>-</v>
      </c>
      <c r="AA562" s="52" t="str">
        <f>IF(ISNUMBER(wat!AA560), IF(wat!AA560=-999,"NA",IF(wat!AA560&gt;99, "&gt;99", IF(wat!AA560&lt;1, "&lt;1",wat!AA560 ))), "-")</f>
        <v>-</v>
      </c>
      <c r="AB562" s="53" t="str">
        <f>IF(ISNUMBER(wat!AB560), IF(wat!AB560=-999,"NA",IF(wat!AB560&gt;99, "&gt;99", IF(wat!AB560&lt;1, "&lt;1",wat!AB560 ))), "-")</f>
        <v>-</v>
      </c>
      <c r="AC562" s="53" t="str">
        <f>IF(ISNUMBER(wat!AC560), IF(wat!AC560=-999,"NA",IF(wat!AC560&gt;99, "&gt;99", IF(wat!AC560&lt;1, "&lt;1",wat!AC560 ))), "-")</f>
        <v>-</v>
      </c>
      <c r="AD562" s="53" t="str">
        <f>IF(ISNUMBER(wat!AD560), IF(wat!AD560=-999,"NA",IF(wat!AD560&gt;99, "&gt;99", IF(wat!AD560&lt;1, "&lt;1",wat!AD560 ))), "-")</f>
        <v>-</v>
      </c>
      <c r="AE562" s="29" t="str">
        <f>IF(ISNUMBER(wat!AE560), IF(wat!AE560=-999,"NA",wat!AE560), "-")</f>
        <v>-</v>
      </c>
      <c r="AF562" s="28" t="str">
        <f>IF(ISNUMBER(wat!AF560), IF(wat!AF560=-999,"NA",IF(wat!AF560&gt;99, "&gt;99", IF(wat!AF560&lt;1, "&lt;1",wat!AF560 ))), "-")</f>
        <v>-</v>
      </c>
      <c r="AG562" s="28" t="str">
        <f>IF(ISNUMBER(wat!AG560), IF(wat!AG560=-999,"NA",IF(wat!AG560&gt;99, "&gt;99", IF(wat!AG560&lt;1, "&lt;1",wat!AG560 ))), "-")</f>
        <v>-</v>
      </c>
      <c r="AH562" s="52" t="str">
        <f>IF(ISNUMBER(wat!AH560), IF(wat!AH560=-999,"NA",IF(wat!AH560&gt;99, "&gt;99", IF(wat!AH560&lt;1, "&lt;1",wat!AH560 ))), "-")</f>
        <v>-</v>
      </c>
      <c r="AI562" s="53" t="str">
        <f>IF(ISNUMBER(wat!AI560), IF(wat!AI560=-999,"NA",IF(wat!AI560&gt;99, "&gt;99", IF(wat!AI560&lt;1, "&lt;1",wat!AI560 ))), "-")</f>
        <v>-</v>
      </c>
      <c r="AJ562" s="53" t="str">
        <f>IF(ISNUMBER(wat!AJ560), IF(wat!AJ560=-999,"NA",IF(wat!AJ560&gt;99, "&gt;99", IF(wat!AJ560&lt;1, "&lt;1",wat!AJ560 ))), "-")</f>
        <v>-</v>
      </c>
      <c r="AK562" s="53" t="str">
        <f>IF(ISNUMBER(wat!AK560), IF(wat!AK560=-999,"NA",IF(wat!AK560&gt;99, "&gt;99", IF(wat!AK560&lt;1, "&lt;1",wat!AK560 ))), "-")</f>
        <v>-</v>
      </c>
      <c r="AL562" s="29" t="str">
        <f>IF(ISNUMBER(wat!AL560), IF(wat!AL560=-999,"NA",wat!AL560), "-")</f>
        <v>-</v>
      </c>
      <c r="AM562" s="28" t="str">
        <f>IF(ISNUMBER(wat!AM560), IF(wat!AM560=-999,"NA",IF(wat!AM560&gt;99, "&gt;99", IF(wat!AM560&lt;1, "&lt;1",wat!AM560 ))), "-")</f>
        <v>-</v>
      </c>
      <c r="AN562" s="28" t="str">
        <f>IF(ISNUMBER(wat!AN560), IF(wat!AN560=-999,"NA",IF(wat!AN560&gt;99, "&gt;99", IF(wat!AN560&lt;1, "&lt;1",wat!AN560 ))), "-")</f>
        <v>-</v>
      </c>
    </row>
    <row r="563" hidden="true">
      <c r="A563" s="25" t="str">
        <f>IF(ISBLANK(wat!A561), "", wat!A561)</f>
        <v/>
      </c>
      <c r="B563" s="56" t="str">
        <f>IF(ISBLANK(wat!B561), "", wat!B561)</f>
        <v/>
      </c>
      <c r="C563" s="54" t="str">
        <f>IF(ISNUMBER(wat!C561), wat!C561, "-")</f>
        <v>-</v>
      </c>
      <c r="D563" s="28" t="str">
        <f>IF(ISNUMBER(wat!D561), wat!D561, "-")</f>
        <v>-</v>
      </c>
      <c r="E563" s="51" t="str">
        <f>IF(ISNUMBER(wat!E561), IF(wat!E561=-999,"NA",IF(wat!E561&gt;99, "&gt;99", IF(wat!E561&lt;1, "&lt;1",wat!E561 ))), "-")</f>
        <v>-</v>
      </c>
      <c r="F563" s="28" t="str">
        <f>IF(ISNUMBER(wat!F561), IF(wat!F561=-999,"NA",IF(wat!F561&gt;99, "&gt;99", IF(wat!F561&lt;1, "&lt;1",wat!F561 ))), "-")</f>
        <v>-</v>
      </c>
      <c r="G563" s="28" t="str">
        <f>IF(ISNUMBER(wat!G561), IF(wat!G561=-999,"NA",IF(wat!G561&gt;99, "&gt;99", IF(wat!G561&lt;1, "&lt;1",wat!G561 ))), "-")</f>
        <v>-</v>
      </c>
      <c r="H563" s="28" t="str">
        <f>IF(ISNUMBER(wat!H561), IF(wat!H561=-999,"NA",IF(wat!H561&gt;99, "&gt;99", IF(wat!H561&lt;1, "&lt;1",wat!H561 ))), "-")</f>
        <v>-</v>
      </c>
      <c r="I563" s="29" t="str">
        <f>IF(ISNUMBER(wat!I561), IF(wat!I561=-999,"NA",wat!I561), "-")</f>
        <v>-</v>
      </c>
      <c r="J563" s="51" t="str">
        <f>IF(ISNUMBER(wat!J561), IF(wat!J561=-999,"NA",IF(wat!J561&gt;99, "&gt;99", wat!J561)), "-")</f>
        <v>-</v>
      </c>
      <c r="K563" s="28" t="str">
        <f>IF(ISNUMBER(wat!K561), IF(wat!K561=-999,"NA",IF(wat!K561&gt;99, "&gt;99", IF(wat!K561&lt;1, "&lt;1",wat!K561 ))), "-")</f>
        <v>-</v>
      </c>
      <c r="L563" s="28" t="str">
        <f>IF(ISNUMBER(wat!L561), IF(wat!L561=-999,"NA",IF(wat!L561&gt;99, "&gt;99", IF(wat!L561&lt;1, "&lt;1",wat!L561 ))), "-")</f>
        <v>-</v>
      </c>
      <c r="M563" s="28" t="str">
        <f>IF(ISNUMBER(wat!M561), IF(wat!M561=-999,"NA",IF(wat!M561&gt;99, "&gt;99", IF(wat!M561&lt;1, "&lt;1",wat!M561 ))), "-")</f>
        <v>-</v>
      </c>
      <c r="N563" s="29" t="str">
        <f>IF(ISNUMBER(wat!N561), IF(wat!N561=-999,"NA",wat!N561), "-")</f>
        <v>-</v>
      </c>
      <c r="O563" s="51" t="str">
        <f>IF(ISNUMBER(wat!O561), IF(wat!O561=-999,"NA",IF(wat!O561&gt;99, "&gt;99", IF(wat!O561&lt;1, "&lt;1",wat!O561 ))), "-")</f>
        <v>-</v>
      </c>
      <c r="P563" s="28" t="str">
        <f>IF(ISNUMBER(wat!P561), IF(wat!P561=-999,"NA",IF(wat!P561&gt;99, "&gt;99", IF(wat!P561&lt;1, "&lt;1",wat!P561 ))), "-")</f>
        <v>-</v>
      </c>
      <c r="Q563" s="28" t="str">
        <f>IF(ISNUMBER(wat!Q561), IF(wat!Q561=-999,"NA",IF(wat!Q561&gt;99, "&gt;99", IF(wat!Q561&lt;1, "&lt;1",wat!Q561 ))), "-")</f>
        <v>-</v>
      </c>
      <c r="R563" s="28" t="str">
        <f>IF(ISNUMBER(wat!R561), IF(wat!R561=-999,"NA",IF(wat!R561&gt;99, "&gt;99", IF(wat!R561&lt;1, "&lt;1",wat!R561 ))), "-")</f>
        <v>-</v>
      </c>
      <c r="S563" s="29" t="str">
        <f>IF(ISNUMBER(wat!S561), IF(wat!S561=-999,"NA",wat!S561), "-")</f>
        <v>-</v>
      </c>
      <c r="T563" s="52" t="str">
        <f>IF(ISNUMBER(wat!T561), IF(wat!T561=-999,"NA",IF(wat!T561&gt;99, "&gt;99", IF(wat!T561&lt;1, "&lt;1",wat!T561 ))), "-")</f>
        <v>-</v>
      </c>
      <c r="U563" s="53" t="str">
        <f>IF(ISNUMBER(wat!U561), IF(wat!U561=-999,"NA",IF(wat!U561&gt;99, "&gt;99", IF(wat!U561&lt;1, "&lt;1",wat!U561 ))), "-")</f>
        <v>-</v>
      </c>
      <c r="V563" s="53" t="str">
        <f>IF(ISNUMBER(wat!V561), IF(wat!V561=-999,"NA",IF(wat!V561&gt;99, "&gt;99", IF(wat!V561&lt;1, "&lt;1",wat!V561 ))), "-")</f>
        <v>-</v>
      </c>
      <c r="W563" s="53" t="str">
        <f>IF(ISNUMBER(wat!W561), IF(wat!W561=-999,"NA",IF(wat!W561&gt;99, "&gt;99", IF(wat!W561&lt;1, "&lt;1",wat!W561 ))), "-")</f>
        <v>-</v>
      </c>
      <c r="X563" s="29" t="str">
        <f>IF(ISNUMBER(wat!X561), IF(wat!X561=-999,"NA",wat!X561), "-")</f>
        <v>-</v>
      </c>
      <c r="Y563" s="28" t="str">
        <f>IF(ISNUMBER(wat!Y561), IF(wat!Y561=-999,"NA",IF(wat!Y561&gt;99, "&gt;99", IF(wat!Y561&lt;1, "&lt;1",wat!Y561 ))), "-")</f>
        <v>-</v>
      </c>
      <c r="Z563" s="28" t="str">
        <f>IF(ISNUMBER(wat!Z561), IF(wat!Z561=-999,"NA",IF(wat!Z561&gt;99, "&gt;99", IF(wat!Z561&lt;1, "&lt;1",wat!Z561 ))), "-")</f>
        <v>-</v>
      </c>
      <c r="AA563" s="52" t="str">
        <f>IF(ISNUMBER(wat!AA561), IF(wat!AA561=-999,"NA",IF(wat!AA561&gt;99, "&gt;99", IF(wat!AA561&lt;1, "&lt;1",wat!AA561 ))), "-")</f>
        <v>-</v>
      </c>
      <c r="AB563" s="53" t="str">
        <f>IF(ISNUMBER(wat!AB561), IF(wat!AB561=-999,"NA",IF(wat!AB561&gt;99, "&gt;99", IF(wat!AB561&lt;1, "&lt;1",wat!AB561 ))), "-")</f>
        <v>-</v>
      </c>
      <c r="AC563" s="53" t="str">
        <f>IF(ISNUMBER(wat!AC561), IF(wat!AC561=-999,"NA",IF(wat!AC561&gt;99, "&gt;99", IF(wat!AC561&lt;1, "&lt;1",wat!AC561 ))), "-")</f>
        <v>-</v>
      </c>
      <c r="AD563" s="53" t="str">
        <f>IF(ISNUMBER(wat!AD561), IF(wat!AD561=-999,"NA",IF(wat!AD561&gt;99, "&gt;99", IF(wat!AD561&lt;1, "&lt;1",wat!AD561 ))), "-")</f>
        <v>-</v>
      </c>
      <c r="AE563" s="29" t="str">
        <f>IF(ISNUMBER(wat!AE561), IF(wat!AE561=-999,"NA",wat!AE561), "-")</f>
        <v>-</v>
      </c>
      <c r="AF563" s="28" t="str">
        <f>IF(ISNUMBER(wat!AF561), IF(wat!AF561=-999,"NA",IF(wat!AF561&gt;99, "&gt;99", IF(wat!AF561&lt;1, "&lt;1",wat!AF561 ))), "-")</f>
        <v>-</v>
      </c>
      <c r="AG563" s="28" t="str">
        <f>IF(ISNUMBER(wat!AG561), IF(wat!AG561=-999,"NA",IF(wat!AG561&gt;99, "&gt;99", IF(wat!AG561&lt;1, "&lt;1",wat!AG561 ))), "-")</f>
        <v>-</v>
      </c>
      <c r="AH563" s="52" t="str">
        <f>IF(ISNUMBER(wat!AH561), IF(wat!AH561=-999,"NA",IF(wat!AH561&gt;99, "&gt;99", IF(wat!AH561&lt;1, "&lt;1",wat!AH561 ))), "-")</f>
        <v>-</v>
      </c>
      <c r="AI563" s="53" t="str">
        <f>IF(ISNUMBER(wat!AI561), IF(wat!AI561=-999,"NA",IF(wat!AI561&gt;99, "&gt;99", IF(wat!AI561&lt;1, "&lt;1",wat!AI561 ))), "-")</f>
        <v>-</v>
      </c>
      <c r="AJ563" s="53" t="str">
        <f>IF(ISNUMBER(wat!AJ561), IF(wat!AJ561=-999,"NA",IF(wat!AJ561&gt;99, "&gt;99", IF(wat!AJ561&lt;1, "&lt;1",wat!AJ561 ))), "-")</f>
        <v>-</v>
      </c>
      <c r="AK563" s="53" t="str">
        <f>IF(ISNUMBER(wat!AK561), IF(wat!AK561=-999,"NA",IF(wat!AK561&gt;99, "&gt;99", IF(wat!AK561&lt;1, "&lt;1",wat!AK561 ))), "-")</f>
        <v>-</v>
      </c>
      <c r="AL563" s="29" t="str">
        <f>IF(ISNUMBER(wat!AL561), IF(wat!AL561=-999,"NA",wat!AL561), "-")</f>
        <v>-</v>
      </c>
      <c r="AM563" s="28" t="str">
        <f>IF(ISNUMBER(wat!AM561), IF(wat!AM561=-999,"NA",IF(wat!AM561&gt;99, "&gt;99", IF(wat!AM561&lt;1, "&lt;1",wat!AM561 ))), "-")</f>
        <v>-</v>
      </c>
      <c r="AN563" s="28" t="str">
        <f>IF(ISNUMBER(wat!AN561), IF(wat!AN561=-999,"NA",IF(wat!AN561&gt;99, "&gt;99", IF(wat!AN561&lt;1, "&lt;1",wat!AN561 ))), "-")</f>
        <v>-</v>
      </c>
    </row>
    <row r="564" hidden="true">
      <c r="A564" s="25" t="str">
        <f>IF(ISBLANK(wat!A562), "", wat!A562)</f>
        <v/>
      </c>
      <c r="B564" s="56" t="str">
        <f>IF(ISBLANK(wat!B562), "", wat!B562)</f>
        <v/>
      </c>
      <c r="C564" s="54" t="str">
        <f>IF(ISNUMBER(wat!C562), wat!C562, "-")</f>
        <v>-</v>
      </c>
      <c r="D564" s="28" t="str">
        <f>IF(ISNUMBER(wat!D562), wat!D562, "-")</f>
        <v>-</v>
      </c>
      <c r="E564" s="51" t="str">
        <f>IF(ISNUMBER(wat!E562), IF(wat!E562=-999,"NA",IF(wat!E562&gt;99, "&gt;99", IF(wat!E562&lt;1, "&lt;1",wat!E562 ))), "-")</f>
        <v>-</v>
      </c>
      <c r="F564" s="28" t="str">
        <f>IF(ISNUMBER(wat!F562), IF(wat!F562=-999,"NA",IF(wat!F562&gt;99, "&gt;99", IF(wat!F562&lt;1, "&lt;1",wat!F562 ))), "-")</f>
        <v>-</v>
      </c>
      <c r="G564" s="28" t="str">
        <f>IF(ISNUMBER(wat!G562), IF(wat!G562=-999,"NA",IF(wat!G562&gt;99, "&gt;99", IF(wat!G562&lt;1, "&lt;1",wat!G562 ))), "-")</f>
        <v>-</v>
      </c>
      <c r="H564" s="28" t="str">
        <f>IF(ISNUMBER(wat!H562), IF(wat!H562=-999,"NA",IF(wat!H562&gt;99, "&gt;99", IF(wat!H562&lt;1, "&lt;1",wat!H562 ))), "-")</f>
        <v>-</v>
      </c>
      <c r="I564" s="29" t="str">
        <f>IF(ISNUMBER(wat!I562), IF(wat!I562=-999,"NA",wat!I562), "-")</f>
        <v>-</v>
      </c>
      <c r="J564" s="51" t="str">
        <f>IF(ISNUMBER(wat!J562), IF(wat!J562=-999,"NA",IF(wat!J562&gt;99, "&gt;99", wat!J562)), "-")</f>
        <v>-</v>
      </c>
      <c r="K564" s="28" t="str">
        <f>IF(ISNUMBER(wat!K562), IF(wat!K562=-999,"NA",IF(wat!K562&gt;99, "&gt;99", IF(wat!K562&lt;1, "&lt;1",wat!K562 ))), "-")</f>
        <v>-</v>
      </c>
      <c r="L564" s="28" t="str">
        <f>IF(ISNUMBER(wat!L562), IF(wat!L562=-999,"NA",IF(wat!L562&gt;99, "&gt;99", IF(wat!L562&lt;1, "&lt;1",wat!L562 ))), "-")</f>
        <v>-</v>
      </c>
      <c r="M564" s="28" t="str">
        <f>IF(ISNUMBER(wat!M562), IF(wat!M562=-999,"NA",IF(wat!M562&gt;99, "&gt;99", IF(wat!M562&lt;1, "&lt;1",wat!M562 ))), "-")</f>
        <v>-</v>
      </c>
      <c r="N564" s="29" t="str">
        <f>IF(ISNUMBER(wat!N562), IF(wat!N562=-999,"NA",wat!N562), "-")</f>
        <v>-</v>
      </c>
      <c r="O564" s="51" t="str">
        <f>IF(ISNUMBER(wat!O562), IF(wat!O562=-999,"NA",IF(wat!O562&gt;99, "&gt;99", IF(wat!O562&lt;1, "&lt;1",wat!O562 ))), "-")</f>
        <v>-</v>
      </c>
      <c r="P564" s="28" t="str">
        <f>IF(ISNUMBER(wat!P562), IF(wat!P562=-999,"NA",IF(wat!P562&gt;99, "&gt;99", IF(wat!P562&lt;1, "&lt;1",wat!P562 ))), "-")</f>
        <v>-</v>
      </c>
      <c r="Q564" s="28" t="str">
        <f>IF(ISNUMBER(wat!Q562), IF(wat!Q562=-999,"NA",IF(wat!Q562&gt;99, "&gt;99", IF(wat!Q562&lt;1, "&lt;1",wat!Q562 ))), "-")</f>
        <v>-</v>
      </c>
      <c r="R564" s="28" t="str">
        <f>IF(ISNUMBER(wat!R562), IF(wat!R562=-999,"NA",IF(wat!R562&gt;99, "&gt;99", IF(wat!R562&lt;1, "&lt;1",wat!R562 ))), "-")</f>
        <v>-</v>
      </c>
      <c r="S564" s="29" t="str">
        <f>IF(ISNUMBER(wat!S562), IF(wat!S562=-999,"NA",wat!S562), "-")</f>
        <v>-</v>
      </c>
      <c r="T564" s="52" t="str">
        <f>IF(ISNUMBER(wat!T562), IF(wat!T562=-999,"NA",IF(wat!T562&gt;99, "&gt;99", IF(wat!T562&lt;1, "&lt;1",wat!T562 ))), "-")</f>
        <v>-</v>
      </c>
      <c r="U564" s="53" t="str">
        <f>IF(ISNUMBER(wat!U562), IF(wat!U562=-999,"NA",IF(wat!U562&gt;99, "&gt;99", IF(wat!U562&lt;1, "&lt;1",wat!U562 ))), "-")</f>
        <v>-</v>
      </c>
      <c r="V564" s="53" t="str">
        <f>IF(ISNUMBER(wat!V562), IF(wat!V562=-999,"NA",IF(wat!V562&gt;99, "&gt;99", IF(wat!V562&lt;1, "&lt;1",wat!V562 ))), "-")</f>
        <v>-</v>
      </c>
      <c r="W564" s="53" t="str">
        <f>IF(ISNUMBER(wat!W562), IF(wat!W562=-999,"NA",IF(wat!W562&gt;99, "&gt;99", IF(wat!W562&lt;1, "&lt;1",wat!W562 ))), "-")</f>
        <v>-</v>
      </c>
      <c r="X564" s="29" t="str">
        <f>IF(ISNUMBER(wat!X562), IF(wat!X562=-999,"NA",wat!X562), "-")</f>
        <v>-</v>
      </c>
      <c r="Y564" s="28" t="str">
        <f>IF(ISNUMBER(wat!Y562), IF(wat!Y562=-999,"NA",IF(wat!Y562&gt;99, "&gt;99", IF(wat!Y562&lt;1, "&lt;1",wat!Y562 ))), "-")</f>
        <v>-</v>
      </c>
      <c r="Z564" s="28" t="str">
        <f>IF(ISNUMBER(wat!Z562), IF(wat!Z562=-999,"NA",IF(wat!Z562&gt;99, "&gt;99", IF(wat!Z562&lt;1, "&lt;1",wat!Z562 ))), "-")</f>
        <v>-</v>
      </c>
      <c r="AA564" s="52" t="str">
        <f>IF(ISNUMBER(wat!AA562), IF(wat!AA562=-999,"NA",IF(wat!AA562&gt;99, "&gt;99", IF(wat!AA562&lt;1, "&lt;1",wat!AA562 ))), "-")</f>
        <v>-</v>
      </c>
      <c r="AB564" s="53" t="str">
        <f>IF(ISNUMBER(wat!AB562), IF(wat!AB562=-999,"NA",IF(wat!AB562&gt;99, "&gt;99", IF(wat!AB562&lt;1, "&lt;1",wat!AB562 ))), "-")</f>
        <v>-</v>
      </c>
      <c r="AC564" s="53" t="str">
        <f>IF(ISNUMBER(wat!AC562), IF(wat!AC562=-999,"NA",IF(wat!AC562&gt;99, "&gt;99", IF(wat!AC562&lt;1, "&lt;1",wat!AC562 ))), "-")</f>
        <v>-</v>
      </c>
      <c r="AD564" s="53" t="str">
        <f>IF(ISNUMBER(wat!AD562), IF(wat!AD562=-999,"NA",IF(wat!AD562&gt;99, "&gt;99", IF(wat!AD562&lt;1, "&lt;1",wat!AD562 ))), "-")</f>
        <v>-</v>
      </c>
      <c r="AE564" s="29" t="str">
        <f>IF(ISNUMBER(wat!AE562), IF(wat!AE562=-999,"NA",wat!AE562), "-")</f>
        <v>-</v>
      </c>
      <c r="AF564" s="28" t="str">
        <f>IF(ISNUMBER(wat!AF562), IF(wat!AF562=-999,"NA",IF(wat!AF562&gt;99, "&gt;99", IF(wat!AF562&lt;1, "&lt;1",wat!AF562 ))), "-")</f>
        <v>-</v>
      </c>
      <c r="AG564" s="28" t="str">
        <f>IF(ISNUMBER(wat!AG562), IF(wat!AG562=-999,"NA",IF(wat!AG562&gt;99, "&gt;99", IF(wat!AG562&lt;1, "&lt;1",wat!AG562 ))), "-")</f>
        <v>-</v>
      </c>
      <c r="AH564" s="52" t="str">
        <f>IF(ISNUMBER(wat!AH562), IF(wat!AH562=-999,"NA",IF(wat!AH562&gt;99, "&gt;99", IF(wat!AH562&lt;1, "&lt;1",wat!AH562 ))), "-")</f>
        <v>-</v>
      </c>
      <c r="AI564" s="53" t="str">
        <f>IF(ISNUMBER(wat!AI562), IF(wat!AI562=-999,"NA",IF(wat!AI562&gt;99, "&gt;99", IF(wat!AI562&lt;1, "&lt;1",wat!AI562 ))), "-")</f>
        <v>-</v>
      </c>
      <c r="AJ564" s="53" t="str">
        <f>IF(ISNUMBER(wat!AJ562), IF(wat!AJ562=-999,"NA",IF(wat!AJ562&gt;99, "&gt;99", IF(wat!AJ562&lt;1, "&lt;1",wat!AJ562 ))), "-")</f>
        <v>-</v>
      </c>
      <c r="AK564" s="53" t="str">
        <f>IF(ISNUMBER(wat!AK562), IF(wat!AK562=-999,"NA",IF(wat!AK562&gt;99, "&gt;99", IF(wat!AK562&lt;1, "&lt;1",wat!AK562 ))), "-")</f>
        <v>-</v>
      </c>
      <c r="AL564" s="29" t="str">
        <f>IF(ISNUMBER(wat!AL562), IF(wat!AL562=-999,"NA",wat!AL562), "-")</f>
        <v>-</v>
      </c>
      <c r="AM564" s="28" t="str">
        <f>IF(ISNUMBER(wat!AM562), IF(wat!AM562=-999,"NA",IF(wat!AM562&gt;99, "&gt;99", IF(wat!AM562&lt;1, "&lt;1",wat!AM562 ))), "-")</f>
        <v>-</v>
      </c>
      <c r="AN564" s="28" t="str">
        <f>IF(ISNUMBER(wat!AN562), IF(wat!AN562=-999,"NA",IF(wat!AN562&gt;99, "&gt;99", IF(wat!AN562&lt;1, "&lt;1",wat!AN562 ))), "-")</f>
        <v>-</v>
      </c>
    </row>
    <row r="565" hidden="true">
      <c r="A565" s="25" t="str">
        <f>IF(ISBLANK(wat!A563), "", wat!A563)</f>
        <v/>
      </c>
      <c r="B565" s="56" t="str">
        <f>IF(ISBLANK(wat!B563), "", wat!B563)</f>
        <v/>
      </c>
      <c r="C565" s="54" t="str">
        <f>IF(ISNUMBER(wat!C563), wat!C563, "-")</f>
        <v>-</v>
      </c>
      <c r="D565" s="28" t="str">
        <f>IF(ISNUMBER(wat!D563), wat!D563, "-")</f>
        <v>-</v>
      </c>
      <c r="E565" s="51" t="str">
        <f>IF(ISNUMBER(wat!E563), IF(wat!E563=-999,"NA",IF(wat!E563&gt;99, "&gt;99", IF(wat!E563&lt;1, "&lt;1",wat!E563 ))), "-")</f>
        <v>-</v>
      </c>
      <c r="F565" s="28" t="str">
        <f>IF(ISNUMBER(wat!F563), IF(wat!F563=-999,"NA",IF(wat!F563&gt;99, "&gt;99", IF(wat!F563&lt;1, "&lt;1",wat!F563 ))), "-")</f>
        <v>-</v>
      </c>
      <c r="G565" s="28" t="str">
        <f>IF(ISNUMBER(wat!G563), IF(wat!G563=-999,"NA",IF(wat!G563&gt;99, "&gt;99", IF(wat!G563&lt;1, "&lt;1",wat!G563 ))), "-")</f>
        <v>-</v>
      </c>
      <c r="H565" s="28" t="str">
        <f>IF(ISNUMBER(wat!H563), IF(wat!H563=-999,"NA",IF(wat!H563&gt;99, "&gt;99", IF(wat!H563&lt;1, "&lt;1",wat!H563 ))), "-")</f>
        <v>-</v>
      </c>
      <c r="I565" s="29" t="str">
        <f>IF(ISNUMBER(wat!I563), IF(wat!I563=-999,"NA",wat!I563), "-")</f>
        <v>-</v>
      </c>
      <c r="J565" s="51" t="str">
        <f>IF(ISNUMBER(wat!J563), IF(wat!J563=-999,"NA",IF(wat!J563&gt;99, "&gt;99", wat!J563)), "-")</f>
        <v>-</v>
      </c>
      <c r="K565" s="28" t="str">
        <f>IF(ISNUMBER(wat!K563), IF(wat!K563=-999,"NA",IF(wat!K563&gt;99, "&gt;99", IF(wat!K563&lt;1, "&lt;1",wat!K563 ))), "-")</f>
        <v>-</v>
      </c>
      <c r="L565" s="28" t="str">
        <f>IF(ISNUMBER(wat!L563), IF(wat!L563=-999,"NA",IF(wat!L563&gt;99, "&gt;99", IF(wat!L563&lt;1, "&lt;1",wat!L563 ))), "-")</f>
        <v>-</v>
      </c>
      <c r="M565" s="28" t="str">
        <f>IF(ISNUMBER(wat!M563), IF(wat!M563=-999,"NA",IF(wat!M563&gt;99, "&gt;99", IF(wat!M563&lt;1, "&lt;1",wat!M563 ))), "-")</f>
        <v>-</v>
      </c>
      <c r="N565" s="29" t="str">
        <f>IF(ISNUMBER(wat!N563), IF(wat!N563=-999,"NA",wat!N563), "-")</f>
        <v>-</v>
      </c>
      <c r="O565" s="51" t="str">
        <f>IF(ISNUMBER(wat!O563), IF(wat!O563=-999,"NA",IF(wat!O563&gt;99, "&gt;99", IF(wat!O563&lt;1, "&lt;1",wat!O563 ))), "-")</f>
        <v>-</v>
      </c>
      <c r="P565" s="28" t="str">
        <f>IF(ISNUMBER(wat!P563), IF(wat!P563=-999,"NA",IF(wat!P563&gt;99, "&gt;99", IF(wat!P563&lt;1, "&lt;1",wat!P563 ))), "-")</f>
        <v>-</v>
      </c>
      <c r="Q565" s="28" t="str">
        <f>IF(ISNUMBER(wat!Q563), IF(wat!Q563=-999,"NA",IF(wat!Q563&gt;99, "&gt;99", IF(wat!Q563&lt;1, "&lt;1",wat!Q563 ))), "-")</f>
        <v>-</v>
      </c>
      <c r="R565" s="28" t="str">
        <f>IF(ISNUMBER(wat!R563), IF(wat!R563=-999,"NA",IF(wat!R563&gt;99, "&gt;99", IF(wat!R563&lt;1, "&lt;1",wat!R563 ))), "-")</f>
        <v>-</v>
      </c>
      <c r="S565" s="29" t="str">
        <f>IF(ISNUMBER(wat!S563), IF(wat!S563=-999,"NA",wat!S563), "-")</f>
        <v>-</v>
      </c>
      <c r="T565" s="52" t="str">
        <f>IF(ISNUMBER(wat!T563), IF(wat!T563=-999,"NA",IF(wat!T563&gt;99, "&gt;99", IF(wat!T563&lt;1, "&lt;1",wat!T563 ))), "-")</f>
        <v>-</v>
      </c>
      <c r="U565" s="53" t="str">
        <f>IF(ISNUMBER(wat!U563), IF(wat!U563=-999,"NA",IF(wat!U563&gt;99, "&gt;99", IF(wat!U563&lt;1, "&lt;1",wat!U563 ))), "-")</f>
        <v>-</v>
      </c>
      <c r="V565" s="53" t="str">
        <f>IF(ISNUMBER(wat!V563), IF(wat!V563=-999,"NA",IF(wat!V563&gt;99, "&gt;99", IF(wat!V563&lt;1, "&lt;1",wat!V563 ))), "-")</f>
        <v>-</v>
      </c>
      <c r="W565" s="53" t="str">
        <f>IF(ISNUMBER(wat!W563), IF(wat!W563=-999,"NA",IF(wat!W563&gt;99, "&gt;99", IF(wat!W563&lt;1, "&lt;1",wat!W563 ))), "-")</f>
        <v>-</v>
      </c>
      <c r="X565" s="29" t="str">
        <f>IF(ISNUMBER(wat!X563), IF(wat!X563=-999,"NA",wat!X563), "-")</f>
        <v>-</v>
      </c>
      <c r="Y565" s="28" t="str">
        <f>IF(ISNUMBER(wat!Y563), IF(wat!Y563=-999,"NA",IF(wat!Y563&gt;99, "&gt;99", IF(wat!Y563&lt;1, "&lt;1",wat!Y563 ))), "-")</f>
        <v>-</v>
      </c>
      <c r="Z565" s="28" t="str">
        <f>IF(ISNUMBER(wat!Z563), IF(wat!Z563=-999,"NA",IF(wat!Z563&gt;99, "&gt;99", IF(wat!Z563&lt;1, "&lt;1",wat!Z563 ))), "-")</f>
        <v>-</v>
      </c>
      <c r="AA565" s="52" t="str">
        <f>IF(ISNUMBER(wat!AA563), IF(wat!AA563=-999,"NA",IF(wat!AA563&gt;99, "&gt;99", IF(wat!AA563&lt;1, "&lt;1",wat!AA563 ))), "-")</f>
        <v>-</v>
      </c>
      <c r="AB565" s="53" t="str">
        <f>IF(ISNUMBER(wat!AB563), IF(wat!AB563=-999,"NA",IF(wat!AB563&gt;99, "&gt;99", IF(wat!AB563&lt;1, "&lt;1",wat!AB563 ))), "-")</f>
        <v>-</v>
      </c>
      <c r="AC565" s="53" t="str">
        <f>IF(ISNUMBER(wat!AC563), IF(wat!AC563=-999,"NA",IF(wat!AC563&gt;99, "&gt;99", IF(wat!AC563&lt;1, "&lt;1",wat!AC563 ))), "-")</f>
        <v>-</v>
      </c>
      <c r="AD565" s="53" t="str">
        <f>IF(ISNUMBER(wat!AD563), IF(wat!AD563=-999,"NA",IF(wat!AD563&gt;99, "&gt;99", IF(wat!AD563&lt;1, "&lt;1",wat!AD563 ))), "-")</f>
        <v>-</v>
      </c>
      <c r="AE565" s="29" t="str">
        <f>IF(ISNUMBER(wat!AE563), IF(wat!AE563=-999,"NA",wat!AE563), "-")</f>
        <v>-</v>
      </c>
      <c r="AF565" s="28" t="str">
        <f>IF(ISNUMBER(wat!AF563), IF(wat!AF563=-999,"NA",IF(wat!AF563&gt;99, "&gt;99", IF(wat!AF563&lt;1, "&lt;1",wat!AF563 ))), "-")</f>
        <v>-</v>
      </c>
      <c r="AG565" s="28" t="str">
        <f>IF(ISNUMBER(wat!AG563), IF(wat!AG563=-999,"NA",IF(wat!AG563&gt;99, "&gt;99", IF(wat!AG563&lt;1, "&lt;1",wat!AG563 ))), "-")</f>
        <v>-</v>
      </c>
      <c r="AH565" s="52" t="str">
        <f>IF(ISNUMBER(wat!AH563), IF(wat!AH563=-999,"NA",IF(wat!AH563&gt;99, "&gt;99", IF(wat!AH563&lt;1, "&lt;1",wat!AH563 ))), "-")</f>
        <v>-</v>
      </c>
      <c r="AI565" s="53" t="str">
        <f>IF(ISNUMBER(wat!AI563), IF(wat!AI563=-999,"NA",IF(wat!AI563&gt;99, "&gt;99", IF(wat!AI563&lt;1, "&lt;1",wat!AI563 ))), "-")</f>
        <v>-</v>
      </c>
      <c r="AJ565" s="53" t="str">
        <f>IF(ISNUMBER(wat!AJ563), IF(wat!AJ563=-999,"NA",IF(wat!AJ563&gt;99, "&gt;99", IF(wat!AJ563&lt;1, "&lt;1",wat!AJ563 ))), "-")</f>
        <v>-</v>
      </c>
      <c r="AK565" s="53" t="str">
        <f>IF(ISNUMBER(wat!AK563), IF(wat!AK563=-999,"NA",IF(wat!AK563&gt;99, "&gt;99", IF(wat!AK563&lt;1, "&lt;1",wat!AK563 ))), "-")</f>
        <v>-</v>
      </c>
      <c r="AL565" s="29" t="str">
        <f>IF(ISNUMBER(wat!AL563), IF(wat!AL563=-999,"NA",wat!AL563), "-")</f>
        <v>-</v>
      </c>
      <c r="AM565" s="28" t="str">
        <f>IF(ISNUMBER(wat!AM563), IF(wat!AM563=-999,"NA",IF(wat!AM563&gt;99, "&gt;99", IF(wat!AM563&lt;1, "&lt;1",wat!AM563 ))), "-")</f>
        <v>-</v>
      </c>
      <c r="AN565" s="28" t="str">
        <f>IF(ISNUMBER(wat!AN563), IF(wat!AN563=-999,"NA",IF(wat!AN563&gt;99, "&gt;99", IF(wat!AN563&lt;1, "&lt;1",wat!AN563 ))), "-")</f>
        <v>-</v>
      </c>
    </row>
    <row r="566" hidden="true">
      <c r="A566" s="25" t="str">
        <f>IF(ISBLANK(wat!A564), "", wat!A564)</f>
        <v/>
      </c>
      <c r="B566" s="56" t="str">
        <f>IF(ISBLANK(wat!B564), "", wat!B564)</f>
        <v/>
      </c>
      <c r="C566" s="54" t="str">
        <f>IF(ISNUMBER(wat!C564), wat!C564, "-")</f>
        <v>-</v>
      </c>
      <c r="D566" s="28" t="str">
        <f>IF(ISNUMBER(wat!D564), wat!D564, "-")</f>
        <v>-</v>
      </c>
      <c r="E566" s="51" t="str">
        <f>IF(ISNUMBER(wat!E564), IF(wat!E564=-999,"NA",IF(wat!E564&gt;99, "&gt;99", IF(wat!E564&lt;1, "&lt;1",wat!E564 ))), "-")</f>
        <v>-</v>
      </c>
      <c r="F566" s="28" t="str">
        <f>IF(ISNUMBER(wat!F564), IF(wat!F564=-999,"NA",IF(wat!F564&gt;99, "&gt;99", IF(wat!F564&lt;1, "&lt;1",wat!F564 ))), "-")</f>
        <v>-</v>
      </c>
      <c r="G566" s="28" t="str">
        <f>IF(ISNUMBER(wat!G564), IF(wat!G564=-999,"NA",IF(wat!G564&gt;99, "&gt;99", IF(wat!G564&lt;1, "&lt;1",wat!G564 ))), "-")</f>
        <v>-</v>
      </c>
      <c r="H566" s="28" t="str">
        <f>IF(ISNUMBER(wat!H564), IF(wat!H564=-999,"NA",IF(wat!H564&gt;99, "&gt;99", IF(wat!H564&lt;1, "&lt;1",wat!H564 ))), "-")</f>
        <v>-</v>
      </c>
      <c r="I566" s="29" t="str">
        <f>IF(ISNUMBER(wat!I564), IF(wat!I564=-999,"NA",wat!I564), "-")</f>
        <v>-</v>
      </c>
      <c r="J566" s="51" t="str">
        <f>IF(ISNUMBER(wat!J564), IF(wat!J564=-999,"NA",IF(wat!J564&gt;99, "&gt;99", wat!J564)), "-")</f>
        <v>-</v>
      </c>
      <c r="K566" s="28" t="str">
        <f>IF(ISNUMBER(wat!K564), IF(wat!K564=-999,"NA",IF(wat!K564&gt;99, "&gt;99", IF(wat!K564&lt;1, "&lt;1",wat!K564 ))), "-")</f>
        <v>-</v>
      </c>
      <c r="L566" s="28" t="str">
        <f>IF(ISNUMBER(wat!L564), IF(wat!L564=-999,"NA",IF(wat!L564&gt;99, "&gt;99", IF(wat!L564&lt;1, "&lt;1",wat!L564 ))), "-")</f>
        <v>-</v>
      </c>
      <c r="M566" s="28" t="str">
        <f>IF(ISNUMBER(wat!M564), IF(wat!M564=-999,"NA",IF(wat!M564&gt;99, "&gt;99", IF(wat!M564&lt;1, "&lt;1",wat!M564 ))), "-")</f>
        <v>-</v>
      </c>
      <c r="N566" s="29" t="str">
        <f>IF(ISNUMBER(wat!N564), IF(wat!N564=-999,"NA",wat!N564), "-")</f>
        <v>-</v>
      </c>
      <c r="O566" s="51" t="str">
        <f>IF(ISNUMBER(wat!O564), IF(wat!O564=-999,"NA",IF(wat!O564&gt;99, "&gt;99", IF(wat!O564&lt;1, "&lt;1",wat!O564 ))), "-")</f>
        <v>-</v>
      </c>
      <c r="P566" s="28" t="str">
        <f>IF(ISNUMBER(wat!P564), IF(wat!P564=-999,"NA",IF(wat!P564&gt;99, "&gt;99", IF(wat!P564&lt;1, "&lt;1",wat!P564 ))), "-")</f>
        <v>-</v>
      </c>
      <c r="Q566" s="28" t="str">
        <f>IF(ISNUMBER(wat!Q564), IF(wat!Q564=-999,"NA",IF(wat!Q564&gt;99, "&gt;99", IF(wat!Q564&lt;1, "&lt;1",wat!Q564 ))), "-")</f>
        <v>-</v>
      </c>
      <c r="R566" s="28" t="str">
        <f>IF(ISNUMBER(wat!R564), IF(wat!R564=-999,"NA",IF(wat!R564&gt;99, "&gt;99", IF(wat!R564&lt;1, "&lt;1",wat!R564 ))), "-")</f>
        <v>-</v>
      </c>
      <c r="S566" s="29" t="str">
        <f>IF(ISNUMBER(wat!S564), IF(wat!S564=-999,"NA",wat!S564), "-")</f>
        <v>-</v>
      </c>
      <c r="T566" s="52" t="str">
        <f>IF(ISNUMBER(wat!T564), IF(wat!T564=-999,"NA",IF(wat!T564&gt;99, "&gt;99", IF(wat!T564&lt;1, "&lt;1",wat!T564 ))), "-")</f>
        <v>-</v>
      </c>
      <c r="U566" s="53" t="str">
        <f>IF(ISNUMBER(wat!U564), IF(wat!U564=-999,"NA",IF(wat!U564&gt;99, "&gt;99", IF(wat!U564&lt;1, "&lt;1",wat!U564 ))), "-")</f>
        <v>-</v>
      </c>
      <c r="V566" s="53" t="str">
        <f>IF(ISNUMBER(wat!V564), IF(wat!V564=-999,"NA",IF(wat!V564&gt;99, "&gt;99", IF(wat!V564&lt;1, "&lt;1",wat!V564 ))), "-")</f>
        <v>-</v>
      </c>
      <c r="W566" s="53" t="str">
        <f>IF(ISNUMBER(wat!W564), IF(wat!W564=-999,"NA",IF(wat!W564&gt;99, "&gt;99", IF(wat!W564&lt;1, "&lt;1",wat!W564 ))), "-")</f>
        <v>-</v>
      </c>
      <c r="X566" s="29" t="str">
        <f>IF(ISNUMBER(wat!X564), IF(wat!X564=-999,"NA",wat!X564), "-")</f>
        <v>-</v>
      </c>
      <c r="Y566" s="28" t="str">
        <f>IF(ISNUMBER(wat!Y564), IF(wat!Y564=-999,"NA",IF(wat!Y564&gt;99, "&gt;99", IF(wat!Y564&lt;1, "&lt;1",wat!Y564 ))), "-")</f>
        <v>-</v>
      </c>
      <c r="Z566" s="28" t="str">
        <f>IF(ISNUMBER(wat!Z564), IF(wat!Z564=-999,"NA",IF(wat!Z564&gt;99, "&gt;99", IF(wat!Z564&lt;1, "&lt;1",wat!Z564 ))), "-")</f>
        <v>-</v>
      </c>
      <c r="AA566" s="52" t="str">
        <f>IF(ISNUMBER(wat!AA564), IF(wat!AA564=-999,"NA",IF(wat!AA564&gt;99, "&gt;99", IF(wat!AA564&lt;1, "&lt;1",wat!AA564 ))), "-")</f>
        <v>-</v>
      </c>
      <c r="AB566" s="53" t="str">
        <f>IF(ISNUMBER(wat!AB564), IF(wat!AB564=-999,"NA",IF(wat!AB564&gt;99, "&gt;99", IF(wat!AB564&lt;1, "&lt;1",wat!AB564 ))), "-")</f>
        <v>-</v>
      </c>
      <c r="AC566" s="53" t="str">
        <f>IF(ISNUMBER(wat!AC564), IF(wat!AC564=-999,"NA",IF(wat!AC564&gt;99, "&gt;99", IF(wat!AC564&lt;1, "&lt;1",wat!AC564 ))), "-")</f>
        <v>-</v>
      </c>
      <c r="AD566" s="53" t="str">
        <f>IF(ISNUMBER(wat!AD564), IF(wat!AD564=-999,"NA",IF(wat!AD564&gt;99, "&gt;99", IF(wat!AD564&lt;1, "&lt;1",wat!AD564 ))), "-")</f>
        <v>-</v>
      </c>
      <c r="AE566" s="29" t="str">
        <f>IF(ISNUMBER(wat!AE564), IF(wat!AE564=-999,"NA",wat!AE564), "-")</f>
        <v>-</v>
      </c>
      <c r="AF566" s="28" t="str">
        <f>IF(ISNUMBER(wat!AF564), IF(wat!AF564=-999,"NA",IF(wat!AF564&gt;99, "&gt;99", IF(wat!AF564&lt;1, "&lt;1",wat!AF564 ))), "-")</f>
        <v>-</v>
      </c>
      <c r="AG566" s="28" t="str">
        <f>IF(ISNUMBER(wat!AG564), IF(wat!AG564=-999,"NA",IF(wat!AG564&gt;99, "&gt;99", IF(wat!AG564&lt;1, "&lt;1",wat!AG564 ))), "-")</f>
        <v>-</v>
      </c>
      <c r="AH566" s="52" t="str">
        <f>IF(ISNUMBER(wat!AH564), IF(wat!AH564=-999,"NA",IF(wat!AH564&gt;99, "&gt;99", IF(wat!AH564&lt;1, "&lt;1",wat!AH564 ))), "-")</f>
        <v>-</v>
      </c>
      <c r="AI566" s="53" t="str">
        <f>IF(ISNUMBER(wat!AI564), IF(wat!AI564=-999,"NA",IF(wat!AI564&gt;99, "&gt;99", IF(wat!AI564&lt;1, "&lt;1",wat!AI564 ))), "-")</f>
        <v>-</v>
      </c>
      <c r="AJ566" s="53" t="str">
        <f>IF(ISNUMBER(wat!AJ564), IF(wat!AJ564=-999,"NA",IF(wat!AJ564&gt;99, "&gt;99", IF(wat!AJ564&lt;1, "&lt;1",wat!AJ564 ))), "-")</f>
        <v>-</v>
      </c>
      <c r="AK566" s="53" t="str">
        <f>IF(ISNUMBER(wat!AK564), IF(wat!AK564=-999,"NA",IF(wat!AK564&gt;99, "&gt;99", IF(wat!AK564&lt;1, "&lt;1",wat!AK564 ))), "-")</f>
        <v>-</v>
      </c>
      <c r="AL566" s="29" t="str">
        <f>IF(ISNUMBER(wat!AL564), IF(wat!AL564=-999,"NA",wat!AL564), "-")</f>
        <v>-</v>
      </c>
      <c r="AM566" s="28" t="str">
        <f>IF(ISNUMBER(wat!AM564), IF(wat!AM564=-999,"NA",IF(wat!AM564&gt;99, "&gt;99", IF(wat!AM564&lt;1, "&lt;1",wat!AM564 ))), "-")</f>
        <v>-</v>
      </c>
      <c r="AN566" s="28" t="str">
        <f>IF(ISNUMBER(wat!AN564), IF(wat!AN564=-999,"NA",IF(wat!AN564&gt;99, "&gt;99", IF(wat!AN564&lt;1, "&lt;1",wat!AN564 ))), "-")</f>
        <v>-</v>
      </c>
    </row>
    <row r="567" hidden="true">
      <c r="A567" s="25" t="str">
        <f>IF(ISBLANK(wat!A565), "", wat!A565)</f>
        <v/>
      </c>
      <c r="B567" s="56" t="str">
        <f>IF(ISBLANK(wat!B565), "", wat!B565)</f>
        <v/>
      </c>
      <c r="C567" s="54" t="str">
        <f>IF(ISNUMBER(wat!C565), wat!C565, "-")</f>
        <v>-</v>
      </c>
      <c r="D567" s="28" t="str">
        <f>IF(ISNUMBER(wat!D565), wat!D565, "-")</f>
        <v>-</v>
      </c>
      <c r="E567" s="51" t="str">
        <f>IF(ISNUMBER(wat!E565), IF(wat!E565=-999,"NA",IF(wat!E565&gt;99, "&gt;99", IF(wat!E565&lt;1, "&lt;1",wat!E565 ))), "-")</f>
        <v>-</v>
      </c>
      <c r="F567" s="28" t="str">
        <f>IF(ISNUMBER(wat!F565), IF(wat!F565=-999,"NA",IF(wat!F565&gt;99, "&gt;99", IF(wat!F565&lt;1, "&lt;1",wat!F565 ))), "-")</f>
        <v>-</v>
      </c>
      <c r="G567" s="28" t="str">
        <f>IF(ISNUMBER(wat!G565), IF(wat!G565=-999,"NA",IF(wat!G565&gt;99, "&gt;99", IF(wat!G565&lt;1, "&lt;1",wat!G565 ))), "-")</f>
        <v>-</v>
      </c>
      <c r="H567" s="28" t="str">
        <f>IF(ISNUMBER(wat!H565), IF(wat!H565=-999,"NA",IF(wat!H565&gt;99, "&gt;99", IF(wat!H565&lt;1, "&lt;1",wat!H565 ))), "-")</f>
        <v>-</v>
      </c>
      <c r="I567" s="29" t="str">
        <f>IF(ISNUMBER(wat!I565), IF(wat!I565=-999,"NA",wat!I565), "-")</f>
        <v>-</v>
      </c>
      <c r="J567" s="51" t="str">
        <f>IF(ISNUMBER(wat!J565), IF(wat!J565=-999,"NA",IF(wat!J565&gt;99, "&gt;99", wat!J565)), "-")</f>
        <v>-</v>
      </c>
      <c r="K567" s="28" t="str">
        <f>IF(ISNUMBER(wat!K565), IF(wat!K565=-999,"NA",IF(wat!K565&gt;99, "&gt;99", IF(wat!K565&lt;1, "&lt;1",wat!K565 ))), "-")</f>
        <v>-</v>
      </c>
      <c r="L567" s="28" t="str">
        <f>IF(ISNUMBER(wat!L565), IF(wat!L565=-999,"NA",IF(wat!L565&gt;99, "&gt;99", IF(wat!L565&lt;1, "&lt;1",wat!L565 ))), "-")</f>
        <v>-</v>
      </c>
      <c r="M567" s="28" t="str">
        <f>IF(ISNUMBER(wat!M565), IF(wat!M565=-999,"NA",IF(wat!M565&gt;99, "&gt;99", IF(wat!M565&lt;1, "&lt;1",wat!M565 ))), "-")</f>
        <v>-</v>
      </c>
      <c r="N567" s="29" t="str">
        <f>IF(ISNUMBER(wat!N565), IF(wat!N565=-999,"NA",wat!N565), "-")</f>
        <v>-</v>
      </c>
      <c r="O567" s="51" t="str">
        <f>IF(ISNUMBER(wat!O565), IF(wat!O565=-999,"NA",IF(wat!O565&gt;99, "&gt;99", IF(wat!O565&lt;1, "&lt;1",wat!O565 ))), "-")</f>
        <v>-</v>
      </c>
      <c r="P567" s="28" t="str">
        <f>IF(ISNUMBER(wat!P565), IF(wat!P565=-999,"NA",IF(wat!P565&gt;99, "&gt;99", IF(wat!P565&lt;1, "&lt;1",wat!P565 ))), "-")</f>
        <v>-</v>
      </c>
      <c r="Q567" s="28" t="str">
        <f>IF(ISNUMBER(wat!Q565), IF(wat!Q565=-999,"NA",IF(wat!Q565&gt;99, "&gt;99", IF(wat!Q565&lt;1, "&lt;1",wat!Q565 ))), "-")</f>
        <v>-</v>
      </c>
      <c r="R567" s="28" t="str">
        <f>IF(ISNUMBER(wat!R565), IF(wat!R565=-999,"NA",IF(wat!R565&gt;99, "&gt;99", IF(wat!R565&lt;1, "&lt;1",wat!R565 ))), "-")</f>
        <v>-</v>
      </c>
      <c r="S567" s="29" t="str">
        <f>IF(ISNUMBER(wat!S565), IF(wat!S565=-999,"NA",wat!S565), "-")</f>
        <v>-</v>
      </c>
      <c r="T567" s="52" t="str">
        <f>IF(ISNUMBER(wat!T565), IF(wat!T565=-999,"NA",IF(wat!T565&gt;99, "&gt;99", IF(wat!T565&lt;1, "&lt;1",wat!T565 ))), "-")</f>
        <v>-</v>
      </c>
      <c r="U567" s="53" t="str">
        <f>IF(ISNUMBER(wat!U565), IF(wat!U565=-999,"NA",IF(wat!U565&gt;99, "&gt;99", IF(wat!U565&lt;1, "&lt;1",wat!U565 ))), "-")</f>
        <v>-</v>
      </c>
      <c r="V567" s="53" t="str">
        <f>IF(ISNUMBER(wat!V565), IF(wat!V565=-999,"NA",IF(wat!V565&gt;99, "&gt;99", IF(wat!V565&lt;1, "&lt;1",wat!V565 ))), "-")</f>
        <v>-</v>
      </c>
      <c r="W567" s="53" t="str">
        <f>IF(ISNUMBER(wat!W565), IF(wat!W565=-999,"NA",IF(wat!W565&gt;99, "&gt;99", IF(wat!W565&lt;1, "&lt;1",wat!W565 ))), "-")</f>
        <v>-</v>
      </c>
      <c r="X567" s="29" t="str">
        <f>IF(ISNUMBER(wat!X565), IF(wat!X565=-999,"NA",wat!X565), "-")</f>
        <v>-</v>
      </c>
      <c r="Y567" s="28" t="str">
        <f>IF(ISNUMBER(wat!Y565), IF(wat!Y565=-999,"NA",IF(wat!Y565&gt;99, "&gt;99", IF(wat!Y565&lt;1, "&lt;1",wat!Y565 ))), "-")</f>
        <v>-</v>
      </c>
      <c r="Z567" s="28" t="str">
        <f>IF(ISNUMBER(wat!Z565), IF(wat!Z565=-999,"NA",IF(wat!Z565&gt;99, "&gt;99", IF(wat!Z565&lt;1, "&lt;1",wat!Z565 ))), "-")</f>
        <v>-</v>
      </c>
      <c r="AA567" s="52" t="str">
        <f>IF(ISNUMBER(wat!AA565), IF(wat!AA565=-999,"NA",IF(wat!AA565&gt;99, "&gt;99", IF(wat!AA565&lt;1, "&lt;1",wat!AA565 ))), "-")</f>
        <v>-</v>
      </c>
      <c r="AB567" s="53" t="str">
        <f>IF(ISNUMBER(wat!AB565), IF(wat!AB565=-999,"NA",IF(wat!AB565&gt;99, "&gt;99", IF(wat!AB565&lt;1, "&lt;1",wat!AB565 ))), "-")</f>
        <v>-</v>
      </c>
      <c r="AC567" s="53" t="str">
        <f>IF(ISNUMBER(wat!AC565), IF(wat!AC565=-999,"NA",IF(wat!AC565&gt;99, "&gt;99", IF(wat!AC565&lt;1, "&lt;1",wat!AC565 ))), "-")</f>
        <v>-</v>
      </c>
      <c r="AD567" s="53" t="str">
        <f>IF(ISNUMBER(wat!AD565), IF(wat!AD565=-999,"NA",IF(wat!AD565&gt;99, "&gt;99", IF(wat!AD565&lt;1, "&lt;1",wat!AD565 ))), "-")</f>
        <v>-</v>
      </c>
      <c r="AE567" s="29" t="str">
        <f>IF(ISNUMBER(wat!AE565), IF(wat!AE565=-999,"NA",wat!AE565), "-")</f>
        <v>-</v>
      </c>
      <c r="AF567" s="28" t="str">
        <f>IF(ISNUMBER(wat!AF565), IF(wat!AF565=-999,"NA",IF(wat!AF565&gt;99, "&gt;99", IF(wat!AF565&lt;1, "&lt;1",wat!AF565 ))), "-")</f>
        <v>-</v>
      </c>
      <c r="AG567" s="28" t="str">
        <f>IF(ISNUMBER(wat!AG565), IF(wat!AG565=-999,"NA",IF(wat!AG565&gt;99, "&gt;99", IF(wat!AG565&lt;1, "&lt;1",wat!AG565 ))), "-")</f>
        <v>-</v>
      </c>
      <c r="AH567" s="52" t="str">
        <f>IF(ISNUMBER(wat!AH565), IF(wat!AH565=-999,"NA",IF(wat!AH565&gt;99, "&gt;99", IF(wat!AH565&lt;1, "&lt;1",wat!AH565 ))), "-")</f>
        <v>-</v>
      </c>
      <c r="AI567" s="53" t="str">
        <f>IF(ISNUMBER(wat!AI565), IF(wat!AI565=-999,"NA",IF(wat!AI565&gt;99, "&gt;99", IF(wat!AI565&lt;1, "&lt;1",wat!AI565 ))), "-")</f>
        <v>-</v>
      </c>
      <c r="AJ567" s="53" t="str">
        <f>IF(ISNUMBER(wat!AJ565), IF(wat!AJ565=-999,"NA",IF(wat!AJ565&gt;99, "&gt;99", IF(wat!AJ565&lt;1, "&lt;1",wat!AJ565 ))), "-")</f>
        <v>-</v>
      </c>
      <c r="AK567" s="53" t="str">
        <f>IF(ISNUMBER(wat!AK565), IF(wat!AK565=-999,"NA",IF(wat!AK565&gt;99, "&gt;99", IF(wat!AK565&lt;1, "&lt;1",wat!AK565 ))), "-")</f>
        <v>-</v>
      </c>
      <c r="AL567" s="29" t="str">
        <f>IF(ISNUMBER(wat!AL565), IF(wat!AL565=-999,"NA",wat!AL565), "-")</f>
        <v>-</v>
      </c>
      <c r="AM567" s="28" t="str">
        <f>IF(ISNUMBER(wat!AM565), IF(wat!AM565=-999,"NA",IF(wat!AM565&gt;99, "&gt;99", IF(wat!AM565&lt;1, "&lt;1",wat!AM565 ))), "-")</f>
        <v>-</v>
      </c>
      <c r="AN567" s="28" t="str">
        <f>IF(ISNUMBER(wat!AN565), IF(wat!AN565=-999,"NA",IF(wat!AN565&gt;99, "&gt;99", IF(wat!AN565&lt;1, "&lt;1",wat!AN565 ))), "-")</f>
        <v>-</v>
      </c>
    </row>
    <row r="568" hidden="true">
      <c r="A568" s="25" t="str">
        <f>IF(ISBLANK(wat!A566), "", wat!A566)</f>
        <v/>
      </c>
      <c r="B568" s="56" t="str">
        <f>IF(ISBLANK(wat!B566), "", wat!B566)</f>
        <v/>
      </c>
      <c r="C568" s="54" t="str">
        <f>IF(ISNUMBER(wat!C566), wat!C566, "-")</f>
        <v>-</v>
      </c>
      <c r="D568" s="28" t="str">
        <f>IF(ISNUMBER(wat!D566), wat!D566, "-")</f>
        <v>-</v>
      </c>
      <c r="E568" s="51" t="str">
        <f>IF(ISNUMBER(wat!E566), IF(wat!E566=-999,"NA",IF(wat!E566&gt;99, "&gt;99", IF(wat!E566&lt;1, "&lt;1",wat!E566 ))), "-")</f>
        <v>-</v>
      </c>
      <c r="F568" s="28" t="str">
        <f>IF(ISNUMBER(wat!F566), IF(wat!F566=-999,"NA",IF(wat!F566&gt;99, "&gt;99", IF(wat!F566&lt;1, "&lt;1",wat!F566 ))), "-")</f>
        <v>-</v>
      </c>
      <c r="G568" s="28" t="str">
        <f>IF(ISNUMBER(wat!G566), IF(wat!G566=-999,"NA",IF(wat!G566&gt;99, "&gt;99", IF(wat!G566&lt;1, "&lt;1",wat!G566 ))), "-")</f>
        <v>-</v>
      </c>
      <c r="H568" s="28" t="str">
        <f>IF(ISNUMBER(wat!H566), IF(wat!H566=-999,"NA",IF(wat!H566&gt;99, "&gt;99", IF(wat!H566&lt;1, "&lt;1",wat!H566 ))), "-")</f>
        <v>-</v>
      </c>
      <c r="I568" s="29" t="str">
        <f>IF(ISNUMBER(wat!I566), IF(wat!I566=-999,"NA",wat!I566), "-")</f>
        <v>-</v>
      </c>
      <c r="J568" s="51" t="str">
        <f>IF(ISNUMBER(wat!J566), IF(wat!J566=-999,"NA",IF(wat!J566&gt;99, "&gt;99", wat!J566)), "-")</f>
        <v>-</v>
      </c>
      <c r="K568" s="28" t="str">
        <f>IF(ISNUMBER(wat!K566), IF(wat!K566=-999,"NA",IF(wat!K566&gt;99, "&gt;99", IF(wat!K566&lt;1, "&lt;1",wat!K566 ))), "-")</f>
        <v>-</v>
      </c>
      <c r="L568" s="28" t="str">
        <f>IF(ISNUMBER(wat!L566), IF(wat!L566=-999,"NA",IF(wat!L566&gt;99, "&gt;99", IF(wat!L566&lt;1, "&lt;1",wat!L566 ))), "-")</f>
        <v>-</v>
      </c>
      <c r="M568" s="28" t="str">
        <f>IF(ISNUMBER(wat!M566), IF(wat!M566=-999,"NA",IF(wat!M566&gt;99, "&gt;99", IF(wat!M566&lt;1, "&lt;1",wat!M566 ))), "-")</f>
        <v>-</v>
      </c>
      <c r="N568" s="29" t="str">
        <f>IF(ISNUMBER(wat!N566), IF(wat!N566=-999,"NA",wat!N566), "-")</f>
        <v>-</v>
      </c>
      <c r="O568" s="51" t="str">
        <f>IF(ISNUMBER(wat!O566), IF(wat!O566=-999,"NA",IF(wat!O566&gt;99, "&gt;99", IF(wat!O566&lt;1, "&lt;1",wat!O566 ))), "-")</f>
        <v>-</v>
      </c>
      <c r="P568" s="28" t="str">
        <f>IF(ISNUMBER(wat!P566), IF(wat!P566=-999,"NA",IF(wat!P566&gt;99, "&gt;99", IF(wat!P566&lt;1, "&lt;1",wat!P566 ))), "-")</f>
        <v>-</v>
      </c>
      <c r="Q568" s="28" t="str">
        <f>IF(ISNUMBER(wat!Q566), IF(wat!Q566=-999,"NA",IF(wat!Q566&gt;99, "&gt;99", IF(wat!Q566&lt;1, "&lt;1",wat!Q566 ))), "-")</f>
        <v>-</v>
      </c>
      <c r="R568" s="28" t="str">
        <f>IF(ISNUMBER(wat!R566), IF(wat!R566=-999,"NA",IF(wat!R566&gt;99, "&gt;99", IF(wat!R566&lt;1, "&lt;1",wat!R566 ))), "-")</f>
        <v>-</v>
      </c>
      <c r="S568" s="29" t="str">
        <f>IF(ISNUMBER(wat!S566), IF(wat!S566=-999,"NA",wat!S566), "-")</f>
        <v>-</v>
      </c>
      <c r="T568" s="52" t="str">
        <f>IF(ISNUMBER(wat!T566), IF(wat!T566=-999,"NA",IF(wat!T566&gt;99, "&gt;99", IF(wat!T566&lt;1, "&lt;1",wat!T566 ))), "-")</f>
        <v>-</v>
      </c>
      <c r="U568" s="53" t="str">
        <f>IF(ISNUMBER(wat!U566), IF(wat!U566=-999,"NA",IF(wat!U566&gt;99, "&gt;99", IF(wat!U566&lt;1, "&lt;1",wat!U566 ))), "-")</f>
        <v>-</v>
      </c>
      <c r="V568" s="53" t="str">
        <f>IF(ISNUMBER(wat!V566), IF(wat!V566=-999,"NA",IF(wat!V566&gt;99, "&gt;99", IF(wat!V566&lt;1, "&lt;1",wat!V566 ))), "-")</f>
        <v>-</v>
      </c>
      <c r="W568" s="53" t="str">
        <f>IF(ISNUMBER(wat!W566), IF(wat!W566=-999,"NA",IF(wat!W566&gt;99, "&gt;99", IF(wat!W566&lt;1, "&lt;1",wat!W566 ))), "-")</f>
        <v>-</v>
      </c>
      <c r="X568" s="29" t="str">
        <f>IF(ISNUMBER(wat!X566), IF(wat!X566=-999,"NA",wat!X566), "-")</f>
        <v>-</v>
      </c>
      <c r="Y568" s="28" t="str">
        <f>IF(ISNUMBER(wat!Y566), IF(wat!Y566=-999,"NA",IF(wat!Y566&gt;99, "&gt;99", IF(wat!Y566&lt;1, "&lt;1",wat!Y566 ))), "-")</f>
        <v>-</v>
      </c>
      <c r="Z568" s="28" t="str">
        <f>IF(ISNUMBER(wat!Z566), IF(wat!Z566=-999,"NA",IF(wat!Z566&gt;99, "&gt;99", IF(wat!Z566&lt;1, "&lt;1",wat!Z566 ))), "-")</f>
        <v>-</v>
      </c>
      <c r="AA568" s="52" t="str">
        <f>IF(ISNUMBER(wat!AA566), IF(wat!AA566=-999,"NA",IF(wat!AA566&gt;99, "&gt;99", IF(wat!AA566&lt;1, "&lt;1",wat!AA566 ))), "-")</f>
        <v>-</v>
      </c>
      <c r="AB568" s="53" t="str">
        <f>IF(ISNUMBER(wat!AB566), IF(wat!AB566=-999,"NA",IF(wat!AB566&gt;99, "&gt;99", IF(wat!AB566&lt;1, "&lt;1",wat!AB566 ))), "-")</f>
        <v>-</v>
      </c>
      <c r="AC568" s="53" t="str">
        <f>IF(ISNUMBER(wat!AC566), IF(wat!AC566=-999,"NA",IF(wat!AC566&gt;99, "&gt;99", IF(wat!AC566&lt;1, "&lt;1",wat!AC566 ))), "-")</f>
        <v>-</v>
      </c>
      <c r="AD568" s="53" t="str">
        <f>IF(ISNUMBER(wat!AD566), IF(wat!AD566=-999,"NA",IF(wat!AD566&gt;99, "&gt;99", IF(wat!AD566&lt;1, "&lt;1",wat!AD566 ))), "-")</f>
        <v>-</v>
      </c>
      <c r="AE568" s="29" t="str">
        <f>IF(ISNUMBER(wat!AE566), IF(wat!AE566=-999,"NA",wat!AE566), "-")</f>
        <v>-</v>
      </c>
      <c r="AF568" s="28" t="str">
        <f>IF(ISNUMBER(wat!AF566), IF(wat!AF566=-999,"NA",IF(wat!AF566&gt;99, "&gt;99", IF(wat!AF566&lt;1, "&lt;1",wat!AF566 ))), "-")</f>
        <v>-</v>
      </c>
      <c r="AG568" s="28" t="str">
        <f>IF(ISNUMBER(wat!AG566), IF(wat!AG566=-999,"NA",IF(wat!AG566&gt;99, "&gt;99", IF(wat!AG566&lt;1, "&lt;1",wat!AG566 ))), "-")</f>
        <v>-</v>
      </c>
      <c r="AH568" s="52" t="str">
        <f>IF(ISNUMBER(wat!AH566), IF(wat!AH566=-999,"NA",IF(wat!AH566&gt;99, "&gt;99", IF(wat!AH566&lt;1, "&lt;1",wat!AH566 ))), "-")</f>
        <v>-</v>
      </c>
      <c r="AI568" s="53" t="str">
        <f>IF(ISNUMBER(wat!AI566), IF(wat!AI566=-999,"NA",IF(wat!AI566&gt;99, "&gt;99", IF(wat!AI566&lt;1, "&lt;1",wat!AI566 ))), "-")</f>
        <v>-</v>
      </c>
      <c r="AJ568" s="53" t="str">
        <f>IF(ISNUMBER(wat!AJ566), IF(wat!AJ566=-999,"NA",IF(wat!AJ566&gt;99, "&gt;99", IF(wat!AJ566&lt;1, "&lt;1",wat!AJ566 ))), "-")</f>
        <v>-</v>
      </c>
      <c r="AK568" s="53" t="str">
        <f>IF(ISNUMBER(wat!AK566), IF(wat!AK566=-999,"NA",IF(wat!AK566&gt;99, "&gt;99", IF(wat!AK566&lt;1, "&lt;1",wat!AK566 ))), "-")</f>
        <v>-</v>
      </c>
      <c r="AL568" s="29" t="str">
        <f>IF(ISNUMBER(wat!AL566), IF(wat!AL566=-999,"NA",wat!AL566), "-")</f>
        <v>-</v>
      </c>
      <c r="AM568" s="28" t="str">
        <f>IF(ISNUMBER(wat!AM566), IF(wat!AM566=-999,"NA",IF(wat!AM566&gt;99, "&gt;99", IF(wat!AM566&lt;1, "&lt;1",wat!AM566 ))), "-")</f>
        <v>-</v>
      </c>
      <c r="AN568" s="28" t="str">
        <f>IF(ISNUMBER(wat!AN566), IF(wat!AN566=-999,"NA",IF(wat!AN566&gt;99, "&gt;99", IF(wat!AN566&lt;1, "&lt;1",wat!AN566 ))), "-")</f>
        <v>-</v>
      </c>
    </row>
    <row r="569" hidden="true">
      <c r="A569" s="25" t="str">
        <f>IF(ISBLANK(wat!A567), "", wat!A567)</f>
        <v/>
      </c>
      <c r="B569" s="56" t="str">
        <f>IF(ISBLANK(wat!B567), "", wat!B567)</f>
        <v/>
      </c>
      <c r="C569" s="54" t="str">
        <f>IF(ISNUMBER(wat!C567), wat!C567, "-")</f>
        <v>-</v>
      </c>
      <c r="D569" s="28" t="str">
        <f>IF(ISNUMBER(wat!D567), wat!D567, "-")</f>
        <v>-</v>
      </c>
      <c r="E569" s="51" t="str">
        <f>IF(ISNUMBER(wat!E567), IF(wat!E567=-999,"NA",IF(wat!E567&gt;99, "&gt;99", IF(wat!E567&lt;1, "&lt;1",wat!E567 ))), "-")</f>
        <v>-</v>
      </c>
      <c r="F569" s="28" t="str">
        <f>IF(ISNUMBER(wat!F567), IF(wat!F567=-999,"NA",IF(wat!F567&gt;99, "&gt;99", IF(wat!F567&lt;1, "&lt;1",wat!F567 ))), "-")</f>
        <v>-</v>
      </c>
      <c r="G569" s="28" t="str">
        <f>IF(ISNUMBER(wat!G567), IF(wat!G567=-999,"NA",IF(wat!G567&gt;99, "&gt;99", IF(wat!G567&lt;1, "&lt;1",wat!G567 ))), "-")</f>
        <v>-</v>
      </c>
      <c r="H569" s="28" t="str">
        <f>IF(ISNUMBER(wat!H567), IF(wat!H567=-999,"NA",IF(wat!H567&gt;99, "&gt;99", IF(wat!H567&lt;1, "&lt;1",wat!H567 ))), "-")</f>
        <v>-</v>
      </c>
      <c r="I569" s="29" t="str">
        <f>IF(ISNUMBER(wat!I567), IF(wat!I567=-999,"NA",wat!I567), "-")</f>
        <v>-</v>
      </c>
      <c r="J569" s="51" t="str">
        <f>IF(ISNUMBER(wat!J567), IF(wat!J567=-999,"NA",IF(wat!J567&gt;99, "&gt;99", wat!J567)), "-")</f>
        <v>-</v>
      </c>
      <c r="K569" s="28" t="str">
        <f>IF(ISNUMBER(wat!K567), IF(wat!K567=-999,"NA",IF(wat!K567&gt;99, "&gt;99", IF(wat!K567&lt;1, "&lt;1",wat!K567 ))), "-")</f>
        <v>-</v>
      </c>
      <c r="L569" s="28" t="str">
        <f>IF(ISNUMBER(wat!L567), IF(wat!L567=-999,"NA",IF(wat!L567&gt;99, "&gt;99", IF(wat!L567&lt;1, "&lt;1",wat!L567 ))), "-")</f>
        <v>-</v>
      </c>
      <c r="M569" s="28" t="str">
        <f>IF(ISNUMBER(wat!M567), IF(wat!M567=-999,"NA",IF(wat!M567&gt;99, "&gt;99", IF(wat!M567&lt;1, "&lt;1",wat!M567 ))), "-")</f>
        <v>-</v>
      </c>
      <c r="N569" s="29" t="str">
        <f>IF(ISNUMBER(wat!N567), IF(wat!N567=-999,"NA",wat!N567), "-")</f>
        <v>-</v>
      </c>
      <c r="O569" s="51" t="str">
        <f>IF(ISNUMBER(wat!O567), IF(wat!O567=-999,"NA",IF(wat!O567&gt;99, "&gt;99", IF(wat!O567&lt;1, "&lt;1",wat!O567 ))), "-")</f>
        <v>-</v>
      </c>
      <c r="P569" s="28" t="str">
        <f>IF(ISNUMBER(wat!P567), IF(wat!P567=-999,"NA",IF(wat!P567&gt;99, "&gt;99", IF(wat!P567&lt;1, "&lt;1",wat!P567 ))), "-")</f>
        <v>-</v>
      </c>
      <c r="Q569" s="28" t="str">
        <f>IF(ISNUMBER(wat!Q567), IF(wat!Q567=-999,"NA",IF(wat!Q567&gt;99, "&gt;99", IF(wat!Q567&lt;1, "&lt;1",wat!Q567 ))), "-")</f>
        <v>-</v>
      </c>
      <c r="R569" s="28" t="str">
        <f>IF(ISNUMBER(wat!R567), IF(wat!R567=-999,"NA",IF(wat!R567&gt;99, "&gt;99", IF(wat!R567&lt;1, "&lt;1",wat!R567 ))), "-")</f>
        <v>-</v>
      </c>
      <c r="S569" s="29" t="str">
        <f>IF(ISNUMBER(wat!S567), IF(wat!S567=-999,"NA",wat!S567), "-")</f>
        <v>-</v>
      </c>
      <c r="T569" s="52" t="str">
        <f>IF(ISNUMBER(wat!T567), IF(wat!T567=-999,"NA",IF(wat!T567&gt;99, "&gt;99", IF(wat!T567&lt;1, "&lt;1",wat!T567 ))), "-")</f>
        <v>-</v>
      </c>
      <c r="U569" s="53" t="str">
        <f>IF(ISNUMBER(wat!U567), IF(wat!U567=-999,"NA",IF(wat!U567&gt;99, "&gt;99", IF(wat!U567&lt;1, "&lt;1",wat!U567 ))), "-")</f>
        <v>-</v>
      </c>
      <c r="V569" s="53" t="str">
        <f>IF(ISNUMBER(wat!V567), IF(wat!V567=-999,"NA",IF(wat!V567&gt;99, "&gt;99", IF(wat!V567&lt;1, "&lt;1",wat!V567 ))), "-")</f>
        <v>-</v>
      </c>
      <c r="W569" s="53" t="str">
        <f>IF(ISNUMBER(wat!W567), IF(wat!W567=-999,"NA",IF(wat!W567&gt;99, "&gt;99", IF(wat!W567&lt;1, "&lt;1",wat!W567 ))), "-")</f>
        <v>-</v>
      </c>
      <c r="X569" s="29" t="str">
        <f>IF(ISNUMBER(wat!X567), IF(wat!X567=-999,"NA",wat!X567), "-")</f>
        <v>-</v>
      </c>
      <c r="Y569" s="28" t="str">
        <f>IF(ISNUMBER(wat!Y567), IF(wat!Y567=-999,"NA",IF(wat!Y567&gt;99, "&gt;99", IF(wat!Y567&lt;1, "&lt;1",wat!Y567 ))), "-")</f>
        <v>-</v>
      </c>
      <c r="Z569" s="28" t="str">
        <f>IF(ISNUMBER(wat!Z567), IF(wat!Z567=-999,"NA",IF(wat!Z567&gt;99, "&gt;99", IF(wat!Z567&lt;1, "&lt;1",wat!Z567 ))), "-")</f>
        <v>-</v>
      </c>
      <c r="AA569" s="52" t="str">
        <f>IF(ISNUMBER(wat!AA567), IF(wat!AA567=-999,"NA",IF(wat!AA567&gt;99, "&gt;99", IF(wat!AA567&lt;1, "&lt;1",wat!AA567 ))), "-")</f>
        <v>-</v>
      </c>
      <c r="AB569" s="53" t="str">
        <f>IF(ISNUMBER(wat!AB567), IF(wat!AB567=-999,"NA",IF(wat!AB567&gt;99, "&gt;99", IF(wat!AB567&lt;1, "&lt;1",wat!AB567 ))), "-")</f>
        <v>-</v>
      </c>
      <c r="AC569" s="53" t="str">
        <f>IF(ISNUMBER(wat!AC567), IF(wat!AC567=-999,"NA",IF(wat!AC567&gt;99, "&gt;99", IF(wat!AC567&lt;1, "&lt;1",wat!AC567 ))), "-")</f>
        <v>-</v>
      </c>
      <c r="AD569" s="53" t="str">
        <f>IF(ISNUMBER(wat!AD567), IF(wat!AD567=-999,"NA",IF(wat!AD567&gt;99, "&gt;99", IF(wat!AD567&lt;1, "&lt;1",wat!AD567 ))), "-")</f>
        <v>-</v>
      </c>
      <c r="AE569" s="29" t="str">
        <f>IF(ISNUMBER(wat!AE567), IF(wat!AE567=-999,"NA",wat!AE567), "-")</f>
        <v>-</v>
      </c>
      <c r="AF569" s="28" t="str">
        <f>IF(ISNUMBER(wat!AF567), IF(wat!AF567=-999,"NA",IF(wat!AF567&gt;99, "&gt;99", IF(wat!AF567&lt;1, "&lt;1",wat!AF567 ))), "-")</f>
        <v>-</v>
      </c>
      <c r="AG569" s="28" t="str">
        <f>IF(ISNUMBER(wat!AG567), IF(wat!AG567=-999,"NA",IF(wat!AG567&gt;99, "&gt;99", IF(wat!AG567&lt;1, "&lt;1",wat!AG567 ))), "-")</f>
        <v>-</v>
      </c>
      <c r="AH569" s="52" t="str">
        <f>IF(ISNUMBER(wat!AH567), IF(wat!AH567=-999,"NA",IF(wat!AH567&gt;99, "&gt;99", IF(wat!AH567&lt;1, "&lt;1",wat!AH567 ))), "-")</f>
        <v>-</v>
      </c>
      <c r="AI569" s="53" t="str">
        <f>IF(ISNUMBER(wat!AI567), IF(wat!AI567=-999,"NA",IF(wat!AI567&gt;99, "&gt;99", IF(wat!AI567&lt;1, "&lt;1",wat!AI567 ))), "-")</f>
        <v>-</v>
      </c>
      <c r="AJ569" s="53" t="str">
        <f>IF(ISNUMBER(wat!AJ567), IF(wat!AJ567=-999,"NA",IF(wat!AJ567&gt;99, "&gt;99", IF(wat!AJ567&lt;1, "&lt;1",wat!AJ567 ))), "-")</f>
        <v>-</v>
      </c>
      <c r="AK569" s="53" t="str">
        <f>IF(ISNUMBER(wat!AK567), IF(wat!AK567=-999,"NA",IF(wat!AK567&gt;99, "&gt;99", IF(wat!AK567&lt;1, "&lt;1",wat!AK567 ))), "-")</f>
        <v>-</v>
      </c>
      <c r="AL569" s="29" t="str">
        <f>IF(ISNUMBER(wat!AL567), IF(wat!AL567=-999,"NA",wat!AL567), "-")</f>
        <v>-</v>
      </c>
      <c r="AM569" s="28" t="str">
        <f>IF(ISNUMBER(wat!AM567), IF(wat!AM567=-999,"NA",IF(wat!AM567&gt;99, "&gt;99", IF(wat!AM567&lt;1, "&lt;1",wat!AM567 ))), "-")</f>
        <v>-</v>
      </c>
      <c r="AN569" s="28" t="str">
        <f>IF(ISNUMBER(wat!AN567), IF(wat!AN567=-999,"NA",IF(wat!AN567&gt;99, "&gt;99", IF(wat!AN567&lt;1, "&lt;1",wat!AN567 ))), "-")</f>
        <v>-</v>
      </c>
    </row>
    <row r="570" hidden="true">
      <c r="A570" s="25" t="str">
        <f>IF(ISBLANK(wat!A568), "", wat!A568)</f>
        <v/>
      </c>
      <c r="B570" s="56" t="str">
        <f>IF(ISBLANK(wat!B568), "", wat!B568)</f>
        <v/>
      </c>
      <c r="C570" s="54" t="str">
        <f>IF(ISNUMBER(wat!C568), wat!C568, "-")</f>
        <v>-</v>
      </c>
      <c r="D570" s="28" t="str">
        <f>IF(ISNUMBER(wat!D568), wat!D568, "-")</f>
        <v>-</v>
      </c>
      <c r="E570" s="51" t="str">
        <f>IF(ISNUMBER(wat!E568), IF(wat!E568=-999,"NA",IF(wat!E568&gt;99, "&gt;99", IF(wat!E568&lt;1, "&lt;1",wat!E568 ))), "-")</f>
        <v>-</v>
      </c>
      <c r="F570" s="28" t="str">
        <f>IF(ISNUMBER(wat!F568), IF(wat!F568=-999,"NA",IF(wat!F568&gt;99, "&gt;99", IF(wat!F568&lt;1, "&lt;1",wat!F568 ))), "-")</f>
        <v>-</v>
      </c>
      <c r="G570" s="28" t="str">
        <f>IF(ISNUMBER(wat!G568), IF(wat!G568=-999,"NA",IF(wat!G568&gt;99, "&gt;99", IF(wat!G568&lt;1, "&lt;1",wat!G568 ))), "-")</f>
        <v>-</v>
      </c>
      <c r="H570" s="28" t="str">
        <f>IF(ISNUMBER(wat!H568), IF(wat!H568=-999,"NA",IF(wat!H568&gt;99, "&gt;99", IF(wat!H568&lt;1, "&lt;1",wat!H568 ))), "-")</f>
        <v>-</v>
      </c>
      <c r="I570" s="29" t="str">
        <f>IF(ISNUMBER(wat!I568), IF(wat!I568=-999,"NA",wat!I568), "-")</f>
        <v>-</v>
      </c>
      <c r="J570" s="51" t="str">
        <f>IF(ISNUMBER(wat!J568), IF(wat!J568=-999,"NA",IF(wat!J568&gt;99, "&gt;99", wat!J568)), "-")</f>
        <v>-</v>
      </c>
      <c r="K570" s="28" t="str">
        <f>IF(ISNUMBER(wat!K568), IF(wat!K568=-999,"NA",IF(wat!K568&gt;99, "&gt;99", IF(wat!K568&lt;1, "&lt;1",wat!K568 ))), "-")</f>
        <v>-</v>
      </c>
      <c r="L570" s="28" t="str">
        <f>IF(ISNUMBER(wat!L568), IF(wat!L568=-999,"NA",IF(wat!L568&gt;99, "&gt;99", IF(wat!L568&lt;1, "&lt;1",wat!L568 ))), "-")</f>
        <v>-</v>
      </c>
      <c r="M570" s="28" t="str">
        <f>IF(ISNUMBER(wat!M568), IF(wat!M568=-999,"NA",IF(wat!M568&gt;99, "&gt;99", IF(wat!M568&lt;1, "&lt;1",wat!M568 ))), "-")</f>
        <v>-</v>
      </c>
      <c r="N570" s="29" t="str">
        <f>IF(ISNUMBER(wat!N568), IF(wat!N568=-999,"NA",wat!N568), "-")</f>
        <v>-</v>
      </c>
      <c r="O570" s="51" t="str">
        <f>IF(ISNUMBER(wat!O568), IF(wat!O568=-999,"NA",IF(wat!O568&gt;99, "&gt;99", IF(wat!O568&lt;1, "&lt;1",wat!O568 ))), "-")</f>
        <v>-</v>
      </c>
      <c r="P570" s="28" t="str">
        <f>IF(ISNUMBER(wat!P568), IF(wat!P568=-999,"NA",IF(wat!P568&gt;99, "&gt;99", IF(wat!P568&lt;1, "&lt;1",wat!P568 ))), "-")</f>
        <v>-</v>
      </c>
      <c r="Q570" s="28" t="str">
        <f>IF(ISNUMBER(wat!Q568), IF(wat!Q568=-999,"NA",IF(wat!Q568&gt;99, "&gt;99", IF(wat!Q568&lt;1, "&lt;1",wat!Q568 ))), "-")</f>
        <v>-</v>
      </c>
      <c r="R570" s="28" t="str">
        <f>IF(ISNUMBER(wat!R568), IF(wat!R568=-999,"NA",IF(wat!R568&gt;99, "&gt;99", IF(wat!R568&lt;1, "&lt;1",wat!R568 ))), "-")</f>
        <v>-</v>
      </c>
      <c r="S570" s="29" t="str">
        <f>IF(ISNUMBER(wat!S568), IF(wat!S568=-999,"NA",wat!S568), "-")</f>
        <v>-</v>
      </c>
      <c r="T570" s="52" t="str">
        <f>IF(ISNUMBER(wat!T568), IF(wat!T568=-999,"NA",IF(wat!T568&gt;99, "&gt;99", IF(wat!T568&lt;1, "&lt;1",wat!T568 ))), "-")</f>
        <v>-</v>
      </c>
      <c r="U570" s="53" t="str">
        <f>IF(ISNUMBER(wat!U568), IF(wat!U568=-999,"NA",IF(wat!U568&gt;99, "&gt;99", IF(wat!U568&lt;1, "&lt;1",wat!U568 ))), "-")</f>
        <v>-</v>
      </c>
      <c r="V570" s="53" t="str">
        <f>IF(ISNUMBER(wat!V568), IF(wat!V568=-999,"NA",IF(wat!V568&gt;99, "&gt;99", IF(wat!V568&lt;1, "&lt;1",wat!V568 ))), "-")</f>
        <v>-</v>
      </c>
      <c r="W570" s="53" t="str">
        <f>IF(ISNUMBER(wat!W568), IF(wat!W568=-999,"NA",IF(wat!W568&gt;99, "&gt;99", IF(wat!W568&lt;1, "&lt;1",wat!W568 ))), "-")</f>
        <v>-</v>
      </c>
      <c r="X570" s="29" t="str">
        <f>IF(ISNUMBER(wat!X568), IF(wat!X568=-999,"NA",wat!X568), "-")</f>
        <v>-</v>
      </c>
      <c r="Y570" s="28" t="str">
        <f>IF(ISNUMBER(wat!Y568), IF(wat!Y568=-999,"NA",IF(wat!Y568&gt;99, "&gt;99", IF(wat!Y568&lt;1, "&lt;1",wat!Y568 ))), "-")</f>
        <v>-</v>
      </c>
      <c r="Z570" s="28" t="str">
        <f>IF(ISNUMBER(wat!Z568), IF(wat!Z568=-999,"NA",IF(wat!Z568&gt;99, "&gt;99", IF(wat!Z568&lt;1, "&lt;1",wat!Z568 ))), "-")</f>
        <v>-</v>
      </c>
      <c r="AA570" s="52" t="str">
        <f>IF(ISNUMBER(wat!AA568), IF(wat!AA568=-999,"NA",IF(wat!AA568&gt;99, "&gt;99", IF(wat!AA568&lt;1, "&lt;1",wat!AA568 ))), "-")</f>
        <v>-</v>
      </c>
      <c r="AB570" s="53" t="str">
        <f>IF(ISNUMBER(wat!AB568), IF(wat!AB568=-999,"NA",IF(wat!AB568&gt;99, "&gt;99", IF(wat!AB568&lt;1, "&lt;1",wat!AB568 ))), "-")</f>
        <v>-</v>
      </c>
      <c r="AC570" s="53" t="str">
        <f>IF(ISNUMBER(wat!AC568), IF(wat!AC568=-999,"NA",IF(wat!AC568&gt;99, "&gt;99", IF(wat!AC568&lt;1, "&lt;1",wat!AC568 ))), "-")</f>
        <v>-</v>
      </c>
      <c r="AD570" s="53" t="str">
        <f>IF(ISNUMBER(wat!AD568), IF(wat!AD568=-999,"NA",IF(wat!AD568&gt;99, "&gt;99", IF(wat!AD568&lt;1, "&lt;1",wat!AD568 ))), "-")</f>
        <v>-</v>
      </c>
      <c r="AE570" s="29" t="str">
        <f>IF(ISNUMBER(wat!AE568), IF(wat!AE568=-999,"NA",wat!AE568), "-")</f>
        <v>-</v>
      </c>
      <c r="AF570" s="28" t="str">
        <f>IF(ISNUMBER(wat!AF568), IF(wat!AF568=-999,"NA",IF(wat!AF568&gt;99, "&gt;99", IF(wat!AF568&lt;1, "&lt;1",wat!AF568 ))), "-")</f>
        <v>-</v>
      </c>
      <c r="AG570" s="28" t="str">
        <f>IF(ISNUMBER(wat!AG568), IF(wat!AG568=-999,"NA",IF(wat!AG568&gt;99, "&gt;99", IF(wat!AG568&lt;1, "&lt;1",wat!AG568 ))), "-")</f>
        <v>-</v>
      </c>
      <c r="AH570" s="52" t="str">
        <f>IF(ISNUMBER(wat!AH568), IF(wat!AH568=-999,"NA",IF(wat!AH568&gt;99, "&gt;99", IF(wat!AH568&lt;1, "&lt;1",wat!AH568 ))), "-")</f>
        <v>-</v>
      </c>
      <c r="AI570" s="53" t="str">
        <f>IF(ISNUMBER(wat!AI568), IF(wat!AI568=-999,"NA",IF(wat!AI568&gt;99, "&gt;99", IF(wat!AI568&lt;1, "&lt;1",wat!AI568 ))), "-")</f>
        <v>-</v>
      </c>
      <c r="AJ570" s="53" t="str">
        <f>IF(ISNUMBER(wat!AJ568), IF(wat!AJ568=-999,"NA",IF(wat!AJ568&gt;99, "&gt;99", IF(wat!AJ568&lt;1, "&lt;1",wat!AJ568 ))), "-")</f>
        <v>-</v>
      </c>
      <c r="AK570" s="53" t="str">
        <f>IF(ISNUMBER(wat!AK568), IF(wat!AK568=-999,"NA",IF(wat!AK568&gt;99, "&gt;99", IF(wat!AK568&lt;1, "&lt;1",wat!AK568 ))), "-")</f>
        <v>-</v>
      </c>
      <c r="AL570" s="29" t="str">
        <f>IF(ISNUMBER(wat!AL568), IF(wat!AL568=-999,"NA",wat!AL568), "-")</f>
        <v>-</v>
      </c>
      <c r="AM570" s="28" t="str">
        <f>IF(ISNUMBER(wat!AM568), IF(wat!AM568=-999,"NA",IF(wat!AM568&gt;99, "&gt;99", IF(wat!AM568&lt;1, "&lt;1",wat!AM568 ))), "-")</f>
        <v>-</v>
      </c>
      <c r="AN570" s="28" t="str">
        <f>IF(ISNUMBER(wat!AN568), IF(wat!AN568=-999,"NA",IF(wat!AN568&gt;99, "&gt;99", IF(wat!AN568&lt;1, "&lt;1",wat!AN568 ))), "-")</f>
        <v>-</v>
      </c>
    </row>
    <row r="571" hidden="true">
      <c r="A571" s="25" t="str">
        <f>IF(ISBLANK(wat!A569), "", wat!A569)</f>
        <v/>
      </c>
      <c r="B571" s="56" t="str">
        <f>IF(ISBLANK(wat!B569), "", wat!B569)</f>
        <v/>
      </c>
      <c r="C571" s="54" t="str">
        <f>IF(ISNUMBER(wat!C569), wat!C569, "-")</f>
        <v>-</v>
      </c>
      <c r="D571" s="28" t="str">
        <f>IF(ISNUMBER(wat!D569), wat!D569, "-")</f>
        <v>-</v>
      </c>
      <c r="E571" s="51" t="str">
        <f>IF(ISNUMBER(wat!E569), IF(wat!E569=-999,"NA",IF(wat!E569&gt;99, "&gt;99", IF(wat!E569&lt;1, "&lt;1",wat!E569 ))), "-")</f>
        <v>-</v>
      </c>
      <c r="F571" s="28" t="str">
        <f>IF(ISNUMBER(wat!F569), IF(wat!F569=-999,"NA",IF(wat!F569&gt;99, "&gt;99", IF(wat!F569&lt;1, "&lt;1",wat!F569 ))), "-")</f>
        <v>-</v>
      </c>
      <c r="G571" s="28" t="str">
        <f>IF(ISNUMBER(wat!G569), IF(wat!G569=-999,"NA",IF(wat!G569&gt;99, "&gt;99", IF(wat!G569&lt;1, "&lt;1",wat!G569 ))), "-")</f>
        <v>-</v>
      </c>
      <c r="H571" s="28" t="str">
        <f>IF(ISNUMBER(wat!H569), IF(wat!H569=-999,"NA",IF(wat!H569&gt;99, "&gt;99", IF(wat!H569&lt;1, "&lt;1",wat!H569 ))), "-")</f>
        <v>-</v>
      </c>
      <c r="I571" s="29" t="str">
        <f>IF(ISNUMBER(wat!I569), IF(wat!I569=-999,"NA",wat!I569), "-")</f>
        <v>-</v>
      </c>
      <c r="J571" s="51" t="str">
        <f>IF(ISNUMBER(wat!J569), IF(wat!J569=-999,"NA",IF(wat!J569&gt;99, "&gt;99", wat!J569)), "-")</f>
        <v>-</v>
      </c>
      <c r="K571" s="28" t="str">
        <f>IF(ISNUMBER(wat!K569), IF(wat!K569=-999,"NA",IF(wat!K569&gt;99, "&gt;99", IF(wat!K569&lt;1, "&lt;1",wat!K569 ))), "-")</f>
        <v>-</v>
      </c>
      <c r="L571" s="28" t="str">
        <f>IF(ISNUMBER(wat!L569), IF(wat!L569=-999,"NA",IF(wat!L569&gt;99, "&gt;99", IF(wat!L569&lt;1, "&lt;1",wat!L569 ))), "-")</f>
        <v>-</v>
      </c>
      <c r="M571" s="28" t="str">
        <f>IF(ISNUMBER(wat!M569), IF(wat!M569=-999,"NA",IF(wat!M569&gt;99, "&gt;99", IF(wat!M569&lt;1, "&lt;1",wat!M569 ))), "-")</f>
        <v>-</v>
      </c>
      <c r="N571" s="29" t="str">
        <f>IF(ISNUMBER(wat!N569), IF(wat!N569=-999,"NA",wat!N569), "-")</f>
        <v>-</v>
      </c>
      <c r="O571" s="51" t="str">
        <f>IF(ISNUMBER(wat!O569), IF(wat!O569=-999,"NA",IF(wat!O569&gt;99, "&gt;99", IF(wat!O569&lt;1, "&lt;1",wat!O569 ))), "-")</f>
        <v>-</v>
      </c>
      <c r="P571" s="28" t="str">
        <f>IF(ISNUMBER(wat!P569), IF(wat!P569=-999,"NA",IF(wat!P569&gt;99, "&gt;99", IF(wat!P569&lt;1, "&lt;1",wat!P569 ))), "-")</f>
        <v>-</v>
      </c>
      <c r="Q571" s="28" t="str">
        <f>IF(ISNUMBER(wat!Q569), IF(wat!Q569=-999,"NA",IF(wat!Q569&gt;99, "&gt;99", IF(wat!Q569&lt;1, "&lt;1",wat!Q569 ))), "-")</f>
        <v>-</v>
      </c>
      <c r="R571" s="28" t="str">
        <f>IF(ISNUMBER(wat!R569), IF(wat!R569=-999,"NA",IF(wat!R569&gt;99, "&gt;99", IF(wat!R569&lt;1, "&lt;1",wat!R569 ))), "-")</f>
        <v>-</v>
      </c>
      <c r="S571" s="29" t="str">
        <f>IF(ISNUMBER(wat!S569), IF(wat!S569=-999,"NA",wat!S569), "-")</f>
        <v>-</v>
      </c>
      <c r="T571" s="52" t="str">
        <f>IF(ISNUMBER(wat!T569), IF(wat!T569=-999,"NA",IF(wat!T569&gt;99, "&gt;99", IF(wat!T569&lt;1, "&lt;1",wat!T569 ))), "-")</f>
        <v>-</v>
      </c>
      <c r="U571" s="53" t="str">
        <f>IF(ISNUMBER(wat!U569), IF(wat!U569=-999,"NA",IF(wat!U569&gt;99, "&gt;99", IF(wat!U569&lt;1, "&lt;1",wat!U569 ))), "-")</f>
        <v>-</v>
      </c>
      <c r="V571" s="53" t="str">
        <f>IF(ISNUMBER(wat!V569), IF(wat!V569=-999,"NA",IF(wat!V569&gt;99, "&gt;99", IF(wat!V569&lt;1, "&lt;1",wat!V569 ))), "-")</f>
        <v>-</v>
      </c>
      <c r="W571" s="53" t="str">
        <f>IF(ISNUMBER(wat!W569), IF(wat!W569=-999,"NA",IF(wat!W569&gt;99, "&gt;99", IF(wat!W569&lt;1, "&lt;1",wat!W569 ))), "-")</f>
        <v>-</v>
      </c>
      <c r="X571" s="29" t="str">
        <f>IF(ISNUMBER(wat!X569), IF(wat!X569=-999,"NA",wat!X569), "-")</f>
        <v>-</v>
      </c>
      <c r="Y571" s="28" t="str">
        <f>IF(ISNUMBER(wat!Y569), IF(wat!Y569=-999,"NA",IF(wat!Y569&gt;99, "&gt;99", IF(wat!Y569&lt;1, "&lt;1",wat!Y569 ))), "-")</f>
        <v>-</v>
      </c>
      <c r="Z571" s="28" t="str">
        <f>IF(ISNUMBER(wat!Z569), IF(wat!Z569=-999,"NA",IF(wat!Z569&gt;99, "&gt;99", IF(wat!Z569&lt;1, "&lt;1",wat!Z569 ))), "-")</f>
        <v>-</v>
      </c>
      <c r="AA571" s="52" t="str">
        <f>IF(ISNUMBER(wat!AA569), IF(wat!AA569=-999,"NA",IF(wat!AA569&gt;99, "&gt;99", IF(wat!AA569&lt;1, "&lt;1",wat!AA569 ))), "-")</f>
        <v>-</v>
      </c>
      <c r="AB571" s="53" t="str">
        <f>IF(ISNUMBER(wat!AB569), IF(wat!AB569=-999,"NA",IF(wat!AB569&gt;99, "&gt;99", IF(wat!AB569&lt;1, "&lt;1",wat!AB569 ))), "-")</f>
        <v>-</v>
      </c>
      <c r="AC571" s="53" t="str">
        <f>IF(ISNUMBER(wat!AC569), IF(wat!AC569=-999,"NA",IF(wat!AC569&gt;99, "&gt;99", IF(wat!AC569&lt;1, "&lt;1",wat!AC569 ))), "-")</f>
        <v>-</v>
      </c>
      <c r="AD571" s="53" t="str">
        <f>IF(ISNUMBER(wat!AD569), IF(wat!AD569=-999,"NA",IF(wat!AD569&gt;99, "&gt;99", IF(wat!AD569&lt;1, "&lt;1",wat!AD569 ))), "-")</f>
        <v>-</v>
      </c>
      <c r="AE571" s="29" t="str">
        <f>IF(ISNUMBER(wat!AE569), IF(wat!AE569=-999,"NA",wat!AE569), "-")</f>
        <v>-</v>
      </c>
      <c r="AF571" s="28" t="str">
        <f>IF(ISNUMBER(wat!AF569), IF(wat!AF569=-999,"NA",IF(wat!AF569&gt;99, "&gt;99", IF(wat!AF569&lt;1, "&lt;1",wat!AF569 ))), "-")</f>
        <v>-</v>
      </c>
      <c r="AG571" s="28" t="str">
        <f>IF(ISNUMBER(wat!AG569), IF(wat!AG569=-999,"NA",IF(wat!AG569&gt;99, "&gt;99", IF(wat!AG569&lt;1, "&lt;1",wat!AG569 ))), "-")</f>
        <v>-</v>
      </c>
      <c r="AH571" s="52" t="str">
        <f>IF(ISNUMBER(wat!AH569), IF(wat!AH569=-999,"NA",IF(wat!AH569&gt;99, "&gt;99", IF(wat!AH569&lt;1, "&lt;1",wat!AH569 ))), "-")</f>
        <v>-</v>
      </c>
      <c r="AI571" s="53" t="str">
        <f>IF(ISNUMBER(wat!AI569), IF(wat!AI569=-999,"NA",IF(wat!AI569&gt;99, "&gt;99", IF(wat!AI569&lt;1, "&lt;1",wat!AI569 ))), "-")</f>
        <v>-</v>
      </c>
      <c r="AJ571" s="53" t="str">
        <f>IF(ISNUMBER(wat!AJ569), IF(wat!AJ569=-999,"NA",IF(wat!AJ569&gt;99, "&gt;99", IF(wat!AJ569&lt;1, "&lt;1",wat!AJ569 ))), "-")</f>
        <v>-</v>
      </c>
      <c r="AK571" s="53" t="str">
        <f>IF(ISNUMBER(wat!AK569), IF(wat!AK569=-999,"NA",IF(wat!AK569&gt;99, "&gt;99", IF(wat!AK569&lt;1, "&lt;1",wat!AK569 ))), "-")</f>
        <v>-</v>
      </c>
      <c r="AL571" s="29" t="str">
        <f>IF(ISNUMBER(wat!AL569), IF(wat!AL569=-999,"NA",wat!AL569), "-")</f>
        <v>-</v>
      </c>
      <c r="AM571" s="28" t="str">
        <f>IF(ISNUMBER(wat!AM569), IF(wat!AM569=-999,"NA",IF(wat!AM569&gt;99, "&gt;99", IF(wat!AM569&lt;1, "&lt;1",wat!AM569 ))), "-")</f>
        <v>-</v>
      </c>
      <c r="AN571" s="28" t="str">
        <f>IF(ISNUMBER(wat!AN569), IF(wat!AN569=-999,"NA",IF(wat!AN569&gt;99, "&gt;99", IF(wat!AN569&lt;1, "&lt;1",wat!AN569 ))), "-")</f>
        <v>-</v>
      </c>
    </row>
    <row r="572" hidden="true">
      <c r="A572" s="25" t="str">
        <f>IF(ISBLANK(wat!A570), "", wat!A570)</f>
        <v/>
      </c>
      <c r="B572" s="56" t="str">
        <f>IF(ISBLANK(wat!B570), "", wat!B570)</f>
        <v/>
      </c>
      <c r="C572" s="54" t="str">
        <f>IF(ISNUMBER(wat!C570), wat!C570, "-")</f>
        <v>-</v>
      </c>
      <c r="D572" s="28" t="str">
        <f>IF(ISNUMBER(wat!D570), wat!D570, "-")</f>
        <v>-</v>
      </c>
      <c r="E572" s="51" t="str">
        <f>IF(ISNUMBER(wat!E570), IF(wat!E570=-999,"NA",IF(wat!E570&gt;99, "&gt;99", IF(wat!E570&lt;1, "&lt;1",wat!E570 ))), "-")</f>
        <v>-</v>
      </c>
      <c r="F572" s="28" t="str">
        <f>IF(ISNUMBER(wat!F570), IF(wat!F570=-999,"NA",IF(wat!F570&gt;99, "&gt;99", IF(wat!F570&lt;1, "&lt;1",wat!F570 ))), "-")</f>
        <v>-</v>
      </c>
      <c r="G572" s="28" t="str">
        <f>IF(ISNUMBER(wat!G570), IF(wat!G570=-999,"NA",IF(wat!G570&gt;99, "&gt;99", IF(wat!G570&lt;1, "&lt;1",wat!G570 ))), "-")</f>
        <v>-</v>
      </c>
      <c r="H572" s="28" t="str">
        <f>IF(ISNUMBER(wat!H570), IF(wat!H570=-999,"NA",IF(wat!H570&gt;99, "&gt;99", IF(wat!H570&lt;1, "&lt;1",wat!H570 ))), "-")</f>
        <v>-</v>
      </c>
      <c r="I572" s="29" t="str">
        <f>IF(ISNUMBER(wat!I570), IF(wat!I570=-999,"NA",wat!I570), "-")</f>
        <v>-</v>
      </c>
      <c r="J572" s="51" t="str">
        <f>IF(ISNUMBER(wat!J570), IF(wat!J570=-999,"NA",IF(wat!J570&gt;99, "&gt;99", wat!J570)), "-")</f>
        <v>-</v>
      </c>
      <c r="K572" s="28" t="str">
        <f>IF(ISNUMBER(wat!K570), IF(wat!K570=-999,"NA",IF(wat!K570&gt;99, "&gt;99", IF(wat!K570&lt;1, "&lt;1",wat!K570 ))), "-")</f>
        <v>-</v>
      </c>
      <c r="L572" s="28" t="str">
        <f>IF(ISNUMBER(wat!L570), IF(wat!L570=-999,"NA",IF(wat!L570&gt;99, "&gt;99", IF(wat!L570&lt;1, "&lt;1",wat!L570 ))), "-")</f>
        <v>-</v>
      </c>
      <c r="M572" s="28" t="str">
        <f>IF(ISNUMBER(wat!M570), IF(wat!M570=-999,"NA",IF(wat!M570&gt;99, "&gt;99", IF(wat!M570&lt;1, "&lt;1",wat!M570 ))), "-")</f>
        <v>-</v>
      </c>
      <c r="N572" s="29" t="str">
        <f>IF(ISNUMBER(wat!N570), IF(wat!N570=-999,"NA",wat!N570), "-")</f>
        <v>-</v>
      </c>
      <c r="O572" s="51" t="str">
        <f>IF(ISNUMBER(wat!O570), IF(wat!O570=-999,"NA",IF(wat!O570&gt;99, "&gt;99", IF(wat!O570&lt;1, "&lt;1",wat!O570 ))), "-")</f>
        <v>-</v>
      </c>
      <c r="P572" s="28" t="str">
        <f>IF(ISNUMBER(wat!P570), IF(wat!P570=-999,"NA",IF(wat!P570&gt;99, "&gt;99", IF(wat!P570&lt;1, "&lt;1",wat!P570 ))), "-")</f>
        <v>-</v>
      </c>
      <c r="Q572" s="28" t="str">
        <f>IF(ISNUMBER(wat!Q570), IF(wat!Q570=-999,"NA",IF(wat!Q570&gt;99, "&gt;99", IF(wat!Q570&lt;1, "&lt;1",wat!Q570 ))), "-")</f>
        <v>-</v>
      </c>
      <c r="R572" s="28" t="str">
        <f>IF(ISNUMBER(wat!R570), IF(wat!R570=-999,"NA",IF(wat!R570&gt;99, "&gt;99", IF(wat!R570&lt;1, "&lt;1",wat!R570 ))), "-")</f>
        <v>-</v>
      </c>
      <c r="S572" s="29" t="str">
        <f>IF(ISNUMBER(wat!S570), IF(wat!S570=-999,"NA",wat!S570), "-")</f>
        <v>-</v>
      </c>
      <c r="T572" s="52" t="str">
        <f>IF(ISNUMBER(wat!T570), IF(wat!T570=-999,"NA",IF(wat!T570&gt;99, "&gt;99", IF(wat!T570&lt;1, "&lt;1",wat!T570 ))), "-")</f>
        <v>-</v>
      </c>
      <c r="U572" s="53" t="str">
        <f>IF(ISNUMBER(wat!U570), IF(wat!U570=-999,"NA",IF(wat!U570&gt;99, "&gt;99", IF(wat!U570&lt;1, "&lt;1",wat!U570 ))), "-")</f>
        <v>-</v>
      </c>
      <c r="V572" s="53" t="str">
        <f>IF(ISNUMBER(wat!V570), IF(wat!V570=-999,"NA",IF(wat!V570&gt;99, "&gt;99", IF(wat!V570&lt;1, "&lt;1",wat!V570 ))), "-")</f>
        <v>-</v>
      </c>
      <c r="W572" s="53" t="str">
        <f>IF(ISNUMBER(wat!W570), IF(wat!W570=-999,"NA",IF(wat!W570&gt;99, "&gt;99", IF(wat!W570&lt;1, "&lt;1",wat!W570 ))), "-")</f>
        <v>-</v>
      </c>
      <c r="X572" s="29" t="str">
        <f>IF(ISNUMBER(wat!X570), IF(wat!X570=-999,"NA",wat!X570), "-")</f>
        <v>-</v>
      </c>
      <c r="Y572" s="28" t="str">
        <f>IF(ISNUMBER(wat!Y570), IF(wat!Y570=-999,"NA",IF(wat!Y570&gt;99, "&gt;99", IF(wat!Y570&lt;1, "&lt;1",wat!Y570 ))), "-")</f>
        <v>-</v>
      </c>
      <c r="Z572" s="28" t="str">
        <f>IF(ISNUMBER(wat!Z570), IF(wat!Z570=-999,"NA",IF(wat!Z570&gt;99, "&gt;99", IF(wat!Z570&lt;1, "&lt;1",wat!Z570 ))), "-")</f>
        <v>-</v>
      </c>
      <c r="AA572" s="52" t="str">
        <f>IF(ISNUMBER(wat!AA570), IF(wat!AA570=-999,"NA",IF(wat!AA570&gt;99, "&gt;99", IF(wat!AA570&lt;1, "&lt;1",wat!AA570 ))), "-")</f>
        <v>-</v>
      </c>
      <c r="AB572" s="53" t="str">
        <f>IF(ISNUMBER(wat!AB570), IF(wat!AB570=-999,"NA",IF(wat!AB570&gt;99, "&gt;99", IF(wat!AB570&lt;1, "&lt;1",wat!AB570 ))), "-")</f>
        <v>-</v>
      </c>
      <c r="AC572" s="53" t="str">
        <f>IF(ISNUMBER(wat!AC570), IF(wat!AC570=-999,"NA",IF(wat!AC570&gt;99, "&gt;99", IF(wat!AC570&lt;1, "&lt;1",wat!AC570 ))), "-")</f>
        <v>-</v>
      </c>
      <c r="AD572" s="53" t="str">
        <f>IF(ISNUMBER(wat!AD570), IF(wat!AD570=-999,"NA",IF(wat!AD570&gt;99, "&gt;99", IF(wat!AD570&lt;1, "&lt;1",wat!AD570 ))), "-")</f>
        <v>-</v>
      </c>
      <c r="AE572" s="29" t="str">
        <f>IF(ISNUMBER(wat!AE570), IF(wat!AE570=-999,"NA",wat!AE570), "-")</f>
        <v>-</v>
      </c>
      <c r="AF572" s="28" t="str">
        <f>IF(ISNUMBER(wat!AF570), IF(wat!AF570=-999,"NA",IF(wat!AF570&gt;99, "&gt;99", IF(wat!AF570&lt;1, "&lt;1",wat!AF570 ))), "-")</f>
        <v>-</v>
      </c>
      <c r="AG572" s="28" t="str">
        <f>IF(ISNUMBER(wat!AG570), IF(wat!AG570=-999,"NA",IF(wat!AG570&gt;99, "&gt;99", IF(wat!AG570&lt;1, "&lt;1",wat!AG570 ))), "-")</f>
        <v>-</v>
      </c>
      <c r="AH572" s="52" t="str">
        <f>IF(ISNUMBER(wat!AH570), IF(wat!AH570=-999,"NA",IF(wat!AH570&gt;99, "&gt;99", IF(wat!AH570&lt;1, "&lt;1",wat!AH570 ))), "-")</f>
        <v>-</v>
      </c>
      <c r="AI572" s="53" t="str">
        <f>IF(ISNUMBER(wat!AI570), IF(wat!AI570=-999,"NA",IF(wat!AI570&gt;99, "&gt;99", IF(wat!AI570&lt;1, "&lt;1",wat!AI570 ))), "-")</f>
        <v>-</v>
      </c>
      <c r="AJ572" s="53" t="str">
        <f>IF(ISNUMBER(wat!AJ570), IF(wat!AJ570=-999,"NA",IF(wat!AJ570&gt;99, "&gt;99", IF(wat!AJ570&lt;1, "&lt;1",wat!AJ570 ))), "-")</f>
        <v>-</v>
      </c>
      <c r="AK572" s="53" t="str">
        <f>IF(ISNUMBER(wat!AK570), IF(wat!AK570=-999,"NA",IF(wat!AK570&gt;99, "&gt;99", IF(wat!AK570&lt;1, "&lt;1",wat!AK570 ))), "-")</f>
        <v>-</v>
      </c>
      <c r="AL572" s="29" t="str">
        <f>IF(ISNUMBER(wat!AL570), IF(wat!AL570=-999,"NA",wat!AL570), "-")</f>
        <v>-</v>
      </c>
      <c r="AM572" s="28" t="str">
        <f>IF(ISNUMBER(wat!AM570), IF(wat!AM570=-999,"NA",IF(wat!AM570&gt;99, "&gt;99", IF(wat!AM570&lt;1, "&lt;1",wat!AM570 ))), "-")</f>
        <v>-</v>
      </c>
      <c r="AN572" s="28" t="str">
        <f>IF(ISNUMBER(wat!AN570), IF(wat!AN570=-999,"NA",IF(wat!AN570&gt;99, "&gt;99", IF(wat!AN570&lt;1, "&lt;1",wat!AN570 ))), "-")</f>
        <v>-</v>
      </c>
    </row>
    <row r="573" hidden="true">
      <c r="A573" s="25" t="str">
        <f>IF(ISBLANK(wat!A571), "", wat!A571)</f>
        <v/>
      </c>
      <c r="B573" s="56" t="str">
        <f>IF(ISBLANK(wat!B571), "", wat!B571)</f>
        <v/>
      </c>
      <c r="C573" s="54" t="str">
        <f>IF(ISNUMBER(wat!C571), wat!C571, "-")</f>
        <v>-</v>
      </c>
      <c r="D573" s="28" t="str">
        <f>IF(ISNUMBER(wat!D571), wat!D571, "-")</f>
        <v>-</v>
      </c>
      <c r="E573" s="51" t="str">
        <f>IF(ISNUMBER(wat!E571), IF(wat!E571=-999,"NA",IF(wat!E571&gt;99, "&gt;99", IF(wat!E571&lt;1, "&lt;1",wat!E571 ))), "-")</f>
        <v>-</v>
      </c>
      <c r="F573" s="28" t="str">
        <f>IF(ISNUMBER(wat!F571), IF(wat!F571=-999,"NA",IF(wat!F571&gt;99, "&gt;99", IF(wat!F571&lt;1, "&lt;1",wat!F571 ))), "-")</f>
        <v>-</v>
      </c>
      <c r="G573" s="28" t="str">
        <f>IF(ISNUMBER(wat!G571), IF(wat!G571=-999,"NA",IF(wat!G571&gt;99, "&gt;99", IF(wat!G571&lt;1, "&lt;1",wat!G571 ))), "-")</f>
        <v>-</v>
      </c>
      <c r="H573" s="28" t="str">
        <f>IF(ISNUMBER(wat!H571), IF(wat!H571=-999,"NA",IF(wat!H571&gt;99, "&gt;99", IF(wat!H571&lt;1, "&lt;1",wat!H571 ))), "-")</f>
        <v>-</v>
      </c>
      <c r="I573" s="29" t="str">
        <f>IF(ISNUMBER(wat!I571), IF(wat!I571=-999,"NA",wat!I571), "-")</f>
        <v>-</v>
      </c>
      <c r="J573" s="51" t="str">
        <f>IF(ISNUMBER(wat!J571), IF(wat!J571=-999,"NA",IF(wat!J571&gt;99, "&gt;99", wat!J571)), "-")</f>
        <v>-</v>
      </c>
      <c r="K573" s="28" t="str">
        <f>IF(ISNUMBER(wat!K571), IF(wat!K571=-999,"NA",IF(wat!K571&gt;99, "&gt;99", IF(wat!K571&lt;1, "&lt;1",wat!K571 ))), "-")</f>
        <v>-</v>
      </c>
      <c r="L573" s="28" t="str">
        <f>IF(ISNUMBER(wat!L571), IF(wat!L571=-999,"NA",IF(wat!L571&gt;99, "&gt;99", IF(wat!L571&lt;1, "&lt;1",wat!L571 ))), "-")</f>
        <v>-</v>
      </c>
      <c r="M573" s="28" t="str">
        <f>IF(ISNUMBER(wat!M571), IF(wat!M571=-999,"NA",IF(wat!M571&gt;99, "&gt;99", IF(wat!M571&lt;1, "&lt;1",wat!M571 ))), "-")</f>
        <v>-</v>
      </c>
      <c r="N573" s="29" t="str">
        <f>IF(ISNUMBER(wat!N571), IF(wat!N571=-999,"NA",wat!N571), "-")</f>
        <v>-</v>
      </c>
      <c r="O573" s="51" t="str">
        <f>IF(ISNUMBER(wat!O571), IF(wat!O571=-999,"NA",IF(wat!O571&gt;99, "&gt;99", IF(wat!O571&lt;1, "&lt;1",wat!O571 ))), "-")</f>
        <v>-</v>
      </c>
      <c r="P573" s="28" t="str">
        <f>IF(ISNUMBER(wat!P571), IF(wat!P571=-999,"NA",IF(wat!P571&gt;99, "&gt;99", IF(wat!P571&lt;1, "&lt;1",wat!P571 ))), "-")</f>
        <v>-</v>
      </c>
      <c r="Q573" s="28" t="str">
        <f>IF(ISNUMBER(wat!Q571), IF(wat!Q571=-999,"NA",IF(wat!Q571&gt;99, "&gt;99", IF(wat!Q571&lt;1, "&lt;1",wat!Q571 ))), "-")</f>
        <v>-</v>
      </c>
      <c r="R573" s="28" t="str">
        <f>IF(ISNUMBER(wat!R571), IF(wat!R571=-999,"NA",IF(wat!R571&gt;99, "&gt;99", IF(wat!R571&lt;1, "&lt;1",wat!R571 ))), "-")</f>
        <v>-</v>
      </c>
      <c r="S573" s="29" t="str">
        <f>IF(ISNUMBER(wat!S571), IF(wat!S571=-999,"NA",wat!S571), "-")</f>
        <v>-</v>
      </c>
      <c r="T573" s="52" t="str">
        <f>IF(ISNUMBER(wat!T571), IF(wat!T571=-999,"NA",IF(wat!T571&gt;99, "&gt;99", IF(wat!T571&lt;1, "&lt;1",wat!T571 ))), "-")</f>
        <v>-</v>
      </c>
      <c r="U573" s="53" t="str">
        <f>IF(ISNUMBER(wat!U571), IF(wat!U571=-999,"NA",IF(wat!U571&gt;99, "&gt;99", IF(wat!U571&lt;1, "&lt;1",wat!U571 ))), "-")</f>
        <v>-</v>
      </c>
      <c r="V573" s="53" t="str">
        <f>IF(ISNUMBER(wat!V571), IF(wat!V571=-999,"NA",IF(wat!V571&gt;99, "&gt;99", IF(wat!V571&lt;1, "&lt;1",wat!V571 ))), "-")</f>
        <v>-</v>
      </c>
      <c r="W573" s="53" t="str">
        <f>IF(ISNUMBER(wat!W571), IF(wat!W571=-999,"NA",IF(wat!W571&gt;99, "&gt;99", IF(wat!W571&lt;1, "&lt;1",wat!W571 ))), "-")</f>
        <v>-</v>
      </c>
      <c r="X573" s="29" t="str">
        <f>IF(ISNUMBER(wat!X571), IF(wat!X571=-999,"NA",wat!X571), "-")</f>
        <v>-</v>
      </c>
      <c r="Y573" s="28" t="str">
        <f>IF(ISNUMBER(wat!Y571), IF(wat!Y571=-999,"NA",IF(wat!Y571&gt;99, "&gt;99", IF(wat!Y571&lt;1, "&lt;1",wat!Y571 ))), "-")</f>
        <v>-</v>
      </c>
      <c r="Z573" s="28" t="str">
        <f>IF(ISNUMBER(wat!Z571), IF(wat!Z571=-999,"NA",IF(wat!Z571&gt;99, "&gt;99", IF(wat!Z571&lt;1, "&lt;1",wat!Z571 ))), "-")</f>
        <v>-</v>
      </c>
      <c r="AA573" s="52" t="str">
        <f>IF(ISNUMBER(wat!AA571), IF(wat!AA571=-999,"NA",IF(wat!AA571&gt;99, "&gt;99", IF(wat!AA571&lt;1, "&lt;1",wat!AA571 ))), "-")</f>
        <v>-</v>
      </c>
      <c r="AB573" s="53" t="str">
        <f>IF(ISNUMBER(wat!AB571), IF(wat!AB571=-999,"NA",IF(wat!AB571&gt;99, "&gt;99", IF(wat!AB571&lt;1, "&lt;1",wat!AB571 ))), "-")</f>
        <v>-</v>
      </c>
      <c r="AC573" s="53" t="str">
        <f>IF(ISNUMBER(wat!AC571), IF(wat!AC571=-999,"NA",IF(wat!AC571&gt;99, "&gt;99", IF(wat!AC571&lt;1, "&lt;1",wat!AC571 ))), "-")</f>
        <v>-</v>
      </c>
      <c r="AD573" s="53" t="str">
        <f>IF(ISNUMBER(wat!AD571), IF(wat!AD571=-999,"NA",IF(wat!AD571&gt;99, "&gt;99", IF(wat!AD571&lt;1, "&lt;1",wat!AD571 ))), "-")</f>
        <v>-</v>
      </c>
      <c r="AE573" s="29" t="str">
        <f>IF(ISNUMBER(wat!AE571), IF(wat!AE571=-999,"NA",wat!AE571), "-")</f>
        <v>-</v>
      </c>
      <c r="AF573" s="28" t="str">
        <f>IF(ISNUMBER(wat!AF571), IF(wat!AF571=-999,"NA",IF(wat!AF571&gt;99, "&gt;99", IF(wat!AF571&lt;1, "&lt;1",wat!AF571 ))), "-")</f>
        <v>-</v>
      </c>
      <c r="AG573" s="28" t="str">
        <f>IF(ISNUMBER(wat!AG571), IF(wat!AG571=-999,"NA",IF(wat!AG571&gt;99, "&gt;99", IF(wat!AG571&lt;1, "&lt;1",wat!AG571 ))), "-")</f>
        <v>-</v>
      </c>
      <c r="AH573" s="52" t="str">
        <f>IF(ISNUMBER(wat!AH571), IF(wat!AH571=-999,"NA",IF(wat!AH571&gt;99, "&gt;99", IF(wat!AH571&lt;1, "&lt;1",wat!AH571 ))), "-")</f>
        <v>-</v>
      </c>
      <c r="AI573" s="53" t="str">
        <f>IF(ISNUMBER(wat!AI571), IF(wat!AI571=-999,"NA",IF(wat!AI571&gt;99, "&gt;99", IF(wat!AI571&lt;1, "&lt;1",wat!AI571 ))), "-")</f>
        <v>-</v>
      </c>
      <c r="AJ573" s="53" t="str">
        <f>IF(ISNUMBER(wat!AJ571), IF(wat!AJ571=-999,"NA",IF(wat!AJ571&gt;99, "&gt;99", IF(wat!AJ571&lt;1, "&lt;1",wat!AJ571 ))), "-")</f>
        <v>-</v>
      </c>
      <c r="AK573" s="53" t="str">
        <f>IF(ISNUMBER(wat!AK571), IF(wat!AK571=-999,"NA",IF(wat!AK571&gt;99, "&gt;99", IF(wat!AK571&lt;1, "&lt;1",wat!AK571 ))), "-")</f>
        <v>-</v>
      </c>
      <c r="AL573" s="29" t="str">
        <f>IF(ISNUMBER(wat!AL571), IF(wat!AL571=-999,"NA",wat!AL571), "-")</f>
        <v>-</v>
      </c>
      <c r="AM573" s="28" t="str">
        <f>IF(ISNUMBER(wat!AM571), IF(wat!AM571=-999,"NA",IF(wat!AM571&gt;99, "&gt;99", IF(wat!AM571&lt;1, "&lt;1",wat!AM571 ))), "-")</f>
        <v>-</v>
      </c>
      <c r="AN573" s="28" t="str">
        <f>IF(ISNUMBER(wat!AN571), IF(wat!AN571=-999,"NA",IF(wat!AN571&gt;99, "&gt;99", IF(wat!AN571&lt;1, "&lt;1",wat!AN571 ))), "-")</f>
        <v>-</v>
      </c>
    </row>
    <row r="574" hidden="true">
      <c r="A574" s="25" t="str">
        <f>IF(ISBLANK(wat!A572), "", wat!A572)</f>
        <v/>
      </c>
      <c r="B574" s="56" t="str">
        <f>IF(ISBLANK(wat!B572), "", wat!B572)</f>
        <v/>
      </c>
      <c r="C574" s="54" t="str">
        <f>IF(ISNUMBER(wat!C572), wat!C572, "-")</f>
        <v>-</v>
      </c>
      <c r="D574" s="28" t="str">
        <f>IF(ISNUMBER(wat!D572), wat!D572, "-")</f>
        <v>-</v>
      </c>
      <c r="E574" s="51" t="str">
        <f>IF(ISNUMBER(wat!E572), IF(wat!E572=-999,"NA",IF(wat!E572&gt;99, "&gt;99", IF(wat!E572&lt;1, "&lt;1",wat!E572 ))), "-")</f>
        <v>-</v>
      </c>
      <c r="F574" s="28" t="str">
        <f>IF(ISNUMBER(wat!F572), IF(wat!F572=-999,"NA",IF(wat!F572&gt;99, "&gt;99", IF(wat!F572&lt;1, "&lt;1",wat!F572 ))), "-")</f>
        <v>-</v>
      </c>
      <c r="G574" s="28" t="str">
        <f>IF(ISNUMBER(wat!G572), IF(wat!G572=-999,"NA",IF(wat!G572&gt;99, "&gt;99", IF(wat!G572&lt;1, "&lt;1",wat!G572 ))), "-")</f>
        <v>-</v>
      </c>
      <c r="H574" s="28" t="str">
        <f>IF(ISNUMBER(wat!H572), IF(wat!H572=-999,"NA",IF(wat!H572&gt;99, "&gt;99", IF(wat!H572&lt;1, "&lt;1",wat!H572 ))), "-")</f>
        <v>-</v>
      </c>
      <c r="I574" s="29" t="str">
        <f>IF(ISNUMBER(wat!I572), IF(wat!I572=-999,"NA",wat!I572), "-")</f>
        <v>-</v>
      </c>
      <c r="J574" s="51" t="str">
        <f>IF(ISNUMBER(wat!J572), IF(wat!J572=-999,"NA",IF(wat!J572&gt;99, "&gt;99", wat!J572)), "-")</f>
        <v>-</v>
      </c>
      <c r="K574" s="28" t="str">
        <f>IF(ISNUMBER(wat!K572), IF(wat!K572=-999,"NA",IF(wat!K572&gt;99, "&gt;99", IF(wat!K572&lt;1, "&lt;1",wat!K572 ))), "-")</f>
        <v>-</v>
      </c>
      <c r="L574" s="28" t="str">
        <f>IF(ISNUMBER(wat!L572), IF(wat!L572=-999,"NA",IF(wat!L572&gt;99, "&gt;99", IF(wat!L572&lt;1, "&lt;1",wat!L572 ))), "-")</f>
        <v>-</v>
      </c>
      <c r="M574" s="28" t="str">
        <f>IF(ISNUMBER(wat!M572), IF(wat!M572=-999,"NA",IF(wat!M572&gt;99, "&gt;99", IF(wat!M572&lt;1, "&lt;1",wat!M572 ))), "-")</f>
        <v>-</v>
      </c>
      <c r="N574" s="29" t="str">
        <f>IF(ISNUMBER(wat!N572), IF(wat!N572=-999,"NA",wat!N572), "-")</f>
        <v>-</v>
      </c>
      <c r="O574" s="51" t="str">
        <f>IF(ISNUMBER(wat!O572), IF(wat!O572=-999,"NA",IF(wat!O572&gt;99, "&gt;99", IF(wat!O572&lt;1, "&lt;1",wat!O572 ))), "-")</f>
        <v>-</v>
      </c>
      <c r="P574" s="28" t="str">
        <f>IF(ISNUMBER(wat!P572), IF(wat!P572=-999,"NA",IF(wat!P572&gt;99, "&gt;99", IF(wat!P572&lt;1, "&lt;1",wat!P572 ))), "-")</f>
        <v>-</v>
      </c>
      <c r="Q574" s="28" t="str">
        <f>IF(ISNUMBER(wat!Q572), IF(wat!Q572=-999,"NA",IF(wat!Q572&gt;99, "&gt;99", IF(wat!Q572&lt;1, "&lt;1",wat!Q572 ))), "-")</f>
        <v>-</v>
      </c>
      <c r="R574" s="28" t="str">
        <f>IF(ISNUMBER(wat!R572), IF(wat!R572=-999,"NA",IF(wat!R572&gt;99, "&gt;99", IF(wat!R572&lt;1, "&lt;1",wat!R572 ))), "-")</f>
        <v>-</v>
      </c>
      <c r="S574" s="29" t="str">
        <f>IF(ISNUMBER(wat!S572), IF(wat!S572=-999,"NA",wat!S572), "-")</f>
        <v>-</v>
      </c>
      <c r="T574" s="52" t="str">
        <f>IF(ISNUMBER(wat!T572), IF(wat!T572=-999,"NA",IF(wat!T572&gt;99, "&gt;99", IF(wat!T572&lt;1, "&lt;1",wat!T572 ))), "-")</f>
        <v>-</v>
      </c>
      <c r="U574" s="53" t="str">
        <f>IF(ISNUMBER(wat!U572), IF(wat!U572=-999,"NA",IF(wat!U572&gt;99, "&gt;99", IF(wat!U572&lt;1, "&lt;1",wat!U572 ))), "-")</f>
        <v>-</v>
      </c>
      <c r="V574" s="53" t="str">
        <f>IF(ISNUMBER(wat!V572), IF(wat!V572=-999,"NA",IF(wat!V572&gt;99, "&gt;99", IF(wat!V572&lt;1, "&lt;1",wat!V572 ))), "-")</f>
        <v>-</v>
      </c>
      <c r="W574" s="53" t="str">
        <f>IF(ISNUMBER(wat!W572), IF(wat!W572=-999,"NA",IF(wat!W572&gt;99, "&gt;99", IF(wat!W572&lt;1, "&lt;1",wat!W572 ))), "-")</f>
        <v>-</v>
      </c>
      <c r="X574" s="29" t="str">
        <f>IF(ISNUMBER(wat!X572), IF(wat!X572=-999,"NA",wat!X572), "-")</f>
        <v>-</v>
      </c>
      <c r="Y574" s="28" t="str">
        <f>IF(ISNUMBER(wat!Y572), IF(wat!Y572=-999,"NA",IF(wat!Y572&gt;99, "&gt;99", IF(wat!Y572&lt;1, "&lt;1",wat!Y572 ))), "-")</f>
        <v>-</v>
      </c>
      <c r="Z574" s="28" t="str">
        <f>IF(ISNUMBER(wat!Z572), IF(wat!Z572=-999,"NA",IF(wat!Z572&gt;99, "&gt;99", IF(wat!Z572&lt;1, "&lt;1",wat!Z572 ))), "-")</f>
        <v>-</v>
      </c>
      <c r="AA574" s="52" t="str">
        <f>IF(ISNUMBER(wat!AA572), IF(wat!AA572=-999,"NA",IF(wat!AA572&gt;99, "&gt;99", IF(wat!AA572&lt;1, "&lt;1",wat!AA572 ))), "-")</f>
        <v>-</v>
      </c>
      <c r="AB574" s="53" t="str">
        <f>IF(ISNUMBER(wat!AB572), IF(wat!AB572=-999,"NA",IF(wat!AB572&gt;99, "&gt;99", IF(wat!AB572&lt;1, "&lt;1",wat!AB572 ))), "-")</f>
        <v>-</v>
      </c>
      <c r="AC574" s="53" t="str">
        <f>IF(ISNUMBER(wat!AC572), IF(wat!AC572=-999,"NA",IF(wat!AC572&gt;99, "&gt;99", IF(wat!AC572&lt;1, "&lt;1",wat!AC572 ))), "-")</f>
        <v>-</v>
      </c>
      <c r="AD574" s="53" t="str">
        <f>IF(ISNUMBER(wat!AD572), IF(wat!AD572=-999,"NA",IF(wat!AD572&gt;99, "&gt;99", IF(wat!AD572&lt;1, "&lt;1",wat!AD572 ))), "-")</f>
        <v>-</v>
      </c>
      <c r="AE574" s="29" t="str">
        <f>IF(ISNUMBER(wat!AE572), IF(wat!AE572=-999,"NA",wat!AE572), "-")</f>
        <v>-</v>
      </c>
      <c r="AF574" s="28" t="str">
        <f>IF(ISNUMBER(wat!AF572), IF(wat!AF572=-999,"NA",IF(wat!AF572&gt;99, "&gt;99", IF(wat!AF572&lt;1, "&lt;1",wat!AF572 ))), "-")</f>
        <v>-</v>
      </c>
      <c r="AG574" s="28" t="str">
        <f>IF(ISNUMBER(wat!AG572), IF(wat!AG572=-999,"NA",IF(wat!AG572&gt;99, "&gt;99", IF(wat!AG572&lt;1, "&lt;1",wat!AG572 ))), "-")</f>
        <v>-</v>
      </c>
      <c r="AH574" s="52" t="str">
        <f>IF(ISNUMBER(wat!AH572), IF(wat!AH572=-999,"NA",IF(wat!AH572&gt;99, "&gt;99", IF(wat!AH572&lt;1, "&lt;1",wat!AH572 ))), "-")</f>
        <v>-</v>
      </c>
      <c r="AI574" s="53" t="str">
        <f>IF(ISNUMBER(wat!AI572), IF(wat!AI572=-999,"NA",IF(wat!AI572&gt;99, "&gt;99", IF(wat!AI572&lt;1, "&lt;1",wat!AI572 ))), "-")</f>
        <v>-</v>
      </c>
      <c r="AJ574" s="53" t="str">
        <f>IF(ISNUMBER(wat!AJ572), IF(wat!AJ572=-999,"NA",IF(wat!AJ572&gt;99, "&gt;99", IF(wat!AJ572&lt;1, "&lt;1",wat!AJ572 ))), "-")</f>
        <v>-</v>
      </c>
      <c r="AK574" s="53" t="str">
        <f>IF(ISNUMBER(wat!AK572), IF(wat!AK572=-999,"NA",IF(wat!AK572&gt;99, "&gt;99", IF(wat!AK572&lt;1, "&lt;1",wat!AK572 ))), "-")</f>
        <v>-</v>
      </c>
      <c r="AL574" s="29" t="str">
        <f>IF(ISNUMBER(wat!AL572), IF(wat!AL572=-999,"NA",wat!AL572), "-")</f>
        <v>-</v>
      </c>
      <c r="AM574" s="28" t="str">
        <f>IF(ISNUMBER(wat!AM572), IF(wat!AM572=-999,"NA",IF(wat!AM572&gt;99, "&gt;99", IF(wat!AM572&lt;1, "&lt;1",wat!AM572 ))), "-")</f>
        <v>-</v>
      </c>
      <c r="AN574" s="28" t="str">
        <f>IF(ISNUMBER(wat!AN572), IF(wat!AN572=-999,"NA",IF(wat!AN572&gt;99, "&gt;99", IF(wat!AN572&lt;1, "&lt;1",wat!AN572 ))), "-")</f>
        <v>-</v>
      </c>
    </row>
    <row r="575" hidden="true">
      <c r="A575" s="25" t="str">
        <f>IF(ISBLANK(wat!A573), "", wat!A573)</f>
        <v/>
      </c>
      <c r="B575" s="56" t="str">
        <f>IF(ISBLANK(wat!B573), "", wat!B573)</f>
        <v/>
      </c>
      <c r="C575" s="54" t="str">
        <f>IF(ISNUMBER(wat!C573), wat!C573, "-")</f>
        <v>-</v>
      </c>
      <c r="D575" s="28" t="str">
        <f>IF(ISNUMBER(wat!D573), wat!D573, "-")</f>
        <v>-</v>
      </c>
      <c r="E575" s="51" t="str">
        <f>IF(ISNUMBER(wat!E573), IF(wat!E573=-999,"NA",IF(wat!E573&gt;99, "&gt;99", IF(wat!E573&lt;1, "&lt;1",wat!E573 ))), "-")</f>
        <v>-</v>
      </c>
      <c r="F575" s="28" t="str">
        <f>IF(ISNUMBER(wat!F573), IF(wat!F573=-999,"NA",IF(wat!F573&gt;99, "&gt;99", IF(wat!F573&lt;1, "&lt;1",wat!F573 ))), "-")</f>
        <v>-</v>
      </c>
      <c r="G575" s="28" t="str">
        <f>IF(ISNUMBER(wat!G573), IF(wat!G573=-999,"NA",IF(wat!G573&gt;99, "&gt;99", IF(wat!G573&lt;1, "&lt;1",wat!G573 ))), "-")</f>
        <v>-</v>
      </c>
      <c r="H575" s="28" t="str">
        <f>IF(ISNUMBER(wat!H573), IF(wat!H573=-999,"NA",IF(wat!H573&gt;99, "&gt;99", IF(wat!H573&lt;1, "&lt;1",wat!H573 ))), "-")</f>
        <v>-</v>
      </c>
      <c r="I575" s="29" t="str">
        <f>IF(ISNUMBER(wat!I573), IF(wat!I573=-999,"NA",wat!I573), "-")</f>
        <v>-</v>
      </c>
      <c r="J575" s="51" t="str">
        <f>IF(ISNUMBER(wat!J573), IF(wat!J573=-999,"NA",IF(wat!J573&gt;99, "&gt;99", wat!J573)), "-")</f>
        <v>-</v>
      </c>
      <c r="K575" s="28" t="str">
        <f>IF(ISNUMBER(wat!K573), IF(wat!K573=-999,"NA",IF(wat!K573&gt;99, "&gt;99", IF(wat!K573&lt;1, "&lt;1",wat!K573 ))), "-")</f>
        <v>-</v>
      </c>
      <c r="L575" s="28" t="str">
        <f>IF(ISNUMBER(wat!L573), IF(wat!L573=-999,"NA",IF(wat!L573&gt;99, "&gt;99", IF(wat!L573&lt;1, "&lt;1",wat!L573 ))), "-")</f>
        <v>-</v>
      </c>
      <c r="M575" s="28" t="str">
        <f>IF(ISNUMBER(wat!M573), IF(wat!M573=-999,"NA",IF(wat!M573&gt;99, "&gt;99", IF(wat!M573&lt;1, "&lt;1",wat!M573 ))), "-")</f>
        <v>-</v>
      </c>
      <c r="N575" s="29" t="str">
        <f>IF(ISNUMBER(wat!N573), IF(wat!N573=-999,"NA",wat!N573), "-")</f>
        <v>-</v>
      </c>
      <c r="O575" s="51" t="str">
        <f>IF(ISNUMBER(wat!O573), IF(wat!O573=-999,"NA",IF(wat!O573&gt;99, "&gt;99", IF(wat!O573&lt;1, "&lt;1",wat!O573 ))), "-")</f>
        <v>-</v>
      </c>
      <c r="P575" s="28" t="str">
        <f>IF(ISNUMBER(wat!P573), IF(wat!P573=-999,"NA",IF(wat!P573&gt;99, "&gt;99", IF(wat!P573&lt;1, "&lt;1",wat!P573 ))), "-")</f>
        <v>-</v>
      </c>
      <c r="Q575" s="28" t="str">
        <f>IF(ISNUMBER(wat!Q573), IF(wat!Q573=-999,"NA",IF(wat!Q573&gt;99, "&gt;99", IF(wat!Q573&lt;1, "&lt;1",wat!Q573 ))), "-")</f>
        <v>-</v>
      </c>
      <c r="R575" s="28" t="str">
        <f>IF(ISNUMBER(wat!R573), IF(wat!R573=-999,"NA",IF(wat!R573&gt;99, "&gt;99", IF(wat!R573&lt;1, "&lt;1",wat!R573 ))), "-")</f>
        <v>-</v>
      </c>
      <c r="S575" s="29" t="str">
        <f>IF(ISNUMBER(wat!S573), IF(wat!S573=-999,"NA",wat!S573), "-")</f>
        <v>-</v>
      </c>
      <c r="T575" s="52" t="str">
        <f>IF(ISNUMBER(wat!T573), IF(wat!T573=-999,"NA",IF(wat!T573&gt;99, "&gt;99", IF(wat!T573&lt;1, "&lt;1",wat!T573 ))), "-")</f>
        <v>-</v>
      </c>
      <c r="U575" s="53" t="str">
        <f>IF(ISNUMBER(wat!U573), IF(wat!U573=-999,"NA",IF(wat!U573&gt;99, "&gt;99", IF(wat!U573&lt;1, "&lt;1",wat!U573 ))), "-")</f>
        <v>-</v>
      </c>
      <c r="V575" s="53" t="str">
        <f>IF(ISNUMBER(wat!V573), IF(wat!V573=-999,"NA",IF(wat!V573&gt;99, "&gt;99", IF(wat!V573&lt;1, "&lt;1",wat!V573 ))), "-")</f>
        <v>-</v>
      </c>
      <c r="W575" s="53" t="str">
        <f>IF(ISNUMBER(wat!W573), IF(wat!W573=-999,"NA",IF(wat!W573&gt;99, "&gt;99", IF(wat!W573&lt;1, "&lt;1",wat!W573 ))), "-")</f>
        <v>-</v>
      </c>
      <c r="X575" s="29" t="str">
        <f>IF(ISNUMBER(wat!X573), IF(wat!X573=-999,"NA",wat!X573), "-")</f>
        <v>-</v>
      </c>
      <c r="Y575" s="28" t="str">
        <f>IF(ISNUMBER(wat!Y573), IF(wat!Y573=-999,"NA",IF(wat!Y573&gt;99, "&gt;99", IF(wat!Y573&lt;1, "&lt;1",wat!Y573 ))), "-")</f>
        <v>-</v>
      </c>
      <c r="Z575" s="28" t="str">
        <f>IF(ISNUMBER(wat!Z573), IF(wat!Z573=-999,"NA",IF(wat!Z573&gt;99, "&gt;99", IF(wat!Z573&lt;1, "&lt;1",wat!Z573 ))), "-")</f>
        <v>-</v>
      </c>
      <c r="AA575" s="52" t="str">
        <f>IF(ISNUMBER(wat!AA573), IF(wat!AA573=-999,"NA",IF(wat!AA573&gt;99, "&gt;99", IF(wat!AA573&lt;1, "&lt;1",wat!AA573 ))), "-")</f>
        <v>-</v>
      </c>
      <c r="AB575" s="53" t="str">
        <f>IF(ISNUMBER(wat!AB573), IF(wat!AB573=-999,"NA",IF(wat!AB573&gt;99, "&gt;99", IF(wat!AB573&lt;1, "&lt;1",wat!AB573 ))), "-")</f>
        <v>-</v>
      </c>
      <c r="AC575" s="53" t="str">
        <f>IF(ISNUMBER(wat!AC573), IF(wat!AC573=-999,"NA",IF(wat!AC573&gt;99, "&gt;99", IF(wat!AC573&lt;1, "&lt;1",wat!AC573 ))), "-")</f>
        <v>-</v>
      </c>
      <c r="AD575" s="53" t="str">
        <f>IF(ISNUMBER(wat!AD573), IF(wat!AD573=-999,"NA",IF(wat!AD573&gt;99, "&gt;99", IF(wat!AD573&lt;1, "&lt;1",wat!AD573 ))), "-")</f>
        <v>-</v>
      </c>
      <c r="AE575" s="29" t="str">
        <f>IF(ISNUMBER(wat!AE573), IF(wat!AE573=-999,"NA",wat!AE573), "-")</f>
        <v>-</v>
      </c>
      <c r="AF575" s="28" t="str">
        <f>IF(ISNUMBER(wat!AF573), IF(wat!AF573=-999,"NA",IF(wat!AF573&gt;99, "&gt;99", IF(wat!AF573&lt;1, "&lt;1",wat!AF573 ))), "-")</f>
        <v>-</v>
      </c>
      <c r="AG575" s="28" t="str">
        <f>IF(ISNUMBER(wat!AG573), IF(wat!AG573=-999,"NA",IF(wat!AG573&gt;99, "&gt;99", IF(wat!AG573&lt;1, "&lt;1",wat!AG573 ))), "-")</f>
        <v>-</v>
      </c>
      <c r="AH575" s="52" t="str">
        <f>IF(ISNUMBER(wat!AH573), IF(wat!AH573=-999,"NA",IF(wat!AH573&gt;99, "&gt;99", IF(wat!AH573&lt;1, "&lt;1",wat!AH573 ))), "-")</f>
        <v>-</v>
      </c>
      <c r="AI575" s="53" t="str">
        <f>IF(ISNUMBER(wat!AI573), IF(wat!AI573=-999,"NA",IF(wat!AI573&gt;99, "&gt;99", IF(wat!AI573&lt;1, "&lt;1",wat!AI573 ))), "-")</f>
        <v>-</v>
      </c>
      <c r="AJ575" s="53" t="str">
        <f>IF(ISNUMBER(wat!AJ573), IF(wat!AJ573=-999,"NA",IF(wat!AJ573&gt;99, "&gt;99", IF(wat!AJ573&lt;1, "&lt;1",wat!AJ573 ))), "-")</f>
        <v>-</v>
      </c>
      <c r="AK575" s="53" t="str">
        <f>IF(ISNUMBER(wat!AK573), IF(wat!AK573=-999,"NA",IF(wat!AK573&gt;99, "&gt;99", IF(wat!AK573&lt;1, "&lt;1",wat!AK573 ))), "-")</f>
        <v>-</v>
      </c>
      <c r="AL575" s="29" t="str">
        <f>IF(ISNUMBER(wat!AL573), IF(wat!AL573=-999,"NA",wat!AL573), "-")</f>
        <v>-</v>
      </c>
      <c r="AM575" s="28" t="str">
        <f>IF(ISNUMBER(wat!AM573), IF(wat!AM573=-999,"NA",IF(wat!AM573&gt;99, "&gt;99", IF(wat!AM573&lt;1, "&lt;1",wat!AM573 ))), "-")</f>
        <v>-</v>
      </c>
      <c r="AN575" s="28" t="str">
        <f>IF(ISNUMBER(wat!AN573), IF(wat!AN573=-999,"NA",IF(wat!AN573&gt;99, "&gt;99", IF(wat!AN573&lt;1, "&lt;1",wat!AN573 ))), "-")</f>
        <v>-</v>
      </c>
    </row>
    <row r="576" hidden="true">
      <c r="A576" s="25" t="str">
        <f>IF(ISBLANK(wat!A574), "", wat!A574)</f>
        <v/>
      </c>
      <c r="B576" s="56" t="str">
        <f>IF(ISBLANK(wat!B574), "", wat!B574)</f>
        <v/>
      </c>
      <c r="C576" s="54" t="str">
        <f>IF(ISNUMBER(wat!C574), wat!C574, "-")</f>
        <v>-</v>
      </c>
      <c r="D576" s="28" t="str">
        <f>IF(ISNUMBER(wat!D574), wat!D574, "-")</f>
        <v>-</v>
      </c>
      <c r="E576" s="51" t="str">
        <f>IF(ISNUMBER(wat!E574), IF(wat!E574=-999,"NA",IF(wat!E574&gt;99, "&gt;99", IF(wat!E574&lt;1, "&lt;1",wat!E574 ))), "-")</f>
        <v>-</v>
      </c>
      <c r="F576" s="28" t="str">
        <f>IF(ISNUMBER(wat!F574), IF(wat!F574=-999,"NA",IF(wat!F574&gt;99, "&gt;99", IF(wat!F574&lt;1, "&lt;1",wat!F574 ))), "-")</f>
        <v>-</v>
      </c>
      <c r="G576" s="28" t="str">
        <f>IF(ISNUMBER(wat!G574), IF(wat!G574=-999,"NA",IF(wat!G574&gt;99, "&gt;99", IF(wat!G574&lt;1, "&lt;1",wat!G574 ))), "-")</f>
        <v>-</v>
      </c>
      <c r="H576" s="28" t="str">
        <f>IF(ISNUMBER(wat!H574), IF(wat!H574=-999,"NA",IF(wat!H574&gt;99, "&gt;99", IF(wat!H574&lt;1, "&lt;1",wat!H574 ))), "-")</f>
        <v>-</v>
      </c>
      <c r="I576" s="29" t="str">
        <f>IF(ISNUMBER(wat!I574), IF(wat!I574=-999,"NA",wat!I574), "-")</f>
        <v>-</v>
      </c>
      <c r="J576" s="51" t="str">
        <f>IF(ISNUMBER(wat!J574), IF(wat!J574=-999,"NA",IF(wat!J574&gt;99, "&gt;99", wat!J574)), "-")</f>
        <v>-</v>
      </c>
      <c r="K576" s="28" t="str">
        <f>IF(ISNUMBER(wat!K574), IF(wat!K574=-999,"NA",IF(wat!K574&gt;99, "&gt;99", IF(wat!K574&lt;1, "&lt;1",wat!K574 ))), "-")</f>
        <v>-</v>
      </c>
      <c r="L576" s="28" t="str">
        <f>IF(ISNUMBER(wat!L574), IF(wat!L574=-999,"NA",IF(wat!L574&gt;99, "&gt;99", IF(wat!L574&lt;1, "&lt;1",wat!L574 ))), "-")</f>
        <v>-</v>
      </c>
      <c r="M576" s="28" t="str">
        <f>IF(ISNUMBER(wat!M574), IF(wat!M574=-999,"NA",IF(wat!M574&gt;99, "&gt;99", IF(wat!M574&lt;1, "&lt;1",wat!M574 ))), "-")</f>
        <v>-</v>
      </c>
      <c r="N576" s="29" t="str">
        <f>IF(ISNUMBER(wat!N574), IF(wat!N574=-999,"NA",wat!N574), "-")</f>
        <v>-</v>
      </c>
      <c r="O576" s="51" t="str">
        <f>IF(ISNUMBER(wat!O574), IF(wat!O574=-999,"NA",IF(wat!O574&gt;99, "&gt;99", IF(wat!O574&lt;1, "&lt;1",wat!O574 ))), "-")</f>
        <v>-</v>
      </c>
      <c r="P576" s="28" t="str">
        <f>IF(ISNUMBER(wat!P574), IF(wat!P574=-999,"NA",IF(wat!P574&gt;99, "&gt;99", IF(wat!P574&lt;1, "&lt;1",wat!P574 ))), "-")</f>
        <v>-</v>
      </c>
      <c r="Q576" s="28" t="str">
        <f>IF(ISNUMBER(wat!Q574), IF(wat!Q574=-999,"NA",IF(wat!Q574&gt;99, "&gt;99", IF(wat!Q574&lt;1, "&lt;1",wat!Q574 ))), "-")</f>
        <v>-</v>
      </c>
      <c r="R576" s="28" t="str">
        <f>IF(ISNUMBER(wat!R574), IF(wat!R574=-999,"NA",IF(wat!R574&gt;99, "&gt;99", IF(wat!R574&lt;1, "&lt;1",wat!R574 ))), "-")</f>
        <v>-</v>
      </c>
      <c r="S576" s="29" t="str">
        <f>IF(ISNUMBER(wat!S574), IF(wat!S574=-999,"NA",wat!S574), "-")</f>
        <v>-</v>
      </c>
      <c r="T576" s="52" t="str">
        <f>IF(ISNUMBER(wat!T574), IF(wat!T574=-999,"NA",IF(wat!T574&gt;99, "&gt;99", IF(wat!T574&lt;1, "&lt;1",wat!T574 ))), "-")</f>
        <v>-</v>
      </c>
      <c r="U576" s="53" t="str">
        <f>IF(ISNUMBER(wat!U574), IF(wat!U574=-999,"NA",IF(wat!U574&gt;99, "&gt;99", IF(wat!U574&lt;1, "&lt;1",wat!U574 ))), "-")</f>
        <v>-</v>
      </c>
      <c r="V576" s="53" t="str">
        <f>IF(ISNUMBER(wat!V574), IF(wat!V574=-999,"NA",IF(wat!V574&gt;99, "&gt;99", IF(wat!V574&lt;1, "&lt;1",wat!V574 ))), "-")</f>
        <v>-</v>
      </c>
      <c r="W576" s="53" t="str">
        <f>IF(ISNUMBER(wat!W574), IF(wat!W574=-999,"NA",IF(wat!W574&gt;99, "&gt;99", IF(wat!W574&lt;1, "&lt;1",wat!W574 ))), "-")</f>
        <v>-</v>
      </c>
      <c r="X576" s="29" t="str">
        <f>IF(ISNUMBER(wat!X574), IF(wat!X574=-999,"NA",wat!X574), "-")</f>
        <v>-</v>
      </c>
      <c r="Y576" s="28" t="str">
        <f>IF(ISNUMBER(wat!Y574), IF(wat!Y574=-999,"NA",IF(wat!Y574&gt;99, "&gt;99", IF(wat!Y574&lt;1, "&lt;1",wat!Y574 ))), "-")</f>
        <v>-</v>
      </c>
      <c r="Z576" s="28" t="str">
        <f>IF(ISNUMBER(wat!Z574), IF(wat!Z574=-999,"NA",IF(wat!Z574&gt;99, "&gt;99", IF(wat!Z574&lt;1, "&lt;1",wat!Z574 ))), "-")</f>
        <v>-</v>
      </c>
      <c r="AA576" s="52" t="str">
        <f>IF(ISNUMBER(wat!AA574), IF(wat!AA574=-999,"NA",IF(wat!AA574&gt;99, "&gt;99", IF(wat!AA574&lt;1, "&lt;1",wat!AA574 ))), "-")</f>
        <v>-</v>
      </c>
      <c r="AB576" s="53" t="str">
        <f>IF(ISNUMBER(wat!AB574), IF(wat!AB574=-999,"NA",IF(wat!AB574&gt;99, "&gt;99", IF(wat!AB574&lt;1, "&lt;1",wat!AB574 ))), "-")</f>
        <v>-</v>
      </c>
      <c r="AC576" s="53" t="str">
        <f>IF(ISNUMBER(wat!AC574), IF(wat!AC574=-999,"NA",IF(wat!AC574&gt;99, "&gt;99", IF(wat!AC574&lt;1, "&lt;1",wat!AC574 ))), "-")</f>
        <v>-</v>
      </c>
      <c r="AD576" s="53" t="str">
        <f>IF(ISNUMBER(wat!AD574), IF(wat!AD574=-999,"NA",IF(wat!AD574&gt;99, "&gt;99", IF(wat!AD574&lt;1, "&lt;1",wat!AD574 ))), "-")</f>
        <v>-</v>
      </c>
      <c r="AE576" s="29" t="str">
        <f>IF(ISNUMBER(wat!AE574), IF(wat!AE574=-999,"NA",wat!AE574), "-")</f>
        <v>-</v>
      </c>
      <c r="AF576" s="28" t="str">
        <f>IF(ISNUMBER(wat!AF574), IF(wat!AF574=-999,"NA",IF(wat!AF574&gt;99, "&gt;99", IF(wat!AF574&lt;1, "&lt;1",wat!AF574 ))), "-")</f>
        <v>-</v>
      </c>
      <c r="AG576" s="28" t="str">
        <f>IF(ISNUMBER(wat!AG574), IF(wat!AG574=-999,"NA",IF(wat!AG574&gt;99, "&gt;99", IF(wat!AG574&lt;1, "&lt;1",wat!AG574 ))), "-")</f>
        <v>-</v>
      </c>
      <c r="AH576" s="52" t="str">
        <f>IF(ISNUMBER(wat!AH574), IF(wat!AH574=-999,"NA",IF(wat!AH574&gt;99, "&gt;99", IF(wat!AH574&lt;1, "&lt;1",wat!AH574 ))), "-")</f>
        <v>-</v>
      </c>
      <c r="AI576" s="53" t="str">
        <f>IF(ISNUMBER(wat!AI574), IF(wat!AI574=-999,"NA",IF(wat!AI574&gt;99, "&gt;99", IF(wat!AI574&lt;1, "&lt;1",wat!AI574 ))), "-")</f>
        <v>-</v>
      </c>
      <c r="AJ576" s="53" t="str">
        <f>IF(ISNUMBER(wat!AJ574), IF(wat!AJ574=-999,"NA",IF(wat!AJ574&gt;99, "&gt;99", IF(wat!AJ574&lt;1, "&lt;1",wat!AJ574 ))), "-")</f>
        <v>-</v>
      </c>
      <c r="AK576" s="53" t="str">
        <f>IF(ISNUMBER(wat!AK574), IF(wat!AK574=-999,"NA",IF(wat!AK574&gt;99, "&gt;99", IF(wat!AK574&lt;1, "&lt;1",wat!AK574 ))), "-")</f>
        <v>-</v>
      </c>
      <c r="AL576" s="29" t="str">
        <f>IF(ISNUMBER(wat!AL574), IF(wat!AL574=-999,"NA",wat!AL574), "-")</f>
        <v>-</v>
      </c>
      <c r="AM576" s="28" t="str">
        <f>IF(ISNUMBER(wat!AM574), IF(wat!AM574=-999,"NA",IF(wat!AM574&gt;99, "&gt;99", IF(wat!AM574&lt;1, "&lt;1",wat!AM574 ))), "-")</f>
        <v>-</v>
      </c>
      <c r="AN576" s="28" t="str">
        <f>IF(ISNUMBER(wat!AN574), IF(wat!AN574=-999,"NA",IF(wat!AN574&gt;99, "&gt;99", IF(wat!AN574&lt;1, "&lt;1",wat!AN574 ))), "-")</f>
        <v>-</v>
      </c>
    </row>
    <row r="577" hidden="true">
      <c r="A577" s="25" t="str">
        <f>IF(ISBLANK(wat!A575), "", wat!A575)</f>
        <v/>
      </c>
      <c r="B577" s="56" t="str">
        <f>IF(ISBLANK(wat!B575), "", wat!B575)</f>
        <v/>
      </c>
      <c r="C577" s="54" t="str">
        <f>IF(ISNUMBER(wat!C575), wat!C575, "-")</f>
        <v>-</v>
      </c>
      <c r="D577" s="28" t="str">
        <f>IF(ISNUMBER(wat!D575), wat!D575, "-")</f>
        <v>-</v>
      </c>
      <c r="E577" s="51" t="str">
        <f>IF(ISNUMBER(wat!E575), IF(wat!E575=-999,"NA",IF(wat!E575&gt;99, "&gt;99", IF(wat!E575&lt;1, "&lt;1",wat!E575 ))), "-")</f>
        <v>-</v>
      </c>
      <c r="F577" s="28" t="str">
        <f>IF(ISNUMBER(wat!F575), IF(wat!F575=-999,"NA",IF(wat!F575&gt;99, "&gt;99", IF(wat!F575&lt;1, "&lt;1",wat!F575 ))), "-")</f>
        <v>-</v>
      </c>
      <c r="G577" s="28" t="str">
        <f>IF(ISNUMBER(wat!G575), IF(wat!G575=-999,"NA",IF(wat!G575&gt;99, "&gt;99", IF(wat!G575&lt;1, "&lt;1",wat!G575 ))), "-")</f>
        <v>-</v>
      </c>
      <c r="H577" s="28" t="str">
        <f>IF(ISNUMBER(wat!H575), IF(wat!H575=-999,"NA",IF(wat!H575&gt;99, "&gt;99", IF(wat!H575&lt;1, "&lt;1",wat!H575 ))), "-")</f>
        <v>-</v>
      </c>
      <c r="I577" s="29" t="str">
        <f>IF(ISNUMBER(wat!I575), IF(wat!I575=-999,"NA",wat!I575), "-")</f>
        <v>-</v>
      </c>
      <c r="J577" s="51" t="str">
        <f>IF(ISNUMBER(wat!J575), IF(wat!J575=-999,"NA",IF(wat!J575&gt;99, "&gt;99", wat!J575)), "-")</f>
        <v>-</v>
      </c>
      <c r="K577" s="28" t="str">
        <f>IF(ISNUMBER(wat!K575), IF(wat!K575=-999,"NA",IF(wat!K575&gt;99, "&gt;99", IF(wat!K575&lt;1, "&lt;1",wat!K575 ))), "-")</f>
        <v>-</v>
      </c>
      <c r="L577" s="28" t="str">
        <f>IF(ISNUMBER(wat!L575), IF(wat!L575=-999,"NA",IF(wat!L575&gt;99, "&gt;99", IF(wat!L575&lt;1, "&lt;1",wat!L575 ))), "-")</f>
        <v>-</v>
      </c>
      <c r="M577" s="28" t="str">
        <f>IF(ISNUMBER(wat!M575), IF(wat!M575=-999,"NA",IF(wat!M575&gt;99, "&gt;99", IF(wat!M575&lt;1, "&lt;1",wat!M575 ))), "-")</f>
        <v>-</v>
      </c>
      <c r="N577" s="29" t="str">
        <f>IF(ISNUMBER(wat!N575), IF(wat!N575=-999,"NA",wat!N575), "-")</f>
        <v>-</v>
      </c>
      <c r="O577" s="51" t="str">
        <f>IF(ISNUMBER(wat!O575), IF(wat!O575=-999,"NA",IF(wat!O575&gt;99, "&gt;99", IF(wat!O575&lt;1, "&lt;1",wat!O575 ))), "-")</f>
        <v>-</v>
      </c>
      <c r="P577" s="28" t="str">
        <f>IF(ISNUMBER(wat!P575), IF(wat!P575=-999,"NA",IF(wat!P575&gt;99, "&gt;99", IF(wat!P575&lt;1, "&lt;1",wat!P575 ))), "-")</f>
        <v>-</v>
      </c>
      <c r="Q577" s="28" t="str">
        <f>IF(ISNUMBER(wat!Q575), IF(wat!Q575=-999,"NA",IF(wat!Q575&gt;99, "&gt;99", IF(wat!Q575&lt;1, "&lt;1",wat!Q575 ))), "-")</f>
        <v>-</v>
      </c>
      <c r="R577" s="28" t="str">
        <f>IF(ISNUMBER(wat!R575), IF(wat!R575=-999,"NA",IF(wat!R575&gt;99, "&gt;99", IF(wat!R575&lt;1, "&lt;1",wat!R575 ))), "-")</f>
        <v>-</v>
      </c>
      <c r="S577" s="29" t="str">
        <f>IF(ISNUMBER(wat!S575), IF(wat!S575=-999,"NA",wat!S575), "-")</f>
        <v>-</v>
      </c>
      <c r="T577" s="52" t="str">
        <f>IF(ISNUMBER(wat!T575), IF(wat!T575=-999,"NA",IF(wat!T575&gt;99, "&gt;99", IF(wat!T575&lt;1, "&lt;1",wat!T575 ))), "-")</f>
        <v>-</v>
      </c>
      <c r="U577" s="53" t="str">
        <f>IF(ISNUMBER(wat!U575), IF(wat!U575=-999,"NA",IF(wat!U575&gt;99, "&gt;99", IF(wat!U575&lt;1, "&lt;1",wat!U575 ))), "-")</f>
        <v>-</v>
      </c>
      <c r="V577" s="53" t="str">
        <f>IF(ISNUMBER(wat!V575), IF(wat!V575=-999,"NA",IF(wat!V575&gt;99, "&gt;99", IF(wat!V575&lt;1, "&lt;1",wat!V575 ))), "-")</f>
        <v>-</v>
      </c>
      <c r="W577" s="53" t="str">
        <f>IF(ISNUMBER(wat!W575), IF(wat!W575=-999,"NA",IF(wat!W575&gt;99, "&gt;99", IF(wat!W575&lt;1, "&lt;1",wat!W575 ))), "-")</f>
        <v>-</v>
      </c>
      <c r="X577" s="29" t="str">
        <f>IF(ISNUMBER(wat!X575), IF(wat!X575=-999,"NA",wat!X575), "-")</f>
        <v>-</v>
      </c>
      <c r="Y577" s="28" t="str">
        <f>IF(ISNUMBER(wat!Y575), IF(wat!Y575=-999,"NA",IF(wat!Y575&gt;99, "&gt;99", IF(wat!Y575&lt;1, "&lt;1",wat!Y575 ))), "-")</f>
        <v>-</v>
      </c>
      <c r="Z577" s="28" t="str">
        <f>IF(ISNUMBER(wat!Z575), IF(wat!Z575=-999,"NA",IF(wat!Z575&gt;99, "&gt;99", IF(wat!Z575&lt;1, "&lt;1",wat!Z575 ))), "-")</f>
        <v>-</v>
      </c>
      <c r="AA577" s="52" t="str">
        <f>IF(ISNUMBER(wat!AA575), IF(wat!AA575=-999,"NA",IF(wat!AA575&gt;99, "&gt;99", IF(wat!AA575&lt;1, "&lt;1",wat!AA575 ))), "-")</f>
        <v>-</v>
      </c>
      <c r="AB577" s="53" t="str">
        <f>IF(ISNUMBER(wat!AB575), IF(wat!AB575=-999,"NA",IF(wat!AB575&gt;99, "&gt;99", IF(wat!AB575&lt;1, "&lt;1",wat!AB575 ))), "-")</f>
        <v>-</v>
      </c>
      <c r="AC577" s="53" t="str">
        <f>IF(ISNUMBER(wat!AC575), IF(wat!AC575=-999,"NA",IF(wat!AC575&gt;99, "&gt;99", IF(wat!AC575&lt;1, "&lt;1",wat!AC575 ))), "-")</f>
        <v>-</v>
      </c>
      <c r="AD577" s="53" t="str">
        <f>IF(ISNUMBER(wat!AD575), IF(wat!AD575=-999,"NA",IF(wat!AD575&gt;99, "&gt;99", IF(wat!AD575&lt;1, "&lt;1",wat!AD575 ))), "-")</f>
        <v>-</v>
      </c>
      <c r="AE577" s="29" t="str">
        <f>IF(ISNUMBER(wat!AE575), IF(wat!AE575=-999,"NA",wat!AE575), "-")</f>
        <v>-</v>
      </c>
      <c r="AF577" s="28" t="str">
        <f>IF(ISNUMBER(wat!AF575), IF(wat!AF575=-999,"NA",IF(wat!AF575&gt;99, "&gt;99", IF(wat!AF575&lt;1, "&lt;1",wat!AF575 ))), "-")</f>
        <v>-</v>
      </c>
      <c r="AG577" s="28" t="str">
        <f>IF(ISNUMBER(wat!AG575), IF(wat!AG575=-999,"NA",IF(wat!AG575&gt;99, "&gt;99", IF(wat!AG575&lt;1, "&lt;1",wat!AG575 ))), "-")</f>
        <v>-</v>
      </c>
      <c r="AH577" s="52" t="str">
        <f>IF(ISNUMBER(wat!AH575), IF(wat!AH575=-999,"NA",IF(wat!AH575&gt;99, "&gt;99", IF(wat!AH575&lt;1, "&lt;1",wat!AH575 ))), "-")</f>
        <v>-</v>
      </c>
      <c r="AI577" s="53" t="str">
        <f>IF(ISNUMBER(wat!AI575), IF(wat!AI575=-999,"NA",IF(wat!AI575&gt;99, "&gt;99", IF(wat!AI575&lt;1, "&lt;1",wat!AI575 ))), "-")</f>
        <v>-</v>
      </c>
      <c r="AJ577" s="53" t="str">
        <f>IF(ISNUMBER(wat!AJ575), IF(wat!AJ575=-999,"NA",IF(wat!AJ575&gt;99, "&gt;99", IF(wat!AJ575&lt;1, "&lt;1",wat!AJ575 ))), "-")</f>
        <v>-</v>
      </c>
      <c r="AK577" s="53" t="str">
        <f>IF(ISNUMBER(wat!AK575), IF(wat!AK575=-999,"NA",IF(wat!AK575&gt;99, "&gt;99", IF(wat!AK575&lt;1, "&lt;1",wat!AK575 ))), "-")</f>
        <v>-</v>
      </c>
      <c r="AL577" s="29" t="str">
        <f>IF(ISNUMBER(wat!AL575), IF(wat!AL575=-999,"NA",wat!AL575), "-")</f>
        <v>-</v>
      </c>
      <c r="AM577" s="28" t="str">
        <f>IF(ISNUMBER(wat!AM575), IF(wat!AM575=-999,"NA",IF(wat!AM575&gt;99, "&gt;99", IF(wat!AM575&lt;1, "&lt;1",wat!AM575 ))), "-")</f>
        <v>-</v>
      </c>
      <c r="AN577" s="28" t="str">
        <f>IF(ISNUMBER(wat!AN575), IF(wat!AN575=-999,"NA",IF(wat!AN575&gt;99, "&gt;99", IF(wat!AN575&lt;1, "&lt;1",wat!AN575 ))), "-")</f>
        <v>-</v>
      </c>
    </row>
    <row r="578" hidden="true">
      <c r="A578" s="25" t="str">
        <f>IF(ISBLANK(wat!A576), "", wat!A576)</f>
        <v/>
      </c>
      <c r="B578" s="56" t="str">
        <f>IF(ISBLANK(wat!B576), "", wat!B576)</f>
        <v/>
      </c>
      <c r="C578" s="54" t="str">
        <f>IF(ISNUMBER(wat!C576), wat!C576, "-")</f>
        <v>-</v>
      </c>
      <c r="D578" s="28" t="str">
        <f>IF(ISNUMBER(wat!D576), wat!D576, "-")</f>
        <v>-</v>
      </c>
      <c r="E578" s="51" t="str">
        <f>IF(ISNUMBER(wat!E576), IF(wat!E576=-999,"NA",IF(wat!E576&gt;99, "&gt;99", IF(wat!E576&lt;1, "&lt;1",wat!E576 ))), "-")</f>
        <v>-</v>
      </c>
      <c r="F578" s="28" t="str">
        <f>IF(ISNUMBER(wat!F576), IF(wat!F576=-999,"NA",IF(wat!F576&gt;99, "&gt;99", IF(wat!F576&lt;1, "&lt;1",wat!F576 ))), "-")</f>
        <v>-</v>
      </c>
      <c r="G578" s="28" t="str">
        <f>IF(ISNUMBER(wat!G576), IF(wat!G576=-999,"NA",IF(wat!G576&gt;99, "&gt;99", IF(wat!G576&lt;1, "&lt;1",wat!G576 ))), "-")</f>
        <v>-</v>
      </c>
      <c r="H578" s="28" t="str">
        <f>IF(ISNUMBER(wat!H576), IF(wat!H576=-999,"NA",IF(wat!H576&gt;99, "&gt;99", IF(wat!H576&lt;1, "&lt;1",wat!H576 ))), "-")</f>
        <v>-</v>
      </c>
      <c r="I578" s="29" t="str">
        <f>IF(ISNUMBER(wat!I576), IF(wat!I576=-999,"NA",wat!I576), "-")</f>
        <v>-</v>
      </c>
      <c r="J578" s="51" t="str">
        <f>IF(ISNUMBER(wat!J576), IF(wat!J576=-999,"NA",IF(wat!J576&gt;99, "&gt;99", wat!J576)), "-")</f>
        <v>-</v>
      </c>
      <c r="K578" s="28" t="str">
        <f>IF(ISNUMBER(wat!K576), IF(wat!K576=-999,"NA",IF(wat!K576&gt;99, "&gt;99", IF(wat!K576&lt;1, "&lt;1",wat!K576 ))), "-")</f>
        <v>-</v>
      </c>
      <c r="L578" s="28" t="str">
        <f>IF(ISNUMBER(wat!L576), IF(wat!L576=-999,"NA",IF(wat!L576&gt;99, "&gt;99", IF(wat!L576&lt;1, "&lt;1",wat!L576 ))), "-")</f>
        <v>-</v>
      </c>
      <c r="M578" s="28" t="str">
        <f>IF(ISNUMBER(wat!M576), IF(wat!M576=-999,"NA",IF(wat!M576&gt;99, "&gt;99", IF(wat!M576&lt;1, "&lt;1",wat!M576 ))), "-")</f>
        <v>-</v>
      </c>
      <c r="N578" s="29" t="str">
        <f>IF(ISNUMBER(wat!N576), IF(wat!N576=-999,"NA",wat!N576), "-")</f>
        <v>-</v>
      </c>
      <c r="O578" s="51" t="str">
        <f>IF(ISNUMBER(wat!O576), IF(wat!O576=-999,"NA",IF(wat!O576&gt;99, "&gt;99", IF(wat!O576&lt;1, "&lt;1",wat!O576 ))), "-")</f>
        <v>-</v>
      </c>
      <c r="P578" s="28" t="str">
        <f>IF(ISNUMBER(wat!P576), IF(wat!P576=-999,"NA",IF(wat!P576&gt;99, "&gt;99", IF(wat!P576&lt;1, "&lt;1",wat!P576 ))), "-")</f>
        <v>-</v>
      </c>
      <c r="Q578" s="28" t="str">
        <f>IF(ISNUMBER(wat!Q576), IF(wat!Q576=-999,"NA",IF(wat!Q576&gt;99, "&gt;99", IF(wat!Q576&lt;1, "&lt;1",wat!Q576 ))), "-")</f>
        <v>-</v>
      </c>
      <c r="R578" s="28" t="str">
        <f>IF(ISNUMBER(wat!R576), IF(wat!R576=-999,"NA",IF(wat!R576&gt;99, "&gt;99", IF(wat!R576&lt;1, "&lt;1",wat!R576 ))), "-")</f>
        <v>-</v>
      </c>
      <c r="S578" s="29" t="str">
        <f>IF(ISNUMBER(wat!S576), IF(wat!S576=-999,"NA",wat!S576), "-")</f>
        <v>-</v>
      </c>
      <c r="T578" s="52" t="str">
        <f>IF(ISNUMBER(wat!T576), IF(wat!T576=-999,"NA",IF(wat!T576&gt;99, "&gt;99", IF(wat!T576&lt;1, "&lt;1",wat!T576 ))), "-")</f>
        <v>-</v>
      </c>
      <c r="U578" s="53" t="str">
        <f>IF(ISNUMBER(wat!U576), IF(wat!U576=-999,"NA",IF(wat!U576&gt;99, "&gt;99", IF(wat!U576&lt;1, "&lt;1",wat!U576 ))), "-")</f>
        <v>-</v>
      </c>
      <c r="V578" s="53" t="str">
        <f>IF(ISNUMBER(wat!V576), IF(wat!V576=-999,"NA",IF(wat!V576&gt;99, "&gt;99", IF(wat!V576&lt;1, "&lt;1",wat!V576 ))), "-")</f>
        <v>-</v>
      </c>
      <c r="W578" s="53" t="str">
        <f>IF(ISNUMBER(wat!W576), IF(wat!W576=-999,"NA",IF(wat!W576&gt;99, "&gt;99", IF(wat!W576&lt;1, "&lt;1",wat!W576 ))), "-")</f>
        <v>-</v>
      </c>
      <c r="X578" s="29" t="str">
        <f>IF(ISNUMBER(wat!X576), IF(wat!X576=-999,"NA",wat!X576), "-")</f>
        <v>-</v>
      </c>
      <c r="Y578" s="28" t="str">
        <f>IF(ISNUMBER(wat!Y576), IF(wat!Y576=-999,"NA",IF(wat!Y576&gt;99, "&gt;99", IF(wat!Y576&lt;1, "&lt;1",wat!Y576 ))), "-")</f>
        <v>-</v>
      </c>
      <c r="Z578" s="28" t="str">
        <f>IF(ISNUMBER(wat!Z576), IF(wat!Z576=-999,"NA",IF(wat!Z576&gt;99, "&gt;99", IF(wat!Z576&lt;1, "&lt;1",wat!Z576 ))), "-")</f>
        <v>-</v>
      </c>
      <c r="AA578" s="52" t="str">
        <f>IF(ISNUMBER(wat!AA576), IF(wat!AA576=-999,"NA",IF(wat!AA576&gt;99, "&gt;99", IF(wat!AA576&lt;1, "&lt;1",wat!AA576 ))), "-")</f>
        <v>-</v>
      </c>
      <c r="AB578" s="53" t="str">
        <f>IF(ISNUMBER(wat!AB576), IF(wat!AB576=-999,"NA",IF(wat!AB576&gt;99, "&gt;99", IF(wat!AB576&lt;1, "&lt;1",wat!AB576 ))), "-")</f>
        <v>-</v>
      </c>
      <c r="AC578" s="53" t="str">
        <f>IF(ISNUMBER(wat!AC576), IF(wat!AC576=-999,"NA",IF(wat!AC576&gt;99, "&gt;99", IF(wat!AC576&lt;1, "&lt;1",wat!AC576 ))), "-")</f>
        <v>-</v>
      </c>
      <c r="AD578" s="53" t="str">
        <f>IF(ISNUMBER(wat!AD576), IF(wat!AD576=-999,"NA",IF(wat!AD576&gt;99, "&gt;99", IF(wat!AD576&lt;1, "&lt;1",wat!AD576 ))), "-")</f>
        <v>-</v>
      </c>
      <c r="AE578" s="29" t="str">
        <f>IF(ISNUMBER(wat!AE576), IF(wat!AE576=-999,"NA",wat!AE576), "-")</f>
        <v>-</v>
      </c>
      <c r="AF578" s="28" t="str">
        <f>IF(ISNUMBER(wat!AF576), IF(wat!AF576=-999,"NA",IF(wat!AF576&gt;99, "&gt;99", IF(wat!AF576&lt;1, "&lt;1",wat!AF576 ))), "-")</f>
        <v>-</v>
      </c>
      <c r="AG578" s="28" t="str">
        <f>IF(ISNUMBER(wat!AG576), IF(wat!AG576=-999,"NA",IF(wat!AG576&gt;99, "&gt;99", IF(wat!AG576&lt;1, "&lt;1",wat!AG576 ))), "-")</f>
        <v>-</v>
      </c>
      <c r="AH578" s="52" t="str">
        <f>IF(ISNUMBER(wat!AH576), IF(wat!AH576=-999,"NA",IF(wat!AH576&gt;99, "&gt;99", IF(wat!AH576&lt;1, "&lt;1",wat!AH576 ))), "-")</f>
        <v>-</v>
      </c>
      <c r="AI578" s="53" t="str">
        <f>IF(ISNUMBER(wat!AI576), IF(wat!AI576=-999,"NA",IF(wat!AI576&gt;99, "&gt;99", IF(wat!AI576&lt;1, "&lt;1",wat!AI576 ))), "-")</f>
        <v>-</v>
      </c>
      <c r="AJ578" s="53" t="str">
        <f>IF(ISNUMBER(wat!AJ576), IF(wat!AJ576=-999,"NA",IF(wat!AJ576&gt;99, "&gt;99", IF(wat!AJ576&lt;1, "&lt;1",wat!AJ576 ))), "-")</f>
        <v>-</v>
      </c>
      <c r="AK578" s="53" t="str">
        <f>IF(ISNUMBER(wat!AK576), IF(wat!AK576=-999,"NA",IF(wat!AK576&gt;99, "&gt;99", IF(wat!AK576&lt;1, "&lt;1",wat!AK576 ))), "-")</f>
        <v>-</v>
      </c>
      <c r="AL578" s="29" t="str">
        <f>IF(ISNUMBER(wat!AL576), IF(wat!AL576=-999,"NA",wat!AL576), "-")</f>
        <v>-</v>
      </c>
      <c r="AM578" s="28" t="str">
        <f>IF(ISNUMBER(wat!AM576), IF(wat!AM576=-999,"NA",IF(wat!AM576&gt;99, "&gt;99", IF(wat!AM576&lt;1, "&lt;1",wat!AM576 ))), "-")</f>
        <v>-</v>
      </c>
      <c r="AN578" s="28" t="str">
        <f>IF(ISNUMBER(wat!AN576), IF(wat!AN576=-999,"NA",IF(wat!AN576&gt;99, "&gt;99", IF(wat!AN576&lt;1, "&lt;1",wat!AN576 ))), "-")</f>
        <v>-</v>
      </c>
    </row>
    <row r="579" hidden="true">
      <c r="A579" s="25" t="str">
        <f>IF(ISBLANK(wat!A577), "", wat!A577)</f>
        <v/>
      </c>
      <c r="B579" s="56" t="str">
        <f>IF(ISBLANK(wat!B577), "", wat!B577)</f>
        <v/>
      </c>
      <c r="C579" s="54" t="str">
        <f>IF(ISNUMBER(wat!C577), wat!C577, "-")</f>
        <v>-</v>
      </c>
      <c r="D579" s="28" t="str">
        <f>IF(ISNUMBER(wat!D577), wat!D577, "-")</f>
        <v>-</v>
      </c>
      <c r="E579" s="51" t="str">
        <f>IF(ISNUMBER(wat!E577), IF(wat!E577=-999,"NA",IF(wat!E577&gt;99, "&gt;99", IF(wat!E577&lt;1, "&lt;1",wat!E577 ))), "-")</f>
        <v>-</v>
      </c>
      <c r="F579" s="28" t="str">
        <f>IF(ISNUMBER(wat!F577), IF(wat!F577=-999,"NA",IF(wat!F577&gt;99, "&gt;99", IF(wat!F577&lt;1, "&lt;1",wat!F577 ))), "-")</f>
        <v>-</v>
      </c>
      <c r="G579" s="28" t="str">
        <f>IF(ISNUMBER(wat!G577), IF(wat!G577=-999,"NA",IF(wat!G577&gt;99, "&gt;99", IF(wat!G577&lt;1, "&lt;1",wat!G577 ))), "-")</f>
        <v>-</v>
      </c>
      <c r="H579" s="28" t="str">
        <f>IF(ISNUMBER(wat!H577), IF(wat!H577=-999,"NA",IF(wat!H577&gt;99, "&gt;99", IF(wat!H577&lt;1, "&lt;1",wat!H577 ))), "-")</f>
        <v>-</v>
      </c>
      <c r="I579" s="29" t="str">
        <f>IF(ISNUMBER(wat!I577), IF(wat!I577=-999,"NA",wat!I577), "-")</f>
        <v>-</v>
      </c>
      <c r="J579" s="51" t="str">
        <f>IF(ISNUMBER(wat!J577), IF(wat!J577=-999,"NA",IF(wat!J577&gt;99, "&gt;99", wat!J577)), "-")</f>
        <v>-</v>
      </c>
      <c r="K579" s="28" t="str">
        <f>IF(ISNUMBER(wat!K577), IF(wat!K577=-999,"NA",IF(wat!K577&gt;99, "&gt;99", IF(wat!K577&lt;1, "&lt;1",wat!K577 ))), "-")</f>
        <v>-</v>
      </c>
      <c r="L579" s="28" t="str">
        <f>IF(ISNUMBER(wat!L577), IF(wat!L577=-999,"NA",IF(wat!L577&gt;99, "&gt;99", IF(wat!L577&lt;1, "&lt;1",wat!L577 ))), "-")</f>
        <v>-</v>
      </c>
      <c r="M579" s="28" t="str">
        <f>IF(ISNUMBER(wat!M577), IF(wat!M577=-999,"NA",IF(wat!M577&gt;99, "&gt;99", IF(wat!M577&lt;1, "&lt;1",wat!M577 ))), "-")</f>
        <v>-</v>
      </c>
      <c r="N579" s="29" t="str">
        <f>IF(ISNUMBER(wat!N577), IF(wat!N577=-999,"NA",wat!N577), "-")</f>
        <v>-</v>
      </c>
      <c r="O579" s="51" t="str">
        <f>IF(ISNUMBER(wat!O577), IF(wat!O577=-999,"NA",IF(wat!O577&gt;99, "&gt;99", IF(wat!O577&lt;1, "&lt;1",wat!O577 ))), "-")</f>
        <v>-</v>
      </c>
      <c r="P579" s="28" t="str">
        <f>IF(ISNUMBER(wat!P577), IF(wat!P577=-999,"NA",IF(wat!P577&gt;99, "&gt;99", IF(wat!P577&lt;1, "&lt;1",wat!P577 ))), "-")</f>
        <v>-</v>
      </c>
      <c r="Q579" s="28" t="str">
        <f>IF(ISNUMBER(wat!Q577), IF(wat!Q577=-999,"NA",IF(wat!Q577&gt;99, "&gt;99", IF(wat!Q577&lt;1, "&lt;1",wat!Q577 ))), "-")</f>
        <v>-</v>
      </c>
      <c r="R579" s="28" t="str">
        <f>IF(ISNUMBER(wat!R577), IF(wat!R577=-999,"NA",IF(wat!R577&gt;99, "&gt;99", IF(wat!R577&lt;1, "&lt;1",wat!R577 ))), "-")</f>
        <v>-</v>
      </c>
      <c r="S579" s="29" t="str">
        <f>IF(ISNUMBER(wat!S577), IF(wat!S577=-999,"NA",wat!S577), "-")</f>
        <v>-</v>
      </c>
      <c r="T579" s="52" t="str">
        <f>IF(ISNUMBER(wat!T577), IF(wat!T577=-999,"NA",IF(wat!T577&gt;99, "&gt;99", IF(wat!T577&lt;1, "&lt;1",wat!T577 ))), "-")</f>
        <v>-</v>
      </c>
      <c r="U579" s="53" t="str">
        <f>IF(ISNUMBER(wat!U577), IF(wat!U577=-999,"NA",IF(wat!U577&gt;99, "&gt;99", IF(wat!U577&lt;1, "&lt;1",wat!U577 ))), "-")</f>
        <v>-</v>
      </c>
      <c r="V579" s="53" t="str">
        <f>IF(ISNUMBER(wat!V577), IF(wat!V577=-999,"NA",IF(wat!V577&gt;99, "&gt;99", IF(wat!V577&lt;1, "&lt;1",wat!V577 ))), "-")</f>
        <v>-</v>
      </c>
      <c r="W579" s="53" t="str">
        <f>IF(ISNUMBER(wat!W577), IF(wat!W577=-999,"NA",IF(wat!W577&gt;99, "&gt;99", IF(wat!W577&lt;1, "&lt;1",wat!W577 ))), "-")</f>
        <v>-</v>
      </c>
      <c r="X579" s="29" t="str">
        <f>IF(ISNUMBER(wat!X577), IF(wat!X577=-999,"NA",wat!X577), "-")</f>
        <v>-</v>
      </c>
      <c r="Y579" s="28" t="str">
        <f>IF(ISNUMBER(wat!Y577), IF(wat!Y577=-999,"NA",IF(wat!Y577&gt;99, "&gt;99", IF(wat!Y577&lt;1, "&lt;1",wat!Y577 ))), "-")</f>
        <v>-</v>
      </c>
      <c r="Z579" s="28" t="str">
        <f>IF(ISNUMBER(wat!Z577), IF(wat!Z577=-999,"NA",IF(wat!Z577&gt;99, "&gt;99", IF(wat!Z577&lt;1, "&lt;1",wat!Z577 ))), "-")</f>
        <v>-</v>
      </c>
      <c r="AA579" s="52" t="str">
        <f>IF(ISNUMBER(wat!AA577), IF(wat!AA577=-999,"NA",IF(wat!AA577&gt;99, "&gt;99", IF(wat!AA577&lt;1, "&lt;1",wat!AA577 ))), "-")</f>
        <v>-</v>
      </c>
      <c r="AB579" s="53" t="str">
        <f>IF(ISNUMBER(wat!AB577), IF(wat!AB577=-999,"NA",IF(wat!AB577&gt;99, "&gt;99", IF(wat!AB577&lt;1, "&lt;1",wat!AB577 ))), "-")</f>
        <v>-</v>
      </c>
      <c r="AC579" s="53" t="str">
        <f>IF(ISNUMBER(wat!AC577), IF(wat!AC577=-999,"NA",IF(wat!AC577&gt;99, "&gt;99", IF(wat!AC577&lt;1, "&lt;1",wat!AC577 ))), "-")</f>
        <v>-</v>
      </c>
      <c r="AD579" s="53" t="str">
        <f>IF(ISNUMBER(wat!AD577), IF(wat!AD577=-999,"NA",IF(wat!AD577&gt;99, "&gt;99", IF(wat!AD577&lt;1, "&lt;1",wat!AD577 ))), "-")</f>
        <v>-</v>
      </c>
      <c r="AE579" s="29" t="str">
        <f>IF(ISNUMBER(wat!AE577), IF(wat!AE577=-999,"NA",wat!AE577), "-")</f>
        <v>-</v>
      </c>
      <c r="AF579" s="28" t="str">
        <f>IF(ISNUMBER(wat!AF577), IF(wat!AF577=-999,"NA",IF(wat!AF577&gt;99, "&gt;99", IF(wat!AF577&lt;1, "&lt;1",wat!AF577 ))), "-")</f>
        <v>-</v>
      </c>
      <c r="AG579" s="28" t="str">
        <f>IF(ISNUMBER(wat!AG577), IF(wat!AG577=-999,"NA",IF(wat!AG577&gt;99, "&gt;99", IF(wat!AG577&lt;1, "&lt;1",wat!AG577 ))), "-")</f>
        <v>-</v>
      </c>
      <c r="AH579" s="52" t="str">
        <f>IF(ISNUMBER(wat!AH577), IF(wat!AH577=-999,"NA",IF(wat!AH577&gt;99, "&gt;99", IF(wat!AH577&lt;1, "&lt;1",wat!AH577 ))), "-")</f>
        <v>-</v>
      </c>
      <c r="AI579" s="53" t="str">
        <f>IF(ISNUMBER(wat!AI577), IF(wat!AI577=-999,"NA",IF(wat!AI577&gt;99, "&gt;99", IF(wat!AI577&lt;1, "&lt;1",wat!AI577 ))), "-")</f>
        <v>-</v>
      </c>
      <c r="AJ579" s="53" t="str">
        <f>IF(ISNUMBER(wat!AJ577), IF(wat!AJ577=-999,"NA",IF(wat!AJ577&gt;99, "&gt;99", IF(wat!AJ577&lt;1, "&lt;1",wat!AJ577 ))), "-")</f>
        <v>-</v>
      </c>
      <c r="AK579" s="53" t="str">
        <f>IF(ISNUMBER(wat!AK577), IF(wat!AK577=-999,"NA",IF(wat!AK577&gt;99, "&gt;99", IF(wat!AK577&lt;1, "&lt;1",wat!AK577 ))), "-")</f>
        <v>-</v>
      </c>
      <c r="AL579" s="29" t="str">
        <f>IF(ISNUMBER(wat!AL577), IF(wat!AL577=-999,"NA",wat!AL577), "-")</f>
        <v>-</v>
      </c>
      <c r="AM579" s="28" t="str">
        <f>IF(ISNUMBER(wat!AM577), IF(wat!AM577=-999,"NA",IF(wat!AM577&gt;99, "&gt;99", IF(wat!AM577&lt;1, "&lt;1",wat!AM577 ))), "-")</f>
        <v>-</v>
      </c>
      <c r="AN579" s="28" t="str">
        <f>IF(ISNUMBER(wat!AN577), IF(wat!AN577=-999,"NA",IF(wat!AN577&gt;99, "&gt;99", IF(wat!AN577&lt;1, "&lt;1",wat!AN577 ))), "-")</f>
        <v>-</v>
      </c>
    </row>
    <row r="580" hidden="true">
      <c r="A580" s="25" t="str">
        <f>IF(ISBLANK(wat!A578), "", wat!A578)</f>
        <v/>
      </c>
      <c r="B580" s="56" t="str">
        <f>IF(ISBLANK(wat!B578), "", wat!B578)</f>
        <v/>
      </c>
      <c r="C580" s="54" t="str">
        <f>IF(ISNUMBER(wat!C578), wat!C578, "-")</f>
        <v>-</v>
      </c>
      <c r="D580" s="28" t="str">
        <f>IF(ISNUMBER(wat!D578), wat!D578, "-")</f>
        <v>-</v>
      </c>
      <c r="E580" s="51" t="str">
        <f>IF(ISNUMBER(wat!E578), IF(wat!E578=-999,"NA",IF(wat!E578&gt;99, "&gt;99", IF(wat!E578&lt;1, "&lt;1",wat!E578 ))), "-")</f>
        <v>-</v>
      </c>
      <c r="F580" s="28" t="str">
        <f>IF(ISNUMBER(wat!F578), IF(wat!F578=-999,"NA",IF(wat!F578&gt;99, "&gt;99", IF(wat!F578&lt;1, "&lt;1",wat!F578 ))), "-")</f>
        <v>-</v>
      </c>
      <c r="G580" s="28" t="str">
        <f>IF(ISNUMBER(wat!G578), IF(wat!G578=-999,"NA",IF(wat!G578&gt;99, "&gt;99", IF(wat!G578&lt;1, "&lt;1",wat!G578 ))), "-")</f>
        <v>-</v>
      </c>
      <c r="H580" s="28" t="str">
        <f>IF(ISNUMBER(wat!H578), IF(wat!H578=-999,"NA",IF(wat!H578&gt;99, "&gt;99", IF(wat!H578&lt;1, "&lt;1",wat!H578 ))), "-")</f>
        <v>-</v>
      </c>
      <c r="I580" s="29" t="str">
        <f>IF(ISNUMBER(wat!I578), IF(wat!I578=-999,"NA",wat!I578), "-")</f>
        <v>-</v>
      </c>
      <c r="J580" s="51" t="str">
        <f>IF(ISNUMBER(wat!J578), IF(wat!J578=-999,"NA",IF(wat!J578&gt;99, "&gt;99", wat!J578)), "-")</f>
        <v>-</v>
      </c>
      <c r="K580" s="28" t="str">
        <f>IF(ISNUMBER(wat!K578), IF(wat!K578=-999,"NA",IF(wat!K578&gt;99, "&gt;99", IF(wat!K578&lt;1, "&lt;1",wat!K578 ))), "-")</f>
        <v>-</v>
      </c>
      <c r="L580" s="28" t="str">
        <f>IF(ISNUMBER(wat!L578), IF(wat!L578=-999,"NA",IF(wat!L578&gt;99, "&gt;99", IF(wat!L578&lt;1, "&lt;1",wat!L578 ))), "-")</f>
        <v>-</v>
      </c>
      <c r="M580" s="28" t="str">
        <f>IF(ISNUMBER(wat!M578), IF(wat!M578=-999,"NA",IF(wat!M578&gt;99, "&gt;99", IF(wat!M578&lt;1, "&lt;1",wat!M578 ))), "-")</f>
        <v>-</v>
      </c>
      <c r="N580" s="29" t="str">
        <f>IF(ISNUMBER(wat!N578), IF(wat!N578=-999,"NA",wat!N578), "-")</f>
        <v>-</v>
      </c>
      <c r="O580" s="51" t="str">
        <f>IF(ISNUMBER(wat!O578), IF(wat!O578=-999,"NA",IF(wat!O578&gt;99, "&gt;99", IF(wat!O578&lt;1, "&lt;1",wat!O578 ))), "-")</f>
        <v>-</v>
      </c>
      <c r="P580" s="28" t="str">
        <f>IF(ISNUMBER(wat!P578), IF(wat!P578=-999,"NA",IF(wat!P578&gt;99, "&gt;99", IF(wat!P578&lt;1, "&lt;1",wat!P578 ))), "-")</f>
        <v>-</v>
      </c>
      <c r="Q580" s="28" t="str">
        <f>IF(ISNUMBER(wat!Q578), IF(wat!Q578=-999,"NA",IF(wat!Q578&gt;99, "&gt;99", IF(wat!Q578&lt;1, "&lt;1",wat!Q578 ))), "-")</f>
        <v>-</v>
      </c>
      <c r="R580" s="28" t="str">
        <f>IF(ISNUMBER(wat!R578), IF(wat!R578=-999,"NA",IF(wat!R578&gt;99, "&gt;99", IF(wat!R578&lt;1, "&lt;1",wat!R578 ))), "-")</f>
        <v>-</v>
      </c>
      <c r="S580" s="29" t="str">
        <f>IF(ISNUMBER(wat!S578), IF(wat!S578=-999,"NA",wat!S578), "-")</f>
        <v>-</v>
      </c>
      <c r="T580" s="52" t="str">
        <f>IF(ISNUMBER(wat!T578), IF(wat!T578=-999,"NA",IF(wat!T578&gt;99, "&gt;99", IF(wat!T578&lt;1, "&lt;1",wat!T578 ))), "-")</f>
        <v>-</v>
      </c>
      <c r="U580" s="53" t="str">
        <f>IF(ISNUMBER(wat!U578), IF(wat!U578=-999,"NA",IF(wat!U578&gt;99, "&gt;99", IF(wat!U578&lt;1, "&lt;1",wat!U578 ))), "-")</f>
        <v>-</v>
      </c>
      <c r="V580" s="53" t="str">
        <f>IF(ISNUMBER(wat!V578), IF(wat!V578=-999,"NA",IF(wat!V578&gt;99, "&gt;99", IF(wat!V578&lt;1, "&lt;1",wat!V578 ))), "-")</f>
        <v>-</v>
      </c>
      <c r="W580" s="53" t="str">
        <f>IF(ISNUMBER(wat!W578), IF(wat!W578=-999,"NA",IF(wat!W578&gt;99, "&gt;99", IF(wat!W578&lt;1, "&lt;1",wat!W578 ))), "-")</f>
        <v>-</v>
      </c>
      <c r="X580" s="29" t="str">
        <f>IF(ISNUMBER(wat!X578), IF(wat!X578=-999,"NA",wat!X578), "-")</f>
        <v>-</v>
      </c>
      <c r="Y580" s="28" t="str">
        <f>IF(ISNUMBER(wat!Y578), IF(wat!Y578=-999,"NA",IF(wat!Y578&gt;99, "&gt;99", IF(wat!Y578&lt;1, "&lt;1",wat!Y578 ))), "-")</f>
        <v>-</v>
      </c>
      <c r="Z580" s="28" t="str">
        <f>IF(ISNUMBER(wat!Z578), IF(wat!Z578=-999,"NA",IF(wat!Z578&gt;99, "&gt;99", IF(wat!Z578&lt;1, "&lt;1",wat!Z578 ))), "-")</f>
        <v>-</v>
      </c>
      <c r="AA580" s="52" t="str">
        <f>IF(ISNUMBER(wat!AA578), IF(wat!AA578=-999,"NA",IF(wat!AA578&gt;99, "&gt;99", IF(wat!AA578&lt;1, "&lt;1",wat!AA578 ))), "-")</f>
        <v>-</v>
      </c>
      <c r="AB580" s="53" t="str">
        <f>IF(ISNUMBER(wat!AB578), IF(wat!AB578=-999,"NA",IF(wat!AB578&gt;99, "&gt;99", IF(wat!AB578&lt;1, "&lt;1",wat!AB578 ))), "-")</f>
        <v>-</v>
      </c>
      <c r="AC580" s="53" t="str">
        <f>IF(ISNUMBER(wat!AC578), IF(wat!AC578=-999,"NA",IF(wat!AC578&gt;99, "&gt;99", IF(wat!AC578&lt;1, "&lt;1",wat!AC578 ))), "-")</f>
        <v>-</v>
      </c>
      <c r="AD580" s="53" t="str">
        <f>IF(ISNUMBER(wat!AD578), IF(wat!AD578=-999,"NA",IF(wat!AD578&gt;99, "&gt;99", IF(wat!AD578&lt;1, "&lt;1",wat!AD578 ))), "-")</f>
        <v>-</v>
      </c>
      <c r="AE580" s="29" t="str">
        <f>IF(ISNUMBER(wat!AE578), IF(wat!AE578=-999,"NA",wat!AE578), "-")</f>
        <v>-</v>
      </c>
      <c r="AF580" s="28" t="str">
        <f>IF(ISNUMBER(wat!AF578), IF(wat!AF578=-999,"NA",IF(wat!AF578&gt;99, "&gt;99", IF(wat!AF578&lt;1, "&lt;1",wat!AF578 ))), "-")</f>
        <v>-</v>
      </c>
      <c r="AG580" s="28" t="str">
        <f>IF(ISNUMBER(wat!AG578), IF(wat!AG578=-999,"NA",IF(wat!AG578&gt;99, "&gt;99", IF(wat!AG578&lt;1, "&lt;1",wat!AG578 ))), "-")</f>
        <v>-</v>
      </c>
      <c r="AH580" s="52" t="str">
        <f>IF(ISNUMBER(wat!AH578), IF(wat!AH578=-999,"NA",IF(wat!AH578&gt;99, "&gt;99", IF(wat!AH578&lt;1, "&lt;1",wat!AH578 ))), "-")</f>
        <v>-</v>
      </c>
      <c r="AI580" s="53" t="str">
        <f>IF(ISNUMBER(wat!AI578), IF(wat!AI578=-999,"NA",IF(wat!AI578&gt;99, "&gt;99", IF(wat!AI578&lt;1, "&lt;1",wat!AI578 ))), "-")</f>
        <v>-</v>
      </c>
      <c r="AJ580" s="53" t="str">
        <f>IF(ISNUMBER(wat!AJ578), IF(wat!AJ578=-999,"NA",IF(wat!AJ578&gt;99, "&gt;99", IF(wat!AJ578&lt;1, "&lt;1",wat!AJ578 ))), "-")</f>
        <v>-</v>
      </c>
      <c r="AK580" s="53" t="str">
        <f>IF(ISNUMBER(wat!AK578), IF(wat!AK578=-999,"NA",IF(wat!AK578&gt;99, "&gt;99", IF(wat!AK578&lt;1, "&lt;1",wat!AK578 ))), "-")</f>
        <v>-</v>
      </c>
      <c r="AL580" s="29" t="str">
        <f>IF(ISNUMBER(wat!AL578), IF(wat!AL578=-999,"NA",wat!AL578), "-")</f>
        <v>-</v>
      </c>
      <c r="AM580" s="28" t="str">
        <f>IF(ISNUMBER(wat!AM578), IF(wat!AM578=-999,"NA",IF(wat!AM578&gt;99, "&gt;99", IF(wat!AM578&lt;1, "&lt;1",wat!AM578 ))), "-")</f>
        <v>-</v>
      </c>
      <c r="AN580" s="28" t="str">
        <f>IF(ISNUMBER(wat!AN578), IF(wat!AN578=-999,"NA",IF(wat!AN578&gt;99, "&gt;99", IF(wat!AN578&lt;1, "&lt;1",wat!AN578 ))), "-")</f>
        <v>-</v>
      </c>
    </row>
    <row r="581" hidden="true">
      <c r="A581" s="25" t="str">
        <f>IF(ISBLANK(wat!A579), "", wat!A579)</f>
        <v/>
      </c>
      <c r="B581" s="56" t="str">
        <f>IF(ISBLANK(wat!B579), "", wat!B579)</f>
        <v/>
      </c>
      <c r="C581" s="54" t="str">
        <f>IF(ISNUMBER(wat!C579), wat!C579, "-")</f>
        <v>-</v>
      </c>
      <c r="D581" s="28" t="str">
        <f>IF(ISNUMBER(wat!D579), wat!D579, "-")</f>
        <v>-</v>
      </c>
      <c r="E581" s="51" t="str">
        <f>IF(ISNUMBER(wat!E579), IF(wat!E579=-999,"NA",IF(wat!E579&gt;99, "&gt;99", IF(wat!E579&lt;1, "&lt;1",wat!E579 ))), "-")</f>
        <v>-</v>
      </c>
      <c r="F581" s="28" t="str">
        <f>IF(ISNUMBER(wat!F579), IF(wat!F579=-999,"NA",IF(wat!F579&gt;99, "&gt;99", IF(wat!F579&lt;1, "&lt;1",wat!F579 ))), "-")</f>
        <v>-</v>
      </c>
      <c r="G581" s="28" t="str">
        <f>IF(ISNUMBER(wat!G579), IF(wat!G579=-999,"NA",IF(wat!G579&gt;99, "&gt;99", IF(wat!G579&lt;1, "&lt;1",wat!G579 ))), "-")</f>
        <v>-</v>
      </c>
      <c r="H581" s="28" t="str">
        <f>IF(ISNUMBER(wat!H579), IF(wat!H579=-999,"NA",IF(wat!H579&gt;99, "&gt;99", IF(wat!H579&lt;1, "&lt;1",wat!H579 ))), "-")</f>
        <v>-</v>
      </c>
      <c r="I581" s="29" t="str">
        <f>IF(ISNUMBER(wat!I579), IF(wat!I579=-999,"NA",wat!I579), "-")</f>
        <v>-</v>
      </c>
      <c r="J581" s="51" t="str">
        <f>IF(ISNUMBER(wat!J579), IF(wat!J579=-999,"NA",IF(wat!J579&gt;99, "&gt;99", wat!J579)), "-")</f>
        <v>-</v>
      </c>
      <c r="K581" s="28" t="str">
        <f>IF(ISNUMBER(wat!K579), IF(wat!K579=-999,"NA",IF(wat!K579&gt;99, "&gt;99", IF(wat!K579&lt;1, "&lt;1",wat!K579 ))), "-")</f>
        <v>-</v>
      </c>
      <c r="L581" s="28" t="str">
        <f>IF(ISNUMBER(wat!L579), IF(wat!L579=-999,"NA",IF(wat!L579&gt;99, "&gt;99", IF(wat!L579&lt;1, "&lt;1",wat!L579 ))), "-")</f>
        <v>-</v>
      </c>
      <c r="M581" s="28" t="str">
        <f>IF(ISNUMBER(wat!M579), IF(wat!M579=-999,"NA",IF(wat!M579&gt;99, "&gt;99", IF(wat!M579&lt;1, "&lt;1",wat!M579 ))), "-")</f>
        <v>-</v>
      </c>
      <c r="N581" s="29" t="str">
        <f>IF(ISNUMBER(wat!N579), IF(wat!N579=-999,"NA",wat!N579), "-")</f>
        <v>-</v>
      </c>
      <c r="O581" s="51" t="str">
        <f>IF(ISNUMBER(wat!O579), IF(wat!O579=-999,"NA",IF(wat!O579&gt;99, "&gt;99", IF(wat!O579&lt;1, "&lt;1",wat!O579 ))), "-")</f>
        <v>-</v>
      </c>
      <c r="P581" s="28" t="str">
        <f>IF(ISNUMBER(wat!P579), IF(wat!P579=-999,"NA",IF(wat!P579&gt;99, "&gt;99", IF(wat!P579&lt;1, "&lt;1",wat!P579 ))), "-")</f>
        <v>-</v>
      </c>
      <c r="Q581" s="28" t="str">
        <f>IF(ISNUMBER(wat!Q579), IF(wat!Q579=-999,"NA",IF(wat!Q579&gt;99, "&gt;99", IF(wat!Q579&lt;1, "&lt;1",wat!Q579 ))), "-")</f>
        <v>-</v>
      </c>
      <c r="R581" s="28" t="str">
        <f>IF(ISNUMBER(wat!R579), IF(wat!R579=-999,"NA",IF(wat!R579&gt;99, "&gt;99", IF(wat!R579&lt;1, "&lt;1",wat!R579 ))), "-")</f>
        <v>-</v>
      </c>
      <c r="S581" s="29" t="str">
        <f>IF(ISNUMBER(wat!S579), IF(wat!S579=-999,"NA",wat!S579), "-")</f>
        <v>-</v>
      </c>
      <c r="T581" s="52" t="str">
        <f>IF(ISNUMBER(wat!T579), IF(wat!T579=-999,"NA",IF(wat!T579&gt;99, "&gt;99", IF(wat!T579&lt;1, "&lt;1",wat!T579 ))), "-")</f>
        <v>-</v>
      </c>
      <c r="U581" s="53" t="str">
        <f>IF(ISNUMBER(wat!U579), IF(wat!U579=-999,"NA",IF(wat!U579&gt;99, "&gt;99", IF(wat!U579&lt;1, "&lt;1",wat!U579 ))), "-")</f>
        <v>-</v>
      </c>
      <c r="V581" s="53" t="str">
        <f>IF(ISNUMBER(wat!V579), IF(wat!V579=-999,"NA",IF(wat!V579&gt;99, "&gt;99", IF(wat!V579&lt;1, "&lt;1",wat!V579 ))), "-")</f>
        <v>-</v>
      </c>
      <c r="W581" s="53" t="str">
        <f>IF(ISNUMBER(wat!W579), IF(wat!W579=-999,"NA",IF(wat!W579&gt;99, "&gt;99", IF(wat!W579&lt;1, "&lt;1",wat!W579 ))), "-")</f>
        <v>-</v>
      </c>
      <c r="X581" s="29" t="str">
        <f>IF(ISNUMBER(wat!X579), IF(wat!X579=-999,"NA",wat!X579), "-")</f>
        <v>-</v>
      </c>
      <c r="Y581" s="28" t="str">
        <f>IF(ISNUMBER(wat!Y579), IF(wat!Y579=-999,"NA",IF(wat!Y579&gt;99, "&gt;99", IF(wat!Y579&lt;1, "&lt;1",wat!Y579 ))), "-")</f>
        <v>-</v>
      </c>
      <c r="Z581" s="28" t="str">
        <f>IF(ISNUMBER(wat!Z579), IF(wat!Z579=-999,"NA",IF(wat!Z579&gt;99, "&gt;99", IF(wat!Z579&lt;1, "&lt;1",wat!Z579 ))), "-")</f>
        <v>-</v>
      </c>
      <c r="AA581" s="52" t="str">
        <f>IF(ISNUMBER(wat!AA579), IF(wat!AA579=-999,"NA",IF(wat!AA579&gt;99, "&gt;99", IF(wat!AA579&lt;1, "&lt;1",wat!AA579 ))), "-")</f>
        <v>-</v>
      </c>
      <c r="AB581" s="53" t="str">
        <f>IF(ISNUMBER(wat!AB579), IF(wat!AB579=-999,"NA",IF(wat!AB579&gt;99, "&gt;99", IF(wat!AB579&lt;1, "&lt;1",wat!AB579 ))), "-")</f>
        <v>-</v>
      </c>
      <c r="AC581" s="53" t="str">
        <f>IF(ISNUMBER(wat!AC579), IF(wat!AC579=-999,"NA",IF(wat!AC579&gt;99, "&gt;99", IF(wat!AC579&lt;1, "&lt;1",wat!AC579 ))), "-")</f>
        <v>-</v>
      </c>
      <c r="AD581" s="53" t="str">
        <f>IF(ISNUMBER(wat!AD579), IF(wat!AD579=-999,"NA",IF(wat!AD579&gt;99, "&gt;99", IF(wat!AD579&lt;1, "&lt;1",wat!AD579 ))), "-")</f>
        <v>-</v>
      </c>
      <c r="AE581" s="29" t="str">
        <f>IF(ISNUMBER(wat!AE579), IF(wat!AE579=-999,"NA",wat!AE579), "-")</f>
        <v>-</v>
      </c>
      <c r="AF581" s="28" t="str">
        <f>IF(ISNUMBER(wat!AF579), IF(wat!AF579=-999,"NA",IF(wat!AF579&gt;99, "&gt;99", IF(wat!AF579&lt;1, "&lt;1",wat!AF579 ))), "-")</f>
        <v>-</v>
      </c>
      <c r="AG581" s="28" t="str">
        <f>IF(ISNUMBER(wat!AG579), IF(wat!AG579=-999,"NA",IF(wat!AG579&gt;99, "&gt;99", IF(wat!AG579&lt;1, "&lt;1",wat!AG579 ))), "-")</f>
        <v>-</v>
      </c>
      <c r="AH581" s="52" t="str">
        <f>IF(ISNUMBER(wat!AH579), IF(wat!AH579=-999,"NA",IF(wat!AH579&gt;99, "&gt;99", IF(wat!AH579&lt;1, "&lt;1",wat!AH579 ))), "-")</f>
        <v>-</v>
      </c>
      <c r="AI581" s="53" t="str">
        <f>IF(ISNUMBER(wat!AI579), IF(wat!AI579=-999,"NA",IF(wat!AI579&gt;99, "&gt;99", IF(wat!AI579&lt;1, "&lt;1",wat!AI579 ))), "-")</f>
        <v>-</v>
      </c>
      <c r="AJ581" s="53" t="str">
        <f>IF(ISNUMBER(wat!AJ579), IF(wat!AJ579=-999,"NA",IF(wat!AJ579&gt;99, "&gt;99", IF(wat!AJ579&lt;1, "&lt;1",wat!AJ579 ))), "-")</f>
        <v>-</v>
      </c>
      <c r="AK581" s="53" t="str">
        <f>IF(ISNUMBER(wat!AK579), IF(wat!AK579=-999,"NA",IF(wat!AK579&gt;99, "&gt;99", IF(wat!AK579&lt;1, "&lt;1",wat!AK579 ))), "-")</f>
        <v>-</v>
      </c>
      <c r="AL581" s="29" t="str">
        <f>IF(ISNUMBER(wat!AL579), IF(wat!AL579=-999,"NA",wat!AL579), "-")</f>
        <v>-</v>
      </c>
      <c r="AM581" s="28" t="str">
        <f>IF(ISNUMBER(wat!AM579), IF(wat!AM579=-999,"NA",IF(wat!AM579&gt;99, "&gt;99", IF(wat!AM579&lt;1, "&lt;1",wat!AM579 ))), "-")</f>
        <v>-</v>
      </c>
      <c r="AN581" s="28" t="str">
        <f>IF(ISNUMBER(wat!AN579), IF(wat!AN579=-999,"NA",IF(wat!AN579&gt;99, "&gt;99", IF(wat!AN579&lt;1, "&lt;1",wat!AN579 ))), "-")</f>
        <v>-</v>
      </c>
    </row>
    <row r="582" hidden="true">
      <c r="A582" s="25" t="str">
        <f>IF(ISBLANK(wat!A580), "", wat!A580)</f>
        <v/>
      </c>
      <c r="B582" s="56" t="str">
        <f>IF(ISBLANK(wat!B580), "", wat!B580)</f>
        <v/>
      </c>
      <c r="C582" s="54" t="str">
        <f>IF(ISNUMBER(wat!C580), wat!C580, "-")</f>
        <v>-</v>
      </c>
      <c r="D582" s="28" t="str">
        <f>IF(ISNUMBER(wat!D580), wat!D580, "-")</f>
        <v>-</v>
      </c>
      <c r="E582" s="51" t="str">
        <f>IF(ISNUMBER(wat!E580), IF(wat!E580=-999,"NA",IF(wat!E580&gt;99, "&gt;99", IF(wat!E580&lt;1, "&lt;1",wat!E580 ))), "-")</f>
        <v>-</v>
      </c>
      <c r="F582" s="28" t="str">
        <f>IF(ISNUMBER(wat!F580), IF(wat!F580=-999,"NA",IF(wat!F580&gt;99, "&gt;99", IF(wat!F580&lt;1, "&lt;1",wat!F580 ))), "-")</f>
        <v>-</v>
      </c>
      <c r="G582" s="28" t="str">
        <f>IF(ISNUMBER(wat!G580), IF(wat!G580=-999,"NA",IF(wat!G580&gt;99, "&gt;99", IF(wat!G580&lt;1, "&lt;1",wat!G580 ))), "-")</f>
        <v>-</v>
      </c>
      <c r="H582" s="28" t="str">
        <f>IF(ISNUMBER(wat!H580), IF(wat!H580=-999,"NA",IF(wat!H580&gt;99, "&gt;99", IF(wat!H580&lt;1, "&lt;1",wat!H580 ))), "-")</f>
        <v>-</v>
      </c>
      <c r="I582" s="29" t="str">
        <f>IF(ISNUMBER(wat!I580), IF(wat!I580=-999,"NA",wat!I580), "-")</f>
        <v>-</v>
      </c>
      <c r="J582" s="51" t="str">
        <f>IF(ISNUMBER(wat!J580), IF(wat!J580=-999,"NA",IF(wat!J580&gt;99, "&gt;99", wat!J580)), "-")</f>
        <v>-</v>
      </c>
      <c r="K582" s="28" t="str">
        <f>IF(ISNUMBER(wat!K580), IF(wat!K580=-999,"NA",IF(wat!K580&gt;99, "&gt;99", IF(wat!K580&lt;1, "&lt;1",wat!K580 ))), "-")</f>
        <v>-</v>
      </c>
      <c r="L582" s="28" t="str">
        <f>IF(ISNUMBER(wat!L580), IF(wat!L580=-999,"NA",IF(wat!L580&gt;99, "&gt;99", IF(wat!L580&lt;1, "&lt;1",wat!L580 ))), "-")</f>
        <v>-</v>
      </c>
      <c r="M582" s="28" t="str">
        <f>IF(ISNUMBER(wat!M580), IF(wat!M580=-999,"NA",IF(wat!M580&gt;99, "&gt;99", IF(wat!M580&lt;1, "&lt;1",wat!M580 ))), "-")</f>
        <v>-</v>
      </c>
      <c r="N582" s="29" t="str">
        <f>IF(ISNUMBER(wat!N580), IF(wat!N580=-999,"NA",wat!N580), "-")</f>
        <v>-</v>
      </c>
      <c r="O582" s="51" t="str">
        <f>IF(ISNUMBER(wat!O580), IF(wat!O580=-999,"NA",IF(wat!O580&gt;99, "&gt;99", IF(wat!O580&lt;1, "&lt;1",wat!O580 ))), "-")</f>
        <v>-</v>
      </c>
      <c r="P582" s="28" t="str">
        <f>IF(ISNUMBER(wat!P580), IF(wat!P580=-999,"NA",IF(wat!P580&gt;99, "&gt;99", IF(wat!P580&lt;1, "&lt;1",wat!P580 ))), "-")</f>
        <v>-</v>
      </c>
      <c r="Q582" s="28" t="str">
        <f>IF(ISNUMBER(wat!Q580), IF(wat!Q580=-999,"NA",IF(wat!Q580&gt;99, "&gt;99", IF(wat!Q580&lt;1, "&lt;1",wat!Q580 ))), "-")</f>
        <v>-</v>
      </c>
      <c r="R582" s="28" t="str">
        <f>IF(ISNUMBER(wat!R580), IF(wat!R580=-999,"NA",IF(wat!R580&gt;99, "&gt;99", IF(wat!R580&lt;1, "&lt;1",wat!R580 ))), "-")</f>
        <v>-</v>
      </c>
      <c r="S582" s="29" t="str">
        <f>IF(ISNUMBER(wat!S580), IF(wat!S580=-999,"NA",wat!S580), "-")</f>
        <v>-</v>
      </c>
      <c r="T582" s="52" t="str">
        <f>IF(ISNUMBER(wat!T580), IF(wat!T580=-999,"NA",IF(wat!T580&gt;99, "&gt;99", IF(wat!T580&lt;1, "&lt;1",wat!T580 ))), "-")</f>
        <v>-</v>
      </c>
      <c r="U582" s="53" t="str">
        <f>IF(ISNUMBER(wat!U580), IF(wat!U580=-999,"NA",IF(wat!U580&gt;99, "&gt;99", IF(wat!U580&lt;1, "&lt;1",wat!U580 ))), "-")</f>
        <v>-</v>
      </c>
      <c r="V582" s="53" t="str">
        <f>IF(ISNUMBER(wat!V580), IF(wat!V580=-999,"NA",IF(wat!V580&gt;99, "&gt;99", IF(wat!V580&lt;1, "&lt;1",wat!V580 ))), "-")</f>
        <v>-</v>
      </c>
      <c r="W582" s="53" t="str">
        <f>IF(ISNUMBER(wat!W580), IF(wat!W580=-999,"NA",IF(wat!W580&gt;99, "&gt;99", IF(wat!W580&lt;1, "&lt;1",wat!W580 ))), "-")</f>
        <v>-</v>
      </c>
      <c r="X582" s="29" t="str">
        <f>IF(ISNUMBER(wat!X580), IF(wat!X580=-999,"NA",wat!X580), "-")</f>
        <v>-</v>
      </c>
      <c r="Y582" s="28" t="str">
        <f>IF(ISNUMBER(wat!Y580), IF(wat!Y580=-999,"NA",IF(wat!Y580&gt;99, "&gt;99", IF(wat!Y580&lt;1, "&lt;1",wat!Y580 ))), "-")</f>
        <v>-</v>
      </c>
      <c r="Z582" s="28" t="str">
        <f>IF(ISNUMBER(wat!Z580), IF(wat!Z580=-999,"NA",IF(wat!Z580&gt;99, "&gt;99", IF(wat!Z580&lt;1, "&lt;1",wat!Z580 ))), "-")</f>
        <v>-</v>
      </c>
      <c r="AA582" s="52" t="str">
        <f>IF(ISNUMBER(wat!AA580), IF(wat!AA580=-999,"NA",IF(wat!AA580&gt;99, "&gt;99", IF(wat!AA580&lt;1, "&lt;1",wat!AA580 ))), "-")</f>
        <v>-</v>
      </c>
      <c r="AB582" s="53" t="str">
        <f>IF(ISNUMBER(wat!AB580), IF(wat!AB580=-999,"NA",IF(wat!AB580&gt;99, "&gt;99", IF(wat!AB580&lt;1, "&lt;1",wat!AB580 ))), "-")</f>
        <v>-</v>
      </c>
      <c r="AC582" s="53" t="str">
        <f>IF(ISNUMBER(wat!AC580), IF(wat!AC580=-999,"NA",IF(wat!AC580&gt;99, "&gt;99", IF(wat!AC580&lt;1, "&lt;1",wat!AC580 ))), "-")</f>
        <v>-</v>
      </c>
      <c r="AD582" s="53" t="str">
        <f>IF(ISNUMBER(wat!AD580), IF(wat!AD580=-999,"NA",IF(wat!AD580&gt;99, "&gt;99", IF(wat!AD580&lt;1, "&lt;1",wat!AD580 ))), "-")</f>
        <v>-</v>
      </c>
      <c r="AE582" s="29" t="str">
        <f>IF(ISNUMBER(wat!AE580), IF(wat!AE580=-999,"NA",wat!AE580), "-")</f>
        <v>-</v>
      </c>
      <c r="AF582" s="28" t="str">
        <f>IF(ISNUMBER(wat!AF580), IF(wat!AF580=-999,"NA",IF(wat!AF580&gt;99, "&gt;99", IF(wat!AF580&lt;1, "&lt;1",wat!AF580 ))), "-")</f>
        <v>-</v>
      </c>
      <c r="AG582" s="28" t="str">
        <f>IF(ISNUMBER(wat!AG580), IF(wat!AG580=-999,"NA",IF(wat!AG580&gt;99, "&gt;99", IF(wat!AG580&lt;1, "&lt;1",wat!AG580 ))), "-")</f>
        <v>-</v>
      </c>
      <c r="AH582" s="52" t="str">
        <f>IF(ISNUMBER(wat!AH580), IF(wat!AH580=-999,"NA",IF(wat!AH580&gt;99, "&gt;99", IF(wat!AH580&lt;1, "&lt;1",wat!AH580 ))), "-")</f>
        <v>-</v>
      </c>
      <c r="AI582" s="53" t="str">
        <f>IF(ISNUMBER(wat!AI580), IF(wat!AI580=-999,"NA",IF(wat!AI580&gt;99, "&gt;99", IF(wat!AI580&lt;1, "&lt;1",wat!AI580 ))), "-")</f>
        <v>-</v>
      </c>
      <c r="AJ582" s="53" t="str">
        <f>IF(ISNUMBER(wat!AJ580), IF(wat!AJ580=-999,"NA",IF(wat!AJ580&gt;99, "&gt;99", IF(wat!AJ580&lt;1, "&lt;1",wat!AJ580 ))), "-")</f>
        <v>-</v>
      </c>
      <c r="AK582" s="53" t="str">
        <f>IF(ISNUMBER(wat!AK580), IF(wat!AK580=-999,"NA",IF(wat!AK580&gt;99, "&gt;99", IF(wat!AK580&lt;1, "&lt;1",wat!AK580 ))), "-")</f>
        <v>-</v>
      </c>
      <c r="AL582" s="29" t="str">
        <f>IF(ISNUMBER(wat!AL580), IF(wat!AL580=-999,"NA",wat!AL580), "-")</f>
        <v>-</v>
      </c>
      <c r="AM582" s="28" t="str">
        <f>IF(ISNUMBER(wat!AM580), IF(wat!AM580=-999,"NA",IF(wat!AM580&gt;99, "&gt;99", IF(wat!AM580&lt;1, "&lt;1",wat!AM580 ))), "-")</f>
        <v>-</v>
      </c>
      <c r="AN582" s="28" t="str">
        <f>IF(ISNUMBER(wat!AN580), IF(wat!AN580=-999,"NA",IF(wat!AN580&gt;99, "&gt;99", IF(wat!AN580&lt;1, "&lt;1",wat!AN580 ))), "-")</f>
        <v>-</v>
      </c>
    </row>
    <row r="583" hidden="true">
      <c r="A583" s="25" t="str">
        <f>IF(ISBLANK(wat!A581), "", wat!A581)</f>
        <v/>
      </c>
      <c r="B583" s="56" t="str">
        <f>IF(ISBLANK(wat!B581), "", wat!B581)</f>
        <v/>
      </c>
      <c r="C583" s="54" t="str">
        <f>IF(ISNUMBER(wat!C581), wat!C581, "-")</f>
        <v>-</v>
      </c>
      <c r="D583" s="28" t="str">
        <f>IF(ISNUMBER(wat!D581), wat!D581, "-")</f>
        <v>-</v>
      </c>
      <c r="E583" s="51" t="str">
        <f>IF(ISNUMBER(wat!E581), IF(wat!E581=-999,"NA",IF(wat!E581&gt;99, "&gt;99", IF(wat!E581&lt;1, "&lt;1",wat!E581 ))), "-")</f>
        <v>-</v>
      </c>
      <c r="F583" s="28" t="str">
        <f>IF(ISNUMBER(wat!F581), IF(wat!F581=-999,"NA",IF(wat!F581&gt;99, "&gt;99", IF(wat!F581&lt;1, "&lt;1",wat!F581 ))), "-")</f>
        <v>-</v>
      </c>
      <c r="G583" s="28" t="str">
        <f>IF(ISNUMBER(wat!G581), IF(wat!G581=-999,"NA",IF(wat!G581&gt;99, "&gt;99", IF(wat!G581&lt;1, "&lt;1",wat!G581 ))), "-")</f>
        <v>-</v>
      </c>
      <c r="H583" s="28" t="str">
        <f>IF(ISNUMBER(wat!H581), IF(wat!H581=-999,"NA",IF(wat!H581&gt;99, "&gt;99", IF(wat!H581&lt;1, "&lt;1",wat!H581 ))), "-")</f>
        <v>-</v>
      </c>
      <c r="I583" s="29" t="str">
        <f>IF(ISNUMBER(wat!I581), IF(wat!I581=-999,"NA",wat!I581), "-")</f>
        <v>-</v>
      </c>
      <c r="J583" s="51" t="str">
        <f>IF(ISNUMBER(wat!J581), IF(wat!J581=-999,"NA",IF(wat!J581&gt;99, "&gt;99", wat!J581)), "-")</f>
        <v>-</v>
      </c>
      <c r="K583" s="28" t="str">
        <f>IF(ISNUMBER(wat!K581), IF(wat!K581=-999,"NA",IF(wat!K581&gt;99, "&gt;99", IF(wat!K581&lt;1, "&lt;1",wat!K581 ))), "-")</f>
        <v>-</v>
      </c>
      <c r="L583" s="28" t="str">
        <f>IF(ISNUMBER(wat!L581), IF(wat!L581=-999,"NA",IF(wat!L581&gt;99, "&gt;99", IF(wat!L581&lt;1, "&lt;1",wat!L581 ))), "-")</f>
        <v>-</v>
      </c>
      <c r="M583" s="28" t="str">
        <f>IF(ISNUMBER(wat!M581), IF(wat!M581=-999,"NA",IF(wat!M581&gt;99, "&gt;99", IF(wat!M581&lt;1, "&lt;1",wat!M581 ))), "-")</f>
        <v>-</v>
      </c>
      <c r="N583" s="29" t="str">
        <f>IF(ISNUMBER(wat!N581), IF(wat!N581=-999,"NA",wat!N581), "-")</f>
        <v>-</v>
      </c>
      <c r="O583" s="51" t="str">
        <f>IF(ISNUMBER(wat!O581), IF(wat!O581=-999,"NA",IF(wat!O581&gt;99, "&gt;99", IF(wat!O581&lt;1, "&lt;1",wat!O581 ))), "-")</f>
        <v>-</v>
      </c>
      <c r="P583" s="28" t="str">
        <f>IF(ISNUMBER(wat!P581), IF(wat!P581=-999,"NA",IF(wat!P581&gt;99, "&gt;99", IF(wat!P581&lt;1, "&lt;1",wat!P581 ))), "-")</f>
        <v>-</v>
      </c>
      <c r="Q583" s="28" t="str">
        <f>IF(ISNUMBER(wat!Q581), IF(wat!Q581=-999,"NA",IF(wat!Q581&gt;99, "&gt;99", IF(wat!Q581&lt;1, "&lt;1",wat!Q581 ))), "-")</f>
        <v>-</v>
      </c>
      <c r="R583" s="28" t="str">
        <f>IF(ISNUMBER(wat!R581), IF(wat!R581=-999,"NA",IF(wat!R581&gt;99, "&gt;99", IF(wat!R581&lt;1, "&lt;1",wat!R581 ))), "-")</f>
        <v>-</v>
      </c>
      <c r="S583" s="29" t="str">
        <f>IF(ISNUMBER(wat!S581), IF(wat!S581=-999,"NA",wat!S581), "-")</f>
        <v>-</v>
      </c>
      <c r="T583" s="52" t="str">
        <f>IF(ISNUMBER(wat!T581), IF(wat!T581=-999,"NA",IF(wat!T581&gt;99, "&gt;99", IF(wat!T581&lt;1, "&lt;1",wat!T581 ))), "-")</f>
        <v>-</v>
      </c>
      <c r="U583" s="53" t="str">
        <f>IF(ISNUMBER(wat!U581), IF(wat!U581=-999,"NA",IF(wat!U581&gt;99, "&gt;99", IF(wat!U581&lt;1, "&lt;1",wat!U581 ))), "-")</f>
        <v>-</v>
      </c>
      <c r="V583" s="53" t="str">
        <f>IF(ISNUMBER(wat!V581), IF(wat!V581=-999,"NA",IF(wat!V581&gt;99, "&gt;99", IF(wat!V581&lt;1, "&lt;1",wat!V581 ))), "-")</f>
        <v>-</v>
      </c>
      <c r="W583" s="53" t="str">
        <f>IF(ISNUMBER(wat!W581), IF(wat!W581=-999,"NA",IF(wat!W581&gt;99, "&gt;99", IF(wat!W581&lt;1, "&lt;1",wat!W581 ))), "-")</f>
        <v>-</v>
      </c>
      <c r="X583" s="29" t="str">
        <f>IF(ISNUMBER(wat!X581), IF(wat!X581=-999,"NA",wat!X581), "-")</f>
        <v>-</v>
      </c>
      <c r="Y583" s="28" t="str">
        <f>IF(ISNUMBER(wat!Y581), IF(wat!Y581=-999,"NA",IF(wat!Y581&gt;99, "&gt;99", IF(wat!Y581&lt;1, "&lt;1",wat!Y581 ))), "-")</f>
        <v>-</v>
      </c>
      <c r="Z583" s="28" t="str">
        <f>IF(ISNUMBER(wat!Z581), IF(wat!Z581=-999,"NA",IF(wat!Z581&gt;99, "&gt;99", IF(wat!Z581&lt;1, "&lt;1",wat!Z581 ))), "-")</f>
        <v>-</v>
      </c>
      <c r="AA583" s="52" t="str">
        <f>IF(ISNUMBER(wat!AA581), IF(wat!AA581=-999,"NA",IF(wat!AA581&gt;99, "&gt;99", IF(wat!AA581&lt;1, "&lt;1",wat!AA581 ))), "-")</f>
        <v>-</v>
      </c>
      <c r="AB583" s="53" t="str">
        <f>IF(ISNUMBER(wat!AB581), IF(wat!AB581=-999,"NA",IF(wat!AB581&gt;99, "&gt;99", IF(wat!AB581&lt;1, "&lt;1",wat!AB581 ))), "-")</f>
        <v>-</v>
      </c>
      <c r="AC583" s="53" t="str">
        <f>IF(ISNUMBER(wat!AC581), IF(wat!AC581=-999,"NA",IF(wat!AC581&gt;99, "&gt;99", IF(wat!AC581&lt;1, "&lt;1",wat!AC581 ))), "-")</f>
        <v>-</v>
      </c>
      <c r="AD583" s="53" t="str">
        <f>IF(ISNUMBER(wat!AD581), IF(wat!AD581=-999,"NA",IF(wat!AD581&gt;99, "&gt;99", IF(wat!AD581&lt;1, "&lt;1",wat!AD581 ))), "-")</f>
        <v>-</v>
      </c>
      <c r="AE583" s="29" t="str">
        <f>IF(ISNUMBER(wat!AE581), IF(wat!AE581=-999,"NA",wat!AE581), "-")</f>
        <v>-</v>
      </c>
      <c r="AF583" s="28" t="str">
        <f>IF(ISNUMBER(wat!AF581), IF(wat!AF581=-999,"NA",IF(wat!AF581&gt;99, "&gt;99", IF(wat!AF581&lt;1, "&lt;1",wat!AF581 ))), "-")</f>
        <v>-</v>
      </c>
      <c r="AG583" s="28" t="str">
        <f>IF(ISNUMBER(wat!AG581), IF(wat!AG581=-999,"NA",IF(wat!AG581&gt;99, "&gt;99", IF(wat!AG581&lt;1, "&lt;1",wat!AG581 ))), "-")</f>
        <v>-</v>
      </c>
      <c r="AH583" s="52" t="str">
        <f>IF(ISNUMBER(wat!AH581), IF(wat!AH581=-999,"NA",IF(wat!AH581&gt;99, "&gt;99", IF(wat!AH581&lt;1, "&lt;1",wat!AH581 ))), "-")</f>
        <v>-</v>
      </c>
      <c r="AI583" s="53" t="str">
        <f>IF(ISNUMBER(wat!AI581), IF(wat!AI581=-999,"NA",IF(wat!AI581&gt;99, "&gt;99", IF(wat!AI581&lt;1, "&lt;1",wat!AI581 ))), "-")</f>
        <v>-</v>
      </c>
      <c r="AJ583" s="53" t="str">
        <f>IF(ISNUMBER(wat!AJ581), IF(wat!AJ581=-999,"NA",IF(wat!AJ581&gt;99, "&gt;99", IF(wat!AJ581&lt;1, "&lt;1",wat!AJ581 ))), "-")</f>
        <v>-</v>
      </c>
      <c r="AK583" s="53" t="str">
        <f>IF(ISNUMBER(wat!AK581), IF(wat!AK581=-999,"NA",IF(wat!AK581&gt;99, "&gt;99", IF(wat!AK581&lt;1, "&lt;1",wat!AK581 ))), "-")</f>
        <v>-</v>
      </c>
      <c r="AL583" s="29" t="str">
        <f>IF(ISNUMBER(wat!AL581), IF(wat!AL581=-999,"NA",wat!AL581), "-")</f>
        <v>-</v>
      </c>
      <c r="AM583" s="28" t="str">
        <f>IF(ISNUMBER(wat!AM581), IF(wat!AM581=-999,"NA",IF(wat!AM581&gt;99, "&gt;99", IF(wat!AM581&lt;1, "&lt;1",wat!AM581 ))), "-")</f>
        <v>-</v>
      </c>
      <c r="AN583" s="28" t="str">
        <f>IF(ISNUMBER(wat!AN581), IF(wat!AN581=-999,"NA",IF(wat!AN581&gt;99, "&gt;99", IF(wat!AN581&lt;1, "&lt;1",wat!AN581 ))), "-")</f>
        <v>-</v>
      </c>
    </row>
    <row r="584" hidden="true">
      <c r="A584" s="25" t="str">
        <f>IF(ISBLANK(wat!A582), "", wat!A582)</f>
        <v/>
      </c>
      <c r="B584" s="56" t="str">
        <f>IF(ISBLANK(wat!B582), "", wat!B582)</f>
        <v/>
      </c>
      <c r="C584" s="54" t="str">
        <f>IF(ISNUMBER(wat!C582), wat!C582, "-")</f>
        <v>-</v>
      </c>
      <c r="D584" s="28" t="str">
        <f>IF(ISNUMBER(wat!D582), wat!D582, "-")</f>
        <v>-</v>
      </c>
      <c r="E584" s="51" t="str">
        <f>IF(ISNUMBER(wat!E582), IF(wat!E582=-999,"NA",IF(wat!E582&gt;99, "&gt;99", IF(wat!E582&lt;1, "&lt;1",wat!E582 ))), "-")</f>
        <v>-</v>
      </c>
      <c r="F584" s="28" t="str">
        <f>IF(ISNUMBER(wat!F582), IF(wat!F582=-999,"NA",IF(wat!F582&gt;99, "&gt;99", IF(wat!F582&lt;1, "&lt;1",wat!F582 ))), "-")</f>
        <v>-</v>
      </c>
      <c r="G584" s="28" t="str">
        <f>IF(ISNUMBER(wat!G582), IF(wat!G582=-999,"NA",IF(wat!G582&gt;99, "&gt;99", IF(wat!G582&lt;1, "&lt;1",wat!G582 ))), "-")</f>
        <v>-</v>
      </c>
      <c r="H584" s="28" t="str">
        <f>IF(ISNUMBER(wat!H582), IF(wat!H582=-999,"NA",IF(wat!H582&gt;99, "&gt;99", IF(wat!H582&lt;1, "&lt;1",wat!H582 ))), "-")</f>
        <v>-</v>
      </c>
      <c r="I584" s="29" t="str">
        <f>IF(ISNUMBER(wat!I582), IF(wat!I582=-999,"NA",wat!I582), "-")</f>
        <v>-</v>
      </c>
      <c r="J584" s="51" t="str">
        <f>IF(ISNUMBER(wat!J582), IF(wat!J582=-999,"NA",IF(wat!J582&gt;99, "&gt;99", wat!J582)), "-")</f>
        <v>-</v>
      </c>
      <c r="K584" s="28" t="str">
        <f>IF(ISNUMBER(wat!K582), IF(wat!K582=-999,"NA",IF(wat!K582&gt;99, "&gt;99", IF(wat!K582&lt;1, "&lt;1",wat!K582 ))), "-")</f>
        <v>-</v>
      </c>
      <c r="L584" s="28" t="str">
        <f>IF(ISNUMBER(wat!L582), IF(wat!L582=-999,"NA",IF(wat!L582&gt;99, "&gt;99", IF(wat!L582&lt;1, "&lt;1",wat!L582 ))), "-")</f>
        <v>-</v>
      </c>
      <c r="M584" s="28" t="str">
        <f>IF(ISNUMBER(wat!M582), IF(wat!M582=-999,"NA",IF(wat!M582&gt;99, "&gt;99", IF(wat!M582&lt;1, "&lt;1",wat!M582 ))), "-")</f>
        <v>-</v>
      </c>
      <c r="N584" s="29" t="str">
        <f>IF(ISNUMBER(wat!N582), IF(wat!N582=-999,"NA",wat!N582), "-")</f>
        <v>-</v>
      </c>
      <c r="O584" s="51" t="str">
        <f>IF(ISNUMBER(wat!O582), IF(wat!O582=-999,"NA",IF(wat!O582&gt;99, "&gt;99", IF(wat!O582&lt;1, "&lt;1",wat!O582 ))), "-")</f>
        <v>-</v>
      </c>
      <c r="P584" s="28" t="str">
        <f>IF(ISNUMBER(wat!P582), IF(wat!P582=-999,"NA",IF(wat!P582&gt;99, "&gt;99", IF(wat!P582&lt;1, "&lt;1",wat!P582 ))), "-")</f>
        <v>-</v>
      </c>
      <c r="Q584" s="28" t="str">
        <f>IF(ISNUMBER(wat!Q582), IF(wat!Q582=-999,"NA",IF(wat!Q582&gt;99, "&gt;99", IF(wat!Q582&lt;1, "&lt;1",wat!Q582 ))), "-")</f>
        <v>-</v>
      </c>
      <c r="R584" s="28" t="str">
        <f>IF(ISNUMBER(wat!R582), IF(wat!R582=-999,"NA",IF(wat!R582&gt;99, "&gt;99", IF(wat!R582&lt;1, "&lt;1",wat!R582 ))), "-")</f>
        <v>-</v>
      </c>
      <c r="S584" s="29" t="str">
        <f>IF(ISNUMBER(wat!S582), IF(wat!S582=-999,"NA",wat!S582), "-")</f>
        <v>-</v>
      </c>
      <c r="T584" s="52" t="str">
        <f>IF(ISNUMBER(wat!T582), IF(wat!T582=-999,"NA",IF(wat!T582&gt;99, "&gt;99", IF(wat!T582&lt;1, "&lt;1",wat!T582 ))), "-")</f>
        <v>-</v>
      </c>
      <c r="U584" s="53" t="str">
        <f>IF(ISNUMBER(wat!U582), IF(wat!U582=-999,"NA",IF(wat!U582&gt;99, "&gt;99", IF(wat!U582&lt;1, "&lt;1",wat!U582 ))), "-")</f>
        <v>-</v>
      </c>
      <c r="V584" s="53" t="str">
        <f>IF(ISNUMBER(wat!V582), IF(wat!V582=-999,"NA",IF(wat!V582&gt;99, "&gt;99", IF(wat!V582&lt;1, "&lt;1",wat!V582 ))), "-")</f>
        <v>-</v>
      </c>
      <c r="W584" s="53" t="str">
        <f>IF(ISNUMBER(wat!W582), IF(wat!W582=-999,"NA",IF(wat!W582&gt;99, "&gt;99", IF(wat!W582&lt;1, "&lt;1",wat!W582 ))), "-")</f>
        <v>-</v>
      </c>
      <c r="X584" s="29" t="str">
        <f>IF(ISNUMBER(wat!X582), IF(wat!X582=-999,"NA",wat!X582), "-")</f>
        <v>-</v>
      </c>
      <c r="Y584" s="28" t="str">
        <f>IF(ISNUMBER(wat!Y582), IF(wat!Y582=-999,"NA",IF(wat!Y582&gt;99, "&gt;99", IF(wat!Y582&lt;1, "&lt;1",wat!Y582 ))), "-")</f>
        <v>-</v>
      </c>
      <c r="Z584" s="28" t="str">
        <f>IF(ISNUMBER(wat!Z582), IF(wat!Z582=-999,"NA",IF(wat!Z582&gt;99, "&gt;99", IF(wat!Z582&lt;1, "&lt;1",wat!Z582 ))), "-")</f>
        <v>-</v>
      </c>
      <c r="AA584" s="52" t="str">
        <f>IF(ISNUMBER(wat!AA582), IF(wat!AA582=-999,"NA",IF(wat!AA582&gt;99, "&gt;99", IF(wat!AA582&lt;1, "&lt;1",wat!AA582 ))), "-")</f>
        <v>-</v>
      </c>
      <c r="AB584" s="53" t="str">
        <f>IF(ISNUMBER(wat!AB582), IF(wat!AB582=-999,"NA",IF(wat!AB582&gt;99, "&gt;99", IF(wat!AB582&lt;1, "&lt;1",wat!AB582 ))), "-")</f>
        <v>-</v>
      </c>
      <c r="AC584" s="53" t="str">
        <f>IF(ISNUMBER(wat!AC582), IF(wat!AC582=-999,"NA",IF(wat!AC582&gt;99, "&gt;99", IF(wat!AC582&lt;1, "&lt;1",wat!AC582 ))), "-")</f>
        <v>-</v>
      </c>
      <c r="AD584" s="53" t="str">
        <f>IF(ISNUMBER(wat!AD582), IF(wat!AD582=-999,"NA",IF(wat!AD582&gt;99, "&gt;99", IF(wat!AD582&lt;1, "&lt;1",wat!AD582 ))), "-")</f>
        <v>-</v>
      </c>
      <c r="AE584" s="29" t="str">
        <f>IF(ISNUMBER(wat!AE582), IF(wat!AE582=-999,"NA",wat!AE582), "-")</f>
        <v>-</v>
      </c>
      <c r="AF584" s="28" t="str">
        <f>IF(ISNUMBER(wat!AF582), IF(wat!AF582=-999,"NA",IF(wat!AF582&gt;99, "&gt;99", IF(wat!AF582&lt;1, "&lt;1",wat!AF582 ))), "-")</f>
        <v>-</v>
      </c>
      <c r="AG584" s="28" t="str">
        <f>IF(ISNUMBER(wat!AG582), IF(wat!AG582=-999,"NA",IF(wat!AG582&gt;99, "&gt;99", IF(wat!AG582&lt;1, "&lt;1",wat!AG582 ))), "-")</f>
        <v>-</v>
      </c>
      <c r="AH584" s="52" t="str">
        <f>IF(ISNUMBER(wat!AH582), IF(wat!AH582=-999,"NA",IF(wat!AH582&gt;99, "&gt;99", IF(wat!AH582&lt;1, "&lt;1",wat!AH582 ))), "-")</f>
        <v>-</v>
      </c>
      <c r="AI584" s="53" t="str">
        <f>IF(ISNUMBER(wat!AI582), IF(wat!AI582=-999,"NA",IF(wat!AI582&gt;99, "&gt;99", IF(wat!AI582&lt;1, "&lt;1",wat!AI582 ))), "-")</f>
        <v>-</v>
      </c>
      <c r="AJ584" s="53" t="str">
        <f>IF(ISNUMBER(wat!AJ582), IF(wat!AJ582=-999,"NA",IF(wat!AJ582&gt;99, "&gt;99", IF(wat!AJ582&lt;1, "&lt;1",wat!AJ582 ))), "-")</f>
        <v>-</v>
      </c>
      <c r="AK584" s="53" t="str">
        <f>IF(ISNUMBER(wat!AK582), IF(wat!AK582=-999,"NA",IF(wat!AK582&gt;99, "&gt;99", IF(wat!AK582&lt;1, "&lt;1",wat!AK582 ))), "-")</f>
        <v>-</v>
      </c>
      <c r="AL584" s="29" t="str">
        <f>IF(ISNUMBER(wat!AL582), IF(wat!AL582=-999,"NA",wat!AL582), "-")</f>
        <v>-</v>
      </c>
      <c r="AM584" s="28" t="str">
        <f>IF(ISNUMBER(wat!AM582), IF(wat!AM582=-999,"NA",IF(wat!AM582&gt;99, "&gt;99", IF(wat!AM582&lt;1, "&lt;1",wat!AM582 ))), "-")</f>
        <v>-</v>
      </c>
      <c r="AN584" s="28" t="str">
        <f>IF(ISNUMBER(wat!AN582), IF(wat!AN582=-999,"NA",IF(wat!AN582&gt;99, "&gt;99", IF(wat!AN582&lt;1, "&lt;1",wat!AN582 ))), "-")</f>
        <v>-</v>
      </c>
    </row>
    <row r="585" hidden="true">
      <c r="A585" s="25" t="str">
        <f>IF(ISBLANK(wat!A583), "", wat!A583)</f>
        <v/>
      </c>
      <c r="B585" s="56" t="str">
        <f>IF(ISBLANK(wat!B583), "", wat!B583)</f>
        <v/>
      </c>
      <c r="C585" s="54" t="str">
        <f>IF(ISNUMBER(wat!C583), wat!C583, "-")</f>
        <v>-</v>
      </c>
      <c r="D585" s="28" t="str">
        <f>IF(ISNUMBER(wat!D583), wat!D583, "-")</f>
        <v>-</v>
      </c>
      <c r="E585" s="51" t="str">
        <f>IF(ISNUMBER(wat!E583), IF(wat!E583=-999,"NA",IF(wat!E583&gt;99, "&gt;99", IF(wat!E583&lt;1, "&lt;1",wat!E583 ))), "-")</f>
        <v>-</v>
      </c>
      <c r="F585" s="28" t="str">
        <f>IF(ISNUMBER(wat!F583), IF(wat!F583=-999,"NA",IF(wat!F583&gt;99, "&gt;99", IF(wat!F583&lt;1, "&lt;1",wat!F583 ))), "-")</f>
        <v>-</v>
      </c>
      <c r="G585" s="28" t="str">
        <f>IF(ISNUMBER(wat!G583), IF(wat!G583=-999,"NA",IF(wat!G583&gt;99, "&gt;99", IF(wat!G583&lt;1, "&lt;1",wat!G583 ))), "-")</f>
        <v>-</v>
      </c>
      <c r="H585" s="28" t="str">
        <f>IF(ISNUMBER(wat!H583), IF(wat!H583=-999,"NA",IF(wat!H583&gt;99, "&gt;99", IF(wat!H583&lt;1, "&lt;1",wat!H583 ))), "-")</f>
        <v>-</v>
      </c>
      <c r="I585" s="29" t="str">
        <f>IF(ISNUMBER(wat!I583), IF(wat!I583=-999,"NA",wat!I583), "-")</f>
        <v>-</v>
      </c>
      <c r="J585" s="51" t="str">
        <f>IF(ISNUMBER(wat!J583), IF(wat!J583=-999,"NA",IF(wat!J583&gt;99, "&gt;99", wat!J583)), "-")</f>
        <v>-</v>
      </c>
      <c r="K585" s="28" t="str">
        <f>IF(ISNUMBER(wat!K583), IF(wat!K583=-999,"NA",IF(wat!K583&gt;99, "&gt;99", IF(wat!K583&lt;1, "&lt;1",wat!K583 ))), "-")</f>
        <v>-</v>
      </c>
      <c r="L585" s="28" t="str">
        <f>IF(ISNUMBER(wat!L583), IF(wat!L583=-999,"NA",IF(wat!L583&gt;99, "&gt;99", IF(wat!L583&lt;1, "&lt;1",wat!L583 ))), "-")</f>
        <v>-</v>
      </c>
      <c r="M585" s="28" t="str">
        <f>IF(ISNUMBER(wat!M583), IF(wat!M583=-999,"NA",IF(wat!M583&gt;99, "&gt;99", IF(wat!M583&lt;1, "&lt;1",wat!M583 ))), "-")</f>
        <v>-</v>
      </c>
      <c r="N585" s="29" t="str">
        <f>IF(ISNUMBER(wat!N583), IF(wat!N583=-999,"NA",wat!N583), "-")</f>
        <v>-</v>
      </c>
      <c r="O585" s="51" t="str">
        <f>IF(ISNUMBER(wat!O583), IF(wat!O583=-999,"NA",IF(wat!O583&gt;99, "&gt;99", IF(wat!O583&lt;1, "&lt;1",wat!O583 ))), "-")</f>
        <v>-</v>
      </c>
      <c r="P585" s="28" t="str">
        <f>IF(ISNUMBER(wat!P583), IF(wat!P583=-999,"NA",IF(wat!P583&gt;99, "&gt;99", IF(wat!P583&lt;1, "&lt;1",wat!P583 ))), "-")</f>
        <v>-</v>
      </c>
      <c r="Q585" s="28" t="str">
        <f>IF(ISNUMBER(wat!Q583), IF(wat!Q583=-999,"NA",IF(wat!Q583&gt;99, "&gt;99", IF(wat!Q583&lt;1, "&lt;1",wat!Q583 ))), "-")</f>
        <v>-</v>
      </c>
      <c r="R585" s="28" t="str">
        <f>IF(ISNUMBER(wat!R583), IF(wat!R583=-999,"NA",IF(wat!R583&gt;99, "&gt;99", IF(wat!R583&lt;1, "&lt;1",wat!R583 ))), "-")</f>
        <v>-</v>
      </c>
      <c r="S585" s="29" t="str">
        <f>IF(ISNUMBER(wat!S583), IF(wat!S583=-999,"NA",wat!S583), "-")</f>
        <v>-</v>
      </c>
      <c r="T585" s="52" t="str">
        <f>IF(ISNUMBER(wat!T583), IF(wat!T583=-999,"NA",IF(wat!T583&gt;99, "&gt;99", IF(wat!T583&lt;1, "&lt;1",wat!T583 ))), "-")</f>
        <v>-</v>
      </c>
      <c r="U585" s="53" t="str">
        <f>IF(ISNUMBER(wat!U583), IF(wat!U583=-999,"NA",IF(wat!U583&gt;99, "&gt;99", IF(wat!U583&lt;1, "&lt;1",wat!U583 ))), "-")</f>
        <v>-</v>
      </c>
      <c r="V585" s="53" t="str">
        <f>IF(ISNUMBER(wat!V583), IF(wat!V583=-999,"NA",IF(wat!V583&gt;99, "&gt;99", IF(wat!V583&lt;1, "&lt;1",wat!V583 ))), "-")</f>
        <v>-</v>
      </c>
      <c r="W585" s="53" t="str">
        <f>IF(ISNUMBER(wat!W583), IF(wat!W583=-999,"NA",IF(wat!W583&gt;99, "&gt;99", IF(wat!W583&lt;1, "&lt;1",wat!W583 ))), "-")</f>
        <v>-</v>
      </c>
      <c r="X585" s="29" t="str">
        <f>IF(ISNUMBER(wat!X583), IF(wat!X583=-999,"NA",wat!X583), "-")</f>
        <v>-</v>
      </c>
      <c r="Y585" s="28" t="str">
        <f>IF(ISNUMBER(wat!Y583), IF(wat!Y583=-999,"NA",IF(wat!Y583&gt;99, "&gt;99", IF(wat!Y583&lt;1, "&lt;1",wat!Y583 ))), "-")</f>
        <v>-</v>
      </c>
      <c r="Z585" s="28" t="str">
        <f>IF(ISNUMBER(wat!Z583), IF(wat!Z583=-999,"NA",IF(wat!Z583&gt;99, "&gt;99", IF(wat!Z583&lt;1, "&lt;1",wat!Z583 ))), "-")</f>
        <v>-</v>
      </c>
      <c r="AA585" s="52" t="str">
        <f>IF(ISNUMBER(wat!AA583), IF(wat!AA583=-999,"NA",IF(wat!AA583&gt;99, "&gt;99", IF(wat!AA583&lt;1, "&lt;1",wat!AA583 ))), "-")</f>
        <v>-</v>
      </c>
      <c r="AB585" s="53" t="str">
        <f>IF(ISNUMBER(wat!AB583), IF(wat!AB583=-999,"NA",IF(wat!AB583&gt;99, "&gt;99", IF(wat!AB583&lt;1, "&lt;1",wat!AB583 ))), "-")</f>
        <v>-</v>
      </c>
      <c r="AC585" s="53" t="str">
        <f>IF(ISNUMBER(wat!AC583), IF(wat!AC583=-999,"NA",IF(wat!AC583&gt;99, "&gt;99", IF(wat!AC583&lt;1, "&lt;1",wat!AC583 ))), "-")</f>
        <v>-</v>
      </c>
      <c r="AD585" s="53" t="str">
        <f>IF(ISNUMBER(wat!AD583), IF(wat!AD583=-999,"NA",IF(wat!AD583&gt;99, "&gt;99", IF(wat!AD583&lt;1, "&lt;1",wat!AD583 ))), "-")</f>
        <v>-</v>
      </c>
      <c r="AE585" s="29" t="str">
        <f>IF(ISNUMBER(wat!AE583), IF(wat!AE583=-999,"NA",wat!AE583), "-")</f>
        <v>-</v>
      </c>
      <c r="AF585" s="28" t="str">
        <f>IF(ISNUMBER(wat!AF583), IF(wat!AF583=-999,"NA",IF(wat!AF583&gt;99, "&gt;99", IF(wat!AF583&lt;1, "&lt;1",wat!AF583 ))), "-")</f>
        <v>-</v>
      </c>
      <c r="AG585" s="28" t="str">
        <f>IF(ISNUMBER(wat!AG583), IF(wat!AG583=-999,"NA",IF(wat!AG583&gt;99, "&gt;99", IF(wat!AG583&lt;1, "&lt;1",wat!AG583 ))), "-")</f>
        <v>-</v>
      </c>
      <c r="AH585" s="52" t="str">
        <f>IF(ISNUMBER(wat!AH583), IF(wat!AH583=-999,"NA",IF(wat!AH583&gt;99, "&gt;99", IF(wat!AH583&lt;1, "&lt;1",wat!AH583 ))), "-")</f>
        <v>-</v>
      </c>
      <c r="AI585" s="53" t="str">
        <f>IF(ISNUMBER(wat!AI583), IF(wat!AI583=-999,"NA",IF(wat!AI583&gt;99, "&gt;99", IF(wat!AI583&lt;1, "&lt;1",wat!AI583 ))), "-")</f>
        <v>-</v>
      </c>
      <c r="AJ585" s="53" t="str">
        <f>IF(ISNUMBER(wat!AJ583), IF(wat!AJ583=-999,"NA",IF(wat!AJ583&gt;99, "&gt;99", IF(wat!AJ583&lt;1, "&lt;1",wat!AJ583 ))), "-")</f>
        <v>-</v>
      </c>
      <c r="AK585" s="53" t="str">
        <f>IF(ISNUMBER(wat!AK583), IF(wat!AK583=-999,"NA",IF(wat!AK583&gt;99, "&gt;99", IF(wat!AK583&lt;1, "&lt;1",wat!AK583 ))), "-")</f>
        <v>-</v>
      </c>
      <c r="AL585" s="29" t="str">
        <f>IF(ISNUMBER(wat!AL583), IF(wat!AL583=-999,"NA",wat!AL583), "-")</f>
        <v>-</v>
      </c>
      <c r="AM585" s="28" t="str">
        <f>IF(ISNUMBER(wat!AM583), IF(wat!AM583=-999,"NA",IF(wat!AM583&gt;99, "&gt;99", IF(wat!AM583&lt;1, "&lt;1",wat!AM583 ))), "-")</f>
        <v>-</v>
      </c>
      <c r="AN585" s="28" t="str">
        <f>IF(ISNUMBER(wat!AN583), IF(wat!AN583=-999,"NA",IF(wat!AN583&gt;99, "&gt;99", IF(wat!AN583&lt;1, "&lt;1",wat!AN583 ))), "-")</f>
        <v>-</v>
      </c>
    </row>
    <row r="586" hidden="true">
      <c r="A586" s="25" t="str">
        <f>IF(ISBLANK(wat!A584), "", wat!A584)</f>
        <v/>
      </c>
      <c r="B586" s="56" t="str">
        <f>IF(ISBLANK(wat!B584), "", wat!B584)</f>
        <v/>
      </c>
      <c r="C586" s="54" t="str">
        <f>IF(ISNUMBER(wat!C584), wat!C584, "-")</f>
        <v>-</v>
      </c>
      <c r="D586" s="28" t="str">
        <f>IF(ISNUMBER(wat!D584), wat!D584, "-")</f>
        <v>-</v>
      </c>
      <c r="E586" s="51" t="str">
        <f>IF(ISNUMBER(wat!E584), IF(wat!E584=-999,"NA",IF(wat!E584&gt;99, "&gt;99", IF(wat!E584&lt;1, "&lt;1",wat!E584 ))), "-")</f>
        <v>-</v>
      </c>
      <c r="F586" s="28" t="str">
        <f>IF(ISNUMBER(wat!F584), IF(wat!F584=-999,"NA",IF(wat!F584&gt;99, "&gt;99", IF(wat!F584&lt;1, "&lt;1",wat!F584 ))), "-")</f>
        <v>-</v>
      </c>
      <c r="G586" s="28" t="str">
        <f>IF(ISNUMBER(wat!G584), IF(wat!G584=-999,"NA",IF(wat!G584&gt;99, "&gt;99", IF(wat!G584&lt;1, "&lt;1",wat!G584 ))), "-")</f>
        <v>-</v>
      </c>
      <c r="H586" s="28" t="str">
        <f>IF(ISNUMBER(wat!H584), IF(wat!H584=-999,"NA",IF(wat!H584&gt;99, "&gt;99", IF(wat!H584&lt;1, "&lt;1",wat!H584 ))), "-")</f>
        <v>-</v>
      </c>
      <c r="I586" s="29" t="str">
        <f>IF(ISNUMBER(wat!I584), IF(wat!I584=-999,"NA",wat!I584), "-")</f>
        <v>-</v>
      </c>
      <c r="J586" s="51" t="str">
        <f>IF(ISNUMBER(wat!J584), IF(wat!J584=-999,"NA",IF(wat!J584&gt;99, "&gt;99", wat!J584)), "-")</f>
        <v>-</v>
      </c>
      <c r="K586" s="28" t="str">
        <f>IF(ISNUMBER(wat!K584), IF(wat!K584=-999,"NA",IF(wat!K584&gt;99, "&gt;99", IF(wat!K584&lt;1, "&lt;1",wat!K584 ))), "-")</f>
        <v>-</v>
      </c>
      <c r="L586" s="28" t="str">
        <f>IF(ISNUMBER(wat!L584), IF(wat!L584=-999,"NA",IF(wat!L584&gt;99, "&gt;99", IF(wat!L584&lt;1, "&lt;1",wat!L584 ))), "-")</f>
        <v>-</v>
      </c>
      <c r="M586" s="28" t="str">
        <f>IF(ISNUMBER(wat!M584), IF(wat!M584=-999,"NA",IF(wat!M584&gt;99, "&gt;99", IF(wat!M584&lt;1, "&lt;1",wat!M584 ))), "-")</f>
        <v>-</v>
      </c>
      <c r="N586" s="29" t="str">
        <f>IF(ISNUMBER(wat!N584), IF(wat!N584=-999,"NA",wat!N584), "-")</f>
        <v>-</v>
      </c>
      <c r="O586" s="51" t="str">
        <f>IF(ISNUMBER(wat!O584), IF(wat!O584=-999,"NA",IF(wat!O584&gt;99, "&gt;99", IF(wat!O584&lt;1, "&lt;1",wat!O584 ))), "-")</f>
        <v>-</v>
      </c>
      <c r="P586" s="28" t="str">
        <f>IF(ISNUMBER(wat!P584), IF(wat!P584=-999,"NA",IF(wat!P584&gt;99, "&gt;99", IF(wat!P584&lt;1, "&lt;1",wat!P584 ))), "-")</f>
        <v>-</v>
      </c>
      <c r="Q586" s="28" t="str">
        <f>IF(ISNUMBER(wat!Q584), IF(wat!Q584=-999,"NA",IF(wat!Q584&gt;99, "&gt;99", IF(wat!Q584&lt;1, "&lt;1",wat!Q584 ))), "-")</f>
        <v>-</v>
      </c>
      <c r="R586" s="28" t="str">
        <f>IF(ISNUMBER(wat!R584), IF(wat!R584=-999,"NA",IF(wat!R584&gt;99, "&gt;99", IF(wat!R584&lt;1, "&lt;1",wat!R584 ))), "-")</f>
        <v>-</v>
      </c>
      <c r="S586" s="29" t="str">
        <f>IF(ISNUMBER(wat!S584), IF(wat!S584=-999,"NA",wat!S584), "-")</f>
        <v>-</v>
      </c>
      <c r="T586" s="52" t="str">
        <f>IF(ISNUMBER(wat!T584), IF(wat!T584=-999,"NA",IF(wat!T584&gt;99, "&gt;99", IF(wat!T584&lt;1, "&lt;1",wat!T584 ))), "-")</f>
        <v>-</v>
      </c>
      <c r="U586" s="53" t="str">
        <f>IF(ISNUMBER(wat!U584), IF(wat!U584=-999,"NA",IF(wat!U584&gt;99, "&gt;99", IF(wat!U584&lt;1, "&lt;1",wat!U584 ))), "-")</f>
        <v>-</v>
      </c>
      <c r="V586" s="53" t="str">
        <f>IF(ISNUMBER(wat!V584), IF(wat!V584=-999,"NA",IF(wat!V584&gt;99, "&gt;99", IF(wat!V584&lt;1, "&lt;1",wat!V584 ))), "-")</f>
        <v>-</v>
      </c>
      <c r="W586" s="53" t="str">
        <f>IF(ISNUMBER(wat!W584), IF(wat!W584=-999,"NA",IF(wat!W584&gt;99, "&gt;99", IF(wat!W584&lt;1, "&lt;1",wat!W584 ))), "-")</f>
        <v>-</v>
      </c>
      <c r="X586" s="29" t="str">
        <f>IF(ISNUMBER(wat!X584), IF(wat!X584=-999,"NA",wat!X584), "-")</f>
        <v>-</v>
      </c>
      <c r="Y586" s="28" t="str">
        <f>IF(ISNUMBER(wat!Y584), IF(wat!Y584=-999,"NA",IF(wat!Y584&gt;99, "&gt;99", IF(wat!Y584&lt;1, "&lt;1",wat!Y584 ))), "-")</f>
        <v>-</v>
      </c>
      <c r="Z586" s="28" t="str">
        <f>IF(ISNUMBER(wat!Z584), IF(wat!Z584=-999,"NA",IF(wat!Z584&gt;99, "&gt;99", IF(wat!Z584&lt;1, "&lt;1",wat!Z584 ))), "-")</f>
        <v>-</v>
      </c>
      <c r="AA586" s="52" t="str">
        <f>IF(ISNUMBER(wat!AA584), IF(wat!AA584=-999,"NA",IF(wat!AA584&gt;99, "&gt;99", IF(wat!AA584&lt;1, "&lt;1",wat!AA584 ))), "-")</f>
        <v>-</v>
      </c>
      <c r="AB586" s="53" t="str">
        <f>IF(ISNUMBER(wat!AB584), IF(wat!AB584=-999,"NA",IF(wat!AB584&gt;99, "&gt;99", IF(wat!AB584&lt;1, "&lt;1",wat!AB584 ))), "-")</f>
        <v>-</v>
      </c>
      <c r="AC586" s="53" t="str">
        <f>IF(ISNUMBER(wat!AC584), IF(wat!AC584=-999,"NA",IF(wat!AC584&gt;99, "&gt;99", IF(wat!AC584&lt;1, "&lt;1",wat!AC584 ))), "-")</f>
        <v>-</v>
      </c>
      <c r="AD586" s="53" t="str">
        <f>IF(ISNUMBER(wat!AD584), IF(wat!AD584=-999,"NA",IF(wat!AD584&gt;99, "&gt;99", IF(wat!AD584&lt;1, "&lt;1",wat!AD584 ))), "-")</f>
        <v>-</v>
      </c>
      <c r="AE586" s="29" t="str">
        <f>IF(ISNUMBER(wat!AE584), IF(wat!AE584=-999,"NA",wat!AE584), "-")</f>
        <v>-</v>
      </c>
      <c r="AF586" s="28" t="str">
        <f>IF(ISNUMBER(wat!AF584), IF(wat!AF584=-999,"NA",IF(wat!AF584&gt;99, "&gt;99", IF(wat!AF584&lt;1, "&lt;1",wat!AF584 ))), "-")</f>
        <v>-</v>
      </c>
      <c r="AG586" s="28" t="str">
        <f>IF(ISNUMBER(wat!AG584), IF(wat!AG584=-999,"NA",IF(wat!AG584&gt;99, "&gt;99", IF(wat!AG584&lt;1, "&lt;1",wat!AG584 ))), "-")</f>
        <v>-</v>
      </c>
      <c r="AH586" s="52" t="str">
        <f>IF(ISNUMBER(wat!AH584), IF(wat!AH584=-999,"NA",IF(wat!AH584&gt;99, "&gt;99", IF(wat!AH584&lt;1, "&lt;1",wat!AH584 ))), "-")</f>
        <v>-</v>
      </c>
      <c r="AI586" s="53" t="str">
        <f>IF(ISNUMBER(wat!AI584), IF(wat!AI584=-999,"NA",IF(wat!AI584&gt;99, "&gt;99", IF(wat!AI584&lt;1, "&lt;1",wat!AI584 ))), "-")</f>
        <v>-</v>
      </c>
      <c r="AJ586" s="53" t="str">
        <f>IF(ISNUMBER(wat!AJ584), IF(wat!AJ584=-999,"NA",IF(wat!AJ584&gt;99, "&gt;99", IF(wat!AJ584&lt;1, "&lt;1",wat!AJ584 ))), "-")</f>
        <v>-</v>
      </c>
      <c r="AK586" s="53" t="str">
        <f>IF(ISNUMBER(wat!AK584), IF(wat!AK584=-999,"NA",IF(wat!AK584&gt;99, "&gt;99", IF(wat!AK584&lt;1, "&lt;1",wat!AK584 ))), "-")</f>
        <v>-</v>
      </c>
      <c r="AL586" s="29" t="str">
        <f>IF(ISNUMBER(wat!AL584), IF(wat!AL584=-999,"NA",wat!AL584), "-")</f>
        <v>-</v>
      </c>
      <c r="AM586" s="28" t="str">
        <f>IF(ISNUMBER(wat!AM584), IF(wat!AM584=-999,"NA",IF(wat!AM584&gt;99, "&gt;99", IF(wat!AM584&lt;1, "&lt;1",wat!AM584 ))), "-")</f>
        <v>-</v>
      </c>
      <c r="AN586" s="28" t="str">
        <f>IF(ISNUMBER(wat!AN584), IF(wat!AN584=-999,"NA",IF(wat!AN584&gt;99, "&gt;99", IF(wat!AN584&lt;1, "&lt;1",wat!AN584 ))), "-")</f>
        <v>-</v>
      </c>
    </row>
    <row r="587" hidden="true">
      <c r="A587" s="25" t="str">
        <f>IF(ISBLANK(wat!A585), "", wat!A585)</f>
        <v/>
      </c>
      <c r="B587" s="56" t="str">
        <f>IF(ISBLANK(wat!B585), "", wat!B585)</f>
        <v/>
      </c>
      <c r="C587" s="54" t="str">
        <f>IF(ISNUMBER(wat!C585), wat!C585, "-")</f>
        <v>-</v>
      </c>
      <c r="D587" s="28" t="str">
        <f>IF(ISNUMBER(wat!D585), wat!D585, "-")</f>
        <v>-</v>
      </c>
      <c r="E587" s="51" t="str">
        <f>IF(ISNUMBER(wat!E585), IF(wat!E585=-999,"NA",IF(wat!E585&gt;99, "&gt;99", IF(wat!E585&lt;1, "&lt;1",wat!E585 ))), "-")</f>
        <v>-</v>
      </c>
      <c r="F587" s="28" t="str">
        <f>IF(ISNUMBER(wat!F585), IF(wat!F585=-999,"NA",IF(wat!F585&gt;99, "&gt;99", IF(wat!F585&lt;1, "&lt;1",wat!F585 ))), "-")</f>
        <v>-</v>
      </c>
      <c r="G587" s="28" t="str">
        <f>IF(ISNUMBER(wat!G585), IF(wat!G585=-999,"NA",IF(wat!G585&gt;99, "&gt;99", IF(wat!G585&lt;1, "&lt;1",wat!G585 ))), "-")</f>
        <v>-</v>
      </c>
      <c r="H587" s="28" t="str">
        <f>IF(ISNUMBER(wat!H585), IF(wat!H585=-999,"NA",IF(wat!H585&gt;99, "&gt;99", IF(wat!H585&lt;1, "&lt;1",wat!H585 ))), "-")</f>
        <v>-</v>
      </c>
      <c r="I587" s="29" t="str">
        <f>IF(ISNUMBER(wat!I585), IF(wat!I585=-999,"NA",wat!I585), "-")</f>
        <v>-</v>
      </c>
      <c r="J587" s="51" t="str">
        <f>IF(ISNUMBER(wat!J585), IF(wat!J585=-999,"NA",IF(wat!J585&gt;99, "&gt;99", wat!J585)), "-")</f>
        <v>-</v>
      </c>
      <c r="K587" s="28" t="str">
        <f>IF(ISNUMBER(wat!K585), IF(wat!K585=-999,"NA",IF(wat!K585&gt;99, "&gt;99", IF(wat!K585&lt;1, "&lt;1",wat!K585 ))), "-")</f>
        <v>-</v>
      </c>
      <c r="L587" s="28" t="str">
        <f>IF(ISNUMBER(wat!L585), IF(wat!L585=-999,"NA",IF(wat!L585&gt;99, "&gt;99", IF(wat!L585&lt;1, "&lt;1",wat!L585 ))), "-")</f>
        <v>-</v>
      </c>
      <c r="M587" s="28" t="str">
        <f>IF(ISNUMBER(wat!M585), IF(wat!M585=-999,"NA",IF(wat!M585&gt;99, "&gt;99", IF(wat!M585&lt;1, "&lt;1",wat!M585 ))), "-")</f>
        <v>-</v>
      </c>
      <c r="N587" s="29" t="str">
        <f>IF(ISNUMBER(wat!N585), IF(wat!N585=-999,"NA",wat!N585), "-")</f>
        <v>-</v>
      </c>
      <c r="O587" s="51" t="str">
        <f>IF(ISNUMBER(wat!O585), IF(wat!O585=-999,"NA",IF(wat!O585&gt;99, "&gt;99", IF(wat!O585&lt;1, "&lt;1",wat!O585 ))), "-")</f>
        <v>-</v>
      </c>
      <c r="P587" s="28" t="str">
        <f>IF(ISNUMBER(wat!P585), IF(wat!P585=-999,"NA",IF(wat!P585&gt;99, "&gt;99", IF(wat!P585&lt;1, "&lt;1",wat!P585 ))), "-")</f>
        <v>-</v>
      </c>
      <c r="Q587" s="28" t="str">
        <f>IF(ISNUMBER(wat!Q585), IF(wat!Q585=-999,"NA",IF(wat!Q585&gt;99, "&gt;99", IF(wat!Q585&lt;1, "&lt;1",wat!Q585 ))), "-")</f>
        <v>-</v>
      </c>
      <c r="R587" s="28" t="str">
        <f>IF(ISNUMBER(wat!R585), IF(wat!R585=-999,"NA",IF(wat!R585&gt;99, "&gt;99", IF(wat!R585&lt;1, "&lt;1",wat!R585 ))), "-")</f>
        <v>-</v>
      </c>
      <c r="S587" s="29" t="str">
        <f>IF(ISNUMBER(wat!S585), IF(wat!S585=-999,"NA",wat!S585), "-")</f>
        <v>-</v>
      </c>
      <c r="T587" s="52" t="str">
        <f>IF(ISNUMBER(wat!T585), IF(wat!T585=-999,"NA",IF(wat!T585&gt;99, "&gt;99", IF(wat!T585&lt;1, "&lt;1",wat!T585 ))), "-")</f>
        <v>-</v>
      </c>
      <c r="U587" s="53" t="str">
        <f>IF(ISNUMBER(wat!U585), IF(wat!U585=-999,"NA",IF(wat!U585&gt;99, "&gt;99", IF(wat!U585&lt;1, "&lt;1",wat!U585 ))), "-")</f>
        <v>-</v>
      </c>
      <c r="V587" s="53" t="str">
        <f>IF(ISNUMBER(wat!V585), IF(wat!V585=-999,"NA",IF(wat!V585&gt;99, "&gt;99", IF(wat!V585&lt;1, "&lt;1",wat!V585 ))), "-")</f>
        <v>-</v>
      </c>
      <c r="W587" s="53" t="str">
        <f>IF(ISNUMBER(wat!W585), IF(wat!W585=-999,"NA",IF(wat!W585&gt;99, "&gt;99", IF(wat!W585&lt;1, "&lt;1",wat!W585 ))), "-")</f>
        <v>-</v>
      </c>
      <c r="X587" s="29" t="str">
        <f>IF(ISNUMBER(wat!X585), IF(wat!X585=-999,"NA",wat!X585), "-")</f>
        <v>-</v>
      </c>
      <c r="Y587" s="28" t="str">
        <f>IF(ISNUMBER(wat!Y585), IF(wat!Y585=-999,"NA",IF(wat!Y585&gt;99, "&gt;99", IF(wat!Y585&lt;1, "&lt;1",wat!Y585 ))), "-")</f>
        <v>-</v>
      </c>
      <c r="Z587" s="28" t="str">
        <f>IF(ISNUMBER(wat!Z585), IF(wat!Z585=-999,"NA",IF(wat!Z585&gt;99, "&gt;99", IF(wat!Z585&lt;1, "&lt;1",wat!Z585 ))), "-")</f>
        <v>-</v>
      </c>
      <c r="AA587" s="52" t="str">
        <f>IF(ISNUMBER(wat!AA585), IF(wat!AA585=-999,"NA",IF(wat!AA585&gt;99, "&gt;99", IF(wat!AA585&lt;1, "&lt;1",wat!AA585 ))), "-")</f>
        <v>-</v>
      </c>
      <c r="AB587" s="53" t="str">
        <f>IF(ISNUMBER(wat!AB585), IF(wat!AB585=-999,"NA",IF(wat!AB585&gt;99, "&gt;99", IF(wat!AB585&lt;1, "&lt;1",wat!AB585 ))), "-")</f>
        <v>-</v>
      </c>
      <c r="AC587" s="53" t="str">
        <f>IF(ISNUMBER(wat!AC585), IF(wat!AC585=-999,"NA",IF(wat!AC585&gt;99, "&gt;99", IF(wat!AC585&lt;1, "&lt;1",wat!AC585 ))), "-")</f>
        <v>-</v>
      </c>
      <c r="AD587" s="53" t="str">
        <f>IF(ISNUMBER(wat!AD585), IF(wat!AD585=-999,"NA",IF(wat!AD585&gt;99, "&gt;99", IF(wat!AD585&lt;1, "&lt;1",wat!AD585 ))), "-")</f>
        <v>-</v>
      </c>
      <c r="AE587" s="29" t="str">
        <f>IF(ISNUMBER(wat!AE585), IF(wat!AE585=-999,"NA",wat!AE585), "-")</f>
        <v>-</v>
      </c>
      <c r="AF587" s="28" t="str">
        <f>IF(ISNUMBER(wat!AF585), IF(wat!AF585=-999,"NA",IF(wat!AF585&gt;99, "&gt;99", IF(wat!AF585&lt;1, "&lt;1",wat!AF585 ))), "-")</f>
        <v>-</v>
      </c>
      <c r="AG587" s="28" t="str">
        <f>IF(ISNUMBER(wat!AG585), IF(wat!AG585=-999,"NA",IF(wat!AG585&gt;99, "&gt;99", IF(wat!AG585&lt;1, "&lt;1",wat!AG585 ))), "-")</f>
        <v>-</v>
      </c>
      <c r="AH587" s="52" t="str">
        <f>IF(ISNUMBER(wat!AH585), IF(wat!AH585=-999,"NA",IF(wat!AH585&gt;99, "&gt;99", IF(wat!AH585&lt;1, "&lt;1",wat!AH585 ))), "-")</f>
        <v>-</v>
      </c>
      <c r="AI587" s="53" t="str">
        <f>IF(ISNUMBER(wat!AI585), IF(wat!AI585=-999,"NA",IF(wat!AI585&gt;99, "&gt;99", IF(wat!AI585&lt;1, "&lt;1",wat!AI585 ))), "-")</f>
        <v>-</v>
      </c>
      <c r="AJ587" s="53" t="str">
        <f>IF(ISNUMBER(wat!AJ585), IF(wat!AJ585=-999,"NA",IF(wat!AJ585&gt;99, "&gt;99", IF(wat!AJ585&lt;1, "&lt;1",wat!AJ585 ))), "-")</f>
        <v>-</v>
      </c>
      <c r="AK587" s="53" t="str">
        <f>IF(ISNUMBER(wat!AK585), IF(wat!AK585=-999,"NA",IF(wat!AK585&gt;99, "&gt;99", IF(wat!AK585&lt;1, "&lt;1",wat!AK585 ))), "-")</f>
        <v>-</v>
      </c>
      <c r="AL587" s="29" t="str">
        <f>IF(ISNUMBER(wat!AL585), IF(wat!AL585=-999,"NA",wat!AL585), "-")</f>
        <v>-</v>
      </c>
      <c r="AM587" s="28" t="str">
        <f>IF(ISNUMBER(wat!AM585), IF(wat!AM585=-999,"NA",IF(wat!AM585&gt;99, "&gt;99", IF(wat!AM585&lt;1, "&lt;1",wat!AM585 ))), "-")</f>
        <v>-</v>
      </c>
      <c r="AN587" s="28" t="str">
        <f>IF(ISNUMBER(wat!AN585), IF(wat!AN585=-999,"NA",IF(wat!AN585&gt;99, "&gt;99", IF(wat!AN585&lt;1, "&lt;1",wat!AN585 ))), "-")</f>
        <v>-</v>
      </c>
    </row>
    <row r="588" hidden="true">
      <c r="A588" s="25" t="str">
        <f>IF(ISBLANK(wat!A586), "", wat!A586)</f>
        <v/>
      </c>
      <c r="B588" s="56" t="str">
        <f>IF(ISBLANK(wat!B586), "", wat!B586)</f>
        <v/>
      </c>
      <c r="C588" s="54" t="str">
        <f>IF(ISNUMBER(wat!C586), wat!C586, "-")</f>
        <v>-</v>
      </c>
      <c r="D588" s="28" t="str">
        <f>IF(ISNUMBER(wat!D586), wat!D586, "-")</f>
        <v>-</v>
      </c>
      <c r="E588" s="51" t="str">
        <f>IF(ISNUMBER(wat!E586), IF(wat!E586=-999,"NA",IF(wat!E586&gt;99, "&gt;99", IF(wat!E586&lt;1, "&lt;1",wat!E586 ))), "-")</f>
        <v>-</v>
      </c>
      <c r="F588" s="28" t="str">
        <f>IF(ISNUMBER(wat!F586), IF(wat!F586=-999,"NA",IF(wat!F586&gt;99, "&gt;99", IF(wat!F586&lt;1, "&lt;1",wat!F586 ))), "-")</f>
        <v>-</v>
      </c>
      <c r="G588" s="28" t="str">
        <f>IF(ISNUMBER(wat!G586), IF(wat!G586=-999,"NA",IF(wat!G586&gt;99, "&gt;99", IF(wat!G586&lt;1, "&lt;1",wat!G586 ))), "-")</f>
        <v>-</v>
      </c>
      <c r="H588" s="28" t="str">
        <f>IF(ISNUMBER(wat!H586), IF(wat!H586=-999,"NA",IF(wat!H586&gt;99, "&gt;99", IF(wat!H586&lt;1, "&lt;1",wat!H586 ))), "-")</f>
        <v>-</v>
      </c>
      <c r="I588" s="29" t="str">
        <f>IF(ISNUMBER(wat!I586), IF(wat!I586=-999,"NA",wat!I586), "-")</f>
        <v>-</v>
      </c>
      <c r="J588" s="51" t="str">
        <f>IF(ISNUMBER(wat!J586), IF(wat!J586=-999,"NA",IF(wat!J586&gt;99, "&gt;99", wat!J586)), "-")</f>
        <v>-</v>
      </c>
      <c r="K588" s="28" t="str">
        <f>IF(ISNUMBER(wat!K586), IF(wat!K586=-999,"NA",IF(wat!K586&gt;99, "&gt;99", IF(wat!K586&lt;1, "&lt;1",wat!K586 ))), "-")</f>
        <v>-</v>
      </c>
      <c r="L588" s="28" t="str">
        <f>IF(ISNUMBER(wat!L586), IF(wat!L586=-999,"NA",IF(wat!L586&gt;99, "&gt;99", IF(wat!L586&lt;1, "&lt;1",wat!L586 ))), "-")</f>
        <v>-</v>
      </c>
      <c r="M588" s="28" t="str">
        <f>IF(ISNUMBER(wat!M586), IF(wat!M586=-999,"NA",IF(wat!M586&gt;99, "&gt;99", IF(wat!M586&lt;1, "&lt;1",wat!M586 ))), "-")</f>
        <v>-</v>
      </c>
      <c r="N588" s="29" t="str">
        <f>IF(ISNUMBER(wat!N586), IF(wat!N586=-999,"NA",wat!N586), "-")</f>
        <v>-</v>
      </c>
      <c r="O588" s="51" t="str">
        <f>IF(ISNUMBER(wat!O586), IF(wat!O586=-999,"NA",IF(wat!O586&gt;99, "&gt;99", IF(wat!O586&lt;1, "&lt;1",wat!O586 ))), "-")</f>
        <v>-</v>
      </c>
      <c r="P588" s="28" t="str">
        <f>IF(ISNUMBER(wat!P586), IF(wat!P586=-999,"NA",IF(wat!P586&gt;99, "&gt;99", IF(wat!P586&lt;1, "&lt;1",wat!P586 ))), "-")</f>
        <v>-</v>
      </c>
      <c r="Q588" s="28" t="str">
        <f>IF(ISNUMBER(wat!Q586), IF(wat!Q586=-999,"NA",IF(wat!Q586&gt;99, "&gt;99", IF(wat!Q586&lt;1, "&lt;1",wat!Q586 ))), "-")</f>
        <v>-</v>
      </c>
      <c r="R588" s="28" t="str">
        <f>IF(ISNUMBER(wat!R586), IF(wat!R586=-999,"NA",IF(wat!R586&gt;99, "&gt;99", IF(wat!R586&lt;1, "&lt;1",wat!R586 ))), "-")</f>
        <v>-</v>
      </c>
      <c r="S588" s="29" t="str">
        <f>IF(ISNUMBER(wat!S586), IF(wat!S586=-999,"NA",wat!S586), "-")</f>
        <v>-</v>
      </c>
      <c r="T588" s="52" t="str">
        <f>IF(ISNUMBER(wat!T586), IF(wat!T586=-999,"NA",IF(wat!T586&gt;99, "&gt;99", IF(wat!T586&lt;1, "&lt;1",wat!T586 ))), "-")</f>
        <v>-</v>
      </c>
      <c r="U588" s="53" t="str">
        <f>IF(ISNUMBER(wat!U586), IF(wat!U586=-999,"NA",IF(wat!U586&gt;99, "&gt;99", IF(wat!U586&lt;1, "&lt;1",wat!U586 ))), "-")</f>
        <v>-</v>
      </c>
      <c r="V588" s="53" t="str">
        <f>IF(ISNUMBER(wat!V586), IF(wat!V586=-999,"NA",IF(wat!V586&gt;99, "&gt;99", IF(wat!V586&lt;1, "&lt;1",wat!V586 ))), "-")</f>
        <v>-</v>
      </c>
      <c r="W588" s="53" t="str">
        <f>IF(ISNUMBER(wat!W586), IF(wat!W586=-999,"NA",IF(wat!W586&gt;99, "&gt;99", IF(wat!W586&lt;1, "&lt;1",wat!W586 ))), "-")</f>
        <v>-</v>
      </c>
      <c r="X588" s="29" t="str">
        <f>IF(ISNUMBER(wat!X586), IF(wat!X586=-999,"NA",wat!X586), "-")</f>
        <v>-</v>
      </c>
      <c r="Y588" s="28" t="str">
        <f>IF(ISNUMBER(wat!Y586), IF(wat!Y586=-999,"NA",IF(wat!Y586&gt;99, "&gt;99", IF(wat!Y586&lt;1, "&lt;1",wat!Y586 ))), "-")</f>
        <v>-</v>
      </c>
      <c r="Z588" s="28" t="str">
        <f>IF(ISNUMBER(wat!Z586), IF(wat!Z586=-999,"NA",IF(wat!Z586&gt;99, "&gt;99", IF(wat!Z586&lt;1, "&lt;1",wat!Z586 ))), "-")</f>
        <v>-</v>
      </c>
      <c r="AA588" s="52" t="str">
        <f>IF(ISNUMBER(wat!AA586), IF(wat!AA586=-999,"NA",IF(wat!AA586&gt;99, "&gt;99", IF(wat!AA586&lt;1, "&lt;1",wat!AA586 ))), "-")</f>
        <v>-</v>
      </c>
      <c r="AB588" s="53" t="str">
        <f>IF(ISNUMBER(wat!AB586), IF(wat!AB586=-999,"NA",IF(wat!AB586&gt;99, "&gt;99", IF(wat!AB586&lt;1, "&lt;1",wat!AB586 ))), "-")</f>
        <v>-</v>
      </c>
      <c r="AC588" s="53" t="str">
        <f>IF(ISNUMBER(wat!AC586), IF(wat!AC586=-999,"NA",IF(wat!AC586&gt;99, "&gt;99", IF(wat!AC586&lt;1, "&lt;1",wat!AC586 ))), "-")</f>
        <v>-</v>
      </c>
      <c r="AD588" s="53" t="str">
        <f>IF(ISNUMBER(wat!AD586), IF(wat!AD586=-999,"NA",IF(wat!AD586&gt;99, "&gt;99", IF(wat!AD586&lt;1, "&lt;1",wat!AD586 ))), "-")</f>
        <v>-</v>
      </c>
      <c r="AE588" s="29" t="str">
        <f>IF(ISNUMBER(wat!AE586), IF(wat!AE586=-999,"NA",wat!AE586), "-")</f>
        <v>-</v>
      </c>
      <c r="AF588" s="28" t="str">
        <f>IF(ISNUMBER(wat!AF586), IF(wat!AF586=-999,"NA",IF(wat!AF586&gt;99, "&gt;99", IF(wat!AF586&lt;1, "&lt;1",wat!AF586 ))), "-")</f>
        <v>-</v>
      </c>
      <c r="AG588" s="28" t="str">
        <f>IF(ISNUMBER(wat!AG586), IF(wat!AG586=-999,"NA",IF(wat!AG586&gt;99, "&gt;99", IF(wat!AG586&lt;1, "&lt;1",wat!AG586 ))), "-")</f>
        <v>-</v>
      </c>
      <c r="AH588" s="52" t="str">
        <f>IF(ISNUMBER(wat!AH586), IF(wat!AH586=-999,"NA",IF(wat!AH586&gt;99, "&gt;99", IF(wat!AH586&lt;1, "&lt;1",wat!AH586 ))), "-")</f>
        <v>-</v>
      </c>
      <c r="AI588" s="53" t="str">
        <f>IF(ISNUMBER(wat!AI586), IF(wat!AI586=-999,"NA",IF(wat!AI586&gt;99, "&gt;99", IF(wat!AI586&lt;1, "&lt;1",wat!AI586 ))), "-")</f>
        <v>-</v>
      </c>
      <c r="AJ588" s="53" t="str">
        <f>IF(ISNUMBER(wat!AJ586), IF(wat!AJ586=-999,"NA",IF(wat!AJ586&gt;99, "&gt;99", IF(wat!AJ586&lt;1, "&lt;1",wat!AJ586 ))), "-")</f>
        <v>-</v>
      </c>
      <c r="AK588" s="53" t="str">
        <f>IF(ISNUMBER(wat!AK586), IF(wat!AK586=-999,"NA",IF(wat!AK586&gt;99, "&gt;99", IF(wat!AK586&lt;1, "&lt;1",wat!AK586 ))), "-")</f>
        <v>-</v>
      </c>
      <c r="AL588" s="29" t="str">
        <f>IF(ISNUMBER(wat!AL586), IF(wat!AL586=-999,"NA",wat!AL586), "-")</f>
        <v>-</v>
      </c>
      <c r="AM588" s="28" t="str">
        <f>IF(ISNUMBER(wat!AM586), IF(wat!AM586=-999,"NA",IF(wat!AM586&gt;99, "&gt;99", IF(wat!AM586&lt;1, "&lt;1",wat!AM586 ))), "-")</f>
        <v>-</v>
      </c>
      <c r="AN588" s="28" t="str">
        <f>IF(ISNUMBER(wat!AN586), IF(wat!AN586=-999,"NA",IF(wat!AN586&gt;99, "&gt;99", IF(wat!AN586&lt;1, "&lt;1",wat!AN586 ))), "-")</f>
        <v>-</v>
      </c>
    </row>
    <row r="589" hidden="true">
      <c r="A589" s="25" t="str">
        <f>IF(ISBLANK(wat!A587), "", wat!A587)</f>
        <v/>
      </c>
      <c r="B589" s="56" t="str">
        <f>IF(ISBLANK(wat!B587), "", wat!B587)</f>
        <v/>
      </c>
      <c r="C589" s="54" t="str">
        <f>IF(ISNUMBER(wat!C587), wat!C587, "-")</f>
        <v>-</v>
      </c>
      <c r="D589" s="28" t="str">
        <f>IF(ISNUMBER(wat!D587), wat!D587, "-")</f>
        <v>-</v>
      </c>
      <c r="E589" s="51" t="str">
        <f>IF(ISNUMBER(wat!E587), IF(wat!E587=-999,"NA",IF(wat!E587&gt;99, "&gt;99", IF(wat!E587&lt;1, "&lt;1",wat!E587 ))), "-")</f>
        <v>-</v>
      </c>
      <c r="F589" s="28" t="str">
        <f>IF(ISNUMBER(wat!F587), IF(wat!F587=-999,"NA",IF(wat!F587&gt;99, "&gt;99", IF(wat!F587&lt;1, "&lt;1",wat!F587 ))), "-")</f>
        <v>-</v>
      </c>
      <c r="G589" s="28" t="str">
        <f>IF(ISNUMBER(wat!G587), IF(wat!G587=-999,"NA",IF(wat!G587&gt;99, "&gt;99", IF(wat!G587&lt;1, "&lt;1",wat!G587 ))), "-")</f>
        <v>-</v>
      </c>
      <c r="H589" s="28" t="str">
        <f>IF(ISNUMBER(wat!H587), IF(wat!H587=-999,"NA",IF(wat!H587&gt;99, "&gt;99", IF(wat!H587&lt;1, "&lt;1",wat!H587 ))), "-")</f>
        <v>-</v>
      </c>
      <c r="I589" s="29" t="str">
        <f>IF(ISNUMBER(wat!I587), IF(wat!I587=-999,"NA",wat!I587), "-")</f>
        <v>-</v>
      </c>
      <c r="J589" s="51" t="str">
        <f>IF(ISNUMBER(wat!J587), IF(wat!J587=-999,"NA",IF(wat!J587&gt;99, "&gt;99", wat!J587)), "-")</f>
        <v>-</v>
      </c>
      <c r="K589" s="28" t="str">
        <f>IF(ISNUMBER(wat!K587), IF(wat!K587=-999,"NA",IF(wat!K587&gt;99, "&gt;99", IF(wat!K587&lt;1, "&lt;1",wat!K587 ))), "-")</f>
        <v>-</v>
      </c>
      <c r="L589" s="28" t="str">
        <f>IF(ISNUMBER(wat!L587), IF(wat!L587=-999,"NA",IF(wat!L587&gt;99, "&gt;99", IF(wat!L587&lt;1, "&lt;1",wat!L587 ))), "-")</f>
        <v>-</v>
      </c>
      <c r="M589" s="28" t="str">
        <f>IF(ISNUMBER(wat!M587), IF(wat!M587=-999,"NA",IF(wat!M587&gt;99, "&gt;99", IF(wat!M587&lt;1, "&lt;1",wat!M587 ))), "-")</f>
        <v>-</v>
      </c>
      <c r="N589" s="29" t="str">
        <f>IF(ISNUMBER(wat!N587), IF(wat!N587=-999,"NA",wat!N587), "-")</f>
        <v>-</v>
      </c>
      <c r="O589" s="51" t="str">
        <f>IF(ISNUMBER(wat!O587), IF(wat!O587=-999,"NA",IF(wat!O587&gt;99, "&gt;99", IF(wat!O587&lt;1, "&lt;1",wat!O587 ))), "-")</f>
        <v>-</v>
      </c>
      <c r="P589" s="28" t="str">
        <f>IF(ISNUMBER(wat!P587), IF(wat!P587=-999,"NA",IF(wat!P587&gt;99, "&gt;99", IF(wat!P587&lt;1, "&lt;1",wat!P587 ))), "-")</f>
        <v>-</v>
      </c>
      <c r="Q589" s="28" t="str">
        <f>IF(ISNUMBER(wat!Q587), IF(wat!Q587=-999,"NA",IF(wat!Q587&gt;99, "&gt;99", IF(wat!Q587&lt;1, "&lt;1",wat!Q587 ))), "-")</f>
        <v>-</v>
      </c>
      <c r="R589" s="28" t="str">
        <f>IF(ISNUMBER(wat!R587), IF(wat!R587=-999,"NA",IF(wat!R587&gt;99, "&gt;99", IF(wat!R587&lt;1, "&lt;1",wat!R587 ))), "-")</f>
        <v>-</v>
      </c>
      <c r="S589" s="29" t="str">
        <f>IF(ISNUMBER(wat!S587), IF(wat!S587=-999,"NA",wat!S587), "-")</f>
        <v>-</v>
      </c>
      <c r="T589" s="52" t="str">
        <f>IF(ISNUMBER(wat!T587), IF(wat!T587=-999,"NA",IF(wat!T587&gt;99, "&gt;99", IF(wat!T587&lt;1, "&lt;1",wat!T587 ))), "-")</f>
        <v>-</v>
      </c>
      <c r="U589" s="53" t="str">
        <f>IF(ISNUMBER(wat!U587), IF(wat!U587=-999,"NA",IF(wat!U587&gt;99, "&gt;99", IF(wat!U587&lt;1, "&lt;1",wat!U587 ))), "-")</f>
        <v>-</v>
      </c>
      <c r="V589" s="53" t="str">
        <f>IF(ISNUMBER(wat!V587), IF(wat!V587=-999,"NA",IF(wat!V587&gt;99, "&gt;99", IF(wat!V587&lt;1, "&lt;1",wat!V587 ))), "-")</f>
        <v>-</v>
      </c>
      <c r="W589" s="53" t="str">
        <f>IF(ISNUMBER(wat!W587), IF(wat!W587=-999,"NA",IF(wat!W587&gt;99, "&gt;99", IF(wat!W587&lt;1, "&lt;1",wat!W587 ))), "-")</f>
        <v>-</v>
      </c>
      <c r="X589" s="29" t="str">
        <f>IF(ISNUMBER(wat!X587), IF(wat!X587=-999,"NA",wat!X587), "-")</f>
        <v>-</v>
      </c>
      <c r="Y589" s="28" t="str">
        <f>IF(ISNUMBER(wat!Y587), IF(wat!Y587=-999,"NA",IF(wat!Y587&gt;99, "&gt;99", IF(wat!Y587&lt;1, "&lt;1",wat!Y587 ))), "-")</f>
        <v>-</v>
      </c>
      <c r="Z589" s="28" t="str">
        <f>IF(ISNUMBER(wat!Z587), IF(wat!Z587=-999,"NA",IF(wat!Z587&gt;99, "&gt;99", IF(wat!Z587&lt;1, "&lt;1",wat!Z587 ))), "-")</f>
        <v>-</v>
      </c>
      <c r="AA589" s="52" t="str">
        <f>IF(ISNUMBER(wat!AA587), IF(wat!AA587=-999,"NA",IF(wat!AA587&gt;99, "&gt;99", IF(wat!AA587&lt;1, "&lt;1",wat!AA587 ))), "-")</f>
        <v>-</v>
      </c>
      <c r="AB589" s="53" t="str">
        <f>IF(ISNUMBER(wat!AB587), IF(wat!AB587=-999,"NA",IF(wat!AB587&gt;99, "&gt;99", IF(wat!AB587&lt;1, "&lt;1",wat!AB587 ))), "-")</f>
        <v>-</v>
      </c>
      <c r="AC589" s="53" t="str">
        <f>IF(ISNUMBER(wat!AC587), IF(wat!AC587=-999,"NA",IF(wat!AC587&gt;99, "&gt;99", IF(wat!AC587&lt;1, "&lt;1",wat!AC587 ))), "-")</f>
        <v>-</v>
      </c>
      <c r="AD589" s="53" t="str">
        <f>IF(ISNUMBER(wat!AD587), IF(wat!AD587=-999,"NA",IF(wat!AD587&gt;99, "&gt;99", IF(wat!AD587&lt;1, "&lt;1",wat!AD587 ))), "-")</f>
        <v>-</v>
      </c>
      <c r="AE589" s="29" t="str">
        <f>IF(ISNUMBER(wat!AE587), IF(wat!AE587=-999,"NA",wat!AE587), "-")</f>
        <v>-</v>
      </c>
      <c r="AF589" s="28" t="str">
        <f>IF(ISNUMBER(wat!AF587), IF(wat!AF587=-999,"NA",IF(wat!AF587&gt;99, "&gt;99", IF(wat!AF587&lt;1, "&lt;1",wat!AF587 ))), "-")</f>
        <v>-</v>
      </c>
      <c r="AG589" s="28" t="str">
        <f>IF(ISNUMBER(wat!AG587), IF(wat!AG587=-999,"NA",IF(wat!AG587&gt;99, "&gt;99", IF(wat!AG587&lt;1, "&lt;1",wat!AG587 ))), "-")</f>
        <v>-</v>
      </c>
      <c r="AH589" s="52" t="str">
        <f>IF(ISNUMBER(wat!AH587), IF(wat!AH587=-999,"NA",IF(wat!AH587&gt;99, "&gt;99", IF(wat!AH587&lt;1, "&lt;1",wat!AH587 ))), "-")</f>
        <v>-</v>
      </c>
      <c r="AI589" s="53" t="str">
        <f>IF(ISNUMBER(wat!AI587), IF(wat!AI587=-999,"NA",IF(wat!AI587&gt;99, "&gt;99", IF(wat!AI587&lt;1, "&lt;1",wat!AI587 ))), "-")</f>
        <v>-</v>
      </c>
      <c r="AJ589" s="53" t="str">
        <f>IF(ISNUMBER(wat!AJ587), IF(wat!AJ587=-999,"NA",IF(wat!AJ587&gt;99, "&gt;99", IF(wat!AJ587&lt;1, "&lt;1",wat!AJ587 ))), "-")</f>
        <v>-</v>
      </c>
      <c r="AK589" s="53" t="str">
        <f>IF(ISNUMBER(wat!AK587), IF(wat!AK587=-999,"NA",IF(wat!AK587&gt;99, "&gt;99", IF(wat!AK587&lt;1, "&lt;1",wat!AK587 ))), "-")</f>
        <v>-</v>
      </c>
      <c r="AL589" s="29" t="str">
        <f>IF(ISNUMBER(wat!AL587), IF(wat!AL587=-999,"NA",wat!AL587), "-")</f>
        <v>-</v>
      </c>
      <c r="AM589" s="28" t="str">
        <f>IF(ISNUMBER(wat!AM587), IF(wat!AM587=-999,"NA",IF(wat!AM587&gt;99, "&gt;99", IF(wat!AM587&lt;1, "&lt;1",wat!AM587 ))), "-")</f>
        <v>-</v>
      </c>
      <c r="AN589" s="28" t="str">
        <f>IF(ISNUMBER(wat!AN587), IF(wat!AN587=-999,"NA",IF(wat!AN587&gt;99, "&gt;99", IF(wat!AN587&lt;1, "&lt;1",wat!AN587 ))), "-")</f>
        <v>-</v>
      </c>
    </row>
    <row r="590" hidden="true">
      <c r="A590" s="25" t="str">
        <f>IF(ISBLANK(wat!A588), "", wat!A588)</f>
        <v/>
      </c>
      <c r="B590" s="56" t="str">
        <f>IF(ISBLANK(wat!B588), "", wat!B588)</f>
        <v/>
      </c>
      <c r="C590" s="54" t="str">
        <f>IF(ISNUMBER(wat!C588), wat!C588, "-")</f>
        <v>-</v>
      </c>
      <c r="D590" s="28" t="str">
        <f>IF(ISNUMBER(wat!D588), wat!D588, "-")</f>
        <v>-</v>
      </c>
      <c r="E590" s="51" t="str">
        <f>IF(ISNUMBER(wat!E588), IF(wat!E588=-999,"NA",IF(wat!E588&gt;99, "&gt;99", IF(wat!E588&lt;1, "&lt;1",wat!E588 ))), "-")</f>
        <v>-</v>
      </c>
      <c r="F590" s="28" t="str">
        <f>IF(ISNUMBER(wat!F588), IF(wat!F588=-999,"NA",IF(wat!F588&gt;99, "&gt;99", IF(wat!F588&lt;1, "&lt;1",wat!F588 ))), "-")</f>
        <v>-</v>
      </c>
      <c r="G590" s="28" t="str">
        <f>IF(ISNUMBER(wat!G588), IF(wat!G588=-999,"NA",IF(wat!G588&gt;99, "&gt;99", IF(wat!G588&lt;1, "&lt;1",wat!G588 ))), "-")</f>
        <v>-</v>
      </c>
      <c r="H590" s="28" t="str">
        <f>IF(ISNUMBER(wat!H588), IF(wat!H588=-999,"NA",IF(wat!H588&gt;99, "&gt;99", IF(wat!H588&lt;1, "&lt;1",wat!H588 ))), "-")</f>
        <v>-</v>
      </c>
      <c r="I590" s="29" t="str">
        <f>IF(ISNUMBER(wat!I588), IF(wat!I588=-999,"NA",wat!I588), "-")</f>
        <v>-</v>
      </c>
      <c r="J590" s="51" t="str">
        <f>IF(ISNUMBER(wat!J588), IF(wat!J588=-999,"NA",IF(wat!J588&gt;99, "&gt;99", wat!J588)), "-")</f>
        <v>-</v>
      </c>
      <c r="K590" s="28" t="str">
        <f>IF(ISNUMBER(wat!K588), IF(wat!K588=-999,"NA",IF(wat!K588&gt;99, "&gt;99", IF(wat!K588&lt;1, "&lt;1",wat!K588 ))), "-")</f>
        <v>-</v>
      </c>
      <c r="L590" s="28" t="str">
        <f>IF(ISNUMBER(wat!L588), IF(wat!L588=-999,"NA",IF(wat!L588&gt;99, "&gt;99", IF(wat!L588&lt;1, "&lt;1",wat!L588 ))), "-")</f>
        <v>-</v>
      </c>
      <c r="M590" s="28" t="str">
        <f>IF(ISNUMBER(wat!M588), IF(wat!M588=-999,"NA",IF(wat!M588&gt;99, "&gt;99", IF(wat!M588&lt;1, "&lt;1",wat!M588 ))), "-")</f>
        <v>-</v>
      </c>
      <c r="N590" s="29" t="str">
        <f>IF(ISNUMBER(wat!N588), IF(wat!N588=-999,"NA",wat!N588), "-")</f>
        <v>-</v>
      </c>
      <c r="O590" s="51" t="str">
        <f>IF(ISNUMBER(wat!O588), IF(wat!O588=-999,"NA",IF(wat!O588&gt;99, "&gt;99", IF(wat!O588&lt;1, "&lt;1",wat!O588 ))), "-")</f>
        <v>-</v>
      </c>
      <c r="P590" s="28" t="str">
        <f>IF(ISNUMBER(wat!P588), IF(wat!P588=-999,"NA",IF(wat!P588&gt;99, "&gt;99", IF(wat!P588&lt;1, "&lt;1",wat!P588 ))), "-")</f>
        <v>-</v>
      </c>
      <c r="Q590" s="28" t="str">
        <f>IF(ISNUMBER(wat!Q588), IF(wat!Q588=-999,"NA",IF(wat!Q588&gt;99, "&gt;99", IF(wat!Q588&lt;1, "&lt;1",wat!Q588 ))), "-")</f>
        <v>-</v>
      </c>
      <c r="R590" s="28" t="str">
        <f>IF(ISNUMBER(wat!R588), IF(wat!R588=-999,"NA",IF(wat!R588&gt;99, "&gt;99", IF(wat!R588&lt;1, "&lt;1",wat!R588 ))), "-")</f>
        <v>-</v>
      </c>
      <c r="S590" s="29" t="str">
        <f>IF(ISNUMBER(wat!S588), IF(wat!S588=-999,"NA",wat!S588), "-")</f>
        <v>-</v>
      </c>
      <c r="T590" s="52" t="str">
        <f>IF(ISNUMBER(wat!T588), IF(wat!T588=-999,"NA",IF(wat!T588&gt;99, "&gt;99", IF(wat!T588&lt;1, "&lt;1",wat!T588 ))), "-")</f>
        <v>-</v>
      </c>
      <c r="U590" s="53" t="str">
        <f>IF(ISNUMBER(wat!U588), IF(wat!U588=-999,"NA",IF(wat!U588&gt;99, "&gt;99", IF(wat!U588&lt;1, "&lt;1",wat!U588 ))), "-")</f>
        <v>-</v>
      </c>
      <c r="V590" s="53" t="str">
        <f>IF(ISNUMBER(wat!V588), IF(wat!V588=-999,"NA",IF(wat!V588&gt;99, "&gt;99", IF(wat!V588&lt;1, "&lt;1",wat!V588 ))), "-")</f>
        <v>-</v>
      </c>
      <c r="W590" s="53" t="str">
        <f>IF(ISNUMBER(wat!W588), IF(wat!W588=-999,"NA",IF(wat!W588&gt;99, "&gt;99", IF(wat!W588&lt;1, "&lt;1",wat!W588 ))), "-")</f>
        <v>-</v>
      </c>
      <c r="X590" s="29" t="str">
        <f>IF(ISNUMBER(wat!X588), IF(wat!X588=-999,"NA",wat!X588), "-")</f>
        <v>-</v>
      </c>
      <c r="Y590" s="28" t="str">
        <f>IF(ISNUMBER(wat!Y588), IF(wat!Y588=-999,"NA",IF(wat!Y588&gt;99, "&gt;99", IF(wat!Y588&lt;1, "&lt;1",wat!Y588 ))), "-")</f>
        <v>-</v>
      </c>
      <c r="Z590" s="28" t="str">
        <f>IF(ISNUMBER(wat!Z588), IF(wat!Z588=-999,"NA",IF(wat!Z588&gt;99, "&gt;99", IF(wat!Z588&lt;1, "&lt;1",wat!Z588 ))), "-")</f>
        <v>-</v>
      </c>
      <c r="AA590" s="52" t="str">
        <f>IF(ISNUMBER(wat!AA588), IF(wat!AA588=-999,"NA",IF(wat!AA588&gt;99, "&gt;99", IF(wat!AA588&lt;1, "&lt;1",wat!AA588 ))), "-")</f>
        <v>-</v>
      </c>
      <c r="AB590" s="53" t="str">
        <f>IF(ISNUMBER(wat!AB588), IF(wat!AB588=-999,"NA",IF(wat!AB588&gt;99, "&gt;99", IF(wat!AB588&lt;1, "&lt;1",wat!AB588 ))), "-")</f>
        <v>-</v>
      </c>
      <c r="AC590" s="53" t="str">
        <f>IF(ISNUMBER(wat!AC588), IF(wat!AC588=-999,"NA",IF(wat!AC588&gt;99, "&gt;99", IF(wat!AC588&lt;1, "&lt;1",wat!AC588 ))), "-")</f>
        <v>-</v>
      </c>
      <c r="AD590" s="53" t="str">
        <f>IF(ISNUMBER(wat!AD588), IF(wat!AD588=-999,"NA",IF(wat!AD588&gt;99, "&gt;99", IF(wat!AD588&lt;1, "&lt;1",wat!AD588 ))), "-")</f>
        <v>-</v>
      </c>
      <c r="AE590" s="29" t="str">
        <f>IF(ISNUMBER(wat!AE588), IF(wat!AE588=-999,"NA",wat!AE588), "-")</f>
        <v>-</v>
      </c>
      <c r="AF590" s="28" t="str">
        <f>IF(ISNUMBER(wat!AF588), IF(wat!AF588=-999,"NA",IF(wat!AF588&gt;99, "&gt;99", IF(wat!AF588&lt;1, "&lt;1",wat!AF588 ))), "-")</f>
        <v>-</v>
      </c>
      <c r="AG590" s="28" t="str">
        <f>IF(ISNUMBER(wat!AG588), IF(wat!AG588=-999,"NA",IF(wat!AG588&gt;99, "&gt;99", IF(wat!AG588&lt;1, "&lt;1",wat!AG588 ))), "-")</f>
        <v>-</v>
      </c>
      <c r="AH590" s="52" t="str">
        <f>IF(ISNUMBER(wat!AH588), IF(wat!AH588=-999,"NA",IF(wat!AH588&gt;99, "&gt;99", IF(wat!AH588&lt;1, "&lt;1",wat!AH588 ))), "-")</f>
        <v>-</v>
      </c>
      <c r="AI590" s="53" t="str">
        <f>IF(ISNUMBER(wat!AI588), IF(wat!AI588=-999,"NA",IF(wat!AI588&gt;99, "&gt;99", IF(wat!AI588&lt;1, "&lt;1",wat!AI588 ))), "-")</f>
        <v>-</v>
      </c>
      <c r="AJ590" s="53" t="str">
        <f>IF(ISNUMBER(wat!AJ588), IF(wat!AJ588=-999,"NA",IF(wat!AJ588&gt;99, "&gt;99", IF(wat!AJ588&lt;1, "&lt;1",wat!AJ588 ))), "-")</f>
        <v>-</v>
      </c>
      <c r="AK590" s="53" t="str">
        <f>IF(ISNUMBER(wat!AK588), IF(wat!AK588=-999,"NA",IF(wat!AK588&gt;99, "&gt;99", IF(wat!AK588&lt;1, "&lt;1",wat!AK588 ))), "-")</f>
        <v>-</v>
      </c>
      <c r="AL590" s="29" t="str">
        <f>IF(ISNUMBER(wat!AL588), IF(wat!AL588=-999,"NA",wat!AL588), "-")</f>
        <v>-</v>
      </c>
      <c r="AM590" s="28" t="str">
        <f>IF(ISNUMBER(wat!AM588), IF(wat!AM588=-999,"NA",IF(wat!AM588&gt;99, "&gt;99", IF(wat!AM588&lt;1, "&lt;1",wat!AM588 ))), "-")</f>
        <v>-</v>
      </c>
      <c r="AN590" s="28" t="str">
        <f>IF(ISNUMBER(wat!AN588), IF(wat!AN588=-999,"NA",IF(wat!AN588&gt;99, "&gt;99", IF(wat!AN588&lt;1, "&lt;1",wat!AN588 ))), "-")</f>
        <v>-</v>
      </c>
    </row>
    <row r="591" hidden="true">
      <c r="A591" s="25" t="str">
        <f>IF(ISBLANK(wat!A589), "", wat!A589)</f>
        <v/>
      </c>
      <c r="B591" s="56" t="str">
        <f>IF(ISBLANK(wat!B589), "", wat!B589)</f>
        <v/>
      </c>
      <c r="C591" s="54" t="str">
        <f>IF(ISNUMBER(wat!C589), wat!C589, "-")</f>
        <v>-</v>
      </c>
      <c r="D591" s="28" t="str">
        <f>IF(ISNUMBER(wat!D589), wat!D589, "-")</f>
        <v>-</v>
      </c>
      <c r="E591" s="51" t="str">
        <f>IF(ISNUMBER(wat!E589), IF(wat!E589=-999,"NA",IF(wat!E589&gt;99, "&gt;99", IF(wat!E589&lt;1, "&lt;1",wat!E589 ))), "-")</f>
        <v>-</v>
      </c>
      <c r="F591" s="28" t="str">
        <f>IF(ISNUMBER(wat!F589), IF(wat!F589=-999,"NA",IF(wat!F589&gt;99, "&gt;99", IF(wat!F589&lt;1, "&lt;1",wat!F589 ))), "-")</f>
        <v>-</v>
      </c>
      <c r="G591" s="28" t="str">
        <f>IF(ISNUMBER(wat!G589), IF(wat!G589=-999,"NA",IF(wat!G589&gt;99, "&gt;99", IF(wat!G589&lt;1, "&lt;1",wat!G589 ))), "-")</f>
        <v>-</v>
      </c>
      <c r="H591" s="28" t="str">
        <f>IF(ISNUMBER(wat!H589), IF(wat!H589=-999,"NA",IF(wat!H589&gt;99, "&gt;99", IF(wat!H589&lt;1, "&lt;1",wat!H589 ))), "-")</f>
        <v>-</v>
      </c>
      <c r="I591" s="29" t="str">
        <f>IF(ISNUMBER(wat!I589), IF(wat!I589=-999,"NA",wat!I589), "-")</f>
        <v>-</v>
      </c>
      <c r="J591" s="51" t="str">
        <f>IF(ISNUMBER(wat!J589), IF(wat!J589=-999,"NA",IF(wat!J589&gt;99, "&gt;99", wat!J589)), "-")</f>
        <v>-</v>
      </c>
      <c r="K591" s="28" t="str">
        <f>IF(ISNUMBER(wat!K589), IF(wat!K589=-999,"NA",IF(wat!K589&gt;99, "&gt;99", IF(wat!K589&lt;1, "&lt;1",wat!K589 ))), "-")</f>
        <v>-</v>
      </c>
      <c r="L591" s="28" t="str">
        <f>IF(ISNUMBER(wat!L589), IF(wat!L589=-999,"NA",IF(wat!L589&gt;99, "&gt;99", IF(wat!L589&lt;1, "&lt;1",wat!L589 ))), "-")</f>
        <v>-</v>
      </c>
      <c r="M591" s="28" t="str">
        <f>IF(ISNUMBER(wat!M589), IF(wat!M589=-999,"NA",IF(wat!M589&gt;99, "&gt;99", IF(wat!M589&lt;1, "&lt;1",wat!M589 ))), "-")</f>
        <v>-</v>
      </c>
      <c r="N591" s="29" t="str">
        <f>IF(ISNUMBER(wat!N589), IF(wat!N589=-999,"NA",wat!N589), "-")</f>
        <v>-</v>
      </c>
      <c r="O591" s="51" t="str">
        <f>IF(ISNUMBER(wat!O589), IF(wat!O589=-999,"NA",IF(wat!O589&gt;99, "&gt;99", IF(wat!O589&lt;1, "&lt;1",wat!O589 ))), "-")</f>
        <v>-</v>
      </c>
      <c r="P591" s="28" t="str">
        <f>IF(ISNUMBER(wat!P589), IF(wat!P589=-999,"NA",IF(wat!P589&gt;99, "&gt;99", IF(wat!P589&lt;1, "&lt;1",wat!P589 ))), "-")</f>
        <v>-</v>
      </c>
      <c r="Q591" s="28" t="str">
        <f>IF(ISNUMBER(wat!Q589), IF(wat!Q589=-999,"NA",IF(wat!Q589&gt;99, "&gt;99", IF(wat!Q589&lt;1, "&lt;1",wat!Q589 ))), "-")</f>
        <v>-</v>
      </c>
      <c r="R591" s="28" t="str">
        <f>IF(ISNUMBER(wat!R589), IF(wat!R589=-999,"NA",IF(wat!R589&gt;99, "&gt;99", IF(wat!R589&lt;1, "&lt;1",wat!R589 ))), "-")</f>
        <v>-</v>
      </c>
      <c r="S591" s="29" t="str">
        <f>IF(ISNUMBER(wat!S589), IF(wat!S589=-999,"NA",wat!S589), "-")</f>
        <v>-</v>
      </c>
      <c r="T591" s="52" t="str">
        <f>IF(ISNUMBER(wat!T589), IF(wat!T589=-999,"NA",IF(wat!T589&gt;99, "&gt;99", IF(wat!T589&lt;1, "&lt;1",wat!T589 ))), "-")</f>
        <v>-</v>
      </c>
      <c r="U591" s="53" t="str">
        <f>IF(ISNUMBER(wat!U589), IF(wat!U589=-999,"NA",IF(wat!U589&gt;99, "&gt;99", IF(wat!U589&lt;1, "&lt;1",wat!U589 ))), "-")</f>
        <v>-</v>
      </c>
      <c r="V591" s="53" t="str">
        <f>IF(ISNUMBER(wat!V589), IF(wat!V589=-999,"NA",IF(wat!V589&gt;99, "&gt;99", IF(wat!V589&lt;1, "&lt;1",wat!V589 ))), "-")</f>
        <v>-</v>
      </c>
      <c r="W591" s="53" t="str">
        <f>IF(ISNUMBER(wat!W589), IF(wat!W589=-999,"NA",IF(wat!W589&gt;99, "&gt;99", IF(wat!W589&lt;1, "&lt;1",wat!W589 ))), "-")</f>
        <v>-</v>
      </c>
      <c r="X591" s="29" t="str">
        <f>IF(ISNUMBER(wat!X589), IF(wat!X589=-999,"NA",wat!X589), "-")</f>
        <v>-</v>
      </c>
      <c r="Y591" s="28" t="str">
        <f>IF(ISNUMBER(wat!Y589), IF(wat!Y589=-999,"NA",IF(wat!Y589&gt;99, "&gt;99", IF(wat!Y589&lt;1, "&lt;1",wat!Y589 ))), "-")</f>
        <v>-</v>
      </c>
      <c r="Z591" s="28" t="str">
        <f>IF(ISNUMBER(wat!Z589), IF(wat!Z589=-999,"NA",IF(wat!Z589&gt;99, "&gt;99", IF(wat!Z589&lt;1, "&lt;1",wat!Z589 ))), "-")</f>
        <v>-</v>
      </c>
      <c r="AA591" s="52" t="str">
        <f>IF(ISNUMBER(wat!AA589), IF(wat!AA589=-999,"NA",IF(wat!AA589&gt;99, "&gt;99", IF(wat!AA589&lt;1, "&lt;1",wat!AA589 ))), "-")</f>
        <v>-</v>
      </c>
      <c r="AB591" s="53" t="str">
        <f>IF(ISNUMBER(wat!AB589), IF(wat!AB589=-999,"NA",IF(wat!AB589&gt;99, "&gt;99", IF(wat!AB589&lt;1, "&lt;1",wat!AB589 ))), "-")</f>
        <v>-</v>
      </c>
      <c r="AC591" s="53" t="str">
        <f>IF(ISNUMBER(wat!AC589), IF(wat!AC589=-999,"NA",IF(wat!AC589&gt;99, "&gt;99", IF(wat!AC589&lt;1, "&lt;1",wat!AC589 ))), "-")</f>
        <v>-</v>
      </c>
      <c r="AD591" s="53" t="str">
        <f>IF(ISNUMBER(wat!AD589), IF(wat!AD589=-999,"NA",IF(wat!AD589&gt;99, "&gt;99", IF(wat!AD589&lt;1, "&lt;1",wat!AD589 ))), "-")</f>
        <v>-</v>
      </c>
      <c r="AE591" s="29" t="str">
        <f>IF(ISNUMBER(wat!AE589), IF(wat!AE589=-999,"NA",wat!AE589), "-")</f>
        <v>-</v>
      </c>
      <c r="AF591" s="28" t="str">
        <f>IF(ISNUMBER(wat!AF589), IF(wat!AF589=-999,"NA",IF(wat!AF589&gt;99, "&gt;99", IF(wat!AF589&lt;1, "&lt;1",wat!AF589 ))), "-")</f>
        <v>-</v>
      </c>
      <c r="AG591" s="28" t="str">
        <f>IF(ISNUMBER(wat!AG589), IF(wat!AG589=-999,"NA",IF(wat!AG589&gt;99, "&gt;99", IF(wat!AG589&lt;1, "&lt;1",wat!AG589 ))), "-")</f>
        <v>-</v>
      </c>
      <c r="AH591" s="52" t="str">
        <f>IF(ISNUMBER(wat!AH589), IF(wat!AH589=-999,"NA",IF(wat!AH589&gt;99, "&gt;99", IF(wat!AH589&lt;1, "&lt;1",wat!AH589 ))), "-")</f>
        <v>-</v>
      </c>
      <c r="AI591" s="53" t="str">
        <f>IF(ISNUMBER(wat!AI589), IF(wat!AI589=-999,"NA",IF(wat!AI589&gt;99, "&gt;99", IF(wat!AI589&lt;1, "&lt;1",wat!AI589 ))), "-")</f>
        <v>-</v>
      </c>
      <c r="AJ591" s="53" t="str">
        <f>IF(ISNUMBER(wat!AJ589), IF(wat!AJ589=-999,"NA",IF(wat!AJ589&gt;99, "&gt;99", IF(wat!AJ589&lt;1, "&lt;1",wat!AJ589 ))), "-")</f>
        <v>-</v>
      </c>
      <c r="AK591" s="53" t="str">
        <f>IF(ISNUMBER(wat!AK589), IF(wat!AK589=-999,"NA",IF(wat!AK589&gt;99, "&gt;99", IF(wat!AK589&lt;1, "&lt;1",wat!AK589 ))), "-")</f>
        <v>-</v>
      </c>
      <c r="AL591" s="29" t="str">
        <f>IF(ISNUMBER(wat!AL589), IF(wat!AL589=-999,"NA",wat!AL589), "-")</f>
        <v>-</v>
      </c>
      <c r="AM591" s="28" t="str">
        <f>IF(ISNUMBER(wat!AM589), IF(wat!AM589=-999,"NA",IF(wat!AM589&gt;99, "&gt;99", IF(wat!AM589&lt;1, "&lt;1",wat!AM589 ))), "-")</f>
        <v>-</v>
      </c>
      <c r="AN591" s="28" t="str">
        <f>IF(ISNUMBER(wat!AN589), IF(wat!AN589=-999,"NA",IF(wat!AN589&gt;99, "&gt;99", IF(wat!AN589&lt;1, "&lt;1",wat!AN589 ))), "-")</f>
        <v>-</v>
      </c>
    </row>
    <row r="592" hidden="true">
      <c r="A592" s="25" t="str">
        <f>IF(ISBLANK(wat!A590), "", wat!A590)</f>
        <v/>
      </c>
      <c r="B592" s="56" t="str">
        <f>IF(ISBLANK(wat!B590), "", wat!B590)</f>
        <v/>
      </c>
      <c r="C592" s="54" t="str">
        <f>IF(ISNUMBER(wat!C590), wat!C590, "-")</f>
        <v>-</v>
      </c>
      <c r="D592" s="28" t="str">
        <f>IF(ISNUMBER(wat!D590), wat!D590, "-")</f>
        <v>-</v>
      </c>
      <c r="E592" s="51" t="str">
        <f>IF(ISNUMBER(wat!E590), IF(wat!E590=-999,"NA",IF(wat!E590&gt;99, "&gt;99", IF(wat!E590&lt;1, "&lt;1",wat!E590 ))), "-")</f>
        <v>-</v>
      </c>
      <c r="F592" s="28" t="str">
        <f>IF(ISNUMBER(wat!F590), IF(wat!F590=-999,"NA",IF(wat!F590&gt;99, "&gt;99", IF(wat!F590&lt;1, "&lt;1",wat!F590 ))), "-")</f>
        <v>-</v>
      </c>
      <c r="G592" s="28" t="str">
        <f>IF(ISNUMBER(wat!G590), IF(wat!G590=-999,"NA",IF(wat!G590&gt;99, "&gt;99", IF(wat!G590&lt;1, "&lt;1",wat!G590 ))), "-")</f>
        <v>-</v>
      </c>
      <c r="H592" s="28" t="str">
        <f>IF(ISNUMBER(wat!H590), IF(wat!H590=-999,"NA",IF(wat!H590&gt;99, "&gt;99", IF(wat!H590&lt;1, "&lt;1",wat!H590 ))), "-")</f>
        <v>-</v>
      </c>
      <c r="I592" s="29" t="str">
        <f>IF(ISNUMBER(wat!I590), IF(wat!I590=-999,"NA",wat!I590), "-")</f>
        <v>-</v>
      </c>
      <c r="J592" s="51" t="str">
        <f>IF(ISNUMBER(wat!J590), IF(wat!J590=-999,"NA",IF(wat!J590&gt;99, "&gt;99", wat!J590)), "-")</f>
        <v>-</v>
      </c>
      <c r="K592" s="28" t="str">
        <f>IF(ISNUMBER(wat!K590), IF(wat!K590=-999,"NA",IF(wat!K590&gt;99, "&gt;99", IF(wat!K590&lt;1, "&lt;1",wat!K590 ))), "-")</f>
        <v>-</v>
      </c>
      <c r="L592" s="28" t="str">
        <f>IF(ISNUMBER(wat!L590), IF(wat!L590=-999,"NA",IF(wat!L590&gt;99, "&gt;99", IF(wat!L590&lt;1, "&lt;1",wat!L590 ))), "-")</f>
        <v>-</v>
      </c>
      <c r="M592" s="28" t="str">
        <f>IF(ISNUMBER(wat!M590), IF(wat!M590=-999,"NA",IF(wat!M590&gt;99, "&gt;99", IF(wat!M590&lt;1, "&lt;1",wat!M590 ))), "-")</f>
        <v>-</v>
      </c>
      <c r="N592" s="29" t="str">
        <f>IF(ISNUMBER(wat!N590), IF(wat!N590=-999,"NA",wat!N590), "-")</f>
        <v>-</v>
      </c>
      <c r="O592" s="51" t="str">
        <f>IF(ISNUMBER(wat!O590), IF(wat!O590=-999,"NA",IF(wat!O590&gt;99, "&gt;99", IF(wat!O590&lt;1, "&lt;1",wat!O590 ))), "-")</f>
        <v>-</v>
      </c>
      <c r="P592" s="28" t="str">
        <f>IF(ISNUMBER(wat!P590), IF(wat!P590=-999,"NA",IF(wat!P590&gt;99, "&gt;99", IF(wat!P590&lt;1, "&lt;1",wat!P590 ))), "-")</f>
        <v>-</v>
      </c>
      <c r="Q592" s="28" t="str">
        <f>IF(ISNUMBER(wat!Q590), IF(wat!Q590=-999,"NA",IF(wat!Q590&gt;99, "&gt;99", IF(wat!Q590&lt;1, "&lt;1",wat!Q590 ))), "-")</f>
        <v>-</v>
      </c>
      <c r="R592" s="28" t="str">
        <f>IF(ISNUMBER(wat!R590), IF(wat!R590=-999,"NA",IF(wat!R590&gt;99, "&gt;99", IF(wat!R590&lt;1, "&lt;1",wat!R590 ))), "-")</f>
        <v>-</v>
      </c>
      <c r="S592" s="29" t="str">
        <f>IF(ISNUMBER(wat!S590), IF(wat!S590=-999,"NA",wat!S590), "-")</f>
        <v>-</v>
      </c>
      <c r="T592" s="52" t="str">
        <f>IF(ISNUMBER(wat!T590), IF(wat!T590=-999,"NA",IF(wat!T590&gt;99, "&gt;99", IF(wat!T590&lt;1, "&lt;1",wat!T590 ))), "-")</f>
        <v>-</v>
      </c>
      <c r="U592" s="53" t="str">
        <f>IF(ISNUMBER(wat!U590), IF(wat!U590=-999,"NA",IF(wat!U590&gt;99, "&gt;99", IF(wat!U590&lt;1, "&lt;1",wat!U590 ))), "-")</f>
        <v>-</v>
      </c>
      <c r="V592" s="53" t="str">
        <f>IF(ISNUMBER(wat!V590), IF(wat!V590=-999,"NA",IF(wat!V590&gt;99, "&gt;99", IF(wat!V590&lt;1, "&lt;1",wat!V590 ))), "-")</f>
        <v>-</v>
      </c>
      <c r="W592" s="53" t="str">
        <f>IF(ISNUMBER(wat!W590), IF(wat!W590=-999,"NA",IF(wat!W590&gt;99, "&gt;99", IF(wat!W590&lt;1, "&lt;1",wat!W590 ))), "-")</f>
        <v>-</v>
      </c>
      <c r="X592" s="29" t="str">
        <f>IF(ISNUMBER(wat!X590), IF(wat!X590=-999,"NA",wat!X590), "-")</f>
        <v>-</v>
      </c>
      <c r="Y592" s="28" t="str">
        <f>IF(ISNUMBER(wat!Y590), IF(wat!Y590=-999,"NA",IF(wat!Y590&gt;99, "&gt;99", IF(wat!Y590&lt;1, "&lt;1",wat!Y590 ))), "-")</f>
        <v>-</v>
      </c>
      <c r="Z592" s="28" t="str">
        <f>IF(ISNUMBER(wat!Z590), IF(wat!Z590=-999,"NA",IF(wat!Z590&gt;99, "&gt;99", IF(wat!Z590&lt;1, "&lt;1",wat!Z590 ))), "-")</f>
        <v>-</v>
      </c>
      <c r="AA592" s="52" t="str">
        <f>IF(ISNUMBER(wat!AA590), IF(wat!AA590=-999,"NA",IF(wat!AA590&gt;99, "&gt;99", IF(wat!AA590&lt;1, "&lt;1",wat!AA590 ))), "-")</f>
        <v>-</v>
      </c>
      <c r="AB592" s="53" t="str">
        <f>IF(ISNUMBER(wat!AB590), IF(wat!AB590=-999,"NA",IF(wat!AB590&gt;99, "&gt;99", IF(wat!AB590&lt;1, "&lt;1",wat!AB590 ))), "-")</f>
        <v>-</v>
      </c>
      <c r="AC592" s="53" t="str">
        <f>IF(ISNUMBER(wat!AC590), IF(wat!AC590=-999,"NA",IF(wat!AC590&gt;99, "&gt;99", IF(wat!AC590&lt;1, "&lt;1",wat!AC590 ))), "-")</f>
        <v>-</v>
      </c>
      <c r="AD592" s="53" t="str">
        <f>IF(ISNUMBER(wat!AD590), IF(wat!AD590=-999,"NA",IF(wat!AD590&gt;99, "&gt;99", IF(wat!AD590&lt;1, "&lt;1",wat!AD590 ))), "-")</f>
        <v>-</v>
      </c>
      <c r="AE592" s="29" t="str">
        <f>IF(ISNUMBER(wat!AE590), IF(wat!AE590=-999,"NA",wat!AE590), "-")</f>
        <v>-</v>
      </c>
      <c r="AF592" s="28" t="str">
        <f>IF(ISNUMBER(wat!AF590), IF(wat!AF590=-999,"NA",IF(wat!AF590&gt;99, "&gt;99", IF(wat!AF590&lt;1, "&lt;1",wat!AF590 ))), "-")</f>
        <v>-</v>
      </c>
      <c r="AG592" s="28" t="str">
        <f>IF(ISNUMBER(wat!AG590), IF(wat!AG590=-999,"NA",IF(wat!AG590&gt;99, "&gt;99", IF(wat!AG590&lt;1, "&lt;1",wat!AG590 ))), "-")</f>
        <v>-</v>
      </c>
      <c r="AH592" s="52" t="str">
        <f>IF(ISNUMBER(wat!AH590), IF(wat!AH590=-999,"NA",IF(wat!AH590&gt;99, "&gt;99", IF(wat!AH590&lt;1, "&lt;1",wat!AH590 ))), "-")</f>
        <v>-</v>
      </c>
      <c r="AI592" s="53" t="str">
        <f>IF(ISNUMBER(wat!AI590), IF(wat!AI590=-999,"NA",IF(wat!AI590&gt;99, "&gt;99", IF(wat!AI590&lt;1, "&lt;1",wat!AI590 ))), "-")</f>
        <v>-</v>
      </c>
      <c r="AJ592" s="53" t="str">
        <f>IF(ISNUMBER(wat!AJ590), IF(wat!AJ590=-999,"NA",IF(wat!AJ590&gt;99, "&gt;99", IF(wat!AJ590&lt;1, "&lt;1",wat!AJ590 ))), "-")</f>
        <v>-</v>
      </c>
      <c r="AK592" s="53" t="str">
        <f>IF(ISNUMBER(wat!AK590), IF(wat!AK590=-999,"NA",IF(wat!AK590&gt;99, "&gt;99", IF(wat!AK590&lt;1, "&lt;1",wat!AK590 ))), "-")</f>
        <v>-</v>
      </c>
      <c r="AL592" s="29" t="str">
        <f>IF(ISNUMBER(wat!AL590), IF(wat!AL590=-999,"NA",wat!AL590), "-")</f>
        <v>-</v>
      </c>
      <c r="AM592" s="28" t="str">
        <f>IF(ISNUMBER(wat!AM590), IF(wat!AM590=-999,"NA",IF(wat!AM590&gt;99, "&gt;99", IF(wat!AM590&lt;1, "&lt;1",wat!AM590 ))), "-")</f>
        <v>-</v>
      </c>
      <c r="AN592" s="28" t="str">
        <f>IF(ISNUMBER(wat!AN590), IF(wat!AN590=-999,"NA",IF(wat!AN590&gt;99, "&gt;99", IF(wat!AN590&lt;1, "&lt;1",wat!AN590 ))), "-")</f>
        <v>-</v>
      </c>
    </row>
    <row r="593" hidden="true">
      <c r="A593" s="25" t="str">
        <f>IF(ISBLANK(wat!A591), "", wat!A591)</f>
        <v/>
      </c>
      <c r="B593" s="56" t="str">
        <f>IF(ISBLANK(wat!B591), "", wat!B591)</f>
        <v/>
      </c>
      <c r="C593" s="54" t="str">
        <f>IF(ISNUMBER(wat!C591), wat!C591, "-")</f>
        <v>-</v>
      </c>
      <c r="D593" s="28" t="str">
        <f>IF(ISNUMBER(wat!D591), wat!D591, "-")</f>
        <v>-</v>
      </c>
      <c r="E593" s="51" t="str">
        <f>IF(ISNUMBER(wat!E591), IF(wat!E591=-999,"NA",IF(wat!E591&gt;99, "&gt;99", IF(wat!E591&lt;1, "&lt;1",wat!E591 ))), "-")</f>
        <v>-</v>
      </c>
      <c r="F593" s="28" t="str">
        <f>IF(ISNUMBER(wat!F591), IF(wat!F591=-999,"NA",IF(wat!F591&gt;99, "&gt;99", IF(wat!F591&lt;1, "&lt;1",wat!F591 ))), "-")</f>
        <v>-</v>
      </c>
      <c r="G593" s="28" t="str">
        <f>IF(ISNUMBER(wat!G591), IF(wat!G591=-999,"NA",IF(wat!G591&gt;99, "&gt;99", IF(wat!G591&lt;1, "&lt;1",wat!G591 ))), "-")</f>
        <v>-</v>
      </c>
      <c r="H593" s="28" t="str">
        <f>IF(ISNUMBER(wat!H591), IF(wat!H591=-999,"NA",IF(wat!H591&gt;99, "&gt;99", IF(wat!H591&lt;1, "&lt;1",wat!H591 ))), "-")</f>
        <v>-</v>
      </c>
      <c r="I593" s="29" t="str">
        <f>IF(ISNUMBER(wat!I591), IF(wat!I591=-999,"NA",wat!I591), "-")</f>
        <v>-</v>
      </c>
      <c r="J593" s="51" t="str">
        <f>IF(ISNUMBER(wat!J591), IF(wat!J591=-999,"NA",IF(wat!J591&gt;99, "&gt;99", wat!J591)), "-")</f>
        <v>-</v>
      </c>
      <c r="K593" s="28" t="str">
        <f>IF(ISNUMBER(wat!K591), IF(wat!K591=-999,"NA",IF(wat!K591&gt;99, "&gt;99", IF(wat!K591&lt;1, "&lt;1",wat!K591 ))), "-")</f>
        <v>-</v>
      </c>
      <c r="L593" s="28" t="str">
        <f>IF(ISNUMBER(wat!L591), IF(wat!L591=-999,"NA",IF(wat!L591&gt;99, "&gt;99", IF(wat!L591&lt;1, "&lt;1",wat!L591 ))), "-")</f>
        <v>-</v>
      </c>
      <c r="M593" s="28" t="str">
        <f>IF(ISNUMBER(wat!M591), IF(wat!M591=-999,"NA",IF(wat!M591&gt;99, "&gt;99", IF(wat!M591&lt;1, "&lt;1",wat!M591 ))), "-")</f>
        <v>-</v>
      </c>
      <c r="N593" s="29" t="str">
        <f>IF(ISNUMBER(wat!N591), IF(wat!N591=-999,"NA",wat!N591), "-")</f>
        <v>-</v>
      </c>
      <c r="O593" s="51" t="str">
        <f>IF(ISNUMBER(wat!O591), IF(wat!O591=-999,"NA",IF(wat!O591&gt;99, "&gt;99", IF(wat!O591&lt;1, "&lt;1",wat!O591 ))), "-")</f>
        <v>-</v>
      </c>
      <c r="P593" s="28" t="str">
        <f>IF(ISNUMBER(wat!P591), IF(wat!P591=-999,"NA",IF(wat!P591&gt;99, "&gt;99", IF(wat!P591&lt;1, "&lt;1",wat!P591 ))), "-")</f>
        <v>-</v>
      </c>
      <c r="Q593" s="28" t="str">
        <f>IF(ISNUMBER(wat!Q591), IF(wat!Q591=-999,"NA",IF(wat!Q591&gt;99, "&gt;99", IF(wat!Q591&lt;1, "&lt;1",wat!Q591 ))), "-")</f>
        <v>-</v>
      </c>
      <c r="R593" s="28" t="str">
        <f>IF(ISNUMBER(wat!R591), IF(wat!R591=-999,"NA",IF(wat!R591&gt;99, "&gt;99", IF(wat!R591&lt;1, "&lt;1",wat!R591 ))), "-")</f>
        <v>-</v>
      </c>
      <c r="S593" s="29" t="str">
        <f>IF(ISNUMBER(wat!S591), IF(wat!S591=-999,"NA",wat!S591), "-")</f>
        <v>-</v>
      </c>
      <c r="T593" s="52" t="str">
        <f>IF(ISNUMBER(wat!T591), IF(wat!T591=-999,"NA",IF(wat!T591&gt;99, "&gt;99", IF(wat!T591&lt;1, "&lt;1",wat!T591 ))), "-")</f>
        <v>-</v>
      </c>
      <c r="U593" s="53" t="str">
        <f>IF(ISNUMBER(wat!U591), IF(wat!U591=-999,"NA",IF(wat!U591&gt;99, "&gt;99", IF(wat!U591&lt;1, "&lt;1",wat!U591 ))), "-")</f>
        <v>-</v>
      </c>
      <c r="V593" s="53" t="str">
        <f>IF(ISNUMBER(wat!V591), IF(wat!V591=-999,"NA",IF(wat!V591&gt;99, "&gt;99", IF(wat!V591&lt;1, "&lt;1",wat!V591 ))), "-")</f>
        <v>-</v>
      </c>
      <c r="W593" s="53" t="str">
        <f>IF(ISNUMBER(wat!W591), IF(wat!W591=-999,"NA",IF(wat!W591&gt;99, "&gt;99", IF(wat!W591&lt;1, "&lt;1",wat!W591 ))), "-")</f>
        <v>-</v>
      </c>
      <c r="X593" s="29" t="str">
        <f>IF(ISNUMBER(wat!X591), IF(wat!X591=-999,"NA",wat!X591), "-")</f>
        <v>-</v>
      </c>
      <c r="Y593" s="28" t="str">
        <f>IF(ISNUMBER(wat!Y591), IF(wat!Y591=-999,"NA",IF(wat!Y591&gt;99, "&gt;99", IF(wat!Y591&lt;1, "&lt;1",wat!Y591 ))), "-")</f>
        <v>-</v>
      </c>
      <c r="Z593" s="28" t="str">
        <f>IF(ISNUMBER(wat!Z591), IF(wat!Z591=-999,"NA",IF(wat!Z591&gt;99, "&gt;99", IF(wat!Z591&lt;1, "&lt;1",wat!Z591 ))), "-")</f>
        <v>-</v>
      </c>
      <c r="AA593" s="52" t="str">
        <f>IF(ISNUMBER(wat!AA591), IF(wat!AA591=-999,"NA",IF(wat!AA591&gt;99, "&gt;99", IF(wat!AA591&lt;1, "&lt;1",wat!AA591 ))), "-")</f>
        <v>-</v>
      </c>
      <c r="AB593" s="53" t="str">
        <f>IF(ISNUMBER(wat!AB591), IF(wat!AB591=-999,"NA",IF(wat!AB591&gt;99, "&gt;99", IF(wat!AB591&lt;1, "&lt;1",wat!AB591 ))), "-")</f>
        <v>-</v>
      </c>
      <c r="AC593" s="53" t="str">
        <f>IF(ISNUMBER(wat!AC591), IF(wat!AC591=-999,"NA",IF(wat!AC591&gt;99, "&gt;99", IF(wat!AC591&lt;1, "&lt;1",wat!AC591 ))), "-")</f>
        <v>-</v>
      </c>
      <c r="AD593" s="53" t="str">
        <f>IF(ISNUMBER(wat!AD591), IF(wat!AD591=-999,"NA",IF(wat!AD591&gt;99, "&gt;99", IF(wat!AD591&lt;1, "&lt;1",wat!AD591 ))), "-")</f>
        <v>-</v>
      </c>
      <c r="AE593" s="29" t="str">
        <f>IF(ISNUMBER(wat!AE591), IF(wat!AE591=-999,"NA",wat!AE591), "-")</f>
        <v>-</v>
      </c>
      <c r="AF593" s="28" t="str">
        <f>IF(ISNUMBER(wat!AF591), IF(wat!AF591=-999,"NA",IF(wat!AF591&gt;99, "&gt;99", IF(wat!AF591&lt;1, "&lt;1",wat!AF591 ))), "-")</f>
        <v>-</v>
      </c>
      <c r="AG593" s="28" t="str">
        <f>IF(ISNUMBER(wat!AG591), IF(wat!AG591=-999,"NA",IF(wat!AG591&gt;99, "&gt;99", IF(wat!AG591&lt;1, "&lt;1",wat!AG591 ))), "-")</f>
        <v>-</v>
      </c>
      <c r="AH593" s="52" t="str">
        <f>IF(ISNUMBER(wat!AH591), IF(wat!AH591=-999,"NA",IF(wat!AH591&gt;99, "&gt;99", IF(wat!AH591&lt;1, "&lt;1",wat!AH591 ))), "-")</f>
        <v>-</v>
      </c>
      <c r="AI593" s="53" t="str">
        <f>IF(ISNUMBER(wat!AI591), IF(wat!AI591=-999,"NA",IF(wat!AI591&gt;99, "&gt;99", IF(wat!AI591&lt;1, "&lt;1",wat!AI591 ))), "-")</f>
        <v>-</v>
      </c>
      <c r="AJ593" s="53" t="str">
        <f>IF(ISNUMBER(wat!AJ591), IF(wat!AJ591=-999,"NA",IF(wat!AJ591&gt;99, "&gt;99", IF(wat!AJ591&lt;1, "&lt;1",wat!AJ591 ))), "-")</f>
        <v>-</v>
      </c>
      <c r="AK593" s="53" t="str">
        <f>IF(ISNUMBER(wat!AK591), IF(wat!AK591=-999,"NA",IF(wat!AK591&gt;99, "&gt;99", IF(wat!AK591&lt;1, "&lt;1",wat!AK591 ))), "-")</f>
        <v>-</v>
      </c>
      <c r="AL593" s="29" t="str">
        <f>IF(ISNUMBER(wat!AL591), IF(wat!AL591=-999,"NA",wat!AL591), "-")</f>
        <v>-</v>
      </c>
      <c r="AM593" s="28" t="str">
        <f>IF(ISNUMBER(wat!AM591), IF(wat!AM591=-999,"NA",IF(wat!AM591&gt;99, "&gt;99", IF(wat!AM591&lt;1, "&lt;1",wat!AM591 ))), "-")</f>
        <v>-</v>
      </c>
      <c r="AN593" s="28" t="str">
        <f>IF(ISNUMBER(wat!AN591), IF(wat!AN591=-999,"NA",IF(wat!AN591&gt;99, "&gt;99", IF(wat!AN591&lt;1, "&lt;1",wat!AN591 ))), "-")</f>
        <v>-</v>
      </c>
    </row>
    <row r="594" hidden="true">
      <c r="A594" s="25" t="str">
        <f>IF(ISBLANK(wat!A592), "", wat!A592)</f>
        <v/>
      </c>
      <c r="B594" s="56" t="str">
        <f>IF(ISBLANK(wat!B592), "", wat!B592)</f>
        <v/>
      </c>
      <c r="C594" s="54" t="str">
        <f>IF(ISNUMBER(wat!C592), wat!C592, "-")</f>
        <v>-</v>
      </c>
      <c r="D594" s="28" t="str">
        <f>IF(ISNUMBER(wat!D592), wat!D592, "-")</f>
        <v>-</v>
      </c>
      <c r="E594" s="51" t="str">
        <f>IF(ISNUMBER(wat!E592), IF(wat!E592=-999,"NA",IF(wat!E592&gt;99, "&gt;99", IF(wat!E592&lt;1, "&lt;1",wat!E592 ))), "-")</f>
        <v>-</v>
      </c>
      <c r="F594" s="28" t="str">
        <f>IF(ISNUMBER(wat!F592), IF(wat!F592=-999,"NA",IF(wat!F592&gt;99, "&gt;99", IF(wat!F592&lt;1, "&lt;1",wat!F592 ))), "-")</f>
        <v>-</v>
      </c>
      <c r="G594" s="28" t="str">
        <f>IF(ISNUMBER(wat!G592), IF(wat!G592=-999,"NA",IF(wat!G592&gt;99, "&gt;99", IF(wat!G592&lt;1, "&lt;1",wat!G592 ))), "-")</f>
        <v>-</v>
      </c>
      <c r="H594" s="28" t="str">
        <f>IF(ISNUMBER(wat!H592), IF(wat!H592=-999,"NA",IF(wat!H592&gt;99, "&gt;99", IF(wat!H592&lt;1, "&lt;1",wat!H592 ))), "-")</f>
        <v>-</v>
      </c>
      <c r="I594" s="29" t="str">
        <f>IF(ISNUMBER(wat!I592), IF(wat!I592=-999,"NA",wat!I592), "-")</f>
        <v>-</v>
      </c>
      <c r="J594" s="51" t="str">
        <f>IF(ISNUMBER(wat!J592), IF(wat!J592=-999,"NA",IF(wat!J592&gt;99, "&gt;99", wat!J592)), "-")</f>
        <v>-</v>
      </c>
      <c r="K594" s="28" t="str">
        <f>IF(ISNUMBER(wat!K592), IF(wat!K592=-999,"NA",IF(wat!K592&gt;99, "&gt;99", IF(wat!K592&lt;1, "&lt;1",wat!K592 ))), "-")</f>
        <v>-</v>
      </c>
      <c r="L594" s="28" t="str">
        <f>IF(ISNUMBER(wat!L592), IF(wat!L592=-999,"NA",IF(wat!L592&gt;99, "&gt;99", IF(wat!L592&lt;1, "&lt;1",wat!L592 ))), "-")</f>
        <v>-</v>
      </c>
      <c r="M594" s="28" t="str">
        <f>IF(ISNUMBER(wat!M592), IF(wat!M592=-999,"NA",IF(wat!M592&gt;99, "&gt;99", IF(wat!M592&lt;1, "&lt;1",wat!M592 ))), "-")</f>
        <v>-</v>
      </c>
      <c r="N594" s="29" t="str">
        <f>IF(ISNUMBER(wat!N592), IF(wat!N592=-999,"NA",wat!N592), "-")</f>
        <v>-</v>
      </c>
      <c r="O594" s="51" t="str">
        <f>IF(ISNUMBER(wat!O592), IF(wat!O592=-999,"NA",IF(wat!O592&gt;99, "&gt;99", IF(wat!O592&lt;1, "&lt;1",wat!O592 ))), "-")</f>
        <v>-</v>
      </c>
      <c r="P594" s="28" t="str">
        <f>IF(ISNUMBER(wat!P592), IF(wat!P592=-999,"NA",IF(wat!P592&gt;99, "&gt;99", IF(wat!P592&lt;1, "&lt;1",wat!P592 ))), "-")</f>
        <v>-</v>
      </c>
      <c r="Q594" s="28" t="str">
        <f>IF(ISNUMBER(wat!Q592), IF(wat!Q592=-999,"NA",IF(wat!Q592&gt;99, "&gt;99", IF(wat!Q592&lt;1, "&lt;1",wat!Q592 ))), "-")</f>
        <v>-</v>
      </c>
      <c r="R594" s="28" t="str">
        <f>IF(ISNUMBER(wat!R592), IF(wat!R592=-999,"NA",IF(wat!R592&gt;99, "&gt;99", IF(wat!R592&lt;1, "&lt;1",wat!R592 ))), "-")</f>
        <v>-</v>
      </c>
      <c r="S594" s="29" t="str">
        <f>IF(ISNUMBER(wat!S592), IF(wat!S592=-999,"NA",wat!S592), "-")</f>
        <v>-</v>
      </c>
      <c r="T594" s="52" t="str">
        <f>IF(ISNUMBER(wat!T592), IF(wat!T592=-999,"NA",IF(wat!T592&gt;99, "&gt;99", IF(wat!T592&lt;1, "&lt;1",wat!T592 ))), "-")</f>
        <v>-</v>
      </c>
      <c r="U594" s="53" t="str">
        <f>IF(ISNUMBER(wat!U592), IF(wat!U592=-999,"NA",IF(wat!U592&gt;99, "&gt;99", IF(wat!U592&lt;1, "&lt;1",wat!U592 ))), "-")</f>
        <v>-</v>
      </c>
      <c r="V594" s="53" t="str">
        <f>IF(ISNUMBER(wat!V592), IF(wat!V592=-999,"NA",IF(wat!V592&gt;99, "&gt;99", IF(wat!V592&lt;1, "&lt;1",wat!V592 ))), "-")</f>
        <v>-</v>
      </c>
      <c r="W594" s="53" t="str">
        <f>IF(ISNUMBER(wat!W592), IF(wat!W592=-999,"NA",IF(wat!W592&gt;99, "&gt;99", IF(wat!W592&lt;1, "&lt;1",wat!W592 ))), "-")</f>
        <v>-</v>
      </c>
      <c r="X594" s="29" t="str">
        <f>IF(ISNUMBER(wat!X592), IF(wat!X592=-999,"NA",wat!X592), "-")</f>
        <v>-</v>
      </c>
      <c r="Y594" s="28" t="str">
        <f>IF(ISNUMBER(wat!Y592), IF(wat!Y592=-999,"NA",IF(wat!Y592&gt;99, "&gt;99", IF(wat!Y592&lt;1, "&lt;1",wat!Y592 ))), "-")</f>
        <v>-</v>
      </c>
      <c r="Z594" s="28" t="str">
        <f>IF(ISNUMBER(wat!Z592), IF(wat!Z592=-999,"NA",IF(wat!Z592&gt;99, "&gt;99", IF(wat!Z592&lt;1, "&lt;1",wat!Z592 ))), "-")</f>
        <v>-</v>
      </c>
      <c r="AA594" s="52" t="str">
        <f>IF(ISNUMBER(wat!AA592), IF(wat!AA592=-999,"NA",IF(wat!AA592&gt;99, "&gt;99", IF(wat!AA592&lt;1, "&lt;1",wat!AA592 ))), "-")</f>
        <v>-</v>
      </c>
      <c r="AB594" s="53" t="str">
        <f>IF(ISNUMBER(wat!AB592), IF(wat!AB592=-999,"NA",IF(wat!AB592&gt;99, "&gt;99", IF(wat!AB592&lt;1, "&lt;1",wat!AB592 ))), "-")</f>
        <v>-</v>
      </c>
      <c r="AC594" s="53" t="str">
        <f>IF(ISNUMBER(wat!AC592), IF(wat!AC592=-999,"NA",IF(wat!AC592&gt;99, "&gt;99", IF(wat!AC592&lt;1, "&lt;1",wat!AC592 ))), "-")</f>
        <v>-</v>
      </c>
      <c r="AD594" s="53" t="str">
        <f>IF(ISNUMBER(wat!AD592), IF(wat!AD592=-999,"NA",IF(wat!AD592&gt;99, "&gt;99", IF(wat!AD592&lt;1, "&lt;1",wat!AD592 ))), "-")</f>
        <v>-</v>
      </c>
      <c r="AE594" s="29" t="str">
        <f>IF(ISNUMBER(wat!AE592), IF(wat!AE592=-999,"NA",wat!AE592), "-")</f>
        <v>-</v>
      </c>
      <c r="AF594" s="28" t="str">
        <f>IF(ISNUMBER(wat!AF592), IF(wat!AF592=-999,"NA",IF(wat!AF592&gt;99, "&gt;99", IF(wat!AF592&lt;1, "&lt;1",wat!AF592 ))), "-")</f>
        <v>-</v>
      </c>
      <c r="AG594" s="28" t="str">
        <f>IF(ISNUMBER(wat!AG592), IF(wat!AG592=-999,"NA",IF(wat!AG592&gt;99, "&gt;99", IF(wat!AG592&lt;1, "&lt;1",wat!AG592 ))), "-")</f>
        <v>-</v>
      </c>
      <c r="AH594" s="52" t="str">
        <f>IF(ISNUMBER(wat!AH592), IF(wat!AH592=-999,"NA",IF(wat!AH592&gt;99, "&gt;99", IF(wat!AH592&lt;1, "&lt;1",wat!AH592 ))), "-")</f>
        <v>-</v>
      </c>
      <c r="AI594" s="53" t="str">
        <f>IF(ISNUMBER(wat!AI592), IF(wat!AI592=-999,"NA",IF(wat!AI592&gt;99, "&gt;99", IF(wat!AI592&lt;1, "&lt;1",wat!AI592 ))), "-")</f>
        <v>-</v>
      </c>
      <c r="AJ594" s="53" t="str">
        <f>IF(ISNUMBER(wat!AJ592), IF(wat!AJ592=-999,"NA",IF(wat!AJ592&gt;99, "&gt;99", IF(wat!AJ592&lt;1, "&lt;1",wat!AJ592 ))), "-")</f>
        <v>-</v>
      </c>
      <c r="AK594" s="53" t="str">
        <f>IF(ISNUMBER(wat!AK592), IF(wat!AK592=-999,"NA",IF(wat!AK592&gt;99, "&gt;99", IF(wat!AK592&lt;1, "&lt;1",wat!AK592 ))), "-")</f>
        <v>-</v>
      </c>
      <c r="AL594" s="29" t="str">
        <f>IF(ISNUMBER(wat!AL592), IF(wat!AL592=-999,"NA",wat!AL592), "-")</f>
        <v>-</v>
      </c>
      <c r="AM594" s="28" t="str">
        <f>IF(ISNUMBER(wat!AM592), IF(wat!AM592=-999,"NA",IF(wat!AM592&gt;99, "&gt;99", IF(wat!AM592&lt;1, "&lt;1",wat!AM592 ))), "-")</f>
        <v>-</v>
      </c>
      <c r="AN594" s="28" t="str">
        <f>IF(ISNUMBER(wat!AN592), IF(wat!AN592=-999,"NA",IF(wat!AN592&gt;99, "&gt;99", IF(wat!AN592&lt;1, "&lt;1",wat!AN592 ))), "-")</f>
        <v>-</v>
      </c>
    </row>
    <row r="595" hidden="true">
      <c r="A595" s="25" t="str">
        <f>IF(ISBLANK(wat!A593), "", wat!A593)</f>
        <v/>
      </c>
      <c r="B595" s="56" t="str">
        <f>IF(ISBLANK(wat!B593), "", wat!B593)</f>
        <v/>
      </c>
      <c r="C595" s="54" t="str">
        <f>IF(ISNUMBER(wat!C593), wat!C593, "-")</f>
        <v>-</v>
      </c>
      <c r="D595" s="28" t="str">
        <f>IF(ISNUMBER(wat!D593), wat!D593, "-")</f>
        <v>-</v>
      </c>
      <c r="E595" s="51" t="str">
        <f>IF(ISNUMBER(wat!E593), IF(wat!E593=-999,"NA",IF(wat!E593&gt;99, "&gt;99", IF(wat!E593&lt;1, "&lt;1",wat!E593 ))), "-")</f>
        <v>-</v>
      </c>
      <c r="F595" s="28" t="str">
        <f>IF(ISNUMBER(wat!F593), IF(wat!F593=-999,"NA",IF(wat!F593&gt;99, "&gt;99", IF(wat!F593&lt;1, "&lt;1",wat!F593 ))), "-")</f>
        <v>-</v>
      </c>
      <c r="G595" s="28" t="str">
        <f>IF(ISNUMBER(wat!G593), IF(wat!G593=-999,"NA",IF(wat!G593&gt;99, "&gt;99", IF(wat!G593&lt;1, "&lt;1",wat!G593 ))), "-")</f>
        <v>-</v>
      </c>
      <c r="H595" s="28" t="str">
        <f>IF(ISNUMBER(wat!H593), IF(wat!H593=-999,"NA",IF(wat!H593&gt;99, "&gt;99", IF(wat!H593&lt;1, "&lt;1",wat!H593 ))), "-")</f>
        <v>-</v>
      </c>
      <c r="I595" s="29" t="str">
        <f>IF(ISNUMBER(wat!I593), IF(wat!I593=-999,"NA",wat!I593), "-")</f>
        <v>-</v>
      </c>
      <c r="J595" s="51" t="str">
        <f>IF(ISNUMBER(wat!J593), IF(wat!J593=-999,"NA",IF(wat!J593&gt;99, "&gt;99", wat!J593)), "-")</f>
        <v>-</v>
      </c>
      <c r="K595" s="28" t="str">
        <f>IF(ISNUMBER(wat!K593), IF(wat!K593=-999,"NA",IF(wat!K593&gt;99, "&gt;99", IF(wat!K593&lt;1, "&lt;1",wat!K593 ))), "-")</f>
        <v>-</v>
      </c>
      <c r="L595" s="28" t="str">
        <f>IF(ISNUMBER(wat!L593), IF(wat!L593=-999,"NA",IF(wat!L593&gt;99, "&gt;99", IF(wat!L593&lt;1, "&lt;1",wat!L593 ))), "-")</f>
        <v>-</v>
      </c>
      <c r="M595" s="28" t="str">
        <f>IF(ISNUMBER(wat!M593), IF(wat!M593=-999,"NA",IF(wat!M593&gt;99, "&gt;99", IF(wat!M593&lt;1, "&lt;1",wat!M593 ))), "-")</f>
        <v>-</v>
      </c>
      <c r="N595" s="29" t="str">
        <f>IF(ISNUMBER(wat!N593), IF(wat!N593=-999,"NA",wat!N593), "-")</f>
        <v>-</v>
      </c>
      <c r="O595" s="51" t="str">
        <f>IF(ISNUMBER(wat!O593), IF(wat!O593=-999,"NA",IF(wat!O593&gt;99, "&gt;99", IF(wat!O593&lt;1, "&lt;1",wat!O593 ))), "-")</f>
        <v>-</v>
      </c>
      <c r="P595" s="28" t="str">
        <f>IF(ISNUMBER(wat!P593), IF(wat!P593=-999,"NA",IF(wat!P593&gt;99, "&gt;99", IF(wat!P593&lt;1, "&lt;1",wat!P593 ))), "-")</f>
        <v>-</v>
      </c>
      <c r="Q595" s="28" t="str">
        <f>IF(ISNUMBER(wat!Q593), IF(wat!Q593=-999,"NA",IF(wat!Q593&gt;99, "&gt;99", IF(wat!Q593&lt;1, "&lt;1",wat!Q593 ))), "-")</f>
        <v>-</v>
      </c>
      <c r="R595" s="28" t="str">
        <f>IF(ISNUMBER(wat!R593), IF(wat!R593=-999,"NA",IF(wat!R593&gt;99, "&gt;99", IF(wat!R593&lt;1, "&lt;1",wat!R593 ))), "-")</f>
        <v>-</v>
      </c>
      <c r="S595" s="29" t="str">
        <f>IF(ISNUMBER(wat!S593), IF(wat!S593=-999,"NA",wat!S593), "-")</f>
        <v>-</v>
      </c>
      <c r="T595" s="52" t="str">
        <f>IF(ISNUMBER(wat!T593), IF(wat!T593=-999,"NA",IF(wat!T593&gt;99, "&gt;99", IF(wat!T593&lt;1, "&lt;1",wat!T593 ))), "-")</f>
        <v>-</v>
      </c>
      <c r="U595" s="53" t="str">
        <f>IF(ISNUMBER(wat!U593), IF(wat!U593=-999,"NA",IF(wat!U593&gt;99, "&gt;99", IF(wat!U593&lt;1, "&lt;1",wat!U593 ))), "-")</f>
        <v>-</v>
      </c>
      <c r="V595" s="53" t="str">
        <f>IF(ISNUMBER(wat!V593), IF(wat!V593=-999,"NA",IF(wat!V593&gt;99, "&gt;99", IF(wat!V593&lt;1, "&lt;1",wat!V593 ))), "-")</f>
        <v>-</v>
      </c>
      <c r="W595" s="53" t="str">
        <f>IF(ISNUMBER(wat!W593), IF(wat!W593=-999,"NA",IF(wat!W593&gt;99, "&gt;99", IF(wat!W593&lt;1, "&lt;1",wat!W593 ))), "-")</f>
        <v>-</v>
      </c>
      <c r="X595" s="29" t="str">
        <f>IF(ISNUMBER(wat!X593), IF(wat!X593=-999,"NA",wat!X593), "-")</f>
        <v>-</v>
      </c>
      <c r="Y595" s="28" t="str">
        <f>IF(ISNUMBER(wat!Y593), IF(wat!Y593=-999,"NA",IF(wat!Y593&gt;99, "&gt;99", IF(wat!Y593&lt;1, "&lt;1",wat!Y593 ))), "-")</f>
        <v>-</v>
      </c>
      <c r="Z595" s="28" t="str">
        <f>IF(ISNUMBER(wat!Z593), IF(wat!Z593=-999,"NA",IF(wat!Z593&gt;99, "&gt;99", IF(wat!Z593&lt;1, "&lt;1",wat!Z593 ))), "-")</f>
        <v>-</v>
      </c>
      <c r="AA595" s="52" t="str">
        <f>IF(ISNUMBER(wat!AA593), IF(wat!AA593=-999,"NA",IF(wat!AA593&gt;99, "&gt;99", IF(wat!AA593&lt;1, "&lt;1",wat!AA593 ))), "-")</f>
        <v>-</v>
      </c>
      <c r="AB595" s="53" t="str">
        <f>IF(ISNUMBER(wat!AB593), IF(wat!AB593=-999,"NA",IF(wat!AB593&gt;99, "&gt;99", IF(wat!AB593&lt;1, "&lt;1",wat!AB593 ))), "-")</f>
        <v>-</v>
      </c>
      <c r="AC595" s="53" t="str">
        <f>IF(ISNUMBER(wat!AC593), IF(wat!AC593=-999,"NA",IF(wat!AC593&gt;99, "&gt;99", IF(wat!AC593&lt;1, "&lt;1",wat!AC593 ))), "-")</f>
        <v>-</v>
      </c>
      <c r="AD595" s="53" t="str">
        <f>IF(ISNUMBER(wat!AD593), IF(wat!AD593=-999,"NA",IF(wat!AD593&gt;99, "&gt;99", IF(wat!AD593&lt;1, "&lt;1",wat!AD593 ))), "-")</f>
        <v>-</v>
      </c>
      <c r="AE595" s="29" t="str">
        <f>IF(ISNUMBER(wat!AE593), IF(wat!AE593=-999,"NA",wat!AE593), "-")</f>
        <v>-</v>
      </c>
      <c r="AF595" s="28" t="str">
        <f>IF(ISNUMBER(wat!AF593), IF(wat!AF593=-999,"NA",IF(wat!AF593&gt;99, "&gt;99", IF(wat!AF593&lt;1, "&lt;1",wat!AF593 ))), "-")</f>
        <v>-</v>
      </c>
      <c r="AG595" s="28" t="str">
        <f>IF(ISNUMBER(wat!AG593), IF(wat!AG593=-999,"NA",IF(wat!AG593&gt;99, "&gt;99", IF(wat!AG593&lt;1, "&lt;1",wat!AG593 ))), "-")</f>
        <v>-</v>
      </c>
      <c r="AH595" s="52" t="str">
        <f>IF(ISNUMBER(wat!AH593), IF(wat!AH593=-999,"NA",IF(wat!AH593&gt;99, "&gt;99", IF(wat!AH593&lt;1, "&lt;1",wat!AH593 ))), "-")</f>
        <v>-</v>
      </c>
      <c r="AI595" s="53" t="str">
        <f>IF(ISNUMBER(wat!AI593), IF(wat!AI593=-999,"NA",IF(wat!AI593&gt;99, "&gt;99", IF(wat!AI593&lt;1, "&lt;1",wat!AI593 ))), "-")</f>
        <v>-</v>
      </c>
      <c r="AJ595" s="53" t="str">
        <f>IF(ISNUMBER(wat!AJ593), IF(wat!AJ593=-999,"NA",IF(wat!AJ593&gt;99, "&gt;99", IF(wat!AJ593&lt;1, "&lt;1",wat!AJ593 ))), "-")</f>
        <v>-</v>
      </c>
      <c r="AK595" s="53" t="str">
        <f>IF(ISNUMBER(wat!AK593), IF(wat!AK593=-999,"NA",IF(wat!AK593&gt;99, "&gt;99", IF(wat!AK593&lt;1, "&lt;1",wat!AK593 ))), "-")</f>
        <v>-</v>
      </c>
      <c r="AL595" s="29" t="str">
        <f>IF(ISNUMBER(wat!AL593), IF(wat!AL593=-999,"NA",wat!AL593), "-")</f>
        <v>-</v>
      </c>
      <c r="AM595" s="28" t="str">
        <f>IF(ISNUMBER(wat!AM593), IF(wat!AM593=-999,"NA",IF(wat!AM593&gt;99, "&gt;99", IF(wat!AM593&lt;1, "&lt;1",wat!AM593 ))), "-")</f>
        <v>-</v>
      </c>
      <c r="AN595" s="28" t="str">
        <f>IF(ISNUMBER(wat!AN593), IF(wat!AN593=-999,"NA",IF(wat!AN593&gt;99, "&gt;99", IF(wat!AN593&lt;1, "&lt;1",wat!AN593 ))), "-")</f>
        <v>-</v>
      </c>
    </row>
    <row r="596" hidden="true">
      <c r="A596" s="25" t="str">
        <f>IF(ISBLANK(wat!A594), "", wat!A594)</f>
        <v/>
      </c>
      <c r="B596" s="56" t="str">
        <f>IF(ISBLANK(wat!B594), "", wat!B594)</f>
        <v/>
      </c>
      <c r="C596" s="54" t="str">
        <f>IF(ISNUMBER(wat!C594), wat!C594, "-")</f>
        <v>-</v>
      </c>
      <c r="D596" s="28" t="str">
        <f>IF(ISNUMBER(wat!D594), wat!D594, "-")</f>
        <v>-</v>
      </c>
      <c r="E596" s="51" t="str">
        <f>IF(ISNUMBER(wat!E594), IF(wat!E594=-999,"NA",IF(wat!E594&gt;99, "&gt;99", IF(wat!E594&lt;1, "&lt;1",wat!E594 ))), "-")</f>
        <v>-</v>
      </c>
      <c r="F596" s="28" t="str">
        <f>IF(ISNUMBER(wat!F594), IF(wat!F594=-999,"NA",IF(wat!F594&gt;99, "&gt;99", IF(wat!F594&lt;1, "&lt;1",wat!F594 ))), "-")</f>
        <v>-</v>
      </c>
      <c r="G596" s="28" t="str">
        <f>IF(ISNUMBER(wat!G594), IF(wat!G594=-999,"NA",IF(wat!G594&gt;99, "&gt;99", IF(wat!G594&lt;1, "&lt;1",wat!G594 ))), "-")</f>
        <v>-</v>
      </c>
      <c r="H596" s="28" t="str">
        <f>IF(ISNUMBER(wat!H594), IF(wat!H594=-999,"NA",IF(wat!H594&gt;99, "&gt;99", IF(wat!H594&lt;1, "&lt;1",wat!H594 ))), "-")</f>
        <v>-</v>
      </c>
      <c r="I596" s="29" t="str">
        <f>IF(ISNUMBER(wat!I594), IF(wat!I594=-999,"NA",wat!I594), "-")</f>
        <v>-</v>
      </c>
      <c r="J596" s="51" t="str">
        <f>IF(ISNUMBER(wat!J594), IF(wat!J594=-999,"NA",IF(wat!J594&gt;99, "&gt;99", wat!J594)), "-")</f>
        <v>-</v>
      </c>
      <c r="K596" s="28" t="str">
        <f>IF(ISNUMBER(wat!K594), IF(wat!K594=-999,"NA",IF(wat!K594&gt;99, "&gt;99", IF(wat!K594&lt;1, "&lt;1",wat!K594 ))), "-")</f>
        <v>-</v>
      </c>
      <c r="L596" s="28" t="str">
        <f>IF(ISNUMBER(wat!L594), IF(wat!L594=-999,"NA",IF(wat!L594&gt;99, "&gt;99", IF(wat!L594&lt;1, "&lt;1",wat!L594 ))), "-")</f>
        <v>-</v>
      </c>
      <c r="M596" s="28" t="str">
        <f>IF(ISNUMBER(wat!M594), IF(wat!M594=-999,"NA",IF(wat!M594&gt;99, "&gt;99", IF(wat!M594&lt;1, "&lt;1",wat!M594 ))), "-")</f>
        <v>-</v>
      </c>
      <c r="N596" s="29" t="str">
        <f>IF(ISNUMBER(wat!N594), IF(wat!N594=-999,"NA",wat!N594), "-")</f>
        <v>-</v>
      </c>
      <c r="O596" s="51" t="str">
        <f>IF(ISNUMBER(wat!O594), IF(wat!O594=-999,"NA",IF(wat!O594&gt;99, "&gt;99", IF(wat!O594&lt;1, "&lt;1",wat!O594 ))), "-")</f>
        <v>-</v>
      </c>
      <c r="P596" s="28" t="str">
        <f>IF(ISNUMBER(wat!P594), IF(wat!P594=-999,"NA",IF(wat!P594&gt;99, "&gt;99", IF(wat!P594&lt;1, "&lt;1",wat!P594 ))), "-")</f>
        <v>-</v>
      </c>
      <c r="Q596" s="28" t="str">
        <f>IF(ISNUMBER(wat!Q594), IF(wat!Q594=-999,"NA",IF(wat!Q594&gt;99, "&gt;99", IF(wat!Q594&lt;1, "&lt;1",wat!Q594 ))), "-")</f>
        <v>-</v>
      </c>
      <c r="R596" s="28" t="str">
        <f>IF(ISNUMBER(wat!R594), IF(wat!R594=-999,"NA",IF(wat!R594&gt;99, "&gt;99", IF(wat!R594&lt;1, "&lt;1",wat!R594 ))), "-")</f>
        <v>-</v>
      </c>
      <c r="S596" s="29" t="str">
        <f>IF(ISNUMBER(wat!S594), IF(wat!S594=-999,"NA",wat!S594), "-")</f>
        <v>-</v>
      </c>
      <c r="T596" s="52" t="str">
        <f>IF(ISNUMBER(wat!T594), IF(wat!T594=-999,"NA",IF(wat!T594&gt;99, "&gt;99", IF(wat!T594&lt;1, "&lt;1",wat!T594 ))), "-")</f>
        <v>-</v>
      </c>
      <c r="U596" s="53" t="str">
        <f>IF(ISNUMBER(wat!U594), IF(wat!U594=-999,"NA",IF(wat!U594&gt;99, "&gt;99", IF(wat!U594&lt;1, "&lt;1",wat!U594 ))), "-")</f>
        <v>-</v>
      </c>
      <c r="V596" s="53" t="str">
        <f>IF(ISNUMBER(wat!V594), IF(wat!V594=-999,"NA",IF(wat!V594&gt;99, "&gt;99", IF(wat!V594&lt;1, "&lt;1",wat!V594 ))), "-")</f>
        <v>-</v>
      </c>
      <c r="W596" s="53" t="str">
        <f>IF(ISNUMBER(wat!W594), IF(wat!W594=-999,"NA",IF(wat!W594&gt;99, "&gt;99", IF(wat!W594&lt;1, "&lt;1",wat!W594 ))), "-")</f>
        <v>-</v>
      </c>
      <c r="X596" s="29" t="str">
        <f>IF(ISNUMBER(wat!X594), IF(wat!X594=-999,"NA",wat!X594), "-")</f>
        <v>-</v>
      </c>
      <c r="Y596" s="28" t="str">
        <f>IF(ISNUMBER(wat!Y594), IF(wat!Y594=-999,"NA",IF(wat!Y594&gt;99, "&gt;99", IF(wat!Y594&lt;1, "&lt;1",wat!Y594 ))), "-")</f>
        <v>-</v>
      </c>
      <c r="Z596" s="28" t="str">
        <f>IF(ISNUMBER(wat!Z594), IF(wat!Z594=-999,"NA",IF(wat!Z594&gt;99, "&gt;99", IF(wat!Z594&lt;1, "&lt;1",wat!Z594 ))), "-")</f>
        <v>-</v>
      </c>
      <c r="AA596" s="52" t="str">
        <f>IF(ISNUMBER(wat!AA594), IF(wat!AA594=-999,"NA",IF(wat!AA594&gt;99, "&gt;99", IF(wat!AA594&lt;1, "&lt;1",wat!AA594 ))), "-")</f>
        <v>-</v>
      </c>
      <c r="AB596" s="53" t="str">
        <f>IF(ISNUMBER(wat!AB594), IF(wat!AB594=-999,"NA",IF(wat!AB594&gt;99, "&gt;99", IF(wat!AB594&lt;1, "&lt;1",wat!AB594 ))), "-")</f>
        <v>-</v>
      </c>
      <c r="AC596" s="53" t="str">
        <f>IF(ISNUMBER(wat!AC594), IF(wat!AC594=-999,"NA",IF(wat!AC594&gt;99, "&gt;99", IF(wat!AC594&lt;1, "&lt;1",wat!AC594 ))), "-")</f>
        <v>-</v>
      </c>
      <c r="AD596" s="53" t="str">
        <f>IF(ISNUMBER(wat!AD594), IF(wat!AD594=-999,"NA",IF(wat!AD594&gt;99, "&gt;99", IF(wat!AD594&lt;1, "&lt;1",wat!AD594 ))), "-")</f>
        <v>-</v>
      </c>
      <c r="AE596" s="29" t="str">
        <f>IF(ISNUMBER(wat!AE594), IF(wat!AE594=-999,"NA",wat!AE594), "-")</f>
        <v>-</v>
      </c>
      <c r="AF596" s="28" t="str">
        <f>IF(ISNUMBER(wat!AF594), IF(wat!AF594=-999,"NA",IF(wat!AF594&gt;99, "&gt;99", IF(wat!AF594&lt;1, "&lt;1",wat!AF594 ))), "-")</f>
        <v>-</v>
      </c>
      <c r="AG596" s="28" t="str">
        <f>IF(ISNUMBER(wat!AG594), IF(wat!AG594=-999,"NA",IF(wat!AG594&gt;99, "&gt;99", IF(wat!AG594&lt;1, "&lt;1",wat!AG594 ))), "-")</f>
        <v>-</v>
      </c>
      <c r="AH596" s="52" t="str">
        <f>IF(ISNUMBER(wat!AH594), IF(wat!AH594=-999,"NA",IF(wat!AH594&gt;99, "&gt;99", IF(wat!AH594&lt;1, "&lt;1",wat!AH594 ))), "-")</f>
        <v>-</v>
      </c>
      <c r="AI596" s="53" t="str">
        <f>IF(ISNUMBER(wat!AI594), IF(wat!AI594=-999,"NA",IF(wat!AI594&gt;99, "&gt;99", IF(wat!AI594&lt;1, "&lt;1",wat!AI594 ))), "-")</f>
        <v>-</v>
      </c>
      <c r="AJ596" s="53" t="str">
        <f>IF(ISNUMBER(wat!AJ594), IF(wat!AJ594=-999,"NA",IF(wat!AJ594&gt;99, "&gt;99", IF(wat!AJ594&lt;1, "&lt;1",wat!AJ594 ))), "-")</f>
        <v>-</v>
      </c>
      <c r="AK596" s="53" t="str">
        <f>IF(ISNUMBER(wat!AK594), IF(wat!AK594=-999,"NA",IF(wat!AK594&gt;99, "&gt;99", IF(wat!AK594&lt;1, "&lt;1",wat!AK594 ))), "-")</f>
        <v>-</v>
      </c>
      <c r="AL596" s="29" t="str">
        <f>IF(ISNUMBER(wat!AL594), IF(wat!AL594=-999,"NA",wat!AL594), "-")</f>
        <v>-</v>
      </c>
      <c r="AM596" s="28" t="str">
        <f>IF(ISNUMBER(wat!AM594), IF(wat!AM594=-999,"NA",IF(wat!AM594&gt;99, "&gt;99", IF(wat!AM594&lt;1, "&lt;1",wat!AM594 ))), "-")</f>
        <v>-</v>
      </c>
      <c r="AN596" s="28" t="str">
        <f>IF(ISNUMBER(wat!AN594), IF(wat!AN594=-999,"NA",IF(wat!AN594&gt;99, "&gt;99", IF(wat!AN594&lt;1, "&lt;1",wat!AN594 ))), "-")</f>
        <v>-</v>
      </c>
    </row>
    <row r="597" hidden="true">
      <c r="A597" s="25" t="str">
        <f>IF(ISBLANK(wat!A595), "", wat!A595)</f>
        <v/>
      </c>
      <c r="B597" s="56" t="str">
        <f>IF(ISBLANK(wat!B595), "", wat!B595)</f>
        <v/>
      </c>
      <c r="C597" s="54" t="str">
        <f>IF(ISNUMBER(wat!C595), wat!C595, "-")</f>
        <v>-</v>
      </c>
      <c r="D597" s="28" t="str">
        <f>IF(ISNUMBER(wat!D595), wat!D595, "-")</f>
        <v>-</v>
      </c>
      <c r="E597" s="51" t="str">
        <f>IF(ISNUMBER(wat!E595), IF(wat!E595=-999,"NA",IF(wat!E595&gt;99, "&gt;99", IF(wat!E595&lt;1, "&lt;1",wat!E595 ))), "-")</f>
        <v>-</v>
      </c>
      <c r="F597" s="28" t="str">
        <f>IF(ISNUMBER(wat!F595), IF(wat!F595=-999,"NA",IF(wat!F595&gt;99, "&gt;99", IF(wat!F595&lt;1, "&lt;1",wat!F595 ))), "-")</f>
        <v>-</v>
      </c>
      <c r="G597" s="28" t="str">
        <f>IF(ISNUMBER(wat!G595), IF(wat!G595=-999,"NA",IF(wat!G595&gt;99, "&gt;99", IF(wat!G595&lt;1, "&lt;1",wat!G595 ))), "-")</f>
        <v>-</v>
      </c>
      <c r="H597" s="28" t="str">
        <f>IF(ISNUMBER(wat!H595), IF(wat!H595=-999,"NA",IF(wat!H595&gt;99, "&gt;99", IF(wat!H595&lt;1, "&lt;1",wat!H595 ))), "-")</f>
        <v>-</v>
      </c>
      <c r="I597" s="29" t="str">
        <f>IF(ISNUMBER(wat!I595), IF(wat!I595=-999,"NA",wat!I595), "-")</f>
        <v>-</v>
      </c>
      <c r="J597" s="51" t="str">
        <f>IF(ISNUMBER(wat!J595), IF(wat!J595=-999,"NA",IF(wat!J595&gt;99, "&gt;99", wat!J595)), "-")</f>
        <v>-</v>
      </c>
      <c r="K597" s="28" t="str">
        <f>IF(ISNUMBER(wat!K595), IF(wat!K595=-999,"NA",IF(wat!K595&gt;99, "&gt;99", IF(wat!K595&lt;1, "&lt;1",wat!K595 ))), "-")</f>
        <v>-</v>
      </c>
      <c r="L597" s="28" t="str">
        <f>IF(ISNUMBER(wat!L595), IF(wat!L595=-999,"NA",IF(wat!L595&gt;99, "&gt;99", IF(wat!L595&lt;1, "&lt;1",wat!L595 ))), "-")</f>
        <v>-</v>
      </c>
      <c r="M597" s="28" t="str">
        <f>IF(ISNUMBER(wat!M595), IF(wat!M595=-999,"NA",IF(wat!M595&gt;99, "&gt;99", IF(wat!M595&lt;1, "&lt;1",wat!M595 ))), "-")</f>
        <v>-</v>
      </c>
      <c r="N597" s="29" t="str">
        <f>IF(ISNUMBER(wat!N595), IF(wat!N595=-999,"NA",wat!N595), "-")</f>
        <v>-</v>
      </c>
      <c r="O597" s="51" t="str">
        <f>IF(ISNUMBER(wat!O595), IF(wat!O595=-999,"NA",IF(wat!O595&gt;99, "&gt;99", IF(wat!O595&lt;1, "&lt;1",wat!O595 ))), "-")</f>
        <v>-</v>
      </c>
      <c r="P597" s="28" t="str">
        <f>IF(ISNUMBER(wat!P595), IF(wat!P595=-999,"NA",IF(wat!P595&gt;99, "&gt;99", IF(wat!P595&lt;1, "&lt;1",wat!P595 ))), "-")</f>
        <v>-</v>
      </c>
      <c r="Q597" s="28" t="str">
        <f>IF(ISNUMBER(wat!Q595), IF(wat!Q595=-999,"NA",IF(wat!Q595&gt;99, "&gt;99", IF(wat!Q595&lt;1, "&lt;1",wat!Q595 ))), "-")</f>
        <v>-</v>
      </c>
      <c r="R597" s="28" t="str">
        <f>IF(ISNUMBER(wat!R595), IF(wat!R595=-999,"NA",IF(wat!R595&gt;99, "&gt;99", IF(wat!R595&lt;1, "&lt;1",wat!R595 ))), "-")</f>
        <v>-</v>
      </c>
      <c r="S597" s="29" t="str">
        <f>IF(ISNUMBER(wat!S595), IF(wat!S595=-999,"NA",wat!S595), "-")</f>
        <v>-</v>
      </c>
      <c r="T597" s="52" t="str">
        <f>IF(ISNUMBER(wat!T595), IF(wat!T595=-999,"NA",IF(wat!T595&gt;99, "&gt;99", IF(wat!T595&lt;1, "&lt;1",wat!T595 ))), "-")</f>
        <v>-</v>
      </c>
      <c r="U597" s="53" t="str">
        <f>IF(ISNUMBER(wat!U595), IF(wat!U595=-999,"NA",IF(wat!U595&gt;99, "&gt;99", IF(wat!U595&lt;1, "&lt;1",wat!U595 ))), "-")</f>
        <v>-</v>
      </c>
      <c r="V597" s="53" t="str">
        <f>IF(ISNUMBER(wat!V595), IF(wat!V595=-999,"NA",IF(wat!V595&gt;99, "&gt;99", IF(wat!V595&lt;1, "&lt;1",wat!V595 ))), "-")</f>
        <v>-</v>
      </c>
      <c r="W597" s="53" t="str">
        <f>IF(ISNUMBER(wat!W595), IF(wat!W595=-999,"NA",IF(wat!W595&gt;99, "&gt;99", IF(wat!W595&lt;1, "&lt;1",wat!W595 ))), "-")</f>
        <v>-</v>
      </c>
      <c r="X597" s="29" t="str">
        <f>IF(ISNUMBER(wat!X595), IF(wat!X595=-999,"NA",wat!X595), "-")</f>
        <v>-</v>
      </c>
      <c r="Y597" s="28" t="str">
        <f>IF(ISNUMBER(wat!Y595), IF(wat!Y595=-999,"NA",IF(wat!Y595&gt;99, "&gt;99", IF(wat!Y595&lt;1, "&lt;1",wat!Y595 ))), "-")</f>
        <v>-</v>
      </c>
      <c r="Z597" s="28" t="str">
        <f>IF(ISNUMBER(wat!Z595), IF(wat!Z595=-999,"NA",IF(wat!Z595&gt;99, "&gt;99", IF(wat!Z595&lt;1, "&lt;1",wat!Z595 ))), "-")</f>
        <v>-</v>
      </c>
      <c r="AA597" s="52" t="str">
        <f>IF(ISNUMBER(wat!AA595), IF(wat!AA595=-999,"NA",IF(wat!AA595&gt;99, "&gt;99", IF(wat!AA595&lt;1, "&lt;1",wat!AA595 ))), "-")</f>
        <v>-</v>
      </c>
      <c r="AB597" s="53" t="str">
        <f>IF(ISNUMBER(wat!AB595), IF(wat!AB595=-999,"NA",IF(wat!AB595&gt;99, "&gt;99", IF(wat!AB595&lt;1, "&lt;1",wat!AB595 ))), "-")</f>
        <v>-</v>
      </c>
      <c r="AC597" s="53" t="str">
        <f>IF(ISNUMBER(wat!AC595), IF(wat!AC595=-999,"NA",IF(wat!AC595&gt;99, "&gt;99", IF(wat!AC595&lt;1, "&lt;1",wat!AC595 ))), "-")</f>
        <v>-</v>
      </c>
      <c r="AD597" s="53" t="str">
        <f>IF(ISNUMBER(wat!AD595), IF(wat!AD595=-999,"NA",IF(wat!AD595&gt;99, "&gt;99", IF(wat!AD595&lt;1, "&lt;1",wat!AD595 ))), "-")</f>
        <v>-</v>
      </c>
      <c r="AE597" s="29" t="str">
        <f>IF(ISNUMBER(wat!AE595), IF(wat!AE595=-999,"NA",wat!AE595), "-")</f>
        <v>-</v>
      </c>
      <c r="AF597" s="28" t="str">
        <f>IF(ISNUMBER(wat!AF595), IF(wat!AF595=-999,"NA",IF(wat!AF595&gt;99, "&gt;99", IF(wat!AF595&lt;1, "&lt;1",wat!AF595 ))), "-")</f>
        <v>-</v>
      </c>
      <c r="AG597" s="28" t="str">
        <f>IF(ISNUMBER(wat!AG595), IF(wat!AG595=-999,"NA",IF(wat!AG595&gt;99, "&gt;99", IF(wat!AG595&lt;1, "&lt;1",wat!AG595 ))), "-")</f>
        <v>-</v>
      </c>
      <c r="AH597" s="52" t="str">
        <f>IF(ISNUMBER(wat!AH595), IF(wat!AH595=-999,"NA",IF(wat!AH595&gt;99, "&gt;99", IF(wat!AH595&lt;1, "&lt;1",wat!AH595 ))), "-")</f>
        <v>-</v>
      </c>
      <c r="AI597" s="53" t="str">
        <f>IF(ISNUMBER(wat!AI595), IF(wat!AI595=-999,"NA",IF(wat!AI595&gt;99, "&gt;99", IF(wat!AI595&lt;1, "&lt;1",wat!AI595 ))), "-")</f>
        <v>-</v>
      </c>
      <c r="AJ597" s="53" t="str">
        <f>IF(ISNUMBER(wat!AJ595), IF(wat!AJ595=-999,"NA",IF(wat!AJ595&gt;99, "&gt;99", IF(wat!AJ595&lt;1, "&lt;1",wat!AJ595 ))), "-")</f>
        <v>-</v>
      </c>
      <c r="AK597" s="53" t="str">
        <f>IF(ISNUMBER(wat!AK595), IF(wat!AK595=-999,"NA",IF(wat!AK595&gt;99, "&gt;99", IF(wat!AK595&lt;1, "&lt;1",wat!AK595 ))), "-")</f>
        <v>-</v>
      </c>
      <c r="AL597" s="29" t="str">
        <f>IF(ISNUMBER(wat!AL595), IF(wat!AL595=-999,"NA",wat!AL595), "-")</f>
        <v>-</v>
      </c>
      <c r="AM597" s="28" t="str">
        <f>IF(ISNUMBER(wat!AM595), IF(wat!AM595=-999,"NA",IF(wat!AM595&gt;99, "&gt;99", IF(wat!AM595&lt;1, "&lt;1",wat!AM595 ))), "-")</f>
        <v>-</v>
      </c>
      <c r="AN597" s="28" t="str">
        <f>IF(ISNUMBER(wat!AN595), IF(wat!AN595=-999,"NA",IF(wat!AN595&gt;99, "&gt;99", IF(wat!AN595&lt;1, "&lt;1",wat!AN595 ))), "-")</f>
        <v>-</v>
      </c>
    </row>
    <row r="598" hidden="true">
      <c r="A598" s="25" t="str">
        <f>IF(ISBLANK(wat!A596), "", wat!A596)</f>
        <v/>
      </c>
      <c r="B598" s="56" t="str">
        <f>IF(ISBLANK(wat!B596), "", wat!B596)</f>
        <v/>
      </c>
      <c r="C598" s="54" t="str">
        <f>IF(ISNUMBER(wat!C596), wat!C596, "-")</f>
        <v>-</v>
      </c>
      <c r="D598" s="28" t="str">
        <f>IF(ISNUMBER(wat!D596), wat!D596, "-")</f>
        <v>-</v>
      </c>
      <c r="E598" s="51" t="str">
        <f>IF(ISNUMBER(wat!E596), IF(wat!E596=-999,"NA",IF(wat!E596&gt;99, "&gt;99", IF(wat!E596&lt;1, "&lt;1",wat!E596 ))), "-")</f>
        <v>-</v>
      </c>
      <c r="F598" s="28" t="str">
        <f>IF(ISNUMBER(wat!F596), IF(wat!F596=-999,"NA",IF(wat!F596&gt;99, "&gt;99", IF(wat!F596&lt;1, "&lt;1",wat!F596 ))), "-")</f>
        <v>-</v>
      </c>
      <c r="G598" s="28" t="str">
        <f>IF(ISNUMBER(wat!G596), IF(wat!G596=-999,"NA",IF(wat!G596&gt;99, "&gt;99", IF(wat!G596&lt;1, "&lt;1",wat!G596 ))), "-")</f>
        <v>-</v>
      </c>
      <c r="H598" s="28" t="str">
        <f>IF(ISNUMBER(wat!H596), IF(wat!H596=-999,"NA",IF(wat!H596&gt;99, "&gt;99", IF(wat!H596&lt;1, "&lt;1",wat!H596 ))), "-")</f>
        <v>-</v>
      </c>
      <c r="I598" s="29" t="str">
        <f>IF(ISNUMBER(wat!I596), IF(wat!I596=-999,"NA",wat!I596), "-")</f>
        <v>-</v>
      </c>
      <c r="J598" s="51" t="str">
        <f>IF(ISNUMBER(wat!J596), IF(wat!J596=-999,"NA",IF(wat!J596&gt;99, "&gt;99", wat!J596)), "-")</f>
        <v>-</v>
      </c>
      <c r="K598" s="28" t="str">
        <f>IF(ISNUMBER(wat!K596), IF(wat!K596=-999,"NA",IF(wat!K596&gt;99, "&gt;99", IF(wat!K596&lt;1, "&lt;1",wat!K596 ))), "-")</f>
        <v>-</v>
      </c>
      <c r="L598" s="28" t="str">
        <f>IF(ISNUMBER(wat!L596), IF(wat!L596=-999,"NA",IF(wat!L596&gt;99, "&gt;99", IF(wat!L596&lt;1, "&lt;1",wat!L596 ))), "-")</f>
        <v>-</v>
      </c>
      <c r="M598" s="28" t="str">
        <f>IF(ISNUMBER(wat!M596), IF(wat!M596=-999,"NA",IF(wat!M596&gt;99, "&gt;99", IF(wat!M596&lt;1, "&lt;1",wat!M596 ))), "-")</f>
        <v>-</v>
      </c>
      <c r="N598" s="29" t="str">
        <f>IF(ISNUMBER(wat!N596), IF(wat!N596=-999,"NA",wat!N596), "-")</f>
        <v>-</v>
      </c>
      <c r="O598" s="51" t="str">
        <f>IF(ISNUMBER(wat!O596), IF(wat!O596=-999,"NA",IF(wat!O596&gt;99, "&gt;99", IF(wat!O596&lt;1, "&lt;1",wat!O596 ))), "-")</f>
        <v>-</v>
      </c>
      <c r="P598" s="28" t="str">
        <f>IF(ISNUMBER(wat!P596), IF(wat!P596=-999,"NA",IF(wat!P596&gt;99, "&gt;99", IF(wat!P596&lt;1, "&lt;1",wat!P596 ))), "-")</f>
        <v>-</v>
      </c>
      <c r="Q598" s="28" t="str">
        <f>IF(ISNUMBER(wat!Q596), IF(wat!Q596=-999,"NA",IF(wat!Q596&gt;99, "&gt;99", IF(wat!Q596&lt;1, "&lt;1",wat!Q596 ))), "-")</f>
        <v>-</v>
      </c>
      <c r="R598" s="28" t="str">
        <f>IF(ISNUMBER(wat!R596), IF(wat!R596=-999,"NA",IF(wat!R596&gt;99, "&gt;99", IF(wat!R596&lt;1, "&lt;1",wat!R596 ))), "-")</f>
        <v>-</v>
      </c>
      <c r="S598" s="29" t="str">
        <f>IF(ISNUMBER(wat!S596), IF(wat!S596=-999,"NA",wat!S596), "-")</f>
        <v>-</v>
      </c>
      <c r="T598" s="52" t="str">
        <f>IF(ISNUMBER(wat!T596), IF(wat!T596=-999,"NA",IF(wat!T596&gt;99, "&gt;99", IF(wat!T596&lt;1, "&lt;1",wat!T596 ))), "-")</f>
        <v>-</v>
      </c>
      <c r="U598" s="53" t="str">
        <f>IF(ISNUMBER(wat!U596), IF(wat!U596=-999,"NA",IF(wat!U596&gt;99, "&gt;99", IF(wat!U596&lt;1, "&lt;1",wat!U596 ))), "-")</f>
        <v>-</v>
      </c>
      <c r="V598" s="53" t="str">
        <f>IF(ISNUMBER(wat!V596), IF(wat!V596=-999,"NA",IF(wat!V596&gt;99, "&gt;99", IF(wat!V596&lt;1, "&lt;1",wat!V596 ))), "-")</f>
        <v>-</v>
      </c>
      <c r="W598" s="53" t="str">
        <f>IF(ISNUMBER(wat!W596), IF(wat!W596=-999,"NA",IF(wat!W596&gt;99, "&gt;99", IF(wat!W596&lt;1, "&lt;1",wat!W596 ))), "-")</f>
        <v>-</v>
      </c>
      <c r="X598" s="29" t="str">
        <f>IF(ISNUMBER(wat!X596), IF(wat!X596=-999,"NA",wat!X596), "-")</f>
        <v>-</v>
      </c>
      <c r="Y598" s="28" t="str">
        <f>IF(ISNUMBER(wat!Y596), IF(wat!Y596=-999,"NA",IF(wat!Y596&gt;99, "&gt;99", IF(wat!Y596&lt;1, "&lt;1",wat!Y596 ))), "-")</f>
        <v>-</v>
      </c>
      <c r="Z598" s="28" t="str">
        <f>IF(ISNUMBER(wat!Z596), IF(wat!Z596=-999,"NA",IF(wat!Z596&gt;99, "&gt;99", IF(wat!Z596&lt;1, "&lt;1",wat!Z596 ))), "-")</f>
        <v>-</v>
      </c>
      <c r="AA598" s="52" t="str">
        <f>IF(ISNUMBER(wat!AA596), IF(wat!AA596=-999,"NA",IF(wat!AA596&gt;99, "&gt;99", IF(wat!AA596&lt;1, "&lt;1",wat!AA596 ))), "-")</f>
        <v>-</v>
      </c>
      <c r="AB598" s="53" t="str">
        <f>IF(ISNUMBER(wat!AB596), IF(wat!AB596=-999,"NA",IF(wat!AB596&gt;99, "&gt;99", IF(wat!AB596&lt;1, "&lt;1",wat!AB596 ))), "-")</f>
        <v>-</v>
      </c>
      <c r="AC598" s="53" t="str">
        <f>IF(ISNUMBER(wat!AC596), IF(wat!AC596=-999,"NA",IF(wat!AC596&gt;99, "&gt;99", IF(wat!AC596&lt;1, "&lt;1",wat!AC596 ))), "-")</f>
        <v>-</v>
      </c>
      <c r="AD598" s="53" t="str">
        <f>IF(ISNUMBER(wat!AD596), IF(wat!AD596=-999,"NA",IF(wat!AD596&gt;99, "&gt;99", IF(wat!AD596&lt;1, "&lt;1",wat!AD596 ))), "-")</f>
        <v>-</v>
      </c>
      <c r="AE598" s="29" t="str">
        <f>IF(ISNUMBER(wat!AE596), IF(wat!AE596=-999,"NA",wat!AE596), "-")</f>
        <v>-</v>
      </c>
      <c r="AF598" s="28" t="str">
        <f>IF(ISNUMBER(wat!AF596), IF(wat!AF596=-999,"NA",IF(wat!AF596&gt;99, "&gt;99", IF(wat!AF596&lt;1, "&lt;1",wat!AF596 ))), "-")</f>
        <v>-</v>
      </c>
      <c r="AG598" s="28" t="str">
        <f>IF(ISNUMBER(wat!AG596), IF(wat!AG596=-999,"NA",IF(wat!AG596&gt;99, "&gt;99", IF(wat!AG596&lt;1, "&lt;1",wat!AG596 ))), "-")</f>
        <v>-</v>
      </c>
      <c r="AH598" s="52" t="str">
        <f>IF(ISNUMBER(wat!AH596), IF(wat!AH596=-999,"NA",IF(wat!AH596&gt;99, "&gt;99", IF(wat!AH596&lt;1, "&lt;1",wat!AH596 ))), "-")</f>
        <v>-</v>
      </c>
      <c r="AI598" s="53" t="str">
        <f>IF(ISNUMBER(wat!AI596), IF(wat!AI596=-999,"NA",IF(wat!AI596&gt;99, "&gt;99", IF(wat!AI596&lt;1, "&lt;1",wat!AI596 ))), "-")</f>
        <v>-</v>
      </c>
      <c r="AJ598" s="53" t="str">
        <f>IF(ISNUMBER(wat!AJ596), IF(wat!AJ596=-999,"NA",IF(wat!AJ596&gt;99, "&gt;99", IF(wat!AJ596&lt;1, "&lt;1",wat!AJ596 ))), "-")</f>
        <v>-</v>
      </c>
      <c r="AK598" s="53" t="str">
        <f>IF(ISNUMBER(wat!AK596), IF(wat!AK596=-999,"NA",IF(wat!AK596&gt;99, "&gt;99", IF(wat!AK596&lt;1, "&lt;1",wat!AK596 ))), "-")</f>
        <v>-</v>
      </c>
      <c r="AL598" s="29" t="str">
        <f>IF(ISNUMBER(wat!AL596), IF(wat!AL596=-999,"NA",wat!AL596), "-")</f>
        <v>-</v>
      </c>
      <c r="AM598" s="28" t="str">
        <f>IF(ISNUMBER(wat!AM596), IF(wat!AM596=-999,"NA",IF(wat!AM596&gt;99, "&gt;99", IF(wat!AM596&lt;1, "&lt;1",wat!AM596 ))), "-")</f>
        <v>-</v>
      </c>
      <c r="AN598" s="28" t="str">
        <f>IF(ISNUMBER(wat!AN596), IF(wat!AN596=-999,"NA",IF(wat!AN596&gt;99, "&gt;99", IF(wat!AN596&lt;1, "&lt;1",wat!AN596 ))), "-")</f>
        <v>-</v>
      </c>
    </row>
    <row r="599" hidden="true">
      <c r="A599" s="25" t="str">
        <f>IF(ISBLANK(wat!A597), "", wat!A597)</f>
        <v/>
      </c>
      <c r="B599" s="56" t="str">
        <f>IF(ISBLANK(wat!B597), "", wat!B597)</f>
        <v/>
      </c>
      <c r="C599" s="54" t="str">
        <f>IF(ISNUMBER(wat!C597), wat!C597, "-")</f>
        <v>-</v>
      </c>
      <c r="D599" s="28" t="str">
        <f>IF(ISNUMBER(wat!D597), wat!D597, "-")</f>
        <v>-</v>
      </c>
      <c r="E599" s="51" t="str">
        <f>IF(ISNUMBER(wat!E597), IF(wat!E597=-999,"NA",IF(wat!E597&gt;99, "&gt;99", IF(wat!E597&lt;1, "&lt;1",wat!E597 ))), "-")</f>
        <v>-</v>
      </c>
      <c r="F599" s="28" t="str">
        <f>IF(ISNUMBER(wat!F597), IF(wat!F597=-999,"NA",IF(wat!F597&gt;99, "&gt;99", IF(wat!F597&lt;1, "&lt;1",wat!F597 ))), "-")</f>
        <v>-</v>
      </c>
      <c r="G599" s="28" t="str">
        <f>IF(ISNUMBER(wat!G597), IF(wat!G597=-999,"NA",IF(wat!G597&gt;99, "&gt;99", IF(wat!G597&lt;1, "&lt;1",wat!G597 ))), "-")</f>
        <v>-</v>
      </c>
      <c r="H599" s="28" t="str">
        <f>IF(ISNUMBER(wat!H597), IF(wat!H597=-999,"NA",IF(wat!H597&gt;99, "&gt;99", IF(wat!H597&lt;1, "&lt;1",wat!H597 ))), "-")</f>
        <v>-</v>
      </c>
      <c r="I599" s="29" t="str">
        <f>IF(ISNUMBER(wat!I597), IF(wat!I597=-999,"NA",wat!I597), "-")</f>
        <v>-</v>
      </c>
      <c r="J599" s="51" t="str">
        <f>IF(ISNUMBER(wat!J597), IF(wat!J597=-999,"NA",IF(wat!J597&gt;99, "&gt;99", wat!J597)), "-")</f>
        <v>-</v>
      </c>
      <c r="K599" s="28" t="str">
        <f>IF(ISNUMBER(wat!K597), IF(wat!K597=-999,"NA",IF(wat!K597&gt;99, "&gt;99", IF(wat!K597&lt;1, "&lt;1",wat!K597 ))), "-")</f>
        <v>-</v>
      </c>
      <c r="L599" s="28" t="str">
        <f>IF(ISNUMBER(wat!L597), IF(wat!L597=-999,"NA",IF(wat!L597&gt;99, "&gt;99", IF(wat!L597&lt;1, "&lt;1",wat!L597 ))), "-")</f>
        <v>-</v>
      </c>
      <c r="M599" s="28" t="str">
        <f>IF(ISNUMBER(wat!M597), IF(wat!M597=-999,"NA",IF(wat!M597&gt;99, "&gt;99", IF(wat!M597&lt;1, "&lt;1",wat!M597 ))), "-")</f>
        <v>-</v>
      </c>
      <c r="N599" s="29" t="str">
        <f>IF(ISNUMBER(wat!N597), IF(wat!N597=-999,"NA",wat!N597), "-")</f>
        <v>-</v>
      </c>
      <c r="O599" s="51" t="str">
        <f>IF(ISNUMBER(wat!O597), IF(wat!O597=-999,"NA",IF(wat!O597&gt;99, "&gt;99", IF(wat!O597&lt;1, "&lt;1",wat!O597 ))), "-")</f>
        <v>-</v>
      </c>
      <c r="P599" s="28" t="str">
        <f>IF(ISNUMBER(wat!P597), IF(wat!P597=-999,"NA",IF(wat!P597&gt;99, "&gt;99", IF(wat!P597&lt;1, "&lt;1",wat!P597 ))), "-")</f>
        <v>-</v>
      </c>
      <c r="Q599" s="28" t="str">
        <f>IF(ISNUMBER(wat!Q597), IF(wat!Q597=-999,"NA",IF(wat!Q597&gt;99, "&gt;99", IF(wat!Q597&lt;1, "&lt;1",wat!Q597 ))), "-")</f>
        <v>-</v>
      </c>
      <c r="R599" s="28" t="str">
        <f>IF(ISNUMBER(wat!R597), IF(wat!R597=-999,"NA",IF(wat!R597&gt;99, "&gt;99", IF(wat!R597&lt;1, "&lt;1",wat!R597 ))), "-")</f>
        <v>-</v>
      </c>
      <c r="S599" s="29" t="str">
        <f>IF(ISNUMBER(wat!S597), IF(wat!S597=-999,"NA",wat!S597), "-")</f>
        <v>-</v>
      </c>
      <c r="T599" s="52" t="str">
        <f>IF(ISNUMBER(wat!T597), IF(wat!T597=-999,"NA",IF(wat!T597&gt;99, "&gt;99", IF(wat!T597&lt;1, "&lt;1",wat!T597 ))), "-")</f>
        <v>-</v>
      </c>
      <c r="U599" s="53" t="str">
        <f>IF(ISNUMBER(wat!U597), IF(wat!U597=-999,"NA",IF(wat!U597&gt;99, "&gt;99", IF(wat!U597&lt;1, "&lt;1",wat!U597 ))), "-")</f>
        <v>-</v>
      </c>
      <c r="V599" s="53" t="str">
        <f>IF(ISNUMBER(wat!V597), IF(wat!V597=-999,"NA",IF(wat!V597&gt;99, "&gt;99", IF(wat!V597&lt;1, "&lt;1",wat!V597 ))), "-")</f>
        <v>-</v>
      </c>
      <c r="W599" s="53" t="str">
        <f>IF(ISNUMBER(wat!W597), IF(wat!W597=-999,"NA",IF(wat!W597&gt;99, "&gt;99", IF(wat!W597&lt;1, "&lt;1",wat!W597 ))), "-")</f>
        <v>-</v>
      </c>
      <c r="X599" s="29" t="str">
        <f>IF(ISNUMBER(wat!X597), IF(wat!X597=-999,"NA",wat!X597), "-")</f>
        <v>-</v>
      </c>
      <c r="Y599" s="28" t="str">
        <f>IF(ISNUMBER(wat!Y597), IF(wat!Y597=-999,"NA",IF(wat!Y597&gt;99, "&gt;99", IF(wat!Y597&lt;1, "&lt;1",wat!Y597 ))), "-")</f>
        <v>-</v>
      </c>
      <c r="Z599" s="28" t="str">
        <f>IF(ISNUMBER(wat!Z597), IF(wat!Z597=-999,"NA",IF(wat!Z597&gt;99, "&gt;99", IF(wat!Z597&lt;1, "&lt;1",wat!Z597 ))), "-")</f>
        <v>-</v>
      </c>
      <c r="AA599" s="52" t="str">
        <f>IF(ISNUMBER(wat!AA597), IF(wat!AA597=-999,"NA",IF(wat!AA597&gt;99, "&gt;99", IF(wat!AA597&lt;1, "&lt;1",wat!AA597 ))), "-")</f>
        <v>-</v>
      </c>
      <c r="AB599" s="53" t="str">
        <f>IF(ISNUMBER(wat!AB597), IF(wat!AB597=-999,"NA",IF(wat!AB597&gt;99, "&gt;99", IF(wat!AB597&lt;1, "&lt;1",wat!AB597 ))), "-")</f>
        <v>-</v>
      </c>
      <c r="AC599" s="53" t="str">
        <f>IF(ISNUMBER(wat!AC597), IF(wat!AC597=-999,"NA",IF(wat!AC597&gt;99, "&gt;99", IF(wat!AC597&lt;1, "&lt;1",wat!AC597 ))), "-")</f>
        <v>-</v>
      </c>
      <c r="AD599" s="53" t="str">
        <f>IF(ISNUMBER(wat!AD597), IF(wat!AD597=-999,"NA",IF(wat!AD597&gt;99, "&gt;99", IF(wat!AD597&lt;1, "&lt;1",wat!AD597 ))), "-")</f>
        <v>-</v>
      </c>
      <c r="AE599" s="29" t="str">
        <f>IF(ISNUMBER(wat!AE597), IF(wat!AE597=-999,"NA",wat!AE597), "-")</f>
        <v>-</v>
      </c>
      <c r="AF599" s="28" t="str">
        <f>IF(ISNUMBER(wat!AF597), IF(wat!AF597=-999,"NA",IF(wat!AF597&gt;99, "&gt;99", IF(wat!AF597&lt;1, "&lt;1",wat!AF597 ))), "-")</f>
        <v>-</v>
      </c>
      <c r="AG599" s="28" t="str">
        <f>IF(ISNUMBER(wat!AG597), IF(wat!AG597=-999,"NA",IF(wat!AG597&gt;99, "&gt;99", IF(wat!AG597&lt;1, "&lt;1",wat!AG597 ))), "-")</f>
        <v>-</v>
      </c>
      <c r="AH599" s="52" t="str">
        <f>IF(ISNUMBER(wat!AH597), IF(wat!AH597=-999,"NA",IF(wat!AH597&gt;99, "&gt;99", IF(wat!AH597&lt;1, "&lt;1",wat!AH597 ))), "-")</f>
        <v>-</v>
      </c>
      <c r="AI599" s="53" t="str">
        <f>IF(ISNUMBER(wat!AI597), IF(wat!AI597=-999,"NA",IF(wat!AI597&gt;99, "&gt;99", IF(wat!AI597&lt;1, "&lt;1",wat!AI597 ))), "-")</f>
        <v>-</v>
      </c>
      <c r="AJ599" s="53" t="str">
        <f>IF(ISNUMBER(wat!AJ597), IF(wat!AJ597=-999,"NA",IF(wat!AJ597&gt;99, "&gt;99", IF(wat!AJ597&lt;1, "&lt;1",wat!AJ597 ))), "-")</f>
        <v>-</v>
      </c>
      <c r="AK599" s="53" t="str">
        <f>IF(ISNUMBER(wat!AK597), IF(wat!AK597=-999,"NA",IF(wat!AK597&gt;99, "&gt;99", IF(wat!AK597&lt;1, "&lt;1",wat!AK597 ))), "-")</f>
        <v>-</v>
      </c>
      <c r="AL599" s="29" t="str">
        <f>IF(ISNUMBER(wat!AL597), IF(wat!AL597=-999,"NA",wat!AL597), "-")</f>
        <v>-</v>
      </c>
      <c r="AM599" s="28" t="str">
        <f>IF(ISNUMBER(wat!AM597), IF(wat!AM597=-999,"NA",IF(wat!AM597&gt;99, "&gt;99", IF(wat!AM597&lt;1, "&lt;1",wat!AM597 ))), "-")</f>
        <v>-</v>
      </c>
      <c r="AN599" s="28" t="str">
        <f>IF(ISNUMBER(wat!AN597), IF(wat!AN597=-999,"NA",IF(wat!AN597&gt;99, "&gt;99", IF(wat!AN597&lt;1, "&lt;1",wat!AN597 ))), "-")</f>
        <v>-</v>
      </c>
    </row>
    <row r="600" hidden="true">
      <c r="A600" s="25" t="str">
        <f>IF(ISBLANK(wat!A598), "", wat!A598)</f>
        <v/>
      </c>
      <c r="B600" s="56" t="str">
        <f>IF(ISBLANK(wat!B598), "", wat!B598)</f>
        <v/>
      </c>
      <c r="C600" s="54" t="str">
        <f>IF(ISNUMBER(wat!C598), wat!C598, "-")</f>
        <v>-</v>
      </c>
      <c r="D600" s="28" t="str">
        <f>IF(ISNUMBER(wat!D598), wat!D598, "-")</f>
        <v>-</v>
      </c>
      <c r="E600" s="51" t="str">
        <f>IF(ISNUMBER(wat!E598), IF(wat!E598=-999,"NA",IF(wat!E598&gt;99, "&gt;99", IF(wat!E598&lt;1, "&lt;1",wat!E598 ))), "-")</f>
        <v>-</v>
      </c>
      <c r="F600" s="28" t="str">
        <f>IF(ISNUMBER(wat!F598), IF(wat!F598=-999,"NA",IF(wat!F598&gt;99, "&gt;99", IF(wat!F598&lt;1, "&lt;1",wat!F598 ))), "-")</f>
        <v>-</v>
      </c>
      <c r="G600" s="28" t="str">
        <f>IF(ISNUMBER(wat!G598), IF(wat!G598=-999,"NA",IF(wat!G598&gt;99, "&gt;99", IF(wat!G598&lt;1, "&lt;1",wat!G598 ))), "-")</f>
        <v>-</v>
      </c>
      <c r="H600" s="28" t="str">
        <f>IF(ISNUMBER(wat!H598), IF(wat!H598=-999,"NA",IF(wat!H598&gt;99, "&gt;99", IF(wat!H598&lt;1, "&lt;1",wat!H598 ))), "-")</f>
        <v>-</v>
      </c>
      <c r="I600" s="29" t="str">
        <f>IF(ISNUMBER(wat!I598), IF(wat!I598=-999,"NA",wat!I598), "-")</f>
        <v>-</v>
      </c>
      <c r="J600" s="51" t="str">
        <f>IF(ISNUMBER(wat!J598), IF(wat!J598=-999,"NA",IF(wat!J598&gt;99, "&gt;99", wat!J598)), "-")</f>
        <v>-</v>
      </c>
      <c r="K600" s="28" t="str">
        <f>IF(ISNUMBER(wat!K598), IF(wat!K598=-999,"NA",IF(wat!K598&gt;99, "&gt;99", IF(wat!K598&lt;1, "&lt;1",wat!K598 ))), "-")</f>
        <v>-</v>
      </c>
      <c r="L600" s="28" t="str">
        <f>IF(ISNUMBER(wat!L598), IF(wat!L598=-999,"NA",IF(wat!L598&gt;99, "&gt;99", IF(wat!L598&lt;1, "&lt;1",wat!L598 ))), "-")</f>
        <v>-</v>
      </c>
      <c r="M600" s="28" t="str">
        <f>IF(ISNUMBER(wat!M598), IF(wat!M598=-999,"NA",IF(wat!M598&gt;99, "&gt;99", IF(wat!M598&lt;1, "&lt;1",wat!M598 ))), "-")</f>
        <v>-</v>
      </c>
      <c r="N600" s="29" t="str">
        <f>IF(ISNUMBER(wat!N598), IF(wat!N598=-999,"NA",wat!N598), "-")</f>
        <v>-</v>
      </c>
      <c r="O600" s="51" t="str">
        <f>IF(ISNUMBER(wat!O598), IF(wat!O598=-999,"NA",IF(wat!O598&gt;99, "&gt;99", IF(wat!O598&lt;1, "&lt;1",wat!O598 ))), "-")</f>
        <v>-</v>
      </c>
      <c r="P600" s="28" t="str">
        <f>IF(ISNUMBER(wat!P598), IF(wat!P598=-999,"NA",IF(wat!P598&gt;99, "&gt;99", IF(wat!P598&lt;1, "&lt;1",wat!P598 ))), "-")</f>
        <v>-</v>
      </c>
      <c r="Q600" s="28" t="str">
        <f>IF(ISNUMBER(wat!Q598), IF(wat!Q598=-999,"NA",IF(wat!Q598&gt;99, "&gt;99", IF(wat!Q598&lt;1, "&lt;1",wat!Q598 ))), "-")</f>
        <v>-</v>
      </c>
      <c r="R600" s="28" t="str">
        <f>IF(ISNUMBER(wat!R598), IF(wat!R598=-999,"NA",IF(wat!R598&gt;99, "&gt;99", IF(wat!R598&lt;1, "&lt;1",wat!R598 ))), "-")</f>
        <v>-</v>
      </c>
      <c r="S600" s="29" t="str">
        <f>IF(ISNUMBER(wat!S598), IF(wat!S598=-999,"NA",wat!S598), "-")</f>
        <v>-</v>
      </c>
      <c r="T600" s="52" t="str">
        <f>IF(ISNUMBER(wat!T598), IF(wat!T598=-999,"NA",IF(wat!T598&gt;99, "&gt;99", IF(wat!T598&lt;1, "&lt;1",wat!T598 ))), "-")</f>
        <v>-</v>
      </c>
      <c r="U600" s="53" t="str">
        <f>IF(ISNUMBER(wat!U598), IF(wat!U598=-999,"NA",IF(wat!U598&gt;99, "&gt;99", IF(wat!U598&lt;1, "&lt;1",wat!U598 ))), "-")</f>
        <v>-</v>
      </c>
      <c r="V600" s="53" t="str">
        <f>IF(ISNUMBER(wat!V598), IF(wat!V598=-999,"NA",IF(wat!V598&gt;99, "&gt;99", IF(wat!V598&lt;1, "&lt;1",wat!V598 ))), "-")</f>
        <v>-</v>
      </c>
      <c r="W600" s="53" t="str">
        <f>IF(ISNUMBER(wat!W598), IF(wat!W598=-999,"NA",IF(wat!W598&gt;99, "&gt;99", IF(wat!W598&lt;1, "&lt;1",wat!W598 ))), "-")</f>
        <v>-</v>
      </c>
      <c r="X600" s="29" t="str">
        <f>IF(ISNUMBER(wat!X598), IF(wat!X598=-999,"NA",wat!X598), "-")</f>
        <v>-</v>
      </c>
      <c r="Y600" s="28" t="str">
        <f>IF(ISNUMBER(wat!Y598), IF(wat!Y598=-999,"NA",IF(wat!Y598&gt;99, "&gt;99", IF(wat!Y598&lt;1, "&lt;1",wat!Y598 ))), "-")</f>
        <v>-</v>
      </c>
      <c r="Z600" s="28" t="str">
        <f>IF(ISNUMBER(wat!Z598), IF(wat!Z598=-999,"NA",IF(wat!Z598&gt;99, "&gt;99", IF(wat!Z598&lt;1, "&lt;1",wat!Z598 ))), "-")</f>
        <v>-</v>
      </c>
      <c r="AA600" s="52" t="str">
        <f>IF(ISNUMBER(wat!AA598), IF(wat!AA598=-999,"NA",IF(wat!AA598&gt;99, "&gt;99", IF(wat!AA598&lt;1, "&lt;1",wat!AA598 ))), "-")</f>
        <v>-</v>
      </c>
      <c r="AB600" s="53" t="str">
        <f>IF(ISNUMBER(wat!AB598), IF(wat!AB598=-999,"NA",IF(wat!AB598&gt;99, "&gt;99", IF(wat!AB598&lt;1, "&lt;1",wat!AB598 ))), "-")</f>
        <v>-</v>
      </c>
      <c r="AC600" s="53" t="str">
        <f>IF(ISNUMBER(wat!AC598), IF(wat!AC598=-999,"NA",IF(wat!AC598&gt;99, "&gt;99", IF(wat!AC598&lt;1, "&lt;1",wat!AC598 ))), "-")</f>
        <v>-</v>
      </c>
      <c r="AD600" s="53" t="str">
        <f>IF(ISNUMBER(wat!AD598), IF(wat!AD598=-999,"NA",IF(wat!AD598&gt;99, "&gt;99", IF(wat!AD598&lt;1, "&lt;1",wat!AD598 ))), "-")</f>
        <v>-</v>
      </c>
      <c r="AE600" s="29" t="str">
        <f>IF(ISNUMBER(wat!AE598), IF(wat!AE598=-999,"NA",wat!AE598), "-")</f>
        <v>-</v>
      </c>
      <c r="AF600" s="28" t="str">
        <f>IF(ISNUMBER(wat!AF598), IF(wat!AF598=-999,"NA",IF(wat!AF598&gt;99, "&gt;99", IF(wat!AF598&lt;1, "&lt;1",wat!AF598 ))), "-")</f>
        <v>-</v>
      </c>
      <c r="AG600" s="28" t="str">
        <f>IF(ISNUMBER(wat!AG598), IF(wat!AG598=-999,"NA",IF(wat!AG598&gt;99, "&gt;99", IF(wat!AG598&lt;1, "&lt;1",wat!AG598 ))), "-")</f>
        <v>-</v>
      </c>
      <c r="AH600" s="52" t="str">
        <f>IF(ISNUMBER(wat!AH598), IF(wat!AH598=-999,"NA",IF(wat!AH598&gt;99, "&gt;99", IF(wat!AH598&lt;1, "&lt;1",wat!AH598 ))), "-")</f>
        <v>-</v>
      </c>
      <c r="AI600" s="53" t="str">
        <f>IF(ISNUMBER(wat!AI598), IF(wat!AI598=-999,"NA",IF(wat!AI598&gt;99, "&gt;99", IF(wat!AI598&lt;1, "&lt;1",wat!AI598 ))), "-")</f>
        <v>-</v>
      </c>
      <c r="AJ600" s="53" t="str">
        <f>IF(ISNUMBER(wat!AJ598), IF(wat!AJ598=-999,"NA",IF(wat!AJ598&gt;99, "&gt;99", IF(wat!AJ598&lt;1, "&lt;1",wat!AJ598 ))), "-")</f>
        <v>-</v>
      </c>
      <c r="AK600" s="53" t="str">
        <f>IF(ISNUMBER(wat!AK598), IF(wat!AK598=-999,"NA",IF(wat!AK598&gt;99, "&gt;99", IF(wat!AK598&lt;1, "&lt;1",wat!AK598 ))), "-")</f>
        <v>-</v>
      </c>
      <c r="AL600" s="29" t="str">
        <f>IF(ISNUMBER(wat!AL598), IF(wat!AL598=-999,"NA",wat!AL598), "-")</f>
        <v>-</v>
      </c>
      <c r="AM600" s="28" t="str">
        <f>IF(ISNUMBER(wat!AM598), IF(wat!AM598=-999,"NA",IF(wat!AM598&gt;99, "&gt;99", IF(wat!AM598&lt;1, "&lt;1",wat!AM598 ))), "-")</f>
        <v>-</v>
      </c>
      <c r="AN600" s="28" t="str">
        <f>IF(ISNUMBER(wat!AN598), IF(wat!AN598=-999,"NA",IF(wat!AN598&gt;99, "&gt;99", IF(wat!AN598&lt;1, "&lt;1",wat!AN598 ))), "-")</f>
        <v>-</v>
      </c>
    </row>
  </sheetData>
  <autoFilter ref="A3:AO600">
    <filterColumn colId="1">
      <filters>
        <filter val="2022"/>
      </filters>
    </filterColumn>
  </autoFilter>
  <mergeCells count="13">
    <mergeCell ref="AA1:AG1"/>
    <mergeCell ref="AH1:AN1"/>
    <mergeCell ref="T2:Z2"/>
    <mergeCell ref="AA2:AG2"/>
    <mergeCell ref="AH2:AN2"/>
    <mergeCell ref="A2:A3"/>
    <mergeCell ref="O1:S2"/>
    <mergeCell ref="T1:Z1"/>
    <mergeCell ref="B1:B3"/>
    <mergeCell ref="C1:C3"/>
    <mergeCell ref="D1:D3"/>
    <mergeCell ref="E1:I2"/>
    <mergeCell ref="J1:N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392"/>
  <sheetViews>
    <sheetView workbookViewId="0"/>
  </sheetViews>
  <sheetFormatPr defaultRowHeight="15"/>
  <cols>
    <col min="1" max="1" width="31.28515625" bestFit="true" customWidth="true"/>
  </cols>
  <sheetData>
    <row r="1">
      <c r="A1" t="s">
        <v>51</v>
      </c>
      <c r="B1" t="s">
        <v>69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76</v>
      </c>
      <c r="J1" t="s">
        <v>77</v>
      </c>
      <c r="K1" t="s">
        <v>78</v>
      </c>
      <c r="L1" t="s">
        <v>79</v>
      </c>
      <c r="M1" t="s">
        <v>80</v>
      </c>
      <c r="N1" t="s">
        <v>81</v>
      </c>
      <c r="O1" t="s">
        <v>82</v>
      </c>
      <c r="P1" t="s">
        <v>83</v>
      </c>
      <c r="Q1" t="s">
        <v>84</v>
      </c>
      <c r="R1" t="s">
        <v>85</v>
      </c>
      <c r="S1" t="s">
        <v>86</v>
      </c>
      <c r="T1" t="s">
        <v>87</v>
      </c>
      <c r="U1" t="s">
        <v>88</v>
      </c>
      <c r="V1" t="s">
        <v>89</v>
      </c>
      <c r="W1" t="s">
        <v>90</v>
      </c>
      <c r="X1" t="s">
        <v>91</v>
      </c>
      <c r="Y1" t="s">
        <v>92</v>
      </c>
      <c r="Z1" t="s">
        <v>93</v>
      </c>
      <c r="AA1" t="s">
        <v>94</v>
      </c>
      <c r="AB1" t="s">
        <v>95</v>
      </c>
      <c r="AC1" t="s">
        <v>96</v>
      </c>
      <c r="AD1" t="s">
        <v>97</v>
      </c>
      <c r="AE1" t="s">
        <v>98</v>
      </c>
      <c r="AF1" t="s">
        <v>99</v>
      </c>
      <c r="AG1" t="s">
        <v>100</v>
      </c>
      <c r="AH1" t="s">
        <v>101</v>
      </c>
      <c r="AI1" t="s">
        <v>102</v>
      </c>
      <c r="AJ1" t="s">
        <v>103</v>
      </c>
      <c r="AK1" t="s">
        <v>104</v>
      </c>
      <c r="AL1" t="s">
        <v>105</v>
      </c>
      <c r="AM1" t="s">
        <v>106</v>
      </c>
      <c r="AN1" t="s">
        <v>107</v>
      </c>
      <c r="AO1" t="s">
        <v>108</v>
      </c>
    </row>
    <row r="2">
      <c r="A2" t="s">
        <v>52</v>
      </c>
      <c r="B2" s="3">
        <v>2000</v>
      </c>
      <c r="C2" s="3">
        <v>22873.229</v>
      </c>
      <c r="D2" s="3">
        <v>84.53602600097656</v>
      </c>
      <c r="E2" s="3">
        <v>99.20039657198578</v>
      </c>
      <c r="F2" s="3">
        <v>0</v>
      </c>
      <c r="G2" s="3">
        <v>0.5453125851828418</v>
      </c>
      <c r="H2" s="3">
        <v>0.2542908428313795</v>
      </c>
      <c r="I2" s="3">
        <v>0.03634560853242874</v>
      </c>
      <c r="J2" s="3">
        <v>99.86329915422722</v>
      </c>
      <c r="K2" s="3">
        <v>0</v>
      </c>
      <c r="L2" s="3">
        <v>0.1367008457727792</v>
      </c>
      <c r="M2" s="3">
        <v>0</v>
      </c>
      <c r="N2" s="3">
        <v>0.004886799957603216</v>
      </c>
      <c r="O2" s="3">
        <v>99.7607875825645</v>
      </c>
      <c r="P2" s="3">
        <v>0</v>
      </c>
      <c r="Q2" s="3">
        <v>0.1998889580241752</v>
      </c>
      <c r="R2" s="3">
        <v>0.03932345941132755</v>
      </c>
      <c r="S2" s="3">
        <v>0.009724918752908707</v>
      </c>
      <c r="T2" s="3"/>
      <c r="U2" s="3">
        <v>89.42019576942272</v>
      </c>
      <c r="V2" s="3"/>
      <c r="W2" s="3"/>
      <c r="X2" s="3"/>
      <c r="Y2" s="3">
        <v>78.64407862644363</v>
      </c>
      <c r="Z2" s="3">
        <v>20.55631794554215</v>
      </c>
      <c r="AA2" s="3">
        <v>98.58202624374918</v>
      </c>
      <c r="AB2" s="3">
        <v>98.58202624374918</v>
      </c>
      <c r="AC2" s="3"/>
      <c r="AD2" s="3">
        <v>99.69463766874223</v>
      </c>
      <c r="AE2" s="3">
        <v>0.0432654395699501</v>
      </c>
      <c r="AF2" s="3">
        <v>97.12001695922527</v>
      </c>
      <c r="AG2" s="3">
        <v>2.743282195001946</v>
      </c>
      <c r="AH2" s="3"/>
      <c r="AI2" s="3">
        <v>97.1652434841848</v>
      </c>
      <c r="AJ2" s="3">
        <v>90.32674290047945</v>
      </c>
      <c r="AK2" s="3"/>
      <c r="AL2" s="3"/>
      <c r="AM2" s="3">
        <v>94.26290339572932</v>
      </c>
      <c r="AN2" s="3">
        <v>5.49788469889881</v>
      </c>
      <c r="AO2" s="3">
        <v>1</v>
      </c>
    </row>
    <row r="3">
      <c r="A3" t="s">
        <v>52</v>
      </c>
      <c r="B3" s="3">
        <v>2001</v>
      </c>
      <c r="C3" s="3">
        <v>23137.722</v>
      </c>
      <c r="D3" s="3">
        <v>84.43621063232422</v>
      </c>
      <c r="E3" s="3">
        <v>99.1982938735034</v>
      </c>
      <c r="F3" s="3">
        <v>0</v>
      </c>
      <c r="G3" s="3">
        <v>0.5467465809676355</v>
      </c>
      <c r="H3" s="3">
        <v>0.2549595455289557</v>
      </c>
      <c r="I3" s="3">
        <v>0.03634560853242874</v>
      </c>
      <c r="J3" s="3">
        <v>99.86328396874868</v>
      </c>
      <c r="K3" s="3">
        <v>0</v>
      </c>
      <c r="L3" s="3">
        <v>0.1367160312513249</v>
      </c>
      <c r="M3" s="3">
        <v>0</v>
      </c>
      <c r="N3" s="3">
        <v>0.004886799957603216</v>
      </c>
      <c r="O3" s="3">
        <v>99.75978546970619</v>
      </c>
      <c r="P3" s="3">
        <v>0</v>
      </c>
      <c r="Q3" s="3">
        <v>0.2005331691074872</v>
      </c>
      <c r="R3" s="3">
        <v>0.03968136118633184</v>
      </c>
      <c r="S3" s="3">
        <v>0.009724918752908707</v>
      </c>
      <c r="T3" s="3"/>
      <c r="U3" s="3">
        <v>89.39237430503162</v>
      </c>
      <c r="V3" s="3"/>
      <c r="W3" s="3"/>
      <c r="X3" s="3"/>
      <c r="Y3" s="3">
        <v>78.58791945817505</v>
      </c>
      <c r="Z3" s="3">
        <v>20.61037441532834</v>
      </c>
      <c r="AA3" s="3">
        <v>98.58186872745911</v>
      </c>
      <c r="AB3" s="3">
        <v>98.58186872745911</v>
      </c>
      <c r="AC3" s="3"/>
      <c r="AD3" s="3">
        <v>99.69462250891081</v>
      </c>
      <c r="AE3" s="3">
        <v>0.0432654395699501</v>
      </c>
      <c r="AF3" s="3">
        <v>97.11969703493746</v>
      </c>
      <c r="AG3" s="3">
        <v>2.743586933811206</v>
      </c>
      <c r="AH3" s="3"/>
      <c r="AI3" s="3">
        <v>97.15163536969868</v>
      </c>
      <c r="AJ3" s="3">
        <v>90.77142957743065</v>
      </c>
      <c r="AK3" s="3"/>
      <c r="AL3" s="3"/>
      <c r="AM3" s="3">
        <v>94.23545057760489</v>
      </c>
      <c r="AN3" s="3">
        <v>5.524335747739255</v>
      </c>
      <c r="AO3" s="3">
        <v>2</v>
      </c>
    </row>
    <row r="4">
      <c r="A4" t="s">
        <v>52</v>
      </c>
      <c r="B4" s="3">
        <v>2002</v>
      </c>
      <c r="C4" s="3">
        <v>23424.428</v>
      </c>
      <c r="D4" s="3">
        <v>84.54885101318359</v>
      </c>
      <c r="E4" s="3">
        <v>99.19909012797066</v>
      </c>
      <c r="F4" s="3">
        <v>0</v>
      </c>
      <c r="G4" s="3">
        <v>0.5462035523026998</v>
      </c>
      <c r="H4" s="3">
        <v>0.2547063197266419</v>
      </c>
      <c r="I4" s="3">
        <v>0.03634560853242874</v>
      </c>
      <c r="J4" s="3">
        <v>99.86334388287943</v>
      </c>
      <c r="K4" s="3">
        <v>0</v>
      </c>
      <c r="L4" s="3">
        <v>0.136656117120566</v>
      </c>
      <c r="M4" s="3">
        <v>0</v>
      </c>
      <c r="N4" s="3">
        <v>0.004886799957603216</v>
      </c>
      <c r="O4" s="3">
        <v>99.76070792144402</v>
      </c>
      <c r="P4" s="3">
        <v>0</v>
      </c>
      <c r="Q4" s="3">
        <v>0.1999370287229567</v>
      </c>
      <c r="R4" s="3">
        <v>0.03935504983302051</v>
      </c>
      <c r="S4" s="3">
        <v>0.009724918752908707</v>
      </c>
      <c r="T4" s="3"/>
      <c r="U4" s="3">
        <v>89.40290979811026</v>
      </c>
      <c r="V4" s="3"/>
      <c r="W4" s="3"/>
      <c r="X4" s="3"/>
      <c r="Y4" s="3">
        <v>78.60918593503183</v>
      </c>
      <c r="Z4" s="3">
        <v>20.58990419293882</v>
      </c>
      <c r="AA4" s="3">
        <v>98.58249020616742</v>
      </c>
      <c r="AB4" s="3">
        <v>98.58249020616742</v>
      </c>
      <c r="AC4" s="3"/>
      <c r="AD4" s="3">
        <v>99.69468232185118</v>
      </c>
      <c r="AE4" s="3">
        <v>0.0432654395699501</v>
      </c>
      <c r="AF4" s="3">
        <v>97.12095929253026</v>
      </c>
      <c r="AG4" s="3">
        <v>2.742384590349168</v>
      </c>
      <c r="AH4" s="3"/>
      <c r="AI4" s="3">
        <v>97.16413964257666</v>
      </c>
      <c r="AJ4" s="3">
        <v>91.21786699969068</v>
      </c>
      <c r="AK4" s="3"/>
      <c r="AL4" s="3"/>
      <c r="AM4" s="3">
        <v>94.26067779913147</v>
      </c>
      <c r="AN4" s="3">
        <v>5.500031252332873</v>
      </c>
      <c r="AO4" s="3">
        <v>3</v>
      </c>
    </row>
    <row r="5">
      <c r="A5" t="s">
        <v>52</v>
      </c>
      <c r="B5" s="3">
        <v>2003</v>
      </c>
      <c r="C5" s="3">
        <v>23718.94</v>
      </c>
      <c r="D5" s="3">
        <v>84.66128540039063</v>
      </c>
      <c r="E5" s="3">
        <v>99.2695208528761</v>
      </c>
      <c r="F5" s="3">
        <v>0</v>
      </c>
      <c r="G5" s="3">
        <v>0.4761537187248734</v>
      </c>
      <c r="H5" s="3">
        <v>0.2543254283990318</v>
      </c>
      <c r="I5" s="3">
        <v>0.03634560853242874</v>
      </c>
      <c r="J5" s="3">
        <v>99.87175372651264</v>
      </c>
      <c r="K5" s="3">
        <v>0</v>
      </c>
      <c r="L5" s="3">
        <v>0.1282462734873633</v>
      </c>
      <c r="M5" s="3">
        <v>0</v>
      </c>
      <c r="N5" s="3">
        <v>0.004886799957603216</v>
      </c>
      <c r="O5" s="3">
        <v>99.7793799832598</v>
      </c>
      <c r="P5" s="3">
        <v>0</v>
      </c>
      <c r="Q5" s="3">
        <v>0.181609765374688</v>
      </c>
      <c r="R5" s="3">
        <v>0.03901025136550947</v>
      </c>
      <c r="S5" s="3">
        <v>0.009724918752908707</v>
      </c>
      <c r="T5" s="3"/>
      <c r="U5" s="3">
        <v>90.17624163433258</v>
      </c>
      <c r="V5" s="3"/>
      <c r="W5" s="3"/>
      <c r="X5" s="3"/>
      <c r="Y5" s="3">
        <v>79.42413183843333</v>
      </c>
      <c r="Z5" s="3">
        <v>19.84538901444277</v>
      </c>
      <c r="AA5" s="3">
        <v>98.6931234591997</v>
      </c>
      <c r="AB5" s="3">
        <v>98.6931234591997</v>
      </c>
      <c r="AC5" s="3"/>
      <c r="AD5" s="3">
        <v>99.70307796190077</v>
      </c>
      <c r="AE5" s="3">
        <v>0.0432654395699501</v>
      </c>
      <c r="AF5" s="3">
        <v>97.28273726324078</v>
      </c>
      <c r="AG5" s="3">
        <v>2.589016463271854</v>
      </c>
      <c r="AH5" s="3"/>
      <c r="AI5" s="3">
        <v>97.38674330986539</v>
      </c>
      <c r="AJ5" s="3">
        <v>91.68061935680646</v>
      </c>
      <c r="AK5" s="3"/>
      <c r="AL5" s="3"/>
      <c r="AM5" s="3">
        <v>94.54345680198851</v>
      </c>
      <c r="AN5" s="3">
        <v>5.235922146104864</v>
      </c>
      <c r="AO5" s="3">
        <v>4</v>
      </c>
    </row>
    <row r="6">
      <c r="A6" t="s">
        <v>52</v>
      </c>
      <c r="B6" s="3">
        <v>2004</v>
      </c>
      <c r="C6" s="3">
        <v>24006.465</v>
      </c>
      <c r="D6" s="3">
        <v>84.77208709716797</v>
      </c>
      <c r="E6" s="3">
        <v>99.33946988345741</v>
      </c>
      <c r="F6" s="3">
        <v>0</v>
      </c>
      <c r="G6" s="3">
        <v>0.4064800717185193</v>
      </c>
      <c r="H6" s="3">
        <v>0.2540500448240726</v>
      </c>
      <c r="I6" s="3">
        <v>0.03634560853242874</v>
      </c>
      <c r="J6" s="3">
        <v>99.88009066801462</v>
      </c>
      <c r="K6" s="3">
        <v>0</v>
      </c>
      <c r="L6" s="3">
        <v>0.119909331985383</v>
      </c>
      <c r="M6" s="3">
        <v>0</v>
      </c>
      <c r="N6" s="3">
        <v>0.004886799957603216</v>
      </c>
      <c r="O6" s="3">
        <v>99.79776778603571</v>
      </c>
      <c r="P6" s="3">
        <v>0</v>
      </c>
      <c r="Q6" s="3">
        <v>0.1635456869053371</v>
      </c>
      <c r="R6" s="3">
        <v>0.03868652705896101</v>
      </c>
      <c r="S6" s="3">
        <v>0.009724918752908707</v>
      </c>
      <c r="T6" s="3"/>
      <c r="U6" s="3">
        <v>90.94468935656997</v>
      </c>
      <c r="V6" s="3"/>
      <c r="W6" s="3"/>
      <c r="X6" s="3"/>
      <c r="Y6" s="3">
        <v>80.22852138822726</v>
      </c>
      <c r="Z6" s="3">
        <v>19.11094849523015</v>
      </c>
      <c r="AA6" s="3">
        <v>98.80299617708539</v>
      </c>
      <c r="AB6" s="3">
        <v>98.80299617708539</v>
      </c>
      <c r="AC6" s="3"/>
      <c r="AD6" s="3">
        <v>99.71140082294525</v>
      </c>
      <c r="AE6" s="3">
        <v>0.0432654395699501</v>
      </c>
      <c r="AF6" s="3">
        <v>97.44299551748</v>
      </c>
      <c r="AG6" s="3">
        <v>2.437095150534591</v>
      </c>
      <c r="AH6" s="3"/>
      <c r="AI6" s="3">
        <v>97.6063398143272</v>
      </c>
      <c r="AJ6" s="3">
        <v>92.1432767836522</v>
      </c>
      <c r="AK6" s="3"/>
      <c r="AL6" s="3"/>
      <c r="AM6" s="3">
        <v>94.82158996256874</v>
      </c>
      <c r="AN6" s="3">
        <v>4.97617542641875</v>
      </c>
      <c r="AO6" s="3">
        <v>5</v>
      </c>
    </row>
    <row r="7">
      <c r="A7" t="s">
        <v>52</v>
      </c>
      <c r="B7" s="3">
        <v>2005</v>
      </c>
      <c r="C7" s="3">
        <v>24304.512</v>
      </c>
      <c r="D7" s="3">
        <v>84.881103515625</v>
      </c>
      <c r="E7" s="3">
        <v>99.40894625562386</v>
      </c>
      <c r="F7" s="3">
        <v>0</v>
      </c>
      <c r="G7" s="3">
        <v>0.3371404413028785</v>
      </c>
      <c r="H7" s="3">
        <v>0.2539133030732672</v>
      </c>
      <c r="I7" s="3">
        <v>0.03634560853242874</v>
      </c>
      <c r="J7" s="3">
        <v>99.8883504528428</v>
      </c>
      <c r="K7" s="3">
        <v>0</v>
      </c>
      <c r="L7" s="3">
        <v>0.1116495471571994</v>
      </c>
      <c r="M7" s="3">
        <v>0</v>
      </c>
      <c r="N7" s="3">
        <v>0.004886799957603216</v>
      </c>
      <c r="O7" s="3">
        <v>99.81587266194649</v>
      </c>
      <c r="P7" s="3">
        <v>0</v>
      </c>
      <c r="Q7" s="3">
        <v>0.1457384488722226</v>
      </c>
      <c r="R7" s="3">
        <v>0.03838888918129432</v>
      </c>
      <c r="S7" s="3">
        <v>0.009724918752908707</v>
      </c>
      <c r="T7" s="3"/>
      <c r="U7" s="3">
        <v>91.70811136256602</v>
      </c>
      <c r="V7" s="3"/>
      <c r="W7" s="3"/>
      <c r="X7" s="3"/>
      <c r="Y7" s="3">
        <v>81.02085236428044</v>
      </c>
      <c r="Z7" s="3">
        <v>18.38809389134342</v>
      </c>
      <c r="AA7" s="3">
        <v>98.91210726354068</v>
      </c>
      <c r="AB7" s="3">
        <v>98.91210726354068</v>
      </c>
      <c r="AC7" s="3"/>
      <c r="AD7" s="3">
        <v>99.71964665762769</v>
      </c>
      <c r="AE7" s="3">
        <v>0.0432654395699501</v>
      </c>
      <c r="AF7" s="3">
        <v>97.6016161042219</v>
      </c>
      <c r="AG7" s="3">
        <v>2.286734348620896</v>
      </c>
      <c r="AH7" s="3"/>
      <c r="AI7" s="3">
        <v>97.82294262421853</v>
      </c>
      <c r="AJ7" s="3">
        <v>92.60583683394024</v>
      </c>
      <c r="AK7" s="3"/>
      <c r="AL7" s="3"/>
      <c r="AM7" s="3">
        <v>95.0947877013155</v>
      </c>
      <c r="AN7" s="3">
        <v>4.721082130115101</v>
      </c>
      <c r="AO7" s="3">
        <v>6</v>
      </c>
    </row>
    <row r="8">
      <c r="A8" t="s">
        <v>52</v>
      </c>
      <c r="B8" s="3">
        <v>2006</v>
      </c>
      <c r="C8" s="3">
        <v>24647.008</v>
      </c>
      <c r="D8" s="3">
        <v>84.98831176757813</v>
      </c>
      <c r="E8" s="3">
        <v>99.47808121561765</v>
      </c>
      <c r="F8" s="3">
        <v>0</v>
      </c>
      <c r="G8" s="3">
        <v>0.268012348736903</v>
      </c>
      <c r="H8" s="3">
        <v>0.2539064356454528</v>
      </c>
      <c r="I8" s="3">
        <v>0.03634560853242874</v>
      </c>
      <c r="J8" s="3">
        <v>99.89655134422182</v>
      </c>
      <c r="K8" s="3">
        <v>0</v>
      </c>
      <c r="L8" s="3">
        <v>0.1034486557781804</v>
      </c>
      <c r="M8" s="3">
        <v>0</v>
      </c>
      <c r="N8" s="3">
        <v>0.004886799957603216</v>
      </c>
      <c r="O8" s="3">
        <v>99.83373064997075</v>
      </c>
      <c r="P8" s="3">
        <v>0</v>
      </c>
      <c r="Q8" s="3">
        <v>0.1281537024860739</v>
      </c>
      <c r="R8" s="3">
        <v>0.03811564754317745</v>
      </c>
      <c r="S8" s="3">
        <v>0.009724918752908707</v>
      </c>
      <c r="T8" s="3"/>
      <c r="U8" s="3">
        <v>92.468008432773</v>
      </c>
      <c r="V8" s="3"/>
      <c r="W8" s="3"/>
      <c r="X8" s="3"/>
      <c r="Y8" s="3">
        <v>81.80303357016177</v>
      </c>
      <c r="Z8" s="3">
        <v>17.67504764545589</v>
      </c>
      <c r="AA8" s="3">
        <v>99.02068650761574</v>
      </c>
      <c r="AB8" s="3">
        <v>99.02068650761574</v>
      </c>
      <c r="AC8" s="3"/>
      <c r="AD8" s="3">
        <v>99.72783369832749</v>
      </c>
      <c r="AE8" s="3">
        <v>0.0432654395699501</v>
      </c>
      <c r="AF8" s="3">
        <v>97.75895728699209</v>
      </c>
      <c r="AG8" s="3">
        <v>2.137594057229725</v>
      </c>
      <c r="AH8" s="3"/>
      <c r="AI8" s="3">
        <v>98.03701878552306</v>
      </c>
      <c r="AJ8" s="3">
        <v>93.06833267345866</v>
      </c>
      <c r="AK8" s="3"/>
      <c r="AL8" s="3"/>
      <c r="AM8" s="3">
        <v>95.3637034247278</v>
      </c>
      <c r="AN8" s="3">
        <v>4.470028480866586</v>
      </c>
      <c r="AO8" s="3">
        <v>7</v>
      </c>
    </row>
    <row r="9">
      <c r="A9" t="s">
        <v>52</v>
      </c>
      <c r="B9" s="3">
        <v>2007</v>
      </c>
      <c r="C9" s="3">
        <v>25052.322</v>
      </c>
      <c r="D9" s="3">
        <v>85.07778930664063</v>
      </c>
      <c r="E9" s="3">
        <v>99.54752578413893</v>
      </c>
      <c r="F9" s="3">
        <v>0</v>
      </c>
      <c r="G9" s="3">
        <v>0.1987503564997297</v>
      </c>
      <c r="H9" s="3">
        <v>0.2537238593613478</v>
      </c>
      <c r="I9" s="3">
        <v>0.03634560853242874</v>
      </c>
      <c r="J9" s="3">
        <v>99.90466581064828</v>
      </c>
      <c r="K9" s="3">
        <v>0</v>
      </c>
      <c r="L9" s="3">
        <v>0.09533418935171767</v>
      </c>
      <c r="M9" s="3">
        <v>0</v>
      </c>
      <c r="N9" s="3">
        <v>0.004886799957603216</v>
      </c>
      <c r="O9" s="3">
        <v>99.8513741056247</v>
      </c>
      <c r="P9" s="3">
        <v>0</v>
      </c>
      <c r="Q9" s="3">
        <v>0.1107646928969643</v>
      </c>
      <c r="R9" s="3">
        <v>0.03786120147833749</v>
      </c>
      <c r="S9" s="3">
        <v>0.009724918752908707</v>
      </c>
      <c r="T9" s="3"/>
      <c r="U9" s="3">
        <v>93.23369549094332</v>
      </c>
      <c r="V9" s="3"/>
      <c r="W9" s="3"/>
      <c r="X9" s="3"/>
      <c r="Y9" s="3">
        <v>82.59722426325882</v>
      </c>
      <c r="Z9" s="3">
        <v>16.95030152088011</v>
      </c>
      <c r="AA9" s="3">
        <v>99.12854118960858</v>
      </c>
      <c r="AB9" s="3">
        <v>99.12854118960858</v>
      </c>
      <c r="AC9" s="3"/>
      <c r="AD9" s="3">
        <v>99.73593446003987</v>
      </c>
      <c r="AE9" s="3">
        <v>0.0432654395699501</v>
      </c>
      <c r="AF9" s="3">
        <v>97.91437808451728</v>
      </c>
      <c r="AG9" s="3">
        <v>1.990287726130986</v>
      </c>
      <c r="AH9" s="3"/>
      <c r="AI9" s="3">
        <v>98.24890009464816</v>
      </c>
      <c r="AJ9" s="3">
        <v>93.53078074772338</v>
      </c>
      <c r="AK9" s="3"/>
      <c r="AL9" s="3"/>
      <c r="AM9" s="3">
        <v>95.62872060683836</v>
      </c>
      <c r="AN9" s="3">
        <v>4.222652028715622</v>
      </c>
      <c r="AO9" s="3">
        <v>8</v>
      </c>
    </row>
    <row r="10">
      <c r="A10" t="s">
        <v>52</v>
      </c>
      <c r="B10" s="3">
        <v>2008</v>
      </c>
      <c r="C10" s="3">
        <v>25508.112</v>
      </c>
      <c r="D10" s="3">
        <v>85.16629791259766</v>
      </c>
      <c r="E10" s="3">
        <v>99.6166956709675</v>
      </c>
      <c r="F10" s="3">
        <v>0</v>
      </c>
      <c r="G10" s="3">
        <v>0.1296470524668791</v>
      </c>
      <c r="H10" s="3">
        <v>0.2536572765656118</v>
      </c>
      <c r="I10" s="3">
        <v>0.03634560853242874</v>
      </c>
      <c r="J10" s="3">
        <v>99.91276590350282</v>
      </c>
      <c r="K10" s="3">
        <v>0</v>
      </c>
      <c r="L10" s="3">
        <v>0.08723409649718405</v>
      </c>
      <c r="M10" s="3">
        <v>0</v>
      </c>
      <c r="N10" s="3">
        <v>0.004886799957603216</v>
      </c>
      <c r="O10" s="3">
        <v>99.86885036352804</v>
      </c>
      <c r="P10" s="3">
        <v>0</v>
      </c>
      <c r="Q10" s="3">
        <v>0.09352287975966078</v>
      </c>
      <c r="R10" s="3">
        <v>0.0376267567122985</v>
      </c>
      <c r="S10" s="3">
        <v>0.009724918752908707</v>
      </c>
      <c r="T10" s="3"/>
      <c r="U10" s="3">
        <v>93.99668683087125</v>
      </c>
      <c r="V10" s="3"/>
      <c r="W10" s="3"/>
      <c r="X10" s="3"/>
      <c r="Y10" s="3">
        <v>83.38269197588038</v>
      </c>
      <c r="Z10" s="3">
        <v>16.23400369508711</v>
      </c>
      <c r="AA10" s="3">
        <v>99.2364155139921</v>
      </c>
      <c r="AB10" s="3">
        <v>99.2364155139921</v>
      </c>
      <c r="AC10" s="3"/>
      <c r="AD10" s="3">
        <v>99.7440208724562</v>
      </c>
      <c r="AE10" s="3">
        <v>0.0432654395699501</v>
      </c>
      <c r="AF10" s="3">
        <v>98.06939867106195</v>
      </c>
      <c r="AG10" s="3">
        <v>1.843367232440886</v>
      </c>
      <c r="AH10" s="3"/>
      <c r="AI10" s="3">
        <v>98.45916994471666</v>
      </c>
      <c r="AJ10" s="3">
        <v>93.99323052852748</v>
      </c>
      <c r="AK10" s="3"/>
      <c r="AL10" s="3"/>
      <c r="AM10" s="3">
        <v>95.89081689628135</v>
      </c>
      <c r="AN10" s="3">
        <v>3.978030840776358</v>
      </c>
      <c r="AO10" s="3">
        <v>9</v>
      </c>
    </row>
    <row r="11">
      <c r="A11" t="s">
        <v>52</v>
      </c>
      <c r="B11" s="3">
        <v>2009</v>
      </c>
      <c r="C11" s="3">
        <v>25963.778</v>
      </c>
      <c r="D11" s="3">
        <v>85.25474548339844</v>
      </c>
      <c r="E11" s="3">
        <v>99.68589620056673</v>
      </c>
      <c r="F11" s="3">
        <v>0</v>
      </c>
      <c r="G11" s="3">
        <v>0.06056710033915635</v>
      </c>
      <c r="H11" s="3">
        <v>0.2535366990941166</v>
      </c>
      <c r="I11" s="3">
        <v>0.03634560853242874</v>
      </c>
      <c r="J11" s="3">
        <v>99.92092227166572</v>
      </c>
      <c r="K11" s="3">
        <v>0</v>
      </c>
      <c r="L11" s="3">
        <v>0.07907772833428339</v>
      </c>
      <c r="M11" s="3">
        <v>0</v>
      </c>
      <c r="N11" s="3">
        <v>0.004886799957603216</v>
      </c>
      <c r="O11" s="3">
        <v>99.88626742275791</v>
      </c>
      <c r="P11" s="3">
        <v>0</v>
      </c>
      <c r="Q11" s="3">
        <v>0.07634794323810468</v>
      </c>
      <c r="R11" s="3">
        <v>0.03738463400398141</v>
      </c>
      <c r="S11" s="3">
        <v>0.009724918752908707</v>
      </c>
      <c r="T11" s="3"/>
      <c r="U11" s="3">
        <v>94.76153804697131</v>
      </c>
      <c r="V11" s="3"/>
      <c r="W11" s="3"/>
      <c r="X11" s="3"/>
      <c r="Y11" s="3">
        <v>84.17112074114648</v>
      </c>
      <c r="Z11" s="3">
        <v>15.51477545942025</v>
      </c>
      <c r="AA11" s="3">
        <v>99.34495462343267</v>
      </c>
      <c r="AB11" s="3">
        <v>99.34495462343267</v>
      </c>
      <c r="AC11" s="3"/>
      <c r="AD11" s="3">
        <v>99.75216346513619</v>
      </c>
      <c r="AE11" s="3">
        <v>0.0432654395699501</v>
      </c>
      <c r="AF11" s="3">
        <v>98.22556514260724</v>
      </c>
      <c r="AG11" s="3">
        <v>1.695357129058484</v>
      </c>
      <c r="AH11" s="3"/>
      <c r="AI11" s="3">
        <v>98.66911814752993</v>
      </c>
      <c r="AJ11" s="3">
        <v>94.45578369067104</v>
      </c>
      <c r="AK11" s="3"/>
      <c r="AL11" s="3"/>
      <c r="AM11" s="3">
        <v>96.15320141890545</v>
      </c>
      <c r="AN11" s="3">
        <v>3.733065658542793</v>
      </c>
      <c r="AO11" s="3">
        <v>10</v>
      </c>
    </row>
    <row r="12">
      <c r="A12" t="s">
        <v>52</v>
      </c>
      <c r="B12" s="3">
        <v>2010</v>
      </c>
      <c r="C12" s="3">
        <v>26365.506</v>
      </c>
      <c r="D12" s="3">
        <v>85.34322357177734</v>
      </c>
      <c r="E12" s="3">
        <v>99.74672418676651</v>
      </c>
      <c r="F12" s="3">
        <v>0</v>
      </c>
      <c r="G12" s="3">
        <v>1.4210854715202e-14</v>
      </c>
      <c r="H12" s="3">
        <v>0.2532758132334784</v>
      </c>
      <c r="I12" s="3">
        <v>0.03634560853242874</v>
      </c>
      <c r="J12" s="3">
        <v>99.92914630311097</v>
      </c>
      <c r="K12" s="3">
        <v>0</v>
      </c>
      <c r="L12" s="3">
        <v>0.07085369688903143</v>
      </c>
      <c r="M12" s="3">
        <v>0</v>
      </c>
      <c r="N12" s="3">
        <v>0.004886799957603216</v>
      </c>
      <c r="O12" s="3">
        <v>99.9024078706895</v>
      </c>
      <c r="P12" s="3">
        <v>0</v>
      </c>
      <c r="Q12" s="3">
        <v>0.06047005447135234</v>
      </c>
      <c r="R12" s="3">
        <v>0.03712207483915245</v>
      </c>
      <c r="S12" s="3">
        <v>0.009724918752908707</v>
      </c>
      <c r="T12" s="3"/>
      <c r="U12" s="3">
        <v>95.52084171451062</v>
      </c>
      <c r="V12" s="3"/>
      <c r="W12" s="3"/>
      <c r="X12" s="3"/>
      <c r="Y12" s="3">
        <v>84.96563163504916</v>
      </c>
      <c r="Z12" s="3">
        <v>14.78109255171734</v>
      </c>
      <c r="AA12" s="3">
        <v>99.45421133914198</v>
      </c>
      <c r="AB12" s="3">
        <v>99.45421133914198</v>
      </c>
      <c r="AC12" s="3"/>
      <c r="AD12" s="3">
        <v>99.73975913875763</v>
      </c>
      <c r="AE12" s="3">
        <v>0.0432654395699501</v>
      </c>
      <c r="AF12" s="3">
        <v>98.38316031563767</v>
      </c>
      <c r="AG12" s="3">
        <v>1.545985987473302</v>
      </c>
      <c r="AH12" s="3"/>
      <c r="AI12" s="3">
        <v>98.87770607574387</v>
      </c>
      <c r="AJ12" s="3">
        <v>94.91727888405769</v>
      </c>
      <c r="AK12" s="3"/>
      <c r="AL12" s="3"/>
      <c r="AM12" s="3">
        <v>96.41658283825947</v>
      </c>
      <c r="AN12" s="3">
        <v>3.485826259790923</v>
      </c>
      <c r="AO12" s="3">
        <v>11</v>
      </c>
    </row>
    <row r="13">
      <c r="A13" t="s">
        <v>52</v>
      </c>
      <c r="B13" s="3">
        <v>2011</v>
      </c>
      <c r="C13" s="3">
        <v>26738.303</v>
      </c>
      <c r="D13" s="3">
        <v>85.43108367919922</v>
      </c>
      <c r="E13" s="3">
        <v>99.74713201897731</v>
      </c>
      <c r="F13" s="3">
        <v>0</v>
      </c>
      <c r="G13" s="3">
        <v>0</v>
      </c>
      <c r="H13" s="3">
        <v>0.2528679810226908</v>
      </c>
      <c r="I13" s="3">
        <v>0.03634560853242874</v>
      </c>
      <c r="J13" s="3">
        <v>99.93738552936203</v>
      </c>
      <c r="K13" s="3">
        <v>0</v>
      </c>
      <c r="L13" s="3">
        <v>0.06261447063796766</v>
      </c>
      <c r="M13" s="3">
        <v>0</v>
      </c>
      <c r="N13" s="3">
        <v>0.004886799957603216</v>
      </c>
      <c r="O13" s="3">
        <v>99.90966467817289</v>
      </c>
      <c r="P13" s="3">
        <v>0</v>
      </c>
      <c r="Q13" s="3">
        <v>0.05349519936287095</v>
      </c>
      <c r="R13" s="3">
        <v>0.03684012246424459</v>
      </c>
      <c r="S13" s="3">
        <v>0.009724918752908707</v>
      </c>
      <c r="T13" s="3"/>
      <c r="U13" s="3">
        <v>96.22148685075838</v>
      </c>
      <c r="V13" s="3"/>
      <c r="W13" s="3"/>
      <c r="X13" s="3"/>
      <c r="Y13" s="3">
        <v>85.75676788448922</v>
      </c>
      <c r="Z13" s="3">
        <v>13.99036413448809</v>
      </c>
      <c r="AA13" s="3">
        <v>99.56374133572406</v>
      </c>
      <c r="AB13" s="3">
        <v>99.56374133572406</v>
      </c>
      <c r="AC13" s="3"/>
      <c r="AD13" s="3">
        <v>99.72736658216817</v>
      </c>
      <c r="AE13" s="3">
        <v>0.0432654395699501</v>
      </c>
      <c r="AF13" s="3">
        <v>98.54101326250168</v>
      </c>
      <c r="AG13" s="3">
        <v>1.396372266860358</v>
      </c>
      <c r="AH13" s="3"/>
      <c r="AI13" s="3">
        <v>99.07681111113821</v>
      </c>
      <c r="AJ13" s="3">
        <v>95.37043842273881</v>
      </c>
      <c r="AK13" s="3"/>
      <c r="AL13" s="3"/>
      <c r="AM13" s="3">
        <v>96.67848729199916</v>
      </c>
      <c r="AN13" s="3">
        <v>3.231180364604652</v>
      </c>
      <c r="AO13" s="3">
        <v>12</v>
      </c>
    </row>
    <row r="14">
      <c r="A14" t="s">
        <v>52</v>
      </c>
      <c r="B14" s="3">
        <v>2012</v>
      </c>
      <c r="C14" s="3">
        <v>27139.553</v>
      </c>
      <c r="D14" s="3">
        <v>85.52533721923828</v>
      </c>
      <c r="E14" s="3">
        <v>99.74704870453168</v>
      </c>
      <c r="F14" s="3">
        <v>0</v>
      </c>
      <c r="G14" s="3">
        <v>0</v>
      </c>
      <c r="H14" s="3">
        <v>0.2529512954683213</v>
      </c>
      <c r="I14" s="3">
        <v>0.03634560853242874</v>
      </c>
      <c r="J14" s="3">
        <v>99.94564126210102</v>
      </c>
      <c r="K14" s="3">
        <v>0</v>
      </c>
      <c r="L14" s="3">
        <v>0.05435873789897983</v>
      </c>
      <c r="M14" s="3">
        <v>0</v>
      </c>
      <c r="N14" s="3">
        <v>0.004886799957603216</v>
      </c>
      <c r="O14" s="3">
        <v>99.91689492371054</v>
      </c>
      <c r="P14" s="3">
        <v>0</v>
      </c>
      <c r="Q14" s="3">
        <v>0.04649123613744166</v>
      </c>
      <c r="R14" s="3">
        <v>0.03661384015201664</v>
      </c>
      <c r="S14" s="3">
        <v>0.009724918752908707</v>
      </c>
      <c r="T14" s="3"/>
      <c r="U14" s="3">
        <v>96.91504405045509</v>
      </c>
      <c r="V14" s="3"/>
      <c r="W14" s="3"/>
      <c r="X14" s="3"/>
      <c r="Y14" s="3">
        <v>86.52052712408936</v>
      </c>
      <c r="Z14" s="3">
        <v>13.22652158044232</v>
      </c>
      <c r="AA14" s="3">
        <v>99.67357659883012</v>
      </c>
      <c r="AB14" s="3">
        <v>99.67357659883012</v>
      </c>
      <c r="AC14" s="3"/>
      <c r="AD14" s="3">
        <v>99.71498709461912</v>
      </c>
      <c r="AE14" s="3">
        <v>0.0432654395699501</v>
      </c>
      <c r="AF14" s="3">
        <v>98.69913964952637</v>
      </c>
      <c r="AG14" s="3">
        <v>1.246501612574651</v>
      </c>
      <c r="AH14" s="3"/>
      <c r="AI14" s="3">
        <v>99.27428840154411</v>
      </c>
      <c r="AJ14" s="3">
        <v>95.82363350624344</v>
      </c>
      <c r="AK14" s="3"/>
      <c r="AL14" s="3"/>
      <c r="AM14" s="3">
        <v>96.93632687123269</v>
      </c>
      <c r="AN14" s="3">
        <v>2.980568794100593</v>
      </c>
      <c r="AO14" s="3">
        <v>13</v>
      </c>
    </row>
    <row r="15">
      <c r="A15" t="s">
        <v>52</v>
      </c>
      <c r="B15" s="3">
        <v>2013</v>
      </c>
      <c r="C15" s="3">
        <v>27562.426</v>
      </c>
      <c r="D15" s="3">
        <v>85.61809539794922</v>
      </c>
      <c r="E15" s="3">
        <v>99.74705677765321</v>
      </c>
      <c r="F15" s="3">
        <v>0</v>
      </c>
      <c r="G15" s="3">
        <v>0</v>
      </c>
      <c r="H15" s="3">
        <v>0.2529432223467882</v>
      </c>
      <c r="I15" s="3">
        <v>0.03634560853242874</v>
      </c>
      <c r="J15" s="3">
        <v>99.95394366591493</v>
      </c>
      <c r="K15" s="3">
        <v>0</v>
      </c>
      <c r="L15" s="3">
        <v>0.04605633408506549</v>
      </c>
      <c r="M15" s="3">
        <v>0</v>
      </c>
      <c r="N15" s="3">
        <v>0.004886799957603216</v>
      </c>
      <c r="O15" s="3">
        <v>99.9241883829302</v>
      </c>
      <c r="P15" s="3">
        <v>0</v>
      </c>
      <c r="Q15" s="3">
        <v>0.03943357207052145</v>
      </c>
      <c r="R15" s="3">
        <v>0.03637804499928331</v>
      </c>
      <c r="S15" s="3">
        <v>0.009724918752908707</v>
      </c>
      <c r="T15" s="3"/>
      <c r="U15" s="3">
        <v>97.61106343724452</v>
      </c>
      <c r="V15" s="3"/>
      <c r="W15" s="3"/>
      <c r="X15" s="3"/>
      <c r="Y15" s="3">
        <v>87.29065675801799</v>
      </c>
      <c r="Z15" s="3">
        <v>12.45640001963524</v>
      </c>
      <c r="AA15" s="3">
        <v>99.70265075464565</v>
      </c>
      <c r="AB15" s="3">
        <v>99.78389510268629</v>
      </c>
      <c r="AC15" s="3"/>
      <c r="AD15" s="3">
        <v>99.70265075464565</v>
      </c>
      <c r="AE15" s="3">
        <v>0.0432654395699501</v>
      </c>
      <c r="AF15" s="3">
        <v>98.8582634780319</v>
      </c>
      <c r="AG15" s="3">
        <v>1.095680187883039</v>
      </c>
      <c r="AH15" s="3"/>
      <c r="AI15" s="3">
        <v>99.47140060463684</v>
      </c>
      <c r="AJ15" s="3">
        <v>95.8306284395281</v>
      </c>
      <c r="AK15" s="3"/>
      <c r="AL15" s="3"/>
      <c r="AM15" s="3">
        <v>97.19462166032352</v>
      </c>
      <c r="AN15" s="3">
        <v>2.729567738232086</v>
      </c>
      <c r="AO15" s="3">
        <v>14</v>
      </c>
    </row>
    <row r="16">
      <c r="A16" t="s">
        <v>52</v>
      </c>
      <c r="B16" s="3">
        <v>2014</v>
      </c>
      <c r="C16" s="3">
        <v>27983.774</v>
      </c>
      <c r="D16" s="3">
        <v>85.71153259277344</v>
      </c>
      <c r="E16" s="3">
        <v>100</v>
      </c>
      <c r="F16" s="3">
        <v>0</v>
      </c>
      <c r="G16" s="3">
        <v>0</v>
      </c>
      <c r="H16" s="3">
        <v>0</v>
      </c>
      <c r="I16" s="3">
        <v>0.03634560853242874</v>
      </c>
      <c r="J16" s="3">
        <v>99.96230739310164</v>
      </c>
      <c r="K16" s="3">
        <v>0</v>
      </c>
      <c r="L16" s="3">
        <v>0.03769260689836074</v>
      </c>
      <c r="M16" s="3">
        <v>0</v>
      </c>
      <c r="N16" s="3">
        <v>0.004886799957603216</v>
      </c>
      <c r="O16" s="3">
        <v>99.9676906444042</v>
      </c>
      <c r="P16" s="3">
        <v>0</v>
      </c>
      <c r="Q16" s="3">
        <v>0.03230935559579962</v>
      </c>
      <c r="R16" s="3">
        <v>0</v>
      </c>
      <c r="S16" s="3">
        <v>0.009724918752908707</v>
      </c>
      <c r="T16" s="3"/>
      <c r="U16" s="3">
        <v>98.55823440482536</v>
      </c>
      <c r="V16" s="3"/>
      <c r="W16" s="3"/>
      <c r="X16" s="3"/>
      <c r="Y16" s="3">
        <v>88.07387924672251</v>
      </c>
      <c r="Z16" s="3">
        <v>11.92612075327751</v>
      </c>
      <c r="AA16" s="3">
        <v>99.69037214580243</v>
      </c>
      <c r="AB16" s="3">
        <v>99.8946349270508</v>
      </c>
      <c r="AC16" s="3"/>
      <c r="AD16" s="3">
        <v>99.69037214580243</v>
      </c>
      <c r="AE16" s="3">
        <v>0.0432654395699501</v>
      </c>
      <c r="AF16" s="3">
        <v>99.01883352198644</v>
      </c>
      <c r="AG16" s="3">
        <v>0.9434738711151895</v>
      </c>
      <c r="AH16" s="3"/>
      <c r="AI16" s="3">
        <v>99.70368374943897</v>
      </c>
      <c r="AJ16" s="3">
        <v>95.87234992940687</v>
      </c>
      <c r="AK16" s="3"/>
      <c r="AL16" s="3"/>
      <c r="AM16" s="3">
        <v>97.45496703835815</v>
      </c>
      <c r="AN16" s="3">
        <v>2.512726051287896</v>
      </c>
      <c r="AO16" s="3">
        <v>15</v>
      </c>
    </row>
    <row r="17">
      <c r="A17" t="s">
        <v>52</v>
      </c>
      <c r="B17" s="3">
        <v>2015</v>
      </c>
      <c r="C17" s="3">
        <v>28410.826</v>
      </c>
      <c r="D17" s="3">
        <v>85.80441284179688</v>
      </c>
      <c r="E17" s="3">
        <v>99.99999999999999</v>
      </c>
      <c r="F17" s="3">
        <v>0</v>
      </c>
      <c r="G17" s="3">
        <v>1.4210854715202e-14</v>
      </c>
      <c r="H17" s="3">
        <v>0</v>
      </c>
      <c r="I17" s="3">
        <v>0.03634560853242874</v>
      </c>
      <c r="J17" s="3">
        <v>99.97069062736722</v>
      </c>
      <c r="K17" s="3">
        <v>0</v>
      </c>
      <c r="L17" s="3">
        <v>0.02930937263278111</v>
      </c>
      <c r="M17" s="3">
        <v>0</v>
      </c>
      <c r="N17" s="3">
        <v>0.004886799957603216</v>
      </c>
      <c r="O17" s="3">
        <v>99.97484800460062</v>
      </c>
      <c r="P17" s="3">
        <v>0</v>
      </c>
      <c r="Q17" s="3">
        <v>0.02515199539938351</v>
      </c>
      <c r="R17" s="3">
        <v>0</v>
      </c>
      <c r="S17" s="3">
        <v>0.009724918752908707</v>
      </c>
      <c r="T17" s="3"/>
      <c r="U17" s="3">
        <v>99.2589318830799</v>
      </c>
      <c r="V17" s="3"/>
      <c r="W17" s="3"/>
      <c r="X17" s="3"/>
      <c r="Y17" s="3">
        <v>88.86212708997398</v>
      </c>
      <c r="Z17" s="3">
        <v>11.13787291002602</v>
      </c>
      <c r="AA17" s="3">
        <v>99.67810953622663</v>
      </c>
      <c r="AB17" s="3">
        <v>99.97069062736722</v>
      </c>
      <c r="AC17" s="3"/>
      <c r="AD17" s="3">
        <v>99.67810953622663</v>
      </c>
      <c r="AE17" s="3">
        <v>0.0432654395699501</v>
      </c>
      <c r="AF17" s="3">
        <v>99.17990979689149</v>
      </c>
      <c r="AG17" s="3">
        <v>0.7907808304757282</v>
      </c>
      <c r="AH17" s="3"/>
      <c r="AI17" s="3">
        <v>99.86965228143134</v>
      </c>
      <c r="AJ17" s="3">
        <v>95.87921485860063</v>
      </c>
      <c r="AK17" s="3"/>
      <c r="AL17" s="3"/>
      <c r="AM17" s="3">
        <v>97.71523969928934</v>
      </c>
      <c r="AN17" s="3">
        <v>2.259611566152247</v>
      </c>
      <c r="AO17" s="3">
        <v>16</v>
      </c>
    </row>
    <row r="18">
      <c r="A18" t="s">
        <v>52</v>
      </c>
      <c r="B18" s="3">
        <v>2016</v>
      </c>
      <c r="C18" s="3">
        <v>28863.782</v>
      </c>
      <c r="D18" s="3">
        <v>85.89703369140625</v>
      </c>
      <c r="E18" s="3">
        <v>100</v>
      </c>
      <c r="F18" s="3">
        <v>0</v>
      </c>
      <c r="G18" s="3">
        <v>0</v>
      </c>
      <c r="H18" s="3">
        <v>0</v>
      </c>
      <c r="I18" s="3">
        <v>0.03634560853242874</v>
      </c>
      <c r="J18" s="3">
        <v>99.97069362382246</v>
      </c>
      <c r="K18" s="3">
        <v>0</v>
      </c>
      <c r="L18" s="3">
        <v>0.02930637617754428</v>
      </c>
      <c r="M18" s="3">
        <v>0</v>
      </c>
      <c r="N18" s="3">
        <v>0.004886799957603216</v>
      </c>
      <c r="O18" s="3">
        <v>99.97482390477384</v>
      </c>
      <c r="P18" s="3">
        <v>0</v>
      </c>
      <c r="Q18" s="3">
        <v>0.02517609522615771</v>
      </c>
      <c r="R18" s="3">
        <v>0</v>
      </c>
      <c r="S18" s="3">
        <v>0.009724918752908707</v>
      </c>
      <c r="T18" s="3"/>
      <c r="U18" s="3">
        <v>99.25936084883068</v>
      </c>
      <c r="V18" s="3"/>
      <c r="W18" s="3"/>
      <c r="X18" s="3"/>
      <c r="Y18" s="3">
        <v>88.86857422473248</v>
      </c>
      <c r="Z18" s="3">
        <v>11.13142577526752</v>
      </c>
      <c r="AA18" s="3">
        <v>99.65748948501756</v>
      </c>
      <c r="AB18" s="3">
        <v>99.97069362382246</v>
      </c>
      <c r="AC18" s="3"/>
      <c r="AD18" s="3">
        <v>99.65748948501756</v>
      </c>
      <c r="AE18" s="3">
        <v>0.0432654395699501</v>
      </c>
      <c r="AF18" s="3">
        <v>99.17999363913572</v>
      </c>
      <c r="AG18" s="3">
        <v>0.7906999846867311</v>
      </c>
      <c r="AH18" s="3"/>
      <c r="AI18" s="3">
        <v>99.8703746151477</v>
      </c>
      <c r="AJ18" s="3">
        <v>95.879191291514</v>
      </c>
      <c r="AK18" s="3"/>
      <c r="AL18" s="3"/>
      <c r="AM18" s="3">
        <v>97.7257777618746</v>
      </c>
      <c r="AN18" s="3">
        <v>2.24904892977396</v>
      </c>
      <c r="AO18" s="3">
        <v>17</v>
      </c>
    </row>
    <row r="19">
      <c r="A19" t="s">
        <v>52</v>
      </c>
      <c r="B19" s="3">
        <v>2017</v>
      </c>
      <c r="C19" s="3">
        <v>29336.586</v>
      </c>
      <c r="D19" s="3">
        <v>85.99492645263672</v>
      </c>
      <c r="E19" s="3">
        <v>100</v>
      </c>
      <c r="F19" s="3">
        <v>0</v>
      </c>
      <c r="G19" s="3">
        <v>0</v>
      </c>
      <c r="H19" s="3">
        <v>0</v>
      </c>
      <c r="I19" s="3">
        <v>0.03634560853242874</v>
      </c>
      <c r="J19" s="3">
        <v>99.9706935326974</v>
      </c>
      <c r="K19" s="3">
        <v>0</v>
      </c>
      <c r="L19" s="3">
        <v>0.02930646730260378</v>
      </c>
      <c r="M19" s="3">
        <v>0</v>
      </c>
      <c r="N19" s="3">
        <v>0.004886799957603216</v>
      </c>
      <c r="O19" s="3">
        <v>99.97480119952117</v>
      </c>
      <c r="P19" s="3">
        <v>0</v>
      </c>
      <c r="Q19" s="3">
        <v>0.02519880047883305</v>
      </c>
      <c r="R19" s="3">
        <v>0</v>
      </c>
      <c r="S19" s="3">
        <v>0.009724918752908707</v>
      </c>
      <c r="T19" s="3"/>
      <c r="U19" s="3">
        <v>99.25969791468918</v>
      </c>
      <c r="V19" s="3"/>
      <c r="W19" s="3"/>
      <c r="X19" s="3"/>
      <c r="Y19" s="3">
        <v>88.87364015134379</v>
      </c>
      <c r="Z19" s="3">
        <v>11.12635984865621</v>
      </c>
      <c r="AA19" s="3">
        <v>99.63686635530213</v>
      </c>
      <c r="AB19" s="3">
        <v>99.9706935326974</v>
      </c>
      <c r="AC19" s="3"/>
      <c r="AD19" s="3">
        <v>99.63686635530213</v>
      </c>
      <c r="AE19" s="3">
        <v>0.0432654395699501</v>
      </c>
      <c r="AF19" s="3">
        <v>99.17999108941285</v>
      </c>
      <c r="AG19" s="3">
        <v>0.7907024432845355</v>
      </c>
      <c r="AH19" s="3"/>
      <c r="AI19" s="3">
        <v>99.87111807043925</v>
      </c>
      <c r="AJ19" s="3">
        <v>95.87916370345658</v>
      </c>
      <c r="AK19" s="3"/>
      <c r="AL19" s="3"/>
      <c r="AM19" s="3">
        <v>97.73657907820645</v>
      </c>
      <c r="AN19" s="3">
        <v>2.238218846916011</v>
      </c>
      <c r="AO19" s="3">
        <v>18</v>
      </c>
    </row>
    <row r="20">
      <c r="A20" t="s">
        <v>52</v>
      </c>
      <c r="B20" s="3">
        <v>2018</v>
      </c>
      <c r="C20" s="3">
        <v>29817.756</v>
      </c>
      <c r="D20" s="3">
        <v>86.09735107421875</v>
      </c>
      <c r="E20" s="3">
        <v>100</v>
      </c>
      <c r="F20" s="3">
        <v>0</v>
      </c>
      <c r="G20" s="3">
        <v>0</v>
      </c>
      <c r="H20" s="3">
        <v>0</v>
      </c>
      <c r="I20" s="3">
        <v>0.03634560853242874</v>
      </c>
      <c r="J20" s="3">
        <v>99.97070851586312</v>
      </c>
      <c r="K20" s="3">
        <v>0</v>
      </c>
      <c r="L20" s="3">
        <v>0.02929148413687699</v>
      </c>
      <c r="M20" s="3">
        <v>0</v>
      </c>
      <c r="N20" s="3">
        <v>0.004886799957603216</v>
      </c>
      <c r="O20" s="3">
        <v>99.97477910483781</v>
      </c>
      <c r="P20" s="3">
        <v>0</v>
      </c>
      <c r="Q20" s="3">
        <v>0.02522089516219239</v>
      </c>
      <c r="R20" s="3">
        <v>0</v>
      </c>
      <c r="S20" s="3">
        <v>0.009724918752908707</v>
      </c>
      <c r="T20" s="3"/>
      <c r="U20" s="3">
        <v>99.26038460010975</v>
      </c>
      <c r="V20" s="3"/>
      <c r="W20" s="3"/>
      <c r="X20" s="3"/>
      <c r="Y20" s="3">
        <v>88.88396068027882</v>
      </c>
      <c r="Z20" s="3">
        <v>11.11603931972119</v>
      </c>
      <c r="AA20" s="3">
        <v>99.61625824646855</v>
      </c>
      <c r="AB20" s="3">
        <v>99.97070851586312</v>
      </c>
      <c r="AC20" s="3"/>
      <c r="AD20" s="3">
        <v>99.61625824646855</v>
      </c>
      <c r="AE20" s="3">
        <v>0.0432654395699501</v>
      </c>
      <c r="AF20" s="3">
        <v>99.18041032552497</v>
      </c>
      <c r="AG20" s="3">
        <v>0.7902981903381403</v>
      </c>
      <c r="AH20" s="3"/>
      <c r="AI20" s="3">
        <v>99.87195469421572</v>
      </c>
      <c r="AJ20" s="3">
        <v>95.87914728689519</v>
      </c>
      <c r="AK20" s="3"/>
      <c r="AL20" s="3"/>
      <c r="AM20" s="3">
        <v>97.7489313217315</v>
      </c>
      <c r="AN20" s="3">
        <v>2.225849485569514</v>
      </c>
      <c r="AO20" s="3">
        <v>19</v>
      </c>
    </row>
    <row r="21">
      <c r="A21" t="s">
        <v>52</v>
      </c>
      <c r="B21" s="3">
        <v>2019</v>
      </c>
      <c r="C21" s="3">
        <v>30316.204</v>
      </c>
      <c r="D21" s="3">
        <v>86.20432281494141</v>
      </c>
      <c r="E21" s="3">
        <v>100</v>
      </c>
      <c r="F21" s="3">
        <v>0</v>
      </c>
      <c r="G21" s="3">
        <v>0</v>
      </c>
      <c r="H21" s="3">
        <v>0</v>
      </c>
      <c r="I21" s="3">
        <v>0.03634560853242874</v>
      </c>
      <c r="J21" s="3">
        <v>99.97075247055095</v>
      </c>
      <c r="K21" s="3">
        <v>0</v>
      </c>
      <c r="L21" s="3">
        <v>0.02924752944905151</v>
      </c>
      <c r="M21" s="3">
        <v>0</v>
      </c>
      <c r="N21" s="3">
        <v>0.004886799957603216</v>
      </c>
      <c r="O21" s="3">
        <v>99.97478549858185</v>
      </c>
      <c r="P21" s="3">
        <v>0</v>
      </c>
      <c r="Q21" s="3">
        <v>0.02521450141814796</v>
      </c>
      <c r="R21" s="3">
        <v>0</v>
      </c>
      <c r="S21" s="3">
        <v>0.009724918752908707</v>
      </c>
      <c r="T21" s="3"/>
      <c r="U21" s="3">
        <v>99.2617716459243</v>
      </c>
      <c r="V21" s="3"/>
      <c r="W21" s="3"/>
      <c r="X21" s="3"/>
      <c r="Y21" s="3">
        <v>88.90480726597048</v>
      </c>
      <c r="Z21" s="3">
        <v>11.09519273402952</v>
      </c>
      <c r="AA21" s="3">
        <v>99.59567899427898</v>
      </c>
      <c r="AB21" s="3">
        <v>99.97075247055095</v>
      </c>
      <c r="AC21" s="3"/>
      <c r="AD21" s="3">
        <v>99.59567899427898</v>
      </c>
      <c r="AE21" s="3">
        <v>0.0432654395699501</v>
      </c>
      <c r="AF21" s="3">
        <v>99.18164019862114</v>
      </c>
      <c r="AG21" s="3">
        <v>0.7891122719298111</v>
      </c>
      <c r="AH21" s="3"/>
      <c r="AI21" s="3">
        <v>99.87294373847115</v>
      </c>
      <c r="AJ21" s="3">
        <v>95.87915357727022</v>
      </c>
      <c r="AK21" s="3"/>
      <c r="AL21" s="3"/>
      <c r="AM21" s="3">
        <v>97.76388113383196</v>
      </c>
      <c r="AN21" s="3">
        <v>2.210906232547634</v>
      </c>
      <c r="AO21" s="3">
        <v>20</v>
      </c>
    </row>
    <row r="22">
      <c r="A22" t="s">
        <v>52</v>
      </c>
      <c r="B22" s="3">
        <v>2020</v>
      </c>
      <c r="C22" s="3">
        <v>30731.184</v>
      </c>
      <c r="D22" s="3">
        <v>86.31642913818359</v>
      </c>
      <c r="E22" s="3">
        <v>100</v>
      </c>
      <c r="F22" s="3">
        <v>0</v>
      </c>
      <c r="G22" s="3">
        <v>0</v>
      </c>
      <c r="H22" s="3">
        <v>0</v>
      </c>
      <c r="I22" s="3">
        <v>0.03634560853242874</v>
      </c>
      <c r="J22" s="3">
        <v>99.97078971402253</v>
      </c>
      <c r="K22" s="3">
        <v>0</v>
      </c>
      <c r="L22" s="3">
        <v>0.02921028597747011</v>
      </c>
      <c r="M22" s="3">
        <v>0</v>
      </c>
      <c r="N22" s="3">
        <v>0.004886799957603216</v>
      </c>
      <c r="O22" s="3">
        <v>99.97478839536615</v>
      </c>
      <c r="P22" s="3">
        <v>0</v>
      </c>
      <c r="Q22" s="3">
        <v>0.02521160463385286</v>
      </c>
      <c r="R22" s="3">
        <v>0</v>
      </c>
      <c r="S22" s="3">
        <v>0.009724918752908707</v>
      </c>
      <c r="T22" s="3"/>
      <c r="U22" s="3">
        <v>99.26298128567626</v>
      </c>
      <c r="V22" s="3"/>
      <c r="W22" s="3"/>
      <c r="X22" s="3"/>
      <c r="Y22" s="3"/>
      <c r="Z22" s="3"/>
      <c r="AA22" s="3">
        <v>99.57509303930213</v>
      </c>
      <c r="AB22" s="3">
        <v>99.97078971402253</v>
      </c>
      <c r="AC22" s="3"/>
      <c r="AD22" s="3">
        <v>99.57509303930213</v>
      </c>
      <c r="AE22" s="3">
        <v>0.0432654395699501</v>
      </c>
      <c r="AF22" s="3"/>
      <c r="AG22" s="3"/>
      <c r="AH22" s="3"/>
      <c r="AI22" s="3">
        <v>99.8739362415519</v>
      </c>
      <c r="AJ22" s="3">
        <v>95.87915296158418</v>
      </c>
      <c r="AK22" s="3"/>
      <c r="AL22" s="3"/>
      <c r="AM22" s="3"/>
      <c r="AN22" s="3"/>
      <c r="AO22" s="3">
        <v>21</v>
      </c>
    </row>
    <row r="23">
      <c r="A23" t="s">
        <v>52</v>
      </c>
      <c r="B23" s="3">
        <v>2021</v>
      </c>
      <c r="C23" s="3">
        <v>31050.816</v>
      </c>
      <c r="D23" s="3">
        <v>86.43254089355469</v>
      </c>
      <c r="E23" s="3">
        <v>100</v>
      </c>
      <c r="F23" s="3">
        <v>0</v>
      </c>
      <c r="G23" s="3">
        <v>0</v>
      </c>
      <c r="H23" s="3">
        <v>0</v>
      </c>
      <c r="I23" s="3">
        <v>0.03634560853242874</v>
      </c>
      <c r="J23" s="3">
        <v>99.97080599535634</v>
      </c>
      <c r="K23" s="3">
        <v>0</v>
      </c>
      <c r="L23" s="3">
        <v>0.02919400464365651</v>
      </c>
      <c r="M23" s="3">
        <v>0</v>
      </c>
      <c r="N23" s="3">
        <v>0.004886799957603216</v>
      </c>
      <c r="O23" s="3">
        <v>99.97476740180767</v>
      </c>
      <c r="P23" s="3">
        <v>0</v>
      </c>
      <c r="Q23" s="3">
        <v>0.02523259819233203</v>
      </c>
      <c r="R23" s="3">
        <v>0</v>
      </c>
      <c r="S23" s="3">
        <v>0.009724918752908707</v>
      </c>
      <c r="T23" s="3"/>
      <c r="U23" s="3">
        <v>99.2636638164097</v>
      </c>
      <c r="V23" s="3"/>
      <c r="W23" s="3"/>
      <c r="X23" s="3"/>
      <c r="Y23" s="3"/>
      <c r="Z23" s="3"/>
      <c r="AA23" s="3">
        <v>99.55448619411654</v>
      </c>
      <c r="AB23" s="3">
        <v>99.97080599535634</v>
      </c>
      <c r="AC23" s="3"/>
      <c r="AD23" s="3">
        <v>99.55448619411654</v>
      </c>
      <c r="AE23" s="3">
        <v>0.0432654395699501</v>
      </c>
      <c r="AF23" s="3"/>
      <c r="AG23" s="3"/>
      <c r="AH23" s="3"/>
      <c r="AI23" s="3">
        <v>99.87486476888904</v>
      </c>
      <c r="AJ23" s="3">
        <v>95.87913393016765</v>
      </c>
      <c r="AK23" s="3"/>
      <c r="AL23" s="3"/>
      <c r="AM23" s="3"/>
      <c r="AN23" s="3"/>
      <c r="AO23" s="3">
        <v>22</v>
      </c>
    </row>
    <row r="24">
      <c r="A24" t="s">
        <v>52</v>
      </c>
      <c r="B24" s="3">
        <v>2022</v>
      </c>
      <c r="C24" s="3">
        <v>31362.701</v>
      </c>
      <c r="D24" s="3">
        <v>86.55347442626953</v>
      </c>
      <c r="E24" s="3">
        <v>100</v>
      </c>
      <c r="F24" s="3">
        <v>0</v>
      </c>
      <c r="G24" s="3">
        <v>0</v>
      </c>
      <c r="H24" s="3">
        <v>0</v>
      </c>
      <c r="I24" s="3">
        <v>0.03634560853242874</v>
      </c>
      <c r="J24" s="3">
        <v>99.97080875105134</v>
      </c>
      <c r="K24" s="3">
        <v>0</v>
      </c>
      <c r="L24" s="3">
        <v>0.02919124894866343</v>
      </c>
      <c r="M24" s="3">
        <v>0</v>
      </c>
      <c r="N24" s="3">
        <v>0.004886799957603216</v>
      </c>
      <c r="O24" s="3">
        <v>99.9747357902171</v>
      </c>
      <c r="P24" s="3">
        <v>0</v>
      </c>
      <c r="Q24" s="3">
        <v>0.02526420978290389</v>
      </c>
      <c r="R24" s="3">
        <v>0</v>
      </c>
      <c r="S24" s="3">
        <v>0.009724918752908707</v>
      </c>
      <c r="T24" s="3"/>
      <c r="U24" s="3">
        <v>99.26401931855231</v>
      </c>
      <c r="V24" s="3"/>
      <c r="W24" s="3"/>
      <c r="X24" s="3"/>
      <c r="Y24" s="3"/>
      <c r="Z24" s="3"/>
      <c r="AA24" s="3">
        <v>99.5338658756913</v>
      </c>
      <c r="AB24" s="3">
        <v>99.97080875105134</v>
      </c>
      <c r="AC24" s="3"/>
      <c r="AD24" s="3">
        <v>99.5338658756913</v>
      </c>
      <c r="AE24" s="3">
        <v>0.0432654395699501</v>
      </c>
      <c r="AF24" s="3"/>
      <c r="AG24" s="3"/>
      <c r="AH24" s="3"/>
      <c r="AI24" s="3">
        <v>99.8757701235901</v>
      </c>
      <c r="AJ24" s="3">
        <v>95.87910235881093</v>
      </c>
      <c r="AK24" s="3"/>
      <c r="AL24" s="3"/>
      <c r="AM24" s="3"/>
      <c r="AN24" s="3"/>
      <c r="AO24" s="3">
        <v>23</v>
      </c>
    </row>
    <row r="25">
      <c r="A25" t="s">
        <v>53</v>
      </c>
      <c r="B25" s="3">
        <v>2000</v>
      </c>
      <c r="C25" s="3">
        <v>1528428.995</v>
      </c>
      <c r="D25" s="3">
        <v>29.66222190856934</v>
      </c>
      <c r="E25" s="3">
        <v>77.28101464184503</v>
      </c>
      <c r="F25" s="3">
        <v>4.316459204135572</v>
      </c>
      <c r="G25" s="3">
        <v>15.14975835030644</v>
      </c>
      <c r="H25" s="3">
        <v>3.25276780371295</v>
      </c>
      <c r="I25" s="3">
        <v>0.6545258164405823</v>
      </c>
      <c r="J25" s="3">
        <v>93.27983404108527</v>
      </c>
      <c r="K25" s="3">
        <v>1.808223122932119</v>
      </c>
      <c r="L25" s="3">
        <v>4.453956714566729</v>
      </c>
      <c r="M25" s="3">
        <v>0.4579861214158814</v>
      </c>
      <c r="N25" s="3">
        <v>0.1227816417813301</v>
      </c>
      <c r="O25" s="3">
        <v>82.0266188257542</v>
      </c>
      <c r="P25" s="3">
        <v>3.572460620006514</v>
      </c>
      <c r="Q25" s="3">
        <v>11.9771470974602</v>
      </c>
      <c r="R25" s="3">
        <v>2.423773456779083</v>
      </c>
      <c r="S25" s="3">
        <v>0.5127812623977661</v>
      </c>
      <c r="T25" s="3">
        <v>37.24498846913044</v>
      </c>
      <c r="U25" s="3">
        <v>37.24498846913044</v>
      </c>
      <c r="V25" s="3">
        <v>70.29202824354599</v>
      </c>
      <c r="W25" s="3">
        <v>44.75653223207365</v>
      </c>
      <c r="X25" s="3">
        <v>1.386288285255432</v>
      </c>
      <c r="Y25" s="3">
        <v>29.16549326569802</v>
      </c>
      <c r="Z25" s="3">
        <v>52.43198058028262</v>
      </c>
      <c r="AA25" s="3">
        <v>62.46228136013772</v>
      </c>
      <c r="AB25" s="3">
        <v>74.64178935463289</v>
      </c>
      <c r="AC25" s="3">
        <v>90.68254421390691</v>
      </c>
      <c r="AD25" s="3">
        <v>62.46228136013772</v>
      </c>
      <c r="AE25" s="3">
        <v>0.2130658030509949</v>
      </c>
      <c r="AF25" s="3">
        <v>73.34553304894253</v>
      </c>
      <c r="AG25" s="3">
        <v>21.74252411507485</v>
      </c>
      <c r="AH25" s="3">
        <v>44.7249977878086</v>
      </c>
      <c r="AI25" s="3">
        <v>48.33771044850133</v>
      </c>
      <c r="AJ25" s="3">
        <v>76.34030829208942</v>
      </c>
      <c r="AK25" s="3">
        <v>50.00845078830083</v>
      </c>
      <c r="AL25" s="3">
        <v>1.036023855209351</v>
      </c>
      <c r="AM25" s="3">
        <v>42.27027437060594</v>
      </c>
      <c r="AN25" s="3">
        <v>43.32880620491005</v>
      </c>
      <c r="AO25" s="3">
        <v>24</v>
      </c>
    </row>
    <row r="26">
      <c r="A26" t="s">
        <v>53</v>
      </c>
      <c r="B26" s="3">
        <v>2001</v>
      </c>
      <c r="C26" s="3">
        <v>1557544.583</v>
      </c>
      <c r="D26" s="3">
        <v>29.94900703430176</v>
      </c>
      <c r="E26" s="3">
        <v>77.89220861384986</v>
      </c>
      <c r="F26" s="3">
        <v>4.35143459568592</v>
      </c>
      <c r="G26" s="3">
        <v>14.58589258847545</v>
      </c>
      <c r="H26" s="3">
        <v>3.170464201988784</v>
      </c>
      <c r="I26" s="3">
        <v>0.6545258164405823</v>
      </c>
      <c r="J26" s="3">
        <v>93.42481654066115</v>
      </c>
      <c r="K26" s="3">
        <v>1.808682618704134</v>
      </c>
      <c r="L26" s="3">
        <v>4.315806382735047</v>
      </c>
      <c r="M26" s="3">
        <v>0.4506944578996521</v>
      </c>
      <c r="N26" s="3">
        <v>0.1227816417813301</v>
      </c>
      <c r="O26" s="3">
        <v>82.54407025440243</v>
      </c>
      <c r="P26" s="3">
        <v>3.589905627978713</v>
      </c>
      <c r="Q26" s="3">
        <v>11.51010393498173</v>
      </c>
      <c r="R26" s="3">
        <v>2.355920182637137</v>
      </c>
      <c r="S26" s="3">
        <v>0.5127812623977661</v>
      </c>
      <c r="T26" s="3">
        <v>38.44783105091093</v>
      </c>
      <c r="U26" s="3">
        <v>38.44783105091093</v>
      </c>
      <c r="V26" s="3">
        <v>70.46688289798307</v>
      </c>
      <c r="W26" s="3">
        <v>45.07311504130683</v>
      </c>
      <c r="X26" s="3">
        <v>1.386288285255432</v>
      </c>
      <c r="Y26" s="3">
        <v>29.22249121746658</v>
      </c>
      <c r="Z26" s="3">
        <v>53.02115199206921</v>
      </c>
      <c r="AA26" s="3">
        <v>62.411076572662</v>
      </c>
      <c r="AB26" s="3">
        <v>75.12335737786493</v>
      </c>
      <c r="AC26" s="3">
        <v>90.14437336828682</v>
      </c>
      <c r="AD26" s="3">
        <v>62.411076572662</v>
      </c>
      <c r="AE26" s="3">
        <v>0.2130658030509949</v>
      </c>
      <c r="AF26" s="3">
        <v>72.90460691685134</v>
      </c>
      <c r="AG26" s="3">
        <v>22.32889224251397</v>
      </c>
      <c r="AH26" s="3">
        <v>45.62458495373443</v>
      </c>
      <c r="AI26" s="3">
        <v>49.43178672862413</v>
      </c>
      <c r="AJ26" s="3">
        <v>76.36009575190727</v>
      </c>
      <c r="AK26" s="3">
        <v>50.26566222671264</v>
      </c>
      <c r="AL26" s="3">
        <v>1.036023855209351</v>
      </c>
      <c r="AM26" s="3">
        <v>42.30485097481619</v>
      </c>
      <c r="AN26" s="3">
        <v>43.82912500706614</v>
      </c>
      <c r="AO26" s="3">
        <v>25</v>
      </c>
    </row>
    <row r="27">
      <c r="A27" t="s">
        <v>53</v>
      </c>
      <c r="B27" s="3">
        <v>2002</v>
      </c>
      <c r="C27" s="3">
        <v>1586582.619</v>
      </c>
      <c r="D27" s="3">
        <v>30.27865028381348</v>
      </c>
      <c r="E27" s="3">
        <v>78.50672902188529</v>
      </c>
      <c r="F27" s="3">
        <v>4.368977663887882</v>
      </c>
      <c r="G27" s="3">
        <v>14.03296013199017</v>
      </c>
      <c r="H27" s="3">
        <v>3.091333182236663</v>
      </c>
      <c r="I27" s="3">
        <v>0.6545258164405823</v>
      </c>
      <c r="J27" s="3">
        <v>93.56220252389888</v>
      </c>
      <c r="K27" s="3">
        <v>1.814349676208921</v>
      </c>
      <c r="L27" s="3">
        <v>4.179892625809273</v>
      </c>
      <c r="M27" s="3">
        <v>0.4435551740829361</v>
      </c>
      <c r="N27" s="3">
        <v>0.1227816417813301</v>
      </c>
      <c r="O27" s="3">
        <v>83.06532272017405</v>
      </c>
      <c r="P27" s="3">
        <v>3.595470807036828</v>
      </c>
      <c r="Q27" s="3">
        <v>11.0495847092985</v>
      </c>
      <c r="R27" s="3">
        <v>2.289621763490619</v>
      </c>
      <c r="S27" s="3">
        <v>0.5127812623977661</v>
      </c>
      <c r="T27" s="3">
        <v>39.64849346142166</v>
      </c>
      <c r="U27" s="3">
        <v>39.64849346142166</v>
      </c>
      <c r="V27" s="3">
        <v>70.6253141269881</v>
      </c>
      <c r="W27" s="3">
        <v>45.37424630545781</v>
      </c>
      <c r="X27" s="3">
        <v>1.386288285255432</v>
      </c>
      <c r="Y27" s="3">
        <v>29.26514985899332</v>
      </c>
      <c r="Z27" s="3">
        <v>53.61055682677986</v>
      </c>
      <c r="AA27" s="3">
        <v>62.25747011649364</v>
      </c>
      <c r="AB27" s="3">
        <v>75.57380961974334</v>
      </c>
      <c r="AC27" s="3">
        <v>89.6115555139542</v>
      </c>
      <c r="AD27" s="3">
        <v>62.25747011649364</v>
      </c>
      <c r="AE27" s="3">
        <v>0.2130658030509949</v>
      </c>
      <c r="AF27" s="3">
        <v>72.42071460845342</v>
      </c>
      <c r="AG27" s="3">
        <v>22.95583759165439</v>
      </c>
      <c r="AH27" s="3">
        <v>46.49418625444181</v>
      </c>
      <c r="AI27" s="3">
        <v>50.52619401656028</v>
      </c>
      <c r="AJ27" s="3">
        <v>76.37409160649145</v>
      </c>
      <c r="AK27" s="3">
        <v>50.48625846458515</v>
      </c>
      <c r="AL27" s="3">
        <v>1.036023855209351</v>
      </c>
      <c r="AM27" s="3">
        <v>42.33207181497416</v>
      </c>
      <c r="AN27" s="3">
        <v>44.3287220664612</v>
      </c>
      <c r="AO27" s="3">
        <v>26</v>
      </c>
    </row>
    <row r="28">
      <c r="A28" t="s">
        <v>53</v>
      </c>
      <c r="B28" s="3">
        <v>2003</v>
      </c>
      <c r="C28" s="3">
        <v>1615145.151</v>
      </c>
      <c r="D28" s="3">
        <v>30.60882759094238</v>
      </c>
      <c r="E28" s="3">
        <v>79.11010656398791</v>
      </c>
      <c r="F28" s="3">
        <v>4.386824537940167</v>
      </c>
      <c r="G28" s="3">
        <v>13.48810102711249</v>
      </c>
      <c r="H28" s="3">
        <v>3.014967870959425</v>
      </c>
      <c r="I28" s="3">
        <v>0.6545258164405823</v>
      </c>
      <c r="J28" s="3">
        <v>93.69532042221753</v>
      </c>
      <c r="K28" s="3">
        <v>1.820887330167797</v>
      </c>
      <c r="L28" s="3">
        <v>4.046671345434206</v>
      </c>
      <c r="M28" s="3">
        <v>0.4371209021804658</v>
      </c>
      <c r="N28" s="3">
        <v>0.1227816417813301</v>
      </c>
      <c r="O28" s="3">
        <v>83.57447110377305</v>
      </c>
      <c r="P28" s="3">
        <v>3.601421315775775</v>
      </c>
      <c r="Q28" s="3">
        <v>10.59818844484457</v>
      </c>
      <c r="R28" s="3">
        <v>2.225919135606602</v>
      </c>
      <c r="S28" s="3">
        <v>0.5127812623977661</v>
      </c>
      <c r="T28" s="3">
        <v>40.84863749684497</v>
      </c>
      <c r="U28" s="3">
        <v>40.84863749684497</v>
      </c>
      <c r="V28" s="3">
        <v>70.76767382481468</v>
      </c>
      <c r="W28" s="3">
        <v>45.67271273210638</v>
      </c>
      <c r="X28" s="3">
        <v>1.386288285255432</v>
      </c>
      <c r="Y28" s="3">
        <v>29.31762422533918</v>
      </c>
      <c r="Z28" s="3">
        <v>54.1793068765889</v>
      </c>
      <c r="AA28" s="3">
        <v>62.11264053224546</v>
      </c>
      <c r="AB28" s="3">
        <v>76.0173318779071</v>
      </c>
      <c r="AC28" s="3">
        <v>89.07640155895352</v>
      </c>
      <c r="AD28" s="3">
        <v>62.11264053224546</v>
      </c>
      <c r="AE28" s="3">
        <v>0.2130658030509949</v>
      </c>
      <c r="AF28" s="3">
        <v>71.9333195062234</v>
      </c>
      <c r="AG28" s="3">
        <v>23.5828882461619</v>
      </c>
      <c r="AH28" s="3">
        <v>47.35729965152721</v>
      </c>
      <c r="AI28" s="3">
        <v>51.61336273538675</v>
      </c>
      <c r="AJ28" s="3">
        <v>76.37176084009505</v>
      </c>
      <c r="AK28" s="3">
        <v>50.70478198643895</v>
      </c>
      <c r="AL28" s="3">
        <v>1.036023855209351</v>
      </c>
      <c r="AM28" s="3">
        <v>42.36178907075761</v>
      </c>
      <c r="AN28" s="3">
        <v>44.81410177037149</v>
      </c>
      <c r="AO28" s="3">
        <v>27</v>
      </c>
    </row>
    <row r="29">
      <c r="A29" t="s">
        <v>53</v>
      </c>
      <c r="B29" s="3">
        <v>2004</v>
      </c>
      <c r="C29" s="3">
        <v>1643279.557</v>
      </c>
      <c r="D29" s="3">
        <v>30.95875549316406</v>
      </c>
      <c r="E29" s="3">
        <v>79.74688586785739</v>
      </c>
      <c r="F29" s="3">
        <v>4.405092943831704</v>
      </c>
      <c r="G29" s="3">
        <v>12.92412659273042</v>
      </c>
      <c r="H29" s="3">
        <v>2.92389459558049</v>
      </c>
      <c r="I29" s="3">
        <v>0.6545258164405823</v>
      </c>
      <c r="J29" s="3">
        <v>93.84436753396463</v>
      </c>
      <c r="K29" s="3">
        <v>1.826042233316595</v>
      </c>
      <c r="L29" s="3">
        <v>3.901949297728635</v>
      </c>
      <c r="M29" s="3">
        <v>0.4276409349901333</v>
      </c>
      <c r="N29" s="3">
        <v>0.1227816417813301</v>
      </c>
      <c r="O29" s="3">
        <v>84.11129112580625</v>
      </c>
      <c r="P29" s="3">
        <v>3.606650980820373</v>
      </c>
      <c r="Q29" s="3">
        <v>10.13097235672366</v>
      </c>
      <c r="R29" s="3">
        <v>2.151085536649717</v>
      </c>
      <c r="S29" s="3">
        <v>0.5127812623977661</v>
      </c>
      <c r="T29" s="3">
        <v>42.09187231047241</v>
      </c>
      <c r="U29" s="3">
        <v>42.09187231047241</v>
      </c>
      <c r="V29" s="3">
        <v>70.93133977374669</v>
      </c>
      <c r="W29" s="3">
        <v>45.99579006699199</v>
      </c>
      <c r="X29" s="3">
        <v>1.386288285255432</v>
      </c>
      <c r="Y29" s="3">
        <v>29.39468402150425</v>
      </c>
      <c r="Z29" s="3">
        <v>54.75729479018483</v>
      </c>
      <c r="AA29" s="3">
        <v>62.06344617209536</v>
      </c>
      <c r="AB29" s="3">
        <v>76.487392424807</v>
      </c>
      <c r="AC29" s="3">
        <v>88.553552836861</v>
      </c>
      <c r="AD29" s="3">
        <v>62.06344617209536</v>
      </c>
      <c r="AE29" s="3">
        <v>0.2130658030509949</v>
      </c>
      <c r="AF29" s="3">
        <v>71.48175890893455</v>
      </c>
      <c r="AG29" s="3">
        <v>24.18865085834667</v>
      </c>
      <c r="AH29" s="3">
        <v>48.27482298975496</v>
      </c>
      <c r="AI29" s="3">
        <v>52.74029721322166</v>
      </c>
      <c r="AJ29" s="3">
        <v>76.38695759255141</v>
      </c>
      <c r="AK29" s="3">
        <v>50.97013640133012</v>
      </c>
      <c r="AL29" s="3">
        <v>1.036023855209351</v>
      </c>
      <c r="AM29" s="3">
        <v>42.42431839243793</v>
      </c>
      <c r="AN29" s="3">
        <v>45.2936232719835</v>
      </c>
      <c r="AO29" s="3">
        <v>28</v>
      </c>
    </row>
    <row r="30">
      <c r="A30" t="s">
        <v>53</v>
      </c>
      <c r="B30" s="3">
        <v>2005</v>
      </c>
      <c r="C30" s="3">
        <v>1670684.208</v>
      </c>
      <c r="D30" s="3">
        <v>31.313232421875</v>
      </c>
      <c r="E30" s="3">
        <v>80.39010628877188</v>
      </c>
      <c r="F30" s="3">
        <v>4.420495122937972</v>
      </c>
      <c r="G30" s="3">
        <v>12.36018093425612</v>
      </c>
      <c r="H30" s="3">
        <v>2.82921765403403</v>
      </c>
      <c r="I30" s="3">
        <v>0.6545258164405823</v>
      </c>
      <c r="J30" s="3">
        <v>93.80497776773289</v>
      </c>
      <c r="K30" s="3">
        <v>2.020321552858567</v>
      </c>
      <c r="L30" s="3">
        <v>3.756961031356823</v>
      </c>
      <c r="M30" s="3">
        <v>0.4177396480517258</v>
      </c>
      <c r="N30" s="3">
        <v>0.1227816417813301</v>
      </c>
      <c r="O30" s="3">
        <v>84.59073493273263</v>
      </c>
      <c r="P30" s="3">
        <v>3.668923086605625</v>
      </c>
      <c r="Q30" s="3">
        <v>9.666236085933647</v>
      </c>
      <c r="R30" s="3">
        <v>2.074105894728091</v>
      </c>
      <c r="S30" s="3">
        <v>0.5127812623977661</v>
      </c>
      <c r="T30" s="3">
        <v>43.3885195095659</v>
      </c>
      <c r="U30" s="3">
        <v>43.3885195095659</v>
      </c>
      <c r="V30" s="3">
        <v>71.09050392937534</v>
      </c>
      <c r="W30" s="3">
        <v>46.32182843891865</v>
      </c>
      <c r="X30" s="3">
        <v>1.386288285255432</v>
      </c>
      <c r="Y30" s="3">
        <v>29.4759179652704</v>
      </c>
      <c r="Z30" s="3">
        <v>55.33468344643946</v>
      </c>
      <c r="AA30" s="3">
        <v>62.22217779664091</v>
      </c>
      <c r="AB30" s="3">
        <v>76.81595633303172</v>
      </c>
      <c r="AC30" s="3">
        <v>88.02951065758356</v>
      </c>
      <c r="AD30" s="3">
        <v>62.22217779664091</v>
      </c>
      <c r="AE30" s="3">
        <v>0.2130658030509949</v>
      </c>
      <c r="AF30" s="3">
        <v>71.0353820677151</v>
      </c>
      <c r="AG30" s="3">
        <v>24.78991725287634</v>
      </c>
      <c r="AH30" s="3">
        <v>49.2859468454157</v>
      </c>
      <c r="AI30" s="3">
        <v>53.85573074836108</v>
      </c>
      <c r="AJ30" s="3">
        <v>76.39465460463927</v>
      </c>
      <c r="AK30" s="3">
        <v>51.30074190981588</v>
      </c>
      <c r="AL30" s="3">
        <v>1.036023855209351</v>
      </c>
      <c r="AM30" s="3">
        <v>42.48953009681098</v>
      </c>
      <c r="AN30" s="3">
        <v>45.77012935523432</v>
      </c>
      <c r="AO30" s="3">
        <v>29</v>
      </c>
    </row>
    <row r="31">
      <c r="A31" t="s">
        <v>53</v>
      </c>
      <c r="B31" s="3">
        <v>2006</v>
      </c>
      <c r="C31" s="3">
        <v>1697176.443</v>
      </c>
      <c r="D31" s="3">
        <v>31.67099761962891</v>
      </c>
      <c r="E31" s="3">
        <v>81.02640948606712</v>
      </c>
      <c r="F31" s="3">
        <v>4.436493011757885</v>
      </c>
      <c r="G31" s="3">
        <v>11.80057308071905</v>
      </c>
      <c r="H31" s="3">
        <v>2.736524421455942</v>
      </c>
      <c r="I31" s="3">
        <v>0.6545258164405823</v>
      </c>
      <c r="J31" s="3">
        <v>93.92157354948381</v>
      </c>
      <c r="K31" s="3">
        <v>2.056882879078075</v>
      </c>
      <c r="L31" s="3">
        <v>3.61337359187759</v>
      </c>
      <c r="M31" s="3">
        <v>0.4081699795605289</v>
      </c>
      <c r="N31" s="3">
        <v>0.1227816417813301</v>
      </c>
      <c r="O31" s="3">
        <v>85.11043623601768</v>
      </c>
      <c r="P31" s="3">
        <v>3.682846691222837</v>
      </c>
      <c r="Q31" s="3">
        <v>9.20760576686385</v>
      </c>
      <c r="R31" s="3">
        <v>1.999111305895642</v>
      </c>
      <c r="S31" s="3">
        <v>0.5127812623977661</v>
      </c>
      <c r="T31" s="3">
        <v>44.70464056992648</v>
      </c>
      <c r="U31" s="3">
        <v>44.70464056992648</v>
      </c>
      <c r="V31" s="3">
        <v>71.23323278312348</v>
      </c>
      <c r="W31" s="3">
        <v>46.64259828753507</v>
      </c>
      <c r="X31" s="3">
        <v>1.386288285255432</v>
      </c>
      <c r="Y31" s="3">
        <v>29.56010036437033</v>
      </c>
      <c r="Z31" s="3">
        <v>55.90280213345468</v>
      </c>
      <c r="AA31" s="3">
        <v>62.38878673695003</v>
      </c>
      <c r="AB31" s="3">
        <v>77.13528421794325</v>
      </c>
      <c r="AC31" s="3">
        <v>87.50061050608353</v>
      </c>
      <c r="AD31" s="3">
        <v>62.38878673695003</v>
      </c>
      <c r="AE31" s="3">
        <v>0.2130658030509949</v>
      </c>
      <c r="AF31" s="3">
        <v>70.59363243230263</v>
      </c>
      <c r="AG31" s="3">
        <v>25.38482399625927</v>
      </c>
      <c r="AH31" s="3">
        <v>50.30538612701351</v>
      </c>
      <c r="AI31" s="3">
        <v>54.97574903112022</v>
      </c>
      <c r="AJ31" s="3">
        <v>76.38527363637209</v>
      </c>
      <c r="AK31" s="3">
        <v>51.62957329702513</v>
      </c>
      <c r="AL31" s="3">
        <v>1.036023855209351</v>
      </c>
      <c r="AM31" s="3">
        <v>42.55582971964451</v>
      </c>
      <c r="AN31" s="3">
        <v>46.23745364031724</v>
      </c>
      <c r="AO31" s="3">
        <v>30</v>
      </c>
    </row>
    <row r="32">
      <c r="A32" t="s">
        <v>53</v>
      </c>
      <c r="B32" s="3">
        <v>2007</v>
      </c>
      <c r="C32" s="3">
        <v>1722597.836</v>
      </c>
      <c r="D32" s="3">
        <v>32.03314590454102</v>
      </c>
      <c r="E32" s="3">
        <v>81.68762236771107</v>
      </c>
      <c r="F32" s="3">
        <v>4.447494120852525</v>
      </c>
      <c r="G32" s="3">
        <v>11.22983495288916</v>
      </c>
      <c r="H32" s="3">
        <v>2.635048558547235</v>
      </c>
      <c r="I32" s="3">
        <v>0.6545258164405823</v>
      </c>
      <c r="J32" s="3">
        <v>94.05309952692852</v>
      </c>
      <c r="K32" s="3">
        <v>2.08514463333622</v>
      </c>
      <c r="L32" s="3">
        <v>3.464717410244333</v>
      </c>
      <c r="M32" s="3">
        <v>0.397038429490934</v>
      </c>
      <c r="N32" s="3">
        <v>0.1227816417813301</v>
      </c>
      <c r="O32" s="3">
        <v>85.64867255890039</v>
      </c>
      <c r="P32" s="3">
        <v>3.690759177805041</v>
      </c>
      <c r="Q32" s="3">
        <v>8.742424774649507</v>
      </c>
      <c r="R32" s="3">
        <v>1.918143488645072</v>
      </c>
      <c r="S32" s="3">
        <v>0.5127812623977661</v>
      </c>
      <c r="T32" s="3">
        <v>46.05564029025544</v>
      </c>
      <c r="U32" s="3">
        <v>46.05564029025544</v>
      </c>
      <c r="V32" s="3">
        <v>71.38389453890048</v>
      </c>
      <c r="W32" s="3">
        <v>46.97572159493107</v>
      </c>
      <c r="X32" s="3">
        <v>1.386288285255432</v>
      </c>
      <c r="Y32" s="3">
        <v>29.65717419595531</v>
      </c>
      <c r="Z32" s="3">
        <v>56.4779422926083</v>
      </c>
      <c r="AA32" s="3">
        <v>62.56536547583094</v>
      </c>
      <c r="AB32" s="3">
        <v>77.46080603814572</v>
      </c>
      <c r="AC32" s="3">
        <v>86.97549978720872</v>
      </c>
      <c r="AD32" s="3">
        <v>62.56536547583094</v>
      </c>
      <c r="AE32" s="3">
        <v>0.2130658030509949</v>
      </c>
      <c r="AF32" s="3">
        <v>70.16350903479119</v>
      </c>
      <c r="AG32" s="3">
        <v>25.97473512547353</v>
      </c>
      <c r="AH32" s="3">
        <v>51.34422468191237</v>
      </c>
      <c r="AI32" s="3">
        <v>56.11570292151005</v>
      </c>
      <c r="AJ32" s="3">
        <v>76.37837622955406</v>
      </c>
      <c r="AK32" s="3">
        <v>51.96957499789691</v>
      </c>
      <c r="AL32" s="3">
        <v>1.036023855209351</v>
      </c>
      <c r="AM32" s="3">
        <v>42.63262779256928</v>
      </c>
      <c r="AN32" s="3">
        <v>46.70680519900495</v>
      </c>
      <c r="AO32" s="3">
        <v>31</v>
      </c>
    </row>
    <row r="33">
      <c r="A33" t="s">
        <v>53</v>
      </c>
      <c r="B33" s="3">
        <v>2008</v>
      </c>
      <c r="C33" s="3">
        <v>1747720.931</v>
      </c>
      <c r="D33" s="3">
        <v>32.39701461791992</v>
      </c>
      <c r="E33" s="3">
        <v>82.34740647876313</v>
      </c>
      <c r="F33" s="3">
        <v>4.457846592383116</v>
      </c>
      <c r="G33" s="3">
        <v>10.66029071739867</v>
      </c>
      <c r="H33" s="3">
        <v>2.534456211455073</v>
      </c>
      <c r="I33" s="3">
        <v>0.6545258164405823</v>
      </c>
      <c r="J33" s="3">
        <v>94.18326495015728</v>
      </c>
      <c r="K33" s="3">
        <v>2.113679582882603</v>
      </c>
      <c r="L33" s="3">
        <v>3.316930280633343</v>
      </c>
      <c r="M33" s="3">
        <v>0.3861251863267758</v>
      </c>
      <c r="N33" s="3">
        <v>0.1227816417813301</v>
      </c>
      <c r="O33" s="3">
        <v>86.18187030507187</v>
      </c>
      <c r="P33" s="3">
        <v>3.698406429078143</v>
      </c>
      <c r="Q33" s="3">
        <v>8.28126214723774</v>
      </c>
      <c r="R33" s="3">
        <v>1.838461118612247</v>
      </c>
      <c r="S33" s="3">
        <v>0.5127812623977661</v>
      </c>
      <c r="T33" s="3">
        <v>47.30609725854162</v>
      </c>
      <c r="U33" s="3">
        <v>47.42219063939619</v>
      </c>
      <c r="V33" s="3">
        <v>71.52495169590885</v>
      </c>
      <c r="W33" s="3">
        <v>47.30609725854162</v>
      </c>
      <c r="X33" s="3">
        <v>1.386288285255432</v>
      </c>
      <c r="Y33" s="3">
        <v>29.75573867293241</v>
      </c>
      <c r="Z33" s="3">
        <v>57.04951439821384</v>
      </c>
      <c r="AA33" s="3">
        <v>62.73668701952349</v>
      </c>
      <c r="AB33" s="3">
        <v>77.78683864018817</v>
      </c>
      <c r="AC33" s="3">
        <v>86.44663395945288</v>
      </c>
      <c r="AD33" s="3">
        <v>62.73668701952349</v>
      </c>
      <c r="AE33" s="3">
        <v>0.2130658030509949</v>
      </c>
      <c r="AF33" s="3">
        <v>69.73333858322381</v>
      </c>
      <c r="AG33" s="3">
        <v>26.56360594981609</v>
      </c>
      <c r="AH33" s="3">
        <v>52.30514746222475</v>
      </c>
      <c r="AI33" s="3">
        <v>57.25942966424258</v>
      </c>
      <c r="AJ33" s="3">
        <v>76.35913107040597</v>
      </c>
      <c r="AK33" s="3">
        <v>52.30514746222475</v>
      </c>
      <c r="AL33" s="3">
        <v>1.036023855209351</v>
      </c>
      <c r="AM33" s="3">
        <v>42.70728720016339</v>
      </c>
      <c r="AN33" s="3">
        <v>47.17299040801373</v>
      </c>
      <c r="AO33" s="3">
        <v>32</v>
      </c>
    </row>
    <row r="34">
      <c r="A34" t="s">
        <v>53</v>
      </c>
      <c r="B34" s="3">
        <v>2009</v>
      </c>
      <c r="C34" s="3">
        <v>1773368.166</v>
      </c>
      <c r="D34" s="3">
        <v>32.76058197021484</v>
      </c>
      <c r="E34" s="3">
        <v>82.99717177836594</v>
      </c>
      <c r="F34" s="3">
        <v>4.467236710974498</v>
      </c>
      <c r="G34" s="3">
        <v>10.09649063644662</v>
      </c>
      <c r="H34" s="3">
        <v>2.43910087421294</v>
      </c>
      <c r="I34" s="3">
        <v>0.6545258164405823</v>
      </c>
      <c r="J34" s="3">
        <v>94.30956282038483</v>
      </c>
      <c r="K34" s="3">
        <v>2.142542295775819</v>
      </c>
      <c r="L34" s="3">
        <v>3.171813839777911</v>
      </c>
      <c r="M34" s="3">
        <v>0.3760810440614383</v>
      </c>
      <c r="N34" s="3">
        <v>0.1227816417813301</v>
      </c>
      <c r="O34" s="3">
        <v>86.7031784741816</v>
      </c>
      <c r="P34" s="3">
        <v>3.705653398813787</v>
      </c>
      <c r="Q34" s="3">
        <v>7.827924505170145</v>
      </c>
      <c r="R34" s="3">
        <v>1.763243621834461</v>
      </c>
      <c r="S34" s="3">
        <v>0.5127812623977661</v>
      </c>
      <c r="T34" s="3">
        <v>48.79821776676421</v>
      </c>
      <c r="U34" s="3">
        <v>48.79821776676421</v>
      </c>
      <c r="V34" s="3">
        <v>71.65192827690227</v>
      </c>
      <c r="W34" s="3">
        <v>49.24118502510679</v>
      </c>
      <c r="X34" s="3">
        <v>1.386288285255432</v>
      </c>
      <c r="Y34" s="3">
        <v>29.84659878140848</v>
      </c>
      <c r="Z34" s="3">
        <v>57.61780970793193</v>
      </c>
      <c r="AA34" s="3">
        <v>62.89727732105993</v>
      </c>
      <c r="AB34" s="3">
        <v>78.11193621094662</v>
      </c>
      <c r="AC34" s="3">
        <v>85.91282704437413</v>
      </c>
      <c r="AD34" s="3">
        <v>62.89727732105993</v>
      </c>
      <c r="AE34" s="3">
        <v>0.2130658030509949</v>
      </c>
      <c r="AF34" s="3">
        <v>69.29536287192309</v>
      </c>
      <c r="AG34" s="3">
        <v>27.15674224423753</v>
      </c>
      <c r="AH34" s="3">
        <v>53.41715160386093</v>
      </c>
      <c r="AI34" s="3">
        <v>58.40156226584514</v>
      </c>
      <c r="AJ34" s="3">
        <v>76.32388158065417</v>
      </c>
      <c r="AK34" s="3">
        <v>53.7150002143671</v>
      </c>
      <c r="AL34" s="3">
        <v>1.036023855209351</v>
      </c>
      <c r="AM34" s="3">
        <v>42.77024299024158</v>
      </c>
      <c r="AN34" s="3">
        <v>47.63858713994025</v>
      </c>
      <c r="AO34" s="3">
        <v>33</v>
      </c>
    </row>
    <row r="35">
      <c r="A35" t="s">
        <v>53</v>
      </c>
      <c r="B35" s="3">
        <v>2010</v>
      </c>
      <c r="C35" s="3">
        <v>1799535.586</v>
      </c>
      <c r="D35" s="3">
        <v>33.12761688232422</v>
      </c>
      <c r="E35" s="3">
        <v>83.65737533851718</v>
      </c>
      <c r="F35" s="3">
        <v>4.474731243576021</v>
      </c>
      <c r="G35" s="3">
        <v>9.527281604076705</v>
      </c>
      <c r="H35" s="3">
        <v>2.340611813830092</v>
      </c>
      <c r="I35" s="3">
        <v>0.6545258164405823</v>
      </c>
      <c r="J35" s="3">
        <v>94.43902472913723</v>
      </c>
      <c r="K35" s="3">
        <v>2.170916579936941</v>
      </c>
      <c r="L35" s="3">
        <v>3.024498609907937</v>
      </c>
      <c r="M35" s="3">
        <v>0.3655600810178864</v>
      </c>
      <c r="N35" s="3">
        <v>0.1227816417813301</v>
      </c>
      <c r="O35" s="3">
        <v>87.22907933927259</v>
      </c>
      <c r="P35" s="3">
        <v>3.711532369926055</v>
      </c>
      <c r="Q35" s="3">
        <v>7.373064028396172</v>
      </c>
      <c r="R35" s="3">
        <v>1.686324262405178</v>
      </c>
      <c r="S35" s="3">
        <v>0.5127812623977661</v>
      </c>
      <c r="T35" s="3">
        <v>50.19846149581782</v>
      </c>
      <c r="U35" s="3">
        <v>50.19846149581782</v>
      </c>
      <c r="V35" s="3">
        <v>71.78276399347027</v>
      </c>
      <c r="W35" s="3">
        <v>51.21167783672601</v>
      </c>
      <c r="X35" s="3">
        <v>1.386288285255432</v>
      </c>
      <c r="Y35" s="3">
        <v>29.93378459438938</v>
      </c>
      <c r="Z35" s="3">
        <v>58.19832198770383</v>
      </c>
      <c r="AA35" s="3">
        <v>63.05496489212813</v>
      </c>
      <c r="AB35" s="3">
        <v>78.44054051117979</v>
      </c>
      <c r="AC35" s="3">
        <v>85.38219765454062</v>
      </c>
      <c r="AD35" s="3">
        <v>63.05496489212813</v>
      </c>
      <c r="AE35" s="3">
        <v>0.2130658030509949</v>
      </c>
      <c r="AF35" s="3">
        <v>68.85389355218156</v>
      </c>
      <c r="AG35" s="3">
        <v>27.75604775689259</v>
      </c>
      <c r="AH35" s="3">
        <v>54.45751456941113</v>
      </c>
      <c r="AI35" s="3">
        <v>59.5543889768126</v>
      </c>
      <c r="AJ35" s="3">
        <v>76.28793215217293</v>
      </c>
      <c r="AK35" s="3">
        <v>55.13507649185601</v>
      </c>
      <c r="AL35" s="3">
        <v>1.036023855209351</v>
      </c>
      <c r="AM35" s="3">
        <v>42.82708900952911</v>
      </c>
      <c r="AN35" s="3">
        <v>48.11352210434266</v>
      </c>
      <c r="AO35" s="3">
        <v>34</v>
      </c>
    </row>
    <row r="36">
      <c r="A36" t="s">
        <v>53</v>
      </c>
      <c r="B36" s="3">
        <v>2011</v>
      </c>
      <c r="C36" s="3">
        <v>1825861.316</v>
      </c>
      <c r="D36" s="3">
        <v>33.48935317993164</v>
      </c>
      <c r="E36" s="3">
        <v>84.3144109944998</v>
      </c>
      <c r="F36" s="3">
        <v>4.48106250662499</v>
      </c>
      <c r="G36" s="3">
        <v>8.960795386982284</v>
      </c>
      <c r="H36" s="3">
        <v>2.243731111892928</v>
      </c>
      <c r="I36" s="3">
        <v>0.6545258164405823</v>
      </c>
      <c r="J36" s="3">
        <v>94.56647180950874</v>
      </c>
      <c r="K36" s="3">
        <v>2.199534309784606</v>
      </c>
      <c r="L36" s="3">
        <v>2.878767887637807</v>
      </c>
      <c r="M36" s="3">
        <v>0.3552259930688447</v>
      </c>
      <c r="N36" s="3">
        <v>0.1227816417813301</v>
      </c>
      <c r="O36" s="3">
        <v>87.74775771765876</v>
      </c>
      <c r="P36" s="3">
        <v>3.716993379290261</v>
      </c>
      <c r="Q36" s="3">
        <v>6.923965969405572</v>
      </c>
      <c r="R36" s="3">
        <v>1.611282933645414</v>
      </c>
      <c r="S36" s="3">
        <v>0.5127812623977661</v>
      </c>
      <c r="T36" s="3">
        <v>51.60616145519891</v>
      </c>
      <c r="U36" s="3">
        <v>51.60616145519891</v>
      </c>
      <c r="V36" s="3">
        <v>71.90541359849344</v>
      </c>
      <c r="W36" s="3">
        <v>53.21279171426486</v>
      </c>
      <c r="X36" s="3">
        <v>1.386288285255432</v>
      </c>
      <c r="Y36" s="3">
        <v>30.01727958511501</v>
      </c>
      <c r="Z36" s="3">
        <v>58.77819391600977</v>
      </c>
      <c r="AA36" s="3">
        <v>63.1926511148038</v>
      </c>
      <c r="AB36" s="3">
        <v>78.76426648693638</v>
      </c>
      <c r="AC36" s="3">
        <v>84.850225641631</v>
      </c>
      <c r="AD36" s="3">
        <v>63.1926511148038</v>
      </c>
      <c r="AE36" s="3">
        <v>0.2130658030509949</v>
      </c>
      <c r="AF36" s="3">
        <v>68.40209427015157</v>
      </c>
      <c r="AG36" s="3">
        <v>28.36391184914178</v>
      </c>
      <c r="AH36" s="3">
        <v>55.4864018599166</v>
      </c>
      <c r="AI36" s="3">
        <v>60.70123507591002</v>
      </c>
      <c r="AJ36" s="3">
        <v>76.24054737903586</v>
      </c>
      <c r="AK36" s="3">
        <v>56.55498204257292</v>
      </c>
      <c r="AL36" s="3">
        <v>1.036023855209351</v>
      </c>
      <c r="AM36" s="3">
        <v>42.87210571710953</v>
      </c>
      <c r="AN36" s="3">
        <v>48.59264757632058</v>
      </c>
      <c r="AO36" s="3">
        <v>35</v>
      </c>
    </row>
    <row r="37">
      <c r="A37" t="s">
        <v>53</v>
      </c>
      <c r="B37" s="3">
        <v>2012</v>
      </c>
      <c r="C37" s="3">
        <v>1851684.109000001</v>
      </c>
      <c r="D37" s="3">
        <v>33.85408020019531</v>
      </c>
      <c r="E37" s="3">
        <v>84.97148745057954</v>
      </c>
      <c r="F37" s="3">
        <v>4.486184451374663</v>
      </c>
      <c r="G37" s="3">
        <v>8.395639672804464</v>
      </c>
      <c r="H37" s="3">
        <v>2.146688425241329</v>
      </c>
      <c r="I37" s="3">
        <v>0.6545258164405823</v>
      </c>
      <c r="J37" s="3">
        <v>94.69357986739493</v>
      </c>
      <c r="K37" s="3">
        <v>2.228098725741953</v>
      </c>
      <c r="L37" s="3">
        <v>2.733290176369465</v>
      </c>
      <c r="M37" s="3">
        <v>0.3450312304936495</v>
      </c>
      <c r="N37" s="3">
        <v>0.1227816417813301</v>
      </c>
      <c r="O37" s="3">
        <v>88.26281239036997</v>
      </c>
      <c r="P37" s="3">
        <v>3.721730348359405</v>
      </c>
      <c r="Q37" s="3">
        <v>6.478703276313368</v>
      </c>
      <c r="R37" s="3">
        <v>1.536753984957259</v>
      </c>
      <c r="S37" s="3">
        <v>0.5127812623977661</v>
      </c>
      <c r="T37" s="3">
        <v>53.02096028716058</v>
      </c>
      <c r="U37" s="3">
        <v>53.02096028716058</v>
      </c>
      <c r="V37" s="3">
        <v>72.02110276469307</v>
      </c>
      <c r="W37" s="3">
        <v>55.25287022817277</v>
      </c>
      <c r="X37" s="3">
        <v>1.386288285255432</v>
      </c>
      <c r="Y37" s="3">
        <v>30.10378472375822</v>
      </c>
      <c r="Z37" s="3">
        <v>59.35388717819598</v>
      </c>
      <c r="AA37" s="3">
        <v>63.60844064115002</v>
      </c>
      <c r="AB37" s="3">
        <v>79.08544254927511</v>
      </c>
      <c r="AC37" s="3">
        <v>84.31733143126667</v>
      </c>
      <c r="AD37" s="3">
        <v>63.60844064115002</v>
      </c>
      <c r="AE37" s="3">
        <v>0.2130658030509949</v>
      </c>
      <c r="AF37" s="3">
        <v>67.95019924260284</v>
      </c>
      <c r="AG37" s="3">
        <v>28.97147935053402</v>
      </c>
      <c r="AH37" s="3">
        <v>56.60525421148188</v>
      </c>
      <c r="AI37" s="3">
        <v>61.8448506075308</v>
      </c>
      <c r="AJ37" s="3">
        <v>76.18387768640125</v>
      </c>
      <c r="AK37" s="3">
        <v>58.08157160604009</v>
      </c>
      <c r="AL37" s="3">
        <v>1.036023855209351</v>
      </c>
      <c r="AM37" s="3">
        <v>42.91633953675679</v>
      </c>
      <c r="AN37" s="3">
        <v>49.0682030596227</v>
      </c>
      <c r="AO37" s="3">
        <v>36</v>
      </c>
    </row>
    <row r="38">
      <c r="A38" t="s">
        <v>53</v>
      </c>
      <c r="B38" s="3">
        <v>2013</v>
      </c>
      <c r="C38" s="3">
        <v>1876868.052</v>
      </c>
      <c r="D38" s="3">
        <v>34.23025512695313</v>
      </c>
      <c r="E38" s="3">
        <v>85.63634438192699</v>
      </c>
      <c r="F38" s="3">
        <v>4.489771487834994</v>
      </c>
      <c r="G38" s="3">
        <v>7.827604544546332</v>
      </c>
      <c r="H38" s="3">
        <v>2.046279585691682</v>
      </c>
      <c r="I38" s="3">
        <v>0.6545258164405823</v>
      </c>
      <c r="J38" s="3">
        <v>94.82245102001833</v>
      </c>
      <c r="K38" s="3">
        <v>2.256001848263902</v>
      </c>
      <c r="L38" s="3">
        <v>2.586944942850721</v>
      </c>
      <c r="M38" s="3">
        <v>0.3346021888670399</v>
      </c>
      <c r="N38" s="3">
        <v>0.1227816417813301</v>
      </c>
      <c r="O38" s="3">
        <v>88.78077151166495</v>
      </c>
      <c r="P38" s="3">
        <v>3.725146438746738</v>
      </c>
      <c r="Q38" s="3">
        <v>6.033714008652282</v>
      </c>
      <c r="R38" s="3">
        <v>1.460368040936039</v>
      </c>
      <c r="S38" s="3">
        <v>0.5127812623977661</v>
      </c>
      <c r="T38" s="3">
        <v>54.45279333815264</v>
      </c>
      <c r="U38" s="3">
        <v>54.45279333815264</v>
      </c>
      <c r="V38" s="3">
        <v>72.13473398887723</v>
      </c>
      <c r="W38" s="3">
        <v>57.30109172848174</v>
      </c>
      <c r="X38" s="3">
        <v>1.386288285255432</v>
      </c>
      <c r="Y38" s="3">
        <v>30.19719978116125</v>
      </c>
      <c r="Z38" s="3">
        <v>59.92891608860075</v>
      </c>
      <c r="AA38" s="3">
        <v>64.02223754752914</v>
      </c>
      <c r="AB38" s="3">
        <v>79.41120443886047</v>
      </c>
      <c r="AC38" s="3">
        <v>83.78403094908197</v>
      </c>
      <c r="AD38" s="3">
        <v>64.02223754752914</v>
      </c>
      <c r="AE38" s="3">
        <v>0.2130658030509949</v>
      </c>
      <c r="AF38" s="3">
        <v>67.51149495117168</v>
      </c>
      <c r="AG38" s="3">
        <v>29.56695791711051</v>
      </c>
      <c r="AH38" s="3">
        <v>57.72843842318765</v>
      </c>
      <c r="AI38" s="3">
        <v>62.99612091951943</v>
      </c>
      <c r="AJ38" s="3">
        <v>76.12231795894922</v>
      </c>
      <c r="AK38" s="3">
        <v>59.60175703215675</v>
      </c>
      <c r="AL38" s="3">
        <v>1.036023855209351</v>
      </c>
      <c r="AM38" s="3">
        <v>42.96997799908854</v>
      </c>
      <c r="AN38" s="3">
        <v>49.53594050293034</v>
      </c>
      <c r="AO38" s="3">
        <v>37</v>
      </c>
    </row>
    <row r="39">
      <c r="A39" t="s">
        <v>53</v>
      </c>
      <c r="B39" s="3">
        <v>2014</v>
      </c>
      <c r="C39" s="3">
        <v>1901834.733</v>
      </c>
      <c r="D39" s="3">
        <v>34.62253952026367</v>
      </c>
      <c r="E39" s="3">
        <v>86.3034146202433</v>
      </c>
      <c r="F39" s="3">
        <v>4.491659659735743</v>
      </c>
      <c r="G39" s="3">
        <v>7.258143692606566</v>
      </c>
      <c r="H39" s="3">
        <v>1.946782027414382</v>
      </c>
      <c r="I39" s="3">
        <v>0.6545258164405823</v>
      </c>
      <c r="J39" s="3">
        <v>94.95096580786603</v>
      </c>
      <c r="K39" s="3">
        <v>2.283075195459341</v>
      </c>
      <c r="L39" s="3">
        <v>2.441706677705241</v>
      </c>
      <c r="M39" s="3">
        <v>0.3242523189693911</v>
      </c>
      <c r="N39" s="3">
        <v>0.1227816417813301</v>
      </c>
      <c r="O39" s="3">
        <v>89.29741606127504</v>
      </c>
      <c r="P39" s="3">
        <v>3.726991655710132</v>
      </c>
      <c r="Q39" s="3">
        <v>5.590571214203521</v>
      </c>
      <c r="R39" s="3">
        <v>1.3850210688113</v>
      </c>
      <c r="S39" s="3">
        <v>0.5127812623977661</v>
      </c>
      <c r="T39" s="3">
        <v>55.90219502046116</v>
      </c>
      <c r="U39" s="3">
        <v>55.90219502046116</v>
      </c>
      <c r="V39" s="3">
        <v>72.24355099130761</v>
      </c>
      <c r="W39" s="3">
        <v>59.39711139597826</v>
      </c>
      <c r="X39" s="3">
        <v>1.386288285255432</v>
      </c>
      <c r="Y39" s="3">
        <v>30.29645847635933</v>
      </c>
      <c r="Z39" s="3">
        <v>60.49861580361971</v>
      </c>
      <c r="AA39" s="3">
        <v>64.4622691834369</v>
      </c>
      <c r="AB39" s="3">
        <v>79.74482297736037</v>
      </c>
      <c r="AC39" s="3">
        <v>83.24774231318224</v>
      </c>
      <c r="AD39" s="3">
        <v>64.4622691834369</v>
      </c>
      <c r="AE39" s="3">
        <v>0.2130658030509949</v>
      </c>
      <c r="AF39" s="3">
        <v>67.0896191033334</v>
      </c>
      <c r="AG39" s="3">
        <v>30.14442189999196</v>
      </c>
      <c r="AH39" s="3">
        <v>58.86590998896671</v>
      </c>
      <c r="AI39" s="3">
        <v>64.15711805255394</v>
      </c>
      <c r="AJ39" s="3">
        <v>76.05348136293904</v>
      </c>
      <c r="AK39" s="3">
        <v>61.15079759854209</v>
      </c>
      <c r="AL39" s="3">
        <v>1.036023855209351</v>
      </c>
      <c r="AM39" s="3">
        <v>43.03518441172655</v>
      </c>
      <c r="AN39" s="3">
        <v>49.98922359788654</v>
      </c>
      <c r="AO39" s="3">
        <v>38</v>
      </c>
    </row>
    <row r="40">
      <c r="A40" t="s">
        <v>53</v>
      </c>
      <c r="B40" s="3">
        <v>2015</v>
      </c>
      <c r="C40" s="3">
        <v>1926326.821</v>
      </c>
      <c r="D40" s="3">
        <v>35.03033828735352</v>
      </c>
      <c r="E40" s="3">
        <v>86.97739841345569</v>
      </c>
      <c r="F40" s="3">
        <v>4.491889614625865</v>
      </c>
      <c r="G40" s="3">
        <v>6.68600752125559</v>
      </c>
      <c r="H40" s="3">
        <v>1.844704450662866</v>
      </c>
      <c r="I40" s="3">
        <v>0.6545258164405823</v>
      </c>
      <c r="J40" s="3">
        <v>95.08241787253904</v>
      </c>
      <c r="K40" s="3">
        <v>2.309330154099426</v>
      </c>
      <c r="L40" s="3">
        <v>2.2947487206836</v>
      </c>
      <c r="M40" s="3">
        <v>0.3135032526779363</v>
      </c>
      <c r="N40" s="3">
        <v>0.1227816417813301</v>
      </c>
      <c r="O40" s="3">
        <v>89.81661435353462</v>
      </c>
      <c r="P40" s="3">
        <v>3.727331644611097</v>
      </c>
      <c r="Q40" s="3">
        <v>5.147734515914522</v>
      </c>
      <c r="R40" s="3">
        <v>1.308319485939764</v>
      </c>
      <c r="S40" s="3">
        <v>0.5127812623977661</v>
      </c>
      <c r="T40" s="3">
        <v>57.3731673078697</v>
      </c>
      <c r="U40" s="3">
        <v>57.3731673078697</v>
      </c>
      <c r="V40" s="3">
        <v>72.35011299039445</v>
      </c>
      <c r="W40" s="3">
        <v>61.52537934727255</v>
      </c>
      <c r="X40" s="3">
        <v>1.386288285255432</v>
      </c>
      <c r="Y40" s="3">
        <v>30.40474913661029</v>
      </c>
      <c r="Z40" s="3">
        <v>61.06453889147127</v>
      </c>
      <c r="AA40" s="3">
        <v>64.95101506685774</v>
      </c>
      <c r="AB40" s="3">
        <v>80.08876672384683</v>
      </c>
      <c r="AC40" s="3">
        <v>82.71037444554842</v>
      </c>
      <c r="AD40" s="3">
        <v>64.95101506685774</v>
      </c>
      <c r="AE40" s="3">
        <v>0.2130658030509949</v>
      </c>
      <c r="AF40" s="3">
        <v>66.68681175456157</v>
      </c>
      <c r="AG40" s="3">
        <v>30.70493627207689</v>
      </c>
      <c r="AH40" s="3">
        <v>60.02771309674538</v>
      </c>
      <c r="AI40" s="3">
        <v>65.33051887909228</v>
      </c>
      <c r="AJ40" s="3">
        <v>75.97934774043418</v>
      </c>
      <c r="AK40" s="3">
        <v>62.72539116630934</v>
      </c>
      <c r="AL40" s="3">
        <v>1.036023855209351</v>
      </c>
      <c r="AM40" s="3">
        <v>43.11447871594306</v>
      </c>
      <c r="AN40" s="3">
        <v>50.42946715021749</v>
      </c>
      <c r="AO40" s="3">
        <v>39</v>
      </c>
    </row>
    <row r="41">
      <c r="A41" t="s">
        <v>53</v>
      </c>
      <c r="B41" s="3">
        <v>2016</v>
      </c>
      <c r="C41" s="3">
        <v>1950523.184</v>
      </c>
      <c r="D41" s="3">
        <v>35.43996810913086</v>
      </c>
      <c r="E41" s="3">
        <v>87.65785283205109</v>
      </c>
      <c r="F41" s="3">
        <v>4.490450819432466</v>
      </c>
      <c r="G41" s="3">
        <v>6.11162919802581</v>
      </c>
      <c r="H41" s="3">
        <v>1.740067150490624</v>
      </c>
      <c r="I41" s="3">
        <v>0.6545258164405823</v>
      </c>
      <c r="J41" s="3">
        <v>95.2139919900638</v>
      </c>
      <c r="K41" s="3">
        <v>2.335540590283297</v>
      </c>
      <c r="L41" s="3">
        <v>2.147828148139297</v>
      </c>
      <c r="M41" s="3">
        <v>0.3026392715135948</v>
      </c>
      <c r="N41" s="3">
        <v>0.1227816417813301</v>
      </c>
      <c r="O41" s="3">
        <v>90.3357451264901</v>
      </c>
      <c r="P41" s="3">
        <v>3.726751265910772</v>
      </c>
      <c r="Q41" s="3">
        <v>4.706860444645272</v>
      </c>
      <c r="R41" s="3">
        <v>1.230643162953847</v>
      </c>
      <c r="S41" s="3">
        <v>0.5127812623977661</v>
      </c>
      <c r="T41" s="3">
        <v>58.86225752650961</v>
      </c>
      <c r="U41" s="3">
        <v>58.86225752650961</v>
      </c>
      <c r="V41" s="3">
        <v>72.45405067355125</v>
      </c>
      <c r="W41" s="3">
        <v>63.68186309667483</v>
      </c>
      <c r="X41" s="3">
        <v>1.386288285255432</v>
      </c>
      <c r="Y41" s="3">
        <v>30.51213424533378</v>
      </c>
      <c r="Z41" s="3">
        <v>61.63616940614978</v>
      </c>
      <c r="AA41" s="3">
        <v>65.38277493596321</v>
      </c>
      <c r="AB41" s="3">
        <v>80.43119882507655</v>
      </c>
      <c r="AC41" s="3">
        <v>82.17027477485391</v>
      </c>
      <c r="AD41" s="3">
        <v>65.38277493596321</v>
      </c>
      <c r="AE41" s="3">
        <v>0.2130658030509949</v>
      </c>
      <c r="AF41" s="3">
        <v>66.27719969056798</v>
      </c>
      <c r="AG41" s="3">
        <v>31.27233288977913</v>
      </c>
      <c r="AH41" s="3">
        <v>61.17312684810189</v>
      </c>
      <c r="AI41" s="3">
        <v>66.50628354717774</v>
      </c>
      <c r="AJ41" s="3">
        <v>75.8974774428538</v>
      </c>
      <c r="AK41" s="3">
        <v>64.28466571820391</v>
      </c>
      <c r="AL41" s="3">
        <v>1.036023855209351</v>
      </c>
      <c r="AM41" s="3">
        <v>43.18726216011255</v>
      </c>
      <c r="AN41" s="3">
        <v>50.87523532704904</v>
      </c>
      <c r="AO41" s="3">
        <v>40</v>
      </c>
    </row>
    <row r="42">
      <c r="A42" t="s">
        <v>53</v>
      </c>
      <c r="B42" s="3">
        <v>2017</v>
      </c>
      <c r="C42" s="3">
        <v>1974712.26</v>
      </c>
      <c r="D42" s="3">
        <v>35.85137176513672</v>
      </c>
      <c r="E42" s="3">
        <v>88.33955855822295</v>
      </c>
      <c r="F42" s="3">
        <v>4.487140174972326</v>
      </c>
      <c r="G42" s="3">
        <v>5.537730922189056</v>
      </c>
      <c r="H42" s="3">
        <v>1.635570344615668</v>
      </c>
      <c r="I42" s="3">
        <v>0.6545258164405823</v>
      </c>
      <c r="J42" s="3">
        <v>95.34360628600466</v>
      </c>
      <c r="K42" s="3">
        <v>2.362079987678966</v>
      </c>
      <c r="L42" s="3">
        <v>2.001989561769946</v>
      </c>
      <c r="M42" s="3">
        <v>0.2923241645464221</v>
      </c>
      <c r="N42" s="3">
        <v>0.1227816417813301</v>
      </c>
      <c r="O42" s="3">
        <v>90.85060568041249</v>
      </c>
      <c r="P42" s="3">
        <v>3.725276961647793</v>
      </c>
      <c r="Q42" s="3">
        <v>4.270119192072897</v>
      </c>
      <c r="R42" s="3">
        <v>1.153998165866831</v>
      </c>
      <c r="S42" s="3">
        <v>0.5127812623977661</v>
      </c>
      <c r="T42" s="3">
        <v>60.36858761809085</v>
      </c>
      <c r="U42" s="3">
        <v>60.36858761809085</v>
      </c>
      <c r="V42" s="3">
        <v>72.55461347471616</v>
      </c>
      <c r="W42" s="3">
        <v>65.8531100694898</v>
      </c>
      <c r="X42" s="3">
        <v>1.386288285255432</v>
      </c>
      <c r="Y42" s="3">
        <v>30.61200245814639</v>
      </c>
      <c r="Z42" s="3">
        <v>62.21469627504887</v>
      </c>
      <c r="AA42" s="3">
        <v>65.75675607250353</v>
      </c>
      <c r="AB42" s="3">
        <v>80.77005039977799</v>
      </c>
      <c r="AC42" s="3">
        <v>81.62669563185473</v>
      </c>
      <c r="AD42" s="3">
        <v>65.75675607250353</v>
      </c>
      <c r="AE42" s="3">
        <v>0.2130658030509949</v>
      </c>
      <c r="AF42" s="3">
        <v>65.84781153896466</v>
      </c>
      <c r="AG42" s="3">
        <v>31.85787473471897</v>
      </c>
      <c r="AH42" s="3">
        <v>62.3003198749084</v>
      </c>
      <c r="AI42" s="3">
        <v>67.68279170712091</v>
      </c>
      <c r="AJ42" s="3">
        <v>75.8070792963984</v>
      </c>
      <c r="AK42" s="3">
        <v>65.81856584066203</v>
      </c>
      <c r="AL42" s="3">
        <v>1.036023855209351</v>
      </c>
      <c r="AM42" s="3">
        <v>43.24452315431711</v>
      </c>
      <c r="AN42" s="3">
        <v>51.33135949773909</v>
      </c>
      <c r="AO42" s="3">
        <v>41</v>
      </c>
    </row>
    <row r="43">
      <c r="A43" t="s">
        <v>53</v>
      </c>
      <c r="B43" s="3">
        <v>2018</v>
      </c>
      <c r="C43" s="3">
        <v>1998466.732</v>
      </c>
      <c r="D43" s="3">
        <v>36.27249526977539</v>
      </c>
      <c r="E43" s="3">
        <v>89.01822811170209</v>
      </c>
      <c r="F43" s="3">
        <v>4.48210046188666</v>
      </c>
      <c r="G43" s="3">
        <v>4.96618641025475</v>
      </c>
      <c r="H43" s="3">
        <v>1.533485016156503</v>
      </c>
      <c r="I43" s="3">
        <v>0.6545258164405823</v>
      </c>
      <c r="J43" s="3">
        <v>95.47482269522617</v>
      </c>
      <c r="K43" s="3">
        <v>2.387279309842555</v>
      </c>
      <c r="L43" s="3">
        <v>1.855781721935827</v>
      </c>
      <c r="M43" s="3">
        <v>0.2821162729954517</v>
      </c>
      <c r="N43" s="3">
        <v>0.1227816417813301</v>
      </c>
      <c r="O43" s="3">
        <v>91.36019617832558</v>
      </c>
      <c r="P43" s="3">
        <v>3.722256582671344</v>
      </c>
      <c r="Q43" s="3">
        <v>3.837964884434101</v>
      </c>
      <c r="R43" s="3">
        <v>1.079582354568964</v>
      </c>
      <c r="S43" s="3">
        <v>0.5127812623977661</v>
      </c>
      <c r="T43" s="3">
        <v>61.87120913817238</v>
      </c>
      <c r="U43" s="3">
        <v>61.87120913817238</v>
      </c>
      <c r="V43" s="3">
        <v>72.64778375362988</v>
      </c>
      <c r="W43" s="3">
        <v>68.03556700109255</v>
      </c>
      <c r="X43" s="3">
        <v>1.386288285255432</v>
      </c>
      <c r="Y43" s="3">
        <v>30.69561959427419</v>
      </c>
      <c r="Z43" s="3">
        <v>62.80470897931456</v>
      </c>
      <c r="AA43" s="3">
        <v>66.11987876369594</v>
      </c>
      <c r="AB43" s="3">
        <v>81.10550035649173</v>
      </c>
      <c r="AC43" s="3">
        <v>81.08153772336154</v>
      </c>
      <c r="AD43" s="3">
        <v>66.11987876369594</v>
      </c>
      <c r="AE43" s="3">
        <v>0.2130658030509949</v>
      </c>
      <c r="AF43" s="3">
        <v>65.40320171450887</v>
      </c>
      <c r="AG43" s="3">
        <v>32.45890029055985</v>
      </c>
      <c r="AH43" s="3">
        <v>63.41230760571825</v>
      </c>
      <c r="AI43" s="3">
        <v>68.84796641362901</v>
      </c>
      <c r="AJ43" s="3">
        <v>75.70691672088448</v>
      </c>
      <c r="AK43" s="3">
        <v>67.34069908544853</v>
      </c>
      <c r="AL43" s="3">
        <v>1.036023855209351</v>
      </c>
      <c r="AM43" s="3">
        <v>43.28492538692066</v>
      </c>
      <c r="AN43" s="3">
        <v>51.7975272263097</v>
      </c>
      <c r="AO43" s="3">
        <v>42</v>
      </c>
    </row>
    <row r="44">
      <c r="A44" t="s">
        <v>53</v>
      </c>
      <c r="B44" s="3">
        <v>2019</v>
      </c>
      <c r="C44" s="3">
        <v>2021559.652</v>
      </c>
      <c r="D44" s="3">
        <v>36.70163345336914</v>
      </c>
      <c r="E44" s="3">
        <v>89.69958202954828</v>
      </c>
      <c r="F44" s="3">
        <v>4.473863095484197</v>
      </c>
      <c r="G44" s="3">
        <v>4.395253870493363</v>
      </c>
      <c r="H44" s="3">
        <v>1.431301004474162</v>
      </c>
      <c r="I44" s="3">
        <v>0.6545258164405823</v>
      </c>
      <c r="J44" s="3">
        <v>95.60663571856188</v>
      </c>
      <c r="K44" s="3">
        <v>2.412183253378524</v>
      </c>
      <c r="L44" s="3">
        <v>1.70938488115641</v>
      </c>
      <c r="M44" s="3">
        <v>0.2717961469031783</v>
      </c>
      <c r="N44" s="3">
        <v>0.1227816417813301</v>
      </c>
      <c r="O44" s="3">
        <v>91.86756688677306</v>
      </c>
      <c r="P44" s="3">
        <v>3.717192838370265</v>
      </c>
      <c r="Q44" s="3">
        <v>3.409496518920733</v>
      </c>
      <c r="R44" s="3">
        <v>1.005743755935933</v>
      </c>
      <c r="S44" s="3">
        <v>0.5127812623977661</v>
      </c>
      <c r="T44" s="3">
        <v>63.38844519779291</v>
      </c>
      <c r="U44" s="3">
        <v>63.38844519779291</v>
      </c>
      <c r="V44" s="3">
        <v>72.73687116134593</v>
      </c>
      <c r="W44" s="3">
        <v>70.22742402125877</v>
      </c>
      <c r="X44" s="3">
        <v>1.386288285255432</v>
      </c>
      <c r="Y44" s="3">
        <v>30.76938818186938</v>
      </c>
      <c r="Z44" s="3">
        <v>63.4040569431631</v>
      </c>
      <c r="AA44" s="3">
        <v>66.46423078437375</v>
      </c>
      <c r="AB44" s="3">
        <v>81.43939113659006</v>
      </c>
      <c r="AC44" s="3">
        <v>80.5355117346942</v>
      </c>
      <c r="AD44" s="3">
        <v>66.46423078437375</v>
      </c>
      <c r="AE44" s="3">
        <v>0.2130658030509949</v>
      </c>
      <c r="AF44" s="3">
        <v>64.95225077026321</v>
      </c>
      <c r="AG44" s="3">
        <v>33.06656820167718</v>
      </c>
      <c r="AH44" s="3">
        <v>64.51730879752692</v>
      </c>
      <c r="AI44" s="3">
        <v>70.01343749243672</v>
      </c>
      <c r="AJ44" s="3">
        <v>75.59909976046231</v>
      </c>
      <c r="AK44" s="3">
        <v>68.84627057466658</v>
      </c>
      <c r="AL44" s="3">
        <v>1.036023855209351</v>
      </c>
      <c r="AM44" s="3">
        <v>43.31505790126945</v>
      </c>
      <c r="AN44" s="3">
        <v>52.26970229789634</v>
      </c>
      <c r="AO44" s="3">
        <v>43</v>
      </c>
    </row>
    <row r="45">
      <c r="A45" t="s">
        <v>53</v>
      </c>
      <c r="B45" s="3">
        <v>2020</v>
      </c>
      <c r="C45" s="3">
        <v>2044342.31</v>
      </c>
      <c r="D45" s="3">
        <v>37.13623428344727</v>
      </c>
      <c r="E45" s="3">
        <v>90.37098811735814</v>
      </c>
      <c r="F45" s="3">
        <v>4.464286088486589</v>
      </c>
      <c r="G45" s="3">
        <v>3.828363928107592</v>
      </c>
      <c r="H45" s="3">
        <v>1.336361866047682</v>
      </c>
      <c r="I45" s="3">
        <v>0.6545258164405823</v>
      </c>
      <c r="J45" s="3">
        <v>95.73948159046947</v>
      </c>
      <c r="K45" s="3">
        <v>2.439333013225784</v>
      </c>
      <c r="L45" s="3">
        <v>1.562882909607424</v>
      </c>
      <c r="M45" s="3">
        <v>0.2583024866973154</v>
      </c>
      <c r="N45" s="3">
        <v>0.1227816417813301</v>
      </c>
      <c r="O45" s="3">
        <v>92.36464260813952</v>
      </c>
      <c r="P45" s="3">
        <v>3.71229469762379</v>
      </c>
      <c r="Q45" s="3">
        <v>2.987051498084597</v>
      </c>
      <c r="R45" s="3">
        <v>0.9360111961520975</v>
      </c>
      <c r="S45" s="3">
        <v>0.5127812623977661</v>
      </c>
      <c r="T45" s="3">
        <v>64.906703382277</v>
      </c>
      <c r="U45" s="3">
        <v>64.906703382277</v>
      </c>
      <c r="V45" s="3">
        <v>72.82006837522532</v>
      </c>
      <c r="W45" s="3">
        <v>72.41460252597346</v>
      </c>
      <c r="X45" s="3">
        <v>1.386288285255432</v>
      </c>
      <c r="Y45" s="3">
        <v>30.83014404579379</v>
      </c>
      <c r="Z45" s="3">
        <v>64.00513016005095</v>
      </c>
      <c r="AA45" s="3">
        <v>66.78053885302052</v>
      </c>
      <c r="AB45" s="3">
        <v>81.76802704869829</v>
      </c>
      <c r="AC45" s="3">
        <v>79.99234204498644</v>
      </c>
      <c r="AD45" s="3">
        <v>66.78053885302052</v>
      </c>
      <c r="AE45" s="3">
        <v>0.2130658030509949</v>
      </c>
      <c r="AF45" s="3">
        <v>64.49172463629282</v>
      </c>
      <c r="AG45" s="3">
        <v>33.68708996740244</v>
      </c>
      <c r="AH45" s="3">
        <v>65.60257530876615</v>
      </c>
      <c r="AI45" s="3">
        <v>71.1683640062238</v>
      </c>
      <c r="AJ45" s="3">
        <v>75.48358071331957</v>
      </c>
      <c r="AK45" s="3">
        <v>70.3223234527715</v>
      </c>
      <c r="AL45" s="3">
        <v>1.036023855209351</v>
      </c>
      <c r="AM45" s="3">
        <v>43.33078742747724</v>
      </c>
      <c r="AN45" s="3">
        <v>52.74615177808435</v>
      </c>
      <c r="AO45" s="3">
        <v>44</v>
      </c>
    </row>
    <row r="46">
      <c r="A46" t="s">
        <v>53</v>
      </c>
      <c r="B46" s="3">
        <v>2021</v>
      </c>
      <c r="C46" s="3">
        <v>2065350.053</v>
      </c>
      <c r="D46" s="3">
        <v>37.58153915405273</v>
      </c>
      <c r="E46" s="3">
        <v>91.03942321826665</v>
      </c>
      <c r="F46" s="3">
        <v>4.452585678574332</v>
      </c>
      <c r="G46" s="3">
        <v>3.265445060348426</v>
      </c>
      <c r="H46" s="3">
        <v>1.242546042810585</v>
      </c>
      <c r="I46" s="3">
        <v>0.6545258164405823</v>
      </c>
      <c r="J46" s="3">
        <v>95.86907460698386</v>
      </c>
      <c r="K46" s="3">
        <v>2.466741162548525</v>
      </c>
      <c r="L46" s="3">
        <v>1.409675381361254</v>
      </c>
      <c r="M46" s="3">
        <v>0.2545088491063569</v>
      </c>
      <c r="N46" s="3">
        <v>0.1227816417813301</v>
      </c>
      <c r="O46" s="3">
        <v>92.85447958052154</v>
      </c>
      <c r="P46" s="3">
        <v>3.706274682687788</v>
      </c>
      <c r="Q46" s="3">
        <v>2.568019289300551</v>
      </c>
      <c r="R46" s="3">
        <v>0.871226447490115</v>
      </c>
      <c r="S46" s="3">
        <v>0.5127812623977661</v>
      </c>
      <c r="T46" s="3">
        <v>66.4303598227357</v>
      </c>
      <c r="U46" s="3">
        <v>66.4303598227357</v>
      </c>
      <c r="V46" s="3">
        <v>72.90058151301558</v>
      </c>
      <c r="W46" s="3">
        <v>74.60264772147274</v>
      </c>
      <c r="X46" s="3">
        <v>1.386288285255432</v>
      </c>
      <c r="Y46" s="3">
        <v>30.88552615800819</v>
      </c>
      <c r="Z46" s="3">
        <v>64.6064827388328</v>
      </c>
      <c r="AA46" s="3">
        <v>67.08512267696905</v>
      </c>
      <c r="AB46" s="3">
        <v>82.08830344332419</v>
      </c>
      <c r="AC46" s="3">
        <v>79.44970906418432</v>
      </c>
      <c r="AD46" s="3">
        <v>67.08512267696905</v>
      </c>
      <c r="AE46" s="3">
        <v>0.2130658030509949</v>
      </c>
      <c r="AF46" s="3">
        <v>64.01983361411951</v>
      </c>
      <c r="AG46" s="3">
        <v>34.31598215541286</v>
      </c>
      <c r="AH46" s="3">
        <v>66.67642978370932</v>
      </c>
      <c r="AI46" s="3">
        <v>72.31485609605717</v>
      </c>
      <c r="AJ46" s="3">
        <v>75.36184447335002</v>
      </c>
      <c r="AK46" s="3">
        <v>71.77744607425157</v>
      </c>
      <c r="AL46" s="3">
        <v>1.036023855209351</v>
      </c>
      <c r="AM46" s="3">
        <v>43.33790912783181</v>
      </c>
      <c r="AN46" s="3">
        <v>53.2228461733834</v>
      </c>
      <c r="AO46" s="3">
        <v>45</v>
      </c>
    </row>
    <row r="47">
      <c r="A47" t="s">
        <v>53</v>
      </c>
      <c r="B47" s="3">
        <v>2022</v>
      </c>
      <c r="C47" s="3">
        <v>2084589.543</v>
      </c>
      <c r="D47" s="3">
        <v>38.04032897949219</v>
      </c>
      <c r="E47" s="3">
        <v>91.68058207128135</v>
      </c>
      <c r="F47" s="3">
        <v>4.441968365932114</v>
      </c>
      <c r="G47" s="3">
        <v>2.691194542269955</v>
      </c>
      <c r="H47" s="3">
        <v>1.186255020516578</v>
      </c>
      <c r="I47" s="3">
        <v>0.6545258164405823</v>
      </c>
      <c r="J47" s="3">
        <v>95.98103008472314</v>
      </c>
      <c r="K47" s="3">
        <v>2.48526841379286</v>
      </c>
      <c r="L47" s="3">
        <v>1.28265236601878</v>
      </c>
      <c r="M47" s="3">
        <v>0.2510491354652039</v>
      </c>
      <c r="N47" s="3">
        <v>0.1227816417813301</v>
      </c>
      <c r="O47" s="3">
        <v>93.30780662947717</v>
      </c>
      <c r="P47" s="3">
        <v>3.69470123683816</v>
      </c>
      <c r="Q47" s="3">
        <v>2.158295380396098</v>
      </c>
      <c r="R47" s="3">
        <v>0.8391967532885706</v>
      </c>
      <c r="S47" s="3">
        <v>0.5127812623977661</v>
      </c>
      <c r="T47" s="3">
        <v>67.74333023135151</v>
      </c>
      <c r="U47" s="3">
        <v>67.74333023135151</v>
      </c>
      <c r="V47" s="3">
        <v>72.96620559121922</v>
      </c>
      <c r="W47" s="3">
        <v>76.81821810669646</v>
      </c>
      <c r="X47" s="3">
        <v>1.386288285255432</v>
      </c>
      <c r="Y47" s="3">
        <v>30.90776117734389</v>
      </c>
      <c r="Z47" s="3">
        <v>65.21478925986956</v>
      </c>
      <c r="AA47" s="3">
        <v>67.14972919047149</v>
      </c>
      <c r="AB47" s="3">
        <v>82.3473260282704</v>
      </c>
      <c r="AC47" s="3">
        <v>78.88498469206627</v>
      </c>
      <c r="AD47" s="3">
        <v>67.14972919047149</v>
      </c>
      <c r="AE47" s="3">
        <v>0.2130658030509949</v>
      </c>
      <c r="AF47" s="3">
        <v>63.3899130967616</v>
      </c>
      <c r="AG47" s="3">
        <v>35.07638540175442</v>
      </c>
      <c r="AH47" s="3">
        <v>67.51752244188692</v>
      </c>
      <c r="AI47" s="3">
        <v>73.29873829358058</v>
      </c>
      <c r="AJ47" s="3">
        <v>75.21772863961232</v>
      </c>
      <c r="AK47" s="3">
        <v>73.1402931044104</v>
      </c>
      <c r="AL47" s="3">
        <v>1.036023855209351</v>
      </c>
      <c r="AM47" s="3">
        <v>43.23748358049127</v>
      </c>
      <c r="AN47" s="3">
        <v>53.77663633366554</v>
      </c>
      <c r="AO47" s="3">
        <v>46</v>
      </c>
    </row>
    <row r="48">
      <c r="A48" t="s">
        <v>54</v>
      </c>
      <c r="B48" s="3">
        <v>2000</v>
      </c>
      <c r="C48" s="3">
        <v>2017386.474</v>
      </c>
      <c r="D48" s="3">
        <v>40.65203094482422</v>
      </c>
      <c r="E48" s="3">
        <v>69.68500659375152</v>
      </c>
      <c r="F48" s="3">
        <v>1.013435608286395</v>
      </c>
      <c r="G48" s="3">
        <v>24.27186423259704</v>
      </c>
      <c r="H48" s="3">
        <v>5.029693565365039</v>
      </c>
      <c r="I48" s="3">
        <v>1.100901007652283</v>
      </c>
      <c r="J48" s="3">
        <v>96.16893070973856</v>
      </c>
      <c r="K48" s="3">
        <v>0.8023417824728849</v>
      </c>
      <c r="L48" s="3">
        <v>2.538166287621195</v>
      </c>
      <c r="M48" s="3">
        <v>0.4905612201673643</v>
      </c>
      <c r="N48" s="3">
        <v>0.1032950282096863</v>
      </c>
      <c r="O48" s="3">
        <v>80.19417344525425</v>
      </c>
      <c r="P48" s="3">
        <v>0.9258606472939481</v>
      </c>
      <c r="Q48" s="3">
        <v>15.65390002278885</v>
      </c>
      <c r="R48" s="3">
        <v>3.226065884662959</v>
      </c>
      <c r="S48" s="3">
        <v>0.7510339021682739</v>
      </c>
      <c r="T48" s="3"/>
      <c r="U48" s="3">
        <v>52.04978974431389</v>
      </c>
      <c r="V48" s="3">
        <v>64.3985903265275</v>
      </c>
      <c r="W48" s="3"/>
      <c r="X48" s="3"/>
      <c r="Y48" s="3">
        <v>23.52751798747824</v>
      </c>
      <c r="Z48" s="3">
        <v>47.17092421455968</v>
      </c>
      <c r="AA48" s="3">
        <v>80.58180839570508</v>
      </c>
      <c r="AB48" s="3">
        <v>91.26936559337857</v>
      </c>
      <c r="AC48" s="3">
        <v>93.34097793444603</v>
      </c>
      <c r="AD48" s="3">
        <v>80.58180839570508</v>
      </c>
      <c r="AE48" s="3">
        <v>0.2837325930595398</v>
      </c>
      <c r="AF48" s="3">
        <v>79.25310212709897</v>
      </c>
      <c r="AG48" s="3">
        <v>17.71817036511246</v>
      </c>
      <c r="AH48" s="3">
        <v>67.82883000003946</v>
      </c>
      <c r="AI48" s="3">
        <v>67.99334412199318</v>
      </c>
      <c r="AJ48" s="3">
        <v>76.16425889016966</v>
      </c>
      <c r="AK48" s="3">
        <v>68.08495575516147</v>
      </c>
      <c r="AL48" s="3">
        <v>0.4853748381137848</v>
      </c>
      <c r="AM48" s="3">
        <v>45.80065270413331</v>
      </c>
      <c r="AN48" s="3">
        <v>35.57822880577734</v>
      </c>
      <c r="AO48" s="3">
        <v>47</v>
      </c>
    </row>
    <row r="49">
      <c r="A49" t="s">
        <v>54</v>
      </c>
      <c r="B49" s="3">
        <v>2001</v>
      </c>
      <c r="C49" s="3">
        <v>2034512.534</v>
      </c>
      <c r="D49" s="3">
        <v>41.66915512084961</v>
      </c>
      <c r="E49" s="3">
        <v>69.91207216334598</v>
      </c>
      <c r="F49" s="3">
        <v>1.010257328440555</v>
      </c>
      <c r="G49" s="3">
        <v>24.10355625877753</v>
      </c>
      <c r="H49" s="3">
        <v>4.97411424943593</v>
      </c>
      <c r="I49" s="3">
        <v>1.100901007652283</v>
      </c>
      <c r="J49" s="3">
        <v>96.25618285371856</v>
      </c>
      <c r="K49" s="3">
        <v>0.7885014961344734</v>
      </c>
      <c r="L49" s="3">
        <v>2.475039009717406</v>
      </c>
      <c r="M49" s="3">
        <v>0.4802766404295662</v>
      </c>
      <c r="N49" s="3">
        <v>0.1032950282096863</v>
      </c>
      <c r="O49" s="3">
        <v>80.63836861748396</v>
      </c>
      <c r="P49" s="3">
        <v>0.9161315417569263</v>
      </c>
      <c r="Q49" s="3">
        <v>15.30352707689489</v>
      </c>
      <c r="R49" s="3">
        <v>3.141972763864218</v>
      </c>
      <c r="S49" s="3">
        <v>0.7510339021682739</v>
      </c>
      <c r="T49" s="3"/>
      <c r="U49" s="3">
        <v>52.18074992467917</v>
      </c>
      <c r="V49" s="3">
        <v>64.60103132517455</v>
      </c>
      <c r="W49" s="3"/>
      <c r="X49" s="3"/>
      <c r="Y49" s="3">
        <v>25.11207964383606</v>
      </c>
      <c r="Z49" s="3">
        <v>45.81024984795047</v>
      </c>
      <c r="AA49" s="3">
        <v>80.59716076712594</v>
      </c>
      <c r="AB49" s="3">
        <v>91.39501184725877</v>
      </c>
      <c r="AC49" s="3">
        <v>93.41475159013928</v>
      </c>
      <c r="AD49" s="3">
        <v>80.59716076712594</v>
      </c>
      <c r="AE49" s="3">
        <v>0.2837325930595398</v>
      </c>
      <c r="AF49" s="3">
        <v>79.54928885977868</v>
      </c>
      <c r="AG49" s="3">
        <v>17.49539549007437</v>
      </c>
      <c r="AH49" s="3">
        <v>68.32844344888845</v>
      </c>
      <c r="AI49" s="3">
        <v>68.5210020192774</v>
      </c>
      <c r="AJ49" s="3">
        <v>76.60746545983454</v>
      </c>
      <c r="AK49" s="3">
        <v>68.32844344888845</v>
      </c>
      <c r="AL49" s="3">
        <v>0.4853748381137848</v>
      </c>
      <c r="AM49" s="3">
        <v>47.44510449231559</v>
      </c>
      <c r="AN49" s="3">
        <v>34.36218987597626</v>
      </c>
      <c r="AO49" s="3">
        <v>48</v>
      </c>
    </row>
    <row r="50">
      <c r="A50" t="s">
        <v>54</v>
      </c>
      <c r="B50" s="3">
        <v>2002</v>
      </c>
      <c r="C50" s="3">
        <v>2051939.697</v>
      </c>
      <c r="D50" s="3">
        <v>42.77121734619141</v>
      </c>
      <c r="E50" s="3">
        <v>71.22322446314794</v>
      </c>
      <c r="F50" s="3">
        <v>1.065543939756772</v>
      </c>
      <c r="G50" s="3">
        <v>22.81915454786012</v>
      </c>
      <c r="H50" s="3">
        <v>4.892077049235154</v>
      </c>
      <c r="I50" s="3">
        <v>1.100901007652283</v>
      </c>
      <c r="J50" s="3">
        <v>96.39654116730918</v>
      </c>
      <c r="K50" s="3">
        <v>0.7453758930921863</v>
      </c>
      <c r="L50" s="3">
        <v>2.400234708899376</v>
      </c>
      <c r="M50" s="3">
        <v>0.4578482306992508</v>
      </c>
      <c r="N50" s="3">
        <v>0.1032950282096863</v>
      </c>
      <c r="O50" s="3">
        <v>81.99015737969087</v>
      </c>
      <c r="P50" s="3">
        <v>0.9286041772705502</v>
      </c>
      <c r="Q50" s="3">
        <v>14.07758061534408</v>
      </c>
      <c r="R50" s="3">
        <v>3.003657827694513</v>
      </c>
      <c r="S50" s="3">
        <v>0.7510339021682739</v>
      </c>
      <c r="T50" s="3"/>
      <c r="U50" s="3">
        <v>53.95340421555923</v>
      </c>
      <c r="V50" s="3">
        <v>65.91730256628918</v>
      </c>
      <c r="W50" s="3"/>
      <c r="X50" s="3"/>
      <c r="Y50" s="3">
        <v>27.18350566995687</v>
      </c>
      <c r="Z50" s="3">
        <v>45.10526273294786</v>
      </c>
      <c r="AA50" s="3">
        <v>80.91166793625816</v>
      </c>
      <c r="AB50" s="3">
        <v>91.61087830580119</v>
      </c>
      <c r="AC50" s="3">
        <v>93.64893487309264</v>
      </c>
      <c r="AD50" s="3">
        <v>80.91166793625816</v>
      </c>
      <c r="AE50" s="3">
        <v>0.2837325930595398</v>
      </c>
      <c r="AF50" s="3">
        <v>80.13261393734878</v>
      </c>
      <c r="AG50" s="3">
        <v>17.00930312305261</v>
      </c>
      <c r="AH50" s="3">
        <v>69.58632371900435</v>
      </c>
      <c r="AI50" s="3">
        <v>70.05996389389864</v>
      </c>
      <c r="AJ50" s="3">
        <v>77.77845899056027</v>
      </c>
      <c r="AK50" s="3">
        <v>69.58632371900435</v>
      </c>
      <c r="AL50" s="3">
        <v>0.4853748381137848</v>
      </c>
      <c r="AM50" s="3">
        <v>49.83048319163152</v>
      </c>
      <c r="AN50" s="3">
        <v>33.08827917558105</v>
      </c>
      <c r="AO50" s="3">
        <v>49</v>
      </c>
    </row>
    <row r="51">
      <c r="A51" t="s">
        <v>54</v>
      </c>
      <c r="B51" s="3">
        <v>2003</v>
      </c>
      <c r="C51" s="3">
        <v>2068079.686</v>
      </c>
      <c r="D51" s="3">
        <v>43.8837890625</v>
      </c>
      <c r="E51" s="3">
        <v>72.32164477590653</v>
      </c>
      <c r="F51" s="3">
        <v>1.120615829389005</v>
      </c>
      <c r="G51" s="3">
        <v>21.72212772901285</v>
      </c>
      <c r="H51" s="3">
        <v>4.835611665691599</v>
      </c>
      <c r="I51" s="3">
        <v>1.100901007652283</v>
      </c>
      <c r="J51" s="3">
        <v>96.50399271365553</v>
      </c>
      <c r="K51" s="3">
        <v>0.7236366647168611</v>
      </c>
      <c r="L51" s="3">
        <v>2.324584210878925</v>
      </c>
      <c r="M51" s="3">
        <v>0.4477864107486813</v>
      </c>
      <c r="N51" s="3">
        <v>0.1032950282096863</v>
      </c>
      <c r="O51" s="3">
        <v>82.93377534192425</v>
      </c>
      <c r="P51" s="3">
        <v>0.9464063295036639</v>
      </c>
      <c r="Q51" s="3">
        <v>13.20208089720187</v>
      </c>
      <c r="R51" s="3">
        <v>2.917737431370233</v>
      </c>
      <c r="S51" s="3">
        <v>0.7510339021682739</v>
      </c>
      <c r="T51" s="3"/>
      <c r="U51" s="3">
        <v>55.42339940021458</v>
      </c>
      <c r="V51" s="3">
        <v>66.96441671964965</v>
      </c>
      <c r="W51" s="3"/>
      <c r="X51" s="3"/>
      <c r="Y51" s="3">
        <v>28.73818248551802</v>
      </c>
      <c r="Z51" s="3">
        <v>44.70407811977751</v>
      </c>
      <c r="AA51" s="3">
        <v>80.94781532245196</v>
      </c>
      <c r="AB51" s="3">
        <v>91.79143243885271</v>
      </c>
      <c r="AC51" s="3">
        <v>93.7311948472238</v>
      </c>
      <c r="AD51" s="3">
        <v>80.94781532245196</v>
      </c>
      <c r="AE51" s="3">
        <v>0.2837325930595398</v>
      </c>
      <c r="AF51" s="3">
        <v>80.43102844664249</v>
      </c>
      <c r="AG51" s="3">
        <v>16.79660093172994</v>
      </c>
      <c r="AH51" s="3">
        <v>70.34666505502352</v>
      </c>
      <c r="AI51" s="3">
        <v>71.38306977259445</v>
      </c>
      <c r="AJ51" s="3">
        <v>78.71069278008042</v>
      </c>
      <c r="AK51" s="3">
        <v>70.34666505502352</v>
      </c>
      <c r="AL51" s="3">
        <v>0.4853748381137848</v>
      </c>
      <c r="AM51" s="3">
        <v>51.42296091185382</v>
      </c>
      <c r="AN51" s="3">
        <v>32.45722040681812</v>
      </c>
      <c r="AO51" s="3">
        <v>50</v>
      </c>
    </row>
    <row r="52">
      <c r="A52" t="s">
        <v>54</v>
      </c>
      <c r="B52" s="3">
        <v>2004</v>
      </c>
      <c r="C52" s="3">
        <v>2083998.36</v>
      </c>
      <c r="D52" s="3">
        <v>44.99875259399414</v>
      </c>
      <c r="E52" s="3">
        <v>73.41973205966501</v>
      </c>
      <c r="F52" s="3">
        <v>1.177624987881775</v>
      </c>
      <c r="G52" s="3">
        <v>20.62622833697894</v>
      </c>
      <c r="H52" s="3">
        <v>4.77641461547428</v>
      </c>
      <c r="I52" s="3">
        <v>1.100901007652283</v>
      </c>
      <c r="J52" s="3">
        <v>96.60956190591132</v>
      </c>
      <c r="K52" s="3">
        <v>0.7028529300280495</v>
      </c>
      <c r="L52" s="3">
        <v>2.249684421844009</v>
      </c>
      <c r="M52" s="3">
        <v>0.4379007422166268</v>
      </c>
      <c r="N52" s="3">
        <v>0.1032950282096863</v>
      </c>
      <c r="O52" s="3">
        <v>83.8548662265066</v>
      </c>
      <c r="P52" s="3">
        <v>0.9639834832669592</v>
      </c>
      <c r="Q52" s="3">
        <v>12.34982086316965</v>
      </c>
      <c r="R52" s="3">
        <v>2.831329427056783</v>
      </c>
      <c r="S52" s="3">
        <v>0.7510339021682739</v>
      </c>
      <c r="T52" s="3"/>
      <c r="U52" s="3">
        <v>56.92033463303407</v>
      </c>
      <c r="V52" s="3">
        <v>68.0130313470261</v>
      </c>
      <c r="W52" s="3"/>
      <c r="X52" s="3"/>
      <c r="Y52" s="3">
        <v>30.29822463763661</v>
      </c>
      <c r="Z52" s="3">
        <v>44.29913240991019</v>
      </c>
      <c r="AA52" s="3">
        <v>80.9823702908582</v>
      </c>
      <c r="AB52" s="3">
        <v>91.96803680820096</v>
      </c>
      <c r="AC52" s="3">
        <v>93.81261237065269</v>
      </c>
      <c r="AD52" s="3">
        <v>80.9823702908582</v>
      </c>
      <c r="AE52" s="3">
        <v>0.2837325930595398</v>
      </c>
      <c r="AF52" s="3">
        <v>80.73007533681076</v>
      </c>
      <c r="AG52" s="3">
        <v>16.58233949912858</v>
      </c>
      <c r="AH52" s="3">
        <v>71.08743243167869</v>
      </c>
      <c r="AI52" s="3">
        <v>72.69136308397512</v>
      </c>
      <c r="AJ52" s="3">
        <v>79.62252073130514</v>
      </c>
      <c r="AK52" s="3">
        <v>71.08743243167869</v>
      </c>
      <c r="AL52" s="3">
        <v>0.4853748381137848</v>
      </c>
      <c r="AM52" s="3">
        <v>52.9919278493518</v>
      </c>
      <c r="AN52" s="3">
        <v>31.82692163313528</v>
      </c>
      <c r="AO52" s="3">
        <v>51</v>
      </c>
    </row>
    <row r="53">
      <c r="A53" t="s">
        <v>54</v>
      </c>
      <c r="B53" s="3">
        <v>2005</v>
      </c>
      <c r="C53" s="3">
        <v>2099915.620000001</v>
      </c>
      <c r="D53" s="3">
        <v>46.11050033569336</v>
      </c>
      <c r="E53" s="3">
        <v>74.51135482714427</v>
      </c>
      <c r="F53" s="3">
        <v>1.237294340971186</v>
      </c>
      <c r="G53" s="3">
        <v>19.69899682226236</v>
      </c>
      <c r="H53" s="3">
        <v>4.552354009622185</v>
      </c>
      <c r="I53" s="3">
        <v>1.100901007652283</v>
      </c>
      <c r="J53" s="3">
        <v>96.71668495596458</v>
      </c>
      <c r="K53" s="3">
        <v>0.6825206087033899</v>
      </c>
      <c r="L53" s="3">
        <v>2.172645468969051</v>
      </c>
      <c r="M53" s="3">
        <v>0.4281489663629777</v>
      </c>
      <c r="N53" s="3">
        <v>0.1032950282096863</v>
      </c>
      <c r="O53" s="3">
        <v>84.75034392977592</v>
      </c>
      <c r="P53" s="3">
        <v>0.9814853959014231</v>
      </c>
      <c r="Q53" s="3">
        <v>11.61111630281073</v>
      </c>
      <c r="R53" s="3">
        <v>2.657054371511915</v>
      </c>
      <c r="S53" s="3">
        <v>0.7510339021682739</v>
      </c>
      <c r="T53" s="3"/>
      <c r="U53" s="3">
        <v>58.45631398572885</v>
      </c>
      <c r="V53" s="3">
        <v>69.05776024654642</v>
      </c>
      <c r="W53" s="3"/>
      <c r="X53" s="3"/>
      <c r="Y53" s="3">
        <v>31.85668590822787</v>
      </c>
      <c r="Z53" s="3">
        <v>43.8919632598876</v>
      </c>
      <c r="AA53" s="3">
        <v>81.01790827122922</v>
      </c>
      <c r="AB53" s="3">
        <v>92.14941938404012</v>
      </c>
      <c r="AC53" s="3">
        <v>93.89563357494301</v>
      </c>
      <c r="AD53" s="3">
        <v>81.01790827122922</v>
      </c>
      <c r="AE53" s="3">
        <v>0.2837325930595398</v>
      </c>
      <c r="AF53" s="3">
        <v>81.03503717727568</v>
      </c>
      <c r="AG53" s="3">
        <v>16.36416838739228</v>
      </c>
      <c r="AH53" s="3">
        <v>71.81441061940933</v>
      </c>
      <c r="AI53" s="3">
        <v>73.99237386089595</v>
      </c>
      <c r="AJ53" s="3">
        <v>80.51062820395133</v>
      </c>
      <c r="AK53" s="3">
        <v>71.81441061940933</v>
      </c>
      <c r="AL53" s="3">
        <v>0.4853748381137848</v>
      </c>
      <c r="AM53" s="3">
        <v>54.53307027452428</v>
      </c>
      <c r="AN53" s="3">
        <v>31.19875902884758</v>
      </c>
      <c r="AO53" s="3">
        <v>52</v>
      </c>
    </row>
    <row r="54">
      <c r="A54" t="s">
        <v>54</v>
      </c>
      <c r="B54" s="3">
        <v>2006</v>
      </c>
      <c r="C54" s="3">
        <v>2116039.118</v>
      </c>
      <c r="D54" s="3">
        <v>47.18573760986328</v>
      </c>
      <c r="E54" s="3">
        <v>75.60248391842183</v>
      </c>
      <c r="F54" s="3">
        <v>1.300277542660523</v>
      </c>
      <c r="G54" s="3">
        <v>18.77113996675337</v>
      </c>
      <c r="H54" s="3">
        <v>4.326098572164286</v>
      </c>
      <c r="I54" s="3">
        <v>1.100901007652283</v>
      </c>
      <c r="J54" s="3">
        <v>96.82271313977725</v>
      </c>
      <c r="K54" s="3">
        <v>0.6620605179710497</v>
      </c>
      <c r="L54" s="3">
        <v>2.096649637327971</v>
      </c>
      <c r="M54" s="3">
        <v>0.4185767049237228</v>
      </c>
      <c r="N54" s="3">
        <v>0.1032950282096863</v>
      </c>
      <c r="O54" s="3">
        <v>85.61540652220717</v>
      </c>
      <c r="P54" s="3">
        <v>0.9991301431223817</v>
      </c>
      <c r="Q54" s="3">
        <v>10.89748871693084</v>
      </c>
      <c r="R54" s="3">
        <v>2.487974617739603</v>
      </c>
      <c r="S54" s="3">
        <v>0.7510339021682739</v>
      </c>
      <c r="T54" s="3"/>
      <c r="U54" s="3">
        <v>60.02371349993465</v>
      </c>
      <c r="V54" s="3">
        <v>70.10535217756245</v>
      </c>
      <c r="W54" s="3"/>
      <c r="X54" s="3"/>
      <c r="Y54" s="3">
        <v>33.42384929994494</v>
      </c>
      <c r="Z54" s="3">
        <v>43.47891216113741</v>
      </c>
      <c r="AA54" s="3">
        <v>81.04301812283579</v>
      </c>
      <c r="AB54" s="3">
        <v>92.32419784089176</v>
      </c>
      <c r="AC54" s="3">
        <v>93.97609781992357</v>
      </c>
      <c r="AD54" s="3">
        <v>81.04301812283579</v>
      </c>
      <c r="AE54" s="3">
        <v>0.2837325930595398</v>
      </c>
      <c r="AF54" s="3">
        <v>81.33113171883492</v>
      </c>
      <c r="AG54" s="3">
        <v>16.15364193891338</v>
      </c>
      <c r="AH54" s="3">
        <v>72.51334107111981</v>
      </c>
      <c r="AI54" s="3">
        <v>75.26493542824072</v>
      </c>
      <c r="AJ54" s="3">
        <v>81.36893968569299</v>
      </c>
      <c r="AK54" s="3">
        <v>72.51334107111981</v>
      </c>
      <c r="AL54" s="3">
        <v>0.4853748381137848</v>
      </c>
      <c r="AM54" s="3">
        <v>56.02925435353628</v>
      </c>
      <c r="AN54" s="3">
        <v>30.58528146700113</v>
      </c>
      <c r="AO54" s="3">
        <v>53</v>
      </c>
    </row>
    <row r="55">
      <c r="A55" t="s">
        <v>54</v>
      </c>
      <c r="B55" s="3">
        <v>2007</v>
      </c>
      <c r="C55" s="3">
        <v>2132525.939</v>
      </c>
      <c r="D55" s="3">
        <v>48.24288940429688</v>
      </c>
      <c r="E55" s="3">
        <v>76.69468266651592</v>
      </c>
      <c r="F55" s="3">
        <v>1.363829762626717</v>
      </c>
      <c r="G55" s="3">
        <v>17.84339517764482</v>
      </c>
      <c r="H55" s="3">
        <v>4.098092393212545</v>
      </c>
      <c r="I55" s="3">
        <v>1.100901007652283</v>
      </c>
      <c r="J55" s="3">
        <v>96.93070310666334</v>
      </c>
      <c r="K55" s="3">
        <v>0.6419533265188977</v>
      </c>
      <c r="L55" s="3">
        <v>2.025774959982343</v>
      </c>
      <c r="M55" s="3">
        <v>0.4015686068354165</v>
      </c>
      <c r="N55" s="3">
        <v>0.1032950282096863</v>
      </c>
      <c r="O55" s="3">
        <v>86.45712182513333</v>
      </c>
      <c r="P55" s="3">
        <v>1.015575713374227</v>
      </c>
      <c r="Q55" s="3">
        <v>10.20756497879962</v>
      </c>
      <c r="R55" s="3">
        <v>2.319737482692818</v>
      </c>
      <c r="S55" s="3">
        <v>0.7510339021682739</v>
      </c>
      <c r="T55" s="3"/>
      <c r="U55" s="3">
        <v>61.61952951916507</v>
      </c>
      <c r="V55" s="3">
        <v>71.15467166202912</v>
      </c>
      <c r="W55" s="3"/>
      <c r="X55" s="3"/>
      <c r="Y55" s="3">
        <v>34.99289007605348</v>
      </c>
      <c r="Z55" s="3">
        <v>43.06562235308917</v>
      </c>
      <c r="AA55" s="3">
        <v>81.06711532075683</v>
      </c>
      <c r="AB55" s="3">
        <v>92.5003751457093</v>
      </c>
      <c r="AC55" s="3">
        <v>94.05836676647607</v>
      </c>
      <c r="AD55" s="3">
        <v>81.06711532075683</v>
      </c>
      <c r="AE55" s="3">
        <v>0.2837325930595398</v>
      </c>
      <c r="AF55" s="3">
        <v>81.63328849058864</v>
      </c>
      <c r="AG55" s="3">
        <v>15.9393679425936</v>
      </c>
      <c r="AH55" s="3">
        <v>73.19481595675525</v>
      </c>
      <c r="AI55" s="3">
        <v>76.51734133903642</v>
      </c>
      <c r="AJ55" s="3">
        <v>82.20407567680979</v>
      </c>
      <c r="AK55" s="3">
        <v>73.19481595675525</v>
      </c>
      <c r="AL55" s="3">
        <v>0.4853748381137848</v>
      </c>
      <c r="AM55" s="3">
        <v>57.49356506664799</v>
      </c>
      <c r="AN55" s="3">
        <v>29.97913403062661</v>
      </c>
      <c r="AO55" s="3">
        <v>54</v>
      </c>
    </row>
    <row r="56">
      <c r="A56" t="s">
        <v>54</v>
      </c>
      <c r="B56" s="3">
        <v>2008</v>
      </c>
      <c r="C56" s="3">
        <v>2149178.303</v>
      </c>
      <c r="D56" s="3">
        <v>49.30079650878906</v>
      </c>
      <c r="E56" s="3">
        <v>77.7869035648298</v>
      </c>
      <c r="F56" s="3">
        <v>1.42759617773617</v>
      </c>
      <c r="G56" s="3">
        <v>16.88404979371502</v>
      </c>
      <c r="H56" s="3">
        <v>3.901450463719003</v>
      </c>
      <c r="I56" s="3">
        <v>1.100901007652283</v>
      </c>
      <c r="J56" s="3">
        <v>97.03815379795081</v>
      </c>
      <c r="K56" s="3">
        <v>0.6219821291850792</v>
      </c>
      <c r="L56" s="3">
        <v>1.95534852360349</v>
      </c>
      <c r="M56" s="3">
        <v>0.384515549260611</v>
      </c>
      <c r="N56" s="3">
        <v>0.1032950282096863</v>
      </c>
      <c r="O56" s="3">
        <v>87.27792493341306</v>
      </c>
      <c r="P56" s="3">
        <v>1.03042204204924</v>
      </c>
      <c r="Q56" s="3">
        <v>9.493620630172543</v>
      </c>
      <c r="R56" s="3">
        <v>2.198032394365155</v>
      </c>
      <c r="S56" s="3">
        <v>0.7510339021682739</v>
      </c>
      <c r="T56" s="3"/>
      <c r="U56" s="3">
        <v>63.24033037968897</v>
      </c>
      <c r="V56" s="3">
        <v>72.20447446116422</v>
      </c>
      <c r="W56" s="3"/>
      <c r="X56" s="3"/>
      <c r="Y56" s="3">
        <v>36.55633867427739</v>
      </c>
      <c r="Z56" s="3">
        <v>42.65816106828858</v>
      </c>
      <c r="AA56" s="3">
        <v>81.08996050702342</v>
      </c>
      <c r="AB56" s="3">
        <v>92.673589410673</v>
      </c>
      <c r="AC56" s="3">
        <v>94.14030287927534</v>
      </c>
      <c r="AD56" s="3">
        <v>81.08996050702342</v>
      </c>
      <c r="AE56" s="3">
        <v>0.2837325930595398</v>
      </c>
      <c r="AF56" s="3">
        <v>81.93546809209113</v>
      </c>
      <c r="AG56" s="3">
        <v>15.72466783504478</v>
      </c>
      <c r="AH56" s="3">
        <v>73.8564059550576</v>
      </c>
      <c r="AI56" s="3">
        <v>77.75116188083148</v>
      </c>
      <c r="AJ56" s="3">
        <v>83.01901286067022</v>
      </c>
      <c r="AK56" s="3">
        <v>73.8564059550576</v>
      </c>
      <c r="AL56" s="3">
        <v>0.4853748381137848</v>
      </c>
      <c r="AM56" s="3">
        <v>58.92861146116132</v>
      </c>
      <c r="AN56" s="3">
        <v>29.37973406735404</v>
      </c>
      <c r="AO56" s="3">
        <v>55</v>
      </c>
    </row>
    <row r="57">
      <c r="A57" t="s">
        <v>54</v>
      </c>
      <c r="B57" s="3">
        <v>2009</v>
      </c>
      <c r="C57" s="3">
        <v>2166070.668</v>
      </c>
      <c r="D57" s="3">
        <v>50.35492706298828</v>
      </c>
      <c r="E57" s="3">
        <v>78.8783897762149</v>
      </c>
      <c r="F57" s="3">
        <v>1.491598883218121</v>
      </c>
      <c r="G57" s="3">
        <v>15.96238415109167</v>
      </c>
      <c r="H57" s="3">
        <v>3.667627189475316</v>
      </c>
      <c r="I57" s="3">
        <v>1.100901007652283</v>
      </c>
      <c r="J57" s="3">
        <v>97.14462356081778</v>
      </c>
      <c r="K57" s="3">
        <v>0.6023377361539147</v>
      </c>
      <c r="L57" s="3">
        <v>1.885405988356624</v>
      </c>
      <c r="M57" s="3">
        <v>0.3676327146716928</v>
      </c>
      <c r="N57" s="3">
        <v>0.1032950282096863</v>
      </c>
      <c r="O57" s="3">
        <v>88.07633676123588</v>
      </c>
      <c r="P57" s="3">
        <v>1.043812058595031</v>
      </c>
      <c r="Q57" s="3">
        <v>8.844808605006591</v>
      </c>
      <c r="R57" s="3">
        <v>2.035042575162497</v>
      </c>
      <c r="S57" s="3">
        <v>0.7510339021682739</v>
      </c>
      <c r="T57" s="3"/>
      <c r="U57" s="3">
        <v>64.88694755944135</v>
      </c>
      <c r="V57" s="3">
        <v>73.25387608197089</v>
      </c>
      <c r="W57" s="3"/>
      <c r="X57" s="3"/>
      <c r="Y57" s="3">
        <v>38.11351440831915</v>
      </c>
      <c r="Z57" s="3">
        <v>42.25647425111386</v>
      </c>
      <c r="AA57" s="3">
        <v>81.11272736648148</v>
      </c>
      <c r="AB57" s="3">
        <v>92.84345342542986</v>
      </c>
      <c r="AC57" s="3">
        <v>94.22169075745124</v>
      </c>
      <c r="AD57" s="3">
        <v>81.11272736648148</v>
      </c>
      <c r="AE57" s="3">
        <v>0.2837325930595398</v>
      </c>
      <c r="AF57" s="3">
        <v>82.23746165668865</v>
      </c>
      <c r="AG57" s="3">
        <v>15.50949964028302</v>
      </c>
      <c r="AH57" s="3">
        <v>74.50017039598684</v>
      </c>
      <c r="AI57" s="3">
        <v>78.96442597912687</v>
      </c>
      <c r="AJ57" s="3">
        <v>83.81220407964619</v>
      </c>
      <c r="AK57" s="3">
        <v>74.50017039598684</v>
      </c>
      <c r="AL57" s="3">
        <v>0.4853748381137848</v>
      </c>
      <c r="AM57" s="3">
        <v>60.33209627164102</v>
      </c>
      <c r="AN57" s="3">
        <v>28.7880544601568</v>
      </c>
      <c r="AO57" s="3">
        <v>56</v>
      </c>
    </row>
    <row r="58">
      <c r="A58" t="s">
        <v>54</v>
      </c>
      <c r="B58" s="3">
        <v>2010</v>
      </c>
      <c r="C58" s="3">
        <v>2183049.786</v>
      </c>
      <c r="D58" s="3">
        <v>51.40567779541016</v>
      </c>
      <c r="E58" s="3">
        <v>79.96587259032894</v>
      </c>
      <c r="F58" s="3">
        <v>1.556759850397468</v>
      </c>
      <c r="G58" s="3">
        <v>15.04380258528559</v>
      </c>
      <c r="H58" s="3">
        <v>3.433564973987993</v>
      </c>
      <c r="I58" s="3">
        <v>1.100901007652283</v>
      </c>
      <c r="J58" s="3">
        <v>97.24997887559691</v>
      </c>
      <c r="K58" s="3">
        <v>0.5832275757962381</v>
      </c>
      <c r="L58" s="3">
        <v>1.815929836723896</v>
      </c>
      <c r="M58" s="3">
        <v>0.3508637118829571</v>
      </c>
      <c r="N58" s="3">
        <v>0.1032950282096863</v>
      </c>
      <c r="O58" s="3">
        <v>88.85088393427031</v>
      </c>
      <c r="P58" s="3">
        <v>1.056309007215027</v>
      </c>
      <c r="Q58" s="3">
        <v>8.216171172594443</v>
      </c>
      <c r="R58" s="3">
        <v>1.876635885920225</v>
      </c>
      <c r="S58" s="3">
        <v>0.7510339021682739</v>
      </c>
      <c r="T58" s="3"/>
      <c r="U58" s="3">
        <v>66.55446834760667</v>
      </c>
      <c r="V58" s="3">
        <v>74.30051787829969</v>
      </c>
      <c r="W58" s="3"/>
      <c r="X58" s="3"/>
      <c r="Y58" s="3">
        <v>39.65846161470002</v>
      </c>
      <c r="Z58" s="3">
        <v>41.86417082602639</v>
      </c>
      <c r="AA58" s="3">
        <v>81.13696945403365</v>
      </c>
      <c r="AB58" s="3">
        <v>93.0096679576864</v>
      </c>
      <c r="AC58" s="3">
        <v>94.30272581592408</v>
      </c>
      <c r="AD58" s="3">
        <v>81.13696945403365</v>
      </c>
      <c r="AE58" s="3">
        <v>0.2837325930595398</v>
      </c>
      <c r="AF58" s="3">
        <v>82.53952072834265</v>
      </c>
      <c r="AG58" s="3">
        <v>15.2936857230505</v>
      </c>
      <c r="AH58" s="3">
        <v>75.12277815250322</v>
      </c>
      <c r="AI58" s="3">
        <v>80.15394261927716</v>
      </c>
      <c r="AJ58" s="3">
        <v>84.58278814023653</v>
      </c>
      <c r="AK58" s="3">
        <v>75.12277815250322</v>
      </c>
      <c r="AL58" s="3">
        <v>0.4853748381137848</v>
      </c>
      <c r="AM58" s="3">
        <v>61.7017599834145</v>
      </c>
      <c r="AN58" s="3">
        <v>28.20543333319077</v>
      </c>
      <c r="AO58" s="3">
        <v>57</v>
      </c>
    </row>
    <row r="59">
      <c r="A59" t="s">
        <v>54</v>
      </c>
      <c r="B59" s="3">
        <v>2011</v>
      </c>
      <c r="C59" s="3">
        <v>2199954.047</v>
      </c>
      <c r="D59" s="3">
        <v>52.36230087280273</v>
      </c>
      <c r="E59" s="3">
        <v>81.0654521587937</v>
      </c>
      <c r="F59" s="3">
        <v>1.620135939959611</v>
      </c>
      <c r="G59" s="3">
        <v>14.1185524321582</v>
      </c>
      <c r="H59" s="3">
        <v>3.195859469088482</v>
      </c>
      <c r="I59" s="3">
        <v>1.100901007652283</v>
      </c>
      <c r="J59" s="3">
        <v>97.35296219005907</v>
      </c>
      <c r="K59" s="3">
        <v>0.5651724706141283</v>
      </c>
      <c r="L59" s="3">
        <v>1.747466780548308</v>
      </c>
      <c r="M59" s="3">
        <v>0.3343985587784838</v>
      </c>
      <c r="N59" s="3">
        <v>0.1032950282096863</v>
      </c>
      <c r="O59" s="3">
        <v>89.59396735061085</v>
      </c>
      <c r="P59" s="3">
        <v>1.067732812167218</v>
      </c>
      <c r="Q59" s="3">
        <v>7.614452884333673</v>
      </c>
      <c r="R59" s="3">
        <v>1.723846952888252</v>
      </c>
      <c r="S59" s="3">
        <v>0.7510339021682739</v>
      </c>
      <c r="T59" s="3">
        <v>57.98481835754331</v>
      </c>
      <c r="U59" s="3">
        <v>68.27448798710172</v>
      </c>
      <c r="V59" s="3">
        <v>75.35956895751706</v>
      </c>
      <c r="W59" s="3">
        <v>57.98481835754331</v>
      </c>
      <c r="X59" s="3"/>
      <c r="Y59" s="3">
        <v>41.23124702543556</v>
      </c>
      <c r="Z59" s="3">
        <v>41.45434107331777</v>
      </c>
      <c r="AA59" s="3">
        <v>81.64340177828726</v>
      </c>
      <c r="AB59" s="3">
        <v>93.16578574908941</v>
      </c>
      <c r="AC59" s="3">
        <v>94.38007830837886</v>
      </c>
      <c r="AD59" s="3">
        <v>81.64340177828726</v>
      </c>
      <c r="AE59" s="3">
        <v>0.2837325930595398</v>
      </c>
      <c r="AF59" s="3">
        <v>82.83395653911974</v>
      </c>
      <c r="AG59" s="3">
        <v>15.08417812155344</v>
      </c>
      <c r="AH59" s="3">
        <v>70.37299696874362</v>
      </c>
      <c r="AI59" s="3">
        <v>81.30814418942974</v>
      </c>
      <c r="AJ59" s="3">
        <v>85.31914527381845</v>
      </c>
      <c r="AK59" s="3">
        <v>70.37299696874362</v>
      </c>
      <c r="AL59" s="3">
        <v>0.4853748381137848</v>
      </c>
      <c r="AM59" s="3">
        <v>63.01538260663154</v>
      </c>
      <c r="AN59" s="3">
        <v>27.64631733941994</v>
      </c>
      <c r="AO59" s="3">
        <v>58</v>
      </c>
    </row>
    <row r="60">
      <c r="A60" t="s">
        <v>54</v>
      </c>
      <c r="B60" s="3">
        <v>2012</v>
      </c>
      <c r="C60" s="3">
        <v>2217592.21</v>
      </c>
      <c r="D60" s="3">
        <v>53.28363800048828</v>
      </c>
      <c r="E60" s="3">
        <v>82.16533502256979</v>
      </c>
      <c r="F60" s="3">
        <v>1.683072381221391</v>
      </c>
      <c r="G60" s="3">
        <v>13.19505183979055</v>
      </c>
      <c r="H60" s="3">
        <v>2.956540756418259</v>
      </c>
      <c r="I60" s="3">
        <v>1.100901007652283</v>
      </c>
      <c r="J60" s="3">
        <v>97.45518990658977</v>
      </c>
      <c r="K60" s="3">
        <v>0.5473108854725758</v>
      </c>
      <c r="L60" s="3">
        <v>1.679590878709021</v>
      </c>
      <c r="M60" s="3">
        <v>0.3179083292286377</v>
      </c>
      <c r="N60" s="3">
        <v>0.1032950282096863</v>
      </c>
      <c r="O60" s="3">
        <v>90.31232571777495</v>
      </c>
      <c r="P60" s="3">
        <v>1.077897360405512</v>
      </c>
      <c r="Q60" s="3">
        <v>7.034320990699641</v>
      </c>
      <c r="R60" s="3">
        <v>1.575455931119889</v>
      </c>
      <c r="S60" s="3">
        <v>0.7510339021682739</v>
      </c>
      <c r="T60" s="3">
        <v>58.71491910460826</v>
      </c>
      <c r="U60" s="3">
        <v>70.02221624072827</v>
      </c>
      <c r="V60" s="3">
        <v>76.68704176082315</v>
      </c>
      <c r="W60" s="3">
        <v>58.71491910460826</v>
      </c>
      <c r="X60" s="3"/>
      <c r="Y60" s="3">
        <v>42.80878535264077</v>
      </c>
      <c r="Z60" s="3">
        <v>41.0396220511504</v>
      </c>
      <c r="AA60" s="3">
        <v>82.15255551641673</v>
      </c>
      <c r="AB60" s="3">
        <v>93.3189385197922</v>
      </c>
      <c r="AC60" s="3">
        <v>94.58651611005151</v>
      </c>
      <c r="AD60" s="3">
        <v>82.15255551641673</v>
      </c>
      <c r="AE60" s="3">
        <v>0.2837325930595398</v>
      </c>
      <c r="AF60" s="3">
        <v>83.12592307754643</v>
      </c>
      <c r="AG60" s="3">
        <v>14.87657771451588</v>
      </c>
      <c r="AH60" s="3">
        <v>71.20334418901975</v>
      </c>
      <c r="AI60" s="3">
        <v>82.43555715030256</v>
      </c>
      <c r="AJ60" s="3">
        <v>86.22453268068656</v>
      </c>
      <c r="AK60" s="3">
        <v>71.20334418901975</v>
      </c>
      <c r="AL60" s="3">
        <v>0.4853748381137848</v>
      </c>
      <c r="AM60" s="3">
        <v>64.29122242118837</v>
      </c>
      <c r="AN60" s="3">
        <v>27.09900071057999</v>
      </c>
      <c r="AO60" s="3">
        <v>59</v>
      </c>
    </row>
    <row r="61">
      <c r="A61" t="s">
        <v>54</v>
      </c>
      <c r="B61" s="3">
        <v>2013</v>
      </c>
      <c r="C61" s="3">
        <v>2235202.212000001</v>
      </c>
      <c r="D61" s="3">
        <v>54.20050430297852</v>
      </c>
      <c r="E61" s="3">
        <v>83.26026273001776</v>
      </c>
      <c r="F61" s="3">
        <v>1.746012844750045</v>
      </c>
      <c r="G61" s="3">
        <v>12.28611006179234</v>
      </c>
      <c r="H61" s="3">
        <v>2.707614363439866</v>
      </c>
      <c r="I61" s="3">
        <v>1.100901007652283</v>
      </c>
      <c r="J61" s="3">
        <v>97.55733071871411</v>
      </c>
      <c r="K61" s="3">
        <v>0.5294816734184302</v>
      </c>
      <c r="L61" s="3">
        <v>1.611894048143299</v>
      </c>
      <c r="M61" s="3">
        <v>0.3012935597241619</v>
      </c>
      <c r="N61" s="3">
        <v>0.1032950282096863</v>
      </c>
      <c r="O61" s="3">
        <v>91.00934502476206</v>
      </c>
      <c r="P61" s="3">
        <v>1.086646806542034</v>
      </c>
      <c r="Q61" s="3">
        <v>6.479275170364062</v>
      </c>
      <c r="R61" s="3">
        <v>1.42473299833185</v>
      </c>
      <c r="S61" s="3">
        <v>0.7510339021682739</v>
      </c>
      <c r="T61" s="3">
        <v>59.43447425466741</v>
      </c>
      <c r="U61" s="3">
        <v>71.7873400290366</v>
      </c>
      <c r="V61" s="3">
        <v>78.0149035411107</v>
      </c>
      <c r="W61" s="3">
        <v>59.43447425466741</v>
      </c>
      <c r="X61" s="3"/>
      <c r="Y61" s="3">
        <v>44.37322717565554</v>
      </c>
      <c r="Z61" s="3">
        <v>40.63304839911228</v>
      </c>
      <c r="AA61" s="3">
        <v>82.66969902405373</v>
      </c>
      <c r="AB61" s="3">
        <v>93.47159925230784</v>
      </c>
      <c r="AC61" s="3">
        <v>94.79368030062901</v>
      </c>
      <c r="AD61" s="3">
        <v>82.66969902405373</v>
      </c>
      <c r="AE61" s="3">
        <v>0.2837325930595398</v>
      </c>
      <c r="AF61" s="3">
        <v>83.42135689718772</v>
      </c>
      <c r="AG61" s="3">
        <v>14.66545549494487</v>
      </c>
      <c r="AH61" s="3">
        <v>72.02808343541544</v>
      </c>
      <c r="AI61" s="3">
        <v>83.5403180502224</v>
      </c>
      <c r="AJ61" s="3">
        <v>87.10908529048623</v>
      </c>
      <c r="AK61" s="3">
        <v>72.02808343541544</v>
      </c>
      <c r="AL61" s="3">
        <v>0.4853748381137848</v>
      </c>
      <c r="AM61" s="3">
        <v>65.53751062026892</v>
      </c>
      <c r="AN61" s="3">
        <v>26.55848197627344</v>
      </c>
      <c r="AO61" s="3">
        <v>60</v>
      </c>
    </row>
    <row r="62">
      <c r="A62" t="s">
        <v>54</v>
      </c>
      <c r="B62" s="3">
        <v>2014</v>
      </c>
      <c r="C62" s="3">
        <v>2252136.826</v>
      </c>
      <c r="D62" s="3">
        <v>55.11639785766602</v>
      </c>
      <c r="E62" s="3">
        <v>84.3501871205458</v>
      </c>
      <c r="F62" s="3">
        <v>1.808840741324542</v>
      </c>
      <c r="G62" s="3">
        <v>11.37115616985105</v>
      </c>
      <c r="H62" s="3">
        <v>2.469815968278615</v>
      </c>
      <c r="I62" s="3">
        <v>1.100901007652283</v>
      </c>
      <c r="J62" s="3">
        <v>97.65931114005024</v>
      </c>
      <c r="K62" s="3">
        <v>0.5116848344967405</v>
      </c>
      <c r="L62" s="3">
        <v>1.544445624680762</v>
      </c>
      <c r="M62" s="3">
        <v>0.2845584007722761</v>
      </c>
      <c r="N62" s="3">
        <v>0.1032950282096863</v>
      </c>
      <c r="O62" s="3">
        <v>91.68569766022331</v>
      </c>
      <c r="P62" s="3">
        <v>1.093895098291642</v>
      </c>
      <c r="Q62" s="3">
        <v>5.934820227872891</v>
      </c>
      <c r="R62" s="3">
        <v>1.285587013612155</v>
      </c>
      <c r="S62" s="3">
        <v>0.7510339021682739</v>
      </c>
      <c r="T62" s="3">
        <v>60.13962462787175</v>
      </c>
      <c r="U62" s="3">
        <v>73.56860908754416</v>
      </c>
      <c r="V62" s="3">
        <v>79.34273302666452</v>
      </c>
      <c r="W62" s="3">
        <v>60.13962462787175</v>
      </c>
      <c r="X62" s="3"/>
      <c r="Y62" s="3">
        <v>45.92253105258713</v>
      </c>
      <c r="Z62" s="3">
        <v>40.23649680928321</v>
      </c>
      <c r="AA62" s="3">
        <v>83.1929674254938</v>
      </c>
      <c r="AB62" s="3">
        <v>93.62325259420041</v>
      </c>
      <c r="AC62" s="3">
        <v>95.00106058106887</v>
      </c>
      <c r="AD62" s="3">
        <v>83.1929674254938</v>
      </c>
      <c r="AE62" s="3">
        <v>0.2837325930595398</v>
      </c>
      <c r="AF62" s="3">
        <v>83.71895839061359</v>
      </c>
      <c r="AG62" s="3">
        <v>14.45203758393338</v>
      </c>
      <c r="AH62" s="3">
        <v>72.84579715173714</v>
      </c>
      <c r="AI62" s="3">
        <v>84.62200652917139</v>
      </c>
      <c r="AJ62" s="3">
        <v>87.97303940296928</v>
      </c>
      <c r="AK62" s="3">
        <v>72.84579715173714</v>
      </c>
      <c r="AL62" s="3">
        <v>0.4853748381137848</v>
      </c>
      <c r="AM62" s="3">
        <v>66.75456123250748</v>
      </c>
      <c r="AN62" s="3">
        <v>26.02503096706845</v>
      </c>
      <c r="AO62" s="3">
        <v>61</v>
      </c>
    </row>
    <row r="63">
      <c r="A63" t="s">
        <v>54</v>
      </c>
      <c r="B63" s="3">
        <v>2015</v>
      </c>
      <c r="C63" s="3">
        <v>2268354.881</v>
      </c>
      <c r="D63" s="3">
        <v>56.0285530090332</v>
      </c>
      <c r="E63" s="3">
        <v>85.43520349903828</v>
      </c>
      <c r="F63" s="3">
        <v>1.87145033914872</v>
      </c>
      <c r="G63" s="3">
        <v>10.46177001187345</v>
      </c>
      <c r="H63" s="3">
        <v>2.231576149939543</v>
      </c>
      <c r="I63" s="3">
        <v>1.100901007652283</v>
      </c>
      <c r="J63" s="3">
        <v>97.76097162712739</v>
      </c>
      <c r="K63" s="3">
        <v>0.4940029971297823</v>
      </c>
      <c r="L63" s="3">
        <v>1.47730161625168</v>
      </c>
      <c r="M63" s="3">
        <v>0.2677237594911522</v>
      </c>
      <c r="N63" s="3">
        <v>0.1032950282096863</v>
      </c>
      <c r="O63" s="3">
        <v>92.34115221427852</v>
      </c>
      <c r="P63" s="3">
        <v>1.099686525540275</v>
      </c>
      <c r="Q63" s="3">
        <v>5.408896919897217</v>
      </c>
      <c r="R63" s="3">
        <v>1.150264340283977</v>
      </c>
      <c r="S63" s="3">
        <v>0.7510339021682739</v>
      </c>
      <c r="T63" s="3">
        <v>60.82760147599488</v>
      </c>
      <c r="U63" s="3">
        <v>75.36401524328019</v>
      </c>
      <c r="V63" s="3">
        <v>80.66988864032518</v>
      </c>
      <c r="W63" s="3">
        <v>60.82760147599488</v>
      </c>
      <c r="X63" s="3"/>
      <c r="Y63" s="3">
        <v>47.45550144543129</v>
      </c>
      <c r="Z63" s="3">
        <v>39.85115239275572</v>
      </c>
      <c r="AA63" s="3">
        <v>83.72021346026855</v>
      </c>
      <c r="AB63" s="3">
        <v>93.77295991171881</v>
      </c>
      <c r="AC63" s="3">
        <v>95.20551771193999</v>
      </c>
      <c r="AD63" s="3">
        <v>83.72021346026855</v>
      </c>
      <c r="AE63" s="3">
        <v>0.2837325930595398</v>
      </c>
      <c r="AF63" s="3">
        <v>84.0172664820951</v>
      </c>
      <c r="AG63" s="3">
        <v>14.23770814216207</v>
      </c>
      <c r="AH63" s="3">
        <v>73.65400043242542</v>
      </c>
      <c r="AI63" s="3">
        <v>85.67828033659737</v>
      </c>
      <c r="AJ63" s="3">
        <v>88.81399109937608</v>
      </c>
      <c r="AK63" s="3">
        <v>73.65400043242542</v>
      </c>
      <c r="AL63" s="3">
        <v>0.4853748381137848</v>
      </c>
      <c r="AM63" s="3">
        <v>67.94052898546245</v>
      </c>
      <c r="AN63" s="3">
        <v>25.50031043196667</v>
      </c>
      <c r="AO63" s="3">
        <v>62</v>
      </c>
    </row>
    <row r="64">
      <c r="A64" t="s">
        <v>54</v>
      </c>
      <c r="B64" s="3">
        <v>2016</v>
      </c>
      <c r="C64" s="3">
        <v>2284025.991</v>
      </c>
      <c r="D64" s="3">
        <v>56.93524932861328</v>
      </c>
      <c r="E64" s="3">
        <v>86.51488765957203</v>
      </c>
      <c r="F64" s="3">
        <v>1.933834090003235</v>
      </c>
      <c r="G64" s="3">
        <v>9.558415365828765</v>
      </c>
      <c r="H64" s="3">
        <v>1.992862884595985</v>
      </c>
      <c r="I64" s="3">
        <v>1.100901007652283</v>
      </c>
      <c r="J64" s="3">
        <v>97.86328595283031</v>
      </c>
      <c r="K64" s="3">
        <v>0.4749836838898637</v>
      </c>
      <c r="L64" s="3">
        <v>1.410920004919944</v>
      </c>
      <c r="M64" s="3">
        <v>0.2508103583598841</v>
      </c>
      <c r="N64" s="3">
        <v>0.1032950282096863</v>
      </c>
      <c r="O64" s="3">
        <v>92.97612797169154</v>
      </c>
      <c r="P64" s="3">
        <v>1.103234019801945</v>
      </c>
      <c r="Q64" s="3">
        <v>4.901857394370552</v>
      </c>
      <c r="R64" s="3">
        <v>1.018780614135965</v>
      </c>
      <c r="S64" s="3">
        <v>0.7510339021682739</v>
      </c>
      <c r="T64" s="3">
        <v>61.49592735056555</v>
      </c>
      <c r="U64" s="3">
        <v>77.17241205099043</v>
      </c>
      <c r="V64" s="3">
        <v>81.99528571352614</v>
      </c>
      <c r="W64" s="3">
        <v>61.49592735056555</v>
      </c>
      <c r="X64" s="3"/>
      <c r="Y64" s="3">
        <v>48.97104596140868</v>
      </c>
      <c r="Z64" s="3">
        <v>39.47767578816658</v>
      </c>
      <c r="AA64" s="3">
        <v>84.24980636643792</v>
      </c>
      <c r="AB64" s="3">
        <v>93.91928772708941</v>
      </c>
      <c r="AC64" s="3">
        <v>95.40911177435879</v>
      </c>
      <c r="AD64" s="3">
        <v>84.24980636643792</v>
      </c>
      <c r="AE64" s="3">
        <v>0.2837325930595398</v>
      </c>
      <c r="AF64" s="3">
        <v>84.3152465034363</v>
      </c>
      <c r="AG64" s="3">
        <v>14.02302313328387</v>
      </c>
      <c r="AH64" s="3">
        <v>74.45090468133645</v>
      </c>
      <c r="AI64" s="3">
        <v>86.70728716365846</v>
      </c>
      <c r="AJ64" s="3">
        <v>89.63248077884974</v>
      </c>
      <c r="AK64" s="3">
        <v>74.45090468133645</v>
      </c>
      <c r="AL64" s="3">
        <v>0.4853748381137848</v>
      </c>
      <c r="AM64" s="3">
        <v>69.0943539898874</v>
      </c>
      <c r="AN64" s="3">
        <v>24.9850063246624</v>
      </c>
      <c r="AO64" s="3">
        <v>63</v>
      </c>
    </row>
    <row r="65">
      <c r="A65" t="s">
        <v>54</v>
      </c>
      <c r="B65" s="3">
        <v>2017</v>
      </c>
      <c r="C65" s="3">
        <v>2299526.924999999</v>
      </c>
      <c r="D65" s="3">
        <v>57.832763671875</v>
      </c>
      <c r="E65" s="3">
        <v>87.58854456545339</v>
      </c>
      <c r="F65" s="3">
        <v>1.995649660615068</v>
      </c>
      <c r="G65" s="3">
        <v>8.662501562198685</v>
      </c>
      <c r="H65" s="3">
        <v>1.753304211732858</v>
      </c>
      <c r="I65" s="3">
        <v>1.100901007652283</v>
      </c>
      <c r="J65" s="3">
        <v>97.961236252196</v>
      </c>
      <c r="K65" s="3">
        <v>0.457404164765606</v>
      </c>
      <c r="L65" s="3">
        <v>1.347560986156381</v>
      </c>
      <c r="M65" s="3">
        <v>0.2337985968820171</v>
      </c>
      <c r="N65" s="3">
        <v>0.1032950282096863</v>
      </c>
      <c r="O65" s="3">
        <v>93.58735977964164</v>
      </c>
      <c r="P65" s="3">
        <v>1.106039744448129</v>
      </c>
      <c r="Q65" s="3">
        <v>4.415610052075678</v>
      </c>
      <c r="R65" s="3">
        <v>0.8909904238345534</v>
      </c>
      <c r="S65" s="3">
        <v>0.7510339021682739</v>
      </c>
      <c r="T65" s="3">
        <v>62.14761618519826</v>
      </c>
      <c r="U65" s="3">
        <v>78.9961014139982</v>
      </c>
      <c r="V65" s="3">
        <v>83.31792123090864</v>
      </c>
      <c r="W65" s="3">
        <v>62.14761618519826</v>
      </c>
      <c r="X65" s="3"/>
      <c r="Y65" s="3">
        <v>50.47194147389295</v>
      </c>
      <c r="Z65" s="3">
        <v>39.11225275217549</v>
      </c>
      <c r="AA65" s="3">
        <v>84.78391043012942</v>
      </c>
      <c r="AB65" s="3">
        <v>94.05742590137183</v>
      </c>
      <c r="AC65" s="3">
        <v>95.60999737063848</v>
      </c>
      <c r="AD65" s="3">
        <v>84.78391043012942</v>
      </c>
      <c r="AE65" s="3">
        <v>0.2837325930595398</v>
      </c>
      <c r="AF65" s="3">
        <v>84.61606769160045</v>
      </c>
      <c r="AG65" s="3">
        <v>13.80257272536115</v>
      </c>
      <c r="AH65" s="3">
        <v>75.23881111202957</v>
      </c>
      <c r="AI65" s="3">
        <v>87.7064818582097</v>
      </c>
      <c r="AJ65" s="3">
        <v>90.42676877721976</v>
      </c>
      <c r="AK65" s="3">
        <v>75.23881111202957</v>
      </c>
      <c r="AL65" s="3">
        <v>0.4853748381137848</v>
      </c>
      <c r="AM65" s="3">
        <v>70.21843406781969</v>
      </c>
      <c r="AN65" s="3">
        <v>24.47496469076551</v>
      </c>
      <c r="AO65" s="3">
        <v>64</v>
      </c>
    </row>
    <row r="66">
      <c r="A66" t="s">
        <v>54</v>
      </c>
      <c r="B66" s="3">
        <v>2018</v>
      </c>
      <c r="C66" s="3">
        <v>2313047.101</v>
      </c>
      <c r="D66" s="3">
        <v>58.71072769165039</v>
      </c>
      <c r="E66" s="3">
        <v>88.67494476025848</v>
      </c>
      <c r="F66" s="3">
        <v>2.024591921115934</v>
      </c>
      <c r="G66" s="3">
        <v>7.787351948387965</v>
      </c>
      <c r="H66" s="3">
        <v>1.513111370237622</v>
      </c>
      <c r="I66" s="3">
        <v>1.100901007652283</v>
      </c>
      <c r="J66" s="3">
        <v>98.0665998115619</v>
      </c>
      <c r="K66" s="3">
        <v>0.4352995330704091</v>
      </c>
      <c r="L66" s="3">
        <v>1.284273136277434</v>
      </c>
      <c r="M66" s="3">
        <v>0.2138275190902532</v>
      </c>
      <c r="N66" s="3">
        <v>0.1032950282096863</v>
      </c>
      <c r="O66" s="3">
        <v>94.18885273319285</v>
      </c>
      <c r="P66" s="3">
        <v>1.091506767350982</v>
      </c>
      <c r="Q66" s="3">
        <v>3.954327554012721</v>
      </c>
      <c r="R66" s="3">
        <v>0.7653129454434541</v>
      </c>
      <c r="S66" s="3">
        <v>0.7510339021682739</v>
      </c>
      <c r="T66" s="3">
        <v>62.77525484574946</v>
      </c>
      <c r="U66" s="3">
        <v>80.81994681806836</v>
      </c>
      <c r="V66" s="3">
        <v>84.62399235050214</v>
      </c>
      <c r="W66" s="3">
        <v>62.77525484574946</v>
      </c>
      <c r="X66" s="3"/>
      <c r="Y66" s="3">
        <v>51.95304003725494</v>
      </c>
      <c r="Z66" s="3">
        <v>38.74649664411948</v>
      </c>
      <c r="AA66" s="3">
        <v>85.31588171114211</v>
      </c>
      <c r="AB66" s="3">
        <v>94.19499949639662</v>
      </c>
      <c r="AC66" s="3">
        <v>95.81307761197789</v>
      </c>
      <c r="AD66" s="3">
        <v>85.31588171114211</v>
      </c>
      <c r="AE66" s="3">
        <v>0.2837325930595398</v>
      </c>
      <c r="AF66" s="3">
        <v>84.91203926812898</v>
      </c>
      <c r="AG66" s="3">
        <v>13.58986007650334</v>
      </c>
      <c r="AH66" s="3">
        <v>76.00902116594347</v>
      </c>
      <c r="AI66" s="3">
        <v>88.67253772968309</v>
      </c>
      <c r="AJ66" s="3">
        <v>91.19318585924341</v>
      </c>
      <c r="AK66" s="3">
        <v>76.00902116594347</v>
      </c>
      <c r="AL66" s="3">
        <v>0.4853748381137848</v>
      </c>
      <c r="AM66" s="3">
        <v>71.30350863571017</v>
      </c>
      <c r="AN66" s="3">
        <v>23.97685203283967</v>
      </c>
      <c r="AO66" s="3">
        <v>65</v>
      </c>
    </row>
    <row r="67">
      <c r="A67" t="s">
        <v>54</v>
      </c>
      <c r="B67" s="3">
        <v>2019</v>
      </c>
      <c r="C67" s="3">
        <v>2324282.003</v>
      </c>
      <c r="D67" s="3">
        <v>59.56563186645508</v>
      </c>
      <c r="E67" s="3">
        <v>89.74756296012872</v>
      </c>
      <c r="F67" s="3">
        <v>2.083329848752992</v>
      </c>
      <c r="G67" s="3">
        <v>6.90283093883734</v>
      </c>
      <c r="H67" s="3">
        <v>1.266276252280946</v>
      </c>
      <c r="I67" s="3">
        <v>1.100901007652283</v>
      </c>
      <c r="J67" s="3">
        <v>98.17765144782217</v>
      </c>
      <c r="K67" s="3">
        <v>0.4043755739442024</v>
      </c>
      <c r="L67" s="3">
        <v>1.217659927726118</v>
      </c>
      <c r="M67" s="3">
        <v>0.200313050507504</v>
      </c>
      <c r="N67" s="3">
        <v>0.1032950282096863</v>
      </c>
      <c r="O67" s="3">
        <v>94.76899995583572</v>
      </c>
      <c r="P67" s="3">
        <v>1.083250169234496</v>
      </c>
      <c r="Q67" s="3">
        <v>3.502749283899007</v>
      </c>
      <c r="R67" s="3">
        <v>0.6450005910307652</v>
      </c>
      <c r="S67" s="3">
        <v>0.7510339021682739</v>
      </c>
      <c r="T67" s="3">
        <v>63.38997142387716</v>
      </c>
      <c r="U67" s="3">
        <v>82.58812265879051</v>
      </c>
      <c r="V67" s="3">
        <v>85.94880738667955</v>
      </c>
      <c r="W67" s="3">
        <v>63.38997142387716</v>
      </c>
      <c r="X67" s="3"/>
      <c r="Y67" s="3">
        <v>53.41150476285505</v>
      </c>
      <c r="Z67" s="3">
        <v>38.41938804602663</v>
      </c>
      <c r="AA67" s="3">
        <v>85.83880837761744</v>
      </c>
      <c r="AB67" s="3">
        <v>94.32500900383398</v>
      </c>
      <c r="AC67" s="3">
        <v>96.0117670252713</v>
      </c>
      <c r="AD67" s="3">
        <v>85.83880837761744</v>
      </c>
      <c r="AE67" s="3">
        <v>0.2837325930595398</v>
      </c>
      <c r="AF67" s="3">
        <v>85.20117615497857</v>
      </c>
      <c r="AG67" s="3">
        <v>13.38085086678781</v>
      </c>
      <c r="AH67" s="3">
        <v>76.7617627309522</v>
      </c>
      <c r="AI67" s="3">
        <v>89.57927302992951</v>
      </c>
      <c r="AJ67" s="3">
        <v>91.94287275835346</v>
      </c>
      <c r="AK67" s="3">
        <v>76.7617627309522</v>
      </c>
      <c r="AL67" s="3">
        <v>0.4853748381137848</v>
      </c>
      <c r="AM67" s="3">
        <v>72.34722298855928</v>
      </c>
      <c r="AN67" s="3">
        <v>23.50502549085335</v>
      </c>
      <c r="AO67" s="3">
        <v>66</v>
      </c>
    </row>
    <row r="68">
      <c r="A68" t="s">
        <v>54</v>
      </c>
      <c r="B68" s="3">
        <v>2020</v>
      </c>
      <c r="C68" s="3">
        <v>2333344.074</v>
      </c>
      <c r="D68" s="3">
        <v>60.39573287963867</v>
      </c>
      <c r="E68" s="3">
        <v>90.78893366080788</v>
      </c>
      <c r="F68" s="3">
        <v>2.138678153927508</v>
      </c>
      <c r="G68" s="3">
        <v>5.982509693825904</v>
      </c>
      <c r="H68" s="3">
        <v>1.089878491438695</v>
      </c>
      <c r="I68" s="3">
        <v>1.100901007652283</v>
      </c>
      <c r="J68" s="3">
        <v>98.27588541876527</v>
      </c>
      <c r="K68" s="3">
        <v>0.386154127924811</v>
      </c>
      <c r="L68" s="3">
        <v>1.150334731427222</v>
      </c>
      <c r="M68" s="3">
        <v>0.1876257218827002</v>
      </c>
      <c r="N68" s="3">
        <v>0.1032950282096863</v>
      </c>
      <c r="O68" s="3">
        <v>95.31073351993945</v>
      </c>
      <c r="P68" s="3">
        <v>1.08022847399502</v>
      </c>
      <c r="Q68" s="3">
        <v>3.05096344935437</v>
      </c>
      <c r="R68" s="3">
        <v>0.5580745567111689</v>
      </c>
      <c r="S68" s="3">
        <v>0.7510339021682739</v>
      </c>
      <c r="T68" s="3">
        <v>63.93491591260096</v>
      </c>
      <c r="U68" s="3">
        <v>84.30057686132348</v>
      </c>
      <c r="V68" s="3">
        <v>87.24223311505449</v>
      </c>
      <c r="W68" s="3">
        <v>63.93491591260096</v>
      </c>
      <c r="X68" s="3"/>
      <c r="Y68" s="3">
        <v>54.86822607715573</v>
      </c>
      <c r="Z68" s="3">
        <v>38.05938573757968</v>
      </c>
      <c r="AA68" s="3">
        <v>86.3578893267683</v>
      </c>
      <c r="AB68" s="3">
        <v>94.48512324053549</v>
      </c>
      <c r="AC68" s="3">
        <v>96.20934108245537</v>
      </c>
      <c r="AD68" s="3">
        <v>86.3578893267683</v>
      </c>
      <c r="AE68" s="3">
        <v>0.2837325930595398</v>
      </c>
      <c r="AF68" s="3">
        <v>85.4999550433991</v>
      </c>
      <c r="AG68" s="3">
        <v>13.16208450329098</v>
      </c>
      <c r="AH68" s="3">
        <v>77.47743474610344</v>
      </c>
      <c r="AI68" s="3">
        <v>90.45160815425692</v>
      </c>
      <c r="AJ68" s="3">
        <v>92.65798357274578</v>
      </c>
      <c r="AK68" s="3">
        <v>77.47743474610344</v>
      </c>
      <c r="AL68" s="3">
        <v>0.4853748381137848</v>
      </c>
      <c r="AM68" s="3">
        <v>73.3684826902231</v>
      </c>
      <c r="AN68" s="3">
        <v>23.0224787073268</v>
      </c>
      <c r="AO68" s="3">
        <v>67</v>
      </c>
    </row>
    <row r="69">
      <c r="A69" t="s">
        <v>54</v>
      </c>
      <c r="B69" s="3">
        <v>2021</v>
      </c>
      <c r="C69" s="3">
        <v>2339492.986</v>
      </c>
      <c r="D69" s="3">
        <v>61.20215225219727</v>
      </c>
      <c r="E69" s="3">
        <v>92.24107024245882</v>
      </c>
      <c r="F69" s="3">
        <v>1.77607349325257</v>
      </c>
      <c r="G69" s="3">
        <v>4.936094717497511</v>
      </c>
      <c r="H69" s="3">
        <v>1.046761546791102</v>
      </c>
      <c r="I69" s="3">
        <v>1.100901007652283</v>
      </c>
      <c r="J69" s="3">
        <v>98.36179746501782</v>
      </c>
      <c r="K69" s="3">
        <v>0.3795759481347042</v>
      </c>
      <c r="L69" s="3">
        <v>1.083591976861442</v>
      </c>
      <c r="M69" s="3">
        <v>0.1750346099860405</v>
      </c>
      <c r="N69" s="3">
        <v>0.1032950282096863</v>
      </c>
      <c r="O69" s="3">
        <v>95.98708716364776</v>
      </c>
      <c r="P69" s="3">
        <v>0.9213869268510682</v>
      </c>
      <c r="Q69" s="3">
        <v>2.565697513803514</v>
      </c>
      <c r="R69" s="3">
        <v>0.5258283956976534</v>
      </c>
      <c r="S69" s="3">
        <v>0.7510339021682739</v>
      </c>
      <c r="T69" s="3">
        <v>64.45767626274873</v>
      </c>
      <c r="U69" s="3">
        <v>86.02032397779655</v>
      </c>
      <c r="V69" s="3">
        <v>88.53104436620585</v>
      </c>
      <c r="W69" s="3">
        <v>64.45767626274873</v>
      </c>
      <c r="X69" s="3"/>
      <c r="Y69" s="3">
        <v>56.30812701253539</v>
      </c>
      <c r="Z69" s="3">
        <v>37.70901672317601</v>
      </c>
      <c r="AA69" s="3">
        <v>86.82633595009631</v>
      </c>
      <c r="AB69" s="3">
        <v>94.64132847383958</v>
      </c>
      <c r="AC69" s="3">
        <v>96.40570790621707</v>
      </c>
      <c r="AD69" s="3">
        <v>86.82633595009631</v>
      </c>
      <c r="AE69" s="3">
        <v>0.2837325930595398</v>
      </c>
      <c r="AF69" s="3">
        <v>85.79857254887968</v>
      </c>
      <c r="AG69" s="3">
        <v>12.94280086427284</v>
      </c>
      <c r="AH69" s="3">
        <v>78.14777758990849</v>
      </c>
      <c r="AI69" s="3">
        <v>91.29656434008727</v>
      </c>
      <c r="AJ69" s="3">
        <v>93.35050799464229</v>
      </c>
      <c r="AK69" s="3">
        <v>78.14777758990849</v>
      </c>
      <c r="AL69" s="3">
        <v>0.4853748381137848</v>
      </c>
      <c r="AM69" s="3">
        <v>74.35691462871235</v>
      </c>
      <c r="AN69" s="3">
        <v>22.55155938252408</v>
      </c>
      <c r="AO69" s="3">
        <v>68</v>
      </c>
    </row>
    <row r="70">
      <c r="A70" t="s">
        <v>54</v>
      </c>
      <c r="B70" s="3">
        <v>2022</v>
      </c>
      <c r="C70" s="3">
        <v>2344325.113</v>
      </c>
      <c r="D70" s="3">
        <v>61.98686599731445</v>
      </c>
      <c r="E70" s="3">
        <v>93.90482967581298</v>
      </c>
      <c r="F70" s="3">
        <v>1.159949521424072</v>
      </c>
      <c r="G70" s="3">
        <v>3.915705918178716</v>
      </c>
      <c r="H70" s="3">
        <v>1.019514884584237</v>
      </c>
      <c r="I70" s="3">
        <v>1.100901007652283</v>
      </c>
      <c r="J70" s="3">
        <v>98.44142136179046</v>
      </c>
      <c r="K70" s="3">
        <v>0.3731179007726264</v>
      </c>
      <c r="L70" s="3">
        <v>1.024935576783619</v>
      </c>
      <c r="M70" s="3">
        <v>0.1605251606532926</v>
      </c>
      <c r="N70" s="3">
        <v>0.1032950282096863</v>
      </c>
      <c r="O70" s="3">
        <v>96.71691875838509</v>
      </c>
      <c r="P70" s="3">
        <v>0.6722172397332988</v>
      </c>
      <c r="Q70" s="3">
        <v>2.110792054031535</v>
      </c>
      <c r="R70" s="3">
        <v>0.500071947850076</v>
      </c>
      <c r="S70" s="3">
        <v>0.7510339021682739</v>
      </c>
      <c r="T70" s="3">
        <v>64.94504217271732</v>
      </c>
      <c r="U70" s="3">
        <v>87.6682413414876</v>
      </c>
      <c r="V70" s="3">
        <v>89.78560038065481</v>
      </c>
      <c r="W70" s="3">
        <v>64.94504217271732</v>
      </c>
      <c r="X70" s="3"/>
      <c r="Y70" s="3">
        <v>57.7069463109604</v>
      </c>
      <c r="Z70" s="3">
        <v>37.35783288627665</v>
      </c>
      <c r="AA70" s="3">
        <v>86.82392574703553</v>
      </c>
      <c r="AB70" s="3">
        <v>94.77203380268017</v>
      </c>
      <c r="AC70" s="3">
        <v>96.59512690034865</v>
      </c>
      <c r="AD70" s="3">
        <v>86.82392574703553</v>
      </c>
      <c r="AE70" s="3">
        <v>0.2837325930595398</v>
      </c>
      <c r="AF70" s="3">
        <v>86.0671761627296</v>
      </c>
      <c r="AG70" s="3">
        <v>12.74736309983352</v>
      </c>
      <c r="AH70" s="3">
        <v>78.50707666438895</v>
      </c>
      <c r="AI70" s="3">
        <v>92.07165973590048</v>
      </c>
      <c r="AJ70" s="3">
        <v>94.00661253688949</v>
      </c>
      <c r="AK70" s="3">
        <v>78.50707666438895</v>
      </c>
      <c r="AL70" s="3">
        <v>0.4853748381137848</v>
      </c>
      <c r="AM70" s="3">
        <v>75.28656438993457</v>
      </c>
      <c r="AN70" s="3">
        <v>22.10257365016982</v>
      </c>
      <c r="AO70" s="3">
        <v>69</v>
      </c>
    </row>
    <row r="71">
      <c r="A71" t="s">
        <v>55</v>
      </c>
      <c r="B71" s="3">
        <v>2000</v>
      </c>
      <c r="C71" s="3">
        <v>1037572.252</v>
      </c>
      <c r="D71" s="3">
        <v>73.51087188720703</v>
      </c>
      <c r="E71" s="3">
        <v>96.10399502583947</v>
      </c>
      <c r="F71" s="3">
        <v>0.5182722586232367</v>
      </c>
      <c r="G71" s="3">
        <v>2.950507098225643</v>
      </c>
      <c r="H71" s="3">
        <v>0.4272256173116534</v>
      </c>
      <c r="I71" s="3">
        <v>0.05291035026311874</v>
      </c>
      <c r="J71" s="3">
        <v>99.4922599786685</v>
      </c>
      <c r="K71" s="3">
        <v>0.1567046904463192</v>
      </c>
      <c r="L71" s="3">
        <v>0.3219973055320651</v>
      </c>
      <c r="M71" s="3">
        <v>0.02903802535311523</v>
      </c>
      <c r="N71" s="3">
        <v>-0.007558945566415787</v>
      </c>
      <c r="O71" s="3">
        <v>98.55677390303539</v>
      </c>
      <c r="P71" s="3">
        <v>0.2571935418267207</v>
      </c>
      <c r="Q71" s="3">
        <v>1.051617894554298</v>
      </c>
      <c r="R71" s="3">
        <v>0.1344146605835868</v>
      </c>
      <c r="S71" s="3">
        <v>0.01429631467908621</v>
      </c>
      <c r="T71" s="3">
        <v>79.76116429064945</v>
      </c>
      <c r="U71" s="3">
        <v>79.76116429064945</v>
      </c>
      <c r="V71" s="3"/>
      <c r="W71" s="3">
        <v>82.12473638093411</v>
      </c>
      <c r="X71" s="3">
        <v>0.242328479886055</v>
      </c>
      <c r="Y71" s="3">
        <v>79.49375785139607</v>
      </c>
      <c r="Z71" s="3">
        <v>17.12850943306662</v>
      </c>
      <c r="AA71" s="3">
        <v>96.29049402093383</v>
      </c>
      <c r="AB71" s="3">
        <v>96.29049402093383</v>
      </c>
      <c r="AC71" s="3">
        <v>96.301275842734</v>
      </c>
      <c r="AD71" s="3">
        <v>98.26261399661354</v>
      </c>
      <c r="AE71" s="3">
        <v>0.02992461249232292</v>
      </c>
      <c r="AF71" s="3">
        <v>97.81760360535063</v>
      </c>
      <c r="AG71" s="3">
        <v>1.831361063764228</v>
      </c>
      <c r="AH71" s="3">
        <v>91.91201856074845</v>
      </c>
      <c r="AI71" s="3">
        <v>91.91201856074845</v>
      </c>
      <c r="AJ71" s="3"/>
      <c r="AK71" s="3">
        <v>93.98783079168611</v>
      </c>
      <c r="AL71" s="3">
        <v>0.1100477129220963</v>
      </c>
      <c r="AM71" s="3">
        <v>93.05509174930009</v>
      </c>
      <c r="AN71" s="3">
        <v>5.792127269171035</v>
      </c>
      <c r="AO71" s="3">
        <v>70</v>
      </c>
    </row>
    <row r="72">
      <c r="A72" t="s">
        <v>55</v>
      </c>
      <c r="B72" s="3">
        <v>2001</v>
      </c>
      <c r="C72" s="3">
        <v>1040856.672</v>
      </c>
      <c r="D72" s="3">
        <v>73.67616271972656</v>
      </c>
      <c r="E72" s="3">
        <v>96.13915362580711</v>
      </c>
      <c r="F72" s="3">
        <v>0.5135155105807397</v>
      </c>
      <c r="G72" s="3">
        <v>2.921156107775687</v>
      </c>
      <c r="H72" s="3">
        <v>0.4261747558364632</v>
      </c>
      <c r="I72" s="3">
        <v>0.05291035026311874</v>
      </c>
      <c r="J72" s="3">
        <v>99.49454670905959</v>
      </c>
      <c r="K72" s="3">
        <v>0.1563189968719753</v>
      </c>
      <c r="L72" s="3">
        <v>0.3203878377499478</v>
      </c>
      <c r="M72" s="3">
        <v>0.02874645631848033</v>
      </c>
      <c r="N72" s="3">
        <v>-0.007558945566415787</v>
      </c>
      <c r="O72" s="3">
        <v>98.5731139975268</v>
      </c>
      <c r="P72" s="3">
        <v>0.2550877105930246</v>
      </c>
      <c r="Q72" s="3">
        <v>1.038523547401141</v>
      </c>
      <c r="R72" s="3">
        <v>0.1332747444790202</v>
      </c>
      <c r="S72" s="3">
        <v>0.01429631467908621</v>
      </c>
      <c r="T72" s="3">
        <v>79.87013234146741</v>
      </c>
      <c r="U72" s="3">
        <v>79.87013234146741</v>
      </c>
      <c r="V72" s="3"/>
      <c r="W72" s="3">
        <v>82.02948172875416</v>
      </c>
      <c r="X72" s="3">
        <v>0.242328479886055</v>
      </c>
      <c r="Y72" s="3">
        <v>79.78900707180841</v>
      </c>
      <c r="Z72" s="3">
        <v>16.86366206457945</v>
      </c>
      <c r="AA72" s="3">
        <v>96.3036934926981</v>
      </c>
      <c r="AB72" s="3">
        <v>96.33800897443973</v>
      </c>
      <c r="AC72" s="3">
        <v>96.3036934926981</v>
      </c>
      <c r="AD72" s="3">
        <v>98.25729114343444</v>
      </c>
      <c r="AE72" s="3">
        <v>0.02992461249232292</v>
      </c>
      <c r="AF72" s="3">
        <v>97.74075859715504</v>
      </c>
      <c r="AG72" s="3">
        <v>1.910107108776563</v>
      </c>
      <c r="AH72" s="3">
        <v>91.97774914820027</v>
      </c>
      <c r="AI72" s="3">
        <v>92.00303147743145</v>
      </c>
      <c r="AJ72" s="3"/>
      <c r="AK72" s="3">
        <v>93.98550855687272</v>
      </c>
      <c r="AL72" s="3">
        <v>0.1100477129220963</v>
      </c>
      <c r="AM72" s="3">
        <v>93.10216119435688</v>
      </c>
      <c r="AN72" s="3">
        <v>5.759464106112492</v>
      </c>
      <c r="AO72" s="3">
        <v>71</v>
      </c>
    </row>
    <row r="73">
      <c r="A73" t="s">
        <v>55</v>
      </c>
      <c r="B73" s="3">
        <v>2002</v>
      </c>
      <c r="C73" s="3">
        <v>1044110.264</v>
      </c>
      <c r="D73" s="3">
        <v>73.86738586425781</v>
      </c>
      <c r="E73" s="3">
        <v>96.2100908061044</v>
      </c>
      <c r="F73" s="3">
        <v>0.5136632635508572</v>
      </c>
      <c r="G73" s="3">
        <v>2.849976432894252</v>
      </c>
      <c r="H73" s="3">
        <v>0.4262694974504902</v>
      </c>
      <c r="I73" s="3">
        <v>0.05291035026311874</v>
      </c>
      <c r="J73" s="3">
        <v>99.4989868620151</v>
      </c>
      <c r="K73" s="3">
        <v>0.1559342585372299</v>
      </c>
      <c r="L73" s="3">
        <v>0.3166369721414952</v>
      </c>
      <c r="M73" s="3">
        <v>0.02844190730618051</v>
      </c>
      <c r="N73" s="3">
        <v>-0.007558945566415787</v>
      </c>
      <c r="O73" s="3">
        <v>98.60033931765784</v>
      </c>
      <c r="P73" s="3">
        <v>0.2541041456412663</v>
      </c>
      <c r="Q73" s="3">
        <v>1.013265195877054</v>
      </c>
      <c r="R73" s="3">
        <v>0.1322913408238463</v>
      </c>
      <c r="S73" s="3">
        <v>0.01429631467908621</v>
      </c>
      <c r="T73" s="3">
        <v>80.02096675220139</v>
      </c>
      <c r="U73" s="3">
        <v>80.02096675220139</v>
      </c>
      <c r="V73" s="3"/>
      <c r="W73" s="3">
        <v>82.02140711831349</v>
      </c>
      <c r="X73" s="3">
        <v>0.242328479886055</v>
      </c>
      <c r="Y73" s="3">
        <v>80.20980996122779</v>
      </c>
      <c r="Z73" s="3">
        <v>16.51394410842747</v>
      </c>
      <c r="AA73" s="3">
        <v>96.30013753778631</v>
      </c>
      <c r="AB73" s="3">
        <v>96.39205702792761</v>
      </c>
      <c r="AC73" s="3">
        <v>96.30013753778631</v>
      </c>
      <c r="AD73" s="3">
        <v>98.2535025097762</v>
      </c>
      <c r="AE73" s="3">
        <v>0.02992461249232292</v>
      </c>
      <c r="AF73" s="3">
        <v>97.76277090373839</v>
      </c>
      <c r="AG73" s="3">
        <v>1.89215021681395</v>
      </c>
      <c r="AH73" s="3">
        <v>92.04596432582018</v>
      </c>
      <c r="AI73" s="3">
        <v>92.11386284844616</v>
      </c>
      <c r="AJ73" s="3"/>
      <c r="AK73" s="3">
        <v>94.01163132985182</v>
      </c>
      <c r="AL73" s="3">
        <v>0.1100477129220963</v>
      </c>
      <c r="AM73" s="3">
        <v>93.25884399971841</v>
      </c>
      <c r="AN73" s="3">
        <v>5.630086499689481</v>
      </c>
      <c r="AO73" s="3">
        <v>72</v>
      </c>
    </row>
    <row r="74">
      <c r="A74" t="s">
        <v>55</v>
      </c>
      <c r="B74" s="3">
        <v>2003</v>
      </c>
      <c r="C74" s="3">
        <v>1047659.536</v>
      </c>
      <c r="D74" s="3">
        <v>74.06729125976563</v>
      </c>
      <c r="E74" s="3">
        <v>96.28185288463452</v>
      </c>
      <c r="F74" s="3">
        <v>0.5137723123716951</v>
      </c>
      <c r="G74" s="3">
        <v>2.7782131154501</v>
      </c>
      <c r="H74" s="3">
        <v>0.4261616875436826</v>
      </c>
      <c r="I74" s="3">
        <v>0.05291035026311874</v>
      </c>
      <c r="J74" s="3">
        <v>99.50135092384402</v>
      </c>
      <c r="K74" s="3">
        <v>0.1575913341812179</v>
      </c>
      <c r="L74" s="3">
        <v>0.3129147761188591</v>
      </c>
      <c r="M74" s="3">
        <v>0.02814296585590465</v>
      </c>
      <c r="N74" s="3">
        <v>-0.007558945566415787</v>
      </c>
      <c r="O74" s="3">
        <v>98.62658924396077</v>
      </c>
      <c r="P74" s="3">
        <v>0.2547588940353852</v>
      </c>
      <c r="Q74" s="3">
        <v>0.9875058189771408</v>
      </c>
      <c r="R74" s="3">
        <v>0.1311460430266995</v>
      </c>
      <c r="S74" s="3">
        <v>0.01429631467908621</v>
      </c>
      <c r="T74" s="3">
        <v>80.17800016386737</v>
      </c>
      <c r="U74" s="3">
        <v>80.17800016386737</v>
      </c>
      <c r="V74" s="3"/>
      <c r="W74" s="3">
        <v>81.95335016704807</v>
      </c>
      <c r="X74" s="3">
        <v>0.242328479886055</v>
      </c>
      <c r="Y74" s="3">
        <v>80.64884159720442</v>
      </c>
      <c r="Z74" s="3">
        <v>16.14678359980181</v>
      </c>
      <c r="AA74" s="3">
        <v>96.29365307634393</v>
      </c>
      <c r="AB74" s="3">
        <v>96.44453714771757</v>
      </c>
      <c r="AC74" s="3">
        <v>96.29365307634393</v>
      </c>
      <c r="AD74" s="3">
        <v>98.24983847712569</v>
      </c>
      <c r="AE74" s="3">
        <v>0.02992461249232292</v>
      </c>
      <c r="AF74" s="3">
        <v>97.78432999736891</v>
      </c>
      <c r="AG74" s="3">
        <v>1.874612260656337</v>
      </c>
      <c r="AH74" s="3">
        <v>92.1144273237234</v>
      </c>
      <c r="AI74" s="3">
        <v>92.22618306438842</v>
      </c>
      <c r="AJ74" s="3"/>
      <c r="AK74" s="3">
        <v>94.02371720281924</v>
      </c>
      <c r="AL74" s="3">
        <v>0.1100477129220963</v>
      </c>
      <c r="AM74" s="3">
        <v>93.42234453236988</v>
      </c>
      <c r="AN74" s="3">
        <v>5.494062056312725</v>
      </c>
      <c r="AO74" s="3">
        <v>73</v>
      </c>
    </row>
    <row r="75">
      <c r="A75" t="s">
        <v>55</v>
      </c>
      <c r="B75" s="3">
        <v>2004</v>
      </c>
      <c r="C75" s="3">
        <v>1051534.24</v>
      </c>
      <c r="D75" s="3">
        <v>74.27059936523438</v>
      </c>
      <c r="E75" s="3">
        <v>96.35224032662852</v>
      </c>
      <c r="F75" s="3">
        <v>0.5144691848035482</v>
      </c>
      <c r="G75" s="3">
        <v>2.707313726880244</v>
      </c>
      <c r="H75" s="3">
        <v>0.4259767616876884</v>
      </c>
      <c r="I75" s="3">
        <v>0.05291035026311874</v>
      </c>
      <c r="J75" s="3">
        <v>99.47624930416758</v>
      </c>
      <c r="K75" s="3">
        <v>0.1865975030104427</v>
      </c>
      <c r="L75" s="3">
        <v>0.3093019338400609</v>
      </c>
      <c r="M75" s="3">
        <v>0.02785125898191678</v>
      </c>
      <c r="N75" s="3">
        <v>-0.007558945566415787</v>
      </c>
      <c r="O75" s="3">
        <v>98.62890634866093</v>
      </c>
      <c r="P75" s="3">
        <v>0.2788841760390164</v>
      </c>
      <c r="Q75" s="3">
        <v>0.9622426291469139</v>
      </c>
      <c r="R75" s="3">
        <v>0.1299668461531363</v>
      </c>
      <c r="S75" s="3">
        <v>0.01429631467908621</v>
      </c>
      <c r="T75" s="3">
        <v>80.95680145364298</v>
      </c>
      <c r="U75" s="3">
        <v>80.95680145364298</v>
      </c>
      <c r="V75" s="3"/>
      <c r="W75" s="3">
        <v>81.88776464704692</v>
      </c>
      <c r="X75" s="3">
        <v>0.242328479886055</v>
      </c>
      <c r="Y75" s="3">
        <v>81.12464516274773</v>
      </c>
      <c r="Z75" s="3">
        <v>15.74206434868431</v>
      </c>
      <c r="AA75" s="3">
        <v>96.32784671862282</v>
      </c>
      <c r="AB75" s="3">
        <v>96.47802023391212</v>
      </c>
      <c r="AC75" s="3">
        <v>96.32784671862282</v>
      </c>
      <c r="AD75" s="3">
        <v>98.25901359653628</v>
      </c>
      <c r="AE75" s="3">
        <v>0.02992461249232292</v>
      </c>
      <c r="AF75" s="3">
        <v>97.80822296862277</v>
      </c>
      <c r="AG75" s="3">
        <v>1.854623838555252</v>
      </c>
      <c r="AH75" s="3">
        <v>92.37296943534044</v>
      </c>
      <c r="AI75" s="3">
        <v>92.48450421045756</v>
      </c>
      <c r="AJ75" s="3"/>
      <c r="AK75" s="3">
        <v>94.04678993489573</v>
      </c>
      <c r="AL75" s="3">
        <v>0.1100477129220963</v>
      </c>
      <c r="AM75" s="3">
        <v>93.59601450793231</v>
      </c>
      <c r="AN75" s="3">
        <v>5.347403161948087</v>
      </c>
      <c r="AO75" s="3">
        <v>74</v>
      </c>
    </row>
    <row r="76">
      <c r="A76" t="s">
        <v>55</v>
      </c>
      <c r="B76" s="3">
        <v>2005</v>
      </c>
      <c r="C76" s="3">
        <v>1055526.345</v>
      </c>
      <c r="D76" s="3">
        <v>74.47587585449219</v>
      </c>
      <c r="E76" s="3">
        <v>96.21143670823167</v>
      </c>
      <c r="F76" s="3">
        <v>0.4591580031642284</v>
      </c>
      <c r="G76" s="3">
        <v>2.968473589512868</v>
      </c>
      <c r="H76" s="3">
        <v>0.3609316990912262</v>
      </c>
      <c r="I76" s="3">
        <v>0.05291035026311874</v>
      </c>
      <c r="J76" s="3">
        <v>99.45415426199283</v>
      </c>
      <c r="K76" s="3">
        <v>0.2119107890943801</v>
      </c>
      <c r="L76" s="3">
        <v>0.3063683235893819</v>
      </c>
      <c r="M76" s="3">
        <v>0.02756662532342059</v>
      </c>
      <c r="N76" s="3">
        <v>-0.007558945566415787</v>
      </c>
      <c r="O76" s="3">
        <v>98.62650465913751</v>
      </c>
      <c r="P76" s="3">
        <v>0.2750189318496198</v>
      </c>
      <c r="Q76" s="3">
        <v>0.9858212634920278</v>
      </c>
      <c r="R76" s="3">
        <v>0.1126551455208412</v>
      </c>
      <c r="S76" s="3">
        <v>0.01429631467908621</v>
      </c>
      <c r="T76" s="3">
        <v>81.78186217247584</v>
      </c>
      <c r="U76" s="3">
        <v>83.187328765594</v>
      </c>
      <c r="V76" s="3">
        <v>89.24853206764921</v>
      </c>
      <c r="W76" s="3">
        <v>81.78186217247584</v>
      </c>
      <c r="X76" s="3">
        <v>0.242328479886055</v>
      </c>
      <c r="Y76" s="3">
        <v>81.88945556353623</v>
      </c>
      <c r="Z76" s="3">
        <v>14.78113914785965</v>
      </c>
      <c r="AA76" s="3">
        <v>96.363041626365</v>
      </c>
      <c r="AB76" s="3">
        <v>96.51848020948674</v>
      </c>
      <c r="AC76" s="3">
        <v>96.363041626365</v>
      </c>
      <c r="AD76" s="3">
        <v>98.26753888527216</v>
      </c>
      <c r="AE76" s="3">
        <v>0.02992461249232292</v>
      </c>
      <c r="AF76" s="3">
        <v>97.83139712338127</v>
      </c>
      <c r="AG76" s="3">
        <v>1.834667927705963</v>
      </c>
      <c r="AH76" s="3">
        <v>92.64132361189694</v>
      </c>
      <c r="AI76" s="3">
        <v>93.11582086774851</v>
      </c>
      <c r="AJ76" s="3">
        <v>94.5471255358655</v>
      </c>
      <c r="AK76" s="3">
        <v>94.05971466935486</v>
      </c>
      <c r="AL76" s="3">
        <v>0.1100477129220963</v>
      </c>
      <c r="AM76" s="3">
        <v>93.76404942912353</v>
      </c>
      <c r="AN76" s="3">
        <v>5.137448328163258</v>
      </c>
      <c r="AO76" s="3">
        <v>75</v>
      </c>
    </row>
    <row r="77">
      <c r="A77" t="s">
        <v>55</v>
      </c>
      <c r="B77" s="3">
        <v>2006</v>
      </c>
      <c r="C77" s="3">
        <v>1060298.999</v>
      </c>
      <c r="D77" s="3">
        <v>74.67390441894531</v>
      </c>
      <c r="E77" s="3">
        <v>96.27488002686862</v>
      </c>
      <c r="F77" s="3">
        <v>0.4580527753085587</v>
      </c>
      <c r="G77" s="3">
        <v>2.906758819678728</v>
      </c>
      <c r="H77" s="3">
        <v>0.3603083781441017</v>
      </c>
      <c r="I77" s="3">
        <v>0.05291035026311874</v>
      </c>
      <c r="J77" s="3">
        <v>99.43077491411468</v>
      </c>
      <c r="K77" s="3">
        <v>0.2382252584041815</v>
      </c>
      <c r="L77" s="3">
        <v>0.3036571478827597</v>
      </c>
      <c r="M77" s="3">
        <v>0.02734267959838201</v>
      </c>
      <c r="N77" s="3">
        <v>-0.007558945566415787</v>
      </c>
      <c r="O77" s="3">
        <v>98.63153476489943</v>
      </c>
      <c r="P77" s="3">
        <v>0.2938994451664708</v>
      </c>
      <c r="Q77" s="3">
        <v>0.9628958871790587</v>
      </c>
      <c r="R77" s="3">
        <v>0.1116699027550442</v>
      </c>
      <c r="S77" s="3">
        <v>0.01429631467908621</v>
      </c>
      <c r="T77" s="3">
        <v>81.72239071090003</v>
      </c>
      <c r="U77" s="3">
        <v>83.95642256261642</v>
      </c>
      <c r="V77" s="3">
        <v>89.34413295514983</v>
      </c>
      <c r="W77" s="3">
        <v>81.72239071090003</v>
      </c>
      <c r="X77" s="3">
        <v>0.242328479886055</v>
      </c>
      <c r="Y77" s="3">
        <v>82.37797219990577</v>
      </c>
      <c r="Z77" s="3">
        <v>14.35496060227142</v>
      </c>
      <c r="AA77" s="3">
        <v>96.37889317543915</v>
      </c>
      <c r="AB77" s="3">
        <v>96.55681311176004</v>
      </c>
      <c r="AC77" s="3">
        <v>96.37889317543915</v>
      </c>
      <c r="AD77" s="3">
        <v>98.27669713412367</v>
      </c>
      <c r="AE77" s="3">
        <v>0.02992461249232292</v>
      </c>
      <c r="AF77" s="3">
        <v>97.86777420079352</v>
      </c>
      <c r="AG77" s="3">
        <v>1.801225971725382</v>
      </c>
      <c r="AH77" s="3">
        <v>92.66697367382929</v>
      </c>
      <c r="AI77" s="3">
        <v>93.36562643400873</v>
      </c>
      <c r="AJ77" s="3">
        <v>94.59726323241425</v>
      </c>
      <c r="AK77" s="3">
        <v>94.08413802961282</v>
      </c>
      <c r="AL77" s="3">
        <v>0.1100477129220963</v>
      </c>
      <c r="AM77" s="3">
        <v>93.94646988037687</v>
      </c>
      <c r="AN77" s="3">
        <v>4.978939281625478</v>
      </c>
      <c r="AO77" s="3">
        <v>76</v>
      </c>
    </row>
    <row r="78">
      <c r="A78" t="s">
        <v>55</v>
      </c>
      <c r="B78" s="3">
        <v>2007</v>
      </c>
      <c r="C78" s="3">
        <v>1065161.477</v>
      </c>
      <c r="D78" s="3">
        <v>74.87931060791016</v>
      </c>
      <c r="E78" s="3">
        <v>96.33944973963187</v>
      </c>
      <c r="F78" s="3">
        <v>0.4552425247734651</v>
      </c>
      <c r="G78" s="3">
        <v>2.845205433059959</v>
      </c>
      <c r="H78" s="3">
        <v>0.3601023025347048</v>
      </c>
      <c r="I78" s="3">
        <v>0.05291035026311874</v>
      </c>
      <c r="J78" s="3">
        <v>99.40963786510078</v>
      </c>
      <c r="K78" s="3">
        <v>0.2621741878228119</v>
      </c>
      <c r="L78" s="3">
        <v>0.300909187035586</v>
      </c>
      <c r="M78" s="3">
        <v>0.02727876004082404</v>
      </c>
      <c r="N78" s="3">
        <v>-0.007558945566415787</v>
      </c>
      <c r="O78" s="3">
        <v>98.63841064179995</v>
      </c>
      <c r="P78" s="3">
        <v>0.3106747376488329</v>
      </c>
      <c r="Q78" s="3">
        <v>0.9400282751538782</v>
      </c>
      <c r="R78" s="3">
        <v>0.1108863453973379</v>
      </c>
      <c r="S78" s="3">
        <v>0.01429631467908621</v>
      </c>
      <c r="T78" s="3">
        <v>84.73399026351352</v>
      </c>
      <c r="U78" s="3">
        <v>84.73399026351352</v>
      </c>
      <c r="V78" s="3">
        <v>89.45500937078241</v>
      </c>
      <c r="W78" s="3">
        <v>92.66915280444712</v>
      </c>
      <c r="X78" s="3">
        <v>0.242328479886055</v>
      </c>
      <c r="Y78" s="3">
        <v>82.87100958080674</v>
      </c>
      <c r="Z78" s="3">
        <v>13.92368268359858</v>
      </c>
      <c r="AA78" s="3">
        <v>96.41469411759452</v>
      </c>
      <c r="AB78" s="3">
        <v>96.59412129850215</v>
      </c>
      <c r="AC78" s="3">
        <v>96.41469411759452</v>
      </c>
      <c r="AD78" s="3">
        <v>98.28485253651721</v>
      </c>
      <c r="AE78" s="3">
        <v>0.02992461249232292</v>
      </c>
      <c r="AF78" s="3">
        <v>97.9025798802252</v>
      </c>
      <c r="AG78" s="3">
        <v>1.769232172698397</v>
      </c>
      <c r="AH78" s="3">
        <v>93.48042055616996</v>
      </c>
      <c r="AI78" s="3">
        <v>93.61477438878323</v>
      </c>
      <c r="AJ78" s="3">
        <v>94.66637319416954</v>
      </c>
      <c r="AK78" s="3">
        <v>96.87414994029008</v>
      </c>
      <c r="AL78" s="3">
        <v>0.1100477129220963</v>
      </c>
      <c r="AM78" s="3">
        <v>94.12813423017626</v>
      </c>
      <c r="AN78" s="3">
        <v>4.820925512536607</v>
      </c>
      <c r="AO78" s="3">
        <v>77</v>
      </c>
    </row>
    <row r="79">
      <c r="A79" t="s">
        <v>55</v>
      </c>
      <c r="B79" s="3">
        <v>2008</v>
      </c>
      <c r="C79" s="3">
        <v>1070337.68</v>
      </c>
      <c r="D79" s="3">
        <v>75.08226013183594</v>
      </c>
      <c r="E79" s="3">
        <v>96.41313640216914</v>
      </c>
      <c r="F79" s="3">
        <v>0.4594737727375226</v>
      </c>
      <c r="G79" s="3">
        <v>3.107899334132824</v>
      </c>
      <c r="H79" s="3">
        <v>0.0194904909605072</v>
      </c>
      <c r="I79" s="3">
        <v>0.05291035026311874</v>
      </c>
      <c r="J79" s="3">
        <v>99.38895582088367</v>
      </c>
      <c r="K79" s="3">
        <v>0.2856098918991968</v>
      </c>
      <c r="L79" s="3">
        <v>0.2965630564900437</v>
      </c>
      <c r="M79" s="3">
        <v>0.02887123072708806</v>
      </c>
      <c r="N79" s="3">
        <v>-0.007558945566415787</v>
      </c>
      <c r="O79" s="3">
        <v>98.6460633892506</v>
      </c>
      <c r="P79" s="3">
        <v>0.3301317673353101</v>
      </c>
      <c r="Q79" s="3">
        <v>1.014654100875987</v>
      </c>
      <c r="R79" s="3">
        <v>0.009150742538103577</v>
      </c>
      <c r="S79" s="3">
        <v>0.01429631467908621</v>
      </c>
      <c r="T79" s="3">
        <v>85.59824285298009</v>
      </c>
      <c r="U79" s="3">
        <v>85.59824285298009</v>
      </c>
      <c r="V79" s="3">
        <v>89.57605639419796</v>
      </c>
      <c r="W79" s="3">
        <v>92.93329679492091</v>
      </c>
      <c r="X79" s="3">
        <v>0.242328479886055</v>
      </c>
      <c r="Y79" s="3">
        <v>83.4922253003796</v>
      </c>
      <c r="Z79" s="3">
        <v>13.38038487452706</v>
      </c>
      <c r="AA79" s="3">
        <v>96.45170789233977</v>
      </c>
      <c r="AB79" s="3">
        <v>96.62896068239989</v>
      </c>
      <c r="AC79" s="3">
        <v>96.45170789233977</v>
      </c>
      <c r="AD79" s="3">
        <v>98.29245680475748</v>
      </c>
      <c r="AE79" s="3">
        <v>0.02992461249232292</v>
      </c>
      <c r="AF79" s="3">
        <v>97.94695603479801</v>
      </c>
      <c r="AG79" s="3">
        <v>1.727609677984865</v>
      </c>
      <c r="AH79" s="3">
        <v>93.7472692934862</v>
      </c>
      <c r="AI79" s="3">
        <v>93.88035468765433</v>
      </c>
      <c r="AJ79" s="3">
        <v>94.73845067573596</v>
      </c>
      <c r="AK79" s="3">
        <v>96.95707505013124</v>
      </c>
      <c r="AL79" s="3">
        <v>0.1100477129220963</v>
      </c>
      <c r="AM79" s="3">
        <v>94.34875571399323</v>
      </c>
      <c r="AN79" s="3">
        <v>4.627625899847651</v>
      </c>
      <c r="AO79" s="3">
        <v>78</v>
      </c>
    </row>
    <row r="80">
      <c r="A80" t="s">
        <v>55</v>
      </c>
      <c r="B80" s="3">
        <v>2009</v>
      </c>
      <c r="C80" s="3">
        <v>1075181.417</v>
      </c>
      <c r="D80" s="3">
        <v>75.28274536132813</v>
      </c>
      <c r="E80" s="3">
        <v>96.47965334474918</v>
      </c>
      <c r="F80" s="3">
        <v>0.4511832459236776</v>
      </c>
      <c r="G80" s="3">
        <v>3.049205978250697</v>
      </c>
      <c r="H80" s="3">
        <v>0.01995743107644615</v>
      </c>
      <c r="I80" s="3">
        <v>0.05291035026311874</v>
      </c>
      <c r="J80" s="3">
        <v>99.36830857068571</v>
      </c>
      <c r="K80" s="3">
        <v>0.3088286779914604</v>
      </c>
      <c r="L80" s="3">
        <v>0.2923998269326091</v>
      </c>
      <c r="M80" s="3">
        <v>0.03046292439021799</v>
      </c>
      <c r="N80" s="3">
        <v>-0.007558945566415787</v>
      </c>
      <c r="O80" s="3">
        <v>98.65297600144164</v>
      </c>
      <c r="P80" s="3">
        <v>0.3451605035333792</v>
      </c>
      <c r="Q80" s="3">
        <v>0.9900154296876025</v>
      </c>
      <c r="R80" s="3">
        <v>0.0118480653373772</v>
      </c>
      <c r="S80" s="3">
        <v>0.01429631467908621</v>
      </c>
      <c r="T80" s="3">
        <v>86.35252275531819</v>
      </c>
      <c r="U80" s="3">
        <v>86.35252275531819</v>
      </c>
      <c r="V80" s="3">
        <v>89.6791982682317</v>
      </c>
      <c r="W80" s="3">
        <v>93.32329450652145</v>
      </c>
      <c r="X80" s="3">
        <v>0.242328479886055</v>
      </c>
      <c r="Y80" s="3">
        <v>83.95920180269016</v>
      </c>
      <c r="Z80" s="3">
        <v>12.97163478798269</v>
      </c>
      <c r="AA80" s="3">
        <v>96.49175637516412</v>
      </c>
      <c r="AB80" s="3">
        <v>96.6608680706583</v>
      </c>
      <c r="AC80" s="3">
        <v>96.49175637516412</v>
      </c>
      <c r="AD80" s="3">
        <v>98.29974956140785</v>
      </c>
      <c r="AE80" s="3">
        <v>0.02992461249232292</v>
      </c>
      <c r="AF80" s="3">
        <v>97.9783480961008</v>
      </c>
      <c r="AG80" s="3">
        <v>1.698789152576391</v>
      </c>
      <c r="AH80" s="3">
        <v>93.98561608332116</v>
      </c>
      <c r="AI80" s="3">
        <v>94.11292800875479</v>
      </c>
      <c r="AJ80" s="3">
        <v>94.80787897353423</v>
      </c>
      <c r="AK80" s="3">
        <v>97.06970644461992</v>
      </c>
      <c r="AL80" s="3">
        <v>0.1100477129220963</v>
      </c>
      <c r="AM80" s="3">
        <v>94.51655378996277</v>
      </c>
      <c r="AN80" s="3">
        <v>4.481773553900442</v>
      </c>
      <c r="AO80" s="3">
        <v>79</v>
      </c>
    </row>
    <row r="81">
      <c r="A81" t="s">
        <v>55</v>
      </c>
      <c r="B81" s="3">
        <v>2010</v>
      </c>
      <c r="C81" s="3">
        <v>1079599.424</v>
      </c>
      <c r="D81" s="3">
        <v>75.47831726074219</v>
      </c>
      <c r="E81" s="3">
        <v>96.54608057104342</v>
      </c>
      <c r="F81" s="3">
        <v>0.4417150751483978</v>
      </c>
      <c r="G81" s="3">
        <v>2.991711650381674</v>
      </c>
      <c r="H81" s="3">
        <v>0.02049270342651191</v>
      </c>
      <c r="I81" s="3">
        <v>0.05291035026311874</v>
      </c>
      <c r="J81" s="3">
        <v>99.34462764576409</v>
      </c>
      <c r="K81" s="3">
        <v>0.3315628405319178</v>
      </c>
      <c r="L81" s="3">
        <v>0.2917735634417653</v>
      </c>
      <c r="M81" s="3">
        <v>0.03203595026222601</v>
      </c>
      <c r="N81" s="3">
        <v>-0.007558945566415787</v>
      </c>
      <c r="O81" s="3">
        <v>98.65710872187472</v>
      </c>
      <c r="P81" s="3">
        <v>0.3596700508092333</v>
      </c>
      <c r="Q81" s="3">
        <v>0.9686861585805104</v>
      </c>
      <c r="R81" s="3">
        <v>0.01453506873553518</v>
      </c>
      <c r="S81" s="3">
        <v>0.01429631467908621</v>
      </c>
      <c r="T81" s="3">
        <v>87.10391664899113</v>
      </c>
      <c r="U81" s="3">
        <v>87.10391664899113</v>
      </c>
      <c r="V81" s="3">
        <v>89.83459465447498</v>
      </c>
      <c r="W81" s="3">
        <v>93.37038330144922</v>
      </c>
      <c r="X81" s="3">
        <v>0.242328479886055</v>
      </c>
      <c r="Y81" s="3">
        <v>84.41265575444521</v>
      </c>
      <c r="Z81" s="3">
        <v>12.57513989174659</v>
      </c>
      <c r="AA81" s="3">
        <v>96.55298951544809</v>
      </c>
      <c r="AB81" s="3">
        <v>96.68867071348917</v>
      </c>
      <c r="AC81" s="3">
        <v>96.55298951544809</v>
      </c>
      <c r="AD81" s="3">
        <v>98.30433048404731</v>
      </c>
      <c r="AE81" s="3">
        <v>0.02992461249232292</v>
      </c>
      <c r="AF81" s="3">
        <v>98.00925931571155</v>
      </c>
      <c r="AG81" s="3">
        <v>1.666931170584488</v>
      </c>
      <c r="AH81" s="3">
        <v>94.23591818280153</v>
      </c>
      <c r="AI81" s="3">
        <v>94.33832807276794</v>
      </c>
      <c r="AJ81" s="3">
        <v>94.90552628241264</v>
      </c>
      <c r="AK81" s="3">
        <v>97.09444378562067</v>
      </c>
      <c r="AL81" s="3">
        <v>0.1100477129220963</v>
      </c>
      <c r="AM81" s="3">
        <v>94.67832370101843</v>
      </c>
      <c r="AN81" s="3">
        <v>4.338627234516638</v>
      </c>
      <c r="AO81" s="3">
        <v>80</v>
      </c>
    </row>
    <row r="82">
      <c r="A82" t="s">
        <v>55</v>
      </c>
      <c r="B82" s="3">
        <v>2011</v>
      </c>
      <c r="C82" s="3">
        <v>1083958.517</v>
      </c>
      <c r="D82" s="3">
        <v>75.67656707763672</v>
      </c>
      <c r="E82" s="3">
        <v>96.61151757028576</v>
      </c>
      <c r="F82" s="3">
        <v>0.4324137722567519</v>
      </c>
      <c r="G82" s="3">
        <v>2.934999788819766</v>
      </c>
      <c r="H82" s="3">
        <v>0.02106886863772153</v>
      </c>
      <c r="I82" s="3">
        <v>0.05291035026311874</v>
      </c>
      <c r="J82" s="3">
        <v>99.32148905292918</v>
      </c>
      <c r="K82" s="3">
        <v>0.3538890231689406</v>
      </c>
      <c r="L82" s="3">
        <v>0.291033891401554</v>
      </c>
      <c r="M82" s="3">
        <v>0.03358803250031354</v>
      </c>
      <c r="N82" s="3">
        <v>-0.007558945566415787</v>
      </c>
      <c r="O82" s="3">
        <v>98.66113116514121</v>
      </c>
      <c r="P82" s="3">
        <v>0.3740359273770327</v>
      </c>
      <c r="Q82" s="3">
        <v>0.9476252996155381</v>
      </c>
      <c r="R82" s="3">
        <v>0.01720760786621777</v>
      </c>
      <c r="S82" s="3">
        <v>0.01429631467908621</v>
      </c>
      <c r="T82" s="3">
        <v>87.84915855047456</v>
      </c>
      <c r="U82" s="3">
        <v>87.84915855047456</v>
      </c>
      <c r="V82" s="3">
        <v>89.98736145570719</v>
      </c>
      <c r="W82" s="3">
        <v>93.41671876464417</v>
      </c>
      <c r="X82" s="3">
        <v>0.242328479886055</v>
      </c>
      <c r="Y82" s="3">
        <v>84.86134548367035</v>
      </c>
      <c r="Z82" s="3">
        <v>12.18258585887218</v>
      </c>
      <c r="AA82" s="3">
        <v>96.61499542743105</v>
      </c>
      <c r="AB82" s="3">
        <v>96.71599741266263</v>
      </c>
      <c r="AC82" s="3">
        <v>96.61499542743105</v>
      </c>
      <c r="AD82" s="3">
        <v>98.30954555978467</v>
      </c>
      <c r="AE82" s="3">
        <v>0.02992461249232292</v>
      </c>
      <c r="AF82" s="3">
        <v>98.03957390542155</v>
      </c>
      <c r="AG82" s="3">
        <v>1.635804170676543</v>
      </c>
      <c r="AH82" s="3">
        <v>94.48284270288239</v>
      </c>
      <c r="AI82" s="3">
        <v>94.55927753485534</v>
      </c>
      <c r="AJ82" s="3">
        <v>95.00292711855458</v>
      </c>
      <c r="AK82" s="3">
        <v>97.11944196460739</v>
      </c>
      <c r="AL82" s="3">
        <v>0.1100477129220963</v>
      </c>
      <c r="AM82" s="3">
        <v>94.8371819366493</v>
      </c>
      <c r="AN82" s="3">
        <v>4.198137931808467</v>
      </c>
      <c r="AO82" s="3">
        <v>81</v>
      </c>
    </row>
    <row r="83">
      <c r="A83" t="s">
        <v>55</v>
      </c>
      <c r="B83" s="3">
        <v>2012</v>
      </c>
      <c r="C83" s="3">
        <v>1088406.55</v>
      </c>
      <c r="D83" s="3">
        <v>75.86679077148438</v>
      </c>
      <c r="E83" s="3">
        <v>96.67557216516406</v>
      </c>
      <c r="F83" s="3">
        <v>0.4232629151712931</v>
      </c>
      <c r="G83" s="3">
        <v>2.879473767370982</v>
      </c>
      <c r="H83" s="3">
        <v>0.02169115229367182</v>
      </c>
      <c r="I83" s="3">
        <v>0.05291035026311874</v>
      </c>
      <c r="J83" s="3">
        <v>99.29768258856188</v>
      </c>
      <c r="K83" s="3">
        <v>0.3760812325691107</v>
      </c>
      <c r="L83" s="3">
        <v>0.29108337912416</v>
      </c>
      <c r="M83" s="3">
        <v>0.0351527997448469</v>
      </c>
      <c r="N83" s="3">
        <v>-0.007558945566415787</v>
      </c>
      <c r="O83" s="3">
        <v>98.66374129013454</v>
      </c>
      <c r="P83" s="3">
        <v>0.3884635551782453</v>
      </c>
      <c r="Q83" s="3">
        <v>0.9279065149749783</v>
      </c>
      <c r="R83" s="3">
        <v>0.01988863971222921</v>
      </c>
      <c r="S83" s="3">
        <v>0.01429631467908621</v>
      </c>
      <c r="T83" s="3">
        <v>88.51711312695033</v>
      </c>
      <c r="U83" s="3">
        <v>88.51711312695033</v>
      </c>
      <c r="V83" s="3">
        <v>90.14633573010083</v>
      </c>
      <c r="W83" s="3">
        <v>93.4607164736271</v>
      </c>
      <c r="X83" s="3">
        <v>0.242328479886055</v>
      </c>
      <c r="Y83" s="3">
        <v>85.29255558975208</v>
      </c>
      <c r="Z83" s="3">
        <v>11.80627949058327</v>
      </c>
      <c r="AA83" s="3">
        <v>96.67692557856481</v>
      </c>
      <c r="AB83" s="3">
        <v>96.73459421502403</v>
      </c>
      <c r="AC83" s="3">
        <v>96.67692557856481</v>
      </c>
      <c r="AD83" s="3">
        <v>98.3135214275826</v>
      </c>
      <c r="AE83" s="3">
        <v>0.02992461249232292</v>
      </c>
      <c r="AF83" s="3">
        <v>98.05971160420671</v>
      </c>
      <c r="AG83" s="3">
        <v>1.614052216924269</v>
      </c>
      <c r="AH83" s="3">
        <v>94.70770082792471</v>
      </c>
      <c r="AI83" s="3">
        <v>94.75145217070536</v>
      </c>
      <c r="AJ83" s="3">
        <v>95.1008845553021</v>
      </c>
      <c r="AK83" s="3">
        <v>97.14238377190435</v>
      </c>
      <c r="AL83" s="3">
        <v>0.1100477129220963</v>
      </c>
      <c r="AM83" s="3">
        <v>94.98142725145232</v>
      </c>
      <c r="AN83" s="3">
        <v>4.070923600375929</v>
      </c>
      <c r="AO83" s="3">
        <v>82</v>
      </c>
    </row>
    <row r="84">
      <c r="A84" t="s">
        <v>55</v>
      </c>
      <c r="B84" s="3">
        <v>2013</v>
      </c>
      <c r="C84" s="3">
        <v>1092612.794999999</v>
      </c>
      <c r="D84" s="3">
        <v>76.05923461914063</v>
      </c>
      <c r="E84" s="3">
        <v>96.78716059978956</v>
      </c>
      <c r="F84" s="3">
        <v>0.3662896119404752</v>
      </c>
      <c r="G84" s="3">
        <v>2.825431237655977</v>
      </c>
      <c r="H84" s="3">
        <v>0.02111855061399707</v>
      </c>
      <c r="I84" s="3">
        <v>0.05291035026311874</v>
      </c>
      <c r="J84" s="3">
        <v>99.27399990860603</v>
      </c>
      <c r="K84" s="3">
        <v>0.397331075468471</v>
      </c>
      <c r="L84" s="3">
        <v>0.2919511952663356</v>
      </c>
      <c r="M84" s="3">
        <v>0.03671782065915923</v>
      </c>
      <c r="N84" s="3">
        <v>-0.007558945566415787</v>
      </c>
      <c r="O84" s="3">
        <v>98.67752205244081</v>
      </c>
      <c r="P84" s="3">
        <v>0.3908460778481596</v>
      </c>
      <c r="Q84" s="3">
        <v>0.9093501088783995</v>
      </c>
      <c r="R84" s="3">
        <v>0.02228176083264757</v>
      </c>
      <c r="S84" s="3">
        <v>0.01429631467908621</v>
      </c>
      <c r="T84" s="3">
        <v>89.14677106156216</v>
      </c>
      <c r="U84" s="3">
        <v>89.14677106156216</v>
      </c>
      <c r="V84" s="3">
        <v>90.30491208727574</v>
      </c>
      <c r="W84" s="3">
        <v>93.57782632281962</v>
      </c>
      <c r="X84" s="3">
        <v>0.242328479886055</v>
      </c>
      <c r="Y84" s="3">
        <v>85.68985405945622</v>
      </c>
      <c r="Z84" s="3">
        <v>11.46359615227382</v>
      </c>
      <c r="AA84" s="3">
        <v>96.73655559090858</v>
      </c>
      <c r="AB84" s="3">
        <v>96.75029839111818</v>
      </c>
      <c r="AC84" s="3">
        <v>96.73655559090858</v>
      </c>
      <c r="AD84" s="3">
        <v>98.35133523880873</v>
      </c>
      <c r="AE84" s="3">
        <v>0.02992461249232292</v>
      </c>
      <c r="AF84" s="3">
        <v>98.06723844203977</v>
      </c>
      <c r="AG84" s="3">
        <v>1.60409254203472</v>
      </c>
      <c r="AH84" s="3">
        <v>94.91950305362863</v>
      </c>
      <c r="AI84" s="3">
        <v>94.92995572222861</v>
      </c>
      <c r="AJ84" s="3">
        <v>95.19677088398191</v>
      </c>
      <c r="AK84" s="3">
        <v>97.20852064980571</v>
      </c>
      <c r="AL84" s="3">
        <v>0.1100477129220963</v>
      </c>
      <c r="AM84" s="3">
        <v>95.10668699403654</v>
      </c>
      <c r="AN84" s="3">
        <v>3.961844052995066</v>
      </c>
      <c r="AO84" s="3">
        <v>83</v>
      </c>
    </row>
    <row r="85">
      <c r="A85" t="s">
        <v>55</v>
      </c>
      <c r="B85" s="3">
        <v>2014</v>
      </c>
      <c r="C85" s="3">
        <v>1096639.293</v>
      </c>
      <c r="D85" s="3">
        <v>76.25133514404297</v>
      </c>
      <c r="E85" s="3">
        <v>96.84440158939546</v>
      </c>
      <c r="F85" s="3">
        <v>0.3619695869295812</v>
      </c>
      <c r="G85" s="3">
        <v>2.771813203103363</v>
      </c>
      <c r="H85" s="3">
        <v>0.02181562057159857</v>
      </c>
      <c r="I85" s="3">
        <v>0.05291035026311874</v>
      </c>
      <c r="J85" s="3">
        <v>99.25208737854815</v>
      </c>
      <c r="K85" s="3">
        <v>0.4169775293708985</v>
      </c>
      <c r="L85" s="3">
        <v>0.2926800137529995</v>
      </c>
      <c r="M85" s="3">
        <v>0.0382550783279501</v>
      </c>
      <c r="N85" s="3">
        <v>-0.007558945566415787</v>
      </c>
      <c r="O85" s="3">
        <v>98.67922035462524</v>
      </c>
      <c r="P85" s="3">
        <v>0.4048129257941794</v>
      </c>
      <c r="Q85" s="3">
        <v>0.8910212850304617</v>
      </c>
      <c r="R85" s="3">
        <v>0.02494543455012254</v>
      </c>
      <c r="S85" s="3">
        <v>0.01429631467908621</v>
      </c>
      <c r="T85" s="3">
        <v>89.31256996766011</v>
      </c>
      <c r="U85" s="3">
        <v>89.31256996766011</v>
      </c>
      <c r="V85" s="3">
        <v>90.46285343599109</v>
      </c>
      <c r="W85" s="3">
        <v>93.58382244627164</v>
      </c>
      <c r="X85" s="3">
        <v>0.242328479886055</v>
      </c>
      <c r="Y85" s="3">
        <v>86.08896091091583</v>
      </c>
      <c r="Z85" s="3">
        <v>11.11741026540922</v>
      </c>
      <c r="AA85" s="3">
        <v>96.76578191553713</v>
      </c>
      <c r="AB85" s="3">
        <v>96.76578191553713</v>
      </c>
      <c r="AC85" s="3">
        <v>96.7975483793207</v>
      </c>
      <c r="AD85" s="3">
        <v>98.34904913736234</v>
      </c>
      <c r="AE85" s="3">
        <v>0.02992461249232292</v>
      </c>
      <c r="AF85" s="3">
        <v>98.07518925353315</v>
      </c>
      <c r="AG85" s="3">
        <v>1.593875654385871</v>
      </c>
      <c r="AH85" s="3">
        <v>94.9957434430177</v>
      </c>
      <c r="AI85" s="3">
        <v>94.9957434430177</v>
      </c>
      <c r="AJ85" s="3">
        <v>95.29314278348072</v>
      </c>
      <c r="AK85" s="3">
        <v>97.21737132751427</v>
      </c>
      <c r="AL85" s="3">
        <v>0.1100477129220963</v>
      </c>
      <c r="AM85" s="3">
        <v>95.23115147620929</v>
      </c>
      <c r="AN85" s="3">
        <v>3.853056511089586</v>
      </c>
      <c r="AO85" s="3">
        <v>84</v>
      </c>
    </row>
    <row r="86">
      <c r="A86" t="s">
        <v>55</v>
      </c>
      <c r="B86" s="3">
        <v>2015</v>
      </c>
      <c r="C86" s="3">
        <v>1100651.057</v>
      </c>
      <c r="D86" s="3">
        <v>76.44581604003906</v>
      </c>
      <c r="E86" s="3">
        <v>96.89805529127918</v>
      </c>
      <c r="F86" s="3">
        <v>0.3572834426624958</v>
      </c>
      <c r="G86" s="3">
        <v>2.72158343006852</v>
      </c>
      <c r="H86" s="3">
        <v>0.02307783598981274</v>
      </c>
      <c r="I86" s="3">
        <v>0.05291035026311874</v>
      </c>
      <c r="J86" s="3">
        <v>99.25697761661928</v>
      </c>
      <c r="K86" s="3">
        <v>0.4101712926014313</v>
      </c>
      <c r="L86" s="3">
        <v>0.2930740549826396</v>
      </c>
      <c r="M86" s="3">
        <v>0.03977703579664776</v>
      </c>
      <c r="N86" s="3">
        <v>-0.007558945566415787</v>
      </c>
      <c r="O86" s="3">
        <v>98.70034013173982</v>
      </c>
      <c r="P86" s="3">
        <v>0.3985540749196278</v>
      </c>
      <c r="Q86" s="3">
        <v>0.8733826516623537</v>
      </c>
      <c r="R86" s="3">
        <v>0.02772314167819822</v>
      </c>
      <c r="S86" s="3">
        <v>0.01429631467908621</v>
      </c>
      <c r="T86" s="3">
        <v>89.42232762712584</v>
      </c>
      <c r="U86" s="3">
        <v>89.42232762712584</v>
      </c>
      <c r="V86" s="3">
        <v>90.59018086659977</v>
      </c>
      <c r="W86" s="3">
        <v>93.58534248535096</v>
      </c>
      <c r="X86" s="3">
        <v>0.242328479886055</v>
      </c>
      <c r="Y86" s="3">
        <v>86.43717285379626</v>
      </c>
      <c r="Z86" s="3">
        <v>10.8181658801454</v>
      </c>
      <c r="AA86" s="3">
        <v>96.78751436746148</v>
      </c>
      <c r="AB86" s="3">
        <v>96.78751436746148</v>
      </c>
      <c r="AC86" s="3">
        <v>96.81490586436749</v>
      </c>
      <c r="AD86" s="3">
        <v>98.33652884606937</v>
      </c>
      <c r="AE86" s="3">
        <v>0.02992461249232292</v>
      </c>
      <c r="AF86" s="3">
        <v>98.08841964749224</v>
      </c>
      <c r="AG86" s="3">
        <v>1.578729261728476</v>
      </c>
      <c r="AH86" s="3">
        <v>95.05270498700744</v>
      </c>
      <c r="AI86" s="3">
        <v>95.05270498700744</v>
      </c>
      <c r="AJ86" s="3">
        <v>95.34872290151947</v>
      </c>
      <c r="AK86" s="3">
        <v>97.21742583382397</v>
      </c>
      <c r="AL86" s="3">
        <v>0.1100477129220963</v>
      </c>
      <c r="AM86" s="3">
        <v>95.34648599469861</v>
      </c>
      <c r="AN86" s="3">
        <v>3.752580809604732</v>
      </c>
      <c r="AO86" s="3">
        <v>85</v>
      </c>
    </row>
    <row r="87">
      <c r="A87" t="s">
        <v>55</v>
      </c>
      <c r="B87" s="3">
        <v>2016</v>
      </c>
      <c r="C87" s="3">
        <v>1104852.821</v>
      </c>
      <c r="D87" s="3">
        <v>76.64503479003906</v>
      </c>
      <c r="E87" s="3">
        <v>96.95002375396538</v>
      </c>
      <c r="F87" s="3">
        <v>0.3527195704403005</v>
      </c>
      <c r="G87" s="3">
        <v>2.672893310306847</v>
      </c>
      <c r="H87" s="3">
        <v>0.02436336528747017</v>
      </c>
      <c r="I87" s="3">
        <v>0.05291035026311874</v>
      </c>
      <c r="J87" s="3">
        <v>99.26181941638464</v>
      </c>
      <c r="K87" s="3">
        <v>0.4034748238440266</v>
      </c>
      <c r="L87" s="3">
        <v>0.2934234017046435</v>
      </c>
      <c r="M87" s="3">
        <v>0.04128235806669146</v>
      </c>
      <c r="N87" s="3">
        <v>-0.007558945566415787</v>
      </c>
      <c r="O87" s="3">
        <v>98.72094905082911</v>
      </c>
      <c r="P87" s="3">
        <v>0.3924023405729107</v>
      </c>
      <c r="Q87" s="3">
        <v>0.8561558982211892</v>
      </c>
      <c r="R87" s="3">
        <v>0.03049271037678697</v>
      </c>
      <c r="S87" s="3">
        <v>0.01429631467908621</v>
      </c>
      <c r="T87" s="3">
        <v>89.52706804491174</v>
      </c>
      <c r="U87" s="3">
        <v>89.52706804491174</v>
      </c>
      <c r="V87" s="3">
        <v>90.71582214806995</v>
      </c>
      <c r="W87" s="3">
        <v>93.58457333178083</v>
      </c>
      <c r="X87" s="3">
        <v>0.242328479886055</v>
      </c>
      <c r="Y87" s="3">
        <v>86.78637629540009</v>
      </c>
      <c r="Z87" s="3">
        <v>10.5163670290056</v>
      </c>
      <c r="AA87" s="3">
        <v>96.80754071001138</v>
      </c>
      <c r="AB87" s="3">
        <v>96.80754071001138</v>
      </c>
      <c r="AC87" s="3">
        <v>96.83254868259971</v>
      </c>
      <c r="AD87" s="3">
        <v>98.32456755084024</v>
      </c>
      <c r="AE87" s="3">
        <v>0.02992461249232292</v>
      </c>
      <c r="AF87" s="3">
        <v>98.10145921030632</v>
      </c>
      <c r="AG87" s="3">
        <v>1.563835029922352</v>
      </c>
      <c r="AH87" s="3">
        <v>95.10718857664219</v>
      </c>
      <c r="AI87" s="3">
        <v>95.10718857664219</v>
      </c>
      <c r="AJ87" s="3">
        <v>95.40398909716495</v>
      </c>
      <c r="AK87" s="3">
        <v>97.21754337077967</v>
      </c>
      <c r="AL87" s="3">
        <v>0.1100477129220963</v>
      </c>
      <c r="AM87" s="3">
        <v>95.46113479250342</v>
      </c>
      <c r="AN87" s="3">
        <v>3.652386453524267</v>
      </c>
      <c r="AO87" s="3">
        <v>86</v>
      </c>
    </row>
    <row r="88">
      <c r="A88" t="s">
        <v>55</v>
      </c>
      <c r="B88" s="3">
        <v>2017</v>
      </c>
      <c r="C88" s="3">
        <v>1109023.22</v>
      </c>
      <c r="D88" s="3">
        <v>76.85018920898438</v>
      </c>
      <c r="E88" s="3">
        <v>97.00198323714339</v>
      </c>
      <c r="F88" s="3">
        <v>0.3480793233296832</v>
      </c>
      <c r="G88" s="3">
        <v>2.624304105446186</v>
      </c>
      <c r="H88" s="3">
        <v>0.0256333340807352</v>
      </c>
      <c r="I88" s="3">
        <v>0.05291035026311874</v>
      </c>
      <c r="J88" s="3">
        <v>99.26692643053605</v>
      </c>
      <c r="K88" s="3">
        <v>0.3966259155484645</v>
      </c>
      <c r="L88" s="3">
        <v>0.2937084505230843</v>
      </c>
      <c r="M88" s="3">
        <v>0.04273920339240753</v>
      </c>
      <c r="N88" s="3">
        <v>-0.007558945566415787</v>
      </c>
      <c r="O88" s="3">
        <v>98.74170618486546</v>
      </c>
      <c r="P88" s="3">
        <v>0.3861111376976519</v>
      </c>
      <c r="Q88" s="3">
        <v>0.8389676356889595</v>
      </c>
      <c r="R88" s="3">
        <v>0.03321504174792881</v>
      </c>
      <c r="S88" s="3">
        <v>0.01429631467908621</v>
      </c>
      <c r="T88" s="3">
        <v>89.63071039020861</v>
      </c>
      <c r="U88" s="3">
        <v>89.63071039020861</v>
      </c>
      <c r="V88" s="3">
        <v>90.84293394295051</v>
      </c>
      <c r="W88" s="3">
        <v>93.58358885880061</v>
      </c>
      <c r="X88" s="3">
        <v>0.242328479886055</v>
      </c>
      <c r="Y88" s="3">
        <v>87.13381767181805</v>
      </c>
      <c r="Z88" s="3">
        <v>10.216244888655</v>
      </c>
      <c r="AA88" s="3">
        <v>96.8273510283877</v>
      </c>
      <c r="AB88" s="3">
        <v>96.8273510283877</v>
      </c>
      <c r="AC88" s="3">
        <v>96.85032213018769</v>
      </c>
      <c r="AD88" s="3">
        <v>98.31348112931538</v>
      </c>
      <c r="AE88" s="3">
        <v>0.02992461249232292</v>
      </c>
      <c r="AF88" s="3">
        <v>98.1127519648918</v>
      </c>
      <c r="AG88" s="3">
        <v>1.550800381192707</v>
      </c>
      <c r="AH88" s="3">
        <v>95.16134233200866</v>
      </c>
      <c r="AI88" s="3">
        <v>95.16134233200866</v>
      </c>
      <c r="AJ88" s="3">
        <v>95.45962312691022</v>
      </c>
      <c r="AK88" s="3">
        <v>97.21852001456845</v>
      </c>
      <c r="AL88" s="3">
        <v>0.1100477129220963</v>
      </c>
      <c r="AM88" s="3">
        <v>95.57334306312735</v>
      </c>
      <c r="AN88" s="3">
        <v>3.554640819698404</v>
      </c>
      <c r="AO88" s="3">
        <v>87</v>
      </c>
    </row>
    <row r="89">
      <c r="A89" t="s">
        <v>55</v>
      </c>
      <c r="B89" s="3">
        <v>2018</v>
      </c>
      <c r="C89" s="3">
        <v>1112782.649</v>
      </c>
      <c r="D89" s="3">
        <v>77.06071472167969</v>
      </c>
      <c r="E89" s="3">
        <v>97.05631980836353</v>
      </c>
      <c r="F89" s="3">
        <v>0.342345012247071</v>
      </c>
      <c r="G89" s="3">
        <v>2.576337768416977</v>
      </c>
      <c r="H89" s="3">
        <v>0.02499741097243238</v>
      </c>
      <c r="I89" s="3">
        <v>0.05291035026311874</v>
      </c>
      <c r="J89" s="3">
        <v>99.27208676575555</v>
      </c>
      <c r="K89" s="3">
        <v>0.3897585461284994</v>
      </c>
      <c r="L89" s="3">
        <v>0.2940015080529861</v>
      </c>
      <c r="M89" s="3">
        <v>0.04415318006295973</v>
      </c>
      <c r="N89" s="3">
        <v>-0.007558945566415787</v>
      </c>
      <c r="O89" s="3">
        <v>98.76297095598612</v>
      </c>
      <c r="P89" s="3">
        <v>0.3795525667073443</v>
      </c>
      <c r="Q89" s="3">
        <v>0.8220826554329648</v>
      </c>
      <c r="R89" s="3">
        <v>0.03539382187357408</v>
      </c>
      <c r="S89" s="3">
        <v>0.01429631467908621</v>
      </c>
      <c r="T89" s="3">
        <v>89.73703422588099</v>
      </c>
      <c r="U89" s="3">
        <v>89.73703422588099</v>
      </c>
      <c r="V89" s="3">
        <v>90.97529876649689</v>
      </c>
      <c r="W89" s="3">
        <v>93.58422558452763</v>
      </c>
      <c r="X89" s="3">
        <v>0.242328479886055</v>
      </c>
      <c r="Y89" s="3">
        <v>87.48160679432983</v>
      </c>
      <c r="Z89" s="3">
        <v>9.917058026280776</v>
      </c>
      <c r="AA89" s="3">
        <v>96.84799058201574</v>
      </c>
      <c r="AB89" s="3">
        <v>96.84799058201574</v>
      </c>
      <c r="AC89" s="3">
        <v>96.86813789718741</v>
      </c>
      <c r="AD89" s="3">
        <v>98.30306577496758</v>
      </c>
      <c r="AE89" s="3">
        <v>0.02992461249232292</v>
      </c>
      <c r="AF89" s="3">
        <v>98.12423060996444</v>
      </c>
      <c r="AG89" s="3">
        <v>1.537614701919571</v>
      </c>
      <c r="AH89" s="3">
        <v>95.21678784919905</v>
      </c>
      <c r="AI89" s="3">
        <v>95.21678784919905</v>
      </c>
      <c r="AJ89" s="3">
        <v>95.51636257856397</v>
      </c>
      <c r="AK89" s="3">
        <v>97.22059745019291</v>
      </c>
      <c r="AL89" s="3">
        <v>0.1100477129220963</v>
      </c>
      <c r="AM89" s="3">
        <v>95.68496414672975</v>
      </c>
      <c r="AN89" s="3">
        <v>3.457723700598072</v>
      </c>
      <c r="AO89" s="3">
        <v>88</v>
      </c>
    </row>
    <row r="90">
      <c r="A90" t="s">
        <v>55</v>
      </c>
      <c r="B90" s="3">
        <v>2019</v>
      </c>
      <c r="C90" s="3">
        <v>1116301.301</v>
      </c>
      <c r="D90" s="3">
        <v>77.2777099609375</v>
      </c>
      <c r="E90" s="3">
        <v>97.10518055915473</v>
      </c>
      <c r="F90" s="3">
        <v>0.3377100486935784</v>
      </c>
      <c r="G90" s="3">
        <v>2.530878637919727</v>
      </c>
      <c r="H90" s="3">
        <v>0.02623075423196487</v>
      </c>
      <c r="I90" s="3">
        <v>0.05291035026311874</v>
      </c>
      <c r="J90" s="3">
        <v>99.27740189997964</v>
      </c>
      <c r="K90" s="3">
        <v>0.3828779268787205</v>
      </c>
      <c r="L90" s="3">
        <v>0.2941972632974483</v>
      </c>
      <c r="M90" s="3">
        <v>0.0455229098441947</v>
      </c>
      <c r="N90" s="3">
        <v>-0.007558945566415787</v>
      </c>
      <c r="O90" s="3">
        <v>98.78304498836781</v>
      </c>
      <c r="P90" s="3">
        <v>0.3732288507800869</v>
      </c>
      <c r="Q90" s="3">
        <v>0.8056972005988143</v>
      </c>
      <c r="R90" s="3">
        <v>0.03802896025329444</v>
      </c>
      <c r="S90" s="3">
        <v>0.01429631467908621</v>
      </c>
      <c r="T90" s="3">
        <v>89.83884254022411</v>
      </c>
      <c r="U90" s="3">
        <v>89.83884254022411</v>
      </c>
      <c r="V90" s="3">
        <v>91.10477116052348</v>
      </c>
      <c r="W90" s="3">
        <v>93.58559563656034</v>
      </c>
      <c r="X90" s="3">
        <v>0.242328479886055</v>
      </c>
      <c r="Y90" s="3">
        <v>89.24604246020745</v>
      </c>
      <c r="Z90" s="3">
        <v>8.196848147640839</v>
      </c>
      <c r="AA90" s="3">
        <v>96.8694868078732</v>
      </c>
      <c r="AB90" s="3">
        <v>96.8694868078732</v>
      </c>
      <c r="AC90" s="3">
        <v>96.88624975259124</v>
      </c>
      <c r="AD90" s="3">
        <v>98.29319243485621</v>
      </c>
      <c r="AE90" s="3">
        <v>0.02992461249232292</v>
      </c>
      <c r="AF90" s="3">
        <v>98.238617017755</v>
      </c>
      <c r="AG90" s="3">
        <v>1.421662809103349</v>
      </c>
      <c r="AH90" s="3">
        <v>95.2719631578162</v>
      </c>
      <c r="AI90" s="3">
        <v>95.2719631578162</v>
      </c>
      <c r="AJ90" s="3">
        <v>95.57256519801558</v>
      </c>
      <c r="AK90" s="3">
        <v>97.22351845706511</v>
      </c>
      <c r="AL90" s="3">
        <v>0.1100477129220963</v>
      </c>
      <c r="AM90" s="3">
        <v>96.22313514071112</v>
      </c>
      <c r="AN90" s="3">
        <v>2.933302992001274</v>
      </c>
      <c r="AO90" s="3">
        <v>89</v>
      </c>
    </row>
    <row r="91">
      <c r="A91" t="s">
        <v>55</v>
      </c>
      <c r="B91" s="3">
        <v>2020</v>
      </c>
      <c r="C91" s="3">
        <v>1118340.219000001</v>
      </c>
      <c r="D91" s="3">
        <v>77.49889373779297</v>
      </c>
      <c r="E91" s="3">
        <v>97.15562250819481</v>
      </c>
      <c r="F91" s="3">
        <v>0.3292369811100204</v>
      </c>
      <c r="G91" s="3">
        <v>2.487700637098044</v>
      </c>
      <c r="H91" s="3">
        <v>0.02743987359713436</v>
      </c>
      <c r="I91" s="3">
        <v>0.05291035026311874</v>
      </c>
      <c r="J91" s="3">
        <v>99.28491429641583</v>
      </c>
      <c r="K91" s="3">
        <v>0.3745210444551893</v>
      </c>
      <c r="L91" s="3">
        <v>0.2937018899501567</v>
      </c>
      <c r="M91" s="3">
        <v>0.04686276917881447</v>
      </c>
      <c r="N91" s="3">
        <v>-0.007558945566415787</v>
      </c>
      <c r="O91" s="3">
        <v>98.80507795548934</v>
      </c>
      <c r="P91" s="3">
        <v>0.3648914965793955</v>
      </c>
      <c r="Q91" s="3">
        <v>0.7894089892843539</v>
      </c>
      <c r="R91" s="3">
        <v>0.04062155864691523</v>
      </c>
      <c r="S91" s="3">
        <v>0.01429631467908621</v>
      </c>
      <c r="T91" s="3">
        <v>89.8874999369695</v>
      </c>
      <c r="U91" s="3">
        <v>89.8874999369695</v>
      </c>
      <c r="V91" s="3">
        <v>91.2342412226883</v>
      </c>
      <c r="W91" s="3">
        <v>93.58524524082775</v>
      </c>
      <c r="X91" s="3">
        <v>0.242328479886055</v>
      </c>
      <c r="Y91" s="3">
        <v>89.49068179784535</v>
      </c>
      <c r="Z91" s="3">
        <v>7.994177691459495</v>
      </c>
      <c r="AA91" s="3">
        <v>96.887509418862</v>
      </c>
      <c r="AB91" s="3">
        <v>96.887509418862</v>
      </c>
      <c r="AC91" s="3">
        <v>96.90601896535226</v>
      </c>
      <c r="AD91" s="3">
        <v>98.28464527197133</v>
      </c>
      <c r="AE91" s="3">
        <v>0.02992461249232292</v>
      </c>
      <c r="AF91" s="3">
        <v>98.23812057615498</v>
      </c>
      <c r="AG91" s="3">
        <v>1.421314764716019</v>
      </c>
      <c r="AH91" s="3">
        <v>95.31242996046504</v>
      </c>
      <c r="AI91" s="3">
        <v>95.31242996046504</v>
      </c>
      <c r="AJ91" s="3">
        <v>95.62980632047342</v>
      </c>
      <c r="AK91" s="3">
        <v>97.22722835346696</v>
      </c>
      <c r="AL91" s="3">
        <v>0.1100477129220963</v>
      </c>
      <c r="AM91" s="3">
        <v>96.29555352817046</v>
      </c>
      <c r="AN91" s="3">
        <v>2.87457822484285</v>
      </c>
      <c r="AO91" s="3">
        <v>90</v>
      </c>
    </row>
    <row r="92">
      <c r="A92" t="s">
        <v>55</v>
      </c>
      <c r="B92" s="3">
        <v>2021</v>
      </c>
      <c r="C92" s="3">
        <v>1118618.025</v>
      </c>
      <c r="D92" s="3">
        <v>77.72762298583984</v>
      </c>
      <c r="E92" s="3">
        <v>97.199555707009</v>
      </c>
      <c r="F92" s="3">
        <v>0.3197889127464288</v>
      </c>
      <c r="G92" s="3">
        <v>2.452057313002783</v>
      </c>
      <c r="H92" s="3">
        <v>0.02859806724178994</v>
      </c>
      <c r="I92" s="3">
        <v>0.05291035026311874</v>
      </c>
      <c r="J92" s="3">
        <v>99.2945826793586</v>
      </c>
      <c r="K92" s="3">
        <v>0.3645173204015179</v>
      </c>
      <c r="L92" s="3">
        <v>0.2927543815153086</v>
      </c>
      <c r="M92" s="3">
        <v>0.04814561872457913</v>
      </c>
      <c r="N92" s="3">
        <v>-0.007558945566415787</v>
      </c>
      <c r="O92" s="3">
        <v>98.8273088286156</v>
      </c>
      <c r="P92" s="3">
        <v>0.3550621991406637</v>
      </c>
      <c r="Q92" s="3">
        <v>0.7744798590695297</v>
      </c>
      <c r="R92" s="3">
        <v>0.04314911317420333</v>
      </c>
      <c r="S92" s="3">
        <v>0.01429631467908621</v>
      </c>
      <c r="T92" s="3">
        <v>84.82900997045057</v>
      </c>
      <c r="U92" s="3">
        <v>89.9239679419466</v>
      </c>
      <c r="V92" s="3">
        <v>91.35692859072483</v>
      </c>
      <c r="W92" s="3">
        <v>84.82900997045057</v>
      </c>
      <c r="X92" s="3">
        <v>0.242328479886055</v>
      </c>
      <c r="Y92" s="3">
        <v>89.73245333479775</v>
      </c>
      <c r="Z92" s="3">
        <v>7.786891284957689</v>
      </c>
      <c r="AA92" s="3">
        <v>96.90779450086748</v>
      </c>
      <c r="AB92" s="3">
        <v>96.90779450086748</v>
      </c>
      <c r="AC92" s="3">
        <v>96.925896999961</v>
      </c>
      <c r="AD92" s="3">
        <v>98.26752772021388</v>
      </c>
      <c r="AE92" s="3">
        <v>0.02992461249232292</v>
      </c>
      <c r="AF92" s="3">
        <v>98.24096949630568</v>
      </c>
      <c r="AG92" s="3">
        <v>1.41813050345443</v>
      </c>
      <c r="AH92" s="3">
        <v>94.21756199144853</v>
      </c>
      <c r="AI92" s="3">
        <v>95.35233027335022</v>
      </c>
      <c r="AJ92" s="3">
        <v>95.68555532313691</v>
      </c>
      <c r="AK92" s="3">
        <v>95.27445029278094</v>
      </c>
      <c r="AL92" s="3">
        <v>0.1100477129220963</v>
      </c>
      <c r="AM92" s="3">
        <v>96.36967401938102</v>
      </c>
      <c r="AN92" s="3">
        <v>2.812851580778132</v>
      </c>
      <c r="AO92" s="3">
        <v>91</v>
      </c>
    </row>
    <row r="93">
      <c r="A93" t="s">
        <v>55</v>
      </c>
      <c r="B93" s="3">
        <v>2022</v>
      </c>
      <c r="C93" s="3">
        <v>1118592.667</v>
      </c>
      <c r="D93" s="3">
        <v>77.93801116943359</v>
      </c>
      <c r="E93" s="3">
        <v>97.26802273560649</v>
      </c>
      <c r="F93" s="3">
        <v>0.3204667671529253</v>
      </c>
      <c r="G93" s="3">
        <v>2.410584694772368</v>
      </c>
      <c r="H93" s="3">
        <v>0.0009258024682120389</v>
      </c>
      <c r="I93" s="3">
        <v>0.05291035026311874</v>
      </c>
      <c r="J93" s="3">
        <v>99.32596317942938</v>
      </c>
      <c r="K93" s="3">
        <v>0.3392758675590354</v>
      </c>
      <c r="L93" s="3">
        <v>0.2872179912851891</v>
      </c>
      <c r="M93" s="3">
        <v>0.04754296172639862</v>
      </c>
      <c r="N93" s="3">
        <v>-0.007558945566415787</v>
      </c>
      <c r="O93" s="3">
        <v>98.87129281984406</v>
      </c>
      <c r="P93" s="3">
        <v>0.3356293680663853</v>
      </c>
      <c r="Q93" s="3">
        <v>0.7576692874114173</v>
      </c>
      <c r="R93" s="3">
        <v>0.03540852467814848</v>
      </c>
      <c r="S93" s="3">
        <v>0.01429631467908621</v>
      </c>
      <c r="T93" s="3">
        <v>85.09239081983796</v>
      </c>
      <c r="U93" s="3">
        <v>89.94143368109934</v>
      </c>
      <c r="V93" s="3">
        <v>91.576883233535</v>
      </c>
      <c r="W93" s="3">
        <v>85.09239081983796</v>
      </c>
      <c r="X93" s="3">
        <v>0.242328479886055</v>
      </c>
      <c r="Y93" s="3">
        <v>91.46947697936862</v>
      </c>
      <c r="Z93" s="3">
        <v>6.119012523390785</v>
      </c>
      <c r="AA93" s="3">
        <v>96.94883551488755</v>
      </c>
      <c r="AB93" s="3">
        <v>96.94883551488755</v>
      </c>
      <c r="AC93" s="3">
        <v>96.95013639745139</v>
      </c>
      <c r="AD93" s="3">
        <v>98.2718742657341</v>
      </c>
      <c r="AE93" s="3">
        <v>0.02992461249232292</v>
      </c>
      <c r="AF93" s="3">
        <v>98.3129840378233</v>
      </c>
      <c r="AG93" s="3">
        <v>1.352255009165116</v>
      </c>
      <c r="AH93" s="3">
        <v>94.33306825020972</v>
      </c>
      <c r="AI93" s="3">
        <v>95.40286344664015</v>
      </c>
      <c r="AJ93" s="3">
        <v>95.76468999319601</v>
      </c>
      <c r="AK93" s="3">
        <v>95.36421836636214</v>
      </c>
      <c r="AL93" s="3">
        <v>0.1100477129220963</v>
      </c>
      <c r="AM93" s="3">
        <v>96.91329174406978</v>
      </c>
      <c r="AN93" s="3">
        <v>2.293775093455567</v>
      </c>
      <c r="AO93" s="3">
        <v>92</v>
      </c>
    </row>
    <row r="94">
      <c r="A94" t="s">
        <v>56</v>
      </c>
      <c r="B94" s="3">
        <v>2000</v>
      </c>
      <c r="C94" s="3">
        <v>522512.1300000002</v>
      </c>
      <c r="D94" s="3">
        <v>75.52064514160156</v>
      </c>
      <c r="E94" s="3">
        <v>71.8766887688744</v>
      </c>
      <c r="F94" s="3">
        <v>2.553418364073316</v>
      </c>
      <c r="G94" s="3">
        <v>16.44367368637951</v>
      </c>
      <c r="H94" s="3">
        <v>9.126219180672772</v>
      </c>
      <c r="I94" s="3">
        <v>0.897569477558136</v>
      </c>
      <c r="J94" s="3">
        <v>96.84141098628743</v>
      </c>
      <c r="K94" s="3">
        <v>0.3558282124911782</v>
      </c>
      <c r="L94" s="3">
        <v>2.38371877366292</v>
      </c>
      <c r="M94" s="3">
        <v>0.4190420275584739</v>
      </c>
      <c r="N94" s="3">
        <v>0.1015333384275436</v>
      </c>
      <c r="O94" s="3">
        <v>90.72412768104114</v>
      </c>
      <c r="P94" s="3">
        <v>0.8950215423487217</v>
      </c>
      <c r="Q94" s="3">
        <v>5.828504418229457</v>
      </c>
      <c r="R94" s="3">
        <v>2.552346358380692</v>
      </c>
      <c r="S94" s="3">
        <v>0.3139998018741608</v>
      </c>
      <c r="T94" s="3">
        <v>40.28279735895013</v>
      </c>
      <c r="U94" s="3">
        <v>54.71604526137186</v>
      </c>
      <c r="V94" s="3">
        <v>59.27347035114826</v>
      </c>
      <c r="W94" s="3">
        <v>40.28279735895013</v>
      </c>
      <c r="X94" s="3">
        <v>0.581796407699585</v>
      </c>
      <c r="Y94" s="3">
        <v>54.69391682766734</v>
      </c>
      <c r="Z94" s="3">
        <v>19.73619030528037</v>
      </c>
      <c r="AA94" s="3">
        <v>81.00356721580371</v>
      </c>
      <c r="AB94" s="3">
        <v>91.74798082966484</v>
      </c>
      <c r="AC94" s="3">
        <v>84.00845341965207</v>
      </c>
      <c r="AD94" s="3">
        <v>81.00356721580371</v>
      </c>
      <c r="AE94" s="3">
        <v>-0.03514009341597557</v>
      </c>
      <c r="AF94" s="3">
        <v>92.38897953083625</v>
      </c>
      <c r="AG94" s="3">
        <v>4.80825966794235</v>
      </c>
      <c r="AH94" s="3">
        <v>71.03255667381094</v>
      </c>
      <c r="AI94" s="3">
        <v>82.6789595909157</v>
      </c>
      <c r="AJ94" s="3">
        <v>77.94932679850419</v>
      </c>
      <c r="AK94" s="3">
        <v>71.03255667381094</v>
      </c>
      <c r="AL94" s="3">
        <v>0.1908740252256393</v>
      </c>
      <c r="AM94" s="3">
        <v>83.14964084630429</v>
      </c>
      <c r="AN94" s="3">
        <v>8.469124629363405</v>
      </c>
      <c r="AO94" s="3">
        <v>93</v>
      </c>
    </row>
    <row r="95">
      <c r="A95" t="s">
        <v>56</v>
      </c>
      <c r="B95" s="3">
        <v>2001</v>
      </c>
      <c r="C95" s="3">
        <v>529912.6929999997</v>
      </c>
      <c r="D95" s="3">
        <v>75.87837982177734</v>
      </c>
      <c r="E95" s="3">
        <v>72.80475724038874</v>
      </c>
      <c r="F95" s="3">
        <v>2.480682693508905</v>
      </c>
      <c r="G95" s="3">
        <v>15.76416732153363</v>
      </c>
      <c r="H95" s="3">
        <v>8.950392744568715</v>
      </c>
      <c r="I95" s="3">
        <v>0.897569477558136</v>
      </c>
      <c r="J95" s="3">
        <v>96.95087842058071</v>
      </c>
      <c r="K95" s="3">
        <v>0.348261733413202</v>
      </c>
      <c r="L95" s="3">
        <v>2.287570492162743</v>
      </c>
      <c r="M95" s="3">
        <v>0.4132893538433583</v>
      </c>
      <c r="N95" s="3">
        <v>0.1015333384275436</v>
      </c>
      <c r="O95" s="3">
        <v>91.12929691562039</v>
      </c>
      <c r="P95" s="3">
        <v>0.8623025098024137</v>
      </c>
      <c r="Q95" s="3">
        <v>5.537124447701501</v>
      </c>
      <c r="R95" s="3">
        <v>2.471276126875687</v>
      </c>
      <c r="S95" s="3">
        <v>0.3139998018741608</v>
      </c>
      <c r="T95" s="3">
        <v>40.72941373005704</v>
      </c>
      <c r="U95" s="3">
        <v>55.99981215667008</v>
      </c>
      <c r="V95" s="3">
        <v>59.81373079454729</v>
      </c>
      <c r="W95" s="3">
        <v>40.72941373005704</v>
      </c>
      <c r="X95" s="3">
        <v>0.581796407699585</v>
      </c>
      <c r="Y95" s="3">
        <v>55.87393658289527</v>
      </c>
      <c r="Z95" s="3">
        <v>19.41150335100237</v>
      </c>
      <c r="AA95" s="3">
        <v>81.12622177471297</v>
      </c>
      <c r="AB95" s="3">
        <v>92.01045077793466</v>
      </c>
      <c r="AC95" s="3">
        <v>83.95811906652744</v>
      </c>
      <c r="AD95" s="3">
        <v>81.12622177471297</v>
      </c>
      <c r="AE95" s="3">
        <v>-0.03514009341597557</v>
      </c>
      <c r="AF95" s="3">
        <v>92.58978925657189</v>
      </c>
      <c r="AG95" s="3">
        <v>4.709350897421984</v>
      </c>
      <c r="AH95" s="3">
        <v>71.37896304919332</v>
      </c>
      <c r="AI95" s="3">
        <v>83.32012196559965</v>
      </c>
      <c r="AJ95" s="3">
        <v>78.1298509726946</v>
      </c>
      <c r="AK95" s="3">
        <v>71.37896304919332</v>
      </c>
      <c r="AL95" s="3">
        <v>0.1908740252256393</v>
      </c>
      <c r="AM95" s="3">
        <v>83.72995176957659</v>
      </c>
      <c r="AN95" s="3">
        <v>8.253777264397305</v>
      </c>
      <c r="AO95" s="3">
        <v>94</v>
      </c>
    </row>
    <row r="96">
      <c r="A96" t="s">
        <v>56</v>
      </c>
      <c r="B96" s="3">
        <v>2002</v>
      </c>
      <c r="C96" s="3">
        <v>537159.4839999999</v>
      </c>
      <c r="D96" s="3">
        <v>76.20595550537109</v>
      </c>
      <c r="E96" s="3">
        <v>73.78202390321313</v>
      </c>
      <c r="F96" s="3">
        <v>2.391926374423933</v>
      </c>
      <c r="G96" s="3">
        <v>14.94657353023779</v>
      </c>
      <c r="H96" s="3">
        <v>8.87947619212515</v>
      </c>
      <c r="I96" s="3">
        <v>0.897569477558136</v>
      </c>
      <c r="J96" s="3">
        <v>97.06214254039941</v>
      </c>
      <c r="K96" s="3">
        <v>0.3401685936890242</v>
      </c>
      <c r="L96" s="3">
        <v>2.194851894416132</v>
      </c>
      <c r="M96" s="3">
        <v>0.4028369714954331</v>
      </c>
      <c r="N96" s="3">
        <v>0.1015333384275436</v>
      </c>
      <c r="O96" s="3">
        <v>91.52567663503396</v>
      </c>
      <c r="P96" s="3">
        <v>0.8280328018371338</v>
      </c>
      <c r="Q96" s="3">
        <v>5.22779106606842</v>
      </c>
      <c r="R96" s="3">
        <v>2.418499497060481</v>
      </c>
      <c r="S96" s="3">
        <v>0.3139998018741608</v>
      </c>
      <c r="T96" s="3">
        <v>41.17699672985087</v>
      </c>
      <c r="U96" s="3">
        <v>57.33446676175028</v>
      </c>
      <c r="V96" s="3">
        <v>60.37200001203601</v>
      </c>
      <c r="W96" s="3">
        <v>41.17699672985087</v>
      </c>
      <c r="X96" s="3">
        <v>0.581796407699585</v>
      </c>
      <c r="Y96" s="3">
        <v>57.04569959172736</v>
      </c>
      <c r="Z96" s="3">
        <v>19.1282506859097</v>
      </c>
      <c r="AA96" s="3">
        <v>81.17196611053681</v>
      </c>
      <c r="AB96" s="3">
        <v>92.26110307563212</v>
      </c>
      <c r="AC96" s="3">
        <v>83.90344604677381</v>
      </c>
      <c r="AD96" s="3">
        <v>81.17196611053681</v>
      </c>
      <c r="AE96" s="3">
        <v>-0.03514009341597557</v>
      </c>
      <c r="AF96" s="3">
        <v>92.76506117231713</v>
      </c>
      <c r="AG96" s="3">
        <v>4.63724996177126</v>
      </c>
      <c r="AH96" s="3">
        <v>71.65258312012496</v>
      </c>
      <c r="AI96" s="3">
        <v>83.94651993607332</v>
      </c>
      <c r="AJ96" s="3">
        <v>78.30002156277909</v>
      </c>
      <c r="AK96" s="3">
        <v>71.65258312012496</v>
      </c>
      <c r="AL96" s="3">
        <v>0.1908740252256393</v>
      </c>
      <c r="AM96" s="3">
        <v>84.26247934776028</v>
      </c>
      <c r="AN96" s="3">
        <v>8.083268301964926</v>
      </c>
      <c r="AO96" s="3">
        <v>95</v>
      </c>
    </row>
    <row r="97">
      <c r="A97" t="s">
        <v>56</v>
      </c>
      <c r="B97" s="3">
        <v>2003</v>
      </c>
      <c r="C97" s="3">
        <v>544202.0360000002</v>
      </c>
      <c r="D97" s="3">
        <v>76.52484893798828</v>
      </c>
      <c r="E97" s="3">
        <v>74.75803902951557</v>
      </c>
      <c r="F97" s="3">
        <v>2.300233884211677</v>
      </c>
      <c r="G97" s="3">
        <v>14.25439984199279</v>
      </c>
      <c r="H97" s="3">
        <v>8.687327244279956</v>
      </c>
      <c r="I97" s="3">
        <v>0.897569477558136</v>
      </c>
      <c r="J97" s="3">
        <v>97.17344100935959</v>
      </c>
      <c r="K97" s="3">
        <v>0.3325379045528833</v>
      </c>
      <c r="L97" s="3">
        <v>2.105406995020957</v>
      </c>
      <c r="M97" s="3">
        <v>0.3886140910665685</v>
      </c>
      <c r="N97" s="3">
        <v>0.1015333384275436</v>
      </c>
      <c r="O97" s="3">
        <v>91.91417071259373</v>
      </c>
      <c r="P97" s="3">
        <v>0.7941278242478164</v>
      </c>
      <c r="Q97" s="3">
        <v>4.95619021992475</v>
      </c>
      <c r="R97" s="3">
        <v>2.335511243233699</v>
      </c>
      <c r="S97" s="3">
        <v>0.3139998018741608</v>
      </c>
      <c r="T97" s="3">
        <v>41.62959245794333</v>
      </c>
      <c r="U97" s="3">
        <v>58.67609951672769</v>
      </c>
      <c r="V97" s="3">
        <v>60.94519584751295</v>
      </c>
      <c r="W97" s="3">
        <v>41.62959245794333</v>
      </c>
      <c r="X97" s="3">
        <v>0.581796407699585</v>
      </c>
      <c r="Y97" s="3">
        <v>58.21360073569095</v>
      </c>
      <c r="Z97" s="3">
        <v>18.84467217803632</v>
      </c>
      <c r="AA97" s="3">
        <v>81.21141230336281</v>
      </c>
      <c r="AB97" s="3">
        <v>92.50962879577756</v>
      </c>
      <c r="AC97" s="3">
        <v>83.86433712751342</v>
      </c>
      <c r="AD97" s="3">
        <v>81.21141230336281</v>
      </c>
      <c r="AE97" s="3">
        <v>-0.03514009341597557</v>
      </c>
      <c r="AF97" s="3">
        <v>92.93752830744168</v>
      </c>
      <c r="AG97" s="3">
        <v>4.568450606470813</v>
      </c>
      <c r="AH97" s="3">
        <v>71.91649149502719</v>
      </c>
      <c r="AI97" s="3">
        <v>84.56288806905474</v>
      </c>
      <c r="AJ97" s="3">
        <v>78.47960063346761</v>
      </c>
      <c r="AK97" s="3">
        <v>71.91649149502719</v>
      </c>
      <c r="AL97" s="3">
        <v>0.1908740252256393</v>
      </c>
      <c r="AM97" s="3">
        <v>84.78241028407599</v>
      </c>
      <c r="AN97" s="3">
        <v>7.917833320924579</v>
      </c>
      <c r="AO97" s="3">
        <v>96</v>
      </c>
    </row>
    <row r="98">
      <c r="A98" t="s">
        <v>56</v>
      </c>
      <c r="B98" s="3">
        <v>2004</v>
      </c>
      <c r="C98" s="3">
        <v>551122.1179999999</v>
      </c>
      <c r="D98" s="3">
        <v>76.83058166503906</v>
      </c>
      <c r="E98" s="3">
        <v>75.71131826217407</v>
      </c>
      <c r="F98" s="3">
        <v>2.217052043571904</v>
      </c>
      <c r="G98" s="3">
        <v>13.57423842734939</v>
      </c>
      <c r="H98" s="3">
        <v>8.497391266904639</v>
      </c>
      <c r="I98" s="3">
        <v>0.897569477558136</v>
      </c>
      <c r="J98" s="3">
        <v>97.28618407259661</v>
      </c>
      <c r="K98" s="3">
        <v>0.3249646106116048</v>
      </c>
      <c r="L98" s="3">
        <v>2.015101575150481</v>
      </c>
      <c r="M98" s="3">
        <v>0.3737497416413049</v>
      </c>
      <c r="N98" s="3">
        <v>0.1015333384275436</v>
      </c>
      <c r="O98" s="3">
        <v>92.2901573133899</v>
      </c>
      <c r="P98" s="3">
        <v>0.7630199490846561</v>
      </c>
      <c r="Q98" s="3">
        <v>4.692075863986773</v>
      </c>
      <c r="R98" s="3">
        <v>2.25474687353868</v>
      </c>
      <c r="S98" s="3">
        <v>0.3139998018741608</v>
      </c>
      <c r="T98" s="3">
        <v>42.07503535710203</v>
      </c>
      <c r="U98" s="3">
        <v>60.00247222717562</v>
      </c>
      <c r="V98" s="3">
        <v>61.50978964414578</v>
      </c>
      <c r="W98" s="3">
        <v>42.07503535710203</v>
      </c>
      <c r="X98" s="3">
        <v>0.581796407699585</v>
      </c>
      <c r="Y98" s="3">
        <v>59.3626143912705</v>
      </c>
      <c r="Z98" s="3">
        <v>18.56575591447543</v>
      </c>
      <c r="AA98" s="3">
        <v>81.25137163300376</v>
      </c>
      <c r="AB98" s="3">
        <v>92.76616169699336</v>
      </c>
      <c r="AC98" s="3">
        <v>83.82681428309149</v>
      </c>
      <c r="AD98" s="3">
        <v>81.25137163300376</v>
      </c>
      <c r="AE98" s="3">
        <v>-0.03514009341597557</v>
      </c>
      <c r="AF98" s="3">
        <v>93.11282615300746</v>
      </c>
      <c r="AG98" s="3">
        <v>4.498322530200807</v>
      </c>
      <c r="AH98" s="3">
        <v>72.17134834236909</v>
      </c>
      <c r="AI98" s="3">
        <v>85.17059226637598</v>
      </c>
      <c r="AJ98" s="3">
        <v>78.65156508426118</v>
      </c>
      <c r="AK98" s="3">
        <v>72.17134834236909</v>
      </c>
      <c r="AL98" s="3">
        <v>0.1908740252256393</v>
      </c>
      <c r="AM98" s="3">
        <v>85.28935002678114</v>
      </c>
      <c r="AN98" s="3">
        <v>7.755681020936597</v>
      </c>
      <c r="AO98" s="3">
        <v>97</v>
      </c>
    </row>
    <row r="99">
      <c r="A99" t="s">
        <v>56</v>
      </c>
      <c r="B99" s="3">
        <v>2005</v>
      </c>
      <c r="C99" s="3">
        <v>557964.0220000001</v>
      </c>
      <c r="D99" s="3">
        <v>77.13176727294922</v>
      </c>
      <c r="E99" s="3">
        <v>76.66792702355714</v>
      </c>
      <c r="F99" s="3">
        <v>2.130390536945227</v>
      </c>
      <c r="G99" s="3">
        <v>12.89674491949219</v>
      </c>
      <c r="H99" s="3">
        <v>8.304937520005444</v>
      </c>
      <c r="I99" s="3">
        <v>0.897569477558136</v>
      </c>
      <c r="J99" s="3">
        <v>97.39841985076717</v>
      </c>
      <c r="K99" s="3">
        <v>0.3187745334420093</v>
      </c>
      <c r="L99" s="3">
        <v>1.924084745515842</v>
      </c>
      <c r="M99" s="3">
        <v>0.3587208702749754</v>
      </c>
      <c r="N99" s="3">
        <v>0.1015333384275436</v>
      </c>
      <c r="O99" s="3">
        <v>92.66042538007767</v>
      </c>
      <c r="P99" s="3">
        <v>0.7327310683123477</v>
      </c>
      <c r="Q99" s="3">
        <v>4.432129503502452</v>
      </c>
      <c r="R99" s="3">
        <v>2.174714048107528</v>
      </c>
      <c r="S99" s="3">
        <v>0.3139998018741608</v>
      </c>
      <c r="T99" s="3">
        <v>42.52061023289098</v>
      </c>
      <c r="U99" s="3">
        <v>61.38781032932966</v>
      </c>
      <c r="V99" s="3">
        <v>62.07147580018667</v>
      </c>
      <c r="W99" s="3">
        <v>42.52061023289098</v>
      </c>
      <c r="X99" s="3">
        <v>0.581796407699585</v>
      </c>
      <c r="Y99" s="3">
        <v>60.50837633474786</v>
      </c>
      <c r="Z99" s="3">
        <v>18.28994122575451</v>
      </c>
      <c r="AA99" s="3">
        <v>81.29340713150549</v>
      </c>
      <c r="AB99" s="3">
        <v>93.03615109717765</v>
      </c>
      <c r="AC99" s="3">
        <v>83.79142431559087</v>
      </c>
      <c r="AD99" s="3">
        <v>81.29340713150549</v>
      </c>
      <c r="AE99" s="3">
        <v>-0.03514009341597557</v>
      </c>
      <c r="AF99" s="3">
        <v>93.28781354073472</v>
      </c>
      <c r="AG99" s="3">
        <v>4.429380843474446</v>
      </c>
      <c r="AH99" s="3">
        <v>72.42359002337183</v>
      </c>
      <c r="AI99" s="3">
        <v>85.79416829464802</v>
      </c>
      <c r="AJ99" s="3">
        <v>78.81983887454597</v>
      </c>
      <c r="AK99" s="3">
        <v>72.42359002337183</v>
      </c>
      <c r="AL99" s="3">
        <v>0.1908740252256393</v>
      </c>
      <c r="AM99" s="3">
        <v>85.78785732130655</v>
      </c>
      <c r="AN99" s="3">
        <v>7.597063334933907</v>
      </c>
      <c r="AO99" s="3">
        <v>98</v>
      </c>
    </row>
    <row r="100">
      <c r="A100" t="s">
        <v>56</v>
      </c>
      <c r="B100" s="3">
        <v>2006</v>
      </c>
      <c r="C100" s="3">
        <v>564664.742</v>
      </c>
      <c r="D100" s="3">
        <v>77.43065643310547</v>
      </c>
      <c r="E100" s="3">
        <v>77.62423325148356</v>
      </c>
      <c r="F100" s="3">
        <v>2.041765195177992</v>
      </c>
      <c r="G100" s="3">
        <v>12.22399323065216</v>
      </c>
      <c r="H100" s="3">
        <v>8.110008322686298</v>
      </c>
      <c r="I100" s="3">
        <v>0.897569477558136</v>
      </c>
      <c r="J100" s="3">
        <v>97.51089414726869</v>
      </c>
      <c r="K100" s="3">
        <v>0.3127452572326612</v>
      </c>
      <c r="L100" s="3">
        <v>1.832801360501449</v>
      </c>
      <c r="M100" s="3">
        <v>0.3435592349971972</v>
      </c>
      <c r="N100" s="3">
        <v>0.1015333384275436</v>
      </c>
      <c r="O100" s="3">
        <v>93.0252697085957</v>
      </c>
      <c r="P100" s="3">
        <v>0.7026479093405078</v>
      </c>
      <c r="Q100" s="3">
        <v>4.17681520673311</v>
      </c>
      <c r="R100" s="3">
        <v>2.095267175330674</v>
      </c>
      <c r="S100" s="3">
        <v>0.3139998018741608</v>
      </c>
      <c r="T100" s="3">
        <v>42.96649526514027</v>
      </c>
      <c r="U100" s="3">
        <v>62.78391725877096</v>
      </c>
      <c r="V100" s="3">
        <v>62.62867476947412</v>
      </c>
      <c r="W100" s="3">
        <v>42.96649526514027</v>
      </c>
      <c r="X100" s="3">
        <v>0.581796407699585</v>
      </c>
      <c r="Y100" s="3">
        <v>61.6469537493627</v>
      </c>
      <c r="Z100" s="3">
        <v>18.01904469729886</v>
      </c>
      <c r="AA100" s="3">
        <v>81.33838604967005</v>
      </c>
      <c r="AB100" s="3">
        <v>93.30622128199107</v>
      </c>
      <c r="AC100" s="3">
        <v>83.75783313762817</v>
      </c>
      <c r="AD100" s="3">
        <v>81.33838604967005</v>
      </c>
      <c r="AE100" s="3">
        <v>-0.03514009341597557</v>
      </c>
      <c r="AF100" s="3">
        <v>93.46139034096771</v>
      </c>
      <c r="AG100" s="3">
        <v>4.362249063533649</v>
      </c>
      <c r="AH100" s="3">
        <v>72.67487365462574</v>
      </c>
      <c r="AI100" s="3">
        <v>86.41282046772322</v>
      </c>
      <c r="AJ100" s="3">
        <v>78.98441547333432</v>
      </c>
      <c r="AK100" s="3">
        <v>72.67487365462574</v>
      </c>
      <c r="AL100" s="3">
        <v>0.1908740252256393</v>
      </c>
      <c r="AM100" s="3">
        <v>86.27707729067632</v>
      </c>
      <c r="AN100" s="3">
        <v>7.442516561999797</v>
      </c>
      <c r="AO100" s="3">
        <v>99</v>
      </c>
    </row>
    <row r="101">
      <c r="A101" t="s">
        <v>56</v>
      </c>
      <c r="B101" s="3">
        <v>2007</v>
      </c>
      <c r="C101" s="3">
        <v>571246.588</v>
      </c>
      <c r="D101" s="3">
        <v>77.72586059570313</v>
      </c>
      <c r="E101" s="3">
        <v>78.58039215969579</v>
      </c>
      <c r="F101" s="3">
        <v>1.951260091452285</v>
      </c>
      <c r="G101" s="3">
        <v>11.55576710299312</v>
      </c>
      <c r="H101" s="3">
        <v>7.912580645858805</v>
      </c>
      <c r="I101" s="3">
        <v>0.897569477558136</v>
      </c>
      <c r="J101" s="3">
        <v>97.62356818088725</v>
      </c>
      <c r="K101" s="3">
        <v>0.3067564593388447</v>
      </c>
      <c r="L101" s="3">
        <v>1.741418972550917</v>
      </c>
      <c r="M101" s="3">
        <v>0.3282563872229917</v>
      </c>
      <c r="N101" s="3">
        <v>0.1015333384275436</v>
      </c>
      <c r="O101" s="3">
        <v>93.38448864801954</v>
      </c>
      <c r="P101" s="3">
        <v>0.6727318277533089</v>
      </c>
      <c r="Q101" s="3">
        <v>3.926270169885015</v>
      </c>
      <c r="R101" s="3">
        <v>2.01650935434214</v>
      </c>
      <c r="S101" s="3">
        <v>0.3139998018741608</v>
      </c>
      <c r="T101" s="3">
        <v>43.41214670593307</v>
      </c>
      <c r="U101" s="3">
        <v>64.19131485787702</v>
      </c>
      <c r="V101" s="3">
        <v>63.1885195809668</v>
      </c>
      <c r="W101" s="3">
        <v>43.41214670593307</v>
      </c>
      <c r="X101" s="3">
        <v>0.581796407699585</v>
      </c>
      <c r="Y101" s="3">
        <v>62.77866433046901</v>
      </c>
      <c r="Z101" s="3">
        <v>17.75298792067906</v>
      </c>
      <c r="AA101" s="3">
        <v>81.38743090978528</v>
      </c>
      <c r="AB101" s="3">
        <v>93.57620582492798</v>
      </c>
      <c r="AC101" s="3">
        <v>83.73879658058814</v>
      </c>
      <c r="AD101" s="3">
        <v>81.38743090978528</v>
      </c>
      <c r="AE101" s="3">
        <v>-0.03514009341597557</v>
      </c>
      <c r="AF101" s="3">
        <v>93.63328707913449</v>
      </c>
      <c r="AG101" s="3">
        <v>4.297037561091571</v>
      </c>
      <c r="AH101" s="3">
        <v>72.92547078475427</v>
      </c>
      <c r="AI101" s="3">
        <v>87.02610631355104</v>
      </c>
      <c r="AJ101" s="3">
        <v>79.15660745430297</v>
      </c>
      <c r="AK101" s="3">
        <v>72.92547078475427</v>
      </c>
      <c r="AL101" s="3">
        <v>0.1908740252256393</v>
      </c>
      <c r="AM101" s="3">
        <v>86.75655764259729</v>
      </c>
      <c r="AN101" s="3">
        <v>7.292255605522826</v>
      </c>
      <c r="AO101" s="3">
        <v>100</v>
      </c>
    </row>
    <row r="102">
      <c r="A102" t="s">
        <v>56</v>
      </c>
      <c r="B102" s="3">
        <v>2008</v>
      </c>
      <c r="C102" s="3">
        <v>577692.626</v>
      </c>
      <c r="D102" s="3">
        <v>78.01465606689453</v>
      </c>
      <c r="E102" s="3">
        <v>79.51972494411879</v>
      </c>
      <c r="F102" s="3">
        <v>1.870848772262051</v>
      </c>
      <c r="G102" s="3">
        <v>10.89681410245765</v>
      </c>
      <c r="H102" s="3">
        <v>7.712612181161509</v>
      </c>
      <c r="I102" s="3">
        <v>0.897569477558136</v>
      </c>
      <c r="J102" s="3">
        <v>97.73622282008593</v>
      </c>
      <c r="K102" s="3">
        <v>0.3013252680051303</v>
      </c>
      <c r="L102" s="3">
        <v>1.649660815844342</v>
      </c>
      <c r="M102" s="3">
        <v>0.3127910960645968</v>
      </c>
      <c r="N102" s="3">
        <v>0.1015333384275436</v>
      </c>
      <c r="O102" s="3">
        <v>93.733846172996</v>
      </c>
      <c r="P102" s="3">
        <v>0.6460677732140044</v>
      </c>
      <c r="Q102" s="3">
        <v>3.681269054815857</v>
      </c>
      <c r="R102" s="3">
        <v>1.938816998974147</v>
      </c>
      <c r="S102" s="3">
        <v>0.3139998018741608</v>
      </c>
      <c r="T102" s="3">
        <v>43.96958647823995</v>
      </c>
      <c r="U102" s="3">
        <v>65.60607634452241</v>
      </c>
      <c r="V102" s="3">
        <v>63.7344285048116</v>
      </c>
      <c r="W102" s="3">
        <v>43.96958647823995</v>
      </c>
      <c r="X102" s="3">
        <v>0.581796407699585</v>
      </c>
      <c r="Y102" s="3">
        <v>63.8992536604433</v>
      </c>
      <c r="Z102" s="3">
        <v>17.49132005593755</v>
      </c>
      <c r="AA102" s="3">
        <v>81.45254224653024</v>
      </c>
      <c r="AB102" s="3">
        <v>93.8464537910195</v>
      </c>
      <c r="AC102" s="3">
        <v>83.71031033338282</v>
      </c>
      <c r="AD102" s="3">
        <v>81.45254224653024</v>
      </c>
      <c r="AE102" s="3">
        <v>-0.03514009341597557</v>
      </c>
      <c r="AF102" s="3">
        <v>93.80376911574328</v>
      </c>
      <c r="AG102" s="3">
        <v>4.233778972347809</v>
      </c>
      <c r="AH102" s="3">
        <v>73.20842548675424</v>
      </c>
      <c r="AI102" s="3">
        <v>87.63269522844578</v>
      </c>
      <c r="AJ102" s="3">
        <v>79.31367233110302</v>
      </c>
      <c r="AK102" s="3">
        <v>73.20842548675424</v>
      </c>
      <c r="AL102" s="3">
        <v>0.1908740252256393</v>
      </c>
      <c r="AM102" s="3">
        <v>87.22491221388584</v>
      </c>
      <c r="AN102" s="3">
        <v>7.146519706266812</v>
      </c>
      <c r="AO102" s="3">
        <v>101</v>
      </c>
    </row>
    <row r="103">
      <c r="A103" t="s">
        <v>56</v>
      </c>
      <c r="B103" s="3">
        <v>2009</v>
      </c>
      <c r="C103" s="3">
        <v>584072.3489999999</v>
      </c>
      <c r="D103" s="3">
        <v>78.29631805419922</v>
      </c>
      <c r="E103" s="3">
        <v>80.38398970217759</v>
      </c>
      <c r="F103" s="3">
        <v>1.872308077447451</v>
      </c>
      <c r="G103" s="3">
        <v>10.23274159632909</v>
      </c>
      <c r="H103" s="3">
        <v>7.510960624045866</v>
      </c>
      <c r="I103" s="3">
        <v>0.897569477558136</v>
      </c>
      <c r="J103" s="3">
        <v>97.84338434404938</v>
      </c>
      <c r="K103" s="3">
        <v>0.3018403824165303</v>
      </c>
      <c r="L103" s="3">
        <v>1.557625900856564</v>
      </c>
      <c r="M103" s="3">
        <v>0.2971493726775198</v>
      </c>
      <c r="N103" s="3">
        <v>0.1015333384275436</v>
      </c>
      <c r="O103" s="3">
        <v>94.05508955544086</v>
      </c>
      <c r="P103" s="3">
        <v>0.6426561225136873</v>
      </c>
      <c r="Q103" s="3">
        <v>3.439947007474515</v>
      </c>
      <c r="R103" s="3">
        <v>1.862307314570937</v>
      </c>
      <c r="S103" s="3">
        <v>0.3139998018741608</v>
      </c>
      <c r="T103" s="3">
        <v>44.52927077427222</v>
      </c>
      <c r="U103" s="3">
        <v>67.02514916271008</v>
      </c>
      <c r="V103" s="3">
        <v>64.28286541940813</v>
      </c>
      <c r="W103" s="3">
        <v>44.52927077427222</v>
      </c>
      <c r="X103" s="3">
        <v>0.581796407699585</v>
      </c>
      <c r="Y103" s="3">
        <v>65.03413215974457</v>
      </c>
      <c r="Z103" s="3">
        <v>17.22216561988046</v>
      </c>
      <c r="AA103" s="3">
        <v>81.51943646661395</v>
      </c>
      <c r="AB103" s="3">
        <v>94.11468122092921</v>
      </c>
      <c r="AC103" s="3">
        <v>83.70606799291197</v>
      </c>
      <c r="AD103" s="3">
        <v>81.51943646661395</v>
      </c>
      <c r="AE103" s="3">
        <v>-0.03514009341597557</v>
      </c>
      <c r="AF103" s="3">
        <v>93.97355017224662</v>
      </c>
      <c r="AG103" s="3">
        <v>4.171674554219278</v>
      </c>
      <c r="AH103" s="3">
        <v>73.48778223392361</v>
      </c>
      <c r="AI103" s="3">
        <v>88.23009769530397</v>
      </c>
      <c r="AJ103" s="3">
        <v>79.48557117089187</v>
      </c>
      <c r="AK103" s="3">
        <v>73.48778223392361</v>
      </c>
      <c r="AL103" s="3">
        <v>0.1908740252256393</v>
      </c>
      <c r="AM103" s="3">
        <v>87.68746697910174</v>
      </c>
      <c r="AN103" s="3">
        <v>7.002945652718319</v>
      </c>
      <c r="AO103" s="3">
        <v>102</v>
      </c>
    </row>
    <row r="104">
      <c r="A104" t="s">
        <v>56</v>
      </c>
      <c r="B104" s="3">
        <v>2010</v>
      </c>
      <c r="C104" s="3">
        <v>590547.018</v>
      </c>
      <c r="D104" s="3">
        <v>78.57695007324219</v>
      </c>
      <c r="E104" s="3">
        <v>81.24070963197325</v>
      </c>
      <c r="F104" s="3">
        <v>1.875233691418869</v>
      </c>
      <c r="G104" s="3">
        <v>9.575432498826686</v>
      </c>
      <c r="H104" s="3">
        <v>7.308624177781198</v>
      </c>
      <c r="I104" s="3">
        <v>0.897569477558136</v>
      </c>
      <c r="J104" s="3">
        <v>97.95075399984454</v>
      </c>
      <c r="K104" s="3">
        <v>0.3024881200446196</v>
      </c>
      <c r="L104" s="3">
        <v>1.465434763660767</v>
      </c>
      <c r="M104" s="3">
        <v>0.2813231164500776</v>
      </c>
      <c r="N104" s="3">
        <v>0.1015333384275436</v>
      </c>
      <c r="O104" s="3">
        <v>94.37191166664061</v>
      </c>
      <c r="P104" s="3">
        <v>0.6393907176082906</v>
      </c>
      <c r="Q104" s="3">
        <v>3.20240673484237</v>
      </c>
      <c r="R104" s="3">
        <v>1.786290880908724</v>
      </c>
      <c r="S104" s="3">
        <v>0.3139998018741608</v>
      </c>
      <c r="T104" s="3">
        <v>45.08702675242115</v>
      </c>
      <c r="U104" s="3">
        <v>68.47130175775705</v>
      </c>
      <c r="V104" s="3">
        <v>64.64433105789695</v>
      </c>
      <c r="W104" s="3">
        <v>45.08702675242115</v>
      </c>
      <c r="X104" s="3">
        <v>0.581796407699585</v>
      </c>
      <c r="Y104" s="3">
        <v>66.14899157844017</v>
      </c>
      <c r="Z104" s="3">
        <v>16.96695174495195</v>
      </c>
      <c r="AA104" s="3">
        <v>81.58612866711891</v>
      </c>
      <c r="AB104" s="3">
        <v>94.3879751197687</v>
      </c>
      <c r="AC104" s="3">
        <v>83.41728095534705</v>
      </c>
      <c r="AD104" s="3">
        <v>81.58612866711891</v>
      </c>
      <c r="AE104" s="3">
        <v>-0.03514009341597557</v>
      </c>
      <c r="AF104" s="3">
        <v>94.14316973384983</v>
      </c>
      <c r="AG104" s="3">
        <v>4.110072386039304</v>
      </c>
      <c r="AH104" s="3">
        <v>73.76343746305126</v>
      </c>
      <c r="AI104" s="3">
        <v>88.83056350775423</v>
      </c>
      <c r="AJ104" s="3">
        <v>79.3905674266263</v>
      </c>
      <c r="AK104" s="3">
        <v>73.76343746305126</v>
      </c>
      <c r="AL104" s="3">
        <v>0.1908740252256393</v>
      </c>
      <c r="AM104" s="3">
        <v>88.14071267583938</v>
      </c>
      <c r="AN104" s="3">
        <v>6.863261835581064</v>
      </c>
      <c r="AO104" s="3">
        <v>103</v>
      </c>
    </row>
    <row r="105">
      <c r="A105" t="s">
        <v>56</v>
      </c>
      <c r="B105" s="3">
        <v>2011</v>
      </c>
      <c r="C105" s="3">
        <v>597179.8389999997</v>
      </c>
      <c r="D105" s="3">
        <v>78.85419464111328</v>
      </c>
      <c r="E105" s="3">
        <v>82.09679372866347</v>
      </c>
      <c r="F105" s="3">
        <v>1.878079540805574</v>
      </c>
      <c r="G105" s="3">
        <v>8.921822054715008</v>
      </c>
      <c r="H105" s="3">
        <v>7.103304675815944</v>
      </c>
      <c r="I105" s="3">
        <v>0.897569477558136</v>
      </c>
      <c r="J105" s="3">
        <v>98.05827709909011</v>
      </c>
      <c r="K105" s="3">
        <v>0.3031055249217423</v>
      </c>
      <c r="L105" s="3">
        <v>1.373247997242004</v>
      </c>
      <c r="M105" s="3">
        <v>0.2653693787461371</v>
      </c>
      <c r="N105" s="3">
        <v>0.1015333384275436</v>
      </c>
      <c r="O105" s="3">
        <v>94.68395836535751</v>
      </c>
      <c r="P105" s="3">
        <v>0.6361265650270012</v>
      </c>
      <c r="Q105" s="3">
        <v>2.969088219561741</v>
      </c>
      <c r="R105" s="3">
        <v>1.710826850053754</v>
      </c>
      <c r="S105" s="3">
        <v>0.3139998018741608</v>
      </c>
      <c r="T105" s="3">
        <v>45.63941854290108</v>
      </c>
      <c r="U105" s="3">
        <v>69.93007501988536</v>
      </c>
      <c r="V105" s="3">
        <v>64.98945486044583</v>
      </c>
      <c r="W105" s="3">
        <v>45.63941854290108</v>
      </c>
      <c r="X105" s="3">
        <v>0.581796407699585</v>
      </c>
      <c r="Y105" s="3">
        <v>67.25922022333128</v>
      </c>
      <c r="Z105" s="3">
        <v>16.71565304613777</v>
      </c>
      <c r="AA105" s="3">
        <v>81.65263783040699</v>
      </c>
      <c r="AB105" s="3">
        <v>94.66129035596489</v>
      </c>
      <c r="AC105" s="3">
        <v>83.12823856905298</v>
      </c>
      <c r="AD105" s="3">
        <v>81.65263783040699</v>
      </c>
      <c r="AE105" s="3">
        <v>-0.03514009341597557</v>
      </c>
      <c r="AF105" s="3">
        <v>94.31190986222111</v>
      </c>
      <c r="AG105" s="3">
        <v>4.049472761790718</v>
      </c>
      <c r="AH105" s="3">
        <v>74.03387822191374</v>
      </c>
      <c r="AI105" s="3">
        <v>89.42635238384224</v>
      </c>
      <c r="AJ105" s="3">
        <v>79.28769948507825</v>
      </c>
      <c r="AK105" s="3">
        <v>74.03387822191374</v>
      </c>
      <c r="AL105" s="3">
        <v>0.1908740252256393</v>
      </c>
      <c r="AM105" s="3">
        <v>88.58612256446338</v>
      </c>
      <c r="AN105" s="3">
        <v>6.726724439681388</v>
      </c>
      <c r="AO105" s="3">
        <v>104</v>
      </c>
    </row>
    <row r="106">
      <c r="A106" t="s">
        <v>56</v>
      </c>
      <c r="B106" s="3">
        <v>2012</v>
      </c>
      <c r="C106" s="3">
        <v>603818.7960000001</v>
      </c>
      <c r="D106" s="3">
        <v>79.12303924560547</v>
      </c>
      <c r="E106" s="3">
        <v>82.94446231893571</v>
      </c>
      <c r="F106" s="3">
        <v>1.883006055404821</v>
      </c>
      <c r="G106" s="3">
        <v>8.278017737227373</v>
      </c>
      <c r="H106" s="3">
        <v>6.894513888432102</v>
      </c>
      <c r="I106" s="3">
        <v>0.897569477558136</v>
      </c>
      <c r="J106" s="3">
        <v>98.165647952143</v>
      </c>
      <c r="K106" s="3">
        <v>0.3037095381075176</v>
      </c>
      <c r="L106" s="3">
        <v>1.281316932616789</v>
      </c>
      <c r="M106" s="3">
        <v>0.2493255771326949</v>
      </c>
      <c r="N106" s="3">
        <v>0.1015333384275436</v>
      </c>
      <c r="O106" s="3">
        <v>94.98869379534085</v>
      </c>
      <c r="P106" s="3">
        <v>0.6334076646398801</v>
      </c>
      <c r="Q106" s="3">
        <v>2.741718576140769</v>
      </c>
      <c r="R106" s="3">
        <v>1.636179963878505</v>
      </c>
      <c r="S106" s="3">
        <v>0.3139998018741608</v>
      </c>
      <c r="T106" s="3">
        <v>46.18600219692999</v>
      </c>
      <c r="U106" s="3">
        <v>71.39036001315954</v>
      </c>
      <c r="V106" s="3">
        <v>65.31694337673265</v>
      </c>
      <c r="W106" s="3">
        <v>46.18600219692999</v>
      </c>
      <c r="X106" s="3">
        <v>0.581796407699585</v>
      </c>
      <c r="Y106" s="3">
        <v>68.35693491792821</v>
      </c>
      <c r="Z106" s="3">
        <v>16.4705334564123</v>
      </c>
      <c r="AA106" s="3">
        <v>81.71684877686664</v>
      </c>
      <c r="AB106" s="3">
        <v>94.93095626283785</v>
      </c>
      <c r="AC106" s="3">
        <v>82.84059869169459</v>
      </c>
      <c r="AD106" s="3">
        <v>81.71684877686664</v>
      </c>
      <c r="AE106" s="3">
        <v>-0.03514009341597557</v>
      </c>
      <c r="AF106" s="3">
        <v>94.47648122957128</v>
      </c>
      <c r="AG106" s="3">
        <v>3.992876260679193</v>
      </c>
      <c r="AH106" s="3">
        <v>74.29562866663976</v>
      </c>
      <c r="AI106" s="3">
        <v>90.01104708336615</v>
      </c>
      <c r="AJ106" s="3">
        <v>79.17729874254522</v>
      </c>
      <c r="AK106" s="3">
        <v>74.29562866663976</v>
      </c>
      <c r="AL106" s="3">
        <v>0.1908740252256393</v>
      </c>
      <c r="AM106" s="3">
        <v>89.01824238224584</v>
      </c>
      <c r="AN106" s="3">
        <v>6.596747964081795</v>
      </c>
      <c r="AO106" s="3">
        <v>105</v>
      </c>
    </row>
    <row r="107">
      <c r="A107" t="s">
        <v>56</v>
      </c>
      <c r="B107" s="3">
        <v>2013</v>
      </c>
      <c r="C107" s="3">
        <v>610323.3730000001</v>
      </c>
      <c r="D107" s="3">
        <v>79.38618469238281</v>
      </c>
      <c r="E107" s="3">
        <v>83.75110986477414</v>
      </c>
      <c r="F107" s="3">
        <v>1.885831858418792</v>
      </c>
      <c r="G107" s="3">
        <v>7.772713911944493</v>
      </c>
      <c r="H107" s="3">
        <v>6.59034436486258</v>
      </c>
      <c r="I107" s="3">
        <v>0.897569477558136</v>
      </c>
      <c r="J107" s="3">
        <v>98.27395046900656</v>
      </c>
      <c r="K107" s="3">
        <v>0.3035722914346822</v>
      </c>
      <c r="L107" s="3">
        <v>1.184300631820022</v>
      </c>
      <c r="M107" s="3">
        <v>0.2381766077387432</v>
      </c>
      <c r="N107" s="3">
        <v>0.1015333384275436</v>
      </c>
      <c r="O107" s="3">
        <v>95.28090669734803</v>
      </c>
      <c r="P107" s="3">
        <v>0.6297352741221489</v>
      </c>
      <c r="Q107" s="3">
        <v>2.542191949719225</v>
      </c>
      <c r="R107" s="3">
        <v>1.547166078810595</v>
      </c>
      <c r="S107" s="3">
        <v>0.3139998018741608</v>
      </c>
      <c r="T107" s="3">
        <v>47.05409741304677</v>
      </c>
      <c r="U107" s="3">
        <v>72.80179458488151</v>
      </c>
      <c r="V107" s="3">
        <v>65.59886083660483</v>
      </c>
      <c r="W107" s="3">
        <v>47.05409741304677</v>
      </c>
      <c r="X107" s="3">
        <v>0.581796407699585</v>
      </c>
      <c r="Y107" s="3">
        <v>69.36605992302675</v>
      </c>
      <c r="Z107" s="3">
        <v>16.27088180016617</v>
      </c>
      <c r="AA107" s="3">
        <v>81.99608421102417</v>
      </c>
      <c r="AB107" s="3">
        <v>95.20146082872391</v>
      </c>
      <c r="AC107" s="3">
        <v>82.55526912970844</v>
      </c>
      <c r="AD107" s="3">
        <v>81.99608421102417</v>
      </c>
      <c r="AE107" s="3">
        <v>-0.03514009341597557</v>
      </c>
      <c r="AF107" s="3">
        <v>94.63933352472993</v>
      </c>
      <c r="AG107" s="3">
        <v>3.938189235711298</v>
      </c>
      <c r="AH107" s="3">
        <v>74.78974002786475</v>
      </c>
      <c r="AI107" s="3">
        <v>90.57866998491347</v>
      </c>
      <c r="AJ107" s="3">
        <v>79.05507223263014</v>
      </c>
      <c r="AK107" s="3">
        <v>74.78974002786475</v>
      </c>
      <c r="AL107" s="3">
        <v>0.1908740252256393</v>
      </c>
      <c r="AM107" s="3">
        <v>89.42428555177155</v>
      </c>
      <c r="AN107" s="3">
        <v>6.479378840814666</v>
      </c>
      <c r="AO107" s="3">
        <v>106</v>
      </c>
    </row>
    <row r="108">
      <c r="A108" t="s">
        <v>56</v>
      </c>
      <c r="B108" s="3">
        <v>2014</v>
      </c>
      <c r="C108" s="3">
        <v>616734.054</v>
      </c>
      <c r="D108" s="3">
        <v>79.64718627929688</v>
      </c>
      <c r="E108" s="3">
        <v>84.56002413745304</v>
      </c>
      <c r="F108" s="3">
        <v>1.884411591332761</v>
      </c>
      <c r="G108" s="3">
        <v>7.268917848660948</v>
      </c>
      <c r="H108" s="3">
        <v>6.28664642255324</v>
      </c>
      <c r="I108" s="3">
        <v>0.897569477558136</v>
      </c>
      <c r="J108" s="3">
        <v>98.38272830809044</v>
      </c>
      <c r="K108" s="3">
        <v>0.3032862216955677</v>
      </c>
      <c r="L108" s="3">
        <v>1.08509799361984</v>
      </c>
      <c r="M108" s="3">
        <v>0.2288874765941459</v>
      </c>
      <c r="N108" s="3">
        <v>0.1015333384275436</v>
      </c>
      <c r="O108" s="3">
        <v>95.56999804318222</v>
      </c>
      <c r="P108" s="3">
        <v>0.6250976491959644</v>
      </c>
      <c r="Q108" s="3">
        <v>2.343505129706543</v>
      </c>
      <c r="R108" s="3">
        <v>1.461399177915275</v>
      </c>
      <c r="S108" s="3">
        <v>0.3139998018741608</v>
      </c>
      <c r="T108" s="3">
        <v>47.92448853587671</v>
      </c>
      <c r="U108" s="3">
        <v>74.22245303592247</v>
      </c>
      <c r="V108" s="3">
        <v>65.8691418874443</v>
      </c>
      <c r="W108" s="3">
        <v>47.92448853587671</v>
      </c>
      <c r="X108" s="3">
        <v>0.581796407699585</v>
      </c>
      <c r="Y108" s="3">
        <v>70.36786531087819</v>
      </c>
      <c r="Z108" s="3">
        <v>16.07657041790765</v>
      </c>
      <c r="AA108" s="3">
        <v>82.27290730616573</v>
      </c>
      <c r="AB108" s="3">
        <v>95.46922285417112</v>
      </c>
      <c r="AC108" s="3">
        <v>82.27328846167693</v>
      </c>
      <c r="AD108" s="3">
        <v>82.27290730616573</v>
      </c>
      <c r="AE108" s="3">
        <v>-0.03514009341597557</v>
      </c>
      <c r="AF108" s="3">
        <v>94.8009309422083</v>
      </c>
      <c r="AG108" s="3">
        <v>3.885083587577719</v>
      </c>
      <c r="AH108" s="3">
        <v>75.27856140709001</v>
      </c>
      <c r="AI108" s="3">
        <v>91.13952377127016</v>
      </c>
      <c r="AJ108" s="3">
        <v>78.92980537070271</v>
      </c>
      <c r="AK108" s="3">
        <v>75.27856140709001</v>
      </c>
      <c r="AL108" s="3">
        <v>0.1908740252256393</v>
      </c>
      <c r="AM108" s="3">
        <v>89.82286231669158</v>
      </c>
      <c r="AN108" s="3">
        <v>6.36537643623079</v>
      </c>
      <c r="AO108" s="3">
        <v>107</v>
      </c>
    </row>
    <row r="109">
      <c r="A109" t="s">
        <v>56</v>
      </c>
      <c r="B109" s="3">
        <v>2015</v>
      </c>
      <c r="C109" s="3">
        <v>623076.4909999997</v>
      </c>
      <c r="D109" s="3">
        <v>79.90549468994141</v>
      </c>
      <c r="E109" s="3">
        <v>85.36654756165495</v>
      </c>
      <c r="F109" s="3">
        <v>1.883344800569842</v>
      </c>
      <c r="G109" s="3">
        <v>6.767889007504124</v>
      </c>
      <c r="H109" s="3">
        <v>5.982218630271081</v>
      </c>
      <c r="I109" s="3">
        <v>0.897569477558136</v>
      </c>
      <c r="J109" s="3">
        <v>98.49160469589647</v>
      </c>
      <c r="K109" s="3">
        <v>0.3031558636120156</v>
      </c>
      <c r="L109" s="3">
        <v>0.982375021654363</v>
      </c>
      <c r="M109" s="3">
        <v>0.2228644188371461</v>
      </c>
      <c r="N109" s="3">
        <v>0.1015333384275436</v>
      </c>
      <c r="O109" s="3">
        <v>95.85468186340597</v>
      </c>
      <c r="P109" s="3">
        <v>0.6207041228704858</v>
      </c>
      <c r="Q109" s="3">
        <v>2.144827205696743</v>
      </c>
      <c r="R109" s="3">
        <v>1.379786808026799</v>
      </c>
      <c r="S109" s="3">
        <v>0.3139998018741608</v>
      </c>
      <c r="T109" s="3">
        <v>48.79600215383526</v>
      </c>
      <c r="U109" s="3">
        <v>75.65379730074486</v>
      </c>
      <c r="V109" s="3">
        <v>66.12804038702616</v>
      </c>
      <c r="W109" s="3">
        <v>48.79600215383526</v>
      </c>
      <c r="X109" s="3">
        <v>0.581796407699585</v>
      </c>
      <c r="Y109" s="3">
        <v>71.36360678742368</v>
      </c>
      <c r="Z109" s="3">
        <v>15.8862855748011</v>
      </c>
      <c r="AA109" s="3">
        <v>81.99460728968508</v>
      </c>
      <c r="AB109" s="3">
        <v>95.73246057510767</v>
      </c>
      <c r="AC109" s="3">
        <v>81.99460728968508</v>
      </c>
      <c r="AD109" s="3">
        <v>82.54673750343771</v>
      </c>
      <c r="AE109" s="3">
        <v>-0.03514009341597557</v>
      </c>
      <c r="AF109" s="3">
        <v>94.96122611392123</v>
      </c>
      <c r="AG109" s="3">
        <v>3.83353444558728</v>
      </c>
      <c r="AH109" s="3">
        <v>75.32001313260739</v>
      </c>
      <c r="AI109" s="3">
        <v>91.69232899070792</v>
      </c>
      <c r="AJ109" s="3">
        <v>78.80155857063421</v>
      </c>
      <c r="AK109" s="3">
        <v>75.76119549595401</v>
      </c>
      <c r="AL109" s="3">
        <v>0.1908740252256393</v>
      </c>
      <c r="AM109" s="3">
        <v>90.21413903482186</v>
      </c>
      <c r="AN109" s="3">
        <v>6.254482857029651</v>
      </c>
      <c r="AO109" s="3">
        <v>108</v>
      </c>
    </row>
    <row r="110">
      <c r="A110" t="s">
        <v>56</v>
      </c>
      <c r="B110" s="3">
        <v>2016</v>
      </c>
      <c r="C110" s="3">
        <v>629341.007</v>
      </c>
      <c r="D110" s="3">
        <v>80.15866088867188</v>
      </c>
      <c r="E110" s="3">
        <v>86.02818803046407</v>
      </c>
      <c r="F110" s="3">
        <v>1.875674677989601</v>
      </c>
      <c r="G110" s="3">
        <v>6.430836890846493</v>
      </c>
      <c r="H110" s="3">
        <v>5.665300400699834</v>
      </c>
      <c r="I110" s="3">
        <v>0.897569477558136</v>
      </c>
      <c r="J110" s="3">
        <v>98.60096061532569</v>
      </c>
      <c r="K110" s="3">
        <v>0.3034261802281921</v>
      </c>
      <c r="L110" s="3">
        <v>0.8788978862974517</v>
      </c>
      <c r="M110" s="3">
        <v>0.2167153181486745</v>
      </c>
      <c r="N110" s="3">
        <v>0.1015333384275436</v>
      </c>
      <c r="O110" s="3">
        <v>96.10734191487317</v>
      </c>
      <c r="P110" s="3">
        <v>0.6152482573451878</v>
      </c>
      <c r="Q110" s="3">
        <v>1.980024224000246</v>
      </c>
      <c r="R110" s="3">
        <v>1.297385603781394</v>
      </c>
      <c r="S110" s="3">
        <v>0.3139998018741608</v>
      </c>
      <c r="T110" s="3">
        <v>49.55895242921998</v>
      </c>
      <c r="U110" s="3">
        <v>76.95907164126507</v>
      </c>
      <c r="V110" s="3">
        <v>66.25204475500051</v>
      </c>
      <c r="W110" s="3">
        <v>49.55895242921998</v>
      </c>
      <c r="X110" s="3">
        <v>0.581796407699585</v>
      </c>
      <c r="Y110" s="3">
        <v>72.35124076157462</v>
      </c>
      <c r="Z110" s="3">
        <v>15.55262194687908</v>
      </c>
      <c r="AA110" s="3">
        <v>81.72556803045164</v>
      </c>
      <c r="AB110" s="3">
        <v>95.99671788029246</v>
      </c>
      <c r="AC110" s="3">
        <v>81.72556803045164</v>
      </c>
      <c r="AD110" s="3">
        <v>82.81909207475316</v>
      </c>
      <c r="AE110" s="3">
        <v>-0.03514009341597557</v>
      </c>
      <c r="AF110" s="3">
        <v>95.12063816584403</v>
      </c>
      <c r="AG110" s="3">
        <v>3.783748629709804</v>
      </c>
      <c r="AH110" s="3">
        <v>75.33976441738021</v>
      </c>
      <c r="AI110" s="3">
        <v>92.21393351705454</v>
      </c>
      <c r="AJ110" s="3">
        <v>78.65071307838882</v>
      </c>
      <c r="AK110" s="3">
        <v>76.21631864695685</v>
      </c>
      <c r="AL110" s="3">
        <v>0.1908740252256393</v>
      </c>
      <c r="AM110" s="3">
        <v>90.59775129960428</v>
      </c>
      <c r="AN110" s="3">
        <v>6.117747245014193</v>
      </c>
      <c r="AO110" s="3">
        <v>109</v>
      </c>
    </row>
    <row r="111">
      <c r="A111" t="s">
        <v>56</v>
      </c>
      <c r="B111" s="3">
        <v>2017</v>
      </c>
      <c r="C111" s="3">
        <v>635448.1989999999</v>
      </c>
      <c r="D111" s="3">
        <v>80.40497589111328</v>
      </c>
      <c r="E111" s="3">
        <v>86.7891864169993</v>
      </c>
      <c r="F111" s="3">
        <v>1.944530761883678</v>
      </c>
      <c r="G111" s="3">
        <v>5.697936262473419</v>
      </c>
      <c r="H111" s="3">
        <v>5.568346558643595</v>
      </c>
      <c r="I111" s="3">
        <v>0.897569477558136</v>
      </c>
      <c r="J111" s="3">
        <v>98.77781885957107</v>
      </c>
      <c r="K111" s="3">
        <v>0.233667630627162</v>
      </c>
      <c r="L111" s="3">
        <v>0.7814728720586288</v>
      </c>
      <c r="M111" s="3">
        <v>0.2070406377431277</v>
      </c>
      <c r="N111" s="3">
        <v>0.1015333384275436</v>
      </c>
      <c r="O111" s="3">
        <v>96.31408427765207</v>
      </c>
      <c r="P111" s="3">
        <v>0.5849591039875184</v>
      </c>
      <c r="Q111" s="3">
        <v>1.50241894429999</v>
      </c>
      <c r="R111" s="3">
        <v>1.598537674060429</v>
      </c>
      <c r="S111" s="3">
        <v>0.3139998018741608</v>
      </c>
      <c r="T111" s="3">
        <v>50.46254356455496</v>
      </c>
      <c r="U111" s="3">
        <v>78.4241957579363</v>
      </c>
      <c r="V111" s="3">
        <v>66.5207177563649</v>
      </c>
      <c r="W111" s="3">
        <v>50.46254356455496</v>
      </c>
      <c r="X111" s="3">
        <v>0.581796407699585</v>
      </c>
      <c r="Y111" s="3">
        <v>73.07416770615086</v>
      </c>
      <c r="Z111" s="3">
        <v>15.65954947273216</v>
      </c>
      <c r="AA111" s="3">
        <v>81.46777898422523</v>
      </c>
      <c r="AB111" s="3">
        <v>96.23525215763561</v>
      </c>
      <c r="AC111" s="3">
        <v>81.46777898422523</v>
      </c>
      <c r="AD111" s="3">
        <v>83.09065539929213</v>
      </c>
      <c r="AE111" s="3">
        <v>-0.03514009341597557</v>
      </c>
      <c r="AF111" s="3">
        <v>95.28673458552755</v>
      </c>
      <c r="AG111" s="3">
        <v>3.724751904670672</v>
      </c>
      <c r="AH111" s="3">
        <v>75.38875755346504</v>
      </c>
      <c r="AI111" s="3">
        <v>92.73967383466433</v>
      </c>
      <c r="AJ111" s="3">
        <v>78.53423564353179</v>
      </c>
      <c r="AK111" s="3">
        <v>76.69363088922452</v>
      </c>
      <c r="AL111" s="3">
        <v>0.1908740252256393</v>
      </c>
      <c r="AM111" s="3">
        <v>90.75842948761236</v>
      </c>
      <c r="AN111" s="3">
        <v>6.23290573619261</v>
      </c>
      <c r="AO111" s="3">
        <v>110</v>
      </c>
    </row>
    <row r="112">
      <c r="A112" t="s">
        <v>56</v>
      </c>
      <c r="B112" s="3">
        <v>2018</v>
      </c>
      <c r="C112" s="3">
        <v>641303.7359999999</v>
      </c>
      <c r="D112" s="3">
        <v>80.64096832275391</v>
      </c>
      <c r="E112" s="3">
        <v>87.54381319401813</v>
      </c>
      <c r="F112" s="3">
        <v>1.957457211564908</v>
      </c>
      <c r="G112" s="3">
        <v>4.885646051465855</v>
      </c>
      <c r="H112" s="3">
        <v>5.613083542951099</v>
      </c>
      <c r="I112" s="3">
        <v>0.897569477558136</v>
      </c>
      <c r="J112" s="3">
        <v>98.8776116728382</v>
      </c>
      <c r="K112" s="3">
        <v>0.2368538336649054</v>
      </c>
      <c r="L112" s="3">
        <v>0.7478815834284376</v>
      </c>
      <c r="M112" s="3">
        <v>0.1376529100684523</v>
      </c>
      <c r="N112" s="3">
        <v>0.1015333384275436</v>
      </c>
      <c r="O112" s="3">
        <v>96.57689415545285</v>
      </c>
      <c r="P112" s="3">
        <v>0.5856164845643416</v>
      </c>
      <c r="Q112" s="3">
        <v>1.258210148995303</v>
      </c>
      <c r="R112" s="3">
        <v>1.579279210987507</v>
      </c>
      <c r="S112" s="3">
        <v>0.3139998018741608</v>
      </c>
      <c r="T112" s="3">
        <v>51.16892420675293</v>
      </c>
      <c r="U112" s="3">
        <v>79.77331778310543</v>
      </c>
      <c r="V112" s="3">
        <v>66.7575936013429</v>
      </c>
      <c r="W112" s="3">
        <v>51.16892420675293</v>
      </c>
      <c r="X112" s="3">
        <v>0.581796407699585</v>
      </c>
      <c r="Y112" s="3">
        <v>74.03256845648475</v>
      </c>
      <c r="Z112" s="3">
        <v>15.46870194909825</v>
      </c>
      <c r="AA112" s="3">
        <v>81.25947413696255</v>
      </c>
      <c r="AB112" s="3">
        <v>96.377884739298</v>
      </c>
      <c r="AC112" s="3">
        <v>81.25947413696255</v>
      </c>
      <c r="AD112" s="3">
        <v>83.35064146999794</v>
      </c>
      <c r="AE112" s="3">
        <v>-0.03514009341597557</v>
      </c>
      <c r="AF112" s="3">
        <v>95.45462889964807</v>
      </c>
      <c r="AG112" s="3">
        <v>3.659836606855063</v>
      </c>
      <c r="AH112" s="3">
        <v>75.43071468566512</v>
      </c>
      <c r="AI112" s="3">
        <v>93.15791393318788</v>
      </c>
      <c r="AJ112" s="3">
        <v>78.44745836628574</v>
      </c>
      <c r="AK112" s="3">
        <v>77.11705221182936</v>
      </c>
      <c r="AL112" s="3">
        <v>0.1908740252256393</v>
      </c>
      <c r="AM112" s="3">
        <v>91.13215368059686</v>
      </c>
      <c r="AN112" s="3">
        <v>6.115134050360345</v>
      </c>
      <c r="AO112" s="3">
        <v>111</v>
      </c>
    </row>
    <row r="113">
      <c r="A113" t="s">
        <v>56</v>
      </c>
      <c r="B113" s="3">
        <v>2019</v>
      </c>
      <c r="C113" s="3">
        <v>646846.7590000001</v>
      </c>
      <c r="D113" s="3">
        <v>80.87676239013672</v>
      </c>
      <c r="E113" s="3">
        <v>88.31300519097637</v>
      </c>
      <c r="F113" s="3">
        <v>1.905552292227968</v>
      </c>
      <c r="G113" s="3">
        <v>4.538617697953768</v>
      </c>
      <c r="H113" s="3">
        <v>5.242824818841896</v>
      </c>
      <c r="I113" s="3">
        <v>0.897569477558136</v>
      </c>
      <c r="J113" s="3">
        <v>98.97121535579682</v>
      </c>
      <c r="K113" s="3">
        <v>0.2388483462135633</v>
      </c>
      <c r="L113" s="3">
        <v>0.657691551755363</v>
      </c>
      <c r="M113" s="3">
        <v>0.1322447462342579</v>
      </c>
      <c r="N113" s="3">
        <v>0.1015333384275436</v>
      </c>
      <c r="O113" s="3">
        <v>96.83393870005261</v>
      </c>
      <c r="P113" s="3">
        <v>0.5721492931007123</v>
      </c>
      <c r="Q113" s="3">
        <v>1.129082073660953</v>
      </c>
      <c r="R113" s="3">
        <v>1.46482993318573</v>
      </c>
      <c r="S113" s="3">
        <v>0.3139998018741608</v>
      </c>
      <c r="T113" s="3">
        <v>51.98273409790146</v>
      </c>
      <c r="U113" s="3">
        <v>81.0978557027712</v>
      </c>
      <c r="V113" s="3">
        <v>66.97127195303047</v>
      </c>
      <c r="W113" s="3">
        <v>51.98273409790146</v>
      </c>
      <c r="X113" s="3">
        <v>0.581796407699585</v>
      </c>
      <c r="Y113" s="3">
        <v>74.99597858114927</v>
      </c>
      <c r="Z113" s="3">
        <v>15.22257890205508</v>
      </c>
      <c r="AA113" s="3">
        <v>81.07217528571574</v>
      </c>
      <c r="AB113" s="3">
        <v>96.51900215664408</v>
      </c>
      <c r="AC113" s="3">
        <v>81.07217528571574</v>
      </c>
      <c r="AD113" s="3">
        <v>83.61012209066642</v>
      </c>
      <c r="AE113" s="3">
        <v>-0.03514009341597557</v>
      </c>
      <c r="AF113" s="3">
        <v>95.61254678089033</v>
      </c>
      <c r="AG113" s="3">
        <v>3.597516921120058</v>
      </c>
      <c r="AH113" s="3">
        <v>75.505827629406</v>
      </c>
      <c r="AI113" s="3">
        <v>93.56451282741889</v>
      </c>
      <c r="AJ113" s="3">
        <v>78.37111142973002</v>
      </c>
      <c r="AK113" s="3">
        <v>77.55843676849119</v>
      </c>
      <c r="AL113" s="3">
        <v>0.1908740252256393</v>
      </c>
      <c r="AM113" s="3">
        <v>91.49426854503599</v>
      </c>
      <c r="AN113" s="3">
        <v>5.990246640992563</v>
      </c>
      <c r="AO113" s="3">
        <v>112</v>
      </c>
    </row>
    <row r="114">
      <c r="A114" t="s">
        <v>56</v>
      </c>
      <c r="B114" s="3">
        <v>2020</v>
      </c>
      <c r="C114" s="3">
        <v>651836.1189999999</v>
      </c>
      <c r="D114" s="3">
        <v>81.11778259277344</v>
      </c>
      <c r="E114" s="3">
        <v>89.42827950247025</v>
      </c>
      <c r="F114" s="3">
        <v>1.480837241728963</v>
      </c>
      <c r="G114" s="3">
        <v>4.207083702687058</v>
      </c>
      <c r="H114" s="3">
        <v>4.883799553113731</v>
      </c>
      <c r="I114" s="3">
        <v>0.897569477558136</v>
      </c>
      <c r="J114" s="3">
        <v>99.00821997263564</v>
      </c>
      <c r="K114" s="3">
        <v>0.2401841444685109</v>
      </c>
      <c r="L114" s="3">
        <v>0.6237301355383664</v>
      </c>
      <c r="M114" s="3">
        <v>0.1278657473574804</v>
      </c>
      <c r="N114" s="3">
        <v>0.1015333384275436</v>
      </c>
      <c r="O114" s="3">
        <v>97.10669504964481</v>
      </c>
      <c r="P114" s="3">
        <v>0.4845476894857697</v>
      </c>
      <c r="Q114" s="3">
        <v>1.053293378093059</v>
      </c>
      <c r="R114" s="3">
        <v>1.355463882776368</v>
      </c>
      <c r="S114" s="3">
        <v>0.3139998018741608</v>
      </c>
      <c r="T114" s="3">
        <v>52.79594711315492</v>
      </c>
      <c r="U114" s="3">
        <v>82.39220495408225</v>
      </c>
      <c r="V114" s="3">
        <v>67.13160900845102</v>
      </c>
      <c r="W114" s="3">
        <v>52.79594711315492</v>
      </c>
      <c r="X114" s="3">
        <v>0.581796407699585</v>
      </c>
      <c r="Y114" s="3">
        <v>75.92958769856224</v>
      </c>
      <c r="Z114" s="3">
        <v>14.979529045637</v>
      </c>
      <c r="AA114" s="3">
        <v>80.82231436368065</v>
      </c>
      <c r="AB114" s="3">
        <v>96.60824564796935</v>
      </c>
      <c r="AC114" s="3">
        <v>80.82231436368065</v>
      </c>
      <c r="AD114" s="3">
        <v>83.82324224698586</v>
      </c>
      <c r="AE114" s="3">
        <v>-0.03514009341597557</v>
      </c>
      <c r="AF114" s="3">
        <v>95.69979250446664</v>
      </c>
      <c r="AG114" s="3">
        <v>3.54861161263749</v>
      </c>
      <c r="AH114" s="3">
        <v>75.52681382339183</v>
      </c>
      <c r="AI114" s="3">
        <v>93.91847757040115</v>
      </c>
      <c r="AJ114" s="3">
        <v>78.23275341313199</v>
      </c>
      <c r="AK114" s="3">
        <v>77.96110006787571</v>
      </c>
      <c r="AL114" s="3">
        <v>0.1908740252256393</v>
      </c>
      <c r="AM114" s="3">
        <v>91.78387009216974</v>
      </c>
      <c r="AN114" s="3">
        <v>5.883862385250636</v>
      </c>
      <c r="AO114" s="3">
        <v>113</v>
      </c>
    </row>
    <row r="115">
      <c r="A115" t="s">
        <v>56</v>
      </c>
      <c r="B115" s="3">
        <v>2021</v>
      </c>
      <c r="C115" s="3">
        <v>656098.0960000001</v>
      </c>
      <c r="D115" s="3">
        <v>81.3575439453125</v>
      </c>
      <c r="E115" s="3">
        <v>91.19434963395059</v>
      </c>
      <c r="F115" s="3">
        <v>1.16467609818113</v>
      </c>
      <c r="G115" s="3">
        <v>3.263686911246211</v>
      </c>
      <c r="H115" s="3">
        <v>4.377287356622056</v>
      </c>
      <c r="I115" s="3">
        <v>0.897569477558136</v>
      </c>
      <c r="J115" s="3">
        <v>99.0636627696656</v>
      </c>
      <c r="K115" s="3">
        <v>0.2353690942692581</v>
      </c>
      <c r="L115" s="3">
        <v>0.5982681847037838</v>
      </c>
      <c r="M115" s="3">
        <v>0.1026999513613556</v>
      </c>
      <c r="N115" s="3">
        <v>0.1015333384275436</v>
      </c>
      <c r="O115" s="3">
        <v>97.52267914827539</v>
      </c>
      <c r="P115" s="3">
        <v>0.4152356370026689</v>
      </c>
      <c r="Q115" s="3">
        <v>0.8908196825983623</v>
      </c>
      <c r="R115" s="3">
        <v>1.171265532123588</v>
      </c>
      <c r="S115" s="3">
        <v>0.3139998018741608</v>
      </c>
      <c r="T115" s="3">
        <v>52.60684231882568</v>
      </c>
      <c r="U115" s="3">
        <v>84.21402622015272</v>
      </c>
      <c r="V115" s="3">
        <v>67.77460614358978</v>
      </c>
      <c r="W115" s="3">
        <v>52.60684231882568</v>
      </c>
      <c r="X115" s="3">
        <v>0.581796407699585</v>
      </c>
      <c r="Y115" s="3">
        <v>78.01926300208504</v>
      </c>
      <c r="Z115" s="3">
        <v>14.3397627300467</v>
      </c>
      <c r="AA115" s="3">
        <v>80.59518531431908</v>
      </c>
      <c r="AB115" s="3">
        <v>96.68557369366485</v>
      </c>
      <c r="AC115" s="3">
        <v>80.59518531431908</v>
      </c>
      <c r="AD115" s="3">
        <v>83.43864000417123</v>
      </c>
      <c r="AE115" s="3">
        <v>-0.03514009341597557</v>
      </c>
      <c r="AF115" s="3">
        <v>95.77422129122056</v>
      </c>
      <c r="AG115" s="3">
        <v>3.524810572714261</v>
      </c>
      <c r="AH115" s="3">
        <v>75.37403899223099</v>
      </c>
      <c r="AI115" s="3">
        <v>94.35507646549854</v>
      </c>
      <c r="AJ115" s="3">
        <v>78.20069265124123</v>
      </c>
      <c r="AK115" s="3">
        <v>77.68740396275994</v>
      </c>
      <c r="AL115" s="3">
        <v>0.1908740252256393</v>
      </c>
      <c r="AM115" s="3">
        <v>92.29812505214913</v>
      </c>
      <c r="AN115" s="3">
        <v>5.701093219712253</v>
      </c>
      <c r="AO115" s="3">
        <v>114</v>
      </c>
    </row>
    <row r="116">
      <c r="A116" t="s">
        <v>56</v>
      </c>
      <c r="B116" s="3">
        <v>2022</v>
      </c>
      <c r="C116" s="3">
        <v>660269.074</v>
      </c>
      <c r="D116" s="3">
        <v>81.59999847412109</v>
      </c>
      <c r="E116" s="3">
        <v>91.62321720367443</v>
      </c>
      <c r="F116" s="3">
        <v>1.165892833464919</v>
      </c>
      <c r="G116" s="3">
        <v>3.02377057021252</v>
      </c>
      <c r="H116" s="3">
        <v>4.18711939264813</v>
      </c>
      <c r="I116" s="3">
        <v>0.897569477558136</v>
      </c>
      <c r="J116" s="3">
        <v>99.07514446329216</v>
      </c>
      <c r="K116" s="3">
        <v>0.2359282426756596</v>
      </c>
      <c r="L116" s="3">
        <v>0.5917796628963714</v>
      </c>
      <c r="M116" s="3">
        <v>0.09714763113580768</v>
      </c>
      <c r="N116" s="3">
        <v>0.1015333384275436</v>
      </c>
      <c r="O116" s="3">
        <v>97.63212359779612</v>
      </c>
      <c r="P116" s="3">
        <v>0.4134642459048096</v>
      </c>
      <c r="Q116" s="3">
        <v>0.8511601130630879</v>
      </c>
      <c r="R116" s="3">
        <v>1.103252043235978</v>
      </c>
      <c r="S116" s="3">
        <v>0.3139998018741608</v>
      </c>
      <c r="T116" s="3">
        <v>53.08231776493877</v>
      </c>
      <c r="U116" s="3">
        <v>84.78261028649617</v>
      </c>
      <c r="V116" s="3">
        <v>67.58098847950991</v>
      </c>
      <c r="W116" s="3">
        <v>53.08231776493877</v>
      </c>
      <c r="X116" s="3">
        <v>0.581796407699585</v>
      </c>
      <c r="Y116" s="3">
        <v>78.41979857359901</v>
      </c>
      <c r="Z116" s="3">
        <v>14.36931146354031</v>
      </c>
      <c r="AA116" s="3">
        <v>80.23048517741486</v>
      </c>
      <c r="AB116" s="3">
        <v>96.71947029884704</v>
      </c>
      <c r="AC116" s="3">
        <v>80.23048517741486</v>
      </c>
      <c r="AD116" s="3">
        <v>83.6193009606763</v>
      </c>
      <c r="AE116" s="3">
        <v>-0.03514009341597557</v>
      </c>
      <c r="AF116" s="3">
        <v>95.81319526298208</v>
      </c>
      <c r="AG116" s="3">
        <v>3.497877442985754</v>
      </c>
      <c r="AH116" s="3">
        <v>75.23178526933432</v>
      </c>
      <c r="AI116" s="3">
        <v>94.51759785293581</v>
      </c>
      <c r="AJ116" s="3">
        <v>77.89860154281767</v>
      </c>
      <c r="AK116" s="3">
        <v>77.99705900143837</v>
      </c>
      <c r="AL116" s="3">
        <v>0.1908740252256393</v>
      </c>
      <c r="AM116" s="3">
        <v>92.44595763861189</v>
      </c>
      <c r="AN116" s="3">
        <v>5.65906515953335</v>
      </c>
      <c r="AO116" s="3">
        <v>115</v>
      </c>
    </row>
    <row r="117">
      <c r="A117" t="s">
        <v>57</v>
      </c>
      <c r="B117" s="3">
        <v>2000</v>
      </c>
      <c r="C117" s="3">
        <v>361661.673</v>
      </c>
      <c r="D117" s="3">
        <v>56.4864616394043</v>
      </c>
      <c r="E117" s="3">
        <v>72.04916541804683</v>
      </c>
      <c r="F117" s="3">
        <v>6.704630263888514</v>
      </c>
      <c r="G117" s="3">
        <v>16.09733958746504</v>
      </c>
      <c r="H117" s="3">
        <v>5.148864730599618</v>
      </c>
      <c r="I117" s="3">
        <v>0.5620993971824646</v>
      </c>
      <c r="J117" s="3">
        <v>93.60080193920031</v>
      </c>
      <c r="K117" s="3">
        <v>2.980326193419201</v>
      </c>
      <c r="L117" s="3">
        <v>2.987694674445336</v>
      </c>
      <c r="M117" s="3">
        <v>0.4311771929351583</v>
      </c>
      <c r="N117" s="3">
        <v>0.1211543455719948</v>
      </c>
      <c r="O117" s="3">
        <v>83.59233404485917</v>
      </c>
      <c r="P117" s="3">
        <v>4.730619001885746</v>
      </c>
      <c r="Q117" s="3">
        <v>9.041090740995045</v>
      </c>
      <c r="R117" s="3">
        <v>2.63595621226004</v>
      </c>
      <c r="S117" s="3">
        <v>0.3779020309448242</v>
      </c>
      <c r="T117" s="3"/>
      <c r="U117" s="3">
        <v>57.25501748785275</v>
      </c>
      <c r="V117" s="3">
        <v>55.13521678952655</v>
      </c>
      <c r="W117" s="3"/>
      <c r="X117" s="3"/>
      <c r="Y117" s="3">
        <v>59.15482789848522</v>
      </c>
      <c r="Z117" s="3">
        <v>19.5989677834501</v>
      </c>
      <c r="AA117" s="3">
        <v>75.35236626048639</v>
      </c>
      <c r="AB117" s="3">
        <v>88.15018529717416</v>
      </c>
      <c r="AC117" s="3">
        <v>75.35236626048639</v>
      </c>
      <c r="AD117" s="3">
        <v>79.12339935063157</v>
      </c>
      <c r="AE117" s="3">
        <v>0.258154958486557</v>
      </c>
      <c r="AF117" s="3">
        <v>91.32873432886616</v>
      </c>
      <c r="AG117" s="3">
        <v>5.252393803753327</v>
      </c>
      <c r="AH117" s="3">
        <v>66.55516896096944</v>
      </c>
      <c r="AI117" s="3">
        <v>74.70660428142864</v>
      </c>
      <c r="AJ117" s="3">
        <v>66.55516896096944</v>
      </c>
      <c r="AK117" s="3">
        <v>72.10269253375013</v>
      </c>
      <c r="AL117" s="3">
        <v>0.4703444838523865</v>
      </c>
      <c r="AM117" s="3">
        <v>77.10877812449405</v>
      </c>
      <c r="AN117" s="3">
        <v>11.71504667918565</v>
      </c>
      <c r="AO117" s="3">
        <v>116</v>
      </c>
    </row>
    <row r="118">
      <c r="A118" t="s">
        <v>57</v>
      </c>
      <c r="B118" s="3">
        <v>2001</v>
      </c>
      <c r="C118" s="3">
        <v>368717.1129999999</v>
      </c>
      <c r="D118" s="3">
        <v>56.7829704284668</v>
      </c>
      <c r="E118" s="3">
        <v>72.30814660026113</v>
      </c>
      <c r="F118" s="3">
        <v>6.729048978003956</v>
      </c>
      <c r="G118" s="3">
        <v>15.90819791825901</v>
      </c>
      <c r="H118" s="3">
        <v>5.05460650347591</v>
      </c>
      <c r="I118" s="3">
        <v>0.5620993971824646</v>
      </c>
      <c r="J118" s="3">
        <v>93.69567706798961</v>
      </c>
      <c r="K118" s="3">
        <v>2.983548043404524</v>
      </c>
      <c r="L118" s="3">
        <v>2.903738526859343</v>
      </c>
      <c r="M118" s="3">
        <v>0.4170363617465304</v>
      </c>
      <c r="N118" s="3">
        <v>0.1211543455719948</v>
      </c>
      <c r="O118" s="3">
        <v>83.82701894274427</v>
      </c>
      <c r="P118" s="3">
        <v>4.732066170878529</v>
      </c>
      <c r="Q118" s="3">
        <v>8.871564427232173</v>
      </c>
      <c r="R118" s="3">
        <v>2.569350459145032</v>
      </c>
      <c r="S118" s="3">
        <v>0.3779020309448242</v>
      </c>
      <c r="T118" s="3"/>
      <c r="U118" s="3">
        <v>57.69260412666107</v>
      </c>
      <c r="V118" s="3">
        <v>55.18875998304621</v>
      </c>
      <c r="W118" s="3"/>
      <c r="X118" s="3"/>
      <c r="Y118" s="3">
        <v>59.58611065645463</v>
      </c>
      <c r="Z118" s="3">
        <v>19.45108492181045</v>
      </c>
      <c r="AA118" s="3">
        <v>75.35893560551304</v>
      </c>
      <c r="AB118" s="3">
        <v>88.24074917864839</v>
      </c>
      <c r="AC118" s="3">
        <v>75.35893560551304</v>
      </c>
      <c r="AD118" s="3">
        <v>79.13972140025413</v>
      </c>
      <c r="AE118" s="3">
        <v>0.258154958486557</v>
      </c>
      <c r="AF118" s="3">
        <v>91.24335671563038</v>
      </c>
      <c r="AG118" s="3">
        <v>5.435868395763763</v>
      </c>
      <c r="AH118" s="3">
        <v>66.64198480650367</v>
      </c>
      <c r="AI118" s="3">
        <v>75.03874824403243</v>
      </c>
      <c r="AJ118" s="3">
        <v>66.64198480650367</v>
      </c>
      <c r="AK118" s="3">
        <v>72.24738568211131</v>
      </c>
      <c r="AL118" s="3">
        <v>0.4703444838523865</v>
      </c>
      <c r="AM118" s="3">
        <v>77.33865892874819</v>
      </c>
      <c r="AN118" s="3">
        <v>11.7162050311416</v>
      </c>
      <c r="AO118" s="3">
        <v>117</v>
      </c>
    </row>
    <row r="119">
      <c r="A119" t="s">
        <v>57</v>
      </c>
      <c r="B119" s="3">
        <v>2002</v>
      </c>
      <c r="C119" s="3">
        <v>375835.0320000001</v>
      </c>
      <c r="D119" s="3">
        <v>57.08242797851563</v>
      </c>
      <c r="E119" s="3">
        <v>72.64759016948362</v>
      </c>
      <c r="F119" s="3">
        <v>6.729971083379619</v>
      </c>
      <c r="G119" s="3">
        <v>15.66402065561391</v>
      </c>
      <c r="H119" s="3">
        <v>4.958418091522839</v>
      </c>
      <c r="I119" s="3">
        <v>0.5620993971824646</v>
      </c>
      <c r="J119" s="3">
        <v>93.79542658183603</v>
      </c>
      <c r="K119" s="3">
        <v>2.98363272697756</v>
      </c>
      <c r="L119" s="3">
        <v>2.817393535181353</v>
      </c>
      <c r="M119" s="3">
        <v>0.4035471560050588</v>
      </c>
      <c r="N119" s="3">
        <v>0.1211543455719948</v>
      </c>
      <c r="O119" s="3">
        <v>84.1033750432842</v>
      </c>
      <c r="P119" s="3">
        <v>4.72104169363365</v>
      </c>
      <c r="Q119" s="3">
        <v>8.673268053620049</v>
      </c>
      <c r="R119" s="3">
        <v>2.502315209462091</v>
      </c>
      <c r="S119" s="3">
        <v>0.3779020309448242</v>
      </c>
      <c r="T119" s="3"/>
      <c r="U119" s="3">
        <v>58.19321572045993</v>
      </c>
      <c r="V119" s="3">
        <v>55.61024200317113</v>
      </c>
      <c r="W119" s="3"/>
      <c r="X119" s="3"/>
      <c r="Y119" s="3">
        <v>60.0194760829447</v>
      </c>
      <c r="Z119" s="3">
        <v>19.35808516991855</v>
      </c>
      <c r="AA119" s="3">
        <v>75.58820769496873</v>
      </c>
      <c r="AB119" s="3">
        <v>88.33511234541039</v>
      </c>
      <c r="AC119" s="3">
        <v>75.58820769496873</v>
      </c>
      <c r="AD119" s="3">
        <v>79.15651318006414</v>
      </c>
      <c r="AE119" s="3">
        <v>0.258154958486557</v>
      </c>
      <c r="AF119" s="3">
        <v>91.15756317780686</v>
      </c>
      <c r="AG119" s="3">
        <v>5.621496131006704</v>
      </c>
      <c r="AH119" s="3">
        <v>67.01415017767607</v>
      </c>
      <c r="AI119" s="3">
        <v>75.398942600724</v>
      </c>
      <c r="AJ119" s="3">
        <v>67.01415017767607</v>
      </c>
      <c r="AK119" s="3">
        <v>72.41132630186658</v>
      </c>
      <c r="AL119" s="3">
        <v>0.4703444838523865</v>
      </c>
      <c r="AM119" s="3">
        <v>77.56576842611385</v>
      </c>
      <c r="AN119" s="3">
        <v>11.74499068034063</v>
      </c>
      <c r="AO119" s="3">
        <v>118</v>
      </c>
    </row>
    <row r="120">
      <c r="A120" t="s">
        <v>57</v>
      </c>
      <c r="B120" s="3">
        <v>2003</v>
      </c>
      <c r="C120" s="3">
        <v>383003.178</v>
      </c>
      <c r="D120" s="3">
        <v>57.38055038452148</v>
      </c>
      <c r="E120" s="3">
        <v>73.11034378151045</v>
      </c>
      <c r="F120" s="3">
        <v>6.797156930299475</v>
      </c>
      <c r="G120" s="3">
        <v>15.25135244645388</v>
      </c>
      <c r="H120" s="3">
        <v>4.841146841736195</v>
      </c>
      <c r="I120" s="3">
        <v>0.5620993971824646</v>
      </c>
      <c r="J120" s="3">
        <v>93.90396145391881</v>
      </c>
      <c r="K120" s="3">
        <v>2.985286197838517</v>
      </c>
      <c r="L120" s="3">
        <v>2.723410613306342</v>
      </c>
      <c r="M120" s="3">
        <v>0.3873417349363256</v>
      </c>
      <c r="N120" s="3">
        <v>0.1211543455719948</v>
      </c>
      <c r="O120" s="3">
        <v>84.44279279908798</v>
      </c>
      <c r="P120" s="3">
        <v>4.742831520490093</v>
      </c>
      <c r="Q120" s="3">
        <v>8.390330200132482</v>
      </c>
      <c r="R120" s="3">
        <v>2.424045480289438</v>
      </c>
      <c r="S120" s="3">
        <v>0.3779020309448242</v>
      </c>
      <c r="T120" s="3"/>
      <c r="U120" s="3">
        <v>58.77550334591159</v>
      </c>
      <c r="V120" s="3">
        <v>56.13844497667338</v>
      </c>
      <c r="W120" s="3"/>
      <c r="X120" s="3"/>
      <c r="Y120" s="3">
        <v>60.52809221554823</v>
      </c>
      <c r="Z120" s="3">
        <v>19.37940849626169</v>
      </c>
      <c r="AA120" s="3">
        <v>75.82994335439055</v>
      </c>
      <c r="AB120" s="3">
        <v>88.43820311615042</v>
      </c>
      <c r="AC120" s="3">
        <v>75.82994335439055</v>
      </c>
      <c r="AD120" s="3">
        <v>79.19368378489986</v>
      </c>
      <c r="AE120" s="3">
        <v>0.258154958486557</v>
      </c>
      <c r="AF120" s="3">
        <v>91.08436156561055</v>
      </c>
      <c r="AG120" s="3">
        <v>5.804886086146781</v>
      </c>
      <c r="AH120" s="3">
        <v>67.43753495546048</v>
      </c>
      <c r="AI120" s="3">
        <v>75.796123477945</v>
      </c>
      <c r="AJ120" s="3">
        <v>67.43753495546048</v>
      </c>
      <c r="AK120" s="3">
        <v>72.64797071585414</v>
      </c>
      <c r="AL120" s="3">
        <v>0.4703444838523865</v>
      </c>
      <c r="AM120" s="3">
        <v>77.82462132689855</v>
      </c>
      <c r="AN120" s="3">
        <v>11.82709909795196</v>
      </c>
      <c r="AO120" s="3">
        <v>119</v>
      </c>
    </row>
    <row r="121">
      <c r="A121" t="s">
        <v>57</v>
      </c>
      <c r="B121" s="3">
        <v>2004</v>
      </c>
      <c r="C121" s="3">
        <v>390345.2910000001</v>
      </c>
      <c r="D121" s="3">
        <v>57.67866516113281</v>
      </c>
      <c r="E121" s="3">
        <v>73.56642459372182</v>
      </c>
      <c r="F121" s="3">
        <v>6.87080070506125</v>
      </c>
      <c r="G121" s="3">
        <v>14.84218168421842</v>
      </c>
      <c r="H121" s="3">
        <v>4.720593016998514</v>
      </c>
      <c r="I121" s="3">
        <v>0.5620993971824646</v>
      </c>
      <c r="J121" s="3">
        <v>94.01002279668531</v>
      </c>
      <c r="K121" s="3">
        <v>2.989891389553623</v>
      </c>
      <c r="L121" s="3">
        <v>2.629478728478801</v>
      </c>
      <c r="M121" s="3">
        <v>0.3706070852822781</v>
      </c>
      <c r="N121" s="3">
        <v>0.1211543455719948</v>
      </c>
      <c r="O121" s="3">
        <v>84.77666965335874</v>
      </c>
      <c r="P121" s="3">
        <v>4.768755646709182</v>
      </c>
      <c r="Q121" s="3">
        <v>8.110319958464302</v>
      </c>
      <c r="R121" s="3">
        <v>2.344254741467777</v>
      </c>
      <c r="S121" s="3">
        <v>0.3779020309448242</v>
      </c>
      <c r="T121" s="3"/>
      <c r="U121" s="3">
        <v>59.36648605638671</v>
      </c>
      <c r="V121" s="3">
        <v>56.67632663187982</v>
      </c>
      <c r="W121" s="3"/>
      <c r="X121" s="3"/>
      <c r="Y121" s="3">
        <v>61.04087241560823</v>
      </c>
      <c r="Z121" s="3">
        <v>19.39635288317483</v>
      </c>
      <c r="AA121" s="3">
        <v>76.0838208055163</v>
      </c>
      <c r="AB121" s="3">
        <v>88.5399325861051</v>
      </c>
      <c r="AC121" s="3">
        <v>76.0838208055163</v>
      </c>
      <c r="AD121" s="3">
        <v>79.23739830399906</v>
      </c>
      <c r="AE121" s="3">
        <v>0.258154958486557</v>
      </c>
      <c r="AF121" s="3">
        <v>91.00164195037108</v>
      </c>
      <c r="AG121" s="3">
        <v>5.998272235867828</v>
      </c>
      <c r="AH121" s="3">
        <v>67.87030996916884</v>
      </c>
      <c r="AI121" s="3">
        <v>76.19334023051161</v>
      </c>
      <c r="AJ121" s="3">
        <v>67.87030996916884</v>
      </c>
      <c r="AK121" s="3">
        <v>72.89008586069012</v>
      </c>
      <c r="AL121" s="3">
        <v>0.4703444838523865</v>
      </c>
      <c r="AM121" s="3">
        <v>78.08874474004526</v>
      </c>
      <c r="AN121" s="3">
        <v>11.90161821618649</v>
      </c>
      <c r="AO121" s="3">
        <v>120</v>
      </c>
    </row>
    <row r="122">
      <c r="A122" t="s">
        <v>57</v>
      </c>
      <c r="B122" s="3">
        <v>2005</v>
      </c>
      <c r="C122" s="3">
        <v>398336.1079999999</v>
      </c>
      <c r="D122" s="3">
        <v>58.02793502807617</v>
      </c>
      <c r="E122" s="3">
        <v>74.17742430973153</v>
      </c>
      <c r="F122" s="3">
        <v>7.028421022363703</v>
      </c>
      <c r="G122" s="3">
        <v>14.26731822188661</v>
      </c>
      <c r="H122" s="3">
        <v>4.526836446018145</v>
      </c>
      <c r="I122" s="3">
        <v>0.5620993971824646</v>
      </c>
      <c r="J122" s="3">
        <v>94.1487727085165</v>
      </c>
      <c r="K122" s="3">
        <v>3.002860215196614</v>
      </c>
      <c r="L122" s="3">
        <v>2.499603267852834</v>
      </c>
      <c r="M122" s="3">
        <v>0.3487638084340446</v>
      </c>
      <c r="N122" s="3">
        <v>0.1211543455719948</v>
      </c>
      <c r="O122" s="3">
        <v>85.19882381835825</v>
      </c>
      <c r="P122" s="3">
        <v>4.833457232988522</v>
      </c>
      <c r="Q122" s="3">
        <v>7.737696028222047</v>
      </c>
      <c r="R122" s="3">
        <v>2.230022920431181</v>
      </c>
      <c r="S122" s="3">
        <v>0.3779020309448242</v>
      </c>
      <c r="T122" s="3"/>
      <c r="U122" s="3">
        <v>60.03305595041945</v>
      </c>
      <c r="V122" s="3">
        <v>57.41300225394382</v>
      </c>
      <c r="W122" s="3"/>
      <c r="X122" s="3"/>
      <c r="Y122" s="3">
        <v>61.75208354143523</v>
      </c>
      <c r="Z122" s="3">
        <v>19.45376179065999</v>
      </c>
      <c r="AA122" s="3">
        <v>76.51566566090362</v>
      </c>
      <c r="AB122" s="3">
        <v>88.6702051122333</v>
      </c>
      <c r="AC122" s="3">
        <v>76.51566566090362</v>
      </c>
      <c r="AD122" s="3">
        <v>79.33363614958863</v>
      </c>
      <c r="AE122" s="3">
        <v>0.258154958486557</v>
      </c>
      <c r="AF122" s="3">
        <v>91.01154438275968</v>
      </c>
      <c r="AG122" s="3">
        <v>6.140088540953431</v>
      </c>
      <c r="AH122" s="3">
        <v>68.49788306037406</v>
      </c>
      <c r="AI122" s="3">
        <v>76.65060180420943</v>
      </c>
      <c r="AJ122" s="3">
        <v>68.49788306037406</v>
      </c>
      <c r="AK122" s="3">
        <v>73.25345995504642</v>
      </c>
      <c r="AL122" s="3">
        <v>0.4703444838523865</v>
      </c>
      <c r="AM122" s="3">
        <v>78.48701774740398</v>
      </c>
      <c r="AN122" s="3">
        <v>11.97183859431518</v>
      </c>
      <c r="AO122" s="3">
        <v>121</v>
      </c>
    </row>
    <row r="123">
      <c r="A123" t="s">
        <v>57</v>
      </c>
      <c r="B123" s="3">
        <v>2006</v>
      </c>
      <c r="C123" s="3">
        <v>407172.796</v>
      </c>
      <c r="D123" s="3">
        <v>58.41403961181641</v>
      </c>
      <c r="E123" s="3">
        <v>74.81803429120676</v>
      </c>
      <c r="F123" s="3">
        <v>7.194310043959297</v>
      </c>
      <c r="G123" s="3">
        <v>13.68287559755436</v>
      </c>
      <c r="H123" s="3">
        <v>4.304780067279596</v>
      </c>
      <c r="I123" s="3">
        <v>0.5620993971824646</v>
      </c>
      <c r="J123" s="3">
        <v>94.29811999368928</v>
      </c>
      <c r="K123" s="3">
        <v>3.017147641203006</v>
      </c>
      <c r="L123" s="3">
        <v>2.361120306436746</v>
      </c>
      <c r="M123" s="3">
        <v>0.3236120586709649</v>
      </c>
      <c r="N123" s="3">
        <v>0.1211543455719948</v>
      </c>
      <c r="O123" s="3">
        <v>85.64160956478055</v>
      </c>
      <c r="P123" s="3">
        <v>4.90102747953249</v>
      </c>
      <c r="Q123" s="3">
        <v>7.35641043600161</v>
      </c>
      <c r="R123" s="3">
        <v>2.100952519685348</v>
      </c>
      <c r="S123" s="3">
        <v>0.3779020309448242</v>
      </c>
      <c r="T123" s="3"/>
      <c r="U123" s="3">
        <v>60.7430412783841</v>
      </c>
      <c r="V123" s="3">
        <v>58.27094045821788</v>
      </c>
      <c r="W123" s="3"/>
      <c r="X123" s="3"/>
      <c r="Y123" s="3">
        <v>62.48690216879494</v>
      </c>
      <c r="Z123" s="3">
        <v>19.52544216637112</v>
      </c>
      <c r="AA123" s="3">
        <v>77.11325467095126</v>
      </c>
      <c r="AB123" s="3">
        <v>88.8187707962942</v>
      </c>
      <c r="AC123" s="3">
        <v>77.11325467095126</v>
      </c>
      <c r="AD123" s="3">
        <v>79.53965694314738</v>
      </c>
      <c r="AE123" s="3">
        <v>0.258154958486557</v>
      </c>
      <c r="AF123" s="3">
        <v>91.03224074048939</v>
      </c>
      <c r="AG123" s="3">
        <v>6.283026894402875</v>
      </c>
      <c r="AH123" s="3">
        <v>69.2774974706421</v>
      </c>
      <c r="AI123" s="3">
        <v>77.14320922566573</v>
      </c>
      <c r="AJ123" s="3">
        <v>69.2774974706421</v>
      </c>
      <c r="AK123" s="3">
        <v>73.75497287549109</v>
      </c>
      <c r="AL123" s="3">
        <v>0.4703444838523865</v>
      </c>
      <c r="AM123" s="3">
        <v>78.89908359340387</v>
      </c>
      <c r="AN123" s="3">
        <v>12.05231652087487</v>
      </c>
      <c r="AO123" s="3">
        <v>122</v>
      </c>
    </row>
    <row r="124">
      <c r="A124" t="s">
        <v>57</v>
      </c>
      <c r="B124" s="3">
        <v>2007</v>
      </c>
      <c r="C124" s="3">
        <v>416620.36</v>
      </c>
      <c r="D124" s="3">
        <v>58.79486083984375</v>
      </c>
      <c r="E124" s="3">
        <v>75.48348834056931</v>
      </c>
      <c r="F124" s="3">
        <v>7.365993882477653</v>
      </c>
      <c r="G124" s="3">
        <v>13.08645709689195</v>
      </c>
      <c r="H124" s="3">
        <v>4.064060680061086</v>
      </c>
      <c r="I124" s="3">
        <v>0.5620993971824646</v>
      </c>
      <c r="J124" s="3">
        <v>94.4496747477086</v>
      </c>
      <c r="K124" s="3">
        <v>3.03485690969988</v>
      </c>
      <c r="L124" s="3">
        <v>2.218424929985716</v>
      </c>
      <c r="M124" s="3">
        <v>0.2970434126057998</v>
      </c>
      <c r="N124" s="3">
        <v>0.1211543455719948</v>
      </c>
      <c r="O124" s="3">
        <v>86.09352625446432</v>
      </c>
      <c r="P124" s="3">
        <v>4.972050271208287</v>
      </c>
      <c r="Q124" s="3">
        <v>6.970635983545662</v>
      </c>
      <c r="R124" s="3">
        <v>1.96378749078173</v>
      </c>
      <c r="S124" s="3">
        <v>0.3779020309448242</v>
      </c>
      <c r="T124" s="3"/>
      <c r="U124" s="3">
        <v>61.48623481705036</v>
      </c>
      <c r="V124" s="3">
        <v>59.21176443852865</v>
      </c>
      <c r="W124" s="3"/>
      <c r="X124" s="3"/>
      <c r="Y124" s="3">
        <v>63.2413354619711</v>
      </c>
      <c r="Z124" s="3">
        <v>19.60814676107586</v>
      </c>
      <c r="AA124" s="3">
        <v>77.79464672282775</v>
      </c>
      <c r="AB124" s="3">
        <v>88.97212742390116</v>
      </c>
      <c r="AC124" s="3">
        <v>77.79464672282775</v>
      </c>
      <c r="AD124" s="3">
        <v>79.8099669619513</v>
      </c>
      <c r="AE124" s="3">
        <v>0.258154958486557</v>
      </c>
      <c r="AF124" s="3">
        <v>91.05809338099951</v>
      </c>
      <c r="AG124" s="3">
        <v>6.426438276408958</v>
      </c>
      <c r="AH124" s="3">
        <v>70.1375441868564</v>
      </c>
      <c r="AI124" s="3">
        <v>77.6465270803433</v>
      </c>
      <c r="AJ124" s="3">
        <v>70.1375441868564</v>
      </c>
      <c r="AK124" s="3">
        <v>74.31524913333033</v>
      </c>
      <c r="AL124" s="3">
        <v>0.4703444838523865</v>
      </c>
      <c r="AM124" s="3">
        <v>79.30779431265542</v>
      </c>
      <c r="AN124" s="3">
        <v>12.14634483494324</v>
      </c>
      <c r="AO124" s="3">
        <v>123</v>
      </c>
    </row>
    <row r="125">
      <c r="A125" t="s">
        <v>57</v>
      </c>
      <c r="B125" s="3">
        <v>2008</v>
      </c>
      <c r="C125" s="3">
        <v>426390.247</v>
      </c>
      <c r="D125" s="3">
        <v>59.18235015869141</v>
      </c>
      <c r="E125" s="3">
        <v>76.11998077059852</v>
      </c>
      <c r="F125" s="3">
        <v>7.532433603504184</v>
      </c>
      <c r="G125" s="3">
        <v>12.49451563448947</v>
      </c>
      <c r="H125" s="3">
        <v>3.853069991407825</v>
      </c>
      <c r="I125" s="3">
        <v>0.5620993971824646</v>
      </c>
      <c r="J125" s="3">
        <v>94.59767139800839</v>
      </c>
      <c r="K125" s="3">
        <v>3.046217221761743</v>
      </c>
      <c r="L125" s="3">
        <v>2.082139857480314</v>
      </c>
      <c r="M125" s="3">
        <v>0.2739715227495583</v>
      </c>
      <c r="N125" s="3">
        <v>0.1211543455719948</v>
      </c>
      <c r="O125" s="3">
        <v>86.52810484691176</v>
      </c>
      <c r="P125" s="3">
        <v>5.03532289675084</v>
      </c>
      <c r="Q125" s="3">
        <v>6.592906125239182</v>
      </c>
      <c r="R125" s="3">
        <v>1.843666131098219</v>
      </c>
      <c r="S125" s="3">
        <v>0.3779020309448242</v>
      </c>
      <c r="T125" s="3"/>
      <c r="U125" s="3">
        <v>62.34606590872895</v>
      </c>
      <c r="V125" s="3">
        <v>60.04071550499347</v>
      </c>
      <c r="W125" s="3"/>
      <c r="X125" s="3"/>
      <c r="Y125" s="3">
        <v>63.9739030747144</v>
      </c>
      <c r="Z125" s="3">
        <v>19.6785112993883</v>
      </c>
      <c r="AA125" s="3">
        <v>78.40253311920532</v>
      </c>
      <c r="AB125" s="3">
        <v>89.30146866163852</v>
      </c>
      <c r="AC125" s="3">
        <v>78.40253311920532</v>
      </c>
      <c r="AD125" s="3">
        <v>79.981038787459</v>
      </c>
      <c r="AE125" s="3">
        <v>0.258154958486557</v>
      </c>
      <c r="AF125" s="3">
        <v>91.08058048734632</v>
      </c>
      <c r="AG125" s="3">
        <v>6.563308132423836</v>
      </c>
      <c r="AH125" s="3">
        <v>70.90767043250838</v>
      </c>
      <c r="AI125" s="3">
        <v>78.2989063585851</v>
      </c>
      <c r="AJ125" s="3">
        <v>70.90767043250838</v>
      </c>
      <c r="AK125" s="3">
        <v>74.73536534539194</v>
      </c>
      <c r="AL125" s="3">
        <v>0.4703444838523865</v>
      </c>
      <c r="AM125" s="3">
        <v>79.6997015861358</v>
      </c>
      <c r="AN125" s="3">
        <v>12.233195863862</v>
      </c>
      <c r="AO125" s="3">
        <v>124</v>
      </c>
    </row>
    <row r="126">
      <c r="A126" t="s">
        <v>57</v>
      </c>
      <c r="B126" s="3">
        <v>2009</v>
      </c>
      <c r="C126" s="3">
        <v>436242.3039999999</v>
      </c>
      <c r="D126" s="3">
        <v>59.5665283203125</v>
      </c>
      <c r="E126" s="3">
        <v>76.73665286129101</v>
      </c>
      <c r="F126" s="3">
        <v>7.701259077071921</v>
      </c>
      <c r="G126" s="3">
        <v>11.90593502142619</v>
      </c>
      <c r="H126" s="3">
        <v>3.656153040210876</v>
      </c>
      <c r="I126" s="3">
        <v>0.5620993971824646</v>
      </c>
      <c r="J126" s="3">
        <v>94.74092243213073</v>
      </c>
      <c r="K126" s="3">
        <v>3.055835230965345</v>
      </c>
      <c r="L126" s="3">
        <v>1.950639699865732</v>
      </c>
      <c r="M126" s="3">
        <v>0.2526026370381926</v>
      </c>
      <c r="N126" s="3">
        <v>0.1211543455719948</v>
      </c>
      <c r="O126" s="3">
        <v>86.94677189486117</v>
      </c>
      <c r="P126" s="3">
        <v>5.097554016559233</v>
      </c>
      <c r="Q126" s="3">
        <v>6.223109259291206</v>
      </c>
      <c r="R126" s="3">
        <v>1.732564829288387</v>
      </c>
      <c r="S126" s="3">
        <v>0.3779020309448242</v>
      </c>
      <c r="T126" s="3"/>
      <c r="U126" s="3">
        <v>63.19813064471403</v>
      </c>
      <c r="V126" s="3">
        <v>60.7961798856759</v>
      </c>
      <c r="W126" s="3"/>
      <c r="X126" s="3"/>
      <c r="Y126" s="3">
        <v>64.70212317124026</v>
      </c>
      <c r="Z126" s="3">
        <v>19.73578876712265</v>
      </c>
      <c r="AA126" s="3">
        <v>78.92693288208183</v>
      </c>
      <c r="AB126" s="3">
        <v>89.62505437729104</v>
      </c>
      <c r="AC126" s="3">
        <v>78.92693288208183</v>
      </c>
      <c r="AD126" s="3">
        <v>80.07896489663379</v>
      </c>
      <c r="AE126" s="3">
        <v>0.258154958486557</v>
      </c>
      <c r="AF126" s="3">
        <v>91.10044386859802</v>
      </c>
      <c r="AG126" s="3">
        <v>6.696313794498083</v>
      </c>
      <c r="AH126" s="3">
        <v>71.59604021988793</v>
      </c>
      <c r="AI126" s="3">
        <v>78.93973196878927</v>
      </c>
      <c r="AJ126" s="3">
        <v>71.59604021988793</v>
      </c>
      <c r="AK126" s="3">
        <v>75.07695034463573</v>
      </c>
      <c r="AL126" s="3">
        <v>0.4703444838523865</v>
      </c>
      <c r="AM126" s="3">
        <v>80.08458884960329</v>
      </c>
      <c r="AN126" s="3">
        <v>12.31072386974226</v>
      </c>
      <c r="AO126" s="3">
        <v>125</v>
      </c>
    </row>
    <row r="127">
      <c r="A127" t="s">
        <v>57</v>
      </c>
      <c r="B127" s="3">
        <v>2010</v>
      </c>
      <c r="C127" s="3">
        <v>445699.543</v>
      </c>
      <c r="D127" s="3">
        <v>59.91243743896484</v>
      </c>
      <c r="E127" s="3">
        <v>77.36500132983952</v>
      </c>
      <c r="F127" s="3">
        <v>7.877279622254028</v>
      </c>
      <c r="G127" s="3">
        <v>11.30547364318309</v>
      </c>
      <c r="H127" s="3">
        <v>3.452245404723376</v>
      </c>
      <c r="I127" s="3">
        <v>0.5620993971824646</v>
      </c>
      <c r="J127" s="3">
        <v>94.8744602792527</v>
      </c>
      <c r="K127" s="3">
        <v>3.073090297717036</v>
      </c>
      <c r="L127" s="3">
        <v>1.821499922186064</v>
      </c>
      <c r="M127" s="3">
        <v>0.2309495008442038</v>
      </c>
      <c r="N127" s="3">
        <v>0.1211543455719948</v>
      </c>
      <c r="O127" s="3">
        <v>87.35519416473994</v>
      </c>
      <c r="P127" s="3">
        <v>5.168052398920991</v>
      </c>
      <c r="Q127" s="3">
        <v>5.856056565546481</v>
      </c>
      <c r="R127" s="3">
        <v>1.620696870792585</v>
      </c>
      <c r="S127" s="3">
        <v>0.3779020309448242</v>
      </c>
      <c r="T127" s="3"/>
      <c r="U127" s="3">
        <v>64.08200677765748</v>
      </c>
      <c r="V127" s="3">
        <v>61.59372767036364</v>
      </c>
      <c r="W127" s="3"/>
      <c r="X127" s="3"/>
      <c r="Y127" s="3">
        <v>65.46265725498071</v>
      </c>
      <c r="Z127" s="3">
        <v>19.77962369711283</v>
      </c>
      <c r="AA127" s="3">
        <v>79.47089463000174</v>
      </c>
      <c r="AB127" s="3">
        <v>89.93040219942769</v>
      </c>
      <c r="AC127" s="3">
        <v>79.47089463000174</v>
      </c>
      <c r="AD127" s="3">
        <v>80.17405093396879</v>
      </c>
      <c r="AE127" s="3">
        <v>0.258154958486557</v>
      </c>
      <c r="AF127" s="3">
        <v>91.10403329416648</v>
      </c>
      <c r="AG127" s="3">
        <v>6.843517282803285</v>
      </c>
      <c r="AH127" s="3">
        <v>72.30437425552721</v>
      </c>
      <c r="AI127" s="3">
        <v>79.56841067941673</v>
      </c>
      <c r="AJ127" s="3">
        <v>72.30437425552721</v>
      </c>
      <c r="AK127" s="3">
        <v>75.43792092924618</v>
      </c>
      <c r="AL127" s="3">
        <v>0.4703444838523865</v>
      </c>
      <c r="AM127" s="3">
        <v>80.46717954423175</v>
      </c>
      <c r="AN127" s="3">
        <v>12.38713820477147</v>
      </c>
      <c r="AO127" s="3">
        <v>126</v>
      </c>
    </row>
    <row r="128">
      <c r="A128" t="s">
        <v>57</v>
      </c>
      <c r="B128" s="3">
        <v>2011</v>
      </c>
      <c r="C128" s="3">
        <v>454525.485</v>
      </c>
      <c r="D128" s="3">
        <v>60.15571212768555</v>
      </c>
      <c r="E128" s="3">
        <v>78.01244342951192</v>
      </c>
      <c r="F128" s="3">
        <v>8.059424754257714</v>
      </c>
      <c r="G128" s="3">
        <v>10.68770604615516</v>
      </c>
      <c r="H128" s="3">
        <v>3.240425770075205</v>
      </c>
      <c r="I128" s="3">
        <v>0.5620993971824646</v>
      </c>
      <c r="J128" s="3">
        <v>95.00613455235852</v>
      </c>
      <c r="K128" s="3">
        <v>3.093771577241464</v>
      </c>
      <c r="L128" s="3">
        <v>1.690329419370187</v>
      </c>
      <c r="M128" s="3">
        <v>0.2097644510298318</v>
      </c>
      <c r="N128" s="3">
        <v>0.1211543455719948</v>
      </c>
      <c r="O128" s="3">
        <v>87.75089947364869</v>
      </c>
      <c r="P128" s="3">
        <v>5.246822873310706</v>
      </c>
      <c r="Q128" s="3">
        <v>5.49235933858435</v>
      </c>
      <c r="R128" s="3">
        <v>1.509918314456255</v>
      </c>
      <c r="S128" s="3">
        <v>0.3779020309448242</v>
      </c>
      <c r="T128" s="3"/>
      <c r="U128" s="3">
        <v>64.99532027771109</v>
      </c>
      <c r="V128" s="3">
        <v>62.45363889402144</v>
      </c>
      <c r="W128" s="3"/>
      <c r="X128" s="3"/>
      <c r="Y128" s="3">
        <v>66.26107689639885</v>
      </c>
      <c r="Z128" s="3">
        <v>19.81079128737078</v>
      </c>
      <c r="AA128" s="3">
        <v>79.83392540207956</v>
      </c>
      <c r="AB128" s="3">
        <v>90.22354955035271</v>
      </c>
      <c r="AC128" s="3">
        <v>79.83392540207956</v>
      </c>
      <c r="AD128" s="3">
        <v>80.26065720479791</v>
      </c>
      <c r="AE128" s="3">
        <v>0.258154958486557</v>
      </c>
      <c r="AF128" s="3">
        <v>91.12497327032341</v>
      </c>
      <c r="AG128" s="3">
        <v>6.974932859276565</v>
      </c>
      <c r="AH128" s="3">
        <v>72.90887426234404</v>
      </c>
      <c r="AI128" s="3">
        <v>80.17154161613279</v>
      </c>
      <c r="AJ128" s="3">
        <v>72.90887426234404</v>
      </c>
      <c r="AK128" s="3">
        <v>75.80058938000441</v>
      </c>
      <c r="AL128" s="3">
        <v>0.4703444838523865</v>
      </c>
      <c r="AM128" s="3">
        <v>80.84953055413281</v>
      </c>
      <c r="AN128" s="3">
        <v>12.45788968365311</v>
      </c>
      <c r="AO128" s="3">
        <v>127</v>
      </c>
    </row>
    <row r="129">
      <c r="A129" t="s">
        <v>57</v>
      </c>
      <c r="B129" s="3">
        <v>2012</v>
      </c>
      <c r="C129" s="3">
        <v>463548.6830000001</v>
      </c>
      <c r="D129" s="3">
        <v>60.40725326538086</v>
      </c>
      <c r="E129" s="3">
        <v>78.67861097317761</v>
      </c>
      <c r="F129" s="3">
        <v>8.210411276980571</v>
      </c>
      <c r="G129" s="3">
        <v>10.07511011632835</v>
      </c>
      <c r="H129" s="3">
        <v>3.035867633513472</v>
      </c>
      <c r="I129" s="3">
        <v>0.5620993971824646</v>
      </c>
      <c r="J129" s="3">
        <v>95.13622180698168</v>
      </c>
      <c r="K129" s="3">
        <v>3.112000868782912</v>
      </c>
      <c r="L129" s="3">
        <v>1.563069824232912</v>
      </c>
      <c r="M129" s="3">
        <v>0.1887075000024995</v>
      </c>
      <c r="N129" s="3">
        <v>0.1211543455719948</v>
      </c>
      <c r="O129" s="3">
        <v>88.1534252322664</v>
      </c>
      <c r="P129" s="3">
        <v>5.309596158050386</v>
      </c>
      <c r="Q129" s="3">
        <v>5.134106670098959</v>
      </c>
      <c r="R129" s="3">
        <v>1.402871939584252</v>
      </c>
      <c r="S129" s="3">
        <v>0.3779020309448242</v>
      </c>
      <c r="T129" s="3"/>
      <c r="U129" s="3">
        <v>65.91880651849824</v>
      </c>
      <c r="V129" s="3">
        <v>63.10206454294008</v>
      </c>
      <c r="W129" s="3"/>
      <c r="X129" s="3"/>
      <c r="Y129" s="3">
        <v>67.06603444262326</v>
      </c>
      <c r="Z129" s="3">
        <v>19.82298780753489</v>
      </c>
      <c r="AA129" s="3">
        <v>80.17925414349429</v>
      </c>
      <c r="AB129" s="3">
        <v>90.51285178506065</v>
      </c>
      <c r="AC129" s="3">
        <v>80.17925414349429</v>
      </c>
      <c r="AD129" s="3">
        <v>80.30161052472718</v>
      </c>
      <c r="AE129" s="3">
        <v>0.258154958486557</v>
      </c>
      <c r="AF129" s="3">
        <v>91.1434552299952</v>
      </c>
      <c r="AG129" s="3">
        <v>7.10476744576942</v>
      </c>
      <c r="AH129" s="3">
        <v>73.41792585081711</v>
      </c>
      <c r="AI129" s="3">
        <v>80.77539392567171</v>
      </c>
      <c r="AJ129" s="3">
        <v>73.41792585081711</v>
      </c>
      <c r="AK129" s="3">
        <v>76.11405030064093</v>
      </c>
      <c r="AL129" s="3">
        <v>0.4703444838523865</v>
      </c>
      <c r="AM129" s="3">
        <v>81.23262064646501</v>
      </c>
      <c r="AN129" s="3">
        <v>12.51818266368271</v>
      </c>
      <c r="AO129" s="3">
        <v>128</v>
      </c>
    </row>
    <row r="130">
      <c r="A130" t="s">
        <v>57</v>
      </c>
      <c r="B130" s="3">
        <v>2013</v>
      </c>
      <c r="C130" s="3">
        <v>473304.4529999999</v>
      </c>
      <c r="D130" s="3">
        <v>60.7357292175293</v>
      </c>
      <c r="E130" s="3">
        <v>79.34042778256413</v>
      </c>
      <c r="F130" s="3">
        <v>8.353789115777985</v>
      </c>
      <c r="G130" s="3">
        <v>9.472786574172076</v>
      </c>
      <c r="H130" s="3">
        <v>2.8329965274858</v>
      </c>
      <c r="I130" s="3">
        <v>0.5620993971824646</v>
      </c>
      <c r="J130" s="3">
        <v>95.2620080452344</v>
      </c>
      <c r="K130" s="3">
        <v>3.127664970884858</v>
      </c>
      <c r="L130" s="3">
        <v>1.443304238993093</v>
      </c>
      <c r="M130" s="3">
        <v>0.1670227448876575</v>
      </c>
      <c r="N130" s="3">
        <v>0.1211543455719948</v>
      </c>
      <c r="O130" s="3">
        <v>88.56315102681585</v>
      </c>
      <c r="P130" s="3">
        <v>5.361851184052002</v>
      </c>
      <c r="Q130" s="3">
        <v>4.780242292728772</v>
      </c>
      <c r="R130" s="3">
        <v>1.294755496403388</v>
      </c>
      <c r="S130" s="3">
        <v>0.3779020309448242</v>
      </c>
      <c r="T130" s="3"/>
      <c r="U130" s="3">
        <v>66.86986941913192</v>
      </c>
      <c r="V130" s="3">
        <v>63.6858447909007</v>
      </c>
      <c r="W130" s="3"/>
      <c r="X130" s="3"/>
      <c r="Y130" s="3">
        <v>67.88786672670967</v>
      </c>
      <c r="Z130" s="3">
        <v>19.80635017163242</v>
      </c>
      <c r="AA130" s="3">
        <v>80.24102810597826</v>
      </c>
      <c r="AB130" s="3">
        <v>90.80156279059098</v>
      </c>
      <c r="AC130" s="3">
        <v>80.47058547304094</v>
      </c>
      <c r="AD130" s="3">
        <v>80.24102810597826</v>
      </c>
      <c r="AE130" s="3">
        <v>0.258154958486557</v>
      </c>
      <c r="AF130" s="3">
        <v>91.13690351451524</v>
      </c>
      <c r="AG130" s="3">
        <v>7.252769501604028</v>
      </c>
      <c r="AH130" s="3">
        <v>73.88017929084401</v>
      </c>
      <c r="AI130" s="3">
        <v>81.40495768762827</v>
      </c>
      <c r="AJ130" s="3">
        <v>73.88017929084401</v>
      </c>
      <c r="AK130" s="3">
        <v>76.40625257539365</v>
      </c>
      <c r="AL130" s="3">
        <v>0.4703444838523865</v>
      </c>
      <c r="AM130" s="3">
        <v>81.62550174184689</v>
      </c>
      <c r="AN130" s="3">
        <v>12.56467832678727</v>
      </c>
      <c r="AO130" s="3">
        <v>129</v>
      </c>
    </row>
    <row r="131">
      <c r="A131" t="s">
        <v>57</v>
      </c>
      <c r="B131" s="3">
        <v>2014</v>
      </c>
      <c r="C131" s="3">
        <v>483310.8520000001</v>
      </c>
      <c r="D131" s="3">
        <v>61.08280944824219</v>
      </c>
      <c r="E131" s="3">
        <v>79.99587947916294</v>
      </c>
      <c r="F131" s="3">
        <v>8.504137172327898</v>
      </c>
      <c r="G131" s="3">
        <v>8.876933482458099</v>
      </c>
      <c r="H131" s="3">
        <v>2.623049866051061</v>
      </c>
      <c r="I131" s="3">
        <v>0.5620993971824646</v>
      </c>
      <c r="J131" s="3">
        <v>95.38697963317007</v>
      </c>
      <c r="K131" s="3">
        <v>3.146511617925859</v>
      </c>
      <c r="L131" s="3">
        <v>1.321734335190598</v>
      </c>
      <c r="M131" s="3">
        <v>0.1447744137134805</v>
      </c>
      <c r="N131" s="3">
        <v>0.1211543455719948</v>
      </c>
      <c r="O131" s="3">
        <v>88.97058286673108</v>
      </c>
      <c r="P131" s="3">
        <v>5.416297445490124</v>
      </c>
      <c r="Q131" s="3">
        <v>4.429459928366583</v>
      </c>
      <c r="R131" s="3">
        <v>1.183659759412203</v>
      </c>
      <c r="S131" s="3">
        <v>0.3779020309448242</v>
      </c>
      <c r="T131" s="3"/>
      <c r="U131" s="3">
        <v>67.83150515471793</v>
      </c>
      <c r="V131" s="3">
        <v>64.26859882341235</v>
      </c>
      <c r="W131" s="3"/>
      <c r="X131" s="3"/>
      <c r="Y131" s="3">
        <v>68.89840613307845</v>
      </c>
      <c r="Z131" s="3">
        <v>19.60161051841241</v>
      </c>
      <c r="AA131" s="3">
        <v>80.17877232090331</v>
      </c>
      <c r="AB131" s="3">
        <v>91.09148235516228</v>
      </c>
      <c r="AC131" s="3">
        <v>80.73521667515899</v>
      </c>
      <c r="AD131" s="3">
        <v>80.17877232090331</v>
      </c>
      <c r="AE131" s="3">
        <v>0.258154958486557</v>
      </c>
      <c r="AF131" s="3">
        <v>91.13372365350622</v>
      </c>
      <c r="AG131" s="3">
        <v>7.399767597589721</v>
      </c>
      <c r="AH131" s="3">
        <v>74.32687162157288</v>
      </c>
      <c r="AI131" s="3">
        <v>82.03935269617573</v>
      </c>
      <c r="AJ131" s="3">
        <v>74.32687162157288</v>
      </c>
      <c r="AK131" s="3">
        <v>76.75955371059243</v>
      </c>
      <c r="AL131" s="3">
        <v>0.4703444838523865</v>
      </c>
      <c r="AM131" s="3">
        <v>82.27974609711072</v>
      </c>
      <c r="AN131" s="3">
        <v>12.34899872095608</v>
      </c>
      <c r="AO131" s="3">
        <v>130</v>
      </c>
    </row>
    <row r="132">
      <c r="A132" t="s">
        <v>57</v>
      </c>
      <c r="B132" s="3">
        <v>2015</v>
      </c>
      <c r="C132" s="3">
        <v>493116.1869999999</v>
      </c>
      <c r="D132" s="3">
        <v>61.43815994262695</v>
      </c>
      <c r="E132" s="3">
        <v>80.64186385165635</v>
      </c>
      <c r="F132" s="3">
        <v>8.65992692287433</v>
      </c>
      <c r="G132" s="3">
        <v>8.28872129862512</v>
      </c>
      <c r="H132" s="3">
        <v>2.409487926844188</v>
      </c>
      <c r="I132" s="3">
        <v>0.5620993971824646</v>
      </c>
      <c r="J132" s="3">
        <v>95.70881212904906</v>
      </c>
      <c r="K132" s="3">
        <v>3.001239107626211</v>
      </c>
      <c r="L132" s="3">
        <v>1.176526622811906</v>
      </c>
      <c r="M132" s="3">
        <v>0.1134221405128247</v>
      </c>
      <c r="N132" s="3">
        <v>0.1211543455719948</v>
      </c>
      <c r="O132" s="3">
        <v>89.89388239796335</v>
      </c>
      <c r="P132" s="3">
        <v>5.184816754160524</v>
      </c>
      <c r="Q132" s="3">
        <v>3.921829554492746</v>
      </c>
      <c r="R132" s="3">
        <v>0.999471293383377</v>
      </c>
      <c r="S132" s="3">
        <v>0.3779020309448242</v>
      </c>
      <c r="T132" s="3"/>
      <c r="U132" s="3">
        <v>68.78099652107305</v>
      </c>
      <c r="V132" s="3">
        <v>64.84860915397323</v>
      </c>
      <c r="W132" s="3"/>
      <c r="X132" s="3"/>
      <c r="Y132" s="3">
        <v>69.95186428299543</v>
      </c>
      <c r="Z132" s="3">
        <v>19.34992649153525</v>
      </c>
      <c r="AA132" s="3">
        <v>80.31225771328351</v>
      </c>
      <c r="AB132" s="3">
        <v>91.40162509174485</v>
      </c>
      <c r="AC132" s="3">
        <v>81.11946814655646</v>
      </c>
      <c r="AD132" s="3">
        <v>80.31225771328351</v>
      </c>
      <c r="AE132" s="3">
        <v>0.258154958486557</v>
      </c>
      <c r="AF132" s="3">
        <v>90.94593964394065</v>
      </c>
      <c r="AG132" s="3">
        <v>7.76411159273465</v>
      </c>
      <c r="AH132" s="3">
        <v>74.84512547504764</v>
      </c>
      <c r="AI132" s="3">
        <v>82.67869441168591</v>
      </c>
      <c r="AJ132" s="3">
        <v>74.84512547504764</v>
      </c>
      <c r="AK132" s="3">
        <v>77.215053418105</v>
      </c>
      <c r="AL132" s="3">
        <v>0.4703444838523865</v>
      </c>
      <c r="AM132" s="3">
        <v>82.80855647012059</v>
      </c>
      <c r="AN132" s="3">
        <v>12.27349638557121</v>
      </c>
      <c r="AO132" s="3">
        <v>131</v>
      </c>
    </row>
    <row r="133">
      <c r="A133" t="s">
        <v>57</v>
      </c>
      <c r="B133" s="3">
        <v>2016</v>
      </c>
      <c r="C133" s="3">
        <v>502685.422</v>
      </c>
      <c r="D133" s="3">
        <v>61.74043655395508</v>
      </c>
      <c r="E133" s="3">
        <v>81.2802269709382</v>
      </c>
      <c r="F133" s="3">
        <v>8.839442408160906</v>
      </c>
      <c r="G133" s="3">
        <v>7.691647720319409</v>
      </c>
      <c r="H133" s="3">
        <v>2.188682900581477</v>
      </c>
      <c r="I133" s="3">
        <v>0.5620993971824646</v>
      </c>
      <c r="J133" s="3">
        <v>95.81545581413661</v>
      </c>
      <c r="K133" s="3">
        <v>3.033686254775279</v>
      </c>
      <c r="L133" s="3">
        <v>1.052735022779714</v>
      </c>
      <c r="M133" s="3">
        <v>0.09812290830840298</v>
      </c>
      <c r="N133" s="3">
        <v>0.1211543455719948</v>
      </c>
      <c r="O133" s="3">
        <v>90.24965907249499</v>
      </c>
      <c r="P133" s="3">
        <v>5.25645461927136</v>
      </c>
      <c r="Q133" s="3">
        <v>3.595337012729161</v>
      </c>
      <c r="R133" s="3">
        <v>0.8985492955044836</v>
      </c>
      <c r="S133" s="3">
        <v>0.3779020309448242</v>
      </c>
      <c r="T133" s="3"/>
      <c r="U133" s="3">
        <v>69.69041852653054</v>
      </c>
      <c r="V133" s="3">
        <v>65.50671988081947</v>
      </c>
      <c r="W133" s="3"/>
      <c r="X133" s="3"/>
      <c r="Y133" s="3">
        <v>70.77700939923875</v>
      </c>
      <c r="Z133" s="3">
        <v>19.34265997986039</v>
      </c>
      <c r="AA133" s="3">
        <v>80.4906739351366</v>
      </c>
      <c r="AB133" s="3">
        <v>91.64400508622806</v>
      </c>
      <c r="AC133" s="3">
        <v>81.52275555485144</v>
      </c>
      <c r="AD133" s="3">
        <v>80.4906739351366</v>
      </c>
      <c r="AE133" s="3">
        <v>0.258154958486557</v>
      </c>
      <c r="AF133" s="3">
        <v>90.94635256318681</v>
      </c>
      <c r="AG133" s="3">
        <v>7.902789505725057</v>
      </c>
      <c r="AH133" s="3">
        <v>75.39509046718503</v>
      </c>
      <c r="AI133" s="3">
        <v>83.2446590402502</v>
      </c>
      <c r="AJ133" s="3">
        <v>75.39509046718503</v>
      </c>
      <c r="AK133" s="3">
        <v>77.65261161453158</v>
      </c>
      <c r="AL133" s="3">
        <v>0.4703444838523865</v>
      </c>
      <c r="AM133" s="3">
        <v>83.18757375736116</v>
      </c>
      <c r="AN133" s="3">
        <v>12.32171030150441</v>
      </c>
      <c r="AO133" s="3">
        <v>132</v>
      </c>
    </row>
    <row r="134">
      <c r="A134" t="s">
        <v>57</v>
      </c>
      <c r="B134" s="3">
        <v>2017</v>
      </c>
      <c r="C134" s="3">
        <v>511906.703</v>
      </c>
      <c r="D134" s="3">
        <v>62.01077651977539</v>
      </c>
      <c r="E134" s="3">
        <v>81.91291173724446</v>
      </c>
      <c r="F134" s="3">
        <v>9.029779999670055</v>
      </c>
      <c r="G134" s="3">
        <v>7.092227157451163</v>
      </c>
      <c r="H134" s="3">
        <v>1.96508110563433</v>
      </c>
      <c r="I134" s="3">
        <v>0.5620993971824646</v>
      </c>
      <c r="J134" s="3">
        <v>95.91567032490697</v>
      </c>
      <c r="K134" s="3">
        <v>3.072751245217245</v>
      </c>
      <c r="L134" s="3">
        <v>0.9212717784029678</v>
      </c>
      <c r="M134" s="3">
        <v>0.09030665147280881</v>
      </c>
      <c r="N134" s="3">
        <v>0.1211543455719948</v>
      </c>
      <c r="O134" s="3">
        <v>90.59160211688121</v>
      </c>
      <c r="P134" s="3">
        <v>5.337322001698074</v>
      </c>
      <c r="Q134" s="3">
        <v>3.268026574102223</v>
      </c>
      <c r="R134" s="3">
        <v>0.8030493073185044</v>
      </c>
      <c r="S134" s="3">
        <v>0.3779020309448242</v>
      </c>
      <c r="T134" s="3"/>
      <c r="U134" s="3">
        <v>70.590081310873</v>
      </c>
      <c r="V134" s="3">
        <v>66.19991127548816</v>
      </c>
      <c r="W134" s="3"/>
      <c r="X134" s="3"/>
      <c r="Y134" s="3">
        <v>71.5916347870054</v>
      </c>
      <c r="Z134" s="3">
        <v>19.35105694990916</v>
      </c>
      <c r="AA134" s="3">
        <v>80.6465350644559</v>
      </c>
      <c r="AB134" s="3">
        <v>91.87309981361784</v>
      </c>
      <c r="AC134" s="3">
        <v>81.92446604587906</v>
      </c>
      <c r="AD134" s="3">
        <v>80.6465350644559</v>
      </c>
      <c r="AE134" s="3">
        <v>0.258154958486557</v>
      </c>
      <c r="AF134" s="3">
        <v>90.9384712918644</v>
      </c>
      <c r="AG134" s="3">
        <v>8.049950278259811</v>
      </c>
      <c r="AH134" s="3">
        <v>75.95083007367408</v>
      </c>
      <c r="AI134" s="3">
        <v>83.78784673131767</v>
      </c>
      <c r="AJ134" s="3">
        <v>75.95083007367408</v>
      </c>
      <c r="AK134" s="3">
        <v>78.04201630080043</v>
      </c>
      <c r="AL134" s="3">
        <v>0.4703444838523865</v>
      </c>
      <c r="AM134" s="3">
        <v>83.54678652291133</v>
      </c>
      <c r="AN134" s="3">
        <v>12.38512490393017</v>
      </c>
      <c r="AO134" s="3">
        <v>133</v>
      </c>
    </row>
    <row r="135">
      <c r="A135" t="s">
        <v>57</v>
      </c>
      <c r="B135" s="3">
        <v>2018</v>
      </c>
      <c r="C135" s="3">
        <v>521044.845</v>
      </c>
      <c r="D135" s="3">
        <v>62.2752799987793</v>
      </c>
      <c r="E135" s="3">
        <v>82.54509728937663</v>
      </c>
      <c r="F135" s="3">
        <v>9.236069278184399</v>
      </c>
      <c r="G135" s="3">
        <v>6.486579244886258</v>
      </c>
      <c r="H135" s="3">
        <v>1.732254187552715</v>
      </c>
      <c r="I135" s="3">
        <v>0.5620993971824646</v>
      </c>
      <c r="J135" s="3">
        <v>96.12950928440254</v>
      </c>
      <c r="K135" s="3">
        <v>2.999839625470797</v>
      </c>
      <c r="L135" s="3">
        <v>0.7882610226603646</v>
      </c>
      <c r="M135" s="3">
        <v>0.08239006746629214</v>
      </c>
      <c r="N135" s="3">
        <v>0.1211543455719948</v>
      </c>
      <c r="O135" s="3">
        <v>91.00034382731882</v>
      </c>
      <c r="P135" s="3">
        <v>5.354123452536044</v>
      </c>
      <c r="Q135" s="3">
        <v>2.940263853071684</v>
      </c>
      <c r="R135" s="3">
        <v>0.7052688670734519</v>
      </c>
      <c r="S135" s="3">
        <v>0.3779020309448242</v>
      </c>
      <c r="T135" s="3"/>
      <c r="U135" s="3">
        <v>71.28638787676557</v>
      </c>
      <c r="V135" s="3">
        <v>66.56054170187431</v>
      </c>
      <c r="W135" s="3"/>
      <c r="X135" s="3"/>
      <c r="Y135" s="3">
        <v>72.40516502403669</v>
      </c>
      <c r="Z135" s="3">
        <v>19.37600154352434</v>
      </c>
      <c r="AA135" s="3">
        <v>80.80983849014079</v>
      </c>
      <c r="AB135" s="3">
        <v>92.09155183419607</v>
      </c>
      <c r="AC135" s="3">
        <v>82.12978925386956</v>
      </c>
      <c r="AD135" s="3">
        <v>80.80983849014079</v>
      </c>
      <c r="AE135" s="3">
        <v>0.258154958486557</v>
      </c>
      <c r="AF135" s="3">
        <v>90.92114373083518</v>
      </c>
      <c r="AG135" s="3">
        <v>8.208205179038165</v>
      </c>
      <c r="AH135" s="3">
        <v>76.25633401357038</v>
      </c>
      <c r="AI135" s="3">
        <v>84.24286172486617</v>
      </c>
      <c r="AJ135" s="3">
        <v>76.25633401357038</v>
      </c>
      <c r="AK135" s="3">
        <v>78.42345315422619</v>
      </c>
      <c r="AL135" s="3">
        <v>0.4703444838523865</v>
      </c>
      <c r="AM135" s="3">
        <v>83.8930162866255</v>
      </c>
      <c r="AN135" s="3">
        <v>12.46425135433995</v>
      </c>
      <c r="AO135" s="3">
        <v>134</v>
      </c>
    </row>
    <row r="136">
      <c r="A136" t="s">
        <v>57</v>
      </c>
      <c r="B136" s="3">
        <v>2019</v>
      </c>
      <c r="C136" s="3">
        <v>530149.5600000001</v>
      </c>
      <c r="D136" s="3">
        <v>62.53399276733398</v>
      </c>
      <c r="E136" s="3">
        <v>83.18310388302417</v>
      </c>
      <c r="F136" s="3">
        <v>9.439383667584458</v>
      </c>
      <c r="G136" s="3">
        <v>5.87082262307203</v>
      </c>
      <c r="H136" s="3">
        <v>1.506689826319331</v>
      </c>
      <c r="I136" s="3">
        <v>0.5620993971824646</v>
      </c>
      <c r="J136" s="3">
        <v>96.20961798902627</v>
      </c>
      <c r="K136" s="3">
        <v>3.044200747396553</v>
      </c>
      <c r="L136" s="3">
        <v>0.6732061760738617</v>
      </c>
      <c r="M136" s="3">
        <v>0.07297508750331354</v>
      </c>
      <c r="N136" s="3">
        <v>0.1211543455719948</v>
      </c>
      <c r="O136" s="3">
        <v>91.32478873761923</v>
      </c>
      <c r="P136" s="3">
        <v>5.441935344800129</v>
      </c>
      <c r="Q136" s="3">
        <v>2.622728598937528</v>
      </c>
      <c r="R136" s="3">
        <v>0.6105473186431131</v>
      </c>
      <c r="S136" s="3">
        <v>0.3779020309448242</v>
      </c>
      <c r="T136" s="3"/>
      <c r="U136" s="3">
        <v>71.99303051845861</v>
      </c>
      <c r="V136" s="3">
        <v>66.95870222343213</v>
      </c>
      <c r="W136" s="3"/>
      <c r="X136" s="3"/>
      <c r="Y136" s="3">
        <v>73.12382070771687</v>
      </c>
      <c r="Z136" s="3">
        <v>19.49866684289177</v>
      </c>
      <c r="AA136" s="3">
        <v>80.93764556504699</v>
      </c>
      <c r="AB136" s="3">
        <v>92.11926244425902</v>
      </c>
      <c r="AC136" s="3">
        <v>82.32148645298182</v>
      </c>
      <c r="AD136" s="3">
        <v>80.93764556504699</v>
      </c>
      <c r="AE136" s="3">
        <v>0.258154958486557</v>
      </c>
      <c r="AF136" s="3">
        <v>90.87954401490254</v>
      </c>
      <c r="AG136" s="3">
        <v>8.374274721520267</v>
      </c>
      <c r="AH136" s="3">
        <v>76.56566457192973</v>
      </c>
      <c r="AI136" s="3">
        <v>84.5787668953577</v>
      </c>
      <c r="AJ136" s="3">
        <v>76.56566457192973</v>
      </c>
      <c r="AK136" s="3">
        <v>78.77232276831923</v>
      </c>
      <c r="AL136" s="3">
        <v>0.4703444838523865</v>
      </c>
      <c r="AM136" s="3">
        <v>84.1836973859382</v>
      </c>
      <c r="AN136" s="3">
        <v>12.58562633566413</v>
      </c>
      <c r="AO136" s="3">
        <v>135</v>
      </c>
    </row>
    <row r="137">
      <c r="A137" t="s">
        <v>57</v>
      </c>
      <c r="B137" s="3">
        <v>2020</v>
      </c>
      <c r="C137" s="3">
        <v>538055.4589999999</v>
      </c>
      <c r="D137" s="3">
        <v>62.75597763061523</v>
      </c>
      <c r="E137" s="3">
        <v>83.79112767667235</v>
      </c>
      <c r="F137" s="3">
        <v>9.646410270471726</v>
      </c>
      <c r="G137" s="3">
        <v>5.25978210498279</v>
      </c>
      <c r="H137" s="3">
        <v>1.302679947873126</v>
      </c>
      <c r="I137" s="3">
        <v>0.5620993971824646</v>
      </c>
      <c r="J137" s="3">
        <v>96.25588784589554</v>
      </c>
      <c r="K137" s="3">
        <v>3.094494814044801</v>
      </c>
      <c r="L137" s="3">
        <v>0.5839572414942182</v>
      </c>
      <c r="M137" s="3">
        <v>0.06566009856542604</v>
      </c>
      <c r="N137" s="3">
        <v>0.1211543455719948</v>
      </c>
      <c r="O137" s="3">
        <v>91.60936952579544</v>
      </c>
      <c r="P137" s="3">
        <v>5.536435824073509</v>
      </c>
      <c r="Q137" s="3">
        <v>2.327449369199115</v>
      </c>
      <c r="R137" s="3">
        <v>0.5267452809319383</v>
      </c>
      <c r="S137" s="3">
        <v>0.3779020309448242</v>
      </c>
      <c r="T137" s="3"/>
      <c r="U137" s="3">
        <v>72.68180079628857</v>
      </c>
      <c r="V137" s="3">
        <v>67.34010889646443</v>
      </c>
      <c r="W137" s="3"/>
      <c r="X137" s="3"/>
      <c r="Y137" s="3">
        <v>73.69580813375556</v>
      </c>
      <c r="Z137" s="3">
        <v>19.7417298133885</v>
      </c>
      <c r="AA137" s="3">
        <v>80.98826227237231</v>
      </c>
      <c r="AB137" s="3">
        <v>92.10942247989568</v>
      </c>
      <c r="AC137" s="3">
        <v>82.45116160925608</v>
      </c>
      <c r="AD137" s="3">
        <v>80.98826227237231</v>
      </c>
      <c r="AE137" s="3">
        <v>0.258154958486557</v>
      </c>
      <c r="AF137" s="3">
        <v>90.82177599951221</v>
      </c>
      <c r="AG137" s="3">
        <v>8.528606660428133</v>
      </c>
      <c r="AH137" s="3">
        <v>76.82319764905013</v>
      </c>
      <c r="AI137" s="3">
        <v>84.87379457587144</v>
      </c>
      <c r="AJ137" s="3">
        <v>76.82319764905013</v>
      </c>
      <c r="AK137" s="3">
        <v>79.05991122600629</v>
      </c>
      <c r="AL137" s="3">
        <v>0.4703444838523865</v>
      </c>
      <c r="AM137" s="3">
        <v>84.40115898393211</v>
      </c>
      <c r="AN137" s="3">
        <v>12.74704243820141</v>
      </c>
      <c r="AO137" s="3">
        <v>136</v>
      </c>
    </row>
    <row r="138">
      <c r="A138" t="s">
        <v>57</v>
      </c>
      <c r="B138" s="3">
        <v>2021</v>
      </c>
      <c r="C138" s="3">
        <v>545470.8609999999</v>
      </c>
      <c r="D138" s="3">
        <v>62.98061370849609</v>
      </c>
      <c r="E138" s="3">
        <v>84.22399886879815</v>
      </c>
      <c r="F138" s="3">
        <v>9.876717732654466</v>
      </c>
      <c r="G138" s="3">
        <v>4.700687902495588</v>
      </c>
      <c r="H138" s="3">
        <v>1.198595496051797</v>
      </c>
      <c r="I138" s="3">
        <v>0.5620993971824646</v>
      </c>
      <c r="J138" s="3">
        <v>96.2797206009844</v>
      </c>
      <c r="K138" s="3">
        <v>3.148623353322801</v>
      </c>
      <c r="L138" s="3">
        <v>0.5114662088314219</v>
      </c>
      <c r="M138" s="3">
        <v>0.06018983686137042</v>
      </c>
      <c r="N138" s="3">
        <v>0.1211543455719948</v>
      </c>
      <c r="O138" s="3">
        <v>91.81279327593815</v>
      </c>
      <c r="P138" s="3">
        <v>5.641103106542115</v>
      </c>
      <c r="Q138" s="3">
        <v>2.064162259520103</v>
      </c>
      <c r="R138" s="3">
        <v>0.4819413579996294</v>
      </c>
      <c r="S138" s="3">
        <v>0.3779020309448242</v>
      </c>
      <c r="T138" s="3"/>
      <c r="U138" s="3">
        <v>72.94852966768784</v>
      </c>
      <c r="V138" s="3">
        <v>67.55066630270214</v>
      </c>
      <c r="W138" s="3"/>
      <c r="X138" s="3"/>
      <c r="Y138" s="3">
        <v>74.18234572210206</v>
      </c>
      <c r="Z138" s="3">
        <v>19.91837087935055</v>
      </c>
      <c r="AA138" s="3">
        <v>81.00700881560003</v>
      </c>
      <c r="AB138" s="3">
        <v>92.10252970879199</v>
      </c>
      <c r="AC138" s="3">
        <v>82.26106991618268</v>
      </c>
      <c r="AD138" s="3">
        <v>81.00700881560003</v>
      </c>
      <c r="AE138" s="3">
        <v>0.258154958486557</v>
      </c>
      <c r="AF138" s="3">
        <v>90.77778605299058</v>
      </c>
      <c r="AG138" s="3">
        <v>8.650557901316633</v>
      </c>
      <c r="AH138" s="3">
        <v>76.81536869219187</v>
      </c>
      <c r="AI138" s="3">
        <v>85.01183633226394</v>
      </c>
      <c r="AJ138" s="3">
        <v>76.81536869219187</v>
      </c>
      <c r="AK138" s="3">
        <v>79.30886932499781</v>
      </c>
      <c r="AL138" s="3">
        <v>0.4703444838523865</v>
      </c>
      <c r="AM138" s="3">
        <v>84.5936847387953</v>
      </c>
      <c r="AN138" s="3">
        <v>12.86240426105482</v>
      </c>
      <c r="AO138" s="3">
        <v>137</v>
      </c>
    </row>
    <row r="139">
      <c r="A139" t="s">
        <v>57</v>
      </c>
      <c r="B139" s="3">
        <v>2022</v>
      </c>
      <c r="C139" s="3">
        <v>553690.053</v>
      </c>
      <c r="D139" s="3">
        <v>63.24173736572266</v>
      </c>
      <c r="E139" s="3">
        <v>84.41535155654385</v>
      </c>
      <c r="F139" s="3">
        <v>10.02859749192629</v>
      </c>
      <c r="G139" s="3">
        <v>4.443117477773683</v>
      </c>
      <c r="H139" s="3">
        <v>1.112933473756171</v>
      </c>
      <c r="I139" s="3">
        <v>0.5620993971824646</v>
      </c>
      <c r="J139" s="3">
        <v>96.26619752877393</v>
      </c>
      <c r="K139" s="3">
        <v>3.192783253195645</v>
      </c>
      <c r="L139" s="3">
        <v>0.4864513739870517</v>
      </c>
      <c r="M139" s="3">
        <v>0.05456784404338268</v>
      </c>
      <c r="N139" s="3">
        <v>0.1211543455719948</v>
      </c>
      <c r="O139" s="3">
        <v>91.90617858309254</v>
      </c>
      <c r="P139" s="3">
        <v>5.707340511197584</v>
      </c>
      <c r="Q139" s="3">
        <v>1.942603661080099</v>
      </c>
      <c r="R139" s="3">
        <v>0.4438772446297786</v>
      </c>
      <c r="S139" s="3">
        <v>0.3779020309448242</v>
      </c>
      <c r="T139" s="3"/>
      <c r="U139" s="3">
        <v>73.00325483311182</v>
      </c>
      <c r="V139" s="3">
        <v>67.74789694686977</v>
      </c>
      <c r="W139" s="3"/>
      <c r="X139" s="3"/>
      <c r="Y139" s="3">
        <v>74.49819963173722</v>
      </c>
      <c r="Z139" s="3">
        <v>19.94574941673292</v>
      </c>
      <c r="AA139" s="3">
        <v>81.03177514429356</v>
      </c>
      <c r="AB139" s="3">
        <v>92.07525317765062</v>
      </c>
      <c r="AC139" s="3">
        <v>82.22386020870712</v>
      </c>
      <c r="AD139" s="3">
        <v>81.03177514429356</v>
      </c>
      <c r="AE139" s="3">
        <v>0.258154958486557</v>
      </c>
      <c r="AF139" s="3">
        <v>90.78053044803551</v>
      </c>
      <c r="AG139" s="3">
        <v>8.678450333934018</v>
      </c>
      <c r="AH139" s="3">
        <v>76.90274772368052</v>
      </c>
      <c r="AI139" s="3">
        <v>85.06471808095881</v>
      </c>
      <c r="AJ139" s="3">
        <v>76.90274772368052</v>
      </c>
      <c r="AK139" s="3">
        <v>79.46713378635238</v>
      </c>
      <c r="AL139" s="3">
        <v>0.4703444838523865</v>
      </c>
      <c r="AM139" s="3">
        <v>84.75591408171887</v>
      </c>
      <c r="AN139" s="3">
        <v>12.8596282747519</v>
      </c>
      <c r="AO139" s="3">
        <v>138</v>
      </c>
    </row>
    <row r="140">
      <c r="A140" t="s">
        <v>58</v>
      </c>
      <c r="B140" s="3">
        <v>2000</v>
      </c>
      <c r="C140" s="3">
        <v>8349.548999999999</v>
      </c>
      <c r="D140" s="3">
        <v>23.84384155273438</v>
      </c>
      <c r="E140" s="3">
        <v>39.49679530839527</v>
      </c>
      <c r="F140" s="3">
        <v>1.295023405746372</v>
      </c>
      <c r="G140" s="3">
        <v>15.77316557442836</v>
      </c>
      <c r="H140" s="3">
        <v>43.43501571143</v>
      </c>
      <c r="I140" s="3">
        <v>0.517712414264679</v>
      </c>
      <c r="J140" s="3">
        <v>91.48199438624474</v>
      </c>
      <c r="K140" s="3">
        <v>1.935709958533104</v>
      </c>
      <c r="L140" s="3">
        <v>5.351048381695605</v>
      </c>
      <c r="M140" s="3">
        <v>1.231247273526549</v>
      </c>
      <c r="N140" s="3">
        <v>0.06102063879370689</v>
      </c>
      <c r="O140" s="3">
        <v>51.85703623570515</v>
      </c>
      <c r="P140" s="3">
        <v>1.437407837213217</v>
      </c>
      <c r="Q140" s="3">
        <v>13.33353998122509</v>
      </c>
      <c r="R140" s="3">
        <v>33.37201594585655</v>
      </c>
      <c r="S140" s="3">
        <v>0.3633582293987274</v>
      </c>
      <c r="T140" s="3"/>
      <c r="U140" s="3">
        <v>27.6635091437974</v>
      </c>
      <c r="V140" s="3">
        <v>26.64912130971779</v>
      </c>
      <c r="W140" s="3"/>
      <c r="X140" s="3"/>
      <c r="Y140" s="3">
        <v>24.89406143697177</v>
      </c>
      <c r="Z140" s="3">
        <v>15.89775727716987</v>
      </c>
      <c r="AA140" s="3">
        <v>58.80607821767225</v>
      </c>
      <c r="AB140" s="3">
        <v>70.67794177116031</v>
      </c>
      <c r="AC140" s="3">
        <v>58.80607821767225</v>
      </c>
      <c r="AD140" s="3">
        <v>82.16680983675597</v>
      </c>
      <c r="AE140" s="3">
        <v>-0.1584272533655167</v>
      </c>
      <c r="AF140" s="3">
        <v>81.46607593861644</v>
      </c>
      <c r="AG140" s="3">
        <v>11.95162840616137</v>
      </c>
      <c r="AH140" s="3"/>
      <c r="AI140" s="3">
        <v>37.91980201929858</v>
      </c>
      <c r="AJ140" s="3">
        <v>34.31657494998848</v>
      </c>
      <c r="AK140" s="3"/>
      <c r="AL140" s="3"/>
      <c r="AM140" s="3">
        <v>38.03710436996074</v>
      </c>
      <c r="AN140" s="3">
        <v>15.30274678102128</v>
      </c>
      <c r="AO140" s="3">
        <v>139</v>
      </c>
    </row>
    <row r="141">
      <c r="A141" t="s">
        <v>58</v>
      </c>
      <c r="B141" s="3">
        <v>2001</v>
      </c>
      <c r="C141" s="3">
        <v>8576.880999999999</v>
      </c>
      <c r="D141" s="3">
        <v>23.7364559173584</v>
      </c>
      <c r="E141" s="3">
        <v>39.20893282204592</v>
      </c>
      <c r="F141" s="3">
        <v>1.289390387574957</v>
      </c>
      <c r="G141" s="3">
        <v>15.82775792939483</v>
      </c>
      <c r="H141" s="3">
        <v>43.67391886098429</v>
      </c>
      <c r="I141" s="3">
        <v>0.517712414264679</v>
      </c>
      <c r="J141" s="3">
        <v>91.28393177343112</v>
      </c>
      <c r="K141" s="3">
        <v>2.192114266280948</v>
      </c>
      <c r="L141" s="3">
        <v>5.28042279985695</v>
      </c>
      <c r="M141" s="3">
        <v>1.243531160430976</v>
      </c>
      <c r="N141" s="3">
        <v>0.06102063879370689</v>
      </c>
      <c r="O141" s="3">
        <v>51.56969334511007</v>
      </c>
      <c r="P141" s="3">
        <v>1.5036650786587</v>
      </c>
      <c r="Q141" s="3">
        <v>13.32419183723235</v>
      </c>
      <c r="R141" s="3">
        <v>33.60244973899889</v>
      </c>
      <c r="S141" s="3">
        <v>0.3633582293987274</v>
      </c>
      <c r="T141" s="3"/>
      <c r="U141" s="3">
        <v>27.37348964391137</v>
      </c>
      <c r="V141" s="3">
        <v>26.43253263234864</v>
      </c>
      <c r="W141" s="3"/>
      <c r="X141" s="3"/>
      <c r="Y141" s="3">
        <v>25.87967658236542</v>
      </c>
      <c r="Z141" s="3">
        <v>14.61864662725547</v>
      </c>
      <c r="AA141" s="3">
        <v>58.69201756297725</v>
      </c>
      <c r="AB141" s="3">
        <v>70.32862699990807</v>
      </c>
      <c r="AC141" s="3">
        <v>58.69201756297725</v>
      </c>
      <c r="AD141" s="3">
        <v>82.14970037774522</v>
      </c>
      <c r="AE141" s="3">
        <v>-0.1584272533655167</v>
      </c>
      <c r="AF141" s="3">
        <v>82.87983013998401</v>
      </c>
      <c r="AG141" s="3">
        <v>10.59621589972807</v>
      </c>
      <c r="AH141" s="3"/>
      <c r="AI141" s="3">
        <v>37.56951729207667</v>
      </c>
      <c r="AJ141" s="3">
        <v>34.08979135654506</v>
      </c>
      <c r="AK141" s="3"/>
      <c r="AL141" s="3"/>
      <c r="AM141" s="3">
        <v>39.39460650323993</v>
      </c>
      <c r="AN141" s="3">
        <v>13.67875103197925</v>
      </c>
      <c r="AO141" s="3">
        <v>140</v>
      </c>
    </row>
    <row r="142">
      <c r="A142" t="s">
        <v>58</v>
      </c>
      <c r="B142" s="3">
        <v>2002</v>
      </c>
      <c r="C142" s="3">
        <v>8805.575999999999</v>
      </c>
      <c r="D142" s="3">
        <v>23.60905647277832</v>
      </c>
      <c r="E142" s="3">
        <v>38.92670319998684</v>
      </c>
      <c r="F142" s="3">
        <v>1.283843100139881</v>
      </c>
      <c r="G142" s="3">
        <v>15.88406662613311</v>
      </c>
      <c r="H142" s="3">
        <v>43.90538707374017</v>
      </c>
      <c r="I142" s="3">
        <v>0.517712414264679</v>
      </c>
      <c r="J142" s="3">
        <v>91.25374131737927</v>
      </c>
      <c r="K142" s="3">
        <v>2.205835863937872</v>
      </c>
      <c r="L142" s="3">
        <v>5.28299318077886</v>
      </c>
      <c r="M142" s="3">
        <v>1.257429637903993</v>
      </c>
      <c r="N142" s="3">
        <v>0.06102063879370689</v>
      </c>
      <c r="O142" s="3">
        <v>51.2806229047133</v>
      </c>
      <c r="P142" s="3">
        <v>1.501516889973092</v>
      </c>
      <c r="Q142" s="3">
        <v>13.38125429204085</v>
      </c>
      <c r="R142" s="3">
        <v>33.83660591327276</v>
      </c>
      <c r="S142" s="3">
        <v>0.3633582293987274</v>
      </c>
      <c r="T142" s="3"/>
      <c r="U142" s="3">
        <v>27.08948256556915</v>
      </c>
      <c r="V142" s="3">
        <v>26.22017598733229</v>
      </c>
      <c r="W142" s="3"/>
      <c r="X142" s="3"/>
      <c r="Y142" s="3">
        <v>25.68460997834603</v>
      </c>
      <c r="Z142" s="3">
        <v>14.52593632178069</v>
      </c>
      <c r="AA142" s="3">
        <v>58.49765878427308</v>
      </c>
      <c r="AB142" s="3">
        <v>70.13509636514738</v>
      </c>
      <c r="AC142" s="3">
        <v>58.49765878427308</v>
      </c>
      <c r="AD142" s="3">
        <v>82.06550522960653</v>
      </c>
      <c r="AE142" s="3">
        <v>-0.1584272533655167</v>
      </c>
      <c r="AF142" s="3">
        <v>82.91471505741355</v>
      </c>
      <c r="AG142" s="3">
        <v>10.5448621239036</v>
      </c>
      <c r="AH142" s="3"/>
      <c r="AI142" s="3">
        <v>37.25214587972781</v>
      </c>
      <c r="AJ142" s="3">
        <v>33.84058516121824</v>
      </c>
      <c r="AK142" s="3"/>
      <c r="AL142" s="3"/>
      <c r="AM142" s="3">
        <v>39.18210521653052</v>
      </c>
      <c r="AN142" s="3">
        <v>13.60003490893685</v>
      </c>
      <c r="AO142" s="3">
        <v>141</v>
      </c>
    </row>
    <row r="143">
      <c r="A143" t="s">
        <v>58</v>
      </c>
      <c r="B143" s="3">
        <v>2003</v>
      </c>
      <c r="C143" s="3">
        <v>9037.529999999999</v>
      </c>
      <c r="D143" s="3">
        <v>23.49198341369629</v>
      </c>
      <c r="E143" s="3">
        <v>38.63916841361119</v>
      </c>
      <c r="F143" s="3">
        <v>1.278580049533876</v>
      </c>
      <c r="G143" s="3">
        <v>15.94127153025089</v>
      </c>
      <c r="H143" s="3">
        <v>44.14098000660404</v>
      </c>
      <c r="I143" s="3">
        <v>0.517712414264679</v>
      </c>
      <c r="J143" s="3">
        <v>91.24720603332349</v>
      </c>
      <c r="K143" s="3">
        <v>2.217406190232884</v>
      </c>
      <c r="L143" s="3">
        <v>5.265359724723154</v>
      </c>
      <c r="M143" s="3">
        <v>1.270028051720476</v>
      </c>
      <c r="N143" s="3">
        <v>0.06102063879370689</v>
      </c>
      <c r="O143" s="3">
        <v>50.99784021024809</v>
      </c>
      <c r="P143" s="3">
        <v>1.499128934628117</v>
      </c>
      <c r="Q143" s="3">
        <v>13.43328831592885</v>
      </c>
      <c r="R143" s="3">
        <v>34.06974253919494</v>
      </c>
      <c r="S143" s="3">
        <v>0.3633582293987274</v>
      </c>
      <c r="T143" s="3"/>
      <c r="U143" s="3">
        <v>26.80471425775102</v>
      </c>
      <c r="V143" s="3">
        <v>26.00221731213924</v>
      </c>
      <c r="W143" s="3"/>
      <c r="X143" s="3"/>
      <c r="Y143" s="3">
        <v>25.48486876788755</v>
      </c>
      <c r="Z143" s="3">
        <v>14.43287969525751</v>
      </c>
      <c r="AA143" s="3">
        <v>58.324956285212</v>
      </c>
      <c r="AB143" s="3">
        <v>69.9992756164192</v>
      </c>
      <c r="AC143" s="3">
        <v>58.324956285212</v>
      </c>
      <c r="AD143" s="3">
        <v>81.99932210175905</v>
      </c>
      <c r="AE143" s="3">
        <v>-0.1584272533655167</v>
      </c>
      <c r="AF143" s="3">
        <v>82.98342457680931</v>
      </c>
      <c r="AG143" s="3">
        <v>10.48118764674708</v>
      </c>
      <c r="AH143" s="3"/>
      <c r="AI143" s="3">
        <v>36.95197381233017</v>
      </c>
      <c r="AJ143" s="3">
        <v>33.59547006336462</v>
      </c>
      <c r="AK143" s="3"/>
      <c r="AL143" s="3"/>
      <c r="AM143" s="3">
        <v>38.97926435448847</v>
      </c>
      <c r="AN143" s="3">
        <v>13.51770491376712</v>
      </c>
      <c r="AO143" s="3">
        <v>142</v>
      </c>
    </row>
    <row r="144">
      <c r="A144" t="s">
        <v>58</v>
      </c>
      <c r="B144" s="3">
        <v>2004</v>
      </c>
      <c r="C144" s="3">
        <v>9271.980000000001</v>
      </c>
      <c r="D144" s="3">
        <v>23.38253974914551</v>
      </c>
      <c r="E144" s="3">
        <v>38.34611127169246</v>
      </c>
      <c r="F144" s="3">
        <v>1.273521208954503</v>
      </c>
      <c r="G144" s="3">
        <v>15.99998041199011</v>
      </c>
      <c r="H144" s="3">
        <v>44.38038710736292</v>
      </c>
      <c r="I144" s="3">
        <v>0.517712414264679</v>
      </c>
      <c r="J144" s="3">
        <v>91.24267736855468</v>
      </c>
      <c r="K144" s="3">
        <v>2.228277396271741</v>
      </c>
      <c r="L144" s="3">
        <v>5.246794537135429</v>
      </c>
      <c r="M144" s="3">
        <v>1.282250698038159</v>
      </c>
      <c r="N144" s="3">
        <v>0.06102063879370689</v>
      </c>
      <c r="O144" s="3">
        <v>50.71467228347726</v>
      </c>
      <c r="P144" s="3">
        <v>1.496767460135602</v>
      </c>
      <c r="Q144" s="3">
        <v>13.48561269541926</v>
      </c>
      <c r="R144" s="3">
        <v>34.30294756096789</v>
      </c>
      <c r="S144" s="3">
        <v>0.3633582293987274</v>
      </c>
      <c r="T144" s="3"/>
      <c r="U144" s="3">
        <v>26.51437405047155</v>
      </c>
      <c r="V144" s="3">
        <v>25.77923728464104</v>
      </c>
      <c r="W144" s="3"/>
      <c r="X144" s="3"/>
      <c r="Y144" s="3">
        <v>25.27721925643867</v>
      </c>
      <c r="Z144" s="3">
        <v>14.34241322420831</v>
      </c>
      <c r="AA144" s="3">
        <v>58.19413526234162</v>
      </c>
      <c r="AB144" s="3">
        <v>69.86942631405172</v>
      </c>
      <c r="AC144" s="3">
        <v>58.19413526234162</v>
      </c>
      <c r="AD144" s="3">
        <v>81.93110026016339</v>
      </c>
      <c r="AE144" s="3">
        <v>-0.1584272533655167</v>
      </c>
      <c r="AF144" s="3">
        <v>83.05081417079209</v>
      </c>
      <c r="AG144" s="3">
        <v>10.42014059403433</v>
      </c>
      <c r="AH144" s="3"/>
      <c r="AI144" s="3">
        <v>36.65188677333929</v>
      </c>
      <c r="AJ144" s="3">
        <v>33.35866398355523</v>
      </c>
      <c r="AK144" s="3"/>
      <c r="AL144" s="3"/>
      <c r="AM144" s="3">
        <v>38.773821939702</v>
      </c>
      <c r="AN144" s="3">
        <v>13.43761786896225</v>
      </c>
      <c r="AO144" s="3">
        <v>143</v>
      </c>
    </row>
    <row r="145">
      <c r="A145" t="s">
        <v>58</v>
      </c>
      <c r="B145" s="3">
        <v>2005</v>
      </c>
      <c r="C145" s="3">
        <v>9508.514000000001</v>
      </c>
      <c r="D145" s="3">
        <v>23.27832221984863</v>
      </c>
      <c r="E145" s="3">
        <v>38.93735685385531</v>
      </c>
      <c r="F145" s="3">
        <v>1.299544762488086</v>
      </c>
      <c r="G145" s="3">
        <v>16.57272809042908</v>
      </c>
      <c r="H145" s="3">
        <v>43.19037029322752</v>
      </c>
      <c r="I145" s="3">
        <v>0.517712414264679</v>
      </c>
      <c r="J145" s="3">
        <v>91.2471227166652</v>
      </c>
      <c r="K145" s="3">
        <v>2.239864420408425</v>
      </c>
      <c r="L145" s="3">
        <v>5.146298170449086</v>
      </c>
      <c r="M145" s="3">
        <v>1.366714692477295</v>
      </c>
      <c r="N145" s="3">
        <v>0.06102063879370689</v>
      </c>
      <c r="O145" s="3">
        <v>51.11419334385554</v>
      </c>
      <c r="P145" s="3">
        <v>1.518435426096618</v>
      </c>
      <c r="Q145" s="3">
        <v>13.91284483279102</v>
      </c>
      <c r="R145" s="3">
        <v>33.45452639725681</v>
      </c>
      <c r="S145" s="3">
        <v>0.3633582293987274</v>
      </c>
      <c r="T145" s="3"/>
      <c r="U145" s="3">
        <v>26.67063505986728</v>
      </c>
      <c r="V145" s="3">
        <v>26.07916508260455</v>
      </c>
      <c r="W145" s="3"/>
      <c r="X145" s="3"/>
      <c r="Y145" s="3">
        <v>24.86492321230177</v>
      </c>
      <c r="Z145" s="3">
        <v>15.3719784040416</v>
      </c>
      <c r="AA145" s="3">
        <v>58.06383592867884</v>
      </c>
      <c r="AB145" s="3">
        <v>69.75258301721908</v>
      </c>
      <c r="AC145" s="3">
        <v>58.06383592867884</v>
      </c>
      <c r="AD145" s="3">
        <v>81.87111357012475</v>
      </c>
      <c r="AE145" s="3">
        <v>-0.1584272533655167</v>
      </c>
      <c r="AF145" s="3">
        <v>82.66239597955166</v>
      </c>
      <c r="AG145" s="3">
        <v>10.82459115752198</v>
      </c>
      <c r="AH145" s="3"/>
      <c r="AI145" s="3">
        <v>36.69938967264453</v>
      </c>
      <c r="AJ145" s="3">
        <v>33.52465978500906</v>
      </c>
      <c r="AK145" s="3"/>
      <c r="AL145" s="3"/>
      <c r="AM145" s="3">
        <v>38.30762184846354</v>
      </c>
      <c r="AN145" s="3">
        <v>14.3250061943047</v>
      </c>
      <c r="AO145" s="3">
        <v>144</v>
      </c>
    </row>
    <row r="146">
      <c r="A146" t="s">
        <v>58</v>
      </c>
      <c r="B146" s="3">
        <v>2006</v>
      </c>
      <c r="C146" s="3">
        <v>9748.522000000001</v>
      </c>
      <c r="D146" s="3">
        <v>23.17990112304688</v>
      </c>
      <c r="E146" s="3">
        <v>39.53575765152419</v>
      </c>
      <c r="F146" s="3">
        <v>1.336367790033338</v>
      </c>
      <c r="G146" s="3">
        <v>17.06624905019974</v>
      </c>
      <c r="H146" s="3">
        <v>42.06162550824273</v>
      </c>
      <c r="I146" s="3">
        <v>0.517712414264679</v>
      </c>
      <c r="J146" s="3">
        <v>91.24576914061119</v>
      </c>
      <c r="K146" s="3">
        <v>2.251358010801561</v>
      </c>
      <c r="L146" s="3">
        <v>4.974337561968184</v>
      </c>
      <c r="M146" s="3">
        <v>1.528535286619062</v>
      </c>
      <c r="N146" s="3">
        <v>0.06102063879370689</v>
      </c>
      <c r="O146" s="3">
        <v>51.52208705482992</v>
      </c>
      <c r="P146" s="3">
        <v>1.548461627467956</v>
      </c>
      <c r="Q146" s="3">
        <v>14.26335537062039</v>
      </c>
      <c r="R146" s="3">
        <v>32.66609594708172</v>
      </c>
      <c r="S146" s="3">
        <v>0.3633582293987274</v>
      </c>
      <c r="T146" s="3"/>
      <c r="U146" s="3">
        <v>26.86158312337446</v>
      </c>
      <c r="V146" s="3">
        <v>26.39060657262954</v>
      </c>
      <c r="W146" s="3"/>
      <c r="X146" s="3"/>
      <c r="Y146" s="3">
        <v>24.47813442594792</v>
      </c>
      <c r="Z146" s="3">
        <v>16.39399101560961</v>
      </c>
      <c r="AA146" s="3">
        <v>57.91447692497942</v>
      </c>
      <c r="AB146" s="3">
        <v>69.66515909372562</v>
      </c>
      <c r="AC146" s="3">
        <v>57.91447692497942</v>
      </c>
      <c r="AD146" s="3">
        <v>81.79198054311898</v>
      </c>
      <c r="AE146" s="3">
        <v>-0.1584272533655167</v>
      </c>
      <c r="AF146" s="3">
        <v>82.28119228600688</v>
      </c>
      <c r="AG146" s="3">
        <v>11.21593486540587</v>
      </c>
      <c r="AH146" s="3"/>
      <c r="AI146" s="3">
        <v>36.78340947950547</v>
      </c>
      <c r="AJ146" s="3">
        <v>33.69780838039092</v>
      </c>
      <c r="AK146" s="3"/>
      <c r="AL146" s="3"/>
      <c r="AM146" s="3">
        <v>37.86600743593768</v>
      </c>
      <c r="AN146" s="3">
        <v>15.20454108405494</v>
      </c>
      <c r="AO146" s="3">
        <v>145</v>
      </c>
    </row>
    <row r="147">
      <c r="A147" t="s">
        <v>58</v>
      </c>
      <c r="B147" s="3">
        <v>2007</v>
      </c>
      <c r="C147" s="3">
        <v>9991.521000000001</v>
      </c>
      <c r="D147" s="3">
        <v>23.08473587036133</v>
      </c>
      <c r="E147" s="3">
        <v>40.15199848500121</v>
      </c>
      <c r="F147" s="3">
        <v>1.373505292866837</v>
      </c>
      <c r="G147" s="3">
        <v>17.64384182522758</v>
      </c>
      <c r="H147" s="3">
        <v>40.83065439690437</v>
      </c>
      <c r="I147" s="3">
        <v>0.517712414264679</v>
      </c>
      <c r="J147" s="3">
        <v>91.24102994184338</v>
      </c>
      <c r="K147" s="3">
        <v>2.262947741615895</v>
      </c>
      <c r="L147" s="3">
        <v>4.882878440762866</v>
      </c>
      <c r="M147" s="3">
        <v>1.613143875777862</v>
      </c>
      <c r="N147" s="3">
        <v>0.06102063879370689</v>
      </c>
      <c r="O147" s="3">
        <v>51.94576545285005</v>
      </c>
      <c r="P147" s="3">
        <v>1.578830699479379</v>
      </c>
      <c r="Q147" s="3">
        <v>14.6980084203872</v>
      </c>
      <c r="R147" s="3">
        <v>31.77739542728337</v>
      </c>
      <c r="S147" s="3">
        <v>0.3633582293987274</v>
      </c>
      <c r="T147" s="3"/>
      <c r="U147" s="3">
        <v>27.0649319370148</v>
      </c>
      <c r="V147" s="3">
        <v>26.71376480329614</v>
      </c>
      <c r="W147" s="3"/>
      <c r="X147" s="3"/>
      <c r="Y147" s="3">
        <v>24.09452662623271</v>
      </c>
      <c r="Z147" s="3">
        <v>17.43097715163532</v>
      </c>
      <c r="AA147" s="3">
        <v>57.75223360688133</v>
      </c>
      <c r="AB147" s="3">
        <v>69.57794786587783</v>
      </c>
      <c r="AC147" s="3">
        <v>57.75223360688133</v>
      </c>
      <c r="AD147" s="3">
        <v>81.69901719753513</v>
      </c>
      <c r="AE147" s="3">
        <v>-0.1584272533655167</v>
      </c>
      <c r="AF147" s="3">
        <v>81.5396402368003</v>
      </c>
      <c r="AG147" s="3">
        <v>11.96433744665898</v>
      </c>
      <c r="AH147" s="3"/>
      <c r="AI147" s="3">
        <v>36.87894898376463</v>
      </c>
      <c r="AJ147" s="3">
        <v>33.87891305937622</v>
      </c>
      <c r="AK147" s="3"/>
      <c r="AL147" s="3"/>
      <c r="AM147" s="3">
        <v>37.3557189219645</v>
      </c>
      <c r="AN147" s="3">
        <v>16.16887778845607</v>
      </c>
      <c r="AO147" s="3">
        <v>146</v>
      </c>
    </row>
    <row r="148">
      <c r="A148" t="s">
        <v>58</v>
      </c>
      <c r="B148" s="3">
        <v>2008</v>
      </c>
      <c r="C148" s="3">
        <v>10236.673</v>
      </c>
      <c r="D148" s="3">
        <v>22.9932918548584</v>
      </c>
      <c r="E148" s="3">
        <v>40.77424502601037</v>
      </c>
      <c r="F148" s="3">
        <v>1.41127998764007</v>
      </c>
      <c r="G148" s="3">
        <v>18.22761365806906</v>
      </c>
      <c r="H148" s="3">
        <v>39.5868613282805</v>
      </c>
      <c r="I148" s="3">
        <v>0.517712414264679</v>
      </c>
      <c r="J148" s="3">
        <v>91.23495097989529</v>
      </c>
      <c r="K148" s="3">
        <v>2.2747929330622</v>
      </c>
      <c r="L148" s="3">
        <v>4.791100725343398</v>
      </c>
      <c r="M148" s="3">
        <v>1.699155361699115</v>
      </c>
      <c r="N148" s="3">
        <v>0.06102063879370689</v>
      </c>
      <c r="O148" s="3">
        <v>52.37682153528769</v>
      </c>
      <c r="P148" s="3">
        <v>1.609830010910311</v>
      </c>
      <c r="Q148" s="3">
        <v>15.13811849845575</v>
      </c>
      <c r="R148" s="3">
        <v>30.87522995534626</v>
      </c>
      <c r="S148" s="3">
        <v>0.3633582293987274</v>
      </c>
      <c r="T148" s="3"/>
      <c r="U148" s="3">
        <v>27.26021274157202</v>
      </c>
      <c r="V148" s="3">
        <v>27.04241914588761</v>
      </c>
      <c r="W148" s="3"/>
      <c r="X148" s="3"/>
      <c r="Y148" s="3">
        <v>23.70109675686523</v>
      </c>
      <c r="Z148" s="3">
        <v>18.48442825678522</v>
      </c>
      <c r="AA148" s="3">
        <v>57.58188652484273</v>
      </c>
      <c r="AB148" s="3">
        <v>69.46162391584652</v>
      </c>
      <c r="AC148" s="3">
        <v>57.58188652484273</v>
      </c>
      <c r="AD148" s="3">
        <v>81.60205308629735</v>
      </c>
      <c r="AE148" s="3">
        <v>-0.1584272533655167</v>
      </c>
      <c r="AF148" s="3">
        <v>81.13626888523568</v>
      </c>
      <c r="AG148" s="3">
        <v>12.3734750277218</v>
      </c>
      <c r="AH148" s="3"/>
      <c r="AI148" s="3">
        <v>36.96370617988239</v>
      </c>
      <c r="AJ148" s="3">
        <v>34.06444786661982</v>
      </c>
      <c r="AK148" s="3"/>
      <c r="AL148" s="3"/>
      <c r="AM148" s="3">
        <v>36.9074815156987</v>
      </c>
      <c r="AN148" s="3">
        <v>17.07917069863222</v>
      </c>
      <c r="AO148" s="3">
        <v>147</v>
      </c>
    </row>
    <row r="149">
      <c r="A149" t="s">
        <v>58</v>
      </c>
      <c r="B149" s="3">
        <v>2009</v>
      </c>
      <c r="C149" s="3">
        <v>10484.496</v>
      </c>
      <c r="D149" s="3">
        <v>22.90041160583496</v>
      </c>
      <c r="E149" s="3">
        <v>41.362651212508</v>
      </c>
      <c r="F149" s="3">
        <v>1.495939099677253</v>
      </c>
      <c r="G149" s="3">
        <v>18.81613995380171</v>
      </c>
      <c r="H149" s="3">
        <v>38.32526973401304</v>
      </c>
      <c r="I149" s="3">
        <v>0.517712414264679</v>
      </c>
      <c r="J149" s="3">
        <v>91.35734024127675</v>
      </c>
      <c r="K149" s="3">
        <v>2.156226971084804</v>
      </c>
      <c r="L149" s="3">
        <v>4.69961323186206</v>
      </c>
      <c r="M149" s="3">
        <v>1.786819555776387</v>
      </c>
      <c r="N149" s="3">
        <v>0.06102063879370689</v>
      </c>
      <c r="O149" s="3">
        <v>52.81163996179539</v>
      </c>
      <c r="P149" s="3">
        <v>1.647147709320424</v>
      </c>
      <c r="Q149" s="3">
        <v>15.58339906570512</v>
      </c>
      <c r="R149" s="3">
        <v>29.95781326317907</v>
      </c>
      <c r="S149" s="3">
        <v>0.3633582293987274</v>
      </c>
      <c r="T149" s="3"/>
      <c r="U149" s="3">
        <v>27.64237583024687</v>
      </c>
      <c r="V149" s="3">
        <v>27.38054040451252</v>
      </c>
      <c r="W149" s="3"/>
      <c r="X149" s="3"/>
      <c r="Y149" s="3">
        <v>23.3043880565923</v>
      </c>
      <c r="Z149" s="3">
        <v>19.55420225559295</v>
      </c>
      <c r="AA149" s="3">
        <v>57.40572736310368</v>
      </c>
      <c r="AB149" s="3">
        <v>71.07789724004965</v>
      </c>
      <c r="AC149" s="3">
        <v>57.40572736310368</v>
      </c>
      <c r="AD149" s="3">
        <v>81.50219775561868</v>
      </c>
      <c r="AE149" s="3">
        <v>-0.1584272533655167</v>
      </c>
      <c r="AF149" s="3">
        <v>80.7167125880008</v>
      </c>
      <c r="AG149" s="3">
        <v>12.79685462436075</v>
      </c>
      <c r="AH149" s="3"/>
      <c r="AI149" s="3">
        <v>37.58928892494902</v>
      </c>
      <c r="AJ149" s="3">
        <v>34.25643174035103</v>
      </c>
      <c r="AK149" s="3"/>
      <c r="AL149" s="3"/>
      <c r="AM149" s="3">
        <v>36.45220385522017</v>
      </c>
      <c r="AN149" s="3">
        <v>18.00658455949056</v>
      </c>
      <c r="AO149" s="3">
        <v>148</v>
      </c>
    </row>
    <row r="150">
      <c r="A150" t="s">
        <v>58</v>
      </c>
      <c r="B150" s="3">
        <v>2010</v>
      </c>
      <c r="C150" s="3">
        <v>10737.258</v>
      </c>
      <c r="D150" s="3">
        <v>22.8061695098877</v>
      </c>
      <c r="E150" s="3">
        <v>41.97292058628025</v>
      </c>
      <c r="F150" s="3">
        <v>1.584922683339411</v>
      </c>
      <c r="G150" s="3">
        <v>19.40532150234407</v>
      </c>
      <c r="H150" s="3">
        <v>37.03683522803627</v>
      </c>
      <c r="I150" s="3">
        <v>0.517712414264679</v>
      </c>
      <c r="J150" s="3">
        <v>91.4761317498679</v>
      </c>
      <c r="K150" s="3">
        <v>2.041210000080723</v>
      </c>
      <c r="L150" s="3">
        <v>4.606654024656791</v>
      </c>
      <c r="M150" s="3">
        <v>1.876004225394584</v>
      </c>
      <c r="N150" s="3">
        <v>0.06102063879370689</v>
      </c>
      <c r="O150" s="3">
        <v>53.26270784374427</v>
      </c>
      <c r="P150" s="3">
        <v>1.688984377817614</v>
      </c>
      <c r="Q150" s="3">
        <v>16.03031067181212</v>
      </c>
      <c r="R150" s="3">
        <v>29.017997106626</v>
      </c>
      <c r="S150" s="3">
        <v>0.3633582293987274</v>
      </c>
      <c r="T150" s="3"/>
      <c r="U150" s="3">
        <v>28.06165559380805</v>
      </c>
      <c r="V150" s="3">
        <v>27.73768836250547</v>
      </c>
      <c r="W150" s="3"/>
      <c r="X150" s="3"/>
      <c r="Y150" s="3">
        <v>22.91900568206003</v>
      </c>
      <c r="Z150" s="3">
        <v>20.63883758755964</v>
      </c>
      <c r="AA150" s="3">
        <v>57.23582744039781</v>
      </c>
      <c r="AB150" s="3">
        <v>72.72844786028934</v>
      </c>
      <c r="AC150" s="3">
        <v>57.23582744039781</v>
      </c>
      <c r="AD150" s="3">
        <v>81.41399414990723</v>
      </c>
      <c r="AE150" s="3">
        <v>-0.1584272533655167</v>
      </c>
      <c r="AF150" s="3">
        <v>80.28582452925967</v>
      </c>
      <c r="AG150" s="3">
        <v>13.23151722068895</v>
      </c>
      <c r="AH150" s="3"/>
      <c r="AI150" s="3">
        <v>38.24844032637081</v>
      </c>
      <c r="AJ150" s="3">
        <v>34.46508420962522</v>
      </c>
      <c r="AK150" s="3"/>
      <c r="AL150" s="3"/>
      <c r="AM150" s="3">
        <v>36.00218007745489</v>
      </c>
      <c r="AN150" s="3">
        <v>18.94951151979172</v>
      </c>
      <c r="AO150" s="3">
        <v>149</v>
      </c>
    </row>
    <row r="151">
      <c r="A151" t="s">
        <v>58</v>
      </c>
      <c r="B151" s="3">
        <v>2011</v>
      </c>
      <c r="C151" s="3">
        <v>10991.83</v>
      </c>
      <c r="D151" s="3">
        <v>22.72564125061035</v>
      </c>
      <c r="E151" s="3">
        <v>42.60733498763935</v>
      </c>
      <c r="F151" s="3">
        <v>1.678483333108036</v>
      </c>
      <c r="G151" s="3">
        <v>19.99321678353519</v>
      </c>
      <c r="H151" s="3">
        <v>35.72096489571742</v>
      </c>
      <c r="I151" s="3">
        <v>0.517712414264679</v>
      </c>
      <c r="J151" s="3">
        <v>91.60436230067651</v>
      </c>
      <c r="K151" s="3">
        <v>1.921881057880899</v>
      </c>
      <c r="L151" s="3">
        <v>4.508940949671015</v>
      </c>
      <c r="M151" s="3">
        <v>1.964815691771582</v>
      </c>
      <c r="N151" s="3">
        <v>0.06102063879370689</v>
      </c>
      <c r="O151" s="3">
        <v>53.74222420591229</v>
      </c>
      <c r="P151" s="3">
        <v>1.733797068099867</v>
      </c>
      <c r="Q151" s="3">
        <v>16.47431434374332</v>
      </c>
      <c r="R151" s="3">
        <v>28.04966438224452</v>
      </c>
      <c r="S151" s="3">
        <v>0.3633582293987274</v>
      </c>
      <c r="T151" s="3"/>
      <c r="U151" s="3">
        <v>28.5214363157621</v>
      </c>
      <c r="V151" s="3">
        <v>28.11642578876572</v>
      </c>
      <c r="W151" s="3"/>
      <c r="X151" s="3"/>
      <c r="Y151" s="3">
        <v>22.54767054854881</v>
      </c>
      <c r="Z151" s="3">
        <v>21.73814777219858</v>
      </c>
      <c r="AA151" s="3">
        <v>57.09872461966029</v>
      </c>
      <c r="AB151" s="3">
        <v>74.43274861189026</v>
      </c>
      <c r="AC151" s="3">
        <v>57.09872461966029</v>
      </c>
      <c r="AD151" s="3">
        <v>81.28751587448875</v>
      </c>
      <c r="AE151" s="3">
        <v>-0.1584272533655167</v>
      </c>
      <c r="AF151" s="3">
        <v>79.86160338641317</v>
      </c>
      <c r="AG151" s="3">
        <v>13.66463997214422</v>
      </c>
      <c r="AH151" s="3"/>
      <c r="AI151" s="3">
        <v>38.95507630771385</v>
      </c>
      <c r="AJ151" s="3">
        <v>34.70283896271935</v>
      </c>
      <c r="AK151" s="3"/>
      <c r="AL151" s="3"/>
      <c r="AM151" s="3">
        <v>35.57262912928365</v>
      </c>
      <c r="AN151" s="3">
        <v>19.90339139220814</v>
      </c>
      <c r="AO151" s="3">
        <v>150</v>
      </c>
    </row>
    <row r="152">
      <c r="A152" t="s">
        <v>58</v>
      </c>
      <c r="B152" s="3">
        <v>2012</v>
      </c>
      <c r="C152" s="3">
        <v>11243.856</v>
      </c>
      <c r="D152" s="3">
        <v>22.65734481811523</v>
      </c>
      <c r="E152" s="3">
        <v>43.26032788270375</v>
      </c>
      <c r="F152" s="3">
        <v>1.776738196350907</v>
      </c>
      <c r="G152" s="3">
        <v>20.58111206220823</v>
      </c>
      <c r="H152" s="3">
        <v>34.38182185873712</v>
      </c>
      <c r="I152" s="3">
        <v>0.517712414264679</v>
      </c>
      <c r="J152" s="3">
        <v>91.74012604921214</v>
      </c>
      <c r="K152" s="3">
        <v>1.799020383949901</v>
      </c>
      <c r="L152" s="3">
        <v>4.407555096738591</v>
      </c>
      <c r="M152" s="3">
        <v>2.053298470099376</v>
      </c>
      <c r="N152" s="3">
        <v>0.06102063879370689</v>
      </c>
      <c r="O152" s="3">
        <v>54.24456296234691</v>
      </c>
      <c r="P152" s="3">
        <v>1.781786765291187</v>
      </c>
      <c r="Q152" s="3">
        <v>16.9166126056694</v>
      </c>
      <c r="R152" s="3">
        <v>27.05703766669251</v>
      </c>
      <c r="S152" s="3">
        <v>0.3633582293987274</v>
      </c>
      <c r="T152" s="3"/>
      <c r="U152" s="3">
        <v>29.0173462157709</v>
      </c>
      <c r="V152" s="3">
        <v>28.51163639041011</v>
      </c>
      <c r="W152" s="3"/>
      <c r="X152" s="3"/>
      <c r="Y152" s="3">
        <v>22.18678674006896</v>
      </c>
      <c r="Z152" s="3">
        <v>22.85027933898568</v>
      </c>
      <c r="AA152" s="3">
        <v>56.98524521206806</v>
      </c>
      <c r="AB152" s="3">
        <v>76.17843034686769</v>
      </c>
      <c r="AC152" s="3">
        <v>56.98524521206806</v>
      </c>
      <c r="AD152" s="3">
        <v>81.17195983505665</v>
      </c>
      <c r="AE152" s="3">
        <v>-0.1584272533655167</v>
      </c>
      <c r="AF152" s="3">
        <v>79.4386911552792</v>
      </c>
      <c r="AG152" s="3">
        <v>14.10045527788283</v>
      </c>
      <c r="AH152" s="3"/>
      <c r="AI152" s="3">
        <v>39.70279536537736</v>
      </c>
      <c r="AJ152" s="3">
        <v>34.96299994099896</v>
      </c>
      <c r="AK152" s="3"/>
      <c r="AL152" s="3"/>
      <c r="AM152" s="3">
        <v>35.15854770690165</v>
      </c>
      <c r="AN152" s="3">
        <v>20.86780165141949</v>
      </c>
      <c r="AO152" s="3">
        <v>151</v>
      </c>
    </row>
    <row r="153">
      <c r="A153" t="s">
        <v>58</v>
      </c>
      <c r="B153" s="3">
        <v>2013</v>
      </c>
      <c r="C153" s="3">
        <v>11495.019</v>
      </c>
      <c r="D153" s="3">
        <v>22.58999443054199</v>
      </c>
      <c r="E153" s="3">
        <v>43.94987556421244</v>
      </c>
      <c r="F153" s="3">
        <v>1.866029927954316</v>
      </c>
      <c r="G153" s="3">
        <v>21.16647511145834</v>
      </c>
      <c r="H153" s="3">
        <v>33.0176193963749</v>
      </c>
      <c r="I153" s="3">
        <v>0.517712414264679</v>
      </c>
      <c r="J153" s="3">
        <v>91.88740257793243</v>
      </c>
      <c r="K153" s="3">
        <v>1.658301590523181</v>
      </c>
      <c r="L153" s="3">
        <v>4.309672670013299</v>
      </c>
      <c r="M153" s="3">
        <v>2.144623161531093</v>
      </c>
      <c r="N153" s="3">
        <v>0.06102063879370689</v>
      </c>
      <c r="O153" s="3">
        <v>54.7789606589973</v>
      </c>
      <c r="P153" s="3">
        <v>1.819104146345143</v>
      </c>
      <c r="Q153" s="3">
        <v>17.35852303946888</v>
      </c>
      <c r="R153" s="3">
        <v>26.04341215518868</v>
      </c>
      <c r="S153" s="3">
        <v>0.3633582293987274</v>
      </c>
      <c r="T153" s="3"/>
      <c r="U153" s="3">
        <v>29.56295061830565</v>
      </c>
      <c r="V153" s="3">
        <v>28.92767443603787</v>
      </c>
      <c r="W153" s="3"/>
      <c r="X153" s="3"/>
      <c r="Y153" s="3">
        <v>21.84414758293306</v>
      </c>
      <c r="Z153" s="3">
        <v>23.97175790923371</v>
      </c>
      <c r="AA153" s="3">
        <v>56.8528249722396</v>
      </c>
      <c r="AB153" s="3">
        <v>77.93941170028134</v>
      </c>
      <c r="AC153" s="3">
        <v>56.8528249722396</v>
      </c>
      <c r="AD153" s="3">
        <v>81.05412144527368</v>
      </c>
      <c r="AE153" s="3">
        <v>-0.1584272533655167</v>
      </c>
      <c r="AF153" s="3">
        <v>78.98881802084233</v>
      </c>
      <c r="AG153" s="3">
        <v>14.55688614761329</v>
      </c>
      <c r="AH153" s="3"/>
      <c r="AI153" s="3">
        <v>40.49119015258038</v>
      </c>
      <c r="AJ153" s="3">
        <v>35.23596419648906</v>
      </c>
      <c r="AK153" s="3"/>
      <c r="AL153" s="3"/>
      <c r="AM153" s="3">
        <v>34.75312501807856</v>
      </c>
      <c r="AN153" s="3">
        <v>21.84493901134288</v>
      </c>
      <c r="AO153" s="3">
        <v>152</v>
      </c>
    </row>
    <row r="154">
      <c r="A154" t="s">
        <v>58</v>
      </c>
      <c r="B154" s="3">
        <v>2014</v>
      </c>
      <c r="C154" s="3">
        <v>11745.198</v>
      </c>
      <c r="D154" s="3">
        <v>22.53194427490234</v>
      </c>
      <c r="E154" s="3">
        <v>44.65296557475057</v>
      </c>
      <c r="F154" s="3">
        <v>1.959921098098433</v>
      </c>
      <c r="G154" s="3">
        <v>21.7519705015869</v>
      </c>
      <c r="H154" s="3">
        <v>31.63514282556411</v>
      </c>
      <c r="I154" s="3">
        <v>0.517712414264679</v>
      </c>
      <c r="J154" s="3">
        <v>92.03286102849995</v>
      </c>
      <c r="K154" s="3">
        <v>1.517031632959968</v>
      </c>
      <c r="L154" s="3">
        <v>4.211803218725464</v>
      </c>
      <c r="M154" s="3">
        <v>2.23830411981461</v>
      </c>
      <c r="N154" s="3">
        <v>0.06102063879370689</v>
      </c>
      <c r="O154" s="3">
        <v>55.32857736653624</v>
      </c>
      <c r="P154" s="3">
        <v>1.860129461917337</v>
      </c>
      <c r="Q154" s="3">
        <v>17.79983065256944</v>
      </c>
      <c r="R154" s="3">
        <v>25.01146251897697</v>
      </c>
      <c r="S154" s="3">
        <v>0.3633582293987274</v>
      </c>
      <c r="T154" s="3"/>
      <c r="U154" s="3">
        <v>30.14101934219673</v>
      </c>
      <c r="V154" s="3">
        <v>29.35695055363309</v>
      </c>
      <c r="W154" s="3"/>
      <c r="X154" s="3"/>
      <c r="Y154" s="3">
        <v>21.50886279350798</v>
      </c>
      <c r="Z154" s="3">
        <v>25.10402387934102</v>
      </c>
      <c r="AA154" s="3">
        <v>56.72193593138233</v>
      </c>
      <c r="AB154" s="3">
        <v>79.71518448140679</v>
      </c>
      <c r="AC154" s="3">
        <v>56.72193593138233</v>
      </c>
      <c r="AD154" s="3">
        <v>80.93221860540524</v>
      </c>
      <c r="AE154" s="3">
        <v>-0.1584272533655167</v>
      </c>
      <c r="AF154" s="3">
        <v>78.52097012493967</v>
      </c>
      <c r="AG154" s="3">
        <v>15.02892253652026</v>
      </c>
      <c r="AH154" s="3"/>
      <c r="AI154" s="3">
        <v>41.31104307622333</v>
      </c>
      <c r="AJ154" s="3">
        <v>35.52281406928483</v>
      </c>
      <c r="AK154" s="3"/>
      <c r="AL154" s="3"/>
      <c r="AM154" s="3">
        <v>34.35479977622077</v>
      </c>
      <c r="AN154" s="3">
        <v>22.83390737539317</v>
      </c>
      <c r="AO154" s="3">
        <v>153</v>
      </c>
    </row>
    <row r="155">
      <c r="A155" t="s">
        <v>58</v>
      </c>
      <c r="B155" s="3">
        <v>2015</v>
      </c>
      <c r="C155" s="3">
        <v>11992.457</v>
      </c>
      <c r="D155" s="3">
        <v>22.47836875915527</v>
      </c>
      <c r="E155" s="3">
        <v>45.36314090905977</v>
      </c>
      <c r="F155" s="3">
        <v>2.058487813368731</v>
      </c>
      <c r="G155" s="3">
        <v>22.40354113748477</v>
      </c>
      <c r="H155" s="3">
        <v>30.17483014008674</v>
      </c>
      <c r="I155" s="3">
        <v>0.517712414264679</v>
      </c>
      <c r="J155" s="3">
        <v>92.17414588624828</v>
      </c>
      <c r="K155" s="3">
        <v>1.375513014832367</v>
      </c>
      <c r="L155" s="3">
        <v>4.178802889641744</v>
      </c>
      <c r="M155" s="3">
        <v>2.27153820927761</v>
      </c>
      <c r="N155" s="3">
        <v>0.06102063879370689</v>
      </c>
      <c r="O155" s="3">
        <v>55.88549200450586</v>
      </c>
      <c r="P155" s="3">
        <v>1.904966254695555</v>
      </c>
      <c r="Q155" s="3">
        <v>18.30691588447267</v>
      </c>
      <c r="R155" s="3">
        <v>23.90262585632591</v>
      </c>
      <c r="S155" s="3">
        <v>0.3633582293987274</v>
      </c>
      <c r="T155" s="3"/>
      <c r="U155" s="3">
        <v>30.74464598761858</v>
      </c>
      <c r="V155" s="3">
        <v>29.79487350767044</v>
      </c>
      <c r="W155" s="3"/>
      <c r="X155" s="3"/>
      <c r="Y155" s="3">
        <v>21.16744075546188</v>
      </c>
      <c r="Z155" s="3">
        <v>26.25418796696663</v>
      </c>
      <c r="AA155" s="3">
        <v>56.59164968338691</v>
      </c>
      <c r="AB155" s="3">
        <v>81.5038951782778</v>
      </c>
      <c r="AC155" s="3">
        <v>56.59164968338691</v>
      </c>
      <c r="AD155" s="3">
        <v>80.79287976809091</v>
      </c>
      <c r="AE155" s="3">
        <v>-0.1584272533655167</v>
      </c>
      <c r="AF155" s="3">
        <v>77.9932883244592</v>
      </c>
      <c r="AG155" s="3">
        <v>15.55637057662145</v>
      </c>
      <c r="AH155" s="3"/>
      <c r="AI155" s="3">
        <v>42.15449696286132</v>
      </c>
      <c r="AJ155" s="3">
        <v>35.81835154678462</v>
      </c>
      <c r="AK155" s="3"/>
      <c r="AL155" s="3"/>
      <c r="AM155" s="3">
        <v>33.94096415084264</v>
      </c>
      <c r="AN155" s="3">
        <v>23.84949308090853</v>
      </c>
      <c r="AO155" s="3">
        <v>154</v>
      </c>
    </row>
    <row r="156">
      <c r="A156" t="s">
        <v>58</v>
      </c>
      <c r="B156" s="3">
        <v>2016</v>
      </c>
      <c r="C156" s="3">
        <v>12237.093</v>
      </c>
      <c r="D156" s="3">
        <v>22.43143653869629</v>
      </c>
      <c r="E156" s="3">
        <v>46.08251069381183</v>
      </c>
      <c r="F156" s="3">
        <v>2.161646515038454</v>
      </c>
      <c r="G156" s="3">
        <v>22.99119193926094</v>
      </c>
      <c r="H156" s="3">
        <v>28.76465085188877</v>
      </c>
      <c r="I156" s="3">
        <v>0.517712414264679</v>
      </c>
      <c r="J156" s="3">
        <v>92.30927908492444</v>
      </c>
      <c r="K156" s="3">
        <v>1.233207143552674</v>
      </c>
      <c r="L156" s="3">
        <v>4.085030560341494</v>
      </c>
      <c r="M156" s="3">
        <v>2.372483211181389</v>
      </c>
      <c r="N156" s="3">
        <v>0.06102063879370689</v>
      </c>
      <c r="O156" s="3">
        <v>56.45183920656009</v>
      </c>
      <c r="P156" s="3">
        <v>1.953384258428767</v>
      </c>
      <c r="Q156" s="3">
        <v>18.75026735000927</v>
      </c>
      <c r="R156" s="3">
        <v>22.84450918500188</v>
      </c>
      <c r="S156" s="3">
        <v>0.3633582293987274</v>
      </c>
      <c r="T156" s="3"/>
      <c r="U156" s="3">
        <v>31.37660623871321</v>
      </c>
      <c r="V156" s="3">
        <v>30.24283948703082</v>
      </c>
      <c r="W156" s="3"/>
      <c r="X156" s="3"/>
      <c r="Y156" s="3">
        <v>20.82907213739063</v>
      </c>
      <c r="Z156" s="3">
        <v>27.41508507145964</v>
      </c>
      <c r="AA156" s="3">
        <v>56.45719150347799</v>
      </c>
      <c r="AB156" s="3">
        <v>83.30862036969202</v>
      </c>
      <c r="AC156" s="3">
        <v>56.45719150347799</v>
      </c>
      <c r="AD156" s="3">
        <v>80.6360308182467</v>
      </c>
      <c r="AE156" s="3">
        <v>-0.1584272533655167</v>
      </c>
      <c r="AF156" s="3">
        <v>77.438849948513</v>
      </c>
      <c r="AG156" s="3">
        <v>16.10363627996412</v>
      </c>
      <c r="AH156" s="3"/>
      <c r="AI156" s="3">
        <v>43.02570291539745</v>
      </c>
      <c r="AJ156" s="3">
        <v>36.12309516488757</v>
      </c>
      <c r="AK156" s="3"/>
      <c r="AL156" s="3"/>
      <c r="AM156" s="3">
        <v>33.52745823618437</v>
      </c>
      <c r="AN156" s="3">
        <v>24.87776479828554</v>
      </c>
      <c r="AO156" s="3">
        <v>155</v>
      </c>
    </row>
    <row r="157">
      <c r="A157" t="s">
        <v>58</v>
      </c>
      <c r="B157" s="3">
        <v>2017</v>
      </c>
      <c r="C157" s="3">
        <v>12480.342</v>
      </c>
      <c r="D157" s="3">
        <v>22.39723587036133</v>
      </c>
      <c r="E157" s="3">
        <v>46.81426688850935</v>
      </c>
      <c r="F157" s="3">
        <v>2.269150034131103</v>
      </c>
      <c r="G157" s="3">
        <v>23.57779529927309</v>
      </c>
      <c r="H157" s="3">
        <v>27.33878777808646</v>
      </c>
      <c r="I157" s="3">
        <v>0.517712414264679</v>
      </c>
      <c r="J157" s="3">
        <v>92.44433659127526</v>
      </c>
      <c r="K157" s="3">
        <v>1.089302499268461</v>
      </c>
      <c r="L157" s="3">
        <v>3.990610730206257</v>
      </c>
      <c r="M157" s="3">
        <v>2.475750179250027</v>
      </c>
      <c r="N157" s="3">
        <v>0.06102063879370689</v>
      </c>
      <c r="O157" s="3">
        <v>57.03414291749144</v>
      </c>
      <c r="P157" s="3">
        <v>2.004896830479844</v>
      </c>
      <c r="Q157" s="3">
        <v>19.19080531595711</v>
      </c>
      <c r="R157" s="3">
        <v>21.77015493607161</v>
      </c>
      <c r="S157" s="3">
        <v>0.3633582293987274</v>
      </c>
      <c r="T157" s="3"/>
      <c r="U157" s="3">
        <v>32.04109802579293</v>
      </c>
      <c r="V157" s="3">
        <v>30.70301421179464</v>
      </c>
      <c r="W157" s="3"/>
      <c r="X157" s="3"/>
      <c r="Y157" s="3">
        <v>20.43874805590851</v>
      </c>
      <c r="Z157" s="3">
        <v>28.64466886673195</v>
      </c>
      <c r="AA157" s="3">
        <v>56.32313527993627</v>
      </c>
      <c r="AB157" s="3">
        <v>85.14083309877378</v>
      </c>
      <c r="AC157" s="3">
        <v>56.32313527993627</v>
      </c>
      <c r="AD157" s="3">
        <v>80.47634870971729</v>
      </c>
      <c r="AE157" s="3">
        <v>-0.1584272533655167</v>
      </c>
      <c r="AF157" s="3">
        <v>74.82018824813576</v>
      </c>
      <c r="AG157" s="3">
        <v>18.71345084240795</v>
      </c>
      <c r="AH157" s="3"/>
      <c r="AI157" s="3">
        <v>43.93397142999642</v>
      </c>
      <c r="AJ157" s="3">
        <v>36.4412133957453</v>
      </c>
      <c r="AK157" s="3"/>
      <c r="AL157" s="3"/>
      <c r="AM157" s="3">
        <v>32.59927016835246</v>
      </c>
      <c r="AN157" s="3">
        <v>26.43976827113781</v>
      </c>
      <c r="AO157" s="3">
        <v>156</v>
      </c>
    </row>
    <row r="158">
      <c r="A158" t="s">
        <v>58</v>
      </c>
      <c r="B158" s="3">
        <v>2018</v>
      </c>
      <c r="C158" s="3">
        <v>12721.922</v>
      </c>
      <c r="D158" s="3">
        <v>22.37702178955078</v>
      </c>
      <c r="E158" s="3">
        <v>47.55463867912199</v>
      </c>
      <c r="F158" s="3">
        <v>2.380954909661764</v>
      </c>
      <c r="G158" s="3">
        <v>24.15840141837202</v>
      </c>
      <c r="H158" s="3">
        <v>25.90600499284423</v>
      </c>
      <c r="I158" s="3">
        <v>0.517712414264679</v>
      </c>
      <c r="J158" s="3">
        <v>92.57121015192629</v>
      </c>
      <c r="K158" s="3">
        <v>0.9422512910303722</v>
      </c>
      <c r="L158" s="3">
        <v>3.904395088523131</v>
      </c>
      <c r="M158" s="3">
        <v>2.582143468520201</v>
      </c>
      <c r="N158" s="3">
        <v>0.06102063879370689</v>
      </c>
      <c r="O158" s="3">
        <v>57.62800731602051</v>
      </c>
      <c r="P158" s="3">
        <v>2.059015894056656</v>
      </c>
      <c r="Q158" s="3">
        <v>19.62615735715642</v>
      </c>
      <c r="R158" s="3">
        <v>20.68681943276642</v>
      </c>
      <c r="S158" s="3">
        <v>0.3633582293987274</v>
      </c>
      <c r="T158" s="3"/>
      <c r="U158" s="3">
        <v>32.75234120472481</v>
      </c>
      <c r="V158" s="3">
        <v>31.17249061696206</v>
      </c>
      <c r="W158" s="3"/>
      <c r="X158" s="3"/>
      <c r="Y158" s="3">
        <v>20.09228075132258</v>
      </c>
      <c r="Z158" s="3">
        <v>29.84331283746116</v>
      </c>
      <c r="AA158" s="3">
        <v>56.18302424445288</v>
      </c>
      <c r="AB158" s="3">
        <v>86.98476762941816</v>
      </c>
      <c r="AC158" s="3">
        <v>56.18302424445288</v>
      </c>
      <c r="AD158" s="3">
        <v>80.30438770935466</v>
      </c>
      <c r="AE158" s="3">
        <v>-0.1584272533655167</v>
      </c>
      <c r="AF158" s="3">
        <v>74.26971271113958</v>
      </c>
      <c r="AG158" s="3">
        <v>19.24374873181707</v>
      </c>
      <c r="AH158" s="3"/>
      <c r="AI158" s="3">
        <v>44.88794308934534</v>
      </c>
      <c r="AJ158" s="3">
        <v>36.76910317949611</v>
      </c>
      <c r="AK158" s="3"/>
      <c r="AL158" s="3"/>
      <c r="AM158" s="3">
        <v>32.19566205342905</v>
      </c>
      <c r="AN158" s="3">
        <v>27.49136052577966</v>
      </c>
      <c r="AO158" s="3">
        <v>157</v>
      </c>
    </row>
    <row r="159">
      <c r="A159" t="s">
        <v>58</v>
      </c>
      <c r="B159" s="3">
        <v>2019</v>
      </c>
      <c r="C159" s="3">
        <v>12961.947</v>
      </c>
      <c r="D159" s="3">
        <v>22.36988830566406</v>
      </c>
      <c r="E159" s="3">
        <v>48.36339806539524</v>
      </c>
      <c r="F159" s="3">
        <v>2.49447108340125</v>
      </c>
      <c r="G159" s="3">
        <v>24.68145059250961</v>
      </c>
      <c r="H159" s="3">
        <v>24.4606802586939</v>
      </c>
      <c r="I159" s="3">
        <v>0.517712414264679</v>
      </c>
      <c r="J159" s="3">
        <v>92.6940760557038</v>
      </c>
      <c r="K159" s="3">
        <v>0.793100666277523</v>
      </c>
      <c r="L159" s="3">
        <v>3.822187939478383</v>
      </c>
      <c r="M159" s="3">
        <v>2.69063533854029</v>
      </c>
      <c r="N159" s="3">
        <v>0.06102063879370689</v>
      </c>
      <c r="O159" s="3">
        <v>58.28012023278026</v>
      </c>
      <c r="P159" s="3">
        <v>2.113876378316823</v>
      </c>
      <c r="Q159" s="3">
        <v>20.0152584332487</v>
      </c>
      <c r="R159" s="3">
        <v>19.59074495565422</v>
      </c>
      <c r="S159" s="3">
        <v>0.3633582293987274</v>
      </c>
      <c r="T159" s="3"/>
      <c r="U159" s="3">
        <v>33.52759521080133</v>
      </c>
      <c r="V159" s="3">
        <v>31.69748392836454</v>
      </c>
      <c r="W159" s="3"/>
      <c r="X159" s="3"/>
      <c r="Y159" s="3">
        <v>19.81997157302429</v>
      </c>
      <c r="Z159" s="3">
        <v>31.0378975757722</v>
      </c>
      <c r="AA159" s="3">
        <v>56.02366111344759</v>
      </c>
      <c r="AB159" s="3">
        <v>88.86260601647791</v>
      </c>
      <c r="AC159" s="3">
        <v>56.02366111344759</v>
      </c>
      <c r="AD159" s="3">
        <v>80.12543028404077</v>
      </c>
      <c r="AE159" s="3">
        <v>-0.1584272533655167</v>
      </c>
      <c r="AF159" s="3">
        <v>73.71015986502549</v>
      </c>
      <c r="AG159" s="3">
        <v>19.77701685695584</v>
      </c>
      <c r="AH159" s="3"/>
      <c r="AI159" s="3">
        <v>45.90597543659819</v>
      </c>
      <c r="AJ159" s="3">
        <v>37.13922264410312</v>
      </c>
      <c r="AK159" s="3"/>
      <c r="AL159" s="3"/>
      <c r="AM159" s="3">
        <v>31.85420412867234</v>
      </c>
      <c r="AN159" s="3">
        <v>28.53979359804053</v>
      </c>
      <c r="AO159" s="3">
        <v>158</v>
      </c>
    </row>
    <row r="160">
      <c r="A160" t="s">
        <v>58</v>
      </c>
      <c r="B160" s="3">
        <v>2020</v>
      </c>
      <c r="C160" s="3">
        <v>13202.242</v>
      </c>
      <c r="D160" s="3">
        <v>22.39559173583984</v>
      </c>
      <c r="E160" s="3">
        <v>49.19409316291575</v>
      </c>
      <c r="F160" s="3">
        <v>2.612266419639806</v>
      </c>
      <c r="G160" s="3">
        <v>25.19775812722185</v>
      </c>
      <c r="H160" s="3">
        <v>22.99588229022259</v>
      </c>
      <c r="I160" s="3">
        <v>0.517712414264679</v>
      </c>
      <c r="J160" s="3">
        <v>92.81450632141687</v>
      </c>
      <c r="K160" s="3">
        <v>0.6512257996976331</v>
      </c>
      <c r="L160" s="3">
        <v>3.735761636491972</v>
      </c>
      <c r="M160" s="3">
        <v>2.798506242393529</v>
      </c>
      <c r="N160" s="3">
        <v>0.06102063879370689</v>
      </c>
      <c r="O160" s="3">
        <v>58.95871946532007</v>
      </c>
      <c r="P160" s="3">
        <v>2.172672405085367</v>
      </c>
      <c r="Q160" s="3">
        <v>20.3960472379608</v>
      </c>
      <c r="R160" s="3">
        <v>18.47256089163378</v>
      </c>
      <c r="S160" s="3">
        <v>0.3633582293987274</v>
      </c>
      <c r="T160" s="3"/>
      <c r="U160" s="3">
        <v>34.34679116792361</v>
      </c>
      <c r="V160" s="3">
        <v>32.2420134581027</v>
      </c>
      <c r="W160" s="3"/>
      <c r="X160" s="3"/>
      <c r="Y160" s="3">
        <v>19.57381797126572</v>
      </c>
      <c r="Z160" s="3">
        <v>32.23254161128984</v>
      </c>
      <c r="AA160" s="3">
        <v>55.87522930902391</v>
      </c>
      <c r="AB160" s="3">
        <v>90.73663346385209</v>
      </c>
      <c r="AC160" s="3">
        <v>55.87522930902391</v>
      </c>
      <c r="AD160" s="3">
        <v>79.95564492052186</v>
      </c>
      <c r="AE160" s="3">
        <v>-0.1584272533655167</v>
      </c>
      <c r="AF160" s="3">
        <v>73.66057210687819</v>
      </c>
      <c r="AG160" s="3">
        <v>19.80516001423631</v>
      </c>
      <c r="AH160" s="3"/>
      <c r="AI160" s="3">
        <v>46.97563014067875</v>
      </c>
      <c r="AJ160" s="3">
        <v>37.53481204092829</v>
      </c>
      <c r="AK160" s="3"/>
      <c r="AL160" s="3"/>
      <c r="AM160" s="3">
        <v>31.64077878292141</v>
      </c>
      <c r="AN160" s="3">
        <v>29.49544387558507</v>
      </c>
      <c r="AO160" s="3">
        <v>159</v>
      </c>
    </row>
    <row r="161">
      <c r="A161" t="s">
        <v>58</v>
      </c>
      <c r="B161" s="3">
        <v>2021</v>
      </c>
      <c r="C161" s="3">
        <v>13440.908</v>
      </c>
      <c r="D161" s="3">
        <v>22.45392417907715</v>
      </c>
      <c r="E161" s="3">
        <v>49.94963915805333</v>
      </c>
      <c r="F161" s="3">
        <v>2.678766733891633</v>
      </c>
      <c r="G161" s="3">
        <v>25.85684037886142</v>
      </c>
      <c r="H161" s="3">
        <v>21.51475372919362</v>
      </c>
      <c r="I161" s="3">
        <v>0.517712414264679</v>
      </c>
      <c r="J161" s="3">
        <v>92.84214491993743</v>
      </c>
      <c r="K161" s="3">
        <v>0.6775441688767929</v>
      </c>
      <c r="L161" s="3">
        <v>3.575156643003766</v>
      </c>
      <c r="M161" s="3">
        <v>2.905154268182023</v>
      </c>
      <c r="N161" s="3">
        <v>0.06102063879370689</v>
      </c>
      <c r="O161" s="3">
        <v>59.69724932446826</v>
      </c>
      <c r="P161" s="3">
        <v>2.232021792830384</v>
      </c>
      <c r="Q161" s="3">
        <v>20.73456059687805</v>
      </c>
      <c r="R161" s="3">
        <v>17.3361682858233</v>
      </c>
      <c r="S161" s="3">
        <v>0.3633582293987274</v>
      </c>
      <c r="T161" s="3"/>
      <c r="U161" s="3">
        <v>34.80934367964134</v>
      </c>
      <c r="V161" s="3">
        <v>32.68195706631811</v>
      </c>
      <c r="W161" s="3"/>
      <c r="X161" s="3"/>
      <c r="Y161" s="3">
        <v>18.87162846565435</v>
      </c>
      <c r="Z161" s="3">
        <v>33.75677742629062</v>
      </c>
      <c r="AA161" s="3">
        <v>55.58511183738686</v>
      </c>
      <c r="AB161" s="3">
        <v>90.95474241056948</v>
      </c>
      <c r="AC161" s="3">
        <v>55.58511183738686</v>
      </c>
      <c r="AD161" s="3">
        <v>79.85243587306117</v>
      </c>
      <c r="AE161" s="3">
        <v>-0.1584272533655167</v>
      </c>
      <c r="AF161" s="3">
        <v>72.95779902823062</v>
      </c>
      <c r="AG161" s="3">
        <v>20.56189006058357</v>
      </c>
      <c r="AH161" s="3"/>
      <c r="AI161" s="3">
        <v>47.41618863772622</v>
      </c>
      <c r="AJ161" s="3">
        <v>37.82461394962978</v>
      </c>
      <c r="AK161" s="3"/>
      <c r="AL161" s="3"/>
      <c r="AM161" s="3">
        <v>31.03611258459082</v>
      </c>
      <c r="AN161" s="3">
        <v>30.77399081155406</v>
      </c>
      <c r="AO161" s="3">
        <v>160</v>
      </c>
    </row>
    <row r="162">
      <c r="A162" t="s">
        <v>58</v>
      </c>
      <c r="B162" s="3">
        <v>2022</v>
      </c>
      <c r="C162" s="3">
        <v>13675.853</v>
      </c>
      <c r="D162" s="3">
        <v>22.54253578186035</v>
      </c>
      <c r="E162" s="3">
        <v>50.88646833599115</v>
      </c>
      <c r="F162" s="3">
        <v>2.727928230299801</v>
      </c>
      <c r="G162" s="3">
        <v>25.60533098677416</v>
      </c>
      <c r="H162" s="3">
        <v>20.78027244693487</v>
      </c>
      <c r="I162" s="3">
        <v>0.517712414264679</v>
      </c>
      <c r="J162" s="3">
        <v>92.82444841411457</v>
      </c>
      <c r="K162" s="3">
        <v>0.4790379996687968</v>
      </c>
      <c r="L162" s="3">
        <v>3.507183279911828</v>
      </c>
      <c r="M162" s="3">
        <v>3.189330306304806</v>
      </c>
      <c r="N162" s="3">
        <v>0.06102063879370689</v>
      </c>
      <c r="O162" s="3">
        <v>59.85091756520572</v>
      </c>
      <c r="P162" s="3">
        <v>2.078824759868198</v>
      </c>
      <c r="Q162" s="3">
        <v>21.19237245931816</v>
      </c>
      <c r="R162" s="3">
        <v>16.87788521560793</v>
      </c>
      <c r="S162" s="3">
        <v>0.3633582293987274</v>
      </c>
      <c r="T162" s="3"/>
      <c r="U162" s="3">
        <v>35.40853458786312</v>
      </c>
      <c r="V162" s="3">
        <v>33.24539322700311</v>
      </c>
      <c r="W162" s="3"/>
      <c r="X162" s="3"/>
      <c r="Y162" s="3">
        <v>18.65832484257307</v>
      </c>
      <c r="Z162" s="3">
        <v>34.95607172371788</v>
      </c>
      <c r="AA162" s="3">
        <v>55.32067858659283</v>
      </c>
      <c r="AB162" s="3">
        <v>91.39760531869634</v>
      </c>
      <c r="AC162" s="3">
        <v>55.32067858659283</v>
      </c>
      <c r="AD162" s="3">
        <v>79.25890234247844</v>
      </c>
      <c r="AE162" s="3">
        <v>-0.1584272533655167</v>
      </c>
      <c r="AF162" s="3">
        <v>72.31968394169192</v>
      </c>
      <c r="AG162" s="3">
        <v>20.98380247209142</v>
      </c>
      <c r="AH162" s="3"/>
      <c r="AI162" s="3">
        <v>48.0298910068347</v>
      </c>
      <c r="AJ162" s="3">
        <v>38.22172237369228</v>
      </c>
      <c r="AK162" s="3"/>
      <c r="AL162" s="3"/>
      <c r="AM162" s="3">
        <v>29.97988032710591</v>
      </c>
      <c r="AN162" s="3">
        <v>32.58144360145549</v>
      </c>
      <c r="AO162" s="3">
        <v>161</v>
      </c>
    </row>
    <row r="163">
      <c r="A163" t="s">
        <v>59</v>
      </c>
      <c r="B163" s="3">
        <v>2000</v>
      </c>
      <c r="C163" s="3">
        <v>640519.9550000003</v>
      </c>
      <c r="D163" s="3">
        <v>31.63740158081055</v>
      </c>
      <c r="E163" s="3">
        <v>30.51171668681566</v>
      </c>
      <c r="F163" s="3">
        <v>9.108481100810998</v>
      </c>
      <c r="G163" s="3">
        <v>35.19252052641832</v>
      </c>
      <c r="H163" s="3">
        <v>25.18728168595502</v>
      </c>
      <c r="I163" s="3">
        <v>0.8885438442230225</v>
      </c>
      <c r="J163" s="3">
        <v>78.00410667498977</v>
      </c>
      <c r="K163" s="3">
        <v>8.632944658895674</v>
      </c>
      <c r="L163" s="3">
        <v>9.814053960436411</v>
      </c>
      <c r="M163" s="3">
        <v>3.54889470567815</v>
      </c>
      <c r="N163" s="3">
        <v>0.3303665518760681</v>
      </c>
      <c r="O163" s="3">
        <v>45.53351372719023</v>
      </c>
      <c r="P163" s="3">
        <v>8.958202564198755</v>
      </c>
      <c r="Q163" s="3">
        <v>27.16437388416587</v>
      </c>
      <c r="R163" s="3">
        <v>18.34390982444515</v>
      </c>
      <c r="S163" s="3">
        <v>0.8862901926040649</v>
      </c>
      <c r="T163" s="3">
        <v>5.939385556907923</v>
      </c>
      <c r="U163" s="3">
        <v>5.939385556907923</v>
      </c>
      <c r="V163" s="3">
        <v>24.99265845214988</v>
      </c>
      <c r="W163" s="3">
        <v>14.89116848349323</v>
      </c>
      <c r="X163" s="3">
        <v>0.4226075410842896</v>
      </c>
      <c r="Y163" s="3">
        <v>12.53887830523836</v>
      </c>
      <c r="Z163" s="3">
        <v>27.08131948238832</v>
      </c>
      <c r="AA163" s="3">
        <v>40.55201557619356</v>
      </c>
      <c r="AB163" s="3">
        <v>40.55201557619356</v>
      </c>
      <c r="AC163" s="3">
        <v>62.80418370460763</v>
      </c>
      <c r="AD163" s="3">
        <v>51.95381428516782</v>
      </c>
      <c r="AE163" s="3">
        <v>0.5638341307640076</v>
      </c>
      <c r="AF163" s="3">
        <v>64.54432769523176</v>
      </c>
      <c r="AG163" s="3">
        <v>22.0927236386537</v>
      </c>
      <c r="AH163" s="3">
        <v>16.88992233709964</v>
      </c>
      <c r="AI163" s="3">
        <v>16.88992233709964</v>
      </c>
      <c r="AJ163" s="3">
        <v>36.95524256556399</v>
      </c>
      <c r="AK163" s="3">
        <v>26.61682659720256</v>
      </c>
      <c r="AL163" s="3">
        <v>0.6571140289306641</v>
      </c>
      <c r="AM163" s="3">
        <v>28.98974735234398</v>
      </c>
      <c r="AN163" s="3">
        <v>25.50536123403796</v>
      </c>
      <c r="AO163" s="3">
        <v>162</v>
      </c>
    </row>
    <row r="164">
      <c r="A164" t="s">
        <v>59</v>
      </c>
      <c r="B164" s="3">
        <v>2001</v>
      </c>
      <c r="C164" s="3">
        <v>657581.9870000001</v>
      </c>
      <c r="D164" s="3">
        <v>32.08489608764648</v>
      </c>
      <c r="E164" s="3">
        <v>31.33738960456732</v>
      </c>
      <c r="F164" s="3">
        <v>9.460388862059849</v>
      </c>
      <c r="G164" s="3">
        <v>34.45630582101504</v>
      </c>
      <c r="H164" s="3">
        <v>24.7459157123578</v>
      </c>
      <c r="I164" s="3">
        <v>0.8885438442230225</v>
      </c>
      <c r="J164" s="3">
        <v>78.14444644340907</v>
      </c>
      <c r="K164" s="3">
        <v>8.787070780689167</v>
      </c>
      <c r="L164" s="3">
        <v>9.544116400690285</v>
      </c>
      <c r="M164" s="3">
        <v>3.524366375211479</v>
      </c>
      <c r="N164" s="3">
        <v>0.3303665518760681</v>
      </c>
      <c r="O164" s="3">
        <v>46.35170095929952</v>
      </c>
      <c r="P164" s="3">
        <v>9.244566512798086</v>
      </c>
      <c r="Q164" s="3">
        <v>26.46427369376202</v>
      </c>
      <c r="R164" s="3">
        <v>17.93945883414036</v>
      </c>
      <c r="S164" s="3">
        <v>0.8862901926040649</v>
      </c>
      <c r="T164" s="3">
        <v>6.127842193675341</v>
      </c>
      <c r="U164" s="3">
        <v>6.127842193675341</v>
      </c>
      <c r="V164" s="3">
        <v>25.87753721141486</v>
      </c>
      <c r="W164" s="3">
        <v>15.1112761390901</v>
      </c>
      <c r="X164" s="3">
        <v>0.4226075410842896</v>
      </c>
      <c r="Y164" s="3">
        <v>12.92845767864098</v>
      </c>
      <c r="Z164" s="3">
        <v>27.86932078798619</v>
      </c>
      <c r="AA164" s="3">
        <v>40.66525737174225</v>
      </c>
      <c r="AB164" s="3">
        <v>40.66525737174225</v>
      </c>
      <c r="AC164" s="3">
        <v>62.97978428420141</v>
      </c>
      <c r="AD164" s="3">
        <v>51.91681134102469</v>
      </c>
      <c r="AE164" s="3">
        <v>0.5638341307640076</v>
      </c>
      <c r="AF164" s="3">
        <v>64.14659266739886</v>
      </c>
      <c r="AG164" s="3">
        <v>22.78492455669937</v>
      </c>
      <c r="AH164" s="3">
        <v>17.20913597353723</v>
      </c>
      <c r="AI164" s="3">
        <v>17.20913597353723</v>
      </c>
      <c r="AJ164" s="3">
        <v>37.78175464016051</v>
      </c>
      <c r="AK164" s="3">
        <v>26.92029387231913</v>
      </c>
      <c r="AL164" s="3">
        <v>0.6571140289306641</v>
      </c>
      <c r="AM164" s="3">
        <v>29.3593132981021</v>
      </c>
      <c r="AN164" s="3">
        <v>26.24042732172029</v>
      </c>
      <c r="AO164" s="3">
        <v>163</v>
      </c>
    </row>
    <row r="165">
      <c r="A165" t="s">
        <v>59</v>
      </c>
      <c r="B165" s="3">
        <v>2002</v>
      </c>
      <c r="C165" s="3">
        <v>675237.4790000002</v>
      </c>
      <c r="D165" s="3">
        <v>32.54302978515625</v>
      </c>
      <c r="E165" s="3">
        <v>32.17982452800356</v>
      </c>
      <c r="F165" s="3">
        <v>9.820563256505956</v>
      </c>
      <c r="G165" s="3">
        <v>33.91422419034279</v>
      </c>
      <c r="H165" s="3">
        <v>24.08538802514768</v>
      </c>
      <c r="I165" s="3">
        <v>0.8885438442230225</v>
      </c>
      <c r="J165" s="3">
        <v>78.45328868637557</v>
      </c>
      <c r="K165" s="3">
        <v>8.80948264420276</v>
      </c>
      <c r="L165" s="3">
        <v>9.296003162956794</v>
      </c>
      <c r="M165" s="3">
        <v>3.441225506464875</v>
      </c>
      <c r="N165" s="3">
        <v>0.3303665518760681</v>
      </c>
      <c r="O165" s="3">
        <v>47.23481834906408</v>
      </c>
      <c r="P165" s="3">
        <v>9.491785254691573</v>
      </c>
      <c r="Q165" s="3">
        <v>25.90379756793202</v>
      </c>
      <c r="R165" s="3">
        <v>17.36959882831234</v>
      </c>
      <c r="S165" s="3">
        <v>0.8862901926040649</v>
      </c>
      <c r="T165" s="3">
        <v>6.380271633891333</v>
      </c>
      <c r="U165" s="3">
        <v>6.380271633891333</v>
      </c>
      <c r="V165" s="3">
        <v>26.82987124416804</v>
      </c>
      <c r="W165" s="3">
        <v>15.33782628492242</v>
      </c>
      <c r="X165" s="3">
        <v>0.4226075410842896</v>
      </c>
      <c r="Y165" s="3">
        <v>13.3211509428334</v>
      </c>
      <c r="Z165" s="3">
        <v>28.67923684167611</v>
      </c>
      <c r="AA165" s="3">
        <v>41.13639893029202</v>
      </c>
      <c r="AB165" s="3">
        <v>41.13639893029202</v>
      </c>
      <c r="AC165" s="3">
        <v>63.20632017054933</v>
      </c>
      <c r="AD165" s="3">
        <v>51.9124817133323</v>
      </c>
      <c r="AE165" s="3">
        <v>0.5638341307640076</v>
      </c>
      <c r="AF165" s="3">
        <v>63.73604069683007</v>
      </c>
      <c r="AG165" s="3">
        <v>23.52673063374826</v>
      </c>
      <c r="AH165" s="3">
        <v>17.69096881430785</v>
      </c>
      <c r="AI165" s="3">
        <v>17.69096881430785</v>
      </c>
      <c r="AJ165" s="3">
        <v>38.66787019026452</v>
      </c>
      <c r="AK165" s="3">
        <v>27.24032763384751</v>
      </c>
      <c r="AL165" s="3">
        <v>0.6571140289306641</v>
      </c>
      <c r="AM165" s="3">
        <v>29.72514333880399</v>
      </c>
      <c r="AN165" s="3">
        <v>27.00499582414717</v>
      </c>
      <c r="AO165" s="3">
        <v>164</v>
      </c>
    </row>
    <row r="166">
      <c r="A166" t="s">
        <v>59</v>
      </c>
      <c r="B166" s="3">
        <v>2003</v>
      </c>
      <c r="C166" s="3">
        <v>693439.8250000001</v>
      </c>
      <c r="D166" s="3">
        <v>33.00257110595703</v>
      </c>
      <c r="E166" s="3">
        <v>33.03636850355757</v>
      </c>
      <c r="F166" s="3">
        <v>10.18826007180818</v>
      </c>
      <c r="G166" s="3">
        <v>33.36103363222321</v>
      </c>
      <c r="H166" s="3">
        <v>23.41433779241104</v>
      </c>
      <c r="I166" s="3">
        <v>0.8885438442230225</v>
      </c>
      <c r="J166" s="3">
        <v>78.75564376526059</v>
      </c>
      <c r="K166" s="3">
        <v>8.821873646096359</v>
      </c>
      <c r="L166" s="3">
        <v>9.090833753045118</v>
      </c>
      <c r="M166" s="3">
        <v>3.33164883559793</v>
      </c>
      <c r="N166" s="3">
        <v>0.3303665518760681</v>
      </c>
      <c r="O166" s="3">
        <v>48.12115217914801</v>
      </c>
      <c r="P166" s="3">
        <v>9.737613263349342</v>
      </c>
      <c r="Q166" s="3">
        <v>25.35232468613661</v>
      </c>
      <c r="R166" s="3">
        <v>16.78890987136604</v>
      </c>
      <c r="S166" s="3">
        <v>0.8862901926040649</v>
      </c>
      <c r="T166" s="3">
        <v>6.651009084811818</v>
      </c>
      <c r="U166" s="3">
        <v>6.651009084811818</v>
      </c>
      <c r="V166" s="3">
        <v>27.82668821341442</v>
      </c>
      <c r="W166" s="3">
        <v>15.57203651360405</v>
      </c>
      <c r="X166" s="3">
        <v>0.4226075410842896</v>
      </c>
      <c r="Y166" s="3">
        <v>13.71961375584002</v>
      </c>
      <c r="Z166" s="3">
        <v>29.50501481952573</v>
      </c>
      <c r="AA166" s="3">
        <v>41.61254649281901</v>
      </c>
      <c r="AB166" s="3">
        <v>41.61254649281901</v>
      </c>
      <c r="AC166" s="3">
        <v>63.43218866557837</v>
      </c>
      <c r="AD166" s="3">
        <v>51.87220020966728</v>
      </c>
      <c r="AE166" s="3">
        <v>0.5638341307640076</v>
      </c>
      <c r="AF166" s="3">
        <v>63.38755786372157</v>
      </c>
      <c r="AG166" s="3">
        <v>24.18995954763536</v>
      </c>
      <c r="AH166" s="3">
        <v>18.18921531616732</v>
      </c>
      <c r="AI166" s="3">
        <v>18.18921531616732</v>
      </c>
      <c r="AJ166" s="3">
        <v>39.57741880610279</v>
      </c>
      <c r="AK166" s="3">
        <v>27.55202383707958</v>
      </c>
      <c r="AL166" s="3">
        <v>0.6571140289306641</v>
      </c>
      <c r="AM166" s="3">
        <v>30.10875781593988</v>
      </c>
      <c r="AN166" s="3">
        <v>27.75346442053431</v>
      </c>
      <c r="AO166" s="3">
        <v>165</v>
      </c>
    </row>
    <row r="167">
      <c r="A167" t="s">
        <v>59</v>
      </c>
      <c r="B167" s="3">
        <v>2004</v>
      </c>
      <c r="C167" s="3">
        <v>712262.031</v>
      </c>
      <c r="D167" s="3">
        <v>33.46679306030273</v>
      </c>
      <c r="E167" s="3">
        <v>33.90936991214003</v>
      </c>
      <c r="F167" s="3">
        <v>10.55253601842622</v>
      </c>
      <c r="G167" s="3">
        <v>32.80042439288299</v>
      </c>
      <c r="H167" s="3">
        <v>22.73766967655077</v>
      </c>
      <c r="I167" s="3">
        <v>0.8885438442230225</v>
      </c>
      <c r="J167" s="3">
        <v>79.05339165314604</v>
      </c>
      <c r="K167" s="3">
        <v>8.842877003466947</v>
      </c>
      <c r="L167" s="3">
        <v>8.883962006943406</v>
      </c>
      <c r="M167" s="3">
        <v>3.219769336443607</v>
      </c>
      <c r="N167" s="3">
        <v>0.3303665518760681</v>
      </c>
      <c r="O167" s="3">
        <v>49.01397331790967</v>
      </c>
      <c r="P167" s="3">
        <v>9.980691904517789</v>
      </c>
      <c r="Q167" s="3">
        <v>24.79813859228284</v>
      </c>
      <c r="R167" s="3">
        <v>16.2071961852897</v>
      </c>
      <c r="S167" s="3">
        <v>0.8862901926040649</v>
      </c>
      <c r="T167" s="3">
        <v>6.9407947296714</v>
      </c>
      <c r="U167" s="3">
        <v>6.9407947296714</v>
      </c>
      <c r="V167" s="3">
        <v>28.85621385652783</v>
      </c>
      <c r="W167" s="3">
        <v>15.80887592611038</v>
      </c>
      <c r="X167" s="3">
        <v>0.4226075410842896</v>
      </c>
      <c r="Y167" s="3">
        <v>14.12234467667391</v>
      </c>
      <c r="Z167" s="3">
        <v>30.33956125389233</v>
      </c>
      <c r="AA167" s="3">
        <v>42.22433564300243</v>
      </c>
      <c r="AB167" s="3">
        <v>42.22433564300243</v>
      </c>
      <c r="AC167" s="3">
        <v>63.65785425017923</v>
      </c>
      <c r="AD167" s="3">
        <v>51.82918285870791</v>
      </c>
      <c r="AE167" s="3">
        <v>0.5638341307640076</v>
      </c>
      <c r="AF167" s="3">
        <v>63.04443265266141</v>
      </c>
      <c r="AG167" s="3">
        <v>24.85183600395155</v>
      </c>
      <c r="AH167" s="3">
        <v>18.74906383009931</v>
      </c>
      <c r="AI167" s="3">
        <v>18.74906383009931</v>
      </c>
      <c r="AJ167" s="3">
        <v>40.50320631439907</v>
      </c>
      <c r="AK167" s="3">
        <v>27.86371697465767</v>
      </c>
      <c r="AL167" s="3">
        <v>0.6571140289306641</v>
      </c>
      <c r="AM167" s="3">
        <v>30.49246779490298</v>
      </c>
      <c r="AN167" s="3">
        <v>28.50552578442228</v>
      </c>
      <c r="AO167" s="3">
        <v>166</v>
      </c>
    </row>
    <row r="168">
      <c r="A168" t="s">
        <v>59</v>
      </c>
      <c r="B168" s="3">
        <v>2005</v>
      </c>
      <c r="C168" s="3">
        <v>731665.4449999999</v>
      </c>
      <c r="D168" s="3">
        <v>33.94777679443359</v>
      </c>
      <c r="E168" s="3">
        <v>34.7905672369759</v>
      </c>
      <c r="F168" s="3">
        <v>10.9147220930438</v>
      </c>
      <c r="G168" s="3">
        <v>32.25801398425536</v>
      </c>
      <c r="H168" s="3">
        <v>22.03669668572495</v>
      </c>
      <c r="I168" s="3">
        <v>0.8885438442230225</v>
      </c>
      <c r="J168" s="3">
        <v>79.35745090469172</v>
      </c>
      <c r="K168" s="3">
        <v>8.858445096541544</v>
      </c>
      <c r="L168" s="3">
        <v>8.679391704435844</v>
      </c>
      <c r="M168" s="3">
        <v>3.104712294330894</v>
      </c>
      <c r="N168" s="3">
        <v>0.3303665518760681</v>
      </c>
      <c r="O168" s="3">
        <v>49.91651634885198</v>
      </c>
      <c r="P168" s="3">
        <v>10.2170097436449</v>
      </c>
      <c r="Q168" s="3">
        <v>24.25530293691362</v>
      </c>
      <c r="R168" s="3">
        <v>15.61117097058951</v>
      </c>
      <c r="S168" s="3">
        <v>0.8862901926040649</v>
      </c>
      <c r="T168" s="3">
        <v>7.238306492814077</v>
      </c>
      <c r="U168" s="3">
        <v>7.238306492814077</v>
      </c>
      <c r="V168" s="3">
        <v>29.89528277729598</v>
      </c>
      <c r="W168" s="3">
        <v>16.05059889832764</v>
      </c>
      <c r="X168" s="3">
        <v>0.4226075410842896</v>
      </c>
      <c r="Y168" s="3">
        <v>14.52847782356292</v>
      </c>
      <c r="Z168" s="3">
        <v>31.17681150645678</v>
      </c>
      <c r="AA168" s="3">
        <v>42.83992047110291</v>
      </c>
      <c r="AB168" s="3">
        <v>42.83992047110291</v>
      </c>
      <c r="AC168" s="3">
        <v>63.88999048071609</v>
      </c>
      <c r="AD168" s="3">
        <v>51.8052867541824</v>
      </c>
      <c r="AE168" s="3">
        <v>0.5638341307640076</v>
      </c>
      <c r="AF168" s="3">
        <v>62.70042903186904</v>
      </c>
      <c r="AG168" s="3">
        <v>25.51546696936422</v>
      </c>
      <c r="AH168" s="3">
        <v>19.32426261015992</v>
      </c>
      <c r="AI168" s="3">
        <v>19.32426261015992</v>
      </c>
      <c r="AJ168" s="3">
        <v>41.43572995410348</v>
      </c>
      <c r="AK168" s="3">
        <v>28.18852019253602</v>
      </c>
      <c r="AL168" s="3">
        <v>0.6571140289306641</v>
      </c>
      <c r="AM168" s="3">
        <v>30.87930480866813</v>
      </c>
      <c r="AN168" s="3">
        <v>29.25738999255743</v>
      </c>
      <c r="AO168" s="3">
        <v>167</v>
      </c>
    </row>
    <row r="169">
      <c r="A169" t="s">
        <v>59</v>
      </c>
      <c r="B169" s="3">
        <v>2006</v>
      </c>
      <c r="C169" s="3">
        <v>751669.4279999997</v>
      </c>
      <c r="D169" s="3">
        <v>34.42666244506836</v>
      </c>
      <c r="E169" s="3">
        <v>35.69235523703661</v>
      </c>
      <c r="F169" s="3">
        <v>11.27142807993602</v>
      </c>
      <c r="G169" s="3">
        <v>31.69796795287361</v>
      </c>
      <c r="H169" s="3">
        <v>21.33824873015376</v>
      </c>
      <c r="I169" s="3">
        <v>0.8885438442230225</v>
      </c>
      <c r="J169" s="3">
        <v>79.68370778828385</v>
      </c>
      <c r="K169" s="3">
        <v>8.86271528670575</v>
      </c>
      <c r="L169" s="3">
        <v>8.46842363721143</v>
      </c>
      <c r="M169" s="3">
        <v>2.985153287798969</v>
      </c>
      <c r="N169" s="3">
        <v>0.3303665518760681</v>
      </c>
      <c r="O169" s="3">
        <v>50.83710861371053</v>
      </c>
      <c r="P169" s="3">
        <v>10.44218864950783</v>
      </c>
      <c r="Q169" s="3">
        <v>23.69942568679271</v>
      </c>
      <c r="R169" s="3">
        <v>15.02127704998894</v>
      </c>
      <c r="S169" s="3">
        <v>0.8862901926040649</v>
      </c>
      <c r="T169" s="3">
        <v>7.57147308137003</v>
      </c>
      <c r="U169" s="3">
        <v>7.57147308137003</v>
      </c>
      <c r="V169" s="3">
        <v>30.95013752320748</v>
      </c>
      <c r="W169" s="3">
        <v>16.32296238263272</v>
      </c>
      <c r="X169" s="3">
        <v>0.4226075410842896</v>
      </c>
      <c r="Y169" s="3">
        <v>14.95411604542203</v>
      </c>
      <c r="Z169" s="3">
        <v>32.0096672715506</v>
      </c>
      <c r="AA169" s="3">
        <v>43.51041322210868</v>
      </c>
      <c r="AB169" s="3">
        <v>43.51041322210868</v>
      </c>
      <c r="AC169" s="3">
        <v>64.13922313979774</v>
      </c>
      <c r="AD169" s="3">
        <v>51.86968500914067</v>
      </c>
      <c r="AE169" s="3">
        <v>0.5638341307640076</v>
      </c>
      <c r="AF169" s="3">
        <v>62.38194857302262</v>
      </c>
      <c r="AG169" s="3">
        <v>26.16447450196697</v>
      </c>
      <c r="AH169" s="3">
        <v>19.94405002915896</v>
      </c>
      <c r="AI169" s="3">
        <v>19.94405002915896</v>
      </c>
      <c r="AJ169" s="3">
        <v>42.37603138679814</v>
      </c>
      <c r="AK169" s="3">
        <v>28.56051193795859</v>
      </c>
      <c r="AL169" s="3">
        <v>0.6571140289306641</v>
      </c>
      <c r="AM169" s="3">
        <v>31.28193499643486</v>
      </c>
      <c r="AN169" s="3">
        <v>29.99736258121176</v>
      </c>
      <c r="AO169" s="3">
        <v>168</v>
      </c>
    </row>
    <row r="170">
      <c r="A170" t="s">
        <v>59</v>
      </c>
      <c r="B170" s="3">
        <v>2007</v>
      </c>
      <c r="C170" s="3">
        <v>772371.2379999999</v>
      </c>
      <c r="D170" s="3">
        <v>34.86210250854492</v>
      </c>
      <c r="E170" s="3">
        <v>36.56908535500215</v>
      </c>
      <c r="F170" s="3">
        <v>11.63378225659158</v>
      </c>
      <c r="G170" s="3">
        <v>31.15314760967749</v>
      </c>
      <c r="H170" s="3">
        <v>20.64398477872878</v>
      </c>
      <c r="I170" s="3">
        <v>0.8885438442230225</v>
      </c>
      <c r="J170" s="3">
        <v>80.03162920012397</v>
      </c>
      <c r="K170" s="3">
        <v>8.858898165386577</v>
      </c>
      <c r="L170" s="3">
        <v>8.24559847570049</v>
      </c>
      <c r="M170" s="3">
        <v>2.863874158788955</v>
      </c>
      <c r="N170" s="3">
        <v>0.3303665518760681</v>
      </c>
      <c r="O170" s="3">
        <v>51.72104138666007</v>
      </c>
      <c r="P170" s="3">
        <v>10.66639936221117</v>
      </c>
      <c r="Q170" s="3">
        <v>23.1657705578419</v>
      </c>
      <c r="R170" s="3">
        <v>14.44678869328687</v>
      </c>
      <c r="S170" s="3">
        <v>0.8862901926040649</v>
      </c>
      <c r="T170" s="3">
        <v>7.957866174198235</v>
      </c>
      <c r="U170" s="3">
        <v>7.957866174198235</v>
      </c>
      <c r="V170" s="3">
        <v>32.04207366935796</v>
      </c>
      <c r="W170" s="3">
        <v>16.56429557953204</v>
      </c>
      <c r="X170" s="3">
        <v>0.4226075410842896</v>
      </c>
      <c r="Y170" s="3">
        <v>15.36047743373492</v>
      </c>
      <c r="Z170" s="3">
        <v>32.8423901778588</v>
      </c>
      <c r="AA170" s="3">
        <v>44.20269972325261</v>
      </c>
      <c r="AB170" s="3">
        <v>44.20269972325261</v>
      </c>
      <c r="AC170" s="3">
        <v>64.38503771672043</v>
      </c>
      <c r="AD170" s="3">
        <v>51.93989687796597</v>
      </c>
      <c r="AE170" s="3">
        <v>0.5638341307640076</v>
      </c>
      <c r="AF170" s="3">
        <v>62.09402578899367</v>
      </c>
      <c r="AG170" s="3">
        <v>26.79650157651687</v>
      </c>
      <c r="AH170" s="3">
        <v>20.59357671887166</v>
      </c>
      <c r="AI170" s="3">
        <v>20.59357671887166</v>
      </c>
      <c r="AJ170" s="3">
        <v>43.3175105204099</v>
      </c>
      <c r="AK170" s="3">
        <v>28.89697349749827</v>
      </c>
      <c r="AL170" s="3">
        <v>0.6571140289306641</v>
      </c>
      <c r="AM170" s="3">
        <v>31.65277428832077</v>
      </c>
      <c r="AN170" s="3">
        <v>30.73466643477137</v>
      </c>
      <c r="AO170" s="3">
        <v>169</v>
      </c>
    </row>
    <row r="171">
      <c r="A171" t="s">
        <v>59</v>
      </c>
      <c r="B171" s="3">
        <v>2008</v>
      </c>
      <c r="C171" s="3">
        <v>793750.9679999999</v>
      </c>
      <c r="D171" s="3">
        <v>35.38920211791992</v>
      </c>
      <c r="E171" s="3">
        <v>37.47823053040691</v>
      </c>
      <c r="F171" s="3">
        <v>11.99282032518951</v>
      </c>
      <c r="G171" s="3">
        <v>30.5884398954851</v>
      </c>
      <c r="H171" s="3">
        <v>19.94050924891847</v>
      </c>
      <c r="I171" s="3">
        <v>0.8885438442230225</v>
      </c>
      <c r="J171" s="3">
        <v>80.36119583451023</v>
      </c>
      <c r="K171" s="3">
        <v>8.863225639872956</v>
      </c>
      <c r="L171" s="3">
        <v>8.035192969967028</v>
      </c>
      <c r="M171" s="3">
        <v>2.740385555649798</v>
      </c>
      <c r="N171" s="3">
        <v>0.3303665518760681</v>
      </c>
      <c r="O171" s="3">
        <v>52.65417014097892</v>
      </c>
      <c r="P171" s="3">
        <v>10.88528176938409</v>
      </c>
      <c r="Q171" s="3">
        <v>22.60578515723827</v>
      </c>
      <c r="R171" s="3">
        <v>13.85476293239872</v>
      </c>
      <c r="S171" s="3">
        <v>0.8862901926040649</v>
      </c>
      <c r="T171" s="3">
        <v>8.369895304545413</v>
      </c>
      <c r="U171" s="3">
        <v>8.369895304545413</v>
      </c>
      <c r="V171" s="3">
        <v>33.15953622687828</v>
      </c>
      <c r="W171" s="3">
        <v>16.82212750952094</v>
      </c>
      <c r="X171" s="3">
        <v>0.4226075410842896</v>
      </c>
      <c r="Y171" s="3">
        <v>15.78041836830096</v>
      </c>
      <c r="Z171" s="3">
        <v>33.69063248729547</v>
      </c>
      <c r="AA171" s="3">
        <v>44.92217585395904</v>
      </c>
      <c r="AB171" s="3">
        <v>44.92217585395904</v>
      </c>
      <c r="AC171" s="3">
        <v>64.63594369034809</v>
      </c>
      <c r="AD171" s="3">
        <v>51.99700743859433</v>
      </c>
      <c r="AE171" s="3">
        <v>0.5638341307640076</v>
      </c>
      <c r="AF171" s="3">
        <v>61.789302655823</v>
      </c>
      <c r="AG171" s="3">
        <v>27.43511881856022</v>
      </c>
      <c r="AH171" s="3">
        <v>21.30545607083533</v>
      </c>
      <c r="AI171" s="3">
        <v>21.30545607083533</v>
      </c>
      <c r="AJ171" s="3">
        <v>44.29878596254893</v>
      </c>
      <c r="AK171" s="3">
        <v>29.2702371740978</v>
      </c>
      <c r="AL171" s="3">
        <v>0.6571140289306641</v>
      </c>
      <c r="AM171" s="3">
        <v>32.06259573265256</v>
      </c>
      <c r="AN171" s="3">
        <v>31.47685615223095</v>
      </c>
      <c r="AO171" s="3">
        <v>170</v>
      </c>
    </row>
    <row r="172">
      <c r="A172" t="s">
        <v>59</v>
      </c>
      <c r="B172" s="3">
        <v>2009</v>
      </c>
      <c r="C172" s="3">
        <v>815740.3240000001</v>
      </c>
      <c r="D172" s="3">
        <v>35.91976547241211</v>
      </c>
      <c r="E172" s="3">
        <v>38.39557827562036</v>
      </c>
      <c r="F172" s="3">
        <v>12.35176286432129</v>
      </c>
      <c r="G172" s="3">
        <v>30.02136740079821</v>
      </c>
      <c r="H172" s="3">
        <v>19.23129145926013</v>
      </c>
      <c r="I172" s="3">
        <v>0.8885438442230225</v>
      </c>
      <c r="J172" s="3">
        <v>80.70053031463884</v>
      </c>
      <c r="K172" s="3">
        <v>8.864415726967554</v>
      </c>
      <c r="L172" s="3">
        <v>7.820519797435509</v>
      </c>
      <c r="M172" s="3">
        <v>2.614534160958099</v>
      </c>
      <c r="N172" s="3">
        <v>0.3303665518760681</v>
      </c>
      <c r="O172" s="3">
        <v>53.59141777289721</v>
      </c>
      <c r="P172" s="3">
        <v>11.09911596564117</v>
      </c>
      <c r="Q172" s="3">
        <v>22.04687496639426</v>
      </c>
      <c r="R172" s="3">
        <v>13.26259129506737</v>
      </c>
      <c r="S172" s="3">
        <v>0.8862901926040649</v>
      </c>
      <c r="T172" s="3">
        <v>8.799321573765976</v>
      </c>
      <c r="U172" s="3">
        <v>8.799321573765976</v>
      </c>
      <c r="V172" s="3">
        <v>34.28835215325585</v>
      </c>
      <c r="W172" s="3">
        <v>17.08455260157064</v>
      </c>
      <c r="X172" s="3">
        <v>0.4226075410842896</v>
      </c>
      <c r="Y172" s="3">
        <v>16.20418573357527</v>
      </c>
      <c r="Z172" s="3">
        <v>34.54315540636637</v>
      </c>
      <c r="AA172" s="3">
        <v>45.67303075626752</v>
      </c>
      <c r="AB172" s="3">
        <v>45.67303075626752</v>
      </c>
      <c r="AC172" s="3">
        <v>64.89369845969414</v>
      </c>
      <c r="AD172" s="3">
        <v>52.0663204112672</v>
      </c>
      <c r="AE172" s="3">
        <v>0.5638341307640076</v>
      </c>
      <c r="AF172" s="3">
        <v>61.49815592591461</v>
      </c>
      <c r="AG172" s="3">
        <v>28.06679011569181</v>
      </c>
      <c r="AH172" s="3">
        <v>22.04427153901903</v>
      </c>
      <c r="AI172" s="3">
        <v>22.04427153901903</v>
      </c>
      <c r="AJ172" s="3">
        <v>45.28172085646145</v>
      </c>
      <c r="AK172" s="3">
        <v>29.64992165740204</v>
      </c>
      <c r="AL172" s="3">
        <v>0.6571140289306641</v>
      </c>
      <c r="AM172" s="3">
        <v>32.47367365640902</v>
      </c>
      <c r="AN172" s="3">
        <v>32.21686023772118</v>
      </c>
      <c r="AO172" s="3">
        <v>171</v>
      </c>
    </row>
    <row r="173">
      <c r="A173" t="s">
        <v>59</v>
      </c>
      <c r="B173" s="3">
        <v>2010</v>
      </c>
      <c r="C173" s="3">
        <v>838405.0719999999</v>
      </c>
      <c r="D173" s="3">
        <v>36.45813369750977</v>
      </c>
      <c r="E173" s="3">
        <v>39.3119589322429</v>
      </c>
      <c r="F173" s="3">
        <v>12.70904965685752</v>
      </c>
      <c r="G173" s="3">
        <v>29.45296794599803</v>
      </c>
      <c r="H173" s="3">
        <v>18.52602346490156</v>
      </c>
      <c r="I173" s="3">
        <v>0.8885438442230225</v>
      </c>
      <c r="J173" s="3">
        <v>81.04588339447429</v>
      </c>
      <c r="K173" s="3">
        <v>8.863924857748472</v>
      </c>
      <c r="L173" s="3">
        <v>7.603540859427966</v>
      </c>
      <c r="M173" s="3">
        <v>2.486650888349275</v>
      </c>
      <c r="N173" s="3">
        <v>0.3303665518760681</v>
      </c>
      <c r="O173" s="3">
        <v>54.52736934780358</v>
      </c>
      <c r="P173" s="3">
        <v>11.3071888174687</v>
      </c>
      <c r="Q173" s="3">
        <v>21.48707454404743</v>
      </c>
      <c r="R173" s="3">
        <v>12.67836729068029</v>
      </c>
      <c r="S173" s="3">
        <v>0.8862901926040649</v>
      </c>
      <c r="T173" s="3">
        <v>9.243660567002788</v>
      </c>
      <c r="U173" s="3">
        <v>9.243660567002788</v>
      </c>
      <c r="V173" s="3">
        <v>35.42271789745842</v>
      </c>
      <c r="W173" s="3">
        <v>17.3469458257202</v>
      </c>
      <c r="X173" s="3">
        <v>0.4226075410842896</v>
      </c>
      <c r="Y173" s="3">
        <v>16.6296690848339</v>
      </c>
      <c r="Z173" s="3">
        <v>35.39133950426653</v>
      </c>
      <c r="AA173" s="3">
        <v>46.4637355736325</v>
      </c>
      <c r="AB173" s="3">
        <v>46.4637355736325</v>
      </c>
      <c r="AC173" s="3">
        <v>65.15587266280954</v>
      </c>
      <c r="AD173" s="3">
        <v>52.13944289134802</v>
      </c>
      <c r="AE173" s="3">
        <v>0.5638341307640076</v>
      </c>
      <c r="AF173" s="3">
        <v>61.21391421095337</v>
      </c>
      <c r="AG173" s="3">
        <v>28.69589404126939</v>
      </c>
      <c r="AH173" s="3">
        <v>22.81340590554007</v>
      </c>
      <c r="AI173" s="3">
        <v>22.81340590554007</v>
      </c>
      <c r="AJ173" s="3">
        <v>46.26287171781649</v>
      </c>
      <c r="AK173" s="3">
        <v>30.03164151180571</v>
      </c>
      <c r="AL173" s="3">
        <v>0.6571140289306641</v>
      </c>
      <c r="AM173" s="3">
        <v>32.88425355330456</v>
      </c>
      <c r="AN173" s="3">
        <v>32.95030491499001</v>
      </c>
      <c r="AO173" s="3">
        <v>172</v>
      </c>
    </row>
    <row r="174">
      <c r="A174" t="s">
        <v>59</v>
      </c>
      <c r="B174" s="3">
        <v>2011</v>
      </c>
      <c r="C174" s="3">
        <v>871958.9300000002</v>
      </c>
      <c r="D174" s="3">
        <v>36.779296875</v>
      </c>
      <c r="E174" s="3">
        <v>40.21035311595734</v>
      </c>
      <c r="F174" s="3">
        <v>13.22838477780493</v>
      </c>
      <c r="G174" s="3">
        <v>28.66844398372886</v>
      </c>
      <c r="H174" s="3">
        <v>17.89281812250887</v>
      </c>
      <c r="I174" s="3">
        <v>0.8885438442230225</v>
      </c>
      <c r="J174" s="3">
        <v>81.23665779911397</v>
      </c>
      <c r="K174" s="3">
        <v>8.947085880930537</v>
      </c>
      <c r="L174" s="3">
        <v>7.394321109764718</v>
      </c>
      <c r="M174" s="3">
        <v>2.421935210190777</v>
      </c>
      <c r="N174" s="3">
        <v>0.3303665518760681</v>
      </c>
      <c r="O174" s="3">
        <v>55.29953925878408</v>
      </c>
      <c r="P174" s="3">
        <v>11.65375311355234</v>
      </c>
      <c r="Q174" s="3">
        <v>20.843971532192</v>
      </c>
      <c r="R174" s="3">
        <v>12.20273609547158</v>
      </c>
      <c r="S174" s="3">
        <v>0.8862901926040649</v>
      </c>
      <c r="T174" s="3">
        <v>9.578926186562253</v>
      </c>
      <c r="U174" s="3">
        <v>9.578926186562253</v>
      </c>
      <c r="V174" s="3">
        <v>36.75479932337863</v>
      </c>
      <c r="W174" s="3">
        <v>17.54990595124004</v>
      </c>
      <c r="X174" s="3">
        <v>0.4226075410842896</v>
      </c>
      <c r="Y174" s="3">
        <v>16.89289503285937</v>
      </c>
      <c r="Z174" s="3">
        <v>36.54584286090289</v>
      </c>
      <c r="AA174" s="3">
        <v>47.04912681959024</v>
      </c>
      <c r="AB174" s="3">
        <v>47.04912681959024</v>
      </c>
      <c r="AC174" s="3">
        <v>65.39895015635096</v>
      </c>
      <c r="AD174" s="3">
        <v>52.16937826350269</v>
      </c>
      <c r="AE174" s="3">
        <v>0.5638341307640076</v>
      </c>
      <c r="AF174" s="3">
        <v>60.65727733026829</v>
      </c>
      <c r="AG174" s="3">
        <v>29.52646634977621</v>
      </c>
      <c r="AH174" s="3">
        <v>23.36020253369853</v>
      </c>
      <c r="AI174" s="3">
        <v>23.36020253369853</v>
      </c>
      <c r="AJ174" s="3">
        <v>47.28991660829362</v>
      </c>
      <c r="AK174" s="3">
        <v>30.28270446491508</v>
      </c>
      <c r="AL174" s="3">
        <v>0.6571140289306641</v>
      </c>
      <c r="AM174" s="3">
        <v>32.98912710040647</v>
      </c>
      <c r="AN174" s="3">
        <v>33.96416557456289</v>
      </c>
      <c r="AO174" s="3">
        <v>173</v>
      </c>
    </row>
    <row r="175">
      <c r="A175" t="s">
        <v>59</v>
      </c>
      <c r="B175" s="3">
        <v>2012</v>
      </c>
      <c r="C175" s="3">
        <v>896294.1330000001</v>
      </c>
      <c r="D175" s="3">
        <v>37.30182266235352</v>
      </c>
      <c r="E175" s="3">
        <v>41.10797399597502</v>
      </c>
      <c r="F175" s="3">
        <v>13.6094173448516</v>
      </c>
      <c r="G175" s="3">
        <v>28.10533852162038</v>
      </c>
      <c r="H175" s="3">
        <v>17.177270137553</v>
      </c>
      <c r="I175" s="3">
        <v>0.8885438442230225</v>
      </c>
      <c r="J175" s="3">
        <v>81.61627617994986</v>
      </c>
      <c r="K175" s="3">
        <v>8.929083715103506</v>
      </c>
      <c r="L175" s="3">
        <v>7.173038024218016</v>
      </c>
      <c r="M175" s="3">
        <v>2.281602080728617</v>
      </c>
      <c r="N175" s="3">
        <v>0.3303665518760681</v>
      </c>
      <c r="O175" s="3">
        <v>56.21830905781139</v>
      </c>
      <c r="P175" s="3">
        <v>11.86356768600209</v>
      </c>
      <c r="Q175" s="3">
        <v>20.29720879960072</v>
      </c>
      <c r="R175" s="3">
        <v>11.62091445658579</v>
      </c>
      <c r="S175" s="3">
        <v>0.8862901926040649</v>
      </c>
      <c r="T175" s="3">
        <v>10.04880514122527</v>
      </c>
      <c r="U175" s="3">
        <v>10.04880514122527</v>
      </c>
      <c r="V175" s="3">
        <v>38.07388822728193</v>
      </c>
      <c r="W175" s="3">
        <v>17.80565376702021</v>
      </c>
      <c r="X175" s="3">
        <v>0.4226075410842896</v>
      </c>
      <c r="Y175" s="3">
        <v>17.30861555042499</v>
      </c>
      <c r="Z175" s="3">
        <v>37.40877579040165</v>
      </c>
      <c r="AA175" s="3">
        <v>47.92579339197703</v>
      </c>
      <c r="AB175" s="3">
        <v>47.92579339197703</v>
      </c>
      <c r="AC175" s="3">
        <v>65.82041976310308</v>
      </c>
      <c r="AD175" s="3">
        <v>52.24532858905248</v>
      </c>
      <c r="AE175" s="3">
        <v>0.5638341307640076</v>
      </c>
      <c r="AF175" s="3">
        <v>60.39130621415375</v>
      </c>
      <c r="AG175" s="3">
        <v>30.15405368089959</v>
      </c>
      <c r="AH175" s="3">
        <v>24.17761202133889</v>
      </c>
      <c r="AI175" s="3">
        <v>24.17761202133889</v>
      </c>
      <c r="AJ175" s="3">
        <v>48.42385013732947</v>
      </c>
      <c r="AK175" s="3">
        <v>30.65228009731583</v>
      </c>
      <c r="AL175" s="3">
        <v>0.6571140289306641</v>
      </c>
      <c r="AM175" s="3">
        <v>33.37924434261541</v>
      </c>
      <c r="AN175" s="3">
        <v>34.70263219059993</v>
      </c>
      <c r="AO175" s="3">
        <v>174</v>
      </c>
    </row>
    <row r="176">
      <c r="A176" t="s">
        <v>59</v>
      </c>
      <c r="B176" s="3">
        <v>2013</v>
      </c>
      <c r="C176" s="3">
        <v>921259.5719999999</v>
      </c>
      <c r="D176" s="3">
        <v>37.82550430297852</v>
      </c>
      <c r="E176" s="3">
        <v>42.00275056559384</v>
      </c>
      <c r="F176" s="3">
        <v>13.99423183808177</v>
      </c>
      <c r="G176" s="3">
        <v>27.55008063726198</v>
      </c>
      <c r="H176" s="3">
        <v>16.45293695906241</v>
      </c>
      <c r="I176" s="3">
        <v>0.8885438442230225</v>
      </c>
      <c r="J176" s="3">
        <v>82.0011640001804</v>
      </c>
      <c r="K176" s="3">
        <v>8.909822048070669</v>
      </c>
      <c r="L176" s="3">
        <v>6.95055656438133</v>
      </c>
      <c r="M176" s="3">
        <v>2.138457387367607</v>
      </c>
      <c r="N176" s="3">
        <v>0.3303665518760681</v>
      </c>
      <c r="O176" s="3">
        <v>57.13235177854347</v>
      </c>
      <c r="P176" s="3">
        <v>12.07102820103998</v>
      </c>
      <c r="Q176" s="3">
        <v>19.75820707225098</v>
      </c>
      <c r="R176" s="3">
        <v>11.03841294816557</v>
      </c>
      <c r="S176" s="3">
        <v>0.8862901926040649</v>
      </c>
      <c r="T176" s="3">
        <v>10.53398575825933</v>
      </c>
      <c r="U176" s="3">
        <v>10.53398575825933</v>
      </c>
      <c r="V176" s="3">
        <v>39.3769415190652</v>
      </c>
      <c r="W176" s="3">
        <v>18.2671356007347</v>
      </c>
      <c r="X176" s="3">
        <v>0.4226075410842896</v>
      </c>
      <c r="Y176" s="3">
        <v>17.7206675332334</v>
      </c>
      <c r="Z176" s="3">
        <v>38.27631487044219</v>
      </c>
      <c r="AA176" s="3">
        <v>48.83450752101675</v>
      </c>
      <c r="AB176" s="3">
        <v>48.83450752101675</v>
      </c>
      <c r="AC176" s="3">
        <v>66.33425602964329</v>
      </c>
      <c r="AD176" s="3">
        <v>52.33283238540351</v>
      </c>
      <c r="AE176" s="3">
        <v>0.5638341307640076</v>
      </c>
      <c r="AF176" s="3">
        <v>60.13995015590567</v>
      </c>
      <c r="AG176" s="3">
        <v>30.77103589234541</v>
      </c>
      <c r="AH176" s="3">
        <v>25.02135104959711</v>
      </c>
      <c r="AI176" s="3">
        <v>25.02135104959711</v>
      </c>
      <c r="AJ176" s="3">
        <v>49.57368152713418</v>
      </c>
      <c r="AK176" s="3">
        <v>31.15265701165548</v>
      </c>
      <c r="AL176" s="3">
        <v>0.6571140289306641</v>
      </c>
      <c r="AM176" s="3">
        <v>33.76597482619446</v>
      </c>
      <c r="AN176" s="3">
        <v>35.4374053314121</v>
      </c>
      <c r="AO176" s="3">
        <v>175</v>
      </c>
    </row>
    <row r="177">
      <c r="A177" t="s">
        <v>59</v>
      </c>
      <c r="B177" s="3">
        <v>2014</v>
      </c>
      <c r="C177" s="3">
        <v>946689.9580000001</v>
      </c>
      <c r="D177" s="3">
        <v>38.36368179321289</v>
      </c>
      <c r="E177" s="3">
        <v>42.90290666499666</v>
      </c>
      <c r="F177" s="3">
        <v>14.37440332126827</v>
      </c>
      <c r="G177" s="3">
        <v>26.99527230101681</v>
      </c>
      <c r="H177" s="3">
        <v>15.72741771271826</v>
      </c>
      <c r="I177" s="3">
        <v>0.8885438442230225</v>
      </c>
      <c r="J177" s="3">
        <v>82.39632135387873</v>
      </c>
      <c r="K177" s="3">
        <v>8.884956488910785</v>
      </c>
      <c r="L177" s="3">
        <v>6.725468988727016</v>
      </c>
      <c r="M177" s="3">
        <v>1.993253168483456</v>
      </c>
      <c r="N177" s="3">
        <v>0.3303665518760681</v>
      </c>
      <c r="O177" s="3">
        <v>58.05403549351726</v>
      </c>
      <c r="P177" s="3">
        <v>12.26844946264894</v>
      </c>
      <c r="Q177" s="3">
        <v>19.21902847866281</v>
      </c>
      <c r="R177" s="3">
        <v>10.458486565171</v>
      </c>
      <c r="S177" s="3">
        <v>0.8862901926040649</v>
      </c>
      <c r="T177" s="3">
        <v>11.04117328026878</v>
      </c>
      <c r="U177" s="3">
        <v>11.04117328026878</v>
      </c>
      <c r="V177" s="3">
        <v>40.68184627919403</v>
      </c>
      <c r="W177" s="3">
        <v>18.74095354076724</v>
      </c>
      <c r="X177" s="3">
        <v>0.4226075410842896</v>
      </c>
      <c r="Y177" s="3">
        <v>18.14420973001939</v>
      </c>
      <c r="Z177" s="3">
        <v>39.13310025624555</v>
      </c>
      <c r="AA177" s="3">
        <v>49.78575341587747</v>
      </c>
      <c r="AB177" s="3">
        <v>49.78575341587747</v>
      </c>
      <c r="AC177" s="3">
        <v>66.85046093854055</v>
      </c>
      <c r="AD177" s="3">
        <v>52.44146194087681</v>
      </c>
      <c r="AE177" s="3">
        <v>0.5638341307640076</v>
      </c>
      <c r="AF177" s="3">
        <v>59.91439541310698</v>
      </c>
      <c r="AG177" s="3">
        <v>31.36688242968254</v>
      </c>
      <c r="AH177" s="3">
        <v>25.90502098587676</v>
      </c>
      <c r="AI177" s="3">
        <v>25.90502098587676</v>
      </c>
      <c r="AJ177" s="3">
        <v>50.72109051933957</v>
      </c>
      <c r="AK177" s="3">
        <v>31.66970958116152</v>
      </c>
      <c r="AL177" s="3">
        <v>0.6571140289306641</v>
      </c>
      <c r="AM177" s="3">
        <v>34.16879112420967</v>
      </c>
      <c r="AN177" s="3">
        <v>36.15369312479681</v>
      </c>
      <c r="AO177" s="3">
        <v>176</v>
      </c>
    </row>
    <row r="178">
      <c r="A178" t="s">
        <v>59</v>
      </c>
      <c r="B178" s="3">
        <v>2015</v>
      </c>
      <c r="C178" s="3">
        <v>972747.5120000002</v>
      </c>
      <c r="D178" s="3">
        <v>38.91723251342773</v>
      </c>
      <c r="E178" s="3">
        <v>43.81024667238431</v>
      </c>
      <c r="F178" s="3">
        <v>14.75060435110695</v>
      </c>
      <c r="G178" s="3">
        <v>26.43656332273808</v>
      </c>
      <c r="H178" s="3">
        <v>15.00258565377066</v>
      </c>
      <c r="I178" s="3">
        <v>0.8885438442230225</v>
      </c>
      <c r="J178" s="3">
        <v>82.80595616975957</v>
      </c>
      <c r="K178" s="3">
        <v>8.853521563197571</v>
      </c>
      <c r="L178" s="3">
        <v>6.494836514888661</v>
      </c>
      <c r="M178" s="3">
        <v>1.84568575215419</v>
      </c>
      <c r="N178" s="3">
        <v>0.3303665518760681</v>
      </c>
      <c r="O178" s="3">
        <v>58.98629754983833</v>
      </c>
      <c r="P178" s="3">
        <v>12.45562316786418</v>
      </c>
      <c r="Q178" s="3">
        <v>18.67579469083786</v>
      </c>
      <c r="R178" s="3">
        <v>9.882284591459623</v>
      </c>
      <c r="S178" s="3">
        <v>0.8862901926040649</v>
      </c>
      <c r="T178" s="3">
        <v>11.57318303060675</v>
      </c>
      <c r="U178" s="3">
        <v>11.57318303060675</v>
      </c>
      <c r="V178" s="3">
        <v>42.03519437091422</v>
      </c>
      <c r="W178" s="3">
        <v>19.22778360933462</v>
      </c>
      <c r="X178" s="3">
        <v>0.4226075410842896</v>
      </c>
      <c r="Y178" s="3">
        <v>18.58345776395897</v>
      </c>
      <c r="Z178" s="3">
        <v>39.97739325953228</v>
      </c>
      <c r="AA178" s="3">
        <v>50.77702495402229</v>
      </c>
      <c r="AB178" s="3">
        <v>50.77702495402229</v>
      </c>
      <c r="AC178" s="3">
        <v>66.88897006494408</v>
      </c>
      <c r="AD178" s="3">
        <v>52.5812747424208</v>
      </c>
      <c r="AE178" s="3">
        <v>0.5638341307640076</v>
      </c>
      <c r="AF178" s="3">
        <v>59.72423153460083</v>
      </c>
      <c r="AG178" s="3">
        <v>31.93524619835631</v>
      </c>
      <c r="AH178" s="3">
        <v>26.83023269730317</v>
      </c>
      <c r="AI178" s="3">
        <v>26.83023269730317</v>
      </c>
      <c r="AJ178" s="3">
        <v>51.70759563478784</v>
      </c>
      <c r="AK178" s="3">
        <v>32.20803875293255</v>
      </c>
      <c r="AL178" s="3">
        <v>0.6571140289306641</v>
      </c>
      <c r="AM178" s="3">
        <v>34.5943077465583</v>
      </c>
      <c r="AN178" s="3">
        <v>36.84761224441465</v>
      </c>
      <c r="AO178" s="3">
        <v>177</v>
      </c>
    </row>
    <row r="179">
      <c r="A179" t="s">
        <v>59</v>
      </c>
      <c r="B179" s="3">
        <v>2016</v>
      </c>
      <c r="C179" s="3">
        <v>999030.497</v>
      </c>
      <c r="D179" s="3">
        <v>39.45686340332031</v>
      </c>
      <c r="E179" s="3">
        <v>44.70227016917985</v>
      </c>
      <c r="F179" s="3">
        <v>15.12990909651405</v>
      </c>
      <c r="G179" s="3">
        <v>25.88574066129885</v>
      </c>
      <c r="H179" s="3">
        <v>14.28208007300726</v>
      </c>
      <c r="I179" s="3">
        <v>0.8885438442230225</v>
      </c>
      <c r="J179" s="3">
        <v>83.19789832618125</v>
      </c>
      <c r="K179" s="3">
        <v>8.833482240858501</v>
      </c>
      <c r="L179" s="3">
        <v>6.26922371046831</v>
      </c>
      <c r="M179" s="3">
        <v>1.699395722491943</v>
      </c>
      <c r="N179" s="3">
        <v>0.3303665518760681</v>
      </c>
      <c r="O179" s="3">
        <v>59.89143648716905</v>
      </c>
      <c r="P179" s="3">
        <v>12.64553651488939</v>
      </c>
      <c r="Q179" s="3">
        <v>18.14567941168488</v>
      </c>
      <c r="R179" s="3">
        <v>9.317347586256682</v>
      </c>
      <c r="S179" s="3">
        <v>0.8862901926040649</v>
      </c>
      <c r="T179" s="3">
        <v>12.11005884417225</v>
      </c>
      <c r="U179" s="3">
        <v>12.11005884417225</v>
      </c>
      <c r="V179" s="3">
        <v>43.39058882334854</v>
      </c>
      <c r="W179" s="3">
        <v>19.71039384217406</v>
      </c>
      <c r="X179" s="3">
        <v>0.4226075410842896</v>
      </c>
      <c r="Y179" s="3">
        <v>19.00660952742495</v>
      </c>
      <c r="Z179" s="3">
        <v>40.82556973826894</v>
      </c>
      <c r="AA179" s="3">
        <v>51.74843856813064</v>
      </c>
      <c r="AB179" s="3">
        <v>51.74843856813064</v>
      </c>
      <c r="AC179" s="3">
        <v>66.90353533416449</v>
      </c>
      <c r="AD179" s="3">
        <v>52.63469242443148</v>
      </c>
      <c r="AE179" s="3">
        <v>0.5638341307640076</v>
      </c>
      <c r="AF179" s="3">
        <v>59.50578000837693</v>
      </c>
      <c r="AG179" s="3">
        <v>32.52560055866279</v>
      </c>
      <c r="AH179" s="3">
        <v>27.75011954749061</v>
      </c>
      <c r="AI179" s="3">
        <v>27.75011954749061</v>
      </c>
      <c r="AJ179" s="3">
        <v>52.66805963078333</v>
      </c>
      <c r="AK179" s="3">
        <v>32.70128882896999</v>
      </c>
      <c r="AL179" s="3">
        <v>0.6571140289306641</v>
      </c>
      <c r="AM179" s="3">
        <v>34.98631128479749</v>
      </c>
      <c r="AN179" s="3">
        <v>37.55066233572294</v>
      </c>
      <c r="AO179" s="3">
        <v>178</v>
      </c>
    </row>
    <row r="180">
      <c r="A180" t="s">
        <v>59</v>
      </c>
      <c r="B180" s="3">
        <v>2017</v>
      </c>
      <c r="C180" s="3">
        <v>1025491.3</v>
      </c>
      <c r="D180" s="3">
        <v>39.99293899536133</v>
      </c>
      <c r="E180" s="3">
        <v>45.64483625379608</v>
      </c>
      <c r="F180" s="3">
        <v>15.48941695866978</v>
      </c>
      <c r="G180" s="3">
        <v>25.34577588343424</v>
      </c>
      <c r="H180" s="3">
        <v>13.5199709040999</v>
      </c>
      <c r="I180" s="3">
        <v>0.8885438442230225</v>
      </c>
      <c r="J180" s="3">
        <v>83.56152584771152</v>
      </c>
      <c r="K180" s="3">
        <v>8.827454599763279</v>
      </c>
      <c r="L180" s="3">
        <v>6.0520643148365</v>
      </c>
      <c r="M180" s="3">
        <v>1.55895523768869</v>
      </c>
      <c r="N180" s="3">
        <v>0.3303665518760681</v>
      </c>
      <c r="O180" s="3">
        <v>60.79304982212568</v>
      </c>
      <c r="P180" s="3">
        <v>12.82909666185119</v>
      </c>
      <c r="Q180" s="3">
        <v>17.63650207219128</v>
      </c>
      <c r="R180" s="3">
        <v>8.741351443831851</v>
      </c>
      <c r="S180" s="3">
        <v>0.8862901926040649</v>
      </c>
      <c r="T180" s="3">
        <v>12.66479266066096</v>
      </c>
      <c r="U180" s="3">
        <v>12.66479266066096</v>
      </c>
      <c r="V180" s="3">
        <v>44.77862859601206</v>
      </c>
      <c r="W180" s="3">
        <v>20.20607243391159</v>
      </c>
      <c r="X180" s="3">
        <v>0.4226075410842896</v>
      </c>
      <c r="Y180" s="3">
        <v>19.36057600537136</v>
      </c>
      <c r="Z180" s="3">
        <v>41.77367720709449</v>
      </c>
      <c r="AA180" s="3">
        <v>52.64979249822632</v>
      </c>
      <c r="AB180" s="3">
        <v>52.6681527969463</v>
      </c>
      <c r="AC180" s="3">
        <v>66.89828892136612</v>
      </c>
      <c r="AD180" s="3">
        <v>52.64979249822632</v>
      </c>
      <c r="AE180" s="3">
        <v>0.5638341307640076</v>
      </c>
      <c r="AF180" s="3">
        <v>59.28281130827939</v>
      </c>
      <c r="AG180" s="3">
        <v>33.1061691391954</v>
      </c>
      <c r="AH180" s="3">
        <v>28.65597001384734</v>
      </c>
      <c r="AI180" s="3">
        <v>28.66331283726316</v>
      </c>
      <c r="AJ180" s="3">
        <v>53.62493127681543</v>
      </c>
      <c r="AK180" s="3">
        <v>33.18127022441328</v>
      </c>
      <c r="AL180" s="3">
        <v>0.6571140289306641</v>
      </c>
      <c r="AM180" s="3">
        <v>35.31239561699025</v>
      </c>
      <c r="AN180" s="3">
        <v>38.3215421864691</v>
      </c>
      <c r="AO180" s="3">
        <v>179</v>
      </c>
    </row>
    <row r="181">
      <c r="A181" t="s">
        <v>59</v>
      </c>
      <c r="B181" s="3">
        <v>2018</v>
      </c>
      <c r="C181" s="3">
        <v>1052727.868</v>
      </c>
      <c r="D181" s="3">
        <v>40.53973388671875</v>
      </c>
      <c r="E181" s="3">
        <v>46.5488744437552</v>
      </c>
      <c r="F181" s="3">
        <v>15.87483962794417</v>
      </c>
      <c r="G181" s="3">
        <v>24.77836504841646</v>
      </c>
      <c r="H181" s="3">
        <v>12.79792087988418</v>
      </c>
      <c r="I181" s="3">
        <v>0.8885438442230225</v>
      </c>
      <c r="J181" s="3">
        <v>83.94675559333673</v>
      </c>
      <c r="K181" s="3">
        <v>8.840607018158662</v>
      </c>
      <c r="L181" s="3">
        <v>5.799436525838061</v>
      </c>
      <c r="M181" s="3">
        <v>1.413200862666538</v>
      </c>
      <c r="N181" s="3">
        <v>0.3303665518760681</v>
      </c>
      <c r="O181" s="3">
        <v>61.68013978846732</v>
      </c>
      <c r="P181" s="3">
        <v>13.02604141260179</v>
      </c>
      <c r="Q181" s="3">
        <v>17.10086472398211</v>
      </c>
      <c r="R181" s="3">
        <v>8.192954074948778</v>
      </c>
      <c r="S181" s="3">
        <v>0.8862901926040649</v>
      </c>
      <c r="T181" s="3">
        <v>13.23709843414301</v>
      </c>
      <c r="U181" s="3">
        <v>13.23709843414301</v>
      </c>
      <c r="V181" s="3">
        <v>46.16082967838494</v>
      </c>
      <c r="W181" s="3">
        <v>20.71419257430627</v>
      </c>
      <c r="X181" s="3">
        <v>0.4226075410842896</v>
      </c>
      <c r="Y181" s="3">
        <v>19.79301516293089</v>
      </c>
      <c r="Z181" s="3">
        <v>42.63069890876848</v>
      </c>
      <c r="AA181" s="3">
        <v>52.70945799110651</v>
      </c>
      <c r="AB181" s="3">
        <v>53.73691010660425</v>
      </c>
      <c r="AC181" s="3">
        <v>66.92115011386471</v>
      </c>
      <c r="AD181" s="3">
        <v>52.70945799110651</v>
      </c>
      <c r="AE181" s="3">
        <v>0.5638341307640076</v>
      </c>
      <c r="AF181" s="3">
        <v>59.13302007034989</v>
      </c>
      <c r="AG181" s="3">
        <v>33.6543425411455</v>
      </c>
      <c r="AH181" s="3">
        <v>29.23908767021499</v>
      </c>
      <c r="AI181" s="3">
        <v>29.65561401617735</v>
      </c>
      <c r="AJ181" s="3">
        <v>54.57700818594382</v>
      </c>
      <c r="AK181" s="3">
        <v>33.6849877978865</v>
      </c>
      <c r="AL181" s="3">
        <v>0.6571140289306641</v>
      </c>
      <c r="AM181" s="3">
        <v>35.71789301841014</v>
      </c>
      <c r="AN181" s="3">
        <v>39.01516314874983</v>
      </c>
      <c r="AO181" s="3">
        <v>180</v>
      </c>
    </row>
    <row r="182">
      <c r="A182" t="s">
        <v>59</v>
      </c>
      <c r="B182" s="3">
        <v>2019</v>
      </c>
      <c r="C182" s="3">
        <v>1080677.347000001</v>
      </c>
      <c r="D182" s="3">
        <v>41.08238220214844</v>
      </c>
      <c r="E182" s="3">
        <v>47.45070321353657</v>
      </c>
      <c r="F182" s="3">
        <v>16.26862817324249</v>
      </c>
      <c r="G182" s="3">
        <v>24.1864147796574</v>
      </c>
      <c r="H182" s="3">
        <v>12.09425383356355</v>
      </c>
      <c r="I182" s="3">
        <v>0.8885438442230225</v>
      </c>
      <c r="J182" s="3">
        <v>84.33040244273126</v>
      </c>
      <c r="K182" s="3">
        <v>8.860575001711513</v>
      </c>
      <c r="L182" s="3">
        <v>5.513939506611706</v>
      </c>
      <c r="M182" s="3">
        <v>1.295083048945529</v>
      </c>
      <c r="N182" s="3">
        <v>0.3303665518760681</v>
      </c>
      <c r="O182" s="3">
        <v>62.5723753179139</v>
      </c>
      <c r="P182" s="3">
        <v>13.22818785800477</v>
      </c>
      <c r="Q182" s="3">
        <v>16.53103451453265</v>
      </c>
      <c r="R182" s="3">
        <v>7.6684023095487</v>
      </c>
      <c r="S182" s="3">
        <v>0.8862901926040649</v>
      </c>
      <c r="T182" s="3">
        <v>13.81254307775319</v>
      </c>
      <c r="U182" s="3">
        <v>13.81254307775319</v>
      </c>
      <c r="V182" s="3">
        <v>47.54834487032591</v>
      </c>
      <c r="W182" s="3">
        <v>21.23119354006143</v>
      </c>
      <c r="X182" s="3">
        <v>0.4226075410842896</v>
      </c>
      <c r="Y182" s="3">
        <v>20.23858925053707</v>
      </c>
      <c r="Z182" s="3">
        <v>43.48074213624201</v>
      </c>
      <c r="AA182" s="3">
        <v>52.78161320934177</v>
      </c>
      <c r="AB182" s="3">
        <v>54.68143038160834</v>
      </c>
      <c r="AC182" s="3">
        <v>66.93739664175109</v>
      </c>
      <c r="AD182" s="3">
        <v>52.78161320934177</v>
      </c>
      <c r="AE182" s="3">
        <v>0.5638341307640076</v>
      </c>
      <c r="AF182" s="3">
        <v>58.87651975632715</v>
      </c>
      <c r="AG182" s="3">
        <v>34.31445768811564</v>
      </c>
      <c r="AH182" s="3">
        <v>29.82196557817423</v>
      </c>
      <c r="AI182" s="3">
        <v>30.60245573823365</v>
      </c>
      <c r="AJ182" s="3">
        <v>55.51382930819204</v>
      </c>
      <c r="AK182" s="3">
        <v>34.19285767126846</v>
      </c>
      <c r="AL182" s="3">
        <v>0.6571140289306641</v>
      </c>
      <c r="AM182" s="3">
        <v>36.08847842889264</v>
      </c>
      <c r="AN182" s="3">
        <v>39.73850735987178</v>
      </c>
      <c r="AO182" s="3">
        <v>181</v>
      </c>
    </row>
    <row r="183">
      <c r="A183" t="s">
        <v>59</v>
      </c>
      <c r="B183" s="3">
        <v>2020</v>
      </c>
      <c r="C183" s="3">
        <v>1109259.462</v>
      </c>
      <c r="D183" s="3">
        <v>41.62429428100586</v>
      </c>
      <c r="E183" s="3">
        <v>48.32562878583003</v>
      </c>
      <c r="F183" s="3">
        <v>16.64236770587309</v>
      </c>
      <c r="G183" s="3">
        <v>23.62089099573161</v>
      </c>
      <c r="H183" s="3">
        <v>11.41111251256525</v>
      </c>
      <c r="I183" s="3">
        <v>0.8885438442230225</v>
      </c>
      <c r="J183" s="3">
        <v>84.69713905285062</v>
      </c>
      <c r="K183" s="3">
        <v>8.889022113689395</v>
      </c>
      <c r="L183" s="3">
        <v>5.228197193648754</v>
      </c>
      <c r="M183" s="3">
        <v>1.185641639811236</v>
      </c>
      <c r="N183" s="3">
        <v>0.3303665518760681</v>
      </c>
      <c r="O183" s="3">
        <v>63.43592128114926</v>
      </c>
      <c r="P183" s="3">
        <v>13.41818351794276</v>
      </c>
      <c r="Q183" s="3">
        <v>15.98119521455143</v>
      </c>
      <c r="R183" s="3">
        <v>7.16469998635654</v>
      </c>
      <c r="S183" s="3">
        <v>0.8862901926040649</v>
      </c>
      <c r="T183" s="3">
        <v>14.34630454623979</v>
      </c>
      <c r="U183" s="3">
        <v>14.34630454623979</v>
      </c>
      <c r="V183" s="3">
        <v>48.87408825099196</v>
      </c>
      <c r="W183" s="3">
        <v>21.74359584719756</v>
      </c>
      <c r="X183" s="3">
        <v>0.4226075410842896</v>
      </c>
      <c r="Y183" s="3">
        <v>20.64361375455873</v>
      </c>
      <c r="Z183" s="3">
        <v>44.32438273714438</v>
      </c>
      <c r="AA183" s="3">
        <v>52.84842075261894</v>
      </c>
      <c r="AB183" s="3">
        <v>55.60457775986036</v>
      </c>
      <c r="AC183" s="3">
        <v>66.88702033476429</v>
      </c>
      <c r="AD183" s="3">
        <v>52.84842075261894</v>
      </c>
      <c r="AE183" s="3">
        <v>0.5638341307640076</v>
      </c>
      <c r="AF183" s="3">
        <v>58.61615212056847</v>
      </c>
      <c r="AG183" s="3">
        <v>34.97000904597154</v>
      </c>
      <c r="AH183" s="3">
        <v>30.37253933856224</v>
      </c>
      <c r="AI183" s="3">
        <v>31.51977028778569</v>
      </c>
      <c r="AJ183" s="3">
        <v>56.37184440873956</v>
      </c>
      <c r="AK183" s="3">
        <v>34.69076021697758</v>
      </c>
      <c r="AL183" s="3">
        <v>0.6571140289306641</v>
      </c>
      <c r="AM183" s="3">
        <v>36.42578553111765</v>
      </c>
      <c r="AN183" s="3">
        <v>40.45432051700244</v>
      </c>
      <c r="AO183" s="3">
        <v>182</v>
      </c>
    </row>
    <row r="184">
      <c r="A184" t="s">
        <v>59</v>
      </c>
      <c r="B184" s="3">
        <v>2021</v>
      </c>
      <c r="C184" s="3">
        <v>1137938.709</v>
      </c>
      <c r="D184" s="3">
        <v>42.1658935546875</v>
      </c>
      <c r="E184" s="3">
        <v>49.22316136047867</v>
      </c>
      <c r="F184" s="3">
        <v>16.98987936751018</v>
      </c>
      <c r="G184" s="3">
        <v>22.99280261315117</v>
      </c>
      <c r="H184" s="3">
        <v>10.79415665885998</v>
      </c>
      <c r="I184" s="3">
        <v>0.8885438442230225</v>
      </c>
      <c r="J184" s="3">
        <v>85.05765659303125</v>
      </c>
      <c r="K184" s="3">
        <v>8.922981777079981</v>
      </c>
      <c r="L184" s="3">
        <v>4.927016550302184</v>
      </c>
      <c r="M184" s="3">
        <v>1.092345079586583</v>
      </c>
      <c r="N184" s="3">
        <v>0.3303665518760681</v>
      </c>
      <c r="O184" s="3">
        <v>64.3045510623398</v>
      </c>
      <c r="P184" s="3">
        <v>13.59155568715306</v>
      </c>
      <c r="Q184" s="3">
        <v>15.39111980955184</v>
      </c>
      <c r="R184" s="3">
        <v>6.712773440955297</v>
      </c>
      <c r="S184" s="3">
        <v>0.8862901926040649</v>
      </c>
      <c r="T184" s="3">
        <v>14.89068438155869</v>
      </c>
      <c r="U184" s="3">
        <v>14.89068438155869</v>
      </c>
      <c r="V184" s="3">
        <v>49.92856011508101</v>
      </c>
      <c r="W184" s="3">
        <v>22.2656395900925</v>
      </c>
      <c r="X184" s="3">
        <v>0.4226075410842896</v>
      </c>
      <c r="Y184" s="3">
        <v>21.06209522407909</v>
      </c>
      <c r="Z184" s="3">
        <v>45.15094550390977</v>
      </c>
      <c r="AA184" s="3">
        <v>52.91992120268786</v>
      </c>
      <c r="AB184" s="3">
        <v>56.53531938846097</v>
      </c>
      <c r="AC184" s="3">
        <v>66.76589650593316</v>
      </c>
      <c r="AD184" s="3">
        <v>52.91992120268786</v>
      </c>
      <c r="AE184" s="3">
        <v>0.5638341307640076</v>
      </c>
      <c r="AF184" s="3">
        <v>58.32755970767784</v>
      </c>
      <c r="AG184" s="3">
        <v>35.65307866243337</v>
      </c>
      <c r="AH184" s="3">
        <v>30.92605171751799</v>
      </c>
      <c r="AI184" s="3">
        <v>32.45051665083534</v>
      </c>
      <c r="AJ184" s="3">
        <v>57.02817337464612</v>
      </c>
      <c r="AK184" s="3">
        <v>35.191291198352</v>
      </c>
      <c r="AL184" s="3">
        <v>0.6571140289306641</v>
      </c>
      <c r="AM184" s="3">
        <v>36.75186954178753</v>
      </c>
      <c r="AN184" s="3">
        <v>41.16962672147032</v>
      </c>
      <c r="AO184" s="3">
        <v>183</v>
      </c>
    </row>
    <row r="185">
      <c r="A185" t="s">
        <v>59</v>
      </c>
      <c r="B185" s="3">
        <v>2022</v>
      </c>
      <c r="C185" s="3">
        <v>1166766.36</v>
      </c>
      <c r="D185" s="3">
        <v>42.70902252197266</v>
      </c>
      <c r="E185" s="3">
        <v>50.05968081187452</v>
      </c>
      <c r="F185" s="3">
        <v>17.29924082665126</v>
      </c>
      <c r="G185" s="3">
        <v>22.44654434691438</v>
      </c>
      <c r="H185" s="3">
        <v>10.19453401455984</v>
      </c>
      <c r="I185" s="3">
        <v>0.8885438442230225</v>
      </c>
      <c r="J185" s="3">
        <v>85.27217098421343</v>
      </c>
      <c r="K185" s="3">
        <v>8.998615711263406</v>
      </c>
      <c r="L185" s="3">
        <v>4.729973022466723</v>
      </c>
      <c r="M185" s="3">
        <v>0.999240282056439</v>
      </c>
      <c r="N185" s="3">
        <v>0.3303665518760681</v>
      </c>
      <c r="O185" s="3">
        <v>65.03189819161254</v>
      </c>
      <c r="P185" s="3">
        <v>13.7525839998665</v>
      </c>
      <c r="Q185" s="3">
        <v>14.92552921002502</v>
      </c>
      <c r="R185" s="3">
        <v>6.289988598495942</v>
      </c>
      <c r="S185" s="3">
        <v>0.8862901926040649</v>
      </c>
      <c r="T185" s="3">
        <v>15.23675137937733</v>
      </c>
      <c r="U185" s="3">
        <v>15.23675137937733</v>
      </c>
      <c r="V185" s="3">
        <v>50.92497450967386</v>
      </c>
      <c r="W185" s="3">
        <v>22.56073963154326</v>
      </c>
      <c r="X185" s="3">
        <v>0.4226075410842896</v>
      </c>
      <c r="Y185" s="3">
        <v>21.46230285403035</v>
      </c>
      <c r="Z185" s="3">
        <v>45.89661878449542</v>
      </c>
      <c r="AA185" s="3">
        <v>52.95636591892571</v>
      </c>
      <c r="AB185" s="3">
        <v>56.89095773987552</v>
      </c>
      <c r="AC185" s="3">
        <v>66.45425189612892</v>
      </c>
      <c r="AD185" s="3">
        <v>52.95636591892571</v>
      </c>
      <c r="AE185" s="3">
        <v>0.5638341307640076</v>
      </c>
      <c r="AF185" s="3">
        <v>57.90478457267081</v>
      </c>
      <c r="AG185" s="3">
        <v>36.36600212280605</v>
      </c>
      <c r="AH185" s="3">
        <v>31.34643051530317</v>
      </c>
      <c r="AI185" s="3">
        <v>33.02685627097682</v>
      </c>
      <c r="AJ185" s="3">
        <v>57.55737727843172</v>
      </c>
      <c r="AK185" s="3">
        <v>35.54241488466229</v>
      </c>
      <c r="AL185" s="3">
        <v>0.6571140289306641</v>
      </c>
      <c r="AM185" s="3">
        <v>36.97765533435808</v>
      </c>
      <c r="AN185" s="3">
        <v>41.87506114563554</v>
      </c>
      <c r="AO185" s="3">
        <v>184</v>
      </c>
    </row>
    <row r="186">
      <c r="A186" t="s">
        <v>60</v>
      </c>
      <c r="B186" s="3">
        <v>2000</v>
      </c>
      <c r="C186" s="3">
        <v>329819.967</v>
      </c>
      <c r="D186" s="3">
        <v>27.15433883666992</v>
      </c>
      <c r="E186" s="3">
        <v>39.21439342010559</v>
      </c>
      <c r="F186" s="3">
        <v>9.414260746311838</v>
      </c>
      <c r="G186" s="3">
        <v>32.12482004303503</v>
      </c>
      <c r="H186" s="3">
        <v>19.24652579054754</v>
      </c>
      <c r="I186" s="3">
        <v>0.9157392978668213</v>
      </c>
      <c r="J186" s="3">
        <v>86.91561226693759</v>
      </c>
      <c r="K186" s="3">
        <v>4.636218187492893</v>
      </c>
      <c r="L186" s="3">
        <v>6.467639136035032</v>
      </c>
      <c r="M186" s="3">
        <v>1.980530409534498</v>
      </c>
      <c r="N186" s="3">
        <v>0.1716166734695435</v>
      </c>
      <c r="O186" s="3">
        <v>52.16734477451038</v>
      </c>
      <c r="P186" s="3">
        <v>8.116814842395256</v>
      </c>
      <c r="Q186" s="3">
        <v>25.15778146767923</v>
      </c>
      <c r="R186" s="3">
        <v>14.55805891541514</v>
      </c>
      <c r="S186" s="3">
        <v>0.7806547284126282</v>
      </c>
      <c r="T186" s="3">
        <v>11.83733849572675</v>
      </c>
      <c r="U186" s="3">
        <v>11.83733849572675</v>
      </c>
      <c r="V186" s="3">
        <v>36.28833307360247</v>
      </c>
      <c r="W186" s="3">
        <v>23.08570763074592</v>
      </c>
      <c r="X186" s="3">
        <v>0.5263251662254333</v>
      </c>
      <c r="Y186" s="3">
        <v>15.68492579447587</v>
      </c>
      <c r="Z186" s="3">
        <v>32.94372837194157</v>
      </c>
      <c r="AA186" s="3">
        <v>63.96464838117931</v>
      </c>
      <c r="AB186" s="3">
        <v>63.96464838117931</v>
      </c>
      <c r="AC186" s="3">
        <v>73.4499748043268</v>
      </c>
      <c r="AD186" s="3">
        <v>67.33697112286261</v>
      </c>
      <c r="AE186" s="3">
        <v>0.07976863533258438</v>
      </c>
      <c r="AF186" s="3">
        <v>78.48252667264333</v>
      </c>
      <c r="AG186" s="3">
        <v>13.06930378178713</v>
      </c>
      <c r="AH186" s="3">
        <v>25.99216534077182</v>
      </c>
      <c r="AI186" s="3">
        <v>25.99216534077182</v>
      </c>
      <c r="AJ186" s="3">
        <v>46.37933153740008</v>
      </c>
      <c r="AK186" s="3">
        <v>35.10184607682713</v>
      </c>
      <c r="AL186" s="3">
        <v>0.4974691271781921</v>
      </c>
      <c r="AM186" s="3">
        <v>32.73719969845315</v>
      </c>
      <c r="AN186" s="3">
        <v>27.54695960205383</v>
      </c>
      <c r="AO186" s="3">
        <v>185</v>
      </c>
    </row>
    <row r="187">
      <c r="A187" t="s">
        <v>60</v>
      </c>
      <c r="B187" s="3">
        <v>2001</v>
      </c>
      <c r="C187" s="3">
        <v>336547.0699999999</v>
      </c>
      <c r="D187" s="3">
        <v>27.36544990539551</v>
      </c>
      <c r="E187" s="3">
        <v>39.9930642224314</v>
      </c>
      <c r="F187" s="3">
        <v>9.750050540842926</v>
      </c>
      <c r="G187" s="3">
        <v>31.55277361097144</v>
      </c>
      <c r="H187" s="3">
        <v>18.70411162575423</v>
      </c>
      <c r="I187" s="3">
        <v>0.9157392978668213</v>
      </c>
      <c r="J187" s="3">
        <v>87.0020063514868</v>
      </c>
      <c r="K187" s="3">
        <v>4.70958011723659</v>
      </c>
      <c r="L187" s="3">
        <v>6.355801815464119</v>
      </c>
      <c r="M187" s="3">
        <v>1.932611715812498</v>
      </c>
      <c r="N187" s="3">
        <v>0.1716166734695435</v>
      </c>
      <c r="O187" s="3">
        <v>52.85727246795443</v>
      </c>
      <c r="P187" s="3">
        <v>8.370703232179018</v>
      </c>
      <c r="Q187" s="3">
        <v>24.65750894904767</v>
      </c>
      <c r="R187" s="3">
        <v>14.11451535081888</v>
      </c>
      <c r="S187" s="3">
        <v>0.7806547284126282</v>
      </c>
      <c r="T187" s="3">
        <v>12.20810969661397</v>
      </c>
      <c r="U187" s="3">
        <v>12.20810969661397</v>
      </c>
      <c r="V187" s="3">
        <v>37.21562547066436</v>
      </c>
      <c r="W187" s="3">
        <v>23.26295420949315</v>
      </c>
      <c r="X187" s="3">
        <v>0.5263251662254333</v>
      </c>
      <c r="Y187" s="3">
        <v>16.26422958401557</v>
      </c>
      <c r="Z187" s="3">
        <v>33.47888517925877</v>
      </c>
      <c r="AA187" s="3">
        <v>64.19839218839427</v>
      </c>
      <c r="AB187" s="3">
        <v>64.19839218839427</v>
      </c>
      <c r="AC187" s="3">
        <v>73.46237355995162</v>
      </c>
      <c r="AD187" s="3">
        <v>67.19777450808822</v>
      </c>
      <c r="AE187" s="3">
        <v>0.07976863533258438</v>
      </c>
      <c r="AF187" s="3">
        <v>78.48431204888333</v>
      </c>
      <c r="AG187" s="3">
        <v>13.22727441984007</v>
      </c>
      <c r="AH187" s="3">
        <v>26.43548422903535</v>
      </c>
      <c r="AI187" s="3">
        <v>26.43548422903535</v>
      </c>
      <c r="AJ187" s="3">
        <v>47.13471103689785</v>
      </c>
      <c r="AK187" s="3">
        <v>35.28591529845371</v>
      </c>
      <c r="AL187" s="3">
        <v>0.4974691271781921</v>
      </c>
      <c r="AM187" s="3">
        <v>33.29103486864007</v>
      </c>
      <c r="AN187" s="3">
        <v>27.93694085112465</v>
      </c>
      <c r="AO187" s="3">
        <v>186</v>
      </c>
    </row>
    <row r="188">
      <c r="A188" t="s">
        <v>60</v>
      </c>
      <c r="B188" s="3">
        <v>2002</v>
      </c>
      <c r="C188" s="3">
        <v>344685.116</v>
      </c>
      <c r="D188" s="3">
        <v>27.54685211181641</v>
      </c>
      <c r="E188" s="3">
        <v>40.81374455390977</v>
      </c>
      <c r="F188" s="3">
        <v>10.15494293846914</v>
      </c>
      <c r="G188" s="3">
        <v>30.92919801498938</v>
      </c>
      <c r="H188" s="3">
        <v>18.10211449263171</v>
      </c>
      <c r="I188" s="3">
        <v>0.9157392978668213</v>
      </c>
      <c r="J188" s="3">
        <v>87.08061570599793</v>
      </c>
      <c r="K188" s="3">
        <v>4.811100071033769</v>
      </c>
      <c r="L188" s="3">
        <v>6.22756413559793</v>
      </c>
      <c r="M188" s="3">
        <v>1.880720087370385</v>
      </c>
      <c r="N188" s="3">
        <v>0.1716166734695435</v>
      </c>
      <c r="O188" s="3">
        <v>53.55881059416578</v>
      </c>
      <c r="P188" s="3">
        <v>8.682882409809602</v>
      </c>
      <c r="Q188" s="3">
        <v>24.12467605974436</v>
      </c>
      <c r="R188" s="3">
        <v>13.63363093628025</v>
      </c>
      <c r="S188" s="3">
        <v>0.7806547284126282</v>
      </c>
      <c r="T188" s="3">
        <v>12.71517273903195</v>
      </c>
      <c r="U188" s="3">
        <v>12.71517273903195</v>
      </c>
      <c r="V188" s="3">
        <v>38.31434035205142</v>
      </c>
      <c r="W188" s="3">
        <v>23.46134998820423</v>
      </c>
      <c r="X188" s="3">
        <v>0.5263251662254333</v>
      </c>
      <c r="Y188" s="3">
        <v>16.84468596196542</v>
      </c>
      <c r="Z188" s="3">
        <v>34.1240015304135</v>
      </c>
      <c r="AA188" s="3">
        <v>64.53233004153263</v>
      </c>
      <c r="AB188" s="3">
        <v>64.53233004153263</v>
      </c>
      <c r="AC188" s="3">
        <v>73.46685379417282</v>
      </c>
      <c r="AD188" s="3">
        <v>66.9995963195685</v>
      </c>
      <c r="AE188" s="3">
        <v>0.07976863533258438</v>
      </c>
      <c r="AF188" s="3">
        <v>78.3464745026169</v>
      </c>
      <c r="AG188" s="3">
        <v>13.54524127441478</v>
      </c>
      <c r="AH188" s="3">
        <v>26.98916842292464</v>
      </c>
      <c r="AI188" s="3">
        <v>26.98916842292464</v>
      </c>
      <c r="AJ188" s="3">
        <v>47.99775123894324</v>
      </c>
      <c r="AK188" s="3">
        <v>35.45476631149139</v>
      </c>
      <c r="AL188" s="3">
        <v>0.4974691271781921</v>
      </c>
      <c r="AM188" s="3">
        <v>33.78649275785489</v>
      </c>
      <c r="AN188" s="3">
        <v>28.45520081042391</v>
      </c>
      <c r="AO188" s="3">
        <v>187</v>
      </c>
    </row>
    <row r="189">
      <c r="A189" t="s">
        <v>60</v>
      </c>
      <c r="B189" s="3">
        <v>2003</v>
      </c>
      <c r="C189" s="3">
        <v>353452.357</v>
      </c>
      <c r="D189" s="3">
        <v>27.68532562255859</v>
      </c>
      <c r="E189" s="3">
        <v>41.63435025975622</v>
      </c>
      <c r="F189" s="3">
        <v>10.56666411916174</v>
      </c>
      <c r="G189" s="3">
        <v>30.30113203128101</v>
      </c>
      <c r="H189" s="3">
        <v>17.49785358980103</v>
      </c>
      <c r="I189" s="3">
        <v>0.9157392978668213</v>
      </c>
      <c r="J189" s="3">
        <v>87.15536428169689</v>
      </c>
      <c r="K189" s="3">
        <v>4.908349183844903</v>
      </c>
      <c r="L189" s="3">
        <v>6.108903919897926</v>
      </c>
      <c r="M189" s="3">
        <v>1.827382614560274</v>
      </c>
      <c r="N189" s="3">
        <v>0.1716166734695435</v>
      </c>
      <c r="O189" s="3">
        <v>54.23699075313611</v>
      </c>
      <c r="P189" s="3">
        <v>9.000141243410569</v>
      </c>
      <c r="Q189" s="3">
        <v>23.60343543989573</v>
      </c>
      <c r="R189" s="3">
        <v>13.15943256355759</v>
      </c>
      <c r="S189" s="3">
        <v>0.7806547284126282</v>
      </c>
      <c r="T189" s="3">
        <v>13.22545702226772</v>
      </c>
      <c r="U189" s="3">
        <v>13.22545702226772</v>
      </c>
      <c r="V189" s="3">
        <v>39.46198643378973</v>
      </c>
      <c r="W189" s="3">
        <v>23.65332967440411</v>
      </c>
      <c r="X189" s="3">
        <v>0.5263251662254333</v>
      </c>
      <c r="Y189" s="3">
        <v>17.46190269391541</v>
      </c>
      <c r="Z189" s="3">
        <v>34.73911168500255</v>
      </c>
      <c r="AA189" s="3">
        <v>64.87994422774965</v>
      </c>
      <c r="AB189" s="3">
        <v>64.87994422774965</v>
      </c>
      <c r="AC189" s="3">
        <v>73.47499623906242</v>
      </c>
      <c r="AD189" s="3">
        <v>66.76445834524793</v>
      </c>
      <c r="AE189" s="3">
        <v>0.07976863533258438</v>
      </c>
      <c r="AF189" s="3">
        <v>78.16918311782366</v>
      </c>
      <c r="AG189" s="3">
        <v>13.89453034771814</v>
      </c>
      <c r="AH189" s="3">
        <v>27.52616970084783</v>
      </c>
      <c r="AI189" s="3">
        <v>27.52616970084783</v>
      </c>
      <c r="AJ189" s="3">
        <v>48.87859875294776</v>
      </c>
      <c r="AK189" s="3">
        <v>35.58878577366833</v>
      </c>
      <c r="AL189" s="3">
        <v>0.4974691271781921</v>
      </c>
      <c r="AM189" s="3">
        <v>34.26891071249597</v>
      </c>
      <c r="AN189" s="3">
        <v>28.96822147672535</v>
      </c>
      <c r="AO189" s="3">
        <v>188</v>
      </c>
    </row>
    <row r="190">
      <c r="A190" t="s">
        <v>60</v>
      </c>
      <c r="B190" s="3">
        <v>2004</v>
      </c>
      <c r="C190" s="3">
        <v>361729.3390000001</v>
      </c>
      <c r="D190" s="3">
        <v>27.83948516845703</v>
      </c>
      <c r="E190" s="3">
        <v>42.51008545588206</v>
      </c>
      <c r="F190" s="3">
        <v>10.99924411974295</v>
      </c>
      <c r="G190" s="3">
        <v>29.63071777522626</v>
      </c>
      <c r="H190" s="3">
        <v>16.85995264914875</v>
      </c>
      <c r="I190" s="3">
        <v>0.9157392978668213</v>
      </c>
      <c r="J190" s="3">
        <v>87.28991946433933</v>
      </c>
      <c r="K190" s="3">
        <v>5.004974578043331</v>
      </c>
      <c r="L190" s="3">
        <v>5.943912314218665</v>
      </c>
      <c r="M190" s="3">
        <v>1.761193643398667</v>
      </c>
      <c r="N190" s="3">
        <v>0.1716166734695435</v>
      </c>
      <c r="O190" s="3">
        <v>54.97656111687586</v>
      </c>
      <c r="P190" s="3">
        <v>9.330470297562597</v>
      </c>
      <c r="Q190" s="3">
        <v>23.03643275538708</v>
      </c>
      <c r="R190" s="3">
        <v>12.65653583017446</v>
      </c>
      <c r="S190" s="3">
        <v>0.7806547284126282</v>
      </c>
      <c r="T190" s="3">
        <v>13.74569877634397</v>
      </c>
      <c r="U190" s="3">
        <v>13.74569877634397</v>
      </c>
      <c r="V190" s="3">
        <v>40.66086057607363</v>
      </c>
      <c r="W190" s="3">
        <v>23.88486919480039</v>
      </c>
      <c r="X190" s="3">
        <v>0.5263251662254333</v>
      </c>
      <c r="Y190" s="3">
        <v>18.12075722074054</v>
      </c>
      <c r="Z190" s="3">
        <v>35.38857235488446</v>
      </c>
      <c r="AA190" s="3">
        <v>65.27675029705676</v>
      </c>
      <c r="AB190" s="3">
        <v>65.27675029705676</v>
      </c>
      <c r="AC190" s="3">
        <v>73.52445800395843</v>
      </c>
      <c r="AD190" s="3">
        <v>66.60628616232914</v>
      </c>
      <c r="AE190" s="3">
        <v>0.07976863533258438</v>
      </c>
      <c r="AF190" s="3">
        <v>78.09145941044274</v>
      </c>
      <c r="AG190" s="3">
        <v>14.20343463193989</v>
      </c>
      <c r="AH190" s="3">
        <v>28.09167845862805</v>
      </c>
      <c r="AI190" s="3">
        <v>28.09167845862805</v>
      </c>
      <c r="AJ190" s="3">
        <v>49.80991705899239</v>
      </c>
      <c r="AK190" s="3">
        <v>35.7782919317342</v>
      </c>
      <c r="AL190" s="3">
        <v>0.4974691271781921</v>
      </c>
      <c r="AM190" s="3">
        <v>34.81629223784079</v>
      </c>
      <c r="AN190" s="3">
        <v>29.4907389834099</v>
      </c>
      <c r="AO190" s="3">
        <v>189</v>
      </c>
    </row>
    <row r="191">
      <c r="A191" t="s">
        <v>60</v>
      </c>
      <c r="B191" s="3">
        <v>2005</v>
      </c>
      <c r="C191" s="3">
        <v>370092.1809999999</v>
      </c>
      <c r="D191" s="3">
        <v>28.00780487060547</v>
      </c>
      <c r="E191" s="3">
        <v>43.39342748117831</v>
      </c>
      <c r="F191" s="3">
        <v>11.43989897616071</v>
      </c>
      <c r="G191" s="3">
        <v>28.94955564043511</v>
      </c>
      <c r="H191" s="3">
        <v>16.21711790222588</v>
      </c>
      <c r="I191" s="3">
        <v>0.9157392978668213</v>
      </c>
      <c r="J191" s="3">
        <v>87.44192219609454</v>
      </c>
      <c r="K191" s="3">
        <v>5.095552959372607</v>
      </c>
      <c r="L191" s="3">
        <v>5.769423873169245</v>
      </c>
      <c r="M191" s="3">
        <v>1.693100971363602</v>
      </c>
      <c r="N191" s="3">
        <v>0.1716166734695435</v>
      </c>
      <c r="O191" s="3">
        <v>55.73044360642106</v>
      </c>
      <c r="P191" s="3">
        <v>9.66298713985716</v>
      </c>
      <c r="Q191" s="3">
        <v>22.45730936536566</v>
      </c>
      <c r="R191" s="3">
        <v>12.14925988835611</v>
      </c>
      <c r="S191" s="3">
        <v>0.7806547284126282</v>
      </c>
      <c r="T191" s="3">
        <v>14.30086775234581</v>
      </c>
      <c r="U191" s="3">
        <v>14.30086775234581</v>
      </c>
      <c r="V191" s="3">
        <v>41.87626900005736</v>
      </c>
      <c r="W191" s="3">
        <v>24.1260376972946</v>
      </c>
      <c r="X191" s="3">
        <v>0.5263251662254333</v>
      </c>
      <c r="Y191" s="3">
        <v>18.78363154329988</v>
      </c>
      <c r="Z191" s="3">
        <v>36.04969491403916</v>
      </c>
      <c r="AA191" s="3">
        <v>65.67962975472939</v>
      </c>
      <c r="AB191" s="3">
        <v>65.67962975472939</v>
      </c>
      <c r="AC191" s="3">
        <v>73.59560329350765</v>
      </c>
      <c r="AD191" s="3">
        <v>66.49401980362501</v>
      </c>
      <c r="AE191" s="3">
        <v>0.07976863533258438</v>
      </c>
      <c r="AF191" s="3">
        <v>78.02648572416069</v>
      </c>
      <c r="AG191" s="3">
        <v>14.51098943130646</v>
      </c>
      <c r="AH191" s="3">
        <v>28.69093070125406</v>
      </c>
      <c r="AI191" s="3">
        <v>28.69093070125406</v>
      </c>
      <c r="AJ191" s="3">
        <v>50.76015797268457</v>
      </c>
      <c r="AK191" s="3">
        <v>35.99237907585931</v>
      </c>
      <c r="AL191" s="3">
        <v>0.4974691271781921</v>
      </c>
      <c r="AM191" s="3">
        <v>35.37625397416127</v>
      </c>
      <c r="AN191" s="3">
        <v>30.0171765428258</v>
      </c>
      <c r="AO191" s="3">
        <v>190</v>
      </c>
    </row>
    <row r="192">
      <c r="A192" t="s">
        <v>60</v>
      </c>
      <c r="B192" s="3">
        <v>2006</v>
      </c>
      <c r="C192" s="3">
        <v>378822.841</v>
      </c>
      <c r="D192" s="3">
        <v>28.18101692199707</v>
      </c>
      <c r="E192" s="3">
        <v>44.2809659251415</v>
      </c>
      <c r="F192" s="3">
        <v>11.87735665717396</v>
      </c>
      <c r="G192" s="3">
        <v>28.26487672893039</v>
      </c>
      <c r="H192" s="3">
        <v>15.57680068875414</v>
      </c>
      <c r="I192" s="3">
        <v>0.9157392978668213</v>
      </c>
      <c r="J192" s="3">
        <v>87.60206521557708</v>
      </c>
      <c r="K192" s="3">
        <v>5.182231364399592</v>
      </c>
      <c r="L192" s="3">
        <v>5.591323381664466</v>
      </c>
      <c r="M192" s="3">
        <v>1.624380038358854</v>
      </c>
      <c r="N192" s="3">
        <v>0.1716166734695435</v>
      </c>
      <c r="O192" s="3">
        <v>56.48929249370379</v>
      </c>
      <c r="P192" s="3">
        <v>9.990602163449248</v>
      </c>
      <c r="Q192" s="3">
        <v>21.87523894685719</v>
      </c>
      <c r="R192" s="3">
        <v>11.64486639598976</v>
      </c>
      <c r="S192" s="3">
        <v>0.7806547284126282</v>
      </c>
      <c r="T192" s="3">
        <v>14.86255635155805</v>
      </c>
      <c r="U192" s="3">
        <v>14.86255635155805</v>
      </c>
      <c r="V192" s="3">
        <v>43.09758778617248</v>
      </c>
      <c r="W192" s="3">
        <v>24.37343922992408</v>
      </c>
      <c r="X192" s="3">
        <v>0.5263251662254333</v>
      </c>
      <c r="Y192" s="3">
        <v>19.43980981392144</v>
      </c>
      <c r="Z192" s="3">
        <v>36.71851276839404</v>
      </c>
      <c r="AA192" s="3">
        <v>66.11791432936332</v>
      </c>
      <c r="AB192" s="3">
        <v>66.11791432936332</v>
      </c>
      <c r="AC192" s="3">
        <v>73.68631431237864</v>
      </c>
      <c r="AD192" s="3">
        <v>66.48915320837715</v>
      </c>
      <c r="AE192" s="3">
        <v>0.07976863533258438</v>
      </c>
      <c r="AF192" s="3">
        <v>77.96018315950506</v>
      </c>
      <c r="AG192" s="3">
        <v>14.82411342047162</v>
      </c>
      <c r="AH192" s="3">
        <v>29.3068378709392</v>
      </c>
      <c r="AI192" s="3">
        <v>29.3068378709392</v>
      </c>
      <c r="AJ192" s="3">
        <v>51.71780223195211</v>
      </c>
      <c r="AK192" s="3">
        <v>36.24207605337449</v>
      </c>
      <c r="AL192" s="3">
        <v>0.4974691271781921</v>
      </c>
      <c r="AM192" s="3">
        <v>35.93144658768976</v>
      </c>
      <c r="AN192" s="3">
        <v>30.54844822074961</v>
      </c>
      <c r="AO192" s="3">
        <v>191</v>
      </c>
    </row>
    <row r="193">
      <c r="A193" t="s">
        <v>60</v>
      </c>
      <c r="B193" s="3">
        <v>2007</v>
      </c>
      <c r="C193" s="3">
        <v>387224.275</v>
      </c>
      <c r="D193" s="3">
        <v>28.37270164489746</v>
      </c>
      <c r="E193" s="3">
        <v>45.21336336529389</v>
      </c>
      <c r="F193" s="3">
        <v>12.31064194307722</v>
      </c>
      <c r="G193" s="3">
        <v>27.55774539040807</v>
      </c>
      <c r="H193" s="3">
        <v>14.91824930122082</v>
      </c>
      <c r="I193" s="3">
        <v>0.9157392978668213</v>
      </c>
      <c r="J193" s="3">
        <v>87.81496654257049</v>
      </c>
      <c r="K193" s="3">
        <v>5.254867307484517</v>
      </c>
      <c r="L193" s="3">
        <v>5.381823085444282</v>
      </c>
      <c r="M193" s="3">
        <v>1.548343064500719</v>
      </c>
      <c r="N193" s="3">
        <v>0.1716166734695435</v>
      </c>
      <c r="O193" s="3">
        <v>57.30058953462428</v>
      </c>
      <c r="P193" s="3">
        <v>10.30872808959249</v>
      </c>
      <c r="Q193" s="3">
        <v>21.26583664868089</v>
      </c>
      <c r="R193" s="3">
        <v>11.12484572710234</v>
      </c>
      <c r="S193" s="3">
        <v>0.7806547284126282</v>
      </c>
      <c r="T193" s="3">
        <v>15.44587367928076</v>
      </c>
      <c r="U193" s="3">
        <v>15.44587367928076</v>
      </c>
      <c r="V193" s="3">
        <v>44.42738613318818</v>
      </c>
      <c r="W193" s="3">
        <v>24.63816452122558</v>
      </c>
      <c r="X193" s="3">
        <v>0.5263251662254333</v>
      </c>
      <c r="Y193" s="3">
        <v>20.11843100016704</v>
      </c>
      <c r="Z193" s="3">
        <v>37.40557430820407</v>
      </c>
      <c r="AA193" s="3">
        <v>66.55937948789779</v>
      </c>
      <c r="AB193" s="3">
        <v>66.5943277003047</v>
      </c>
      <c r="AC193" s="3">
        <v>73.77893507415187</v>
      </c>
      <c r="AD193" s="3">
        <v>66.55937948789779</v>
      </c>
      <c r="AE193" s="3">
        <v>0.07976863533258438</v>
      </c>
      <c r="AF193" s="3">
        <v>77.97174349369958</v>
      </c>
      <c r="AG193" s="3">
        <v>15.09809035635543</v>
      </c>
      <c r="AH193" s="3">
        <v>29.94815634529652</v>
      </c>
      <c r="AI193" s="3">
        <v>29.95807209744419</v>
      </c>
      <c r="AJ193" s="3">
        <v>52.75521363578711</v>
      </c>
      <c r="AK193" s="3">
        <v>36.5323459030669</v>
      </c>
      <c r="AL193" s="3">
        <v>0.4974691271781921</v>
      </c>
      <c r="AM193" s="3">
        <v>36.53297896013208</v>
      </c>
      <c r="AN193" s="3">
        <v>31.07633834071683</v>
      </c>
      <c r="AO193" s="3">
        <v>192</v>
      </c>
    </row>
    <row r="194">
      <c r="A194" t="s">
        <v>60</v>
      </c>
      <c r="B194" s="3">
        <v>2008</v>
      </c>
      <c r="C194" s="3">
        <v>395951.303</v>
      </c>
      <c r="D194" s="3">
        <v>28.60338592529297</v>
      </c>
      <c r="E194" s="3">
        <v>46.16248790452425</v>
      </c>
      <c r="F194" s="3">
        <v>12.74555641240491</v>
      </c>
      <c r="G194" s="3">
        <v>26.84103653350969</v>
      </c>
      <c r="H194" s="3">
        <v>14.25091914956114</v>
      </c>
      <c r="I194" s="3">
        <v>0.9157392978668213</v>
      </c>
      <c r="J194" s="3">
        <v>88.02030202442248</v>
      </c>
      <c r="K194" s="3">
        <v>5.335268978240882</v>
      </c>
      <c r="L194" s="3">
        <v>5.169756301147061</v>
      </c>
      <c r="M194" s="3">
        <v>1.474672696189585</v>
      </c>
      <c r="N194" s="3">
        <v>0.1716166734695435</v>
      </c>
      <c r="O194" s="3">
        <v>58.1352403007133</v>
      </c>
      <c r="P194" s="3">
        <v>10.62596348479907</v>
      </c>
      <c r="Q194" s="3">
        <v>20.6423158922415</v>
      </c>
      <c r="R194" s="3">
        <v>10.59648032224614</v>
      </c>
      <c r="S194" s="3">
        <v>0.7806547284126282</v>
      </c>
      <c r="T194" s="3">
        <v>16.04044458826079</v>
      </c>
      <c r="U194" s="3">
        <v>16.04044458826079</v>
      </c>
      <c r="V194" s="3">
        <v>45.76969844808989</v>
      </c>
      <c r="W194" s="3">
        <v>24.91603355594666</v>
      </c>
      <c r="X194" s="3">
        <v>0.5263251662254333</v>
      </c>
      <c r="Y194" s="3">
        <v>20.79901935591759</v>
      </c>
      <c r="Z194" s="3">
        <v>38.10902496101157</v>
      </c>
      <c r="AA194" s="3">
        <v>66.60091089182829</v>
      </c>
      <c r="AB194" s="3">
        <v>67.06805468341845</v>
      </c>
      <c r="AC194" s="3">
        <v>73.82190574827241</v>
      </c>
      <c r="AD194" s="3">
        <v>66.60091089182829</v>
      </c>
      <c r="AE194" s="3">
        <v>0.07976863533258438</v>
      </c>
      <c r="AF194" s="3">
        <v>77.98670718545591</v>
      </c>
      <c r="AG194" s="3">
        <v>15.36886381720747</v>
      </c>
      <c r="AH194" s="3">
        <v>30.50244973508709</v>
      </c>
      <c r="AI194" s="3">
        <v>30.63606867518394</v>
      </c>
      <c r="AJ194" s="3">
        <v>53.79357947638754</v>
      </c>
      <c r="AK194" s="3">
        <v>36.83931976451959</v>
      </c>
      <c r="AL194" s="3">
        <v>0.4974691271781921</v>
      </c>
      <c r="AM194" s="3">
        <v>37.15663413086897</v>
      </c>
      <c r="AN194" s="3">
        <v>31.60456907967929</v>
      </c>
      <c r="AO194" s="3">
        <v>193</v>
      </c>
    </row>
    <row r="195">
      <c r="A195" t="s">
        <v>60</v>
      </c>
      <c r="B195" s="3">
        <v>2009</v>
      </c>
      <c r="C195" s="3">
        <v>405469.841</v>
      </c>
      <c r="D195" s="3">
        <v>28.83456420898438</v>
      </c>
      <c r="E195" s="3">
        <v>47.11199873859051</v>
      </c>
      <c r="F195" s="3">
        <v>13.17397173535445</v>
      </c>
      <c r="G195" s="3">
        <v>26.125887355922</v>
      </c>
      <c r="H195" s="3">
        <v>13.58814217013305</v>
      </c>
      <c r="I195" s="3">
        <v>0.9157392978668213</v>
      </c>
      <c r="J195" s="3">
        <v>88.21809970315095</v>
      </c>
      <c r="K195" s="3">
        <v>5.41235649062611</v>
      </c>
      <c r="L195" s="3">
        <v>4.966353547127383</v>
      </c>
      <c r="M195" s="3">
        <v>1.403190259095552</v>
      </c>
      <c r="N195" s="3">
        <v>0.1716166734695435</v>
      </c>
      <c r="O195" s="3">
        <v>58.96476409752913</v>
      </c>
      <c r="P195" s="3">
        <v>10.93594391732985</v>
      </c>
      <c r="Q195" s="3">
        <v>20.02462743459506</v>
      </c>
      <c r="R195" s="3">
        <v>10.07466455054595</v>
      </c>
      <c r="S195" s="3">
        <v>0.7806547284126282</v>
      </c>
      <c r="T195" s="3">
        <v>16.64069493050024</v>
      </c>
      <c r="U195" s="3">
        <v>16.64069493050024</v>
      </c>
      <c r="V195" s="3">
        <v>47.11234219701674</v>
      </c>
      <c r="W195" s="3">
        <v>25.19256668823726</v>
      </c>
      <c r="X195" s="3">
        <v>0.5263251662254333</v>
      </c>
      <c r="Y195" s="3">
        <v>21.46328099965379</v>
      </c>
      <c r="Z195" s="3">
        <v>38.82268947429115</v>
      </c>
      <c r="AA195" s="3">
        <v>66.63571803019946</v>
      </c>
      <c r="AB195" s="3">
        <v>67.55789376917966</v>
      </c>
      <c r="AC195" s="3">
        <v>73.85312453757975</v>
      </c>
      <c r="AD195" s="3">
        <v>66.63571803019946</v>
      </c>
      <c r="AE195" s="3">
        <v>0.07976863533258438</v>
      </c>
      <c r="AF195" s="3">
        <v>77.96182579517196</v>
      </c>
      <c r="AG195" s="3">
        <v>15.6686303986051</v>
      </c>
      <c r="AH195" s="3">
        <v>31.05654208012428</v>
      </c>
      <c r="AI195" s="3">
        <v>31.32244743777798</v>
      </c>
      <c r="AJ195" s="3">
        <v>54.82293031124127</v>
      </c>
      <c r="AK195" s="3">
        <v>37.14251886553824</v>
      </c>
      <c r="AL195" s="3">
        <v>0.4974691271781921</v>
      </c>
      <c r="AM195" s="3">
        <v>37.75439018728259</v>
      </c>
      <c r="AN195" s="3">
        <v>32.14631750683203</v>
      </c>
      <c r="AO195" s="3">
        <v>194</v>
      </c>
    </row>
    <row r="196">
      <c r="A196" t="s">
        <v>60</v>
      </c>
      <c r="B196" s="3">
        <v>2010</v>
      </c>
      <c r="C196" s="3">
        <v>415073.7999999999</v>
      </c>
      <c r="D196" s="3">
        <v>29.07850074768066</v>
      </c>
      <c r="E196" s="3">
        <v>48.07183412003543</v>
      </c>
      <c r="F196" s="3">
        <v>13.60592116571908</v>
      </c>
      <c r="G196" s="3">
        <v>25.40308588536985</v>
      </c>
      <c r="H196" s="3">
        <v>12.91915882887563</v>
      </c>
      <c r="I196" s="3">
        <v>0.9157392978668213</v>
      </c>
      <c r="J196" s="3">
        <v>88.43095566216202</v>
      </c>
      <c r="K196" s="3">
        <v>5.488067470548538</v>
      </c>
      <c r="L196" s="3">
        <v>4.752276530577447</v>
      </c>
      <c r="M196" s="3">
        <v>1.328700336711995</v>
      </c>
      <c r="N196" s="3">
        <v>0.1716166734695435</v>
      </c>
      <c r="O196" s="3">
        <v>59.80766122201674</v>
      </c>
      <c r="P196" s="3">
        <v>11.24537087830344</v>
      </c>
      <c r="Q196" s="3">
        <v>19.39814085612142</v>
      </c>
      <c r="R196" s="3">
        <v>9.548827043558411</v>
      </c>
      <c r="S196" s="3">
        <v>0.7806547284126282</v>
      </c>
      <c r="T196" s="3">
        <v>17.25131808511059</v>
      </c>
      <c r="U196" s="3">
        <v>17.25131808511059</v>
      </c>
      <c r="V196" s="3">
        <v>48.46870242811484</v>
      </c>
      <c r="W196" s="3">
        <v>25.47744438953114</v>
      </c>
      <c r="X196" s="3">
        <v>0.5263251662254333</v>
      </c>
      <c r="Y196" s="3">
        <v>22.13652915710027</v>
      </c>
      <c r="Z196" s="3">
        <v>39.54122612865425</v>
      </c>
      <c r="AA196" s="3">
        <v>66.69404586918259</v>
      </c>
      <c r="AB196" s="3">
        <v>68.07533896473453</v>
      </c>
      <c r="AC196" s="3">
        <v>73.88873038523359</v>
      </c>
      <c r="AD196" s="3">
        <v>66.69404586918259</v>
      </c>
      <c r="AE196" s="3">
        <v>0.07976863533258438</v>
      </c>
      <c r="AF196" s="3">
        <v>77.9592380302749</v>
      </c>
      <c r="AG196" s="3">
        <v>15.95978510243568</v>
      </c>
      <c r="AH196" s="3">
        <v>31.62852212455586</v>
      </c>
      <c r="AI196" s="3">
        <v>32.03018144965937</v>
      </c>
      <c r="AJ196" s="3">
        <v>55.86046548423075</v>
      </c>
      <c r="AK196" s="3">
        <v>37.46261421821423</v>
      </c>
      <c r="AL196" s="3">
        <v>0.4974691271781921</v>
      </c>
      <c r="AM196" s="3">
        <v>38.36893614776995</v>
      </c>
      <c r="AN196" s="3">
        <v>32.68409649627431</v>
      </c>
      <c r="AO196" s="3">
        <v>195</v>
      </c>
    </row>
    <row r="197">
      <c r="A197" t="s">
        <v>60</v>
      </c>
      <c r="B197" s="3">
        <v>2011</v>
      </c>
      <c r="C197" s="3">
        <v>435309.3020000001</v>
      </c>
      <c r="D197" s="3">
        <v>29.04196739196777</v>
      </c>
      <c r="E197" s="3">
        <v>48.76047644492535</v>
      </c>
      <c r="F197" s="3">
        <v>14.30741219405118</v>
      </c>
      <c r="G197" s="3">
        <v>24.4013125430739</v>
      </c>
      <c r="H197" s="3">
        <v>12.53079881794957</v>
      </c>
      <c r="I197" s="3">
        <v>0.9157392978668213</v>
      </c>
      <c r="J197" s="3">
        <v>88.10567935941853</v>
      </c>
      <c r="K197" s="3">
        <v>5.848575867047516</v>
      </c>
      <c r="L197" s="3">
        <v>4.60968308784787</v>
      </c>
      <c r="M197" s="3">
        <v>1.436061685686078</v>
      </c>
      <c r="N197" s="3">
        <v>0.1716166734695435</v>
      </c>
      <c r="O197" s="3">
        <v>60.18709705508017</v>
      </c>
      <c r="P197" s="3">
        <v>11.85079964451331</v>
      </c>
      <c r="Q197" s="3">
        <v>18.65343458785186</v>
      </c>
      <c r="R197" s="3">
        <v>9.308668712554663</v>
      </c>
      <c r="S197" s="3">
        <v>0.7806547284126282</v>
      </c>
      <c r="T197" s="3">
        <v>17.42237365448909</v>
      </c>
      <c r="U197" s="3">
        <v>17.42237365448909</v>
      </c>
      <c r="V197" s="3">
        <v>49.75332573379945</v>
      </c>
      <c r="W197" s="3">
        <v>25.45856056300285</v>
      </c>
      <c r="X197" s="3">
        <v>0.5263251662254333</v>
      </c>
      <c r="Y197" s="3">
        <v>22.35805768561682</v>
      </c>
      <c r="Z197" s="3">
        <v>40.7098309533597</v>
      </c>
      <c r="AA197" s="3">
        <v>66.39348290295311</v>
      </c>
      <c r="AB197" s="3">
        <v>67.68696347091738</v>
      </c>
      <c r="AC197" s="3">
        <v>73.59217049125486</v>
      </c>
      <c r="AD197" s="3">
        <v>66.39348290295311</v>
      </c>
      <c r="AE197" s="3">
        <v>0.07976863533258438</v>
      </c>
      <c r="AF197" s="3">
        <v>76.97611290663842</v>
      </c>
      <c r="AG197" s="3">
        <v>16.9781423198276</v>
      </c>
      <c r="AH197" s="3">
        <v>31.6445470984438</v>
      </c>
      <c r="AI197" s="3">
        <v>32.02019929963526</v>
      </c>
      <c r="AJ197" s="3">
        <v>56.67659518893591</v>
      </c>
      <c r="AK197" s="3">
        <v>37.34686724765997</v>
      </c>
      <c r="AL197" s="3">
        <v>0.4974691271781921</v>
      </c>
      <c r="AM197" s="3">
        <v>38.22021531020905</v>
      </c>
      <c r="AN197" s="3">
        <v>33.81768175622862</v>
      </c>
      <c r="AO197" s="3">
        <v>196</v>
      </c>
    </row>
    <row r="198">
      <c r="A198" t="s">
        <v>60</v>
      </c>
      <c r="B198" s="3">
        <v>2012</v>
      </c>
      <c r="C198" s="3">
        <v>446077.941</v>
      </c>
      <c r="D198" s="3">
        <v>29.2470645904541</v>
      </c>
      <c r="E198" s="3">
        <v>49.70094706727935</v>
      </c>
      <c r="F198" s="3">
        <v>14.77644916560512</v>
      </c>
      <c r="G198" s="3">
        <v>23.67810057553361</v>
      </c>
      <c r="H198" s="3">
        <v>11.84450319158192</v>
      </c>
      <c r="I198" s="3">
        <v>0.9157392978668213</v>
      </c>
      <c r="J198" s="3">
        <v>88.33426554380466</v>
      </c>
      <c r="K198" s="3">
        <v>5.918681317400245</v>
      </c>
      <c r="L198" s="3">
        <v>4.405438140065314</v>
      </c>
      <c r="M198" s="3">
        <v>1.341614998729781</v>
      </c>
      <c r="N198" s="3">
        <v>0.1716166734695435</v>
      </c>
      <c r="O198" s="3">
        <v>61.00005886312177</v>
      </c>
      <c r="P198" s="3">
        <v>12.18581234769611</v>
      </c>
      <c r="Q198" s="3">
        <v>18.0414119326667</v>
      </c>
      <c r="R198" s="3">
        <v>8.772716856515423</v>
      </c>
      <c r="S198" s="3">
        <v>0.7806547284126282</v>
      </c>
      <c r="T198" s="3">
        <v>18.03903499597275</v>
      </c>
      <c r="U198" s="3">
        <v>18.03903499597275</v>
      </c>
      <c r="V198" s="3">
        <v>51.13498753976182</v>
      </c>
      <c r="W198" s="3">
        <v>25.77755923608287</v>
      </c>
      <c r="X198" s="3">
        <v>0.5263251662254333</v>
      </c>
      <c r="Y198" s="3">
        <v>22.99855965801354</v>
      </c>
      <c r="Z198" s="3">
        <v>41.47883657487094</v>
      </c>
      <c r="AA198" s="3">
        <v>66.4099208034916</v>
      </c>
      <c r="AB198" s="3">
        <v>68.2895890001283</v>
      </c>
      <c r="AC198" s="3">
        <v>73.50827050757637</v>
      </c>
      <c r="AD198" s="3">
        <v>66.4099208034916</v>
      </c>
      <c r="AE198" s="3">
        <v>0.07976863533258438</v>
      </c>
      <c r="AF198" s="3">
        <v>76.91559717482311</v>
      </c>
      <c r="AG198" s="3">
        <v>17.33734968638183</v>
      </c>
      <c r="AH198" s="3">
        <v>32.18609898356141</v>
      </c>
      <c r="AI198" s="3">
        <v>32.73584674627701</v>
      </c>
      <c r="AJ198" s="3">
        <v>57.67851595513148</v>
      </c>
      <c r="AK198" s="3">
        <v>37.66133207721652</v>
      </c>
      <c r="AL198" s="3">
        <v>0.4974691271781921</v>
      </c>
      <c r="AM198" s="3">
        <v>38.76771023979937</v>
      </c>
      <c r="AN198" s="3">
        <v>34.41816037746486</v>
      </c>
      <c r="AO198" s="3">
        <v>197</v>
      </c>
    </row>
    <row r="199">
      <c r="A199" t="s">
        <v>60</v>
      </c>
      <c r="B199" s="3">
        <v>2013</v>
      </c>
      <c r="C199" s="3">
        <v>456858.817</v>
      </c>
      <c r="D199" s="3">
        <v>29.46108055114746</v>
      </c>
      <c r="E199" s="3">
        <v>50.65357929972549</v>
      </c>
      <c r="F199" s="3">
        <v>15.24874467433434</v>
      </c>
      <c r="G199" s="3">
        <v>22.94835346254919</v>
      </c>
      <c r="H199" s="3">
        <v>11.14932256339099</v>
      </c>
      <c r="I199" s="3">
        <v>0.9157392978668213</v>
      </c>
      <c r="J199" s="3">
        <v>88.57801799584102</v>
      </c>
      <c r="K199" s="3">
        <v>5.982097523223998</v>
      </c>
      <c r="L199" s="3">
        <v>4.196232031222721</v>
      </c>
      <c r="M199" s="3">
        <v>1.243652449712265</v>
      </c>
      <c r="N199" s="3">
        <v>0.1716166734695435</v>
      </c>
      <c r="O199" s="3">
        <v>61.82652881049678</v>
      </c>
      <c r="P199" s="3">
        <v>12.51869026761378</v>
      </c>
      <c r="Q199" s="3">
        <v>17.42377583666826</v>
      </c>
      <c r="R199" s="3">
        <v>8.231005085221172</v>
      </c>
      <c r="S199" s="3">
        <v>0.7806547284126282</v>
      </c>
      <c r="T199" s="3">
        <v>18.67362238628358</v>
      </c>
      <c r="U199" s="3">
        <v>18.67362238628358</v>
      </c>
      <c r="V199" s="3">
        <v>52.48928167865115</v>
      </c>
      <c r="W199" s="3">
        <v>26.28634270065729</v>
      </c>
      <c r="X199" s="3">
        <v>0.5263251662254333</v>
      </c>
      <c r="Y199" s="3">
        <v>23.6493705241607</v>
      </c>
      <c r="Z199" s="3">
        <v>42.25295344989912</v>
      </c>
      <c r="AA199" s="3">
        <v>66.41011731255911</v>
      </c>
      <c r="AB199" s="3">
        <v>68.92853869089291</v>
      </c>
      <c r="AC199" s="3">
        <v>73.64067506551328</v>
      </c>
      <c r="AD199" s="3">
        <v>66.41011731255911</v>
      </c>
      <c r="AE199" s="3">
        <v>0.07976863533258438</v>
      </c>
      <c r="AF199" s="3">
        <v>76.87854180693861</v>
      </c>
      <c r="AG199" s="3">
        <v>17.68157371212638</v>
      </c>
      <c r="AH199" s="3">
        <v>32.73730970214221</v>
      </c>
      <c r="AI199" s="3">
        <v>33.47926385795446</v>
      </c>
      <c r="AJ199" s="3">
        <v>58.72071076339977</v>
      </c>
      <c r="AK199" s="3">
        <v>38.10724033768036</v>
      </c>
      <c r="AL199" s="3">
        <v>0.4974691271781921</v>
      </c>
      <c r="AM199" s="3">
        <v>39.33125957860938</v>
      </c>
      <c r="AN199" s="3">
        <v>35.01395950273592</v>
      </c>
      <c r="AO199" s="3">
        <v>198</v>
      </c>
    </row>
    <row r="200">
      <c r="A200" t="s">
        <v>60</v>
      </c>
      <c r="B200" s="3">
        <v>2014</v>
      </c>
      <c r="C200" s="3">
        <v>467737.3300000001</v>
      </c>
      <c r="D200" s="3">
        <v>29.69291877746582</v>
      </c>
      <c r="E200" s="3">
        <v>51.62934782540282</v>
      </c>
      <c r="F200" s="3">
        <v>15.70766070112838</v>
      </c>
      <c r="G200" s="3">
        <v>22.21800583746243</v>
      </c>
      <c r="H200" s="3">
        <v>10.44498563600637</v>
      </c>
      <c r="I200" s="3">
        <v>0.9157392978668213</v>
      </c>
      <c r="J200" s="3">
        <v>88.83436374719334</v>
      </c>
      <c r="K200" s="3">
        <v>6.032717921176103</v>
      </c>
      <c r="L200" s="3">
        <v>3.992333544155457</v>
      </c>
      <c r="M200" s="3">
        <v>1.140584787475104</v>
      </c>
      <c r="N200" s="3">
        <v>0.1716166734695435</v>
      </c>
      <c r="O200" s="3">
        <v>62.67660293197365</v>
      </c>
      <c r="P200" s="3">
        <v>12.834887729544</v>
      </c>
      <c r="Q200" s="3">
        <v>16.80627196033657</v>
      </c>
      <c r="R200" s="3">
        <v>7.682237378145768</v>
      </c>
      <c r="S200" s="3">
        <v>0.7806547284126282</v>
      </c>
      <c r="T200" s="3">
        <v>19.34042792995614</v>
      </c>
      <c r="U200" s="3">
        <v>19.34042792995614</v>
      </c>
      <c r="V200" s="3">
        <v>53.85746927174075</v>
      </c>
      <c r="W200" s="3">
        <v>26.82199553034082</v>
      </c>
      <c r="X200" s="3">
        <v>0.5263251662254333</v>
      </c>
      <c r="Y200" s="3">
        <v>24.31675091872548</v>
      </c>
      <c r="Z200" s="3">
        <v>43.0202576078057</v>
      </c>
      <c r="AA200" s="3">
        <v>66.41987008118558</v>
      </c>
      <c r="AB200" s="3">
        <v>69.60909239740801</v>
      </c>
      <c r="AC200" s="3">
        <v>73.78411678789033</v>
      </c>
      <c r="AD200" s="3">
        <v>66.41987008118558</v>
      </c>
      <c r="AE200" s="3">
        <v>0.07976863533258438</v>
      </c>
      <c r="AF200" s="3">
        <v>76.86689003562893</v>
      </c>
      <c r="AG200" s="3">
        <v>18.00019163274049</v>
      </c>
      <c r="AH200" s="3">
        <v>33.31968865694795</v>
      </c>
      <c r="AI200" s="3">
        <v>34.26666186303658</v>
      </c>
      <c r="AJ200" s="3">
        <v>59.7742726218808</v>
      </c>
      <c r="AK200" s="3">
        <v>38.57976043339239</v>
      </c>
      <c r="AL200" s="3">
        <v>0.4974691271781921</v>
      </c>
      <c r="AM200" s="3">
        <v>39.92042125542179</v>
      </c>
      <c r="AN200" s="3">
        <v>35.59106965020576</v>
      </c>
      <c r="AO200" s="3">
        <v>199</v>
      </c>
    </row>
    <row r="201">
      <c r="A201" t="s">
        <v>60</v>
      </c>
      <c r="B201" s="3">
        <v>2015</v>
      </c>
      <c r="C201" s="3">
        <v>478577.577</v>
      </c>
      <c r="D201" s="3">
        <v>29.9434757232666</v>
      </c>
      <c r="E201" s="3">
        <v>52.62065816621057</v>
      </c>
      <c r="F201" s="3">
        <v>16.16344381508736</v>
      </c>
      <c r="G201" s="3">
        <v>21.48157273478189</v>
      </c>
      <c r="H201" s="3">
        <v>9.734325283920166</v>
      </c>
      <c r="I201" s="3">
        <v>0.9157392978668213</v>
      </c>
      <c r="J201" s="3">
        <v>89.10078209131676</v>
      </c>
      <c r="K201" s="3">
        <v>6.084026268512591</v>
      </c>
      <c r="L201" s="3">
        <v>3.779889665352627</v>
      </c>
      <c r="M201" s="3">
        <v>1.03530197481803</v>
      </c>
      <c r="N201" s="3">
        <v>0.1716166734695435</v>
      </c>
      <c r="O201" s="3">
        <v>63.54407569226389</v>
      </c>
      <c r="P201" s="3">
        <v>13.14531602255596</v>
      </c>
      <c r="Q201" s="3">
        <v>16.1810728469426</v>
      </c>
      <c r="R201" s="3">
        <v>7.129535438237558</v>
      </c>
      <c r="S201" s="3">
        <v>0.7806547284126282</v>
      </c>
      <c r="T201" s="3">
        <v>20.01639187014663</v>
      </c>
      <c r="U201" s="3">
        <v>20.01639187014663</v>
      </c>
      <c r="V201" s="3">
        <v>55.24213687613363</v>
      </c>
      <c r="W201" s="3">
        <v>27.38418173222181</v>
      </c>
      <c r="X201" s="3">
        <v>0.5263251662254333</v>
      </c>
      <c r="Y201" s="3">
        <v>25.00200557726518</v>
      </c>
      <c r="Z201" s="3">
        <v>43.78209640403276</v>
      </c>
      <c r="AA201" s="3">
        <v>66.46087349136347</v>
      </c>
      <c r="AB201" s="3">
        <v>70.31216993340446</v>
      </c>
      <c r="AC201" s="3">
        <v>73.94886879903397</v>
      </c>
      <c r="AD201" s="3">
        <v>66.46087349136347</v>
      </c>
      <c r="AE201" s="3">
        <v>0.07976863533258438</v>
      </c>
      <c r="AF201" s="3">
        <v>76.87642084601488</v>
      </c>
      <c r="AG201" s="3">
        <v>18.30838751381445</v>
      </c>
      <c r="AH201" s="3">
        <v>33.9234838011978</v>
      </c>
      <c r="AI201" s="3">
        <v>35.07669580407926</v>
      </c>
      <c r="AJ201" s="3">
        <v>60.84358254847503</v>
      </c>
      <c r="AK201" s="3">
        <v>39.0851013180586</v>
      </c>
      <c r="AL201" s="3">
        <v>0.4974691271781921</v>
      </c>
      <c r="AM201" s="3">
        <v>40.53500849116018</v>
      </c>
      <c r="AN201" s="3">
        <v>36.15438251123858</v>
      </c>
      <c r="AO201" s="3">
        <v>200</v>
      </c>
    </row>
    <row r="202">
      <c r="A202" t="s">
        <v>60</v>
      </c>
      <c r="B202" s="3">
        <v>2016</v>
      </c>
      <c r="C202" s="3">
        <v>489620.2770000001</v>
      </c>
      <c r="D202" s="3">
        <v>30.2066650390625</v>
      </c>
      <c r="E202" s="3">
        <v>53.60950715948189</v>
      </c>
      <c r="F202" s="3">
        <v>16.63022758906334</v>
      </c>
      <c r="G202" s="3">
        <v>20.7419287413983</v>
      </c>
      <c r="H202" s="3">
        <v>9.018336510056468</v>
      </c>
      <c r="I202" s="3">
        <v>0.9157392978668213</v>
      </c>
      <c r="J202" s="3">
        <v>89.37401580306529</v>
      </c>
      <c r="K202" s="3">
        <v>6.133479610268755</v>
      </c>
      <c r="L202" s="3">
        <v>3.563182203054112</v>
      </c>
      <c r="M202" s="3">
        <v>0.9293223836118469</v>
      </c>
      <c r="N202" s="3">
        <v>0.1716166734695435</v>
      </c>
      <c r="O202" s="3">
        <v>64.41277285042547</v>
      </c>
      <c r="P202" s="3">
        <v>13.45950990102274</v>
      </c>
      <c r="Q202" s="3">
        <v>15.55280227055712</v>
      </c>
      <c r="R202" s="3">
        <v>6.574914977994665</v>
      </c>
      <c r="S202" s="3">
        <v>0.7806547284126282</v>
      </c>
      <c r="T202" s="3">
        <v>20.68685821531077</v>
      </c>
      <c r="U202" s="3">
        <v>20.68685821531077</v>
      </c>
      <c r="V202" s="3">
        <v>56.63834666594676</v>
      </c>
      <c r="W202" s="3">
        <v>27.9629030639224</v>
      </c>
      <c r="X202" s="3">
        <v>0.5263251662254333</v>
      </c>
      <c r="Y202" s="3">
        <v>25.69906622445738</v>
      </c>
      <c r="Z202" s="3">
        <v>44.54066852408783</v>
      </c>
      <c r="AA202" s="3">
        <v>66.43326464568909</v>
      </c>
      <c r="AB202" s="3">
        <v>70.98779970033898</v>
      </c>
      <c r="AC202" s="3">
        <v>74.1226088942842</v>
      </c>
      <c r="AD202" s="3">
        <v>66.43326464568909</v>
      </c>
      <c r="AE202" s="3">
        <v>0.07976863533258438</v>
      </c>
      <c r="AF202" s="3">
        <v>76.89409266828095</v>
      </c>
      <c r="AG202" s="3">
        <v>18.61340274505312</v>
      </c>
      <c r="AH202" s="3">
        <v>34.50532237451278</v>
      </c>
      <c r="AI202" s="3">
        <v>35.88109556251811</v>
      </c>
      <c r="AJ202" s="3">
        <v>61.91975934521526</v>
      </c>
      <c r="AK202" s="3">
        <v>39.58351666377382</v>
      </c>
      <c r="AL202" s="3">
        <v>0.4974691271781921</v>
      </c>
      <c r="AM202" s="3">
        <v>41.16337686287287</v>
      </c>
      <c r="AN202" s="3">
        <v>36.70890593425121</v>
      </c>
      <c r="AO202" s="3">
        <v>201</v>
      </c>
    </row>
    <row r="203">
      <c r="A203" t="s">
        <v>60</v>
      </c>
      <c r="B203" s="3">
        <v>2017</v>
      </c>
      <c r="C203" s="3">
        <v>500950.6110000001</v>
      </c>
      <c r="D203" s="3">
        <v>30.47768211364746</v>
      </c>
      <c r="E203" s="3">
        <v>54.61873504308461</v>
      </c>
      <c r="F203" s="3">
        <v>17.08015513730742</v>
      </c>
      <c r="G203" s="3">
        <v>19.99966787566962</v>
      </c>
      <c r="H203" s="3">
        <v>8.30144194393835</v>
      </c>
      <c r="I203" s="3">
        <v>0.9157392978668213</v>
      </c>
      <c r="J203" s="3">
        <v>89.63980423610681</v>
      </c>
      <c r="K203" s="3">
        <v>6.190354273559299</v>
      </c>
      <c r="L203" s="3">
        <v>3.345573759500851</v>
      </c>
      <c r="M203" s="3">
        <v>0.8242677308330423</v>
      </c>
      <c r="N203" s="3">
        <v>0.1716166734695435</v>
      </c>
      <c r="O203" s="3">
        <v>65.29234531839774</v>
      </c>
      <c r="P203" s="3">
        <v>13.76119625740149</v>
      </c>
      <c r="Q203" s="3">
        <v>14.92388587050812</v>
      </c>
      <c r="R203" s="3">
        <v>6.022572553692649</v>
      </c>
      <c r="S203" s="3">
        <v>0.7806547284126282</v>
      </c>
      <c r="T203" s="3">
        <v>21.37699201273243</v>
      </c>
      <c r="U203" s="3">
        <v>21.37699201273243</v>
      </c>
      <c r="V203" s="3">
        <v>58.04061714218215</v>
      </c>
      <c r="W203" s="3">
        <v>28.5545345099473</v>
      </c>
      <c r="X203" s="3">
        <v>0.5263251662254333</v>
      </c>
      <c r="Y203" s="3">
        <v>26.40712594584265</v>
      </c>
      <c r="Z203" s="3">
        <v>45.29176423454938</v>
      </c>
      <c r="AA203" s="3">
        <v>66.37309359618646</v>
      </c>
      <c r="AB203" s="3">
        <v>71.65193527590328</v>
      </c>
      <c r="AC203" s="3">
        <v>74.30313371086032</v>
      </c>
      <c r="AD203" s="3">
        <v>66.37309359618646</v>
      </c>
      <c r="AE203" s="3">
        <v>0.07976863533258438</v>
      </c>
      <c r="AF203" s="3">
        <v>76.89489709605108</v>
      </c>
      <c r="AG203" s="3">
        <v>18.93526141361504</v>
      </c>
      <c r="AH203" s="3">
        <v>35.09076063309977</v>
      </c>
      <c r="AI203" s="3">
        <v>36.69962919796691</v>
      </c>
      <c r="AJ203" s="3">
        <v>62.99705517924426</v>
      </c>
      <c r="AK203" s="3">
        <v>40.08075457375583</v>
      </c>
      <c r="AL203" s="3">
        <v>0.4974691271781921</v>
      </c>
      <c r="AM203" s="3">
        <v>41.79462822859137</v>
      </c>
      <c r="AN203" s="3">
        <v>37.25891310463189</v>
      </c>
      <c r="AO203" s="3">
        <v>202</v>
      </c>
    </row>
    <row r="204">
      <c r="A204" t="s">
        <v>60</v>
      </c>
      <c r="B204" s="3">
        <v>2018</v>
      </c>
      <c r="C204" s="3">
        <v>512657.9210000001</v>
      </c>
      <c r="D204" s="3">
        <v>30.75622367858887</v>
      </c>
      <c r="E204" s="3">
        <v>55.61357969353294</v>
      </c>
      <c r="F204" s="3">
        <v>17.53199844771404</v>
      </c>
      <c r="G204" s="3">
        <v>19.25712057882437</v>
      </c>
      <c r="H204" s="3">
        <v>7.597301279928642</v>
      </c>
      <c r="I204" s="3">
        <v>0.9157392978668213</v>
      </c>
      <c r="J204" s="3">
        <v>89.91335585126443</v>
      </c>
      <c r="K204" s="3">
        <v>6.24076951604105</v>
      </c>
      <c r="L204" s="3">
        <v>3.123128329871008</v>
      </c>
      <c r="M204" s="3">
        <v>0.7227463028235145</v>
      </c>
      <c r="N204" s="3">
        <v>0.1716166734695435</v>
      </c>
      <c r="O204" s="3">
        <v>66.16289498904378</v>
      </c>
      <c r="P204" s="3">
        <v>14.05924281689424</v>
      </c>
      <c r="Q204" s="3">
        <v>14.29491440693289</v>
      </c>
      <c r="R204" s="3">
        <v>5.482947787129087</v>
      </c>
      <c r="S204" s="3">
        <v>0.7806547284126282</v>
      </c>
      <c r="T204" s="3">
        <v>21.98800888523434</v>
      </c>
      <c r="U204" s="3">
        <v>21.98800888523434</v>
      </c>
      <c r="V204" s="3">
        <v>59.42844161491691</v>
      </c>
      <c r="W204" s="3">
        <v>29.13445918217241</v>
      </c>
      <c r="X204" s="3">
        <v>0.5263251662254333</v>
      </c>
      <c r="Y204" s="3">
        <v>27.06105916523839</v>
      </c>
      <c r="Z204" s="3">
        <v>46.08451897600859</v>
      </c>
      <c r="AA204" s="3">
        <v>66.27897220620052</v>
      </c>
      <c r="AB204" s="3">
        <v>72.31021897989778</v>
      </c>
      <c r="AC204" s="3">
        <v>74.48872321646928</v>
      </c>
      <c r="AD204" s="3">
        <v>66.27897220620052</v>
      </c>
      <c r="AE204" s="3">
        <v>0.07976863533258438</v>
      </c>
      <c r="AF204" s="3">
        <v>76.83655340738402</v>
      </c>
      <c r="AG204" s="3">
        <v>19.31757195992144</v>
      </c>
      <c r="AH204" s="3">
        <v>35.61023636198457</v>
      </c>
      <c r="AI204" s="3">
        <v>37.46522007331939</v>
      </c>
      <c r="AJ204" s="3">
        <v>64.06041541854715</v>
      </c>
      <c r="AK204" s="3">
        <v>40.55870846434821</v>
      </c>
      <c r="AL204" s="3">
        <v>0.4974691271781921</v>
      </c>
      <c r="AM204" s="3">
        <v>42.37012121569313</v>
      </c>
      <c r="AN204" s="3">
        <v>37.85201703447679</v>
      </c>
      <c r="AO204" s="3">
        <v>203</v>
      </c>
    </row>
    <row r="205">
      <c r="A205" t="s">
        <v>60</v>
      </c>
      <c r="B205" s="3">
        <v>2019</v>
      </c>
      <c r="C205" s="3">
        <v>524971.863</v>
      </c>
      <c r="D205" s="3">
        <v>31.04073333740234</v>
      </c>
      <c r="E205" s="3">
        <v>56.58067640911533</v>
      </c>
      <c r="F205" s="3">
        <v>17.99218109787067</v>
      </c>
      <c r="G205" s="3">
        <v>18.52441215208407</v>
      </c>
      <c r="H205" s="3">
        <v>6.902730340929929</v>
      </c>
      <c r="I205" s="3">
        <v>0.9157392978668213</v>
      </c>
      <c r="J205" s="3">
        <v>90.17831081694759</v>
      </c>
      <c r="K205" s="3">
        <v>6.29285684003357</v>
      </c>
      <c r="L205" s="3">
        <v>2.898830046721187</v>
      </c>
      <c r="M205" s="3">
        <v>0.6300022962976679</v>
      </c>
      <c r="N205" s="3">
        <v>0.1716166734695435</v>
      </c>
      <c r="O205" s="3">
        <v>67.00962827764643</v>
      </c>
      <c r="P205" s="3">
        <v>14.36062519360137</v>
      </c>
      <c r="Q205" s="3">
        <v>13.67411693886936</v>
      </c>
      <c r="R205" s="3">
        <v>4.95562958988284</v>
      </c>
      <c r="S205" s="3">
        <v>0.7806547284126282</v>
      </c>
      <c r="T205" s="3">
        <v>22.56980137060701</v>
      </c>
      <c r="U205" s="3">
        <v>22.56980137060701</v>
      </c>
      <c r="V205" s="3">
        <v>60.79705745700763</v>
      </c>
      <c r="W205" s="3">
        <v>29.67977305875189</v>
      </c>
      <c r="X205" s="3">
        <v>0.5263251662254333</v>
      </c>
      <c r="Y205" s="3">
        <v>27.67469060938421</v>
      </c>
      <c r="Z205" s="3">
        <v>46.89816689760179</v>
      </c>
      <c r="AA205" s="3">
        <v>66.15876253134041</v>
      </c>
      <c r="AB205" s="3">
        <v>72.95305879826572</v>
      </c>
      <c r="AC205" s="3">
        <v>74.67115420674062</v>
      </c>
      <c r="AD205" s="3">
        <v>66.15876253134041</v>
      </c>
      <c r="AE205" s="3">
        <v>0.07976863533258438</v>
      </c>
      <c r="AF205" s="3">
        <v>76.75237762358277</v>
      </c>
      <c r="AG205" s="3">
        <v>19.71879003339837</v>
      </c>
      <c r="AH205" s="3">
        <v>36.10013425061324</v>
      </c>
      <c r="AI205" s="3">
        <v>38.2091335873466</v>
      </c>
      <c r="AJ205" s="3">
        <v>65.10367873070768</v>
      </c>
      <c r="AK205" s="3">
        <v>41.00311863861845</v>
      </c>
      <c r="AL205" s="3">
        <v>0.4974691271781921</v>
      </c>
      <c r="AM205" s="3">
        <v>42.90876421718477</v>
      </c>
      <c r="AN205" s="3">
        <v>38.46148921231831</v>
      </c>
      <c r="AO205" s="3">
        <v>204</v>
      </c>
    </row>
    <row r="206">
      <c r="A206" t="s">
        <v>60</v>
      </c>
      <c r="B206" s="3">
        <v>2020</v>
      </c>
      <c r="C206" s="3">
        <v>537864.8130000002</v>
      </c>
      <c r="D206" s="3">
        <v>31.33246231079102</v>
      </c>
      <c r="E206" s="3">
        <v>57.49718182665941</v>
      </c>
      <c r="F206" s="3">
        <v>18.39157323711584</v>
      </c>
      <c r="G206" s="3">
        <v>17.79833002053631</v>
      </c>
      <c r="H206" s="3">
        <v>6.312914915688434</v>
      </c>
      <c r="I206" s="3">
        <v>0.9157392978668213</v>
      </c>
      <c r="J206" s="3">
        <v>90.39228652612434</v>
      </c>
      <c r="K206" s="3">
        <v>6.367784397683401</v>
      </c>
      <c r="L206" s="3">
        <v>2.693742643149335</v>
      </c>
      <c r="M206" s="3">
        <v>0.5461864330429248</v>
      </c>
      <c r="N206" s="3">
        <v>0.1716166734695435</v>
      </c>
      <c r="O206" s="3">
        <v>67.80402836149528</v>
      </c>
      <c r="P206" s="3">
        <v>14.62422403011294</v>
      </c>
      <c r="Q206" s="3">
        <v>13.06569076575099</v>
      </c>
      <c r="R206" s="3">
        <v>4.506056842640795</v>
      </c>
      <c r="S206" s="3">
        <v>0.7806547284126282</v>
      </c>
      <c r="T206" s="3">
        <v>23.03516058718362</v>
      </c>
      <c r="U206" s="3">
        <v>23.03516058718362</v>
      </c>
      <c r="V206" s="3">
        <v>62.0994375791788</v>
      </c>
      <c r="W206" s="3">
        <v>30.17421404059482</v>
      </c>
      <c r="X206" s="3">
        <v>0.5263251662254333</v>
      </c>
      <c r="Y206" s="3">
        <v>28.23716736546083</v>
      </c>
      <c r="Z206" s="3">
        <v>47.65158769831442</v>
      </c>
      <c r="AA206" s="3">
        <v>66.01530672313733</v>
      </c>
      <c r="AB206" s="3">
        <v>73.56778035051896</v>
      </c>
      <c r="AC206" s="3">
        <v>74.85387989356249</v>
      </c>
      <c r="AD206" s="3">
        <v>66.01530672313733</v>
      </c>
      <c r="AE206" s="3">
        <v>0.07976863533258438</v>
      </c>
      <c r="AF206" s="3">
        <v>76.60730294669673</v>
      </c>
      <c r="AG206" s="3">
        <v>20.15276797711102</v>
      </c>
      <c r="AH206" s="3">
        <v>36.50189889728144</v>
      </c>
      <c r="AI206" s="3">
        <v>38.86827488893457</v>
      </c>
      <c r="AJ206" s="3">
        <v>66.09571847584523</v>
      </c>
      <c r="AK206" s="3">
        <v>41.40411108135908</v>
      </c>
      <c r="AL206" s="3">
        <v>0.4974691271781921</v>
      </c>
      <c r="AM206" s="3">
        <v>43.39272220569684</v>
      </c>
      <c r="AN206" s="3">
        <v>39.03553019689364</v>
      </c>
      <c r="AO206" s="3">
        <v>205</v>
      </c>
    </row>
    <row r="207">
      <c r="A207" t="s">
        <v>60</v>
      </c>
      <c r="B207" s="3">
        <v>2021</v>
      </c>
      <c r="C207" s="3">
        <v>550846.4230000001</v>
      </c>
      <c r="D207" s="3">
        <v>31.6341724395752</v>
      </c>
      <c r="E207" s="3">
        <v>58.44240986727903</v>
      </c>
      <c r="F207" s="3">
        <v>18.7257940909753</v>
      </c>
      <c r="G207" s="3">
        <v>17.07403868176</v>
      </c>
      <c r="H207" s="3">
        <v>5.75775735998567</v>
      </c>
      <c r="I207" s="3">
        <v>0.9157392978668213</v>
      </c>
      <c r="J207" s="3">
        <v>90.58374045278957</v>
      </c>
      <c r="K207" s="3">
        <v>6.43681302196472</v>
      </c>
      <c r="L207" s="3">
        <v>2.468717089175044</v>
      </c>
      <c r="M207" s="3">
        <v>0.5107294360706576</v>
      </c>
      <c r="N207" s="3">
        <v>0.1716166734695435</v>
      </c>
      <c r="O207" s="3">
        <v>68.61005316438063</v>
      </c>
      <c r="P207" s="3">
        <v>14.83827665322708</v>
      </c>
      <c r="Q207" s="3">
        <v>12.4537666923369</v>
      </c>
      <c r="R207" s="3">
        <v>4.097903490055381</v>
      </c>
      <c r="S207" s="3">
        <v>0.7806547284126282</v>
      </c>
      <c r="T207" s="3">
        <v>23.47419846854809</v>
      </c>
      <c r="U207" s="3">
        <v>23.47419846854809</v>
      </c>
      <c r="V207" s="3">
        <v>63.17522693747934</v>
      </c>
      <c r="W207" s="3">
        <v>30.66042945186919</v>
      </c>
      <c r="X207" s="3">
        <v>0.5263251662254333</v>
      </c>
      <c r="Y207" s="3">
        <v>28.78618271256027</v>
      </c>
      <c r="Z207" s="3">
        <v>48.38202124569406</v>
      </c>
      <c r="AA207" s="3">
        <v>65.84355462208087</v>
      </c>
      <c r="AB207" s="3">
        <v>74.06375115988401</v>
      </c>
      <c r="AC207" s="3">
        <v>75.08305890544068</v>
      </c>
      <c r="AD207" s="3">
        <v>65.84355462208087</v>
      </c>
      <c r="AE207" s="3">
        <v>0.07976863533258438</v>
      </c>
      <c r="AF207" s="3">
        <v>76.45351774437404</v>
      </c>
      <c r="AG207" s="3">
        <v>20.56703573038024</v>
      </c>
      <c r="AH207" s="3">
        <v>36.87739355723278</v>
      </c>
      <c r="AI207" s="3">
        <v>39.47778468577059</v>
      </c>
      <c r="AJ207" s="3">
        <v>66.94217100836664</v>
      </c>
      <c r="AK207" s="3">
        <v>41.7903198560839</v>
      </c>
      <c r="AL207" s="3">
        <v>0.4974691271781921</v>
      </c>
      <c r="AM207" s="3">
        <v>43.86534952383874</v>
      </c>
      <c r="AN207" s="3">
        <v>39.5829808676377</v>
      </c>
      <c r="AO207" s="3">
        <v>206</v>
      </c>
    </row>
    <row r="208">
      <c r="A208" t="s">
        <v>60</v>
      </c>
      <c r="B208" s="3">
        <v>2022</v>
      </c>
      <c r="C208" s="3">
        <v>563804.5239999999</v>
      </c>
      <c r="D208" s="3">
        <v>31.9598445892334</v>
      </c>
      <c r="E208" s="3">
        <v>59.36065850762565</v>
      </c>
      <c r="F208" s="3">
        <v>18.99396263403775</v>
      </c>
      <c r="G208" s="3">
        <v>16.31295276472089</v>
      </c>
      <c r="H208" s="3">
        <v>5.332426093615712</v>
      </c>
      <c r="I208" s="3">
        <v>0.9157392978668213</v>
      </c>
      <c r="J208" s="3">
        <v>90.69117914708144</v>
      </c>
      <c r="K208" s="3">
        <v>6.4639069018431</v>
      </c>
      <c r="L208" s="3">
        <v>2.365218008645343</v>
      </c>
      <c r="M208" s="3">
        <v>0.4796959424301178</v>
      </c>
      <c r="N208" s="3">
        <v>0.1716166734695435</v>
      </c>
      <c r="O208" s="3">
        <v>69.34174927090109</v>
      </c>
      <c r="P208" s="3">
        <v>14.97853535741583</v>
      </c>
      <c r="Q208" s="3">
        <v>11.86605789213861</v>
      </c>
      <c r="R208" s="3">
        <v>3.813657479544477</v>
      </c>
      <c r="S208" s="3">
        <v>0.7806547284126282</v>
      </c>
      <c r="T208" s="3">
        <v>23.41649189208052</v>
      </c>
      <c r="U208" s="3">
        <v>23.41649189208052</v>
      </c>
      <c r="V208" s="3">
        <v>64.24212632779812</v>
      </c>
      <c r="W208" s="3">
        <v>30.92371478213327</v>
      </c>
      <c r="X208" s="3">
        <v>0.5263251662254333</v>
      </c>
      <c r="Y208" s="3">
        <v>29.23780571738758</v>
      </c>
      <c r="Z208" s="3">
        <v>49.11681542427581</v>
      </c>
      <c r="AA208" s="3">
        <v>65.71955837661142</v>
      </c>
      <c r="AB208" s="3">
        <v>74.2346915005314</v>
      </c>
      <c r="AC208" s="3">
        <v>75.08982690001648</v>
      </c>
      <c r="AD208" s="3">
        <v>65.71955837661142</v>
      </c>
      <c r="AE208" s="3">
        <v>0.07976863533258438</v>
      </c>
      <c r="AF208" s="3">
        <v>75.70370016023993</v>
      </c>
      <c r="AG208" s="3">
        <v>21.45138588868462</v>
      </c>
      <c r="AH208" s="3">
        <v>36.93648642735693</v>
      </c>
      <c r="AI208" s="3">
        <v>39.65790978669301</v>
      </c>
      <c r="AJ208" s="3">
        <v>67.70903463125023</v>
      </c>
      <c r="AK208" s="3">
        <v>42.04441250790462</v>
      </c>
      <c r="AL208" s="3">
        <v>0.4974691271781921</v>
      </c>
      <c r="AM208" s="3">
        <v>43.989901789672</v>
      </c>
      <c r="AN208" s="3">
        <v>40.37331882541919</v>
      </c>
      <c r="AO208" s="3">
        <v>207</v>
      </c>
    </row>
    <row r="209">
      <c r="A209" t="s">
        <v>61</v>
      </c>
      <c r="B209" s="3">
        <v>2000</v>
      </c>
      <c r="C209" s="3">
        <v>655025.371</v>
      </c>
      <c r="D209" s="3">
        <v>25.08375549316406</v>
      </c>
      <c r="E209" s="3">
        <v>42.4727618942334</v>
      </c>
      <c r="F209" s="3">
        <v>8.741263481847914</v>
      </c>
      <c r="G209" s="3">
        <v>30.76656621074308</v>
      </c>
      <c r="H209" s="3">
        <v>18.01940841317561</v>
      </c>
      <c r="I209" s="3">
        <v>0.715245246887207</v>
      </c>
      <c r="J209" s="3">
        <v>77.11436961669882</v>
      </c>
      <c r="K209" s="3">
        <v>8.828045066054239</v>
      </c>
      <c r="L209" s="3">
        <v>10.50160544407122</v>
      </c>
      <c r="M209" s="3">
        <v>3.555979873175709</v>
      </c>
      <c r="N209" s="3">
        <v>0.2754845321178436</v>
      </c>
      <c r="O209" s="3">
        <v>51.1621786406163</v>
      </c>
      <c r="P209" s="3">
        <v>8.763031526178318</v>
      </c>
      <c r="Q209" s="3">
        <v>25.68335247487546</v>
      </c>
      <c r="R209" s="3">
        <v>14.39143735832992</v>
      </c>
      <c r="S209" s="3">
        <v>0.7257903218269348</v>
      </c>
      <c r="T209" s="3">
        <v>18.41019890015728</v>
      </c>
      <c r="U209" s="3">
        <v>18.41019890015728</v>
      </c>
      <c r="V209" s="3">
        <v>40.89135854186667</v>
      </c>
      <c r="W209" s="3">
        <v>25.03985948955091</v>
      </c>
      <c r="X209" s="3">
        <v>0.4525832235813141</v>
      </c>
      <c r="Y209" s="3">
        <v>9.119681722852437</v>
      </c>
      <c r="Z209" s="3">
        <v>42.09434365322889</v>
      </c>
      <c r="AA209" s="3">
        <v>45.65116616664494</v>
      </c>
      <c r="AB209" s="3">
        <v>45.65116616664494</v>
      </c>
      <c r="AC209" s="3">
        <v>64.39568840261578</v>
      </c>
      <c r="AD209" s="3">
        <v>47.85528148600751</v>
      </c>
      <c r="AE209" s="3">
        <v>0.3700489401817322</v>
      </c>
      <c r="AF209" s="3">
        <v>52.39233467260822</v>
      </c>
      <c r="AG209" s="3">
        <v>33.55008001014484</v>
      </c>
      <c r="AH209" s="3">
        <v>25.24325667608219</v>
      </c>
      <c r="AI209" s="3">
        <v>25.24325667608219</v>
      </c>
      <c r="AJ209" s="3">
        <v>46.78712730630688</v>
      </c>
      <c r="AK209" s="3">
        <v>30.76282428587392</v>
      </c>
      <c r="AL209" s="3">
        <v>0.5559783577919006</v>
      </c>
      <c r="AM209" s="3">
        <v>19.97408836200923</v>
      </c>
      <c r="AN209" s="3">
        <v>39.95112146930371</v>
      </c>
      <c r="AO209" s="3">
        <v>208</v>
      </c>
    </row>
    <row r="210">
      <c r="A210" t="s">
        <v>61</v>
      </c>
      <c r="B210" s="3">
        <v>2001</v>
      </c>
      <c r="C210" s="3">
        <v>670808.7720000001</v>
      </c>
      <c r="D210" s="3">
        <v>25.48652648925781</v>
      </c>
      <c r="E210" s="3">
        <v>43.07452073688114</v>
      </c>
      <c r="F210" s="3">
        <v>8.969571902671223</v>
      </c>
      <c r="G210" s="3">
        <v>30.30676683378603</v>
      </c>
      <c r="H210" s="3">
        <v>17.64914052666161</v>
      </c>
      <c r="I210" s="3">
        <v>0.715245246887207</v>
      </c>
      <c r="J210" s="3">
        <v>77.39142582060725</v>
      </c>
      <c r="K210" s="3">
        <v>8.863064691920597</v>
      </c>
      <c r="L210" s="3">
        <v>10.26844927598879</v>
      </c>
      <c r="M210" s="3">
        <v>3.477060211483359</v>
      </c>
      <c r="N210" s="3">
        <v>0.2754845321178436</v>
      </c>
      <c r="O210" s="3">
        <v>51.82070817552413</v>
      </c>
      <c r="P210" s="3">
        <v>8.942427008323252</v>
      </c>
      <c r="Q210" s="3">
        <v>25.1996952796469</v>
      </c>
      <c r="R210" s="3">
        <v>14.03716953650572</v>
      </c>
      <c r="S210" s="3">
        <v>0.7257903218269348</v>
      </c>
      <c r="T210" s="3">
        <v>18.59136817695015</v>
      </c>
      <c r="U210" s="3">
        <v>18.59136817695015</v>
      </c>
      <c r="V210" s="3">
        <v>41.49826491153523</v>
      </c>
      <c r="W210" s="3">
        <v>25.16700262770758</v>
      </c>
      <c r="X210" s="3">
        <v>0.4525832235813141</v>
      </c>
      <c r="Y210" s="3">
        <v>9.517056217076156</v>
      </c>
      <c r="Z210" s="3">
        <v>42.52703642247621</v>
      </c>
      <c r="AA210" s="3">
        <v>46.01690544043017</v>
      </c>
      <c r="AB210" s="3">
        <v>46.01690544043017</v>
      </c>
      <c r="AC210" s="3">
        <v>64.59811138733619</v>
      </c>
      <c r="AD210" s="3">
        <v>47.99387437891832</v>
      </c>
      <c r="AE210" s="3">
        <v>0.3700489401817322</v>
      </c>
      <c r="AF210" s="3">
        <v>52.64796899902082</v>
      </c>
      <c r="AG210" s="3">
        <v>33.60652151350703</v>
      </c>
      <c r="AH210" s="3">
        <v>25.58118509282404</v>
      </c>
      <c r="AI210" s="3">
        <v>25.58118509282404</v>
      </c>
      <c r="AJ210" s="3">
        <v>47.3856134837599</v>
      </c>
      <c r="AK210" s="3">
        <v>30.98477942348112</v>
      </c>
      <c r="AL210" s="3">
        <v>0.5559783577919006</v>
      </c>
      <c r="AM210" s="3">
        <v>20.50962788497898</v>
      </c>
      <c r="AN210" s="3">
        <v>40.2535069907931</v>
      </c>
      <c r="AO210" s="3">
        <v>209</v>
      </c>
    </row>
    <row r="211">
      <c r="A211" t="s">
        <v>61</v>
      </c>
      <c r="B211" s="3">
        <v>2002</v>
      </c>
      <c r="C211" s="3">
        <v>689032.2229999998</v>
      </c>
      <c r="D211" s="3">
        <v>25.91001892089844</v>
      </c>
      <c r="E211" s="3">
        <v>43.68482874904215</v>
      </c>
      <c r="F211" s="3">
        <v>9.222552472440862</v>
      </c>
      <c r="G211" s="3">
        <v>29.85158802804139</v>
      </c>
      <c r="H211" s="3">
        <v>17.2410307504756</v>
      </c>
      <c r="I211" s="3">
        <v>0.715245246887207</v>
      </c>
      <c r="J211" s="3">
        <v>77.73976385466429</v>
      </c>
      <c r="K211" s="3">
        <v>8.873821090357495</v>
      </c>
      <c r="L211" s="3">
        <v>10.00000229251995</v>
      </c>
      <c r="M211" s="3">
        <v>3.386412762458264</v>
      </c>
      <c r="N211" s="3">
        <v>0.2754845321178436</v>
      </c>
      <c r="O211" s="3">
        <v>52.50846942892651</v>
      </c>
      <c r="P211" s="3">
        <v>9.132196160986965</v>
      </c>
      <c r="Q211" s="3">
        <v>24.70803781880869</v>
      </c>
      <c r="R211" s="3">
        <v>13.65129659127784</v>
      </c>
      <c r="S211" s="3">
        <v>0.7257903218269348</v>
      </c>
      <c r="T211" s="3">
        <v>18.78076946424977</v>
      </c>
      <c r="U211" s="3">
        <v>18.78076946424977</v>
      </c>
      <c r="V211" s="3">
        <v>42.16667846750413</v>
      </c>
      <c r="W211" s="3">
        <v>25.27125358869074</v>
      </c>
      <c r="X211" s="3">
        <v>0.4525832235813141</v>
      </c>
      <c r="Y211" s="3">
        <v>9.938882141431577</v>
      </c>
      <c r="Z211" s="3">
        <v>42.96849908005143</v>
      </c>
      <c r="AA211" s="3">
        <v>46.5451854889229</v>
      </c>
      <c r="AB211" s="3">
        <v>46.5451854889229</v>
      </c>
      <c r="AC211" s="3">
        <v>64.83532980260343</v>
      </c>
      <c r="AD211" s="3">
        <v>48.10455285448241</v>
      </c>
      <c r="AE211" s="3">
        <v>0.3700489401817322</v>
      </c>
      <c r="AF211" s="3">
        <v>52.86725212015557</v>
      </c>
      <c r="AG211" s="3">
        <v>33.74633282486623</v>
      </c>
      <c r="AH211" s="3">
        <v>25.97453509587212</v>
      </c>
      <c r="AI211" s="3">
        <v>25.97453509587212</v>
      </c>
      <c r="AJ211" s="3">
        <v>48.04013046969106</v>
      </c>
      <c r="AK211" s="3">
        <v>31.18736590197804</v>
      </c>
      <c r="AL211" s="3">
        <v>0.5559783577919006</v>
      </c>
      <c r="AM211" s="3">
        <v>21.06163128564791</v>
      </c>
      <c r="AN211" s="3">
        <v>40.57903392435399</v>
      </c>
      <c r="AO211" s="3">
        <v>210</v>
      </c>
    </row>
    <row r="212">
      <c r="A212" t="s">
        <v>61</v>
      </c>
      <c r="B212" s="3">
        <v>2003</v>
      </c>
      <c r="C212" s="3">
        <v>706922.2200000002</v>
      </c>
      <c r="D212" s="3">
        <v>26.34259414672852</v>
      </c>
      <c r="E212" s="3">
        <v>44.32767167427231</v>
      </c>
      <c r="F212" s="3">
        <v>9.509282908092249</v>
      </c>
      <c r="G212" s="3">
        <v>29.32578643290722</v>
      </c>
      <c r="H212" s="3">
        <v>16.83725898472823</v>
      </c>
      <c r="I212" s="3">
        <v>0.715245246887207</v>
      </c>
      <c r="J212" s="3">
        <v>78.07526000409764</v>
      </c>
      <c r="K212" s="3">
        <v>8.888940884402816</v>
      </c>
      <c r="L212" s="3">
        <v>9.77294683341232</v>
      </c>
      <c r="M212" s="3">
        <v>3.262852278087223</v>
      </c>
      <c r="N212" s="3">
        <v>0.2754845321178436</v>
      </c>
      <c r="O212" s="3">
        <v>53.21766201521408</v>
      </c>
      <c r="P212" s="3">
        <v>9.34586868207753</v>
      </c>
      <c r="Q212" s="3">
        <v>24.17506137095621</v>
      </c>
      <c r="R212" s="3">
        <v>13.26140793175217</v>
      </c>
      <c r="S212" s="3">
        <v>0.7257903218269348</v>
      </c>
      <c r="T212" s="3">
        <v>18.98347306772605</v>
      </c>
      <c r="U212" s="3">
        <v>18.98347306772605</v>
      </c>
      <c r="V212" s="3">
        <v>42.8716323477107</v>
      </c>
      <c r="W212" s="3">
        <v>25.41448308525527</v>
      </c>
      <c r="X212" s="3">
        <v>0.4525832235813141</v>
      </c>
      <c r="Y212" s="3">
        <v>10.39677778954462</v>
      </c>
      <c r="Z212" s="3">
        <v>43.44017679281995</v>
      </c>
      <c r="AA212" s="3">
        <v>47.05526938671786</v>
      </c>
      <c r="AB212" s="3">
        <v>47.05526938671786</v>
      </c>
      <c r="AC212" s="3">
        <v>65.07930780567366</v>
      </c>
      <c r="AD212" s="3">
        <v>48.18738394356673</v>
      </c>
      <c r="AE212" s="3">
        <v>0.3700489401817322</v>
      </c>
      <c r="AF212" s="3">
        <v>53.18503123854295</v>
      </c>
      <c r="AG212" s="3">
        <v>33.7791696499575</v>
      </c>
      <c r="AH212" s="3">
        <v>26.37831249511201</v>
      </c>
      <c r="AI212" s="3">
        <v>26.37831249511201</v>
      </c>
      <c r="AJ212" s="3">
        <v>48.72171020525175</v>
      </c>
      <c r="AK212" s="3">
        <v>31.4134559770991</v>
      </c>
      <c r="AL212" s="3">
        <v>0.5559783577919006</v>
      </c>
      <c r="AM212" s="3">
        <v>21.66831389092325</v>
      </c>
      <c r="AN212" s="3">
        <v>40.89521680084423</v>
      </c>
      <c r="AO212" s="3">
        <v>211</v>
      </c>
    </row>
    <row r="213">
      <c r="A213" t="s">
        <v>61</v>
      </c>
      <c r="B213" s="3">
        <v>2004</v>
      </c>
      <c r="C213" s="3">
        <v>724419.7739999999</v>
      </c>
      <c r="D213" s="3">
        <v>26.77969551086426</v>
      </c>
      <c r="E213" s="3">
        <v>44.99172337123996</v>
      </c>
      <c r="F213" s="3">
        <v>9.808362913440408</v>
      </c>
      <c r="G213" s="3">
        <v>28.78283326121566</v>
      </c>
      <c r="H213" s="3">
        <v>16.41708045410397</v>
      </c>
      <c r="I213" s="3">
        <v>0.715245246887207</v>
      </c>
      <c r="J213" s="3">
        <v>78.39942677488487</v>
      </c>
      <c r="K213" s="3">
        <v>8.934362165681875</v>
      </c>
      <c r="L213" s="3">
        <v>9.532161677831894</v>
      </c>
      <c r="M213" s="3">
        <v>3.134049381601359</v>
      </c>
      <c r="N213" s="3">
        <v>0.2754845321178436</v>
      </c>
      <c r="O213" s="3">
        <v>53.93820500297426</v>
      </c>
      <c r="P213" s="3">
        <v>9.574308136739655</v>
      </c>
      <c r="Q213" s="3">
        <v>23.62756181883131</v>
      </c>
      <c r="R213" s="3">
        <v>12.85992504145478</v>
      </c>
      <c r="S213" s="3">
        <v>0.7257903218269348</v>
      </c>
      <c r="T213" s="3">
        <v>19.19120871093817</v>
      </c>
      <c r="U213" s="3">
        <v>19.19120871093817</v>
      </c>
      <c r="V213" s="3">
        <v>43.61334267900941</v>
      </c>
      <c r="W213" s="3">
        <v>25.57072424364466</v>
      </c>
      <c r="X213" s="3">
        <v>0.4525832235813141</v>
      </c>
      <c r="Y213" s="3">
        <v>10.88644667323854</v>
      </c>
      <c r="Z213" s="3">
        <v>43.91363961144183</v>
      </c>
      <c r="AA213" s="3">
        <v>47.69092337962838</v>
      </c>
      <c r="AB213" s="3">
        <v>47.69092337962838</v>
      </c>
      <c r="AC213" s="3">
        <v>65.31133056794199</v>
      </c>
      <c r="AD213" s="3">
        <v>48.28344857279063</v>
      </c>
      <c r="AE213" s="3">
        <v>0.3700489401817322</v>
      </c>
      <c r="AF213" s="3">
        <v>53.53168598588568</v>
      </c>
      <c r="AG213" s="3">
        <v>33.8021029546811</v>
      </c>
      <c r="AH213" s="3">
        <v>26.82334573835127</v>
      </c>
      <c r="AI213" s="3">
        <v>26.82334573835127</v>
      </c>
      <c r="AJ213" s="3">
        <v>49.42399793337285</v>
      </c>
      <c r="AK213" s="3">
        <v>31.6531228346853</v>
      </c>
      <c r="AL213" s="3">
        <v>0.5559783577919006</v>
      </c>
      <c r="AM213" s="3">
        <v>22.30671222557858</v>
      </c>
      <c r="AN213" s="3">
        <v>41.20580081724133</v>
      </c>
      <c r="AO213" s="3">
        <v>212</v>
      </c>
    </row>
    <row r="214">
      <c r="A214" t="s">
        <v>61</v>
      </c>
      <c r="B214" s="3">
        <v>2005</v>
      </c>
      <c r="C214" s="3">
        <v>742190.173</v>
      </c>
      <c r="D214" s="3">
        <v>27.23523712158203</v>
      </c>
      <c r="E214" s="3">
        <v>45.70147737824232</v>
      </c>
      <c r="F214" s="3">
        <v>10.13591104062853</v>
      </c>
      <c r="G214" s="3">
        <v>28.21393446228474</v>
      </c>
      <c r="H214" s="3">
        <v>15.94867711884441</v>
      </c>
      <c r="I214" s="3">
        <v>0.715245246887207</v>
      </c>
      <c r="J214" s="3">
        <v>78.72451528843601</v>
      </c>
      <c r="K214" s="3">
        <v>9.014781852671421</v>
      </c>
      <c r="L214" s="3">
        <v>9.262372277859001</v>
      </c>
      <c r="M214" s="3">
        <v>2.998330581033568</v>
      </c>
      <c r="N214" s="3">
        <v>0.2754845321178436</v>
      </c>
      <c r="O214" s="3">
        <v>54.69538101020807</v>
      </c>
      <c r="P214" s="3">
        <v>9.830568983211935</v>
      </c>
      <c r="Q214" s="3">
        <v>23.05243045659007</v>
      </c>
      <c r="R214" s="3">
        <v>12.42161954998993</v>
      </c>
      <c r="S214" s="3">
        <v>0.7257903218269348</v>
      </c>
      <c r="T214" s="3">
        <v>19.63315710727325</v>
      </c>
      <c r="U214" s="3">
        <v>19.63315710727325</v>
      </c>
      <c r="V214" s="3">
        <v>44.390364291899</v>
      </c>
      <c r="W214" s="3">
        <v>25.78095750883958</v>
      </c>
      <c r="X214" s="3">
        <v>0.4525832235813141</v>
      </c>
      <c r="Y214" s="3">
        <v>11.44280304883509</v>
      </c>
      <c r="Z214" s="3">
        <v>44.39458537003578</v>
      </c>
      <c r="AA214" s="3">
        <v>48.43986826275528</v>
      </c>
      <c r="AB214" s="3">
        <v>48.43986826275528</v>
      </c>
      <c r="AC214" s="3">
        <v>65.54856661255012</v>
      </c>
      <c r="AD214" s="3">
        <v>48.44247388776635</v>
      </c>
      <c r="AE214" s="3">
        <v>0.3700489401817322</v>
      </c>
      <c r="AF214" s="3">
        <v>53.96716471490217</v>
      </c>
      <c r="AG214" s="3">
        <v>33.77213242620525</v>
      </c>
      <c r="AH214" s="3">
        <v>27.47873342676487</v>
      </c>
      <c r="AI214" s="3">
        <v>27.47873342676487</v>
      </c>
      <c r="AJ214" s="3">
        <v>50.15285103305977</v>
      </c>
      <c r="AK214" s="3">
        <v>31.9528754104236</v>
      </c>
      <c r="AL214" s="3">
        <v>0.5559783577919006</v>
      </c>
      <c r="AM214" s="3">
        <v>23.02441407447631</v>
      </c>
      <c r="AN214" s="3">
        <v>41.501535085218</v>
      </c>
      <c r="AO214" s="3">
        <v>213</v>
      </c>
    </row>
    <row r="215">
      <c r="A215" t="s">
        <v>61</v>
      </c>
      <c r="B215" s="3">
        <v>2006</v>
      </c>
      <c r="C215" s="3">
        <v>760181.784</v>
      </c>
      <c r="D215" s="3">
        <v>27.68561172485352</v>
      </c>
      <c r="E215" s="3">
        <v>46.38003746660906</v>
      </c>
      <c r="F215" s="3">
        <v>10.4734259246811</v>
      </c>
      <c r="G215" s="3">
        <v>27.65644819301045</v>
      </c>
      <c r="H215" s="3">
        <v>15.49008841569939</v>
      </c>
      <c r="I215" s="3">
        <v>0.715245246887207</v>
      </c>
      <c r="J215" s="3">
        <v>79.033292146951</v>
      </c>
      <c r="K215" s="3">
        <v>9.102963590555941</v>
      </c>
      <c r="L215" s="3">
        <v>9.002504682969018</v>
      </c>
      <c r="M215" s="3">
        <v>2.86123957952404</v>
      </c>
      <c r="N215" s="3">
        <v>0.2754845321178436</v>
      </c>
      <c r="O215" s="3">
        <v>55.42029064842961</v>
      </c>
      <c r="P215" s="3">
        <v>10.09400506070746</v>
      </c>
      <c r="Q215" s="3">
        <v>22.49198984780708</v>
      </c>
      <c r="R215" s="3">
        <v>11.99371444305584</v>
      </c>
      <c r="S215" s="3">
        <v>0.7257903218269348</v>
      </c>
      <c r="T215" s="3">
        <v>20.05550009779792</v>
      </c>
      <c r="U215" s="3">
        <v>20.05550009779792</v>
      </c>
      <c r="V215" s="3">
        <v>45.14092454630875</v>
      </c>
      <c r="W215" s="3">
        <v>25.97984753155514</v>
      </c>
      <c r="X215" s="3">
        <v>0.4525832235813141</v>
      </c>
      <c r="Y215" s="3">
        <v>12.00766860982332</v>
      </c>
      <c r="Z215" s="3">
        <v>44.84579478146683</v>
      </c>
      <c r="AA215" s="3">
        <v>48.6772610103009</v>
      </c>
      <c r="AB215" s="3">
        <v>49.19286634240563</v>
      </c>
      <c r="AC215" s="3">
        <v>65.76951349887369</v>
      </c>
      <c r="AD215" s="3">
        <v>48.6772610103009</v>
      </c>
      <c r="AE215" s="3">
        <v>0.3700489401817322</v>
      </c>
      <c r="AF215" s="3">
        <v>54.41200162023654</v>
      </c>
      <c r="AG215" s="3">
        <v>33.72425411727043</v>
      </c>
      <c r="AH215" s="3">
        <v>27.97960946862795</v>
      </c>
      <c r="AI215" s="3">
        <v>28.12235795486788</v>
      </c>
      <c r="AJ215" s="3">
        <v>50.85207542642858</v>
      </c>
      <c r="AK215" s="3">
        <v>32.26376512105487</v>
      </c>
      <c r="AL215" s="3">
        <v>0.5559783577919006</v>
      </c>
      <c r="AM215" s="3">
        <v>23.74756728808946</v>
      </c>
      <c r="AN215" s="3">
        <v>41.76672828379866</v>
      </c>
      <c r="AO215" s="3">
        <v>214</v>
      </c>
    </row>
    <row r="216">
      <c r="A216" t="s">
        <v>61</v>
      </c>
      <c r="B216" s="3">
        <v>2007</v>
      </c>
      <c r="C216" s="3">
        <v>777899.2599999998</v>
      </c>
      <c r="D216" s="3">
        <v>28.09395217895508</v>
      </c>
      <c r="E216" s="3">
        <v>47.04923946784614</v>
      </c>
      <c r="F216" s="3">
        <v>10.81819727916197</v>
      </c>
      <c r="G216" s="3">
        <v>27.10120558614344</v>
      </c>
      <c r="H216" s="3">
        <v>15.03135766684845</v>
      </c>
      <c r="I216" s="3">
        <v>0.715245246887207</v>
      </c>
      <c r="J216" s="3">
        <v>79.36829399658981</v>
      </c>
      <c r="K216" s="3">
        <v>9.18641964146372</v>
      </c>
      <c r="L216" s="3">
        <v>8.722744514906353</v>
      </c>
      <c r="M216" s="3">
        <v>2.722541847040125</v>
      </c>
      <c r="N216" s="3">
        <v>0.2754845321178436</v>
      </c>
      <c r="O216" s="3">
        <v>56.12893987748105</v>
      </c>
      <c r="P216" s="3">
        <v>10.35976643589186</v>
      </c>
      <c r="Q216" s="3">
        <v>21.93796888040279</v>
      </c>
      <c r="R216" s="3">
        <v>11.57332480622431</v>
      </c>
      <c r="S216" s="3">
        <v>0.7257903218269348</v>
      </c>
      <c r="T216" s="3">
        <v>20.52371686446269</v>
      </c>
      <c r="U216" s="3">
        <v>20.52371686446269</v>
      </c>
      <c r="V216" s="3">
        <v>45.91853331237344</v>
      </c>
      <c r="W216" s="3">
        <v>26.16784843910161</v>
      </c>
      <c r="X216" s="3">
        <v>0.4525832235813141</v>
      </c>
      <c r="Y216" s="3">
        <v>12.58419400616012</v>
      </c>
      <c r="Z216" s="3">
        <v>45.28324274084798</v>
      </c>
      <c r="AA216" s="3">
        <v>48.9394095711405</v>
      </c>
      <c r="AB216" s="3">
        <v>49.95542720868053</v>
      </c>
      <c r="AC216" s="3">
        <v>65.9713886189098</v>
      </c>
      <c r="AD216" s="3">
        <v>48.9394095711405</v>
      </c>
      <c r="AE216" s="3">
        <v>0.3700489401817322</v>
      </c>
      <c r="AF216" s="3">
        <v>54.90128096738386</v>
      </c>
      <c r="AG216" s="3">
        <v>33.65343267066968</v>
      </c>
      <c r="AH216" s="3">
        <v>28.50680816254616</v>
      </c>
      <c r="AI216" s="3">
        <v>28.79224767812197</v>
      </c>
      <c r="AJ216" s="3">
        <v>51.55217301814479</v>
      </c>
      <c r="AK216" s="3">
        <v>32.56528007638261</v>
      </c>
      <c r="AL216" s="3">
        <v>0.5559783577919006</v>
      </c>
      <c r="AM216" s="3">
        <v>24.47273640872108</v>
      </c>
      <c r="AN216" s="3">
        <v>42.01596942504106</v>
      </c>
      <c r="AO216" s="3">
        <v>215</v>
      </c>
    </row>
    <row r="217">
      <c r="A217" t="s">
        <v>61</v>
      </c>
      <c r="B217" s="3">
        <v>2008</v>
      </c>
      <c r="C217" s="3">
        <v>795813.4489999999</v>
      </c>
      <c r="D217" s="3">
        <v>28.59212684631348</v>
      </c>
      <c r="E217" s="3">
        <v>47.74614726586431</v>
      </c>
      <c r="F217" s="3">
        <v>11.16525992013503</v>
      </c>
      <c r="G217" s="3">
        <v>26.53093395211653</v>
      </c>
      <c r="H217" s="3">
        <v>14.55765886188412</v>
      </c>
      <c r="I217" s="3">
        <v>0.715245246887207</v>
      </c>
      <c r="J217" s="3">
        <v>79.65965824436255</v>
      </c>
      <c r="K217" s="3">
        <v>9.289622379658907</v>
      </c>
      <c r="L217" s="3">
        <v>8.466128104618079</v>
      </c>
      <c r="M217" s="3">
        <v>2.584591271360472</v>
      </c>
      <c r="N217" s="3">
        <v>0.2754845321178436</v>
      </c>
      <c r="O217" s="3">
        <v>56.87089918511725</v>
      </c>
      <c r="P217" s="3">
        <v>10.62897535153333</v>
      </c>
      <c r="Q217" s="3">
        <v>21.36582111551944</v>
      </c>
      <c r="R217" s="3">
        <v>11.13430434782998</v>
      </c>
      <c r="S217" s="3">
        <v>0.7257903218269348</v>
      </c>
      <c r="T217" s="3">
        <v>21.00742630633789</v>
      </c>
      <c r="U217" s="3">
        <v>21.00742630633789</v>
      </c>
      <c r="V217" s="3">
        <v>46.72159509601452</v>
      </c>
      <c r="W217" s="3">
        <v>26.36724137845335</v>
      </c>
      <c r="X217" s="3">
        <v>0.4525832235813141</v>
      </c>
      <c r="Y217" s="3">
        <v>13.17111686047063</v>
      </c>
      <c r="Z217" s="3">
        <v>45.74029032552873</v>
      </c>
      <c r="AA217" s="3">
        <v>49.17947532415756</v>
      </c>
      <c r="AB217" s="3">
        <v>50.69645957637464</v>
      </c>
      <c r="AC217" s="3">
        <v>66.14894784216678</v>
      </c>
      <c r="AD217" s="3">
        <v>49.17947532415756</v>
      </c>
      <c r="AE217" s="3">
        <v>0.3700489401817322</v>
      </c>
      <c r="AF217" s="3">
        <v>55.38361094323611</v>
      </c>
      <c r="AG217" s="3">
        <v>33.56566968078533</v>
      </c>
      <c r="AH217" s="3">
        <v>29.06241426707266</v>
      </c>
      <c r="AI217" s="3">
        <v>29.49615232710882</v>
      </c>
      <c r="AJ217" s="3">
        <v>52.27628841563147</v>
      </c>
      <c r="AK217" s="3">
        <v>32.88974422068125</v>
      </c>
      <c r="AL217" s="3">
        <v>0.5559783577919006</v>
      </c>
      <c r="AM217" s="3">
        <v>25.24056658671985</v>
      </c>
      <c r="AN217" s="3">
        <v>42.25930744300464</v>
      </c>
      <c r="AO217" s="3">
        <v>216</v>
      </c>
    </row>
    <row r="218">
      <c r="A218" t="s">
        <v>61</v>
      </c>
      <c r="B218" s="3">
        <v>2009</v>
      </c>
      <c r="C218" s="3">
        <v>814470.6060000001</v>
      </c>
      <c r="D218" s="3">
        <v>29.09410858154297</v>
      </c>
      <c r="E218" s="3">
        <v>48.4489497944825</v>
      </c>
      <c r="F218" s="3">
        <v>11.51202670755125</v>
      </c>
      <c r="G218" s="3">
        <v>25.95740733957592</v>
      </c>
      <c r="H218" s="3">
        <v>14.08161615839032</v>
      </c>
      <c r="I218" s="3">
        <v>0.715245246887207</v>
      </c>
      <c r="J218" s="3">
        <v>79.94373022652495</v>
      </c>
      <c r="K218" s="3">
        <v>9.393796821858432</v>
      </c>
      <c r="L218" s="3">
        <v>8.214566922370835</v>
      </c>
      <c r="M218" s="3">
        <v>2.447906029245792</v>
      </c>
      <c r="N218" s="3">
        <v>0.2754845321178436</v>
      </c>
      <c r="O218" s="3">
        <v>57.61207578102042</v>
      </c>
      <c r="P218" s="3">
        <v>10.89574663884171</v>
      </c>
      <c r="Q218" s="3">
        <v>20.795285680219</v>
      </c>
      <c r="R218" s="3">
        <v>10.69689189991887</v>
      </c>
      <c r="S218" s="3">
        <v>0.7257903218269348</v>
      </c>
      <c r="T218" s="3">
        <v>21.49965130724816</v>
      </c>
      <c r="U218" s="3">
        <v>21.49965130724816</v>
      </c>
      <c r="V218" s="3">
        <v>47.53464416876822</v>
      </c>
      <c r="W218" s="3">
        <v>26.56482532988942</v>
      </c>
      <c r="X218" s="3">
        <v>0.4525832235813141</v>
      </c>
      <c r="Y218" s="3">
        <v>13.75739685107929</v>
      </c>
      <c r="Z218" s="3">
        <v>46.20357965095445</v>
      </c>
      <c r="AA218" s="3">
        <v>49.41288988136225</v>
      </c>
      <c r="AB218" s="3">
        <v>51.45802174616732</v>
      </c>
      <c r="AC218" s="3">
        <v>66.32679921489017</v>
      </c>
      <c r="AD218" s="3">
        <v>49.41288988136225</v>
      </c>
      <c r="AE218" s="3">
        <v>0.3700489401817322</v>
      </c>
      <c r="AF218" s="3">
        <v>55.85294007933206</v>
      </c>
      <c r="AG218" s="3">
        <v>33.48458696905134</v>
      </c>
      <c r="AH218" s="3">
        <v>29.62075932151896</v>
      </c>
      <c r="AI218" s="3">
        <v>30.21577221238829</v>
      </c>
      <c r="AJ218" s="3">
        <v>53.00205421311933</v>
      </c>
      <c r="AK218" s="3">
        <v>33.21226610057869</v>
      </c>
      <c r="AL218" s="3">
        <v>0.5559783577919006</v>
      </c>
      <c r="AM218" s="3">
        <v>26.00471992936054</v>
      </c>
      <c r="AN218" s="3">
        <v>42.50310216495908</v>
      </c>
      <c r="AO218" s="3">
        <v>217</v>
      </c>
    </row>
    <row r="219">
      <c r="A219" t="s">
        <v>61</v>
      </c>
      <c r="B219" s="3">
        <v>2010</v>
      </c>
      <c r="C219" s="3">
        <v>833798.2949999999</v>
      </c>
      <c r="D219" s="3">
        <v>29.60459899902344</v>
      </c>
      <c r="E219" s="3">
        <v>49.18294067802647</v>
      </c>
      <c r="F219" s="3">
        <v>11.85546885802256</v>
      </c>
      <c r="G219" s="3">
        <v>25.36616816565815</v>
      </c>
      <c r="H219" s="3">
        <v>13.59542229829281</v>
      </c>
      <c r="I219" s="3">
        <v>0.715245246887207</v>
      </c>
      <c r="J219" s="3">
        <v>80.23493673769053</v>
      </c>
      <c r="K219" s="3">
        <v>9.497700183058749</v>
      </c>
      <c r="L219" s="3">
        <v>7.957987729914549</v>
      </c>
      <c r="M219" s="3">
        <v>2.309375349336159</v>
      </c>
      <c r="N219" s="3">
        <v>0.2754845321178436</v>
      </c>
      <c r="O219" s="3">
        <v>58.37576025275785</v>
      </c>
      <c r="P219" s="3">
        <v>11.15746092499156</v>
      </c>
      <c r="Q219" s="3">
        <v>20.21254546898545</v>
      </c>
      <c r="R219" s="3">
        <v>10.25423335326514</v>
      </c>
      <c r="S219" s="3">
        <v>0.7257903218269348</v>
      </c>
      <c r="T219" s="3">
        <v>22.02516269761757</v>
      </c>
      <c r="U219" s="3">
        <v>22.02516269761757</v>
      </c>
      <c r="V219" s="3">
        <v>48.38460859256847</v>
      </c>
      <c r="W219" s="3">
        <v>26.78164306474227</v>
      </c>
      <c r="X219" s="3">
        <v>0.4525832235813141</v>
      </c>
      <c r="Y219" s="3">
        <v>14.34117888512057</v>
      </c>
      <c r="Z219" s="3">
        <v>46.69723065092845</v>
      </c>
      <c r="AA219" s="3">
        <v>49.64441003553878</v>
      </c>
      <c r="AB219" s="3">
        <v>52.26280782976283</v>
      </c>
      <c r="AC219" s="3">
        <v>66.5203338110835</v>
      </c>
      <c r="AD219" s="3">
        <v>49.64441003553878</v>
      </c>
      <c r="AE219" s="3">
        <v>0.3700489401817322</v>
      </c>
      <c r="AF219" s="3">
        <v>56.31471319281349</v>
      </c>
      <c r="AG219" s="3">
        <v>33.41792372793584</v>
      </c>
      <c r="AH219" s="3">
        <v>30.20173008701355</v>
      </c>
      <c r="AI219" s="3">
        <v>30.97689625120238</v>
      </c>
      <c r="AJ219" s="3">
        <v>53.75361729836172</v>
      </c>
      <c r="AK219" s="3">
        <v>33.5500735204161</v>
      </c>
      <c r="AL219" s="3">
        <v>0.5559783577919006</v>
      </c>
      <c r="AM219" s="3">
        <v>26.767275352963</v>
      </c>
      <c r="AN219" s="3">
        <v>42.76594510342274</v>
      </c>
      <c r="AO219" s="3">
        <v>218</v>
      </c>
    </row>
    <row r="220">
      <c r="A220" t="s">
        <v>61</v>
      </c>
      <c r="B220" s="3">
        <v>2011</v>
      </c>
      <c r="C220" s="3">
        <v>864134.6360000002</v>
      </c>
      <c r="D220" s="3">
        <v>29.97860908508301</v>
      </c>
      <c r="E220" s="3">
        <v>49.77507620554768</v>
      </c>
      <c r="F220" s="3">
        <v>12.35585151756532</v>
      </c>
      <c r="G220" s="3">
        <v>24.63082871444171</v>
      </c>
      <c r="H220" s="3">
        <v>13.23824356244529</v>
      </c>
      <c r="I220" s="3">
        <v>0.715245246887207</v>
      </c>
      <c r="J220" s="3">
        <v>80.33097659120651</v>
      </c>
      <c r="K220" s="3">
        <v>9.702605343837964</v>
      </c>
      <c r="L220" s="3">
        <v>7.713758207317355</v>
      </c>
      <c r="M220" s="3">
        <v>2.252659857638185</v>
      </c>
      <c r="N220" s="3">
        <v>0.2754845321178436</v>
      </c>
      <c r="O220" s="3">
        <v>58.93530958766296</v>
      </c>
      <c r="P220" s="3">
        <v>11.56044522779118</v>
      </c>
      <c r="Q220" s="3">
        <v>19.55932685000201</v>
      </c>
      <c r="R220" s="3">
        <v>9.944918334543845</v>
      </c>
      <c r="S220" s="3">
        <v>0.7257903218269348</v>
      </c>
      <c r="T220" s="3">
        <v>22.27358597571719</v>
      </c>
      <c r="U220" s="3">
        <v>22.27358597571719</v>
      </c>
      <c r="V220" s="3">
        <v>49.24691317079014</v>
      </c>
      <c r="W220" s="3">
        <v>26.8166555601916</v>
      </c>
      <c r="X220" s="3">
        <v>0.4525832235813141</v>
      </c>
      <c r="Y220" s="3">
        <v>14.80068891804184</v>
      </c>
      <c r="Z220" s="3">
        <v>47.33023880507119</v>
      </c>
      <c r="AA220" s="3">
        <v>49.82249822452031</v>
      </c>
      <c r="AB220" s="3">
        <v>52.75285748683965</v>
      </c>
      <c r="AC220" s="3">
        <v>66.6771288597933</v>
      </c>
      <c r="AD220" s="3">
        <v>49.82249822452031</v>
      </c>
      <c r="AE220" s="3">
        <v>0.3700489401817322</v>
      </c>
      <c r="AF220" s="3">
        <v>56.44694180316846</v>
      </c>
      <c r="AG220" s="3">
        <v>33.58664013187601</v>
      </c>
      <c r="AH220" s="3">
        <v>30.53236666777286</v>
      </c>
      <c r="AI220" s="3">
        <v>31.41084761387559</v>
      </c>
      <c r="AJ220" s="3">
        <v>54.47224938336453</v>
      </c>
      <c r="AK220" s="3">
        <v>33.71348718405665</v>
      </c>
      <c r="AL220" s="3">
        <v>0.5559783577919006</v>
      </c>
      <c r="AM220" s="3">
        <v>27.28565621622864</v>
      </c>
      <c r="AN220" s="3">
        <v>43.21009911900241</v>
      </c>
      <c r="AO220" s="3">
        <v>219</v>
      </c>
    </row>
    <row r="221">
      <c r="A221" t="s">
        <v>61</v>
      </c>
      <c r="B221" s="3">
        <v>2012</v>
      </c>
      <c r="C221" s="3">
        <v>885375.1399999999</v>
      </c>
      <c r="D221" s="3">
        <v>30.47854423522949</v>
      </c>
      <c r="E221" s="3">
        <v>50.50378088171897</v>
      </c>
      <c r="F221" s="3">
        <v>12.71933243515463</v>
      </c>
      <c r="G221" s="3">
        <v>24.03947516285038</v>
      </c>
      <c r="H221" s="3">
        <v>12.73741152027601</v>
      </c>
      <c r="I221" s="3">
        <v>0.715245246887207</v>
      </c>
      <c r="J221" s="3">
        <v>80.64111101895892</v>
      </c>
      <c r="K221" s="3">
        <v>9.793963648010758</v>
      </c>
      <c r="L221" s="3">
        <v>7.461884882954237</v>
      </c>
      <c r="M221" s="3">
        <v>2.103040450076078</v>
      </c>
      <c r="N221" s="3">
        <v>0.2754845321178436</v>
      </c>
      <c r="O221" s="3">
        <v>59.68920035378786</v>
      </c>
      <c r="P221" s="3">
        <v>11.82772275048616</v>
      </c>
      <c r="Q221" s="3">
        <v>18.98686677184932</v>
      </c>
      <c r="R221" s="3">
        <v>9.496210123876644</v>
      </c>
      <c r="S221" s="3">
        <v>0.7257903218269348</v>
      </c>
      <c r="T221" s="3">
        <v>22.81244173951755</v>
      </c>
      <c r="U221" s="3">
        <v>22.81244173951755</v>
      </c>
      <c r="V221" s="3">
        <v>50.18048525422682</v>
      </c>
      <c r="W221" s="3">
        <v>27.0366519620572</v>
      </c>
      <c r="X221" s="3">
        <v>0.4525832235813141</v>
      </c>
      <c r="Y221" s="3">
        <v>15.36509860165037</v>
      </c>
      <c r="Z221" s="3">
        <v>47.85801471522323</v>
      </c>
      <c r="AA221" s="3">
        <v>50.25212122713405</v>
      </c>
      <c r="AB221" s="3">
        <v>53.62479433647448</v>
      </c>
      <c r="AC221" s="3">
        <v>66.92035669945651</v>
      </c>
      <c r="AD221" s="3">
        <v>50.25212122713405</v>
      </c>
      <c r="AE221" s="3">
        <v>0.3700489401817322</v>
      </c>
      <c r="AF221" s="3">
        <v>56.88146529918791</v>
      </c>
      <c r="AG221" s="3">
        <v>33.55360936778177</v>
      </c>
      <c r="AH221" s="3">
        <v>31.1756564479437</v>
      </c>
      <c r="AI221" s="3">
        <v>32.20359809600409</v>
      </c>
      <c r="AJ221" s="3">
        <v>55.28255429082359</v>
      </c>
      <c r="AK221" s="3">
        <v>34.11238891111042</v>
      </c>
      <c r="AL221" s="3">
        <v>0.5559783577919006</v>
      </c>
      <c r="AM221" s="3">
        <v>28.0186825855208</v>
      </c>
      <c r="AN221" s="3">
        <v>43.49824026768337</v>
      </c>
      <c r="AO221" s="3">
        <v>220</v>
      </c>
    </row>
    <row r="222">
      <c r="A222" t="s">
        <v>61</v>
      </c>
      <c r="B222" s="3">
        <v>2013</v>
      </c>
      <c r="C222" s="3">
        <v>907133.963</v>
      </c>
      <c r="D222" s="3">
        <v>30.98532867431641</v>
      </c>
      <c r="E222" s="3">
        <v>51.23993727582226</v>
      </c>
      <c r="F222" s="3">
        <v>13.08919281385324</v>
      </c>
      <c r="G222" s="3">
        <v>23.44807886180665</v>
      </c>
      <c r="H222" s="3">
        <v>12.22279104851784</v>
      </c>
      <c r="I222" s="3">
        <v>0.715245246887207</v>
      </c>
      <c r="J222" s="3">
        <v>80.94570266569285</v>
      </c>
      <c r="K222" s="3">
        <v>9.892024871146047</v>
      </c>
      <c r="L222" s="3">
        <v>7.2108564996486</v>
      </c>
      <c r="M222" s="3">
        <v>1.951415963512502</v>
      </c>
      <c r="N222" s="3">
        <v>0.2754845321178436</v>
      </c>
      <c r="O222" s="3">
        <v>60.44436622715018</v>
      </c>
      <c r="P222" s="3">
        <v>12.09853980693829</v>
      </c>
      <c r="Q222" s="3">
        <v>18.41692228553053</v>
      </c>
      <c r="R222" s="3">
        <v>9.040171680380988</v>
      </c>
      <c r="S222" s="3">
        <v>0.7257903218269348</v>
      </c>
      <c r="T222" s="3">
        <v>23.36580010864971</v>
      </c>
      <c r="U222" s="3">
        <v>23.36580010864971</v>
      </c>
      <c r="V222" s="3">
        <v>51.10872152592586</v>
      </c>
      <c r="W222" s="3">
        <v>27.36531042683673</v>
      </c>
      <c r="X222" s="3">
        <v>0.4525832235813141</v>
      </c>
      <c r="Y222" s="3">
        <v>15.92765432793845</v>
      </c>
      <c r="Z222" s="3">
        <v>48.40147576173708</v>
      </c>
      <c r="AA222" s="3">
        <v>50.65687150266578</v>
      </c>
      <c r="AB222" s="3">
        <v>54.51157486641161</v>
      </c>
      <c r="AC222" s="3">
        <v>67.27213673620486</v>
      </c>
      <c r="AD222" s="3">
        <v>50.65687150266578</v>
      </c>
      <c r="AE222" s="3">
        <v>0.3700489401817322</v>
      </c>
      <c r="AF222" s="3">
        <v>57.32055046118805</v>
      </c>
      <c r="AG222" s="3">
        <v>33.51717707565084</v>
      </c>
      <c r="AH222" s="3">
        <v>31.82202849924572</v>
      </c>
      <c r="AI222" s="3">
        <v>33.016421037055</v>
      </c>
      <c r="AJ222" s="3">
        <v>56.11700898436992</v>
      </c>
      <c r="AK222" s="3">
        <v>34.58227736767703</v>
      </c>
      <c r="AL222" s="3">
        <v>0.5559783577919006</v>
      </c>
      <c r="AM222" s="3">
        <v>28.75337954180611</v>
      </c>
      <c r="AN222" s="3">
        <v>43.78952680792251</v>
      </c>
      <c r="AO222" s="3">
        <v>221</v>
      </c>
    </row>
    <row r="223">
      <c r="A223" t="s">
        <v>61</v>
      </c>
      <c r="B223" s="3">
        <v>2014</v>
      </c>
      <c r="C223" s="3">
        <v>929398.042</v>
      </c>
      <c r="D223" s="3">
        <v>31.50204658508301</v>
      </c>
      <c r="E223" s="3">
        <v>51.98967869999104</v>
      </c>
      <c r="F223" s="3">
        <v>13.45653331762592</v>
      </c>
      <c r="G223" s="3">
        <v>22.85339962106576</v>
      </c>
      <c r="H223" s="3">
        <v>11.70038836131728</v>
      </c>
      <c r="I223" s="3">
        <v>0.715245246887207</v>
      </c>
      <c r="J223" s="3">
        <v>81.24886683633974</v>
      </c>
      <c r="K223" s="3">
        <v>9.993602871476563</v>
      </c>
      <c r="L223" s="3">
        <v>6.959967360406679</v>
      </c>
      <c r="M223" s="3">
        <v>1.797562931777011</v>
      </c>
      <c r="N223" s="3">
        <v>0.2754845321178436</v>
      </c>
      <c r="O223" s="3">
        <v>61.2069217202571</v>
      </c>
      <c r="P223" s="3">
        <v>12.36563935111775</v>
      </c>
      <c r="Q223" s="3">
        <v>17.84664322002438</v>
      </c>
      <c r="R223" s="3">
        <v>8.580795708600773</v>
      </c>
      <c r="S223" s="3">
        <v>0.7257903218269348</v>
      </c>
      <c r="T223" s="3">
        <v>23.94037171659408</v>
      </c>
      <c r="U223" s="3">
        <v>23.94037171659408</v>
      </c>
      <c r="V223" s="3">
        <v>52.04878283582918</v>
      </c>
      <c r="W223" s="3">
        <v>27.71396602505901</v>
      </c>
      <c r="X223" s="3">
        <v>0.4525832235813141</v>
      </c>
      <c r="Y223" s="3">
        <v>16.50149284313113</v>
      </c>
      <c r="Z223" s="3">
        <v>48.9447191744858</v>
      </c>
      <c r="AA223" s="3">
        <v>51.07222687523502</v>
      </c>
      <c r="AB223" s="3">
        <v>55.42003888652113</v>
      </c>
      <c r="AC223" s="3">
        <v>67.62692799626923</v>
      </c>
      <c r="AD223" s="3">
        <v>51.07222687523502</v>
      </c>
      <c r="AE223" s="3">
        <v>0.3700489401817322</v>
      </c>
      <c r="AF223" s="3">
        <v>57.77028248001438</v>
      </c>
      <c r="AG223" s="3">
        <v>33.47218722780191</v>
      </c>
      <c r="AH223" s="3">
        <v>32.48746129028363</v>
      </c>
      <c r="AI223" s="3">
        <v>33.85711104304632</v>
      </c>
      <c r="AJ223" s="3">
        <v>56.95621733670277</v>
      </c>
      <c r="AK223" s="3">
        <v>35.0722961725822</v>
      </c>
      <c r="AL223" s="3">
        <v>0.5559783577919006</v>
      </c>
      <c r="AM223" s="3">
        <v>29.50200600448698</v>
      </c>
      <c r="AN223" s="3">
        <v>44.07055505395083</v>
      </c>
      <c r="AO223" s="3">
        <v>222</v>
      </c>
    </row>
    <row r="224">
      <c r="A224" t="s">
        <v>61</v>
      </c>
      <c r="B224" s="3">
        <v>2015</v>
      </c>
      <c r="C224" s="3">
        <v>951928.215</v>
      </c>
      <c r="D224" s="3">
        <v>32.02789306640625</v>
      </c>
      <c r="E224" s="3">
        <v>52.75125987649809</v>
      </c>
      <c r="F224" s="3">
        <v>13.82494739318129</v>
      </c>
      <c r="G224" s="3">
        <v>22.25106983153752</v>
      </c>
      <c r="H224" s="3">
        <v>11.1727228987831</v>
      </c>
      <c r="I224" s="3">
        <v>0.715245246887207</v>
      </c>
      <c r="J224" s="3">
        <v>81.54739252350105</v>
      </c>
      <c r="K224" s="3">
        <v>10.10175407790793</v>
      </c>
      <c r="L224" s="3">
        <v>6.70201627622609</v>
      </c>
      <c r="M224" s="3">
        <v>1.648837122364936</v>
      </c>
      <c r="N224" s="3">
        <v>0.2754845321178436</v>
      </c>
      <c r="O224" s="3">
        <v>61.97405476265948</v>
      </c>
      <c r="P224" s="3">
        <v>12.63248719349707</v>
      </c>
      <c r="Q224" s="3">
        <v>17.27103496627193</v>
      </c>
      <c r="R224" s="3">
        <v>8.12242307757152</v>
      </c>
      <c r="S224" s="3">
        <v>0.7257903218269348</v>
      </c>
      <c r="T224" s="3">
        <v>24.53445326945658</v>
      </c>
      <c r="U224" s="3">
        <v>24.53445326945658</v>
      </c>
      <c r="V224" s="3">
        <v>53.00132022200587</v>
      </c>
      <c r="W224" s="3">
        <v>28.07970815770838</v>
      </c>
      <c r="X224" s="3">
        <v>0.4525832235813141</v>
      </c>
      <c r="Y224" s="3">
        <v>17.08842611515938</v>
      </c>
      <c r="Z224" s="3">
        <v>49.48778115451998</v>
      </c>
      <c r="AA224" s="3">
        <v>51.50387362104845</v>
      </c>
      <c r="AB224" s="3">
        <v>56.34086589020263</v>
      </c>
      <c r="AC224" s="3">
        <v>67.98024198021966</v>
      </c>
      <c r="AD224" s="3">
        <v>51.50387362104845</v>
      </c>
      <c r="AE224" s="3">
        <v>0.3700489401817322</v>
      </c>
      <c r="AF224" s="3">
        <v>58.22901553519962</v>
      </c>
      <c r="AG224" s="3">
        <v>33.42013106620934</v>
      </c>
      <c r="AH224" s="3">
        <v>33.17219022049228</v>
      </c>
      <c r="AI224" s="3">
        <v>34.72137690342672</v>
      </c>
      <c r="AJ224" s="3">
        <v>57.79875317647273</v>
      </c>
      <c r="AK224" s="3">
        <v>35.58197468520994</v>
      </c>
      <c r="AL224" s="3">
        <v>0.5559783577919006</v>
      </c>
      <c r="AM224" s="3">
        <v>30.26488998071485</v>
      </c>
      <c r="AN224" s="3">
        <v>44.34165133817123</v>
      </c>
      <c r="AO224" s="3">
        <v>223</v>
      </c>
    </row>
    <row r="225">
      <c r="A225" t="s">
        <v>61</v>
      </c>
      <c r="B225" s="3">
        <v>2016</v>
      </c>
      <c r="C225" s="3">
        <v>975265.9469999999</v>
      </c>
      <c r="D225" s="3">
        <v>32.56281280517578</v>
      </c>
      <c r="E225" s="3">
        <v>53.52355561606941</v>
      </c>
      <c r="F225" s="3">
        <v>14.1943647008738</v>
      </c>
      <c r="G225" s="3">
        <v>21.64206850338789</v>
      </c>
      <c r="H225" s="3">
        <v>10.6400111796689</v>
      </c>
      <c r="I225" s="3">
        <v>0.715245246887207</v>
      </c>
      <c r="J225" s="3">
        <v>81.84535743725138</v>
      </c>
      <c r="K225" s="3">
        <v>10.21110355366625</v>
      </c>
      <c r="L225" s="3">
        <v>6.443194819378448</v>
      </c>
      <c r="M225" s="3">
        <v>1.50034418970392</v>
      </c>
      <c r="N225" s="3">
        <v>0.2754845321178436</v>
      </c>
      <c r="O225" s="3">
        <v>62.74593098438531</v>
      </c>
      <c r="P225" s="3">
        <v>12.8973027476165</v>
      </c>
      <c r="Q225" s="3">
        <v>16.69288777172943</v>
      </c>
      <c r="R225" s="3">
        <v>7.663878496268755</v>
      </c>
      <c r="S225" s="3">
        <v>0.7257903218269348</v>
      </c>
      <c r="T225" s="3">
        <v>25.14720422208466</v>
      </c>
      <c r="U225" s="3">
        <v>25.14720422208466</v>
      </c>
      <c r="V225" s="3">
        <v>53.9679964469818</v>
      </c>
      <c r="W225" s="3">
        <v>28.45822636219076</v>
      </c>
      <c r="X225" s="3">
        <v>0.4525832235813141</v>
      </c>
      <c r="Y225" s="3">
        <v>17.68273711003003</v>
      </c>
      <c r="Z225" s="3">
        <v>50.03518320691319</v>
      </c>
      <c r="AA225" s="3">
        <v>51.89370295461232</v>
      </c>
      <c r="AB225" s="3">
        <v>57.26727552592273</v>
      </c>
      <c r="AC225" s="3">
        <v>68.33671155160039</v>
      </c>
      <c r="AD225" s="3">
        <v>51.89370295461232</v>
      </c>
      <c r="AE225" s="3">
        <v>0.3700489401817322</v>
      </c>
      <c r="AF225" s="3">
        <v>58.69145758442451</v>
      </c>
      <c r="AG225" s="3">
        <v>33.36500340649308</v>
      </c>
      <c r="AH225" s="3">
        <v>33.85661646888366</v>
      </c>
      <c r="AI225" s="3">
        <v>35.60640283268602</v>
      </c>
      <c r="AJ225" s="3">
        <v>58.64685421279243</v>
      </c>
      <c r="AK225" s="3">
        <v>36.08947667591429</v>
      </c>
      <c r="AL225" s="3">
        <v>0.5559783577919006</v>
      </c>
      <c r="AM225" s="3">
        <v>31.03632987138092</v>
      </c>
      <c r="AN225" s="3">
        <v>44.60690382339654</v>
      </c>
      <c r="AO225" s="3">
        <v>224</v>
      </c>
    </row>
    <row r="226">
      <c r="A226" t="s">
        <v>61</v>
      </c>
      <c r="B226" s="3">
        <v>2017</v>
      </c>
      <c r="C226" s="3">
        <v>999288.8639999999</v>
      </c>
      <c r="D226" s="3">
        <v>33.10311889648438</v>
      </c>
      <c r="E226" s="3">
        <v>54.36142851475459</v>
      </c>
      <c r="F226" s="3">
        <v>14.54369835906035</v>
      </c>
      <c r="G226" s="3">
        <v>21.02393972193087</v>
      </c>
      <c r="H226" s="3">
        <v>10.07093340425419</v>
      </c>
      <c r="I226" s="3">
        <v>0.715245246887207</v>
      </c>
      <c r="J226" s="3">
        <v>82.10466226461286</v>
      </c>
      <c r="K226" s="3">
        <v>10.34280424779821</v>
      </c>
      <c r="L226" s="3">
        <v>6.193357097277271</v>
      </c>
      <c r="M226" s="3">
        <v>1.359176390311654</v>
      </c>
      <c r="N226" s="3">
        <v>0.2754845321178436</v>
      </c>
      <c r="O226" s="3">
        <v>63.52910395714467</v>
      </c>
      <c r="P226" s="3">
        <v>13.15717053136698</v>
      </c>
      <c r="Q226" s="3">
        <v>16.12158322857967</v>
      </c>
      <c r="R226" s="3">
        <v>7.19214228290867</v>
      </c>
      <c r="S226" s="3">
        <v>0.7257903218269348</v>
      </c>
      <c r="T226" s="3">
        <v>25.78856592421596</v>
      </c>
      <c r="U226" s="3">
        <v>25.78856592421596</v>
      </c>
      <c r="V226" s="3">
        <v>54.97506691607372</v>
      </c>
      <c r="W226" s="3">
        <v>28.86076135382379</v>
      </c>
      <c r="X226" s="3">
        <v>0.4525832235813141</v>
      </c>
      <c r="Y226" s="3">
        <v>18.22559718516963</v>
      </c>
      <c r="Z226" s="3">
        <v>50.67952968864532</v>
      </c>
      <c r="AA226" s="3">
        <v>52.2608028087374</v>
      </c>
      <c r="AB226" s="3">
        <v>58.1217393039971</v>
      </c>
      <c r="AC226" s="3">
        <v>68.68685029800014</v>
      </c>
      <c r="AD226" s="3">
        <v>52.2608028087374</v>
      </c>
      <c r="AE226" s="3">
        <v>0.3700489401817322</v>
      </c>
      <c r="AF226" s="3">
        <v>59.16427077009833</v>
      </c>
      <c r="AG226" s="3">
        <v>33.28319574231271</v>
      </c>
      <c r="AH226" s="3">
        <v>34.55170166253084</v>
      </c>
      <c r="AI226" s="3">
        <v>36.49185436989933</v>
      </c>
      <c r="AJ226" s="3">
        <v>59.51409471014916</v>
      </c>
      <c r="AK226" s="3">
        <v>36.60690462256669</v>
      </c>
      <c r="AL226" s="3">
        <v>0.5559783577919006</v>
      </c>
      <c r="AM226" s="3">
        <v>31.76294437669023</v>
      </c>
      <c r="AN226" s="3">
        <v>44.93543090112176</v>
      </c>
      <c r="AO226" s="3">
        <v>225</v>
      </c>
    </row>
    <row r="227">
      <c r="A227" t="s">
        <v>61</v>
      </c>
      <c r="B227" s="3">
        <v>2018</v>
      </c>
      <c r="C227" s="3">
        <v>1023493.788</v>
      </c>
      <c r="D227" s="3">
        <v>33.64349746704102</v>
      </c>
      <c r="E227" s="3">
        <v>55.16761815482021</v>
      </c>
      <c r="F227" s="3">
        <v>14.91231907589252</v>
      </c>
      <c r="G227" s="3">
        <v>20.38165882214699</v>
      </c>
      <c r="H227" s="3">
        <v>9.538403947140276</v>
      </c>
      <c r="I227" s="3">
        <v>0.715245246887207</v>
      </c>
      <c r="J227" s="3">
        <v>82.39458981478865</v>
      </c>
      <c r="K227" s="3">
        <v>10.46493495055351</v>
      </c>
      <c r="L227" s="3">
        <v>5.928011019173539</v>
      </c>
      <c r="M227" s="3">
        <v>1.212464215484312</v>
      </c>
      <c r="N227" s="3">
        <v>0.2754845321178436</v>
      </c>
      <c r="O227" s="3">
        <v>64.31181675505429</v>
      </c>
      <c r="P227" s="3">
        <v>13.42034449750718</v>
      </c>
      <c r="Q227" s="3">
        <v>15.52576980909821</v>
      </c>
      <c r="R227" s="3">
        <v>6.74206893834033</v>
      </c>
      <c r="S227" s="3">
        <v>0.7257903218269348</v>
      </c>
      <c r="T227" s="3">
        <v>26.43464788938056</v>
      </c>
      <c r="U227" s="3">
        <v>26.43464788938056</v>
      </c>
      <c r="V227" s="3">
        <v>55.97577954100331</v>
      </c>
      <c r="W227" s="3">
        <v>29.2576876095057</v>
      </c>
      <c r="X227" s="3">
        <v>0.4525832235813141</v>
      </c>
      <c r="Y227" s="3">
        <v>18.83808013431498</v>
      </c>
      <c r="Z227" s="3">
        <v>51.24185709639776</v>
      </c>
      <c r="AA227" s="3">
        <v>52.62087911041938</v>
      </c>
      <c r="AB227" s="3">
        <v>59.07205508361165</v>
      </c>
      <c r="AC227" s="3">
        <v>69.05283481851966</v>
      </c>
      <c r="AD227" s="3">
        <v>52.62087911041938</v>
      </c>
      <c r="AE227" s="3">
        <v>0.3700489401817322</v>
      </c>
      <c r="AF227" s="3">
        <v>59.62821011487339</v>
      </c>
      <c r="AG227" s="3">
        <v>33.23131465046877</v>
      </c>
      <c r="AH227" s="3">
        <v>35.24461175676765</v>
      </c>
      <c r="AI227" s="3">
        <v>37.41501293997865</v>
      </c>
      <c r="AJ227" s="3">
        <v>60.37535821707417</v>
      </c>
      <c r="AK227" s="3">
        <v>37.11788219850504</v>
      </c>
      <c r="AL227" s="3">
        <v>0.5559783577919006</v>
      </c>
      <c r="AM227" s="3">
        <v>32.54665445765153</v>
      </c>
      <c r="AN227" s="3">
        <v>45.19713258023879</v>
      </c>
      <c r="AO227" s="3">
        <v>226</v>
      </c>
    </row>
    <row r="228">
      <c r="A228" t="s">
        <v>61</v>
      </c>
      <c r="B228" s="3">
        <v>2019</v>
      </c>
      <c r="C228" s="3">
        <v>1048193.552</v>
      </c>
      <c r="D228" s="3">
        <v>34.18320083618164</v>
      </c>
      <c r="E228" s="3">
        <v>55.97180658025655</v>
      </c>
      <c r="F228" s="3">
        <v>15.2971542983813</v>
      </c>
      <c r="G228" s="3">
        <v>19.71239356413172</v>
      </c>
      <c r="H228" s="3">
        <v>9.018645557230434</v>
      </c>
      <c r="I228" s="3">
        <v>0.715245246887207</v>
      </c>
      <c r="J228" s="3">
        <v>82.65065717016486</v>
      </c>
      <c r="K228" s="3">
        <v>10.64273930644374</v>
      </c>
      <c r="L228" s="3">
        <v>5.602732682352553</v>
      </c>
      <c r="M228" s="3">
        <v>1.103870841038835</v>
      </c>
      <c r="N228" s="3">
        <v>0.2754845321178436</v>
      </c>
      <c r="O228" s="3">
        <v>65.07585936330554</v>
      </c>
      <c r="P228" s="3">
        <v>13.71059818522761</v>
      </c>
      <c r="Q228" s="3">
        <v>14.89544109752541</v>
      </c>
      <c r="R228" s="3">
        <v>6.318101353941444</v>
      </c>
      <c r="S228" s="3">
        <v>0.7257903218269348</v>
      </c>
      <c r="T228" s="3">
        <v>27.07737993862124</v>
      </c>
      <c r="U228" s="3">
        <v>27.07737993862124</v>
      </c>
      <c r="V228" s="3">
        <v>56.98740339901872</v>
      </c>
      <c r="W228" s="3">
        <v>29.66712492990447</v>
      </c>
      <c r="X228" s="3">
        <v>0.4525832235813141</v>
      </c>
      <c r="Y228" s="3">
        <v>19.45279969795299</v>
      </c>
      <c r="Z228" s="3">
        <v>51.81616118068487</v>
      </c>
      <c r="AA228" s="3">
        <v>52.99369319722577</v>
      </c>
      <c r="AB228" s="3">
        <v>59.90007083768446</v>
      </c>
      <c r="AC228" s="3">
        <v>69.43098100789989</v>
      </c>
      <c r="AD228" s="3">
        <v>52.99369319722577</v>
      </c>
      <c r="AE228" s="3">
        <v>0.3700489401817322</v>
      </c>
      <c r="AF228" s="3">
        <v>59.99066593403283</v>
      </c>
      <c r="AG228" s="3">
        <v>33.30273054257581</v>
      </c>
      <c r="AH228" s="3">
        <v>35.93640520033435</v>
      </c>
      <c r="AI228" s="3">
        <v>38.29722610002156</v>
      </c>
      <c r="AJ228" s="3">
        <v>61.24101645281855</v>
      </c>
      <c r="AK228" s="3">
        <v>37.64089247497242</v>
      </c>
      <c r="AL228" s="3">
        <v>0.5559783577919006</v>
      </c>
      <c r="AM228" s="3">
        <v>33.29524582807004</v>
      </c>
      <c r="AN228" s="3">
        <v>45.5023719775949</v>
      </c>
      <c r="AO228" s="3">
        <v>227</v>
      </c>
    </row>
    <row r="229">
      <c r="A229" t="s">
        <v>61</v>
      </c>
      <c r="B229" s="3">
        <v>2020</v>
      </c>
      <c r="C229" s="3">
        <v>1073743.45</v>
      </c>
      <c r="D229" s="3">
        <v>34.72400283813477</v>
      </c>
      <c r="E229" s="3">
        <v>56.7580438601762</v>
      </c>
      <c r="F229" s="3">
        <v>15.65203106372632</v>
      </c>
      <c r="G229" s="3">
        <v>19.06779673266941</v>
      </c>
      <c r="H229" s="3">
        <v>8.522128343428063</v>
      </c>
      <c r="I229" s="3">
        <v>0.715245246887207</v>
      </c>
      <c r="J229" s="3">
        <v>82.87557323876386</v>
      </c>
      <c r="K229" s="3">
        <v>10.82927806973609</v>
      </c>
      <c r="L229" s="3">
        <v>5.286572105379122</v>
      </c>
      <c r="M229" s="3">
        <v>1.008576586120925</v>
      </c>
      <c r="N229" s="3">
        <v>0.2754845321178436</v>
      </c>
      <c r="O229" s="3">
        <v>65.81159518894614</v>
      </c>
      <c r="P229" s="3">
        <v>13.98205831139502</v>
      </c>
      <c r="Q229" s="3">
        <v>14.28890805459956</v>
      </c>
      <c r="R229" s="3">
        <v>5.917438445059282</v>
      </c>
      <c r="S229" s="3">
        <v>0.7257903218269348</v>
      </c>
      <c r="T229" s="3">
        <v>27.65359838271496</v>
      </c>
      <c r="U229" s="3">
        <v>27.65359838271496</v>
      </c>
      <c r="V229" s="3">
        <v>57.93835942895223</v>
      </c>
      <c r="W229" s="3">
        <v>30.06880851298433</v>
      </c>
      <c r="X229" s="3">
        <v>0.4525832235813141</v>
      </c>
      <c r="Y229" s="3">
        <v>20.03613777294819</v>
      </c>
      <c r="Z229" s="3">
        <v>52.37393715095434</v>
      </c>
      <c r="AA229" s="3">
        <v>53.34328181021372</v>
      </c>
      <c r="AB229" s="3">
        <v>60.71694651190882</v>
      </c>
      <c r="AC229" s="3">
        <v>69.72959140425981</v>
      </c>
      <c r="AD229" s="3">
        <v>53.34328181021372</v>
      </c>
      <c r="AE229" s="3">
        <v>0.3700489401817322</v>
      </c>
      <c r="AF229" s="3">
        <v>60.37713578914546</v>
      </c>
      <c r="AG229" s="3">
        <v>33.3277155193545</v>
      </c>
      <c r="AH229" s="3">
        <v>36.57408491877436</v>
      </c>
      <c r="AI229" s="3">
        <v>39.13451649740872</v>
      </c>
      <c r="AJ229" s="3">
        <v>62.03274721602374</v>
      </c>
      <c r="AK229" s="3">
        <v>38.15063740230293</v>
      </c>
      <c r="AL229" s="3">
        <v>0.5559783577919006</v>
      </c>
      <c r="AM229" s="3">
        <v>34.02925350504498</v>
      </c>
      <c r="AN229" s="3">
        <v>45.77522028575295</v>
      </c>
      <c r="AO229" s="3">
        <v>228</v>
      </c>
    </row>
    <row r="230">
      <c r="A230" t="s">
        <v>61</v>
      </c>
      <c r="B230" s="3">
        <v>2021</v>
      </c>
      <c r="C230" s="3">
        <v>1099568.566</v>
      </c>
      <c r="D230" s="3">
        <v>35.2686882019043</v>
      </c>
      <c r="E230" s="3">
        <v>57.57748375536809</v>
      </c>
      <c r="F230" s="3">
        <v>15.9791817118398</v>
      </c>
      <c r="G230" s="3">
        <v>18.36632742704674</v>
      </c>
      <c r="H230" s="3">
        <v>8.077007105745361</v>
      </c>
      <c r="I230" s="3">
        <v>0.715245246887207</v>
      </c>
      <c r="J230" s="3">
        <v>83.05282866295846</v>
      </c>
      <c r="K230" s="3">
        <v>11.05835510831973</v>
      </c>
      <c r="L230" s="3">
        <v>4.941090201423322</v>
      </c>
      <c r="M230" s="3">
        <v>0.9477260272984913</v>
      </c>
      <c r="N230" s="3">
        <v>0.2754845321178436</v>
      </c>
      <c r="O230" s="3">
        <v>66.54715229393948</v>
      </c>
      <c r="P230" s="3">
        <v>14.2484900507235</v>
      </c>
      <c r="Q230" s="3">
        <v>13.63771496780542</v>
      </c>
      <c r="R230" s="3">
        <v>5.566642687531606</v>
      </c>
      <c r="S230" s="3">
        <v>0.7257903218269348</v>
      </c>
      <c r="T230" s="3">
        <v>28.26072991669728</v>
      </c>
      <c r="U230" s="3">
        <v>28.26072991669728</v>
      </c>
      <c r="V230" s="3">
        <v>58.76951472420801</v>
      </c>
      <c r="W230" s="3">
        <v>30.47744490084218</v>
      </c>
      <c r="X230" s="3">
        <v>0.4525832235813141</v>
      </c>
      <c r="Y230" s="3">
        <v>20.63923802688678</v>
      </c>
      <c r="Z230" s="3">
        <v>52.91742744032113</v>
      </c>
      <c r="AA230" s="3">
        <v>53.67795287859573</v>
      </c>
      <c r="AB230" s="3">
        <v>61.53999717404729</v>
      </c>
      <c r="AC230" s="3">
        <v>70.04332239110241</v>
      </c>
      <c r="AD230" s="3">
        <v>53.67795287859573</v>
      </c>
      <c r="AE230" s="3">
        <v>0.3700489401817322</v>
      </c>
      <c r="AF230" s="3">
        <v>60.72633590226106</v>
      </c>
      <c r="AG230" s="3">
        <v>33.38484786901713</v>
      </c>
      <c r="AH230" s="3">
        <v>37.2250514425981</v>
      </c>
      <c r="AI230" s="3">
        <v>39.99789145824229</v>
      </c>
      <c r="AJ230" s="3">
        <v>62.74563898053228</v>
      </c>
      <c r="AK230" s="3">
        <v>38.65996009491261</v>
      </c>
      <c r="AL230" s="3">
        <v>0.5559783577919006</v>
      </c>
      <c r="AM230" s="3">
        <v>34.76254479949289</v>
      </c>
      <c r="AN230" s="3">
        <v>46.04342997128516</v>
      </c>
      <c r="AO230" s="3">
        <v>229</v>
      </c>
    </row>
    <row r="231">
      <c r="A231" t="s">
        <v>61</v>
      </c>
      <c r="B231" s="3">
        <v>2022</v>
      </c>
      <c r="C231" s="3">
        <v>1125179.454</v>
      </c>
      <c r="D231" s="3">
        <v>35.82172775268555</v>
      </c>
      <c r="E231" s="3">
        <v>58.20815692697872</v>
      </c>
      <c r="F231" s="3">
        <v>16.30616634025223</v>
      </c>
      <c r="G231" s="3">
        <v>17.79848035169859</v>
      </c>
      <c r="H231" s="3">
        <v>7.687196381070462</v>
      </c>
      <c r="I231" s="3">
        <v>0.715245246887207</v>
      </c>
      <c r="J231" s="3">
        <v>83.1750290635176</v>
      </c>
      <c r="K231" s="3">
        <v>11.21862635795039</v>
      </c>
      <c r="L231" s="3">
        <v>4.721694781407109</v>
      </c>
      <c r="M231" s="3">
        <v>0.8846497971248923</v>
      </c>
      <c r="N231" s="3">
        <v>0.2754845321178436</v>
      </c>
      <c r="O231" s="3">
        <v>67.12956557681618</v>
      </c>
      <c r="P231" s="3">
        <v>14.48692199080127</v>
      </c>
      <c r="Q231" s="3">
        <v>13.1285578626329</v>
      </c>
      <c r="R231" s="3">
        <v>5.254954569749658</v>
      </c>
      <c r="S231" s="3">
        <v>0.7257903218269348</v>
      </c>
      <c r="T231" s="3">
        <v>28.3670298152023</v>
      </c>
      <c r="U231" s="3">
        <v>28.3670298152023</v>
      </c>
      <c r="V231" s="3">
        <v>59.50269240519081</v>
      </c>
      <c r="W231" s="3">
        <v>30.66939738494814</v>
      </c>
      <c r="X231" s="3">
        <v>0.4525832235813141</v>
      </c>
      <c r="Y231" s="3">
        <v>21.15509630600062</v>
      </c>
      <c r="Z231" s="3">
        <v>53.35922696123034</v>
      </c>
      <c r="AA231" s="3">
        <v>53.79224291854968</v>
      </c>
      <c r="AB231" s="3">
        <v>61.81308331016327</v>
      </c>
      <c r="AC231" s="3">
        <v>70.20060340132495</v>
      </c>
      <c r="AD231" s="3">
        <v>53.79224291854968</v>
      </c>
      <c r="AE231" s="3">
        <v>0.3700489401817322</v>
      </c>
      <c r="AF231" s="3">
        <v>60.93280794078035</v>
      </c>
      <c r="AG231" s="3">
        <v>33.46084748068762</v>
      </c>
      <c r="AH231" s="3">
        <v>37.47477995639524</v>
      </c>
      <c r="AI231" s="3">
        <v>40.34798341440626</v>
      </c>
      <c r="AJ231" s="3">
        <v>63.33486875665204</v>
      </c>
      <c r="AK231" s="3">
        <v>38.95239972665577</v>
      </c>
      <c r="AL231" s="3">
        <v>0.5559783577919006</v>
      </c>
      <c r="AM231" s="3">
        <v>35.37970451574805</v>
      </c>
      <c r="AN231" s="3">
        <v>46.25573862169307</v>
      </c>
      <c r="AO231" s="3">
        <v>230</v>
      </c>
    </row>
    <row r="232">
      <c r="A232" t="s">
        <v>62</v>
      </c>
      <c r="B232" s="3">
        <v>2000</v>
      </c>
      <c r="C232" s="3">
        <v>55170.33500000001</v>
      </c>
      <c r="D232" s="3">
        <v>57.05277252197266</v>
      </c>
      <c r="E232" s="3">
        <v>60.89158119252953</v>
      </c>
      <c r="F232" s="3">
        <v>4.617868060742578</v>
      </c>
      <c r="G232" s="3">
        <v>15.85246506611304</v>
      </c>
      <c r="H232" s="3">
        <v>18.63808568061484</v>
      </c>
      <c r="I232" s="3">
        <v>0.1848819702863693</v>
      </c>
      <c r="J232" s="3">
        <v>95.18517946069063</v>
      </c>
      <c r="K232" s="3">
        <v>1.459158119992843</v>
      </c>
      <c r="L232" s="3">
        <v>2.712280680063472</v>
      </c>
      <c r="M232" s="3">
        <v>0.6433817392530494</v>
      </c>
      <c r="N232" s="3">
        <v>-0.02633560076355934</v>
      </c>
      <c r="O232" s="3">
        <v>80.4634142913314</v>
      </c>
      <c r="P232" s="3">
        <v>2.812124350171866</v>
      </c>
      <c r="Q232" s="3">
        <v>8.350067543475546</v>
      </c>
      <c r="R232" s="3">
        <v>8.374393815021174</v>
      </c>
      <c r="S232" s="3">
        <v>0.1210928708314896</v>
      </c>
      <c r="T232" s="3"/>
      <c r="U232" s="3">
        <v>42.28916598857033</v>
      </c>
      <c r="V232" s="3">
        <v>48.33716599461162</v>
      </c>
      <c r="W232" s="3"/>
      <c r="X232" s="3"/>
      <c r="Y232" s="3">
        <v>42.58415415956278</v>
      </c>
      <c r="Z232" s="3">
        <v>22.92529509370933</v>
      </c>
      <c r="AA232" s="3">
        <v>72.16550501741324</v>
      </c>
      <c r="AB232" s="3">
        <v>83.5465760969855</v>
      </c>
      <c r="AC232" s="3">
        <v>80.02676391187654</v>
      </c>
      <c r="AD232" s="3">
        <v>72.16550501741324</v>
      </c>
      <c r="AE232" s="3">
        <v>-0.2429614961147308</v>
      </c>
      <c r="AF232" s="3">
        <v>85.63308197480983</v>
      </c>
      <c r="AG232" s="3">
        <v>11.01125560587368</v>
      </c>
      <c r="AH232" s="3">
        <v>54.85428693526543</v>
      </c>
      <c r="AI232" s="3">
        <v>65.82766154135655</v>
      </c>
      <c r="AJ232" s="3">
        <v>66.41695960465644</v>
      </c>
      <c r="AK232" s="3">
        <v>54.85428693526543</v>
      </c>
      <c r="AL232" s="3">
        <v>0.05176457390189171</v>
      </c>
      <c r="AM232" s="3">
        <v>67.09896207546852</v>
      </c>
      <c r="AN232" s="3">
        <v>16.17380359794377</v>
      </c>
      <c r="AO232" s="3">
        <v>231</v>
      </c>
    </row>
    <row r="233">
      <c r="A233" t="s">
        <v>62</v>
      </c>
      <c r="B233" s="3">
        <v>2001</v>
      </c>
      <c r="C233" s="3">
        <v>55892.38599999999</v>
      </c>
      <c r="D233" s="3">
        <v>57.34471893310547</v>
      </c>
      <c r="E233" s="3">
        <v>60.91813156824551</v>
      </c>
      <c r="F233" s="3">
        <v>4.595230294587614</v>
      </c>
      <c r="G233" s="3">
        <v>15.94050396899212</v>
      </c>
      <c r="H233" s="3">
        <v>18.54613416817476</v>
      </c>
      <c r="I233" s="3">
        <v>0.1848819702863693</v>
      </c>
      <c r="J233" s="3">
        <v>95.1474214415868</v>
      </c>
      <c r="K233" s="3">
        <v>1.511222159096675</v>
      </c>
      <c r="L233" s="3">
        <v>2.712554480750413</v>
      </c>
      <c r="M233" s="3">
        <v>0.6288019185661055</v>
      </c>
      <c r="N233" s="3">
        <v>-0.02633560076355934</v>
      </c>
      <c r="O233" s="3">
        <v>80.55889459593251</v>
      </c>
      <c r="P233" s="3">
        <v>2.824578521728973</v>
      </c>
      <c r="Q233" s="3">
        <v>8.342379143200588</v>
      </c>
      <c r="R233" s="3">
        <v>8.274147739137929</v>
      </c>
      <c r="S233" s="3">
        <v>0.1210928708314896</v>
      </c>
      <c r="T233" s="3"/>
      <c r="U233" s="3">
        <v>42.42877735245488</v>
      </c>
      <c r="V233" s="3">
        <v>48.36894649857722</v>
      </c>
      <c r="W233" s="3"/>
      <c r="X233" s="3"/>
      <c r="Y233" s="3">
        <v>42.8449511864146</v>
      </c>
      <c r="Z233" s="3">
        <v>22.66841067641853</v>
      </c>
      <c r="AA233" s="3">
        <v>72.45309115430165</v>
      </c>
      <c r="AB233" s="3">
        <v>83.28856596336979</v>
      </c>
      <c r="AC233" s="3">
        <v>80.01362671596851</v>
      </c>
      <c r="AD233" s="3">
        <v>72.45309115430165</v>
      </c>
      <c r="AE233" s="3">
        <v>-0.2429614961147308</v>
      </c>
      <c r="AF233" s="3">
        <v>85.44802290108998</v>
      </c>
      <c r="AG233" s="3">
        <v>11.21062069959352</v>
      </c>
      <c r="AH233" s="3">
        <v>55.2679826271926</v>
      </c>
      <c r="AI233" s="3">
        <v>65.85970752024257</v>
      </c>
      <c r="AJ233" s="3">
        <v>66.51549883188027</v>
      </c>
      <c r="AK233" s="3">
        <v>55.2679826271926</v>
      </c>
      <c r="AL233" s="3">
        <v>0.05176457390189171</v>
      </c>
      <c r="AM233" s="3">
        <v>67.28019146699876</v>
      </c>
      <c r="AN233" s="3">
        <v>16.09334408407276</v>
      </c>
      <c r="AO233" s="3">
        <v>232</v>
      </c>
    </row>
    <row r="234">
      <c r="A234" t="s">
        <v>62</v>
      </c>
      <c r="B234" s="3">
        <v>2002</v>
      </c>
      <c r="C234" s="3">
        <v>57504.83299999998</v>
      </c>
      <c r="D234" s="3">
        <v>57.10614776611328</v>
      </c>
      <c r="E234" s="3">
        <v>60.42716380274247</v>
      </c>
      <c r="F234" s="3">
        <v>4.639570532836473</v>
      </c>
      <c r="G234" s="3">
        <v>16.73990098859267</v>
      </c>
      <c r="H234" s="3">
        <v>18.19336467582838</v>
      </c>
      <c r="I234" s="3">
        <v>0.1848819702863693</v>
      </c>
      <c r="J234" s="3">
        <v>94.97048311093042</v>
      </c>
      <c r="K234" s="3">
        <v>1.55734584114934</v>
      </c>
      <c r="L234" s="3">
        <v>2.846669601189205</v>
      </c>
      <c r="M234" s="3">
        <v>0.6255014467310295</v>
      </c>
      <c r="N234" s="3">
        <v>-0.02633560076355934</v>
      </c>
      <c r="O234" s="3">
        <v>80.16564805515584</v>
      </c>
      <c r="P234" s="3">
        <v>2.877265613058932</v>
      </c>
      <c r="Q234" s="3">
        <v>8.793406011427535</v>
      </c>
      <c r="R234" s="3">
        <v>8.163680320357686</v>
      </c>
      <c r="S234" s="3">
        <v>0.1210928708314896</v>
      </c>
      <c r="T234" s="3"/>
      <c r="U234" s="3">
        <v>42.04602578063511</v>
      </c>
      <c r="V234" s="3">
        <v>48.31895169038617</v>
      </c>
      <c r="W234" s="3"/>
      <c r="X234" s="3"/>
      <c r="Y234" s="3">
        <v>42.45547079398062</v>
      </c>
      <c r="Z234" s="3">
        <v>22.6112635415983</v>
      </c>
      <c r="AA234" s="3">
        <v>71.96172595620337</v>
      </c>
      <c r="AB234" s="3">
        <v>82.87304026742359</v>
      </c>
      <c r="AC234" s="3">
        <v>79.73413821315259</v>
      </c>
      <c r="AD234" s="3">
        <v>71.96172595620337</v>
      </c>
      <c r="AE234" s="3">
        <v>-0.2429614961147308</v>
      </c>
      <c r="AF234" s="3">
        <v>84.87125938504457</v>
      </c>
      <c r="AG234" s="3">
        <v>11.65656956703518</v>
      </c>
      <c r="AH234" s="3">
        <v>54.77271064684363</v>
      </c>
      <c r="AI234" s="3">
        <v>65.36076089985907</v>
      </c>
      <c r="AJ234" s="3">
        <v>66.25895444851899</v>
      </c>
      <c r="AK234" s="3">
        <v>54.77271064684363</v>
      </c>
      <c r="AL234" s="3">
        <v>0.05176457390189171</v>
      </c>
      <c r="AM234" s="3">
        <v>66.68229678521284</v>
      </c>
      <c r="AN234" s="3">
        <v>16.35065665222865</v>
      </c>
      <c r="AO234" s="3">
        <v>233</v>
      </c>
    </row>
    <row r="235">
      <c r="A235" t="s">
        <v>62</v>
      </c>
      <c r="B235" s="3">
        <v>2003</v>
      </c>
      <c r="C235" s="3">
        <v>58218.247</v>
      </c>
      <c r="D235" s="3">
        <v>57.43458938598633</v>
      </c>
      <c r="E235" s="3">
        <v>60.44518508195259</v>
      </c>
      <c r="F235" s="3">
        <v>4.631846358307594</v>
      </c>
      <c r="G235" s="3">
        <v>16.78853417060358</v>
      </c>
      <c r="H235" s="3">
        <v>18.13443438913622</v>
      </c>
      <c r="I235" s="3">
        <v>0.1848819702863693</v>
      </c>
      <c r="J235" s="3">
        <v>94.94306559447597</v>
      </c>
      <c r="K235" s="3">
        <v>1.602124789302914</v>
      </c>
      <c r="L235" s="3">
        <v>2.849253233894075</v>
      </c>
      <c r="M235" s="3">
        <v>0.6055563823270329</v>
      </c>
      <c r="N235" s="3">
        <v>-0.02633560076355934</v>
      </c>
      <c r="O235" s="3">
        <v>80.27128028537996</v>
      </c>
      <c r="P235" s="3">
        <v>2.889511000712984</v>
      </c>
      <c r="Q235" s="3">
        <v>8.769749674103281</v>
      </c>
      <c r="R235" s="3">
        <v>8.069459039803775</v>
      </c>
      <c r="S235" s="3">
        <v>0.1210928708314896</v>
      </c>
      <c r="T235" s="3"/>
      <c r="U235" s="3">
        <v>42.1770065347095</v>
      </c>
      <c r="V235" s="3">
        <v>48.41078710747851</v>
      </c>
      <c r="W235" s="3"/>
      <c r="X235" s="3"/>
      <c r="Y235" s="3">
        <v>42.4828073879707</v>
      </c>
      <c r="Z235" s="3">
        <v>22.59422405228947</v>
      </c>
      <c r="AA235" s="3">
        <v>71.62602328716554</v>
      </c>
      <c r="AB235" s="3">
        <v>82.59247645807268</v>
      </c>
      <c r="AC235" s="3">
        <v>79.70680945215915</v>
      </c>
      <c r="AD235" s="3">
        <v>71.62602328716554</v>
      </c>
      <c r="AE235" s="3">
        <v>-0.2429614961147308</v>
      </c>
      <c r="AF235" s="3">
        <v>84.54802757985334</v>
      </c>
      <c r="AG235" s="3">
        <v>11.99716280392557</v>
      </c>
      <c r="AH235" s="3">
        <v>54.75212035497897</v>
      </c>
      <c r="AI235" s="3">
        <v>65.38946584712075</v>
      </c>
      <c r="AJ235" s="3">
        <v>66.3855291231903</v>
      </c>
      <c r="AK235" s="3">
        <v>54.75212035497897</v>
      </c>
      <c r="AL235" s="3">
        <v>0.05176457390189171</v>
      </c>
      <c r="AM235" s="3">
        <v>66.64782097509999</v>
      </c>
      <c r="AN235" s="3">
        <v>16.50281843008111</v>
      </c>
      <c r="AO235" s="3">
        <v>234</v>
      </c>
    </row>
    <row r="236">
      <c r="A236" t="s">
        <v>62</v>
      </c>
      <c r="B236" s="3">
        <v>2004</v>
      </c>
      <c r="C236" s="3">
        <v>58920.906</v>
      </c>
      <c r="D236" s="3">
        <v>57.66976547241211</v>
      </c>
      <c r="E236" s="3">
        <v>60.36122949694717</v>
      </c>
      <c r="F236" s="3">
        <v>4.672275309369431</v>
      </c>
      <c r="G236" s="3">
        <v>16.9113868559516</v>
      </c>
      <c r="H236" s="3">
        <v>18.0551083377318</v>
      </c>
      <c r="I236" s="3">
        <v>0.1848819702863693</v>
      </c>
      <c r="J236" s="3">
        <v>94.93576230741104</v>
      </c>
      <c r="K236" s="3">
        <v>1.643993531621752</v>
      </c>
      <c r="L236" s="3">
        <v>2.841624718678048</v>
      </c>
      <c r="M236" s="3">
        <v>0.5786194422891714</v>
      </c>
      <c r="N236" s="3">
        <v>-0.02633560076355934</v>
      </c>
      <c r="O236" s="3">
        <v>80.31295183582772</v>
      </c>
      <c r="P236" s="3">
        <v>2.92355352893535</v>
      </c>
      <c r="Q236" s="3">
        <v>8.793282881566384</v>
      </c>
      <c r="R236" s="3">
        <v>7.970211753670553</v>
      </c>
      <c r="S236" s="3">
        <v>0.1210928708314896</v>
      </c>
      <c r="T236" s="3"/>
      <c r="U236" s="3">
        <v>42.18692394152782</v>
      </c>
      <c r="V236" s="3">
        <v>48.497915347678</v>
      </c>
      <c r="W236" s="3"/>
      <c r="X236" s="3"/>
      <c r="Y236" s="3">
        <v>42.46553477136803</v>
      </c>
      <c r="Z236" s="3">
        <v>22.56797003494857</v>
      </c>
      <c r="AA236" s="3">
        <v>71.27691137337831</v>
      </c>
      <c r="AB236" s="3">
        <v>82.39284667012673</v>
      </c>
      <c r="AC236" s="3">
        <v>79.69062845711328</v>
      </c>
      <c r="AD236" s="3">
        <v>71.27691137337831</v>
      </c>
      <c r="AE236" s="3">
        <v>-0.2429614961147308</v>
      </c>
      <c r="AF236" s="3">
        <v>84.24767127701233</v>
      </c>
      <c r="AG236" s="3">
        <v>12.33208456202046</v>
      </c>
      <c r="AH236" s="3">
        <v>54.70242385109396</v>
      </c>
      <c r="AI236" s="3">
        <v>65.37358475789513</v>
      </c>
      <c r="AJ236" s="3">
        <v>66.48667943333027</v>
      </c>
      <c r="AK236" s="3">
        <v>54.70242385109396</v>
      </c>
      <c r="AL236" s="3">
        <v>0.05176457390189171</v>
      </c>
      <c r="AM236" s="3">
        <v>66.56642085031861</v>
      </c>
      <c r="AN236" s="3">
        <v>16.6597325282263</v>
      </c>
      <c r="AO236" s="3">
        <v>235</v>
      </c>
    </row>
    <row r="237">
      <c r="A237" t="s">
        <v>62</v>
      </c>
      <c r="B237" s="3">
        <v>2005</v>
      </c>
      <c r="C237" s="3">
        <v>59651.91199999999</v>
      </c>
      <c r="D237" s="3">
        <v>57.90746307373047</v>
      </c>
      <c r="E237" s="3">
        <v>60.52872852886694</v>
      </c>
      <c r="F237" s="3">
        <v>4.716730779962599</v>
      </c>
      <c r="G237" s="3">
        <v>17.15297237823297</v>
      </c>
      <c r="H237" s="3">
        <v>17.60156831293749</v>
      </c>
      <c r="I237" s="3">
        <v>0.1848819702863693</v>
      </c>
      <c r="J237" s="3">
        <v>94.91650704621534</v>
      </c>
      <c r="K237" s="3">
        <v>1.702853630187642</v>
      </c>
      <c r="L237" s="3">
        <v>2.826727720627431</v>
      </c>
      <c r="M237" s="3">
        <v>0.5539116029695833</v>
      </c>
      <c r="N237" s="3">
        <v>-0.02633560076355934</v>
      </c>
      <c r="O237" s="3">
        <v>80.45475678755449</v>
      </c>
      <c r="P237" s="3">
        <v>2.969076832572613</v>
      </c>
      <c r="Q237" s="3">
        <v>8.852419480066857</v>
      </c>
      <c r="R237" s="3">
        <v>7.723746899806049</v>
      </c>
      <c r="S237" s="3">
        <v>0.1210928708314896</v>
      </c>
      <c r="T237" s="3"/>
      <c r="U237" s="3">
        <v>42.45152080150917</v>
      </c>
      <c r="V237" s="3">
        <v>48.72954566099965</v>
      </c>
      <c r="W237" s="3"/>
      <c r="X237" s="3"/>
      <c r="Y237" s="3">
        <v>42.38239205023249</v>
      </c>
      <c r="Z237" s="3">
        <v>22.86306725859704</v>
      </c>
      <c r="AA237" s="3">
        <v>70.96520946270273</v>
      </c>
      <c r="AB237" s="3">
        <v>82.27311019538635</v>
      </c>
      <c r="AC237" s="3">
        <v>79.68750676060945</v>
      </c>
      <c r="AD237" s="3">
        <v>70.96520946270273</v>
      </c>
      <c r="AE237" s="3">
        <v>-0.2429614961147308</v>
      </c>
      <c r="AF237" s="3">
        <v>83.91954531546939</v>
      </c>
      <c r="AG237" s="3">
        <v>12.69981536093364</v>
      </c>
      <c r="AH237" s="3">
        <v>54.74511789448218</v>
      </c>
      <c r="AI237" s="3">
        <v>65.51119312063648</v>
      </c>
      <c r="AJ237" s="3">
        <v>66.65651566624651</v>
      </c>
      <c r="AK237" s="3">
        <v>54.74511789448218</v>
      </c>
      <c r="AL237" s="3">
        <v>0.05176457390189171</v>
      </c>
      <c r="AM237" s="3">
        <v>66.44090419884544</v>
      </c>
      <c r="AN237" s="3">
        <v>16.97238557383046</v>
      </c>
      <c r="AO237" s="3">
        <v>236</v>
      </c>
    </row>
    <row r="238">
      <c r="A238" t="s">
        <v>62</v>
      </c>
      <c r="B238" s="3">
        <v>2006</v>
      </c>
      <c r="C238" s="3">
        <v>60452.87199999999</v>
      </c>
      <c r="D238" s="3">
        <v>58.18539810180664</v>
      </c>
      <c r="E238" s="3">
        <v>60.70018043561453</v>
      </c>
      <c r="F238" s="3">
        <v>4.767509520430567</v>
      </c>
      <c r="G238" s="3">
        <v>17.3769986108517</v>
      </c>
      <c r="H238" s="3">
        <v>17.1553114331032</v>
      </c>
      <c r="I238" s="3">
        <v>0.1848819702863693</v>
      </c>
      <c r="J238" s="3">
        <v>94.9030033170054</v>
      </c>
      <c r="K238" s="3">
        <v>1.761617670273782</v>
      </c>
      <c r="L238" s="3">
        <v>2.803428126461412</v>
      </c>
      <c r="M238" s="3">
        <v>0.531950886259405</v>
      </c>
      <c r="N238" s="3">
        <v>-0.02633560076355934</v>
      </c>
      <c r="O238" s="3">
        <v>80.61442693952536</v>
      </c>
      <c r="P238" s="3">
        <v>3.016048309185404</v>
      </c>
      <c r="Q238" s="3">
        <v>8.892232045870131</v>
      </c>
      <c r="R238" s="3">
        <v>7.477292705419099</v>
      </c>
      <c r="S238" s="3">
        <v>0.1210928708314896</v>
      </c>
      <c r="T238" s="3"/>
      <c r="U238" s="3">
        <v>42.71995311299481</v>
      </c>
      <c r="V238" s="3">
        <v>48.96466082632251</v>
      </c>
      <c r="W238" s="3"/>
      <c r="X238" s="3"/>
      <c r="Y238" s="3">
        <v>42.29652930249156</v>
      </c>
      <c r="Z238" s="3">
        <v>23.17116065355357</v>
      </c>
      <c r="AA238" s="3">
        <v>70.73372603565007</v>
      </c>
      <c r="AB238" s="3">
        <v>82.17745530585923</v>
      </c>
      <c r="AC238" s="3">
        <v>79.70866255756265</v>
      </c>
      <c r="AD238" s="3">
        <v>70.73372603565007</v>
      </c>
      <c r="AE238" s="3">
        <v>-0.2429614961147308</v>
      </c>
      <c r="AF238" s="3">
        <v>83.60396471722041</v>
      </c>
      <c r="AG238" s="3">
        <v>13.06065627005878</v>
      </c>
      <c r="AH238" s="3">
        <v>54.85265711255033</v>
      </c>
      <c r="AI238" s="3">
        <v>65.67845738222236</v>
      </c>
      <c r="AJ238" s="3">
        <v>66.85318026553479</v>
      </c>
      <c r="AK238" s="3">
        <v>54.85265711255033</v>
      </c>
      <c r="AL238" s="3">
        <v>0.05176457390189171</v>
      </c>
      <c r="AM238" s="3">
        <v>66.33698903948567</v>
      </c>
      <c r="AN238" s="3">
        <v>17.28275906678139</v>
      </c>
      <c r="AO238" s="3">
        <v>237</v>
      </c>
    </row>
    <row r="239">
      <c r="A239" t="s">
        <v>62</v>
      </c>
      <c r="B239" s="3">
        <v>2007</v>
      </c>
      <c r="C239" s="3">
        <v>61286.10999999999</v>
      </c>
      <c r="D239" s="3">
        <v>58.47754669189453</v>
      </c>
      <c r="E239" s="3">
        <v>60.88438777143986</v>
      </c>
      <c r="F239" s="3">
        <v>4.820808276147092</v>
      </c>
      <c r="G239" s="3">
        <v>17.62775245844091</v>
      </c>
      <c r="H239" s="3">
        <v>16.66705149397214</v>
      </c>
      <c r="I239" s="3">
        <v>0.1848819702863693</v>
      </c>
      <c r="J239" s="3">
        <v>94.89310286590133</v>
      </c>
      <c r="K239" s="3">
        <v>1.819721206670286</v>
      </c>
      <c r="L239" s="3">
        <v>2.783957327282607</v>
      </c>
      <c r="M239" s="3">
        <v>0.5032186001457886</v>
      </c>
      <c r="N239" s="3">
        <v>-0.02633560076355934</v>
      </c>
      <c r="O239" s="3">
        <v>80.78531201685762</v>
      </c>
      <c r="P239" s="3">
        <v>3.063293855724487</v>
      </c>
      <c r="Q239" s="3">
        <v>8.941889598409674</v>
      </c>
      <c r="R239" s="3">
        <v>7.209504529008234</v>
      </c>
      <c r="S239" s="3">
        <v>0.1210928708314896</v>
      </c>
      <c r="T239" s="3"/>
      <c r="U239" s="3">
        <v>42.99344497612758</v>
      </c>
      <c r="V239" s="3">
        <v>49.50490844025811</v>
      </c>
      <c r="W239" s="3"/>
      <c r="X239" s="3"/>
      <c r="Y239" s="3">
        <v>42.2014133179597</v>
      </c>
      <c r="Z239" s="3">
        <v>23.50378272962725</v>
      </c>
      <c r="AA239" s="3">
        <v>70.54490871230033</v>
      </c>
      <c r="AB239" s="3">
        <v>82.08869379325272</v>
      </c>
      <c r="AC239" s="3">
        <v>79.95306145122719</v>
      </c>
      <c r="AD239" s="3">
        <v>70.54490871230033</v>
      </c>
      <c r="AE239" s="3">
        <v>-0.2429614961147308</v>
      </c>
      <c r="AF239" s="3">
        <v>83.26433390385317</v>
      </c>
      <c r="AG239" s="3">
        <v>13.44849016871845</v>
      </c>
      <c r="AH239" s="3">
        <v>54.99194566336966</v>
      </c>
      <c r="AI239" s="3">
        <v>65.8553873748078</v>
      </c>
      <c r="AJ239" s="3">
        <v>67.31024134756674</v>
      </c>
      <c r="AK239" s="3">
        <v>54.99194566336966</v>
      </c>
      <c r="AL239" s="3">
        <v>0.05176457390189171</v>
      </c>
      <c r="AM239" s="3">
        <v>66.2213810899773</v>
      </c>
      <c r="AN239" s="3">
        <v>17.6163151277168</v>
      </c>
      <c r="AO239" s="3">
        <v>238</v>
      </c>
    </row>
    <row r="240">
      <c r="A240" t="s">
        <v>62</v>
      </c>
      <c r="B240" s="3">
        <v>2008</v>
      </c>
      <c r="C240" s="3">
        <v>62117.918</v>
      </c>
      <c r="D240" s="3">
        <v>58.76623916625977</v>
      </c>
      <c r="E240" s="3">
        <v>61.07678850104305</v>
      </c>
      <c r="F240" s="3">
        <v>4.877023637618564</v>
      </c>
      <c r="G240" s="3">
        <v>17.89472499915432</v>
      </c>
      <c r="H240" s="3">
        <v>16.15146286218406</v>
      </c>
      <c r="I240" s="3">
        <v>0.1848819702863693</v>
      </c>
      <c r="J240" s="3">
        <v>94.88221584522637</v>
      </c>
      <c r="K240" s="3">
        <v>1.878876465007845</v>
      </c>
      <c r="L240" s="3">
        <v>2.765658387275536</v>
      </c>
      <c r="M240" s="3">
        <v>0.4732493024902393</v>
      </c>
      <c r="N240" s="3">
        <v>-0.02633560076355934</v>
      </c>
      <c r="O240" s="3">
        <v>80.95669913529792</v>
      </c>
      <c r="P240" s="3">
        <v>3.112485391510943</v>
      </c>
      <c r="Q240" s="3">
        <v>8.995996299606531</v>
      </c>
      <c r="R240" s="3">
        <v>6.934819173584593</v>
      </c>
      <c r="S240" s="3">
        <v>0.1210928708314896</v>
      </c>
      <c r="T240" s="3"/>
      <c r="U240" s="3">
        <v>43.26475835041552</v>
      </c>
      <c r="V240" s="3">
        <v>50.02823724082073</v>
      </c>
      <c r="W240" s="3"/>
      <c r="X240" s="3"/>
      <c r="Y240" s="3">
        <v>42.10120340696147</v>
      </c>
      <c r="Z240" s="3">
        <v>23.85260873170014</v>
      </c>
      <c r="AA240" s="3">
        <v>70.35583318192688</v>
      </c>
      <c r="AB240" s="3">
        <v>81.9883274537095</v>
      </c>
      <c r="AC240" s="3">
        <v>80.10640535633723</v>
      </c>
      <c r="AD240" s="3">
        <v>70.35583318192688</v>
      </c>
      <c r="AE240" s="3">
        <v>-0.2429614961147308</v>
      </c>
      <c r="AF240" s="3">
        <v>82.92939231061038</v>
      </c>
      <c r="AG240" s="3">
        <v>13.8316999996238</v>
      </c>
      <c r="AH240" s="3">
        <v>55.13242430023881</v>
      </c>
      <c r="AI240" s="3">
        <v>66.02114289321906</v>
      </c>
      <c r="AJ240" s="3">
        <v>67.70404491634727</v>
      </c>
      <c r="AK240" s="3">
        <v>55.13242430023881</v>
      </c>
      <c r="AL240" s="3">
        <v>0.05176457390189171</v>
      </c>
      <c r="AM240" s="3">
        <v>66.10181041942062</v>
      </c>
      <c r="AN240" s="3">
        <v>17.95628111642488</v>
      </c>
      <c r="AO240" s="3">
        <v>239</v>
      </c>
    </row>
    <row r="241">
      <c r="A241" t="s">
        <v>62</v>
      </c>
      <c r="B241" s="3">
        <v>2009</v>
      </c>
      <c r="C241" s="3">
        <v>62954.27099999999</v>
      </c>
      <c r="D241" s="3">
        <v>59.04859161376953</v>
      </c>
      <c r="E241" s="3">
        <v>61.3552108528728</v>
      </c>
      <c r="F241" s="3">
        <v>4.91410094768559</v>
      </c>
      <c r="G241" s="3">
        <v>18.11072169766409</v>
      </c>
      <c r="H241" s="3">
        <v>15.61996650177751</v>
      </c>
      <c r="I241" s="3">
        <v>0.1848819702863693</v>
      </c>
      <c r="J241" s="3">
        <v>94.88182518801355</v>
      </c>
      <c r="K241" s="3">
        <v>1.928689688504677</v>
      </c>
      <c r="L241" s="3">
        <v>2.747592404013787</v>
      </c>
      <c r="M241" s="3">
        <v>0.4418927194679933</v>
      </c>
      <c r="N241" s="3">
        <v>-0.02633560076355934</v>
      </c>
      <c r="O241" s="3">
        <v>81.15220420771192</v>
      </c>
      <c r="P241" s="3">
        <v>3.151257622662936</v>
      </c>
      <c r="Q241" s="3">
        <v>9.039010796608508</v>
      </c>
      <c r="R241" s="3">
        <v>6.657527373016638</v>
      </c>
      <c r="S241" s="3">
        <v>0.1210928708314896</v>
      </c>
      <c r="T241" s="3"/>
      <c r="U241" s="3">
        <v>43.62905952382926</v>
      </c>
      <c r="V241" s="3">
        <v>50.60515266717437</v>
      </c>
      <c r="W241" s="3"/>
      <c r="X241" s="3"/>
      <c r="Y241" s="3">
        <v>42.11245437285244</v>
      </c>
      <c r="Z241" s="3">
        <v>24.15685742770595</v>
      </c>
      <c r="AA241" s="3">
        <v>70.17026191904107</v>
      </c>
      <c r="AB241" s="3">
        <v>81.97157909553012</v>
      </c>
      <c r="AC241" s="3">
        <v>80.52582408819521</v>
      </c>
      <c r="AD241" s="3">
        <v>70.17026191904107</v>
      </c>
      <c r="AE241" s="3">
        <v>-0.2429614961147308</v>
      </c>
      <c r="AF241" s="3">
        <v>82.58765291047703</v>
      </c>
      <c r="AG241" s="3">
        <v>14.22286196604116</v>
      </c>
      <c r="AH241" s="3">
        <v>55.29092377687248</v>
      </c>
      <c r="AI241" s="3">
        <v>66.26977775907719</v>
      </c>
      <c r="AJ241" s="3">
        <v>68.27288808518664</v>
      </c>
      <c r="AK241" s="3">
        <v>55.29092377687248</v>
      </c>
      <c r="AL241" s="3">
        <v>0.05176457390189171</v>
      </c>
      <c r="AM241" s="3">
        <v>66.01248952514437</v>
      </c>
      <c r="AN241" s="3">
        <v>18.29097290328891</v>
      </c>
      <c r="AO241" s="3">
        <v>240</v>
      </c>
    </row>
    <row r="242">
      <c r="A242" t="s">
        <v>62</v>
      </c>
      <c r="B242" s="3">
        <v>2010</v>
      </c>
      <c r="C242" s="3">
        <v>63734.92200000001</v>
      </c>
      <c r="D242" s="3">
        <v>59.3215217590332</v>
      </c>
      <c r="E242" s="3">
        <v>61.59341931976834</v>
      </c>
      <c r="F242" s="3">
        <v>4.965265803125883</v>
      </c>
      <c r="G242" s="3">
        <v>18.34978810815517</v>
      </c>
      <c r="H242" s="3">
        <v>15.09152676895062</v>
      </c>
      <c r="I242" s="3">
        <v>0.1848819702863693</v>
      </c>
      <c r="J242" s="3">
        <v>94.88095892328063</v>
      </c>
      <c r="K242" s="3">
        <v>1.980288198310432</v>
      </c>
      <c r="L242" s="3">
        <v>2.729590405462162</v>
      </c>
      <c r="M242" s="3">
        <v>0.4091624729467754</v>
      </c>
      <c r="N242" s="3">
        <v>-0.02633560076355934</v>
      </c>
      <c r="O242" s="3">
        <v>81.34009571538591</v>
      </c>
      <c r="P242" s="3">
        <v>3.194531634367577</v>
      </c>
      <c r="Q242" s="3">
        <v>9.083647822171784</v>
      </c>
      <c r="R242" s="3">
        <v>6.381724828074718</v>
      </c>
      <c r="S242" s="3">
        <v>0.1210928708314896</v>
      </c>
      <c r="T242" s="3"/>
      <c r="U242" s="3">
        <v>44.062138346144</v>
      </c>
      <c r="V242" s="3">
        <v>51.13601867535102</v>
      </c>
      <c r="W242" s="3"/>
      <c r="X242" s="3"/>
      <c r="Y242" s="3">
        <v>42.02473073756683</v>
      </c>
      <c r="Z242" s="3">
        <v>24.5339543853274</v>
      </c>
      <c r="AA242" s="3">
        <v>69.97403070546791</v>
      </c>
      <c r="AB242" s="3">
        <v>82.0024197502791</v>
      </c>
      <c r="AC242" s="3">
        <v>80.93584950974243</v>
      </c>
      <c r="AD242" s="3">
        <v>69.97403070546791</v>
      </c>
      <c r="AE242" s="3">
        <v>-0.2429614961147308</v>
      </c>
      <c r="AF242" s="3">
        <v>82.23288223982954</v>
      </c>
      <c r="AG242" s="3">
        <v>14.62836488176151</v>
      </c>
      <c r="AH242" s="3">
        <v>55.42840891233413</v>
      </c>
      <c r="AI242" s="3">
        <v>66.56889100280073</v>
      </c>
      <c r="AJ242" s="3">
        <v>68.81373209702218</v>
      </c>
      <c r="AK242" s="3">
        <v>55.42840891233413</v>
      </c>
      <c r="AL242" s="3">
        <v>0.05176457390189171</v>
      </c>
      <c r="AM242" s="3">
        <v>65.87681850293387</v>
      </c>
      <c r="AN242" s="3">
        <v>18.65780782353144</v>
      </c>
      <c r="AO242" s="3">
        <v>241</v>
      </c>
    </row>
    <row r="243">
      <c r="A243" t="s">
        <v>62</v>
      </c>
      <c r="B243" s="3">
        <v>2011</v>
      </c>
      <c r="C243" s="3">
        <v>64480.64499999999</v>
      </c>
      <c r="D243" s="3">
        <v>59.55214309692383</v>
      </c>
      <c r="E243" s="3">
        <v>61.85446712680194</v>
      </c>
      <c r="F243" s="3">
        <v>5.020950198861951</v>
      </c>
      <c r="G243" s="3">
        <v>18.58491459138524</v>
      </c>
      <c r="H243" s="3">
        <v>14.53966808295087</v>
      </c>
      <c r="I243" s="3">
        <v>0.1848819702863693</v>
      </c>
      <c r="J243" s="3">
        <v>94.87443890744588</v>
      </c>
      <c r="K243" s="3">
        <v>2.034732010043298</v>
      </c>
      <c r="L243" s="3">
        <v>2.715083801161796</v>
      </c>
      <c r="M243" s="3">
        <v>0.3757452813490295</v>
      </c>
      <c r="N243" s="3">
        <v>-0.02633560076355934</v>
      </c>
      <c r="O243" s="3">
        <v>81.51856757344316</v>
      </c>
      <c r="P243" s="3">
        <v>3.24259325695297</v>
      </c>
      <c r="Q243" s="3">
        <v>9.134090599711698</v>
      </c>
      <c r="R243" s="3">
        <v>6.104748569892168</v>
      </c>
      <c r="S243" s="3">
        <v>0.1210928708314896</v>
      </c>
      <c r="T243" s="3"/>
      <c r="U243" s="3">
        <v>44.5234223997697</v>
      </c>
      <c r="V243" s="3">
        <v>51.70221663369438</v>
      </c>
      <c r="W243" s="3"/>
      <c r="X243" s="3"/>
      <c r="Y243" s="3">
        <v>41.94705736601607</v>
      </c>
      <c r="Z243" s="3">
        <v>24.92835995964786</v>
      </c>
      <c r="AA243" s="3">
        <v>69.75907901400141</v>
      </c>
      <c r="AB243" s="3">
        <v>82.01179720618727</v>
      </c>
      <c r="AC243" s="3">
        <v>81.33456017385416</v>
      </c>
      <c r="AD243" s="3">
        <v>69.75907901400141</v>
      </c>
      <c r="AE243" s="3">
        <v>-0.2429614961147308</v>
      </c>
      <c r="AF243" s="3">
        <v>81.84793481409386</v>
      </c>
      <c r="AG243" s="3">
        <v>15.0612361033953</v>
      </c>
      <c r="AH243" s="3">
        <v>55.53180763667991</v>
      </c>
      <c r="AI243" s="3">
        <v>66.84855317469994</v>
      </c>
      <c r="AJ243" s="3">
        <v>69.34891239252138</v>
      </c>
      <c r="AK243" s="3">
        <v>55.53180763667991</v>
      </c>
      <c r="AL243" s="3">
        <v>0.05176457390189171</v>
      </c>
      <c r="AM243" s="3">
        <v>65.70888511145286</v>
      </c>
      <c r="AN243" s="3">
        <v>19.05227626318341</v>
      </c>
      <c r="AO243" s="3">
        <v>242</v>
      </c>
    </row>
    <row r="244">
      <c r="A244" t="s">
        <v>62</v>
      </c>
      <c r="B244" s="3">
        <v>2012</v>
      </c>
      <c r="C244" s="3">
        <v>65251.04000000001</v>
      </c>
      <c r="D244" s="3">
        <v>59.75649261474609</v>
      </c>
      <c r="E244" s="3">
        <v>62.12089688405206</v>
      </c>
      <c r="F244" s="3">
        <v>5.085478977567536</v>
      </c>
      <c r="G244" s="3">
        <v>18.835288905977</v>
      </c>
      <c r="H244" s="3">
        <v>13.95833523240341</v>
      </c>
      <c r="I244" s="3">
        <v>0.1848819702863693</v>
      </c>
      <c r="J244" s="3">
        <v>94.85890746688187</v>
      </c>
      <c r="K244" s="3">
        <v>2.093642273238008</v>
      </c>
      <c r="L244" s="3">
        <v>2.706012647338326</v>
      </c>
      <c r="M244" s="3">
        <v>0.3414376125417957</v>
      </c>
      <c r="N244" s="3">
        <v>-0.02633560076355934</v>
      </c>
      <c r="O244" s="3">
        <v>81.68398427899521</v>
      </c>
      <c r="P244" s="3">
        <v>3.297662247734432</v>
      </c>
      <c r="Q244" s="3">
        <v>9.19699880585982</v>
      </c>
      <c r="R244" s="3">
        <v>5.821354667410534</v>
      </c>
      <c r="S244" s="3">
        <v>0.1210928708314896</v>
      </c>
      <c r="T244" s="3"/>
      <c r="U244" s="3">
        <v>44.98301720065279</v>
      </c>
      <c r="V244" s="3">
        <v>52.25868493607588</v>
      </c>
      <c r="W244" s="3"/>
      <c r="X244" s="3"/>
      <c r="Y244" s="3">
        <v>41.86639376336668</v>
      </c>
      <c r="Z244" s="3">
        <v>25.33998209825292</v>
      </c>
      <c r="AA244" s="3">
        <v>69.53130418671812</v>
      </c>
      <c r="AB244" s="3">
        <v>81.97260838868473</v>
      </c>
      <c r="AC244" s="3">
        <v>81.72145963112585</v>
      </c>
      <c r="AD244" s="3">
        <v>69.53130418671812</v>
      </c>
      <c r="AE244" s="3">
        <v>-0.2429614961147308</v>
      </c>
      <c r="AF244" s="3">
        <v>81.41394440776264</v>
      </c>
      <c r="AG244" s="3">
        <v>15.53860533235728</v>
      </c>
      <c r="AH244" s="3">
        <v>55.6135542910969</v>
      </c>
      <c r="AI244" s="3">
        <v>67.08670019329789</v>
      </c>
      <c r="AJ244" s="3">
        <v>69.86460625141659</v>
      </c>
      <c r="AK244" s="3">
        <v>55.6135542910969</v>
      </c>
      <c r="AL244" s="3">
        <v>0.05176457390189171</v>
      </c>
      <c r="AM244" s="3">
        <v>65.49862359946734</v>
      </c>
      <c r="AN244" s="3">
        <v>19.48302299472544</v>
      </c>
      <c r="AO244" s="3">
        <v>243</v>
      </c>
    </row>
    <row r="245">
      <c r="A245" t="s">
        <v>62</v>
      </c>
      <c r="B245" s="3">
        <v>2013</v>
      </c>
      <c r="C245" s="3">
        <v>66010.51799999998</v>
      </c>
      <c r="D245" s="3">
        <v>59.94812774658203</v>
      </c>
      <c r="E245" s="3">
        <v>62.42477795594997</v>
      </c>
      <c r="F245" s="3">
        <v>5.135311594620061</v>
      </c>
      <c r="G245" s="3">
        <v>19.0844515946803</v>
      </c>
      <c r="H245" s="3">
        <v>13.35545885474967</v>
      </c>
      <c r="I245" s="3">
        <v>0.1848819702863693</v>
      </c>
      <c r="J245" s="3">
        <v>94.85207059908907</v>
      </c>
      <c r="K245" s="3">
        <v>2.143064116366103</v>
      </c>
      <c r="L245" s="3">
        <v>2.699096488995608</v>
      </c>
      <c r="M245" s="3">
        <v>0.3057687955492081</v>
      </c>
      <c r="N245" s="3">
        <v>-0.02633560076355934</v>
      </c>
      <c r="O245" s="3">
        <v>81.86433217189131</v>
      </c>
      <c r="P245" s="3">
        <v>3.341515224833448</v>
      </c>
      <c r="Q245" s="3">
        <v>9.261738427498599</v>
      </c>
      <c r="R245" s="3">
        <v>5.532414175776652</v>
      </c>
      <c r="S245" s="3">
        <v>0.1210928708314896</v>
      </c>
      <c r="T245" s="3"/>
      <c r="U245" s="3">
        <v>45.47322583089453</v>
      </c>
      <c r="V245" s="3">
        <v>52.81546496421654</v>
      </c>
      <c r="W245" s="3"/>
      <c r="X245" s="3"/>
      <c r="Y245" s="3">
        <v>41.79318965533219</v>
      </c>
      <c r="Z245" s="3">
        <v>25.76689989523784</v>
      </c>
      <c r="AA245" s="3">
        <v>69.29145118247752</v>
      </c>
      <c r="AB245" s="3">
        <v>81.92372328635538</v>
      </c>
      <c r="AC245" s="3">
        <v>82.10151330714227</v>
      </c>
      <c r="AD245" s="3">
        <v>69.29145118247752</v>
      </c>
      <c r="AE245" s="3">
        <v>-0.2429614961147308</v>
      </c>
      <c r="AF245" s="3">
        <v>80.95873077879003</v>
      </c>
      <c r="AG245" s="3">
        <v>16.03640393666516</v>
      </c>
      <c r="AH245" s="3">
        <v>55.70390579551353</v>
      </c>
      <c r="AI245" s="3">
        <v>67.32461639049754</v>
      </c>
      <c r="AJ245" s="3">
        <v>70.37190246059454</v>
      </c>
      <c r="AK245" s="3">
        <v>55.70390579551353</v>
      </c>
      <c r="AL245" s="3">
        <v>0.05176457390189171</v>
      </c>
      <c r="AM245" s="3">
        <v>65.27219800279863</v>
      </c>
      <c r="AN245" s="3">
        <v>19.9336498484198</v>
      </c>
      <c r="AO245" s="3">
        <v>244</v>
      </c>
    </row>
    <row r="246">
      <c r="A246" t="s">
        <v>62</v>
      </c>
      <c r="B246" s="3">
        <v>2014</v>
      </c>
      <c r="C246" s="3">
        <v>66747.82399999999</v>
      </c>
      <c r="D246" s="3">
        <v>60.13211441040039</v>
      </c>
      <c r="E246" s="3">
        <v>62.76657136523174</v>
      </c>
      <c r="F246" s="3">
        <v>5.165840020003557</v>
      </c>
      <c r="G246" s="3">
        <v>19.33123215586991</v>
      </c>
      <c r="H246" s="3">
        <v>12.73635645889478</v>
      </c>
      <c r="I246" s="3">
        <v>0.1848819702863693</v>
      </c>
      <c r="J246" s="3">
        <v>94.8461030822005</v>
      </c>
      <c r="K246" s="3">
        <v>2.191774847828011</v>
      </c>
      <c r="L246" s="3">
        <v>2.692267532794446</v>
      </c>
      <c r="M246" s="3">
        <v>0.2698545371770361</v>
      </c>
      <c r="N246" s="3">
        <v>-0.02633560076355934</v>
      </c>
      <c r="O246" s="3">
        <v>82.0566714960877</v>
      </c>
      <c r="P246" s="3">
        <v>3.377471795072023</v>
      </c>
      <c r="Q246" s="3">
        <v>9.325871403277375</v>
      </c>
      <c r="R246" s="3">
        <v>5.23998530556289</v>
      </c>
      <c r="S246" s="3">
        <v>0.1210928708314896</v>
      </c>
      <c r="T246" s="3"/>
      <c r="U246" s="3">
        <v>45.98532643901741</v>
      </c>
      <c r="V246" s="3">
        <v>53.36670847104602</v>
      </c>
      <c r="W246" s="3"/>
      <c r="X246" s="3"/>
      <c r="Y246" s="3">
        <v>41.71989962105689</v>
      </c>
      <c r="Z246" s="3">
        <v>26.21251176417842</v>
      </c>
      <c r="AA246" s="3">
        <v>69.03788894276506</v>
      </c>
      <c r="AB246" s="3">
        <v>81.84873778436649</v>
      </c>
      <c r="AC246" s="3">
        <v>82.471976418982</v>
      </c>
      <c r="AD246" s="3">
        <v>69.03788894276506</v>
      </c>
      <c r="AE246" s="3">
        <v>-0.2429614961147308</v>
      </c>
      <c r="AF246" s="3">
        <v>80.48120583459995</v>
      </c>
      <c r="AG246" s="3">
        <v>16.55667209542855</v>
      </c>
      <c r="AH246" s="3">
        <v>55.78235152437694</v>
      </c>
      <c r="AI246" s="3">
        <v>67.55075350116935</v>
      </c>
      <c r="AJ246" s="3">
        <v>70.86832110380523</v>
      </c>
      <c r="AK246" s="3">
        <v>55.78235152437694</v>
      </c>
      <c r="AL246" s="3">
        <v>0.05176457390189171</v>
      </c>
      <c r="AM246" s="3">
        <v>65.02789215818925</v>
      </c>
      <c r="AN246" s="3">
        <v>20.40625128029206</v>
      </c>
      <c r="AO246" s="3">
        <v>245</v>
      </c>
    </row>
    <row r="247">
      <c r="A247" t="s">
        <v>62</v>
      </c>
      <c r="B247" s="3">
        <v>2015</v>
      </c>
      <c r="C247" s="3">
        <v>67455.42300000001</v>
      </c>
      <c r="D247" s="3">
        <v>60.30940628051758</v>
      </c>
      <c r="E247" s="3">
        <v>63.14023714037638</v>
      </c>
      <c r="F247" s="3">
        <v>5.179004759575935</v>
      </c>
      <c r="G247" s="3">
        <v>19.59881204260751</v>
      </c>
      <c r="H247" s="3">
        <v>12.08194605744018</v>
      </c>
      <c r="I247" s="3">
        <v>0.1848819702863693</v>
      </c>
      <c r="J247" s="3">
        <v>94.83992285011877</v>
      </c>
      <c r="K247" s="3">
        <v>2.240073947114419</v>
      </c>
      <c r="L247" s="3">
        <v>2.649520002085652</v>
      </c>
      <c r="M247" s="3">
        <v>0.2704832006811534</v>
      </c>
      <c r="N247" s="3">
        <v>-0.02633560076355934</v>
      </c>
      <c r="O247" s="3">
        <v>82.25812989595921</v>
      </c>
      <c r="P247" s="3">
        <v>3.406553012884082</v>
      </c>
      <c r="Q247" s="3">
        <v>9.376794174562434</v>
      </c>
      <c r="R247" s="3">
        <v>4.958522916594273</v>
      </c>
      <c r="S247" s="3">
        <v>0.1210928708314896</v>
      </c>
      <c r="T247" s="3"/>
      <c r="U247" s="3">
        <v>46.51623308590086</v>
      </c>
      <c r="V247" s="3">
        <v>53.90870139994068</v>
      </c>
      <c r="W247" s="3"/>
      <c r="X247" s="3"/>
      <c r="Y247" s="3">
        <v>41.64092156385902</v>
      </c>
      <c r="Z247" s="3">
        <v>26.6783203360933</v>
      </c>
      <c r="AA247" s="3">
        <v>68.76886218106108</v>
      </c>
      <c r="AB247" s="3">
        <v>81.76037576295502</v>
      </c>
      <c r="AC247" s="3">
        <v>82.8297421497065</v>
      </c>
      <c r="AD247" s="3">
        <v>68.76886218106108</v>
      </c>
      <c r="AE247" s="3">
        <v>-0.2429614961147308</v>
      </c>
      <c r="AF247" s="3">
        <v>79.97639529845071</v>
      </c>
      <c r="AG247" s="3">
        <v>17.10360149878253</v>
      </c>
      <c r="AH247" s="3">
        <v>55.84467699131944</v>
      </c>
      <c r="AI247" s="3">
        <v>67.77176659200677</v>
      </c>
      <c r="AJ247" s="3">
        <v>71.35080961976485</v>
      </c>
      <c r="AK247" s="3">
        <v>55.84467699131944</v>
      </c>
      <c r="AL247" s="3">
        <v>0.05176457390189171</v>
      </c>
      <c r="AM247" s="3">
        <v>64.76081848065776</v>
      </c>
      <c r="AN247" s="3">
        <v>20.90386419172846</v>
      </c>
      <c r="AO247" s="3">
        <v>246</v>
      </c>
    </row>
    <row r="248">
      <c r="A248" t="s">
        <v>62</v>
      </c>
      <c r="B248" s="3">
        <v>2016</v>
      </c>
      <c r="C248" s="3">
        <v>68126.72899999999</v>
      </c>
      <c r="D248" s="3">
        <v>60.47843551635742</v>
      </c>
      <c r="E248" s="3">
        <v>63.53148357423072</v>
      </c>
      <c r="F248" s="3">
        <v>5.192468852134815</v>
      </c>
      <c r="G248" s="3">
        <v>19.8389779621337</v>
      </c>
      <c r="H248" s="3">
        <v>11.43706961150077</v>
      </c>
      <c r="I248" s="3">
        <v>0.1848819702863693</v>
      </c>
      <c r="J248" s="3">
        <v>94.82688873169768</v>
      </c>
      <c r="K248" s="3">
        <v>2.290496725063208</v>
      </c>
      <c r="L248" s="3">
        <v>2.605817040328787</v>
      </c>
      <c r="M248" s="3">
        <v>0.2767975029103326</v>
      </c>
      <c r="N248" s="3">
        <v>-0.02633560076355934</v>
      </c>
      <c r="O248" s="3">
        <v>82.45845502257282</v>
      </c>
      <c r="P248" s="3">
        <v>3.437401517368777</v>
      </c>
      <c r="Q248" s="3">
        <v>9.416631719315475</v>
      </c>
      <c r="R248" s="3">
        <v>4.68751174074292</v>
      </c>
      <c r="S248" s="3">
        <v>0.1210928708314896</v>
      </c>
      <c r="T248" s="3"/>
      <c r="U248" s="3">
        <v>47.06622239812388</v>
      </c>
      <c r="V248" s="3">
        <v>54.44518842089754</v>
      </c>
      <c r="W248" s="3"/>
      <c r="X248" s="3"/>
      <c r="Y248" s="3">
        <v>41.54057801144869</v>
      </c>
      <c r="Z248" s="3">
        <v>27.18337441491685</v>
      </c>
      <c r="AA248" s="3">
        <v>68.48467516181969</v>
      </c>
      <c r="AB248" s="3">
        <v>81.65687948527901</v>
      </c>
      <c r="AC248" s="3">
        <v>83.17349378415841</v>
      </c>
      <c r="AD248" s="3">
        <v>68.48467516181969</v>
      </c>
      <c r="AE248" s="3">
        <v>-0.2429614961147308</v>
      </c>
      <c r="AF248" s="3">
        <v>79.44629359785907</v>
      </c>
      <c r="AG248" s="3">
        <v>17.67109185890185</v>
      </c>
      <c r="AH248" s="3">
        <v>55.91908365944962</v>
      </c>
      <c r="AI248" s="3">
        <v>67.98611068299248</v>
      </c>
      <c r="AJ248" s="3">
        <v>71.81961809127755</v>
      </c>
      <c r="AK248" s="3">
        <v>55.91908365944962</v>
      </c>
      <c r="AL248" s="3">
        <v>0.05176457390189171</v>
      </c>
      <c r="AM248" s="3">
        <v>64.46536179998603</v>
      </c>
      <c r="AN248" s="3">
        <v>21.43049474844204</v>
      </c>
      <c r="AO248" s="3">
        <v>247</v>
      </c>
    </row>
    <row r="249">
      <c r="A249" t="s">
        <v>62</v>
      </c>
      <c r="B249" s="3">
        <v>2017</v>
      </c>
      <c r="C249" s="3">
        <v>68770.18700000001</v>
      </c>
      <c r="D249" s="3">
        <v>60.64485549926758</v>
      </c>
      <c r="E249" s="3">
        <v>63.87055873990325</v>
      </c>
      <c r="F249" s="3">
        <v>5.225967272879831</v>
      </c>
      <c r="G249" s="3">
        <v>19.89864601779195</v>
      </c>
      <c r="H249" s="3">
        <v>11.00482796942497</v>
      </c>
      <c r="I249" s="3">
        <v>0.1848819702863693</v>
      </c>
      <c r="J249" s="3">
        <v>94.80871542278463</v>
      </c>
      <c r="K249" s="3">
        <v>2.345275373444798</v>
      </c>
      <c r="L249" s="3">
        <v>2.565933317898015</v>
      </c>
      <c r="M249" s="3">
        <v>0.2800758858725591</v>
      </c>
      <c r="N249" s="3">
        <v>-0.02633560076355934</v>
      </c>
      <c r="O249" s="3">
        <v>82.64278384004437</v>
      </c>
      <c r="P249" s="3">
        <v>3.476824400513455</v>
      </c>
      <c r="Q249" s="3">
        <v>9.380863970182631</v>
      </c>
      <c r="R249" s="3">
        <v>4.499527789259546</v>
      </c>
      <c r="S249" s="3">
        <v>0.1210928708314896</v>
      </c>
      <c r="T249" s="3"/>
      <c r="U249" s="3">
        <v>47.53483799604363</v>
      </c>
      <c r="V249" s="3">
        <v>54.91713492563139</v>
      </c>
      <c r="W249" s="3"/>
      <c r="X249" s="3"/>
      <c r="Y249" s="3">
        <v>41.30700909169133</v>
      </c>
      <c r="Z249" s="3">
        <v>27.78951692109176</v>
      </c>
      <c r="AA249" s="3">
        <v>68.20050795258236</v>
      </c>
      <c r="AB249" s="3">
        <v>81.52760160486051</v>
      </c>
      <c r="AC249" s="3">
        <v>83.37456726806241</v>
      </c>
      <c r="AD249" s="3">
        <v>68.20050795258236</v>
      </c>
      <c r="AE249" s="3">
        <v>-0.2429614961147308</v>
      </c>
      <c r="AF249" s="3">
        <v>78.7306327017313</v>
      </c>
      <c r="AG249" s="3">
        <v>18.4233580944981</v>
      </c>
      <c r="AH249" s="3">
        <v>55.96035241780002</v>
      </c>
      <c r="AI249" s="3">
        <v>68.14970054756031</v>
      </c>
      <c r="AJ249" s="3">
        <v>72.17510379981081</v>
      </c>
      <c r="AK249" s="3">
        <v>55.96035241780002</v>
      </c>
      <c r="AL249" s="3">
        <v>0.05176457390189171</v>
      </c>
      <c r="AM249" s="3">
        <v>64.00467563299333</v>
      </c>
      <c r="AN249" s="3">
        <v>22.1072595036523</v>
      </c>
      <c r="AO249" s="3">
        <v>248</v>
      </c>
    </row>
    <row r="250">
      <c r="A250" t="s">
        <v>62</v>
      </c>
      <c r="B250" s="3">
        <v>2018</v>
      </c>
      <c r="C250" s="3">
        <v>69466.17600000001</v>
      </c>
      <c r="D250" s="3">
        <v>60.81670379638672</v>
      </c>
      <c r="E250" s="3">
        <v>64.15084817296007</v>
      </c>
      <c r="F250" s="3">
        <v>5.282021530454408</v>
      </c>
      <c r="G250" s="3">
        <v>19.99266964877864</v>
      </c>
      <c r="H250" s="3">
        <v>10.57446064780689</v>
      </c>
      <c r="I250" s="3">
        <v>0.1848819702863693</v>
      </c>
      <c r="J250" s="3">
        <v>94.76693167029543</v>
      </c>
      <c r="K250" s="3">
        <v>2.415053191174089</v>
      </c>
      <c r="L250" s="3">
        <v>2.53345215422037</v>
      </c>
      <c r="M250" s="3">
        <v>0.2845629843101051</v>
      </c>
      <c r="N250" s="3">
        <v>-0.02633560076355934</v>
      </c>
      <c r="O250" s="3">
        <v>82.78475422688608</v>
      </c>
      <c r="P250" s="3">
        <v>3.535266370309204</v>
      </c>
      <c r="Q250" s="3">
        <v>9.365077258902161</v>
      </c>
      <c r="R250" s="3">
        <v>4.31490214390256</v>
      </c>
      <c r="S250" s="3">
        <v>0.1210928708314896</v>
      </c>
      <c r="T250" s="3"/>
      <c r="U250" s="3">
        <v>47.93385581820242</v>
      </c>
      <c r="V250" s="3">
        <v>55.31772133004267</v>
      </c>
      <c r="W250" s="3"/>
      <c r="X250" s="3"/>
      <c r="Y250" s="3">
        <v>40.98802510801931</v>
      </c>
      <c r="Z250" s="3">
        <v>28.44484459539517</v>
      </c>
      <c r="AA250" s="3">
        <v>67.87429032978059</v>
      </c>
      <c r="AB250" s="3">
        <v>81.30048834943945</v>
      </c>
      <c r="AC250" s="3">
        <v>83.52502429545899</v>
      </c>
      <c r="AD250" s="3">
        <v>67.87429032978059</v>
      </c>
      <c r="AE250" s="3">
        <v>-0.2429614961147308</v>
      </c>
      <c r="AF250" s="3">
        <v>78.00698545469209</v>
      </c>
      <c r="AG250" s="3">
        <v>19.17499940677742</v>
      </c>
      <c r="AH250" s="3">
        <v>55.86433156326305</v>
      </c>
      <c r="AI250" s="3">
        <v>68.22634231182894</v>
      </c>
      <c r="AJ250" s="3">
        <v>72.47247357875936</v>
      </c>
      <c r="AK250" s="3">
        <v>55.86433156326305</v>
      </c>
      <c r="AL250" s="3">
        <v>0.05176457390189171</v>
      </c>
      <c r="AM250" s="3">
        <v>63.50555197299393</v>
      </c>
      <c r="AN250" s="3">
        <v>22.80341525173196</v>
      </c>
      <c r="AO250" s="3">
        <v>249</v>
      </c>
    </row>
    <row r="251">
      <c r="A251" t="s">
        <v>62</v>
      </c>
      <c r="B251" s="3">
        <v>2019</v>
      </c>
      <c r="C251" s="3">
        <v>70148.98200000002</v>
      </c>
      <c r="D251" s="3">
        <v>61.00495910644531</v>
      </c>
      <c r="E251" s="3">
        <v>64.50675743865368</v>
      </c>
      <c r="F251" s="3">
        <v>5.344943378522519</v>
      </c>
      <c r="G251" s="3">
        <v>19.75410091378015</v>
      </c>
      <c r="H251" s="3">
        <v>10.39419826904366</v>
      </c>
      <c r="I251" s="3">
        <v>0.1848819702863693</v>
      </c>
      <c r="J251" s="3">
        <v>94.73858563255769</v>
      </c>
      <c r="K251" s="3">
        <v>2.471224368115595</v>
      </c>
      <c r="L251" s="3">
        <v>2.500724343204084</v>
      </c>
      <c r="M251" s="3">
        <v>0.2894656561226328</v>
      </c>
      <c r="N251" s="3">
        <v>-0.02633560076355934</v>
      </c>
      <c r="O251" s="3">
        <v>82.97053640826594</v>
      </c>
      <c r="P251" s="3">
        <v>3.587132734143614</v>
      </c>
      <c r="Q251" s="3">
        <v>9.202734470334761</v>
      </c>
      <c r="R251" s="3">
        <v>4.239596387255692</v>
      </c>
      <c r="S251" s="3">
        <v>0.1210928708314896</v>
      </c>
      <c r="T251" s="3"/>
      <c r="U251" s="3">
        <v>48.39526234341914</v>
      </c>
      <c r="V251" s="3">
        <v>55.81365869220145</v>
      </c>
      <c r="W251" s="3"/>
      <c r="X251" s="3"/>
      <c r="Y251" s="3">
        <v>40.83106280615472</v>
      </c>
      <c r="Z251" s="3">
        <v>29.02063801102145</v>
      </c>
      <c r="AA251" s="3">
        <v>67.67153780275446</v>
      </c>
      <c r="AB251" s="3">
        <v>81.15027461676154</v>
      </c>
      <c r="AC251" s="3">
        <v>83.67402934219753</v>
      </c>
      <c r="AD251" s="3">
        <v>67.67153780275446</v>
      </c>
      <c r="AE251" s="3">
        <v>-0.2429614961147308</v>
      </c>
      <c r="AF251" s="3">
        <v>77.39563077516318</v>
      </c>
      <c r="AG251" s="3">
        <v>19.8141792255101</v>
      </c>
      <c r="AH251" s="3">
        <v>55.97869549060406</v>
      </c>
      <c r="AI251" s="3">
        <v>68.37744465128777</v>
      </c>
      <c r="AJ251" s="3">
        <v>72.80986680982419</v>
      </c>
      <c r="AK251" s="3">
        <v>55.97869549060406</v>
      </c>
      <c r="AL251" s="3">
        <v>0.05176457390189171</v>
      </c>
      <c r="AM251" s="3">
        <v>63.14321355063414</v>
      </c>
      <c r="AN251" s="3">
        <v>23.39829097478621</v>
      </c>
      <c r="AO251" s="3">
        <v>250</v>
      </c>
    </row>
    <row r="252">
      <c r="A252" t="s">
        <v>62</v>
      </c>
      <c r="B252" s="3">
        <v>2020</v>
      </c>
      <c r="C252" s="3">
        <v>70780.27399999999</v>
      </c>
      <c r="D252" s="3">
        <v>61.20055770874023</v>
      </c>
      <c r="E252" s="3">
        <v>64.16242988702332</v>
      </c>
      <c r="F252" s="3">
        <v>5.579434142016355</v>
      </c>
      <c r="G252" s="3">
        <v>20.3318221786561</v>
      </c>
      <c r="H252" s="3">
        <v>9.926313792304228</v>
      </c>
      <c r="I252" s="3">
        <v>0.1848819702863693</v>
      </c>
      <c r="J252" s="3">
        <v>94.64089971208708</v>
      </c>
      <c r="K252" s="3">
        <v>2.524878993529938</v>
      </c>
      <c r="L252" s="3">
        <v>2.526895079734004</v>
      </c>
      <c r="M252" s="3">
        <v>0.3073262146489802</v>
      </c>
      <c r="N252" s="3">
        <v>-0.02633560076355934</v>
      </c>
      <c r="O252" s="3">
        <v>82.81885969050634</v>
      </c>
      <c r="P252" s="3">
        <v>3.70915313809412</v>
      </c>
      <c r="Q252" s="3">
        <v>9.427940546970319</v>
      </c>
      <c r="R252" s="3">
        <v>4.044046624429209</v>
      </c>
      <c r="S252" s="3">
        <v>0.1210928708314896</v>
      </c>
      <c r="T252" s="3"/>
      <c r="U252" s="3">
        <v>47.77469169442397</v>
      </c>
      <c r="V252" s="3">
        <v>55.79902071341053</v>
      </c>
      <c r="W252" s="3"/>
      <c r="X252" s="3"/>
      <c r="Y252" s="3">
        <v>40.01264692186685</v>
      </c>
      <c r="Z252" s="3">
        <v>29.72921710717284</v>
      </c>
      <c r="AA252" s="3">
        <v>67.43068602778348</v>
      </c>
      <c r="AB252" s="3">
        <v>81.00187250906242</v>
      </c>
      <c r="AC252" s="3">
        <v>83.81375638045779</v>
      </c>
      <c r="AD252" s="3">
        <v>67.43068602778348</v>
      </c>
      <c r="AE252" s="3">
        <v>-0.2429614961147308</v>
      </c>
      <c r="AF252" s="3">
        <v>77.00582720307726</v>
      </c>
      <c r="AG252" s="3">
        <v>20.15995150253974</v>
      </c>
      <c r="AH252" s="3">
        <v>55.98617476360388</v>
      </c>
      <c r="AI252" s="3">
        <v>68.10991175815469</v>
      </c>
      <c r="AJ252" s="3">
        <v>72.94419526176321</v>
      </c>
      <c r="AK252" s="3">
        <v>55.98617476360388</v>
      </c>
      <c r="AL252" s="3">
        <v>0.05176457390189171</v>
      </c>
      <c r="AM252" s="3">
        <v>62.64612464337554</v>
      </c>
      <c r="AN252" s="3">
        <v>23.87932819111253</v>
      </c>
      <c r="AO252" s="3">
        <v>251</v>
      </c>
    </row>
    <row r="253">
      <c r="A253" t="s">
        <v>62</v>
      </c>
      <c r="B253" s="3">
        <v>2021</v>
      </c>
      <c r="C253" s="3">
        <v>71388.37999999999</v>
      </c>
      <c r="D253" s="3">
        <v>61.38945007324219</v>
      </c>
      <c r="E253" s="3">
        <v>64.59104290692066</v>
      </c>
      <c r="F253" s="3">
        <v>5.51048673854623</v>
      </c>
      <c r="G253" s="3">
        <v>20.46005136434556</v>
      </c>
      <c r="H253" s="3">
        <v>9.438418990187536</v>
      </c>
      <c r="I253" s="3">
        <v>0.1848819702863693</v>
      </c>
      <c r="J253" s="3">
        <v>94.65424147798501</v>
      </c>
      <c r="K253" s="3">
        <v>2.506198173327504</v>
      </c>
      <c r="L253" s="3">
        <v>2.523603166089686</v>
      </c>
      <c r="M253" s="3">
        <v>0.3159571825978022</v>
      </c>
      <c r="N253" s="3">
        <v>-0.02633560076355934</v>
      </c>
      <c r="O253" s="3">
        <v>83.06717314116464</v>
      </c>
      <c r="P253" s="3">
        <v>3.667058838595143</v>
      </c>
      <c r="Q253" s="3">
        <v>9.423125831346056</v>
      </c>
      <c r="R253" s="3">
        <v>3.842642188894162</v>
      </c>
      <c r="S253" s="3">
        <v>0.1210928708314896</v>
      </c>
      <c r="T253" s="3"/>
      <c r="U253" s="3">
        <v>48.17948996060511</v>
      </c>
      <c r="V253" s="3">
        <v>56.1367834001537</v>
      </c>
      <c r="W253" s="3"/>
      <c r="X253" s="3"/>
      <c r="Y253" s="3">
        <v>39.78732908751434</v>
      </c>
      <c r="Z253" s="3">
        <v>30.31420055795257</v>
      </c>
      <c r="AA253" s="3">
        <v>67.02725566990114</v>
      </c>
      <c r="AB253" s="3">
        <v>80.92846718072859</v>
      </c>
      <c r="AC253" s="3">
        <v>83.96835625844416</v>
      </c>
      <c r="AD253" s="3">
        <v>67.02725566990114</v>
      </c>
      <c r="AE253" s="3">
        <v>-0.2429614961147308</v>
      </c>
      <c r="AF253" s="3">
        <v>76.85350756359237</v>
      </c>
      <c r="AG253" s="3">
        <v>20.30693208772014</v>
      </c>
      <c r="AH253" s="3">
        <v>55.91617819842774</v>
      </c>
      <c r="AI253" s="3">
        <v>68.28390722794408</v>
      </c>
      <c r="AJ253" s="3">
        <v>73.22243313475352</v>
      </c>
      <c r="AK253" s="3">
        <v>55.91617819842774</v>
      </c>
      <c r="AL253" s="3">
        <v>0.05176457390189171</v>
      </c>
      <c r="AM253" s="3">
        <v>62.54632312732862</v>
      </c>
      <c r="AN253" s="3">
        <v>24.16652282568421</v>
      </c>
      <c r="AO253" s="3">
        <v>252</v>
      </c>
    </row>
    <row r="254">
      <c r="A254" t="s">
        <v>62</v>
      </c>
      <c r="B254" s="3">
        <v>2022</v>
      </c>
      <c r="C254" s="3">
        <v>71976.35699999999</v>
      </c>
      <c r="D254" s="3">
        <v>61.59422302246094</v>
      </c>
      <c r="E254" s="3">
        <v>64.95898463479924</v>
      </c>
      <c r="F254" s="3">
        <v>5.528793633078491</v>
      </c>
      <c r="G254" s="3">
        <v>20.27893198502923</v>
      </c>
      <c r="H254" s="3">
        <v>9.233289747093041</v>
      </c>
      <c r="I254" s="3">
        <v>0.1848819702863693</v>
      </c>
      <c r="J254" s="3">
        <v>94.60579626378237</v>
      </c>
      <c r="K254" s="3">
        <v>2.518807904129609</v>
      </c>
      <c r="L254" s="3">
        <v>2.535594877454827</v>
      </c>
      <c r="M254" s="3">
        <v>0.3398009546332017</v>
      </c>
      <c r="N254" s="3">
        <v>-0.02633560076355934</v>
      </c>
      <c r="O254" s="3">
        <v>83.12745743394956</v>
      </c>
      <c r="P254" s="3">
        <v>3.647609030612287</v>
      </c>
      <c r="Q254" s="3">
        <v>9.453741107757295</v>
      </c>
      <c r="R254" s="3">
        <v>3.771192427680862</v>
      </c>
      <c r="S254" s="3">
        <v>0.1210928708314896</v>
      </c>
      <c r="T254" s="3"/>
      <c r="U254" s="3">
        <v>48.38330128401137</v>
      </c>
      <c r="V254" s="3">
        <v>56.28941678808995</v>
      </c>
      <c r="W254" s="3"/>
      <c r="X254" s="3"/>
      <c r="Y254" s="3">
        <v>39.62125739634405</v>
      </c>
      <c r="Z254" s="3">
        <v>30.86652087153366</v>
      </c>
      <c r="AA254" s="3">
        <v>66.82035212789471</v>
      </c>
      <c r="AB254" s="3">
        <v>80.72377143158386</v>
      </c>
      <c r="AC254" s="3">
        <v>83.87774024937163</v>
      </c>
      <c r="AD254" s="3">
        <v>66.82035212789471</v>
      </c>
      <c r="AE254" s="3">
        <v>-0.2429614961147308</v>
      </c>
      <c r="AF254" s="3">
        <v>76.57829615129867</v>
      </c>
      <c r="AG254" s="3">
        <v>20.54630801661331</v>
      </c>
      <c r="AH254" s="3">
        <v>55.99310756867856</v>
      </c>
      <c r="AI254" s="3">
        <v>68.30316264602776</v>
      </c>
      <c r="AJ254" s="3">
        <v>73.28223031403817</v>
      </c>
      <c r="AK254" s="3">
        <v>55.99310756867856</v>
      </c>
      <c r="AL254" s="3">
        <v>0.05176457390189171</v>
      </c>
      <c r="AM254" s="3">
        <v>62.2393715437813</v>
      </c>
      <c r="AN254" s="3">
        <v>24.65515271856297</v>
      </c>
      <c r="AO254" s="3">
        <v>253</v>
      </c>
    </row>
    <row r="255">
      <c r="A255" t="s">
        <v>63</v>
      </c>
      <c r="B255" s="3">
        <v>2000</v>
      </c>
      <c r="C255" s="3">
        <v>1159678.475</v>
      </c>
      <c r="D255" s="3">
        <v>34.38967514038086</v>
      </c>
      <c r="E255" s="3">
        <v>49.38651322591737</v>
      </c>
      <c r="F255" s="3">
        <v>7.233344875614711</v>
      </c>
      <c r="G255" s="3">
        <v>24.92976249642049</v>
      </c>
      <c r="H255" s="3">
        <v>18.45037940204743</v>
      </c>
      <c r="I255" s="3">
        <v>0.66093909740448</v>
      </c>
      <c r="J255" s="3">
        <v>85.08343519877405</v>
      </c>
      <c r="K255" s="3">
        <v>5.539522599969442</v>
      </c>
      <c r="L255" s="3">
        <v>6.90793180465289</v>
      </c>
      <c r="M255" s="3">
        <v>2.469110396603607</v>
      </c>
      <c r="N255" s="3">
        <v>0.1703168302774429</v>
      </c>
      <c r="O255" s="3">
        <v>61.66256832075331</v>
      </c>
      <c r="P255" s="3">
        <v>6.650844856676915</v>
      </c>
      <c r="Q255" s="3">
        <v>18.71512723740646</v>
      </c>
      <c r="R255" s="3">
        <v>12.97145958516332</v>
      </c>
      <c r="S255" s="3">
        <v>0.5950341820716858</v>
      </c>
      <c r="T255" s="3">
        <v>27.21845563929665</v>
      </c>
      <c r="U255" s="3">
        <v>29.50345789051311</v>
      </c>
      <c r="V255" s="3">
        <v>44.97923683333889</v>
      </c>
      <c r="W255" s="3">
        <v>27.21845563929665</v>
      </c>
      <c r="X255" s="3">
        <v>0.3513968586921692</v>
      </c>
      <c r="Y255" s="3">
        <v>15.21898830077432</v>
      </c>
      <c r="Z255" s="3">
        <v>41.40086980075775</v>
      </c>
      <c r="AA255" s="3">
        <v>57.90616105399694</v>
      </c>
      <c r="AB255" s="3">
        <v>63.21790233750559</v>
      </c>
      <c r="AC255" s="3">
        <v>72.06197143223002</v>
      </c>
      <c r="AD255" s="3">
        <v>57.90616105399694</v>
      </c>
      <c r="AE255" s="3">
        <v>0.05693228170275688</v>
      </c>
      <c r="AF255" s="3">
        <v>66.5353290076405</v>
      </c>
      <c r="AG255" s="3">
        <v>24.08762879110302</v>
      </c>
      <c r="AH255" s="3">
        <v>37.77185760570791</v>
      </c>
      <c r="AI255" s="3">
        <v>41.09774555442279</v>
      </c>
      <c r="AJ255" s="3">
        <v>54.29290107474609</v>
      </c>
      <c r="AK255" s="3">
        <v>37.77185760570791</v>
      </c>
      <c r="AL255" s="3">
        <v>0.3519580066204071</v>
      </c>
      <c r="AM255" s="3">
        <v>32.86651078551371</v>
      </c>
      <c r="AN255" s="3">
        <v>35.44690262973386</v>
      </c>
      <c r="AO255" s="3">
        <v>254</v>
      </c>
    </row>
    <row r="256">
      <c r="A256" t="s">
        <v>63</v>
      </c>
      <c r="B256" s="3">
        <v>2001</v>
      </c>
      <c r="C256" s="3">
        <v>1188686.878</v>
      </c>
      <c r="D256" s="3">
        <v>34.77517318725586</v>
      </c>
      <c r="E256" s="3">
        <v>49.99154146227789</v>
      </c>
      <c r="F256" s="3">
        <v>7.408371189892993</v>
      </c>
      <c r="G256" s="3">
        <v>24.46356963241153</v>
      </c>
      <c r="H256" s="3">
        <v>18.13651771541758</v>
      </c>
      <c r="I256" s="3">
        <v>0.66093909740448</v>
      </c>
      <c r="J256" s="3">
        <v>85.20526134477126</v>
      </c>
      <c r="K256" s="3">
        <v>5.60170641549377</v>
      </c>
      <c r="L256" s="3">
        <v>6.749287853486109</v>
      </c>
      <c r="M256" s="3">
        <v>2.443744386248865</v>
      </c>
      <c r="N256" s="3">
        <v>0.1703168302774429</v>
      </c>
      <c r="O256" s="3">
        <v>62.23717307307983</v>
      </c>
      <c r="P256" s="3">
        <v>6.78010047516978</v>
      </c>
      <c r="Q256" s="3">
        <v>18.28746509151135</v>
      </c>
      <c r="R256" s="3">
        <v>12.69526136023905</v>
      </c>
      <c r="S256" s="3">
        <v>0.5950341820716858</v>
      </c>
      <c r="T256" s="3">
        <v>27.35691124161729</v>
      </c>
      <c r="U256" s="3">
        <v>29.75771837182727</v>
      </c>
      <c r="V256" s="3">
        <v>45.55029766639972</v>
      </c>
      <c r="W256" s="3">
        <v>27.35691124161729</v>
      </c>
      <c r="X256" s="3">
        <v>0.3513968586921692</v>
      </c>
      <c r="Y256" s="3">
        <v>15.43974125953548</v>
      </c>
      <c r="Z256" s="3">
        <v>41.96017139263538</v>
      </c>
      <c r="AA256" s="3">
        <v>57.84736280617626</v>
      </c>
      <c r="AB256" s="3">
        <v>63.26738864069248</v>
      </c>
      <c r="AC256" s="3">
        <v>72.10566255458086</v>
      </c>
      <c r="AD256" s="3">
        <v>57.84736280617626</v>
      </c>
      <c r="AE256" s="3">
        <v>0.05693228170275688</v>
      </c>
      <c r="AF256" s="3">
        <v>66.10340785756328</v>
      </c>
      <c r="AG256" s="3">
        <v>24.70355990270176</v>
      </c>
      <c r="AH256" s="3">
        <v>37.96001813002465</v>
      </c>
      <c r="AI256" s="3">
        <v>41.41076374912368</v>
      </c>
      <c r="AJ256" s="3">
        <v>54.78497140594285</v>
      </c>
      <c r="AK256" s="3">
        <v>37.96001813002465</v>
      </c>
      <c r="AL256" s="3">
        <v>0.3519580066204071</v>
      </c>
      <c r="AM256" s="3">
        <v>33.05811835765559</v>
      </c>
      <c r="AN256" s="3">
        <v>35.95915507344749</v>
      </c>
      <c r="AO256" s="3">
        <v>255</v>
      </c>
    </row>
    <row r="257">
      <c r="A257" t="s">
        <v>63</v>
      </c>
      <c r="B257" s="3">
        <v>2002</v>
      </c>
      <c r="C257" s="3">
        <v>1218968.427</v>
      </c>
      <c r="D257" s="3">
        <v>35.14601516723633</v>
      </c>
      <c r="E257" s="3">
        <v>50.56794950275319</v>
      </c>
      <c r="F257" s="3">
        <v>7.593652165787359</v>
      </c>
      <c r="G257" s="3">
        <v>24.14260997639138</v>
      </c>
      <c r="H257" s="3">
        <v>17.69578835506807</v>
      </c>
      <c r="I257" s="3">
        <v>0.66093909740448</v>
      </c>
      <c r="J257" s="3">
        <v>85.38312319871565</v>
      </c>
      <c r="K257" s="3">
        <v>5.61292656175882</v>
      </c>
      <c r="L257" s="3">
        <v>6.613734350928937</v>
      </c>
      <c r="M257" s="3">
        <v>2.390215888596586</v>
      </c>
      <c r="N257" s="3">
        <v>0.1703168302774429</v>
      </c>
      <c r="O257" s="3">
        <v>62.80409571834312</v>
      </c>
      <c r="P257" s="3">
        <v>6.897506097333498</v>
      </c>
      <c r="Q257" s="3">
        <v>17.96818195038351</v>
      </c>
      <c r="R257" s="3">
        <v>12.33021623393988</v>
      </c>
      <c r="S257" s="3">
        <v>0.5950341820716858</v>
      </c>
      <c r="T257" s="3">
        <v>27.46513422890392</v>
      </c>
      <c r="U257" s="3">
        <v>29.96843260009805</v>
      </c>
      <c r="V257" s="3">
        <v>46.12247616984293</v>
      </c>
      <c r="W257" s="3">
        <v>27.46513422890392</v>
      </c>
      <c r="X257" s="3">
        <v>0.3513968586921692</v>
      </c>
      <c r="Y257" s="3">
        <v>15.6482253504505</v>
      </c>
      <c r="Z257" s="3">
        <v>42.51337631809004</v>
      </c>
      <c r="AA257" s="3">
        <v>57.7328180562746</v>
      </c>
      <c r="AB257" s="3">
        <v>63.41914399817157</v>
      </c>
      <c r="AC257" s="3">
        <v>72.1505750651353</v>
      </c>
      <c r="AD257" s="3">
        <v>57.7328180562746</v>
      </c>
      <c r="AE257" s="3">
        <v>0.05693228170275688</v>
      </c>
      <c r="AF257" s="3">
        <v>65.58747144501974</v>
      </c>
      <c r="AG257" s="3">
        <v>25.40857831545473</v>
      </c>
      <c r="AH257" s="3">
        <v>38.10301869621006</v>
      </c>
      <c r="AI257" s="3">
        <v>41.72502439058453</v>
      </c>
      <c r="AJ257" s="3">
        <v>55.27031551331314</v>
      </c>
      <c r="AK257" s="3">
        <v>38.10301869621006</v>
      </c>
      <c r="AL257" s="3">
        <v>0.3519580066204071</v>
      </c>
      <c r="AM257" s="3">
        <v>33.1998798973827</v>
      </c>
      <c r="AN257" s="3">
        <v>36.50172158322398</v>
      </c>
      <c r="AO257" s="3">
        <v>256</v>
      </c>
    </row>
    <row r="258">
      <c r="A258" t="s">
        <v>63</v>
      </c>
      <c r="B258" s="3">
        <v>2003</v>
      </c>
      <c r="C258" s="3">
        <v>1248583.183</v>
      </c>
      <c r="D258" s="3">
        <v>35.52820205688477</v>
      </c>
      <c r="E258" s="3">
        <v>51.16147276416335</v>
      </c>
      <c r="F258" s="3">
        <v>7.798427895569811</v>
      </c>
      <c r="G258" s="3">
        <v>23.77959679519498</v>
      </c>
      <c r="H258" s="3">
        <v>17.26050254507187</v>
      </c>
      <c r="I258" s="3">
        <v>0.66093909740448</v>
      </c>
      <c r="J258" s="3">
        <v>85.55618876978383</v>
      </c>
      <c r="K258" s="3">
        <v>5.627213286098118</v>
      </c>
      <c r="L258" s="3">
        <v>6.492725411463795</v>
      </c>
      <c r="M258" s="3">
        <v>2.323872532654261</v>
      </c>
      <c r="N258" s="3">
        <v>0.1703168302774429</v>
      </c>
      <c r="O258" s="3">
        <v>63.38129662480772</v>
      </c>
      <c r="P258" s="3">
        <v>7.027034395909237</v>
      </c>
      <c r="Q258" s="3">
        <v>17.62517886437016</v>
      </c>
      <c r="R258" s="3">
        <v>11.96649011491288</v>
      </c>
      <c r="S258" s="3">
        <v>0.5950341820716858</v>
      </c>
      <c r="T258" s="3">
        <v>27.60133447806585</v>
      </c>
      <c r="U258" s="3">
        <v>30.18063108423176</v>
      </c>
      <c r="V258" s="3">
        <v>46.72413624051309</v>
      </c>
      <c r="W258" s="3">
        <v>27.60133447806585</v>
      </c>
      <c r="X258" s="3">
        <v>0.3513968586921692</v>
      </c>
      <c r="Y258" s="3">
        <v>15.88315864053491</v>
      </c>
      <c r="Z258" s="3">
        <v>43.07674201919827</v>
      </c>
      <c r="AA258" s="3">
        <v>57.61630703723929</v>
      </c>
      <c r="AB258" s="3">
        <v>63.55237810539985</v>
      </c>
      <c r="AC258" s="3">
        <v>72.22837867486707</v>
      </c>
      <c r="AD258" s="3">
        <v>57.61630703723929</v>
      </c>
      <c r="AE258" s="3">
        <v>0.05693228170275688</v>
      </c>
      <c r="AF258" s="3">
        <v>65.11456435339163</v>
      </c>
      <c r="AG258" s="3">
        <v>26.06883770249032</v>
      </c>
      <c r="AH258" s="3">
        <v>38.26511434659771</v>
      </c>
      <c r="AI258" s="3">
        <v>42.03701254053619</v>
      </c>
      <c r="AJ258" s="3">
        <v>55.78533483056469</v>
      </c>
      <c r="AK258" s="3">
        <v>38.26511434659771</v>
      </c>
      <c r="AL258" s="3">
        <v>0.3519580066204071</v>
      </c>
      <c r="AM258" s="3">
        <v>33.37419157556724</v>
      </c>
      <c r="AN258" s="3">
        <v>37.03413952599092</v>
      </c>
      <c r="AO258" s="3">
        <v>257</v>
      </c>
    </row>
    <row r="259">
      <c r="A259" t="s">
        <v>63</v>
      </c>
      <c r="B259" s="3">
        <v>2004</v>
      </c>
      <c r="C259" s="3">
        <v>1278612.248</v>
      </c>
      <c r="D259" s="3">
        <v>35.93027114868164</v>
      </c>
      <c r="E259" s="3">
        <v>51.78855239926479</v>
      </c>
      <c r="F259" s="3">
        <v>8.008317892545175</v>
      </c>
      <c r="G259" s="3">
        <v>23.39385500288073</v>
      </c>
      <c r="H259" s="3">
        <v>16.80927470530931</v>
      </c>
      <c r="I259" s="3">
        <v>0.66093909740448</v>
      </c>
      <c r="J259" s="3">
        <v>85.74281183314474</v>
      </c>
      <c r="K259" s="3">
        <v>5.647492347614809</v>
      </c>
      <c r="L259" s="3">
        <v>6.358026091255809</v>
      </c>
      <c r="M259" s="3">
        <v>2.25166972798463</v>
      </c>
      <c r="N259" s="3">
        <v>0.1703168302774429</v>
      </c>
      <c r="O259" s="3">
        <v>63.9884097032937</v>
      </c>
      <c r="P259" s="3">
        <v>7.160066836197563</v>
      </c>
      <c r="Q259" s="3">
        <v>17.26111374237453</v>
      </c>
      <c r="R259" s="3">
        <v>11.5904097181342</v>
      </c>
      <c r="S259" s="3">
        <v>0.5950341820716858</v>
      </c>
      <c r="T259" s="3">
        <v>27.76032511644982</v>
      </c>
      <c r="U259" s="3">
        <v>30.42402660715746</v>
      </c>
      <c r="V259" s="3">
        <v>47.36488463135483</v>
      </c>
      <c r="W259" s="3">
        <v>27.76032511644982</v>
      </c>
      <c r="X259" s="3">
        <v>0.3513968586921692</v>
      </c>
      <c r="Y259" s="3">
        <v>16.16005678719653</v>
      </c>
      <c r="Z259" s="3">
        <v>43.63681350461345</v>
      </c>
      <c r="AA259" s="3">
        <v>57.53958780329239</v>
      </c>
      <c r="AB259" s="3">
        <v>63.78499697784592</v>
      </c>
      <c r="AC259" s="3">
        <v>72.32825865151207</v>
      </c>
      <c r="AD259" s="3">
        <v>57.53958780329239</v>
      </c>
      <c r="AE259" s="3">
        <v>0.05693228170275688</v>
      </c>
      <c r="AF259" s="3">
        <v>64.68721412819136</v>
      </c>
      <c r="AG259" s="3">
        <v>26.70309005256814</v>
      </c>
      <c r="AH259" s="3">
        <v>38.46009496306871</v>
      </c>
      <c r="AI259" s="3">
        <v>42.41071373839905</v>
      </c>
      <c r="AJ259" s="3">
        <v>56.33429261904025</v>
      </c>
      <c r="AK259" s="3">
        <v>38.46009496306871</v>
      </c>
      <c r="AL259" s="3">
        <v>0.3519580066204071</v>
      </c>
      <c r="AM259" s="3">
        <v>33.59599605984024</v>
      </c>
      <c r="AN259" s="3">
        <v>37.55248071165224</v>
      </c>
      <c r="AO259" s="3">
        <v>258</v>
      </c>
    </row>
    <row r="260">
      <c r="A260" t="s">
        <v>63</v>
      </c>
      <c r="B260" s="3">
        <v>2005</v>
      </c>
      <c r="C260" s="3">
        <v>1309081.024</v>
      </c>
      <c r="D260" s="3">
        <v>36.34526824951172</v>
      </c>
      <c r="E260" s="3">
        <v>52.44841638279304</v>
      </c>
      <c r="F260" s="3">
        <v>8.235399044166984</v>
      </c>
      <c r="G260" s="3">
        <v>23.0062562525102</v>
      </c>
      <c r="H260" s="3">
        <v>16.30992832052978</v>
      </c>
      <c r="I260" s="3">
        <v>0.66093909740448</v>
      </c>
      <c r="J260" s="3">
        <v>85.73092614749341</v>
      </c>
      <c r="K260" s="3">
        <v>5.881556914794104</v>
      </c>
      <c r="L260" s="3">
        <v>6.212174491301141</v>
      </c>
      <c r="M260" s="3">
        <v>2.175342446411356</v>
      </c>
      <c r="N260" s="3">
        <v>0.1703168302774429</v>
      </c>
      <c r="O260" s="3">
        <v>64.54503360003501</v>
      </c>
      <c r="P260" s="3">
        <v>7.379888878110877</v>
      </c>
      <c r="Q260" s="3">
        <v>16.8921487975249</v>
      </c>
      <c r="R260" s="3">
        <v>11.18292872432921</v>
      </c>
      <c r="S260" s="3">
        <v>0.5950341820716858</v>
      </c>
      <c r="T260" s="3">
        <v>27.95522023927419</v>
      </c>
      <c r="U260" s="3">
        <v>30.72145074413092</v>
      </c>
      <c r="V260" s="3">
        <v>48.03303765974933</v>
      </c>
      <c r="W260" s="3">
        <v>27.95522023927419</v>
      </c>
      <c r="X260" s="3">
        <v>0.3513968586921692</v>
      </c>
      <c r="Y260" s="3">
        <v>16.48314476520887</v>
      </c>
      <c r="Z260" s="3">
        <v>44.20067066175115</v>
      </c>
      <c r="AA260" s="3">
        <v>57.55941062573166</v>
      </c>
      <c r="AB260" s="3">
        <v>63.86050616761827</v>
      </c>
      <c r="AC260" s="3">
        <v>72.46133134523771</v>
      </c>
      <c r="AD260" s="3">
        <v>57.55941062573166</v>
      </c>
      <c r="AE260" s="3">
        <v>0.05693228170275688</v>
      </c>
      <c r="AF260" s="3">
        <v>64.30055058667628</v>
      </c>
      <c r="AG260" s="3">
        <v>27.31193247561123</v>
      </c>
      <c r="AH260" s="3">
        <v>38.71494253144304</v>
      </c>
      <c r="AI260" s="3">
        <v>42.76592920230988</v>
      </c>
      <c r="AJ260" s="3">
        <v>56.91156643206915</v>
      </c>
      <c r="AK260" s="3">
        <v>38.71494253144304</v>
      </c>
      <c r="AL260" s="3">
        <v>0.3519580066204071</v>
      </c>
      <c r="AM260" s="3">
        <v>33.86250900235233</v>
      </c>
      <c r="AN260" s="3">
        <v>38.06241352055267</v>
      </c>
      <c r="AO260" s="3">
        <v>259</v>
      </c>
    </row>
    <row r="261">
      <c r="A261" t="s">
        <v>63</v>
      </c>
      <c r="B261" s="3">
        <v>2006</v>
      </c>
      <c r="C261" s="3">
        <v>1339618.647</v>
      </c>
      <c r="D261" s="3">
        <v>36.74650955200195</v>
      </c>
      <c r="E261" s="3">
        <v>53.09238916550686</v>
      </c>
      <c r="F261" s="3">
        <v>8.469319518952471</v>
      </c>
      <c r="G261" s="3">
        <v>22.62584305794064</v>
      </c>
      <c r="H261" s="3">
        <v>15.81244825760003</v>
      </c>
      <c r="I261" s="3">
        <v>0.66093909740448</v>
      </c>
      <c r="J261" s="3">
        <v>85.89017619342873</v>
      </c>
      <c r="K261" s="3">
        <v>5.945419580121503</v>
      </c>
      <c r="L261" s="3">
        <v>6.067501286295297</v>
      </c>
      <c r="M261" s="3">
        <v>2.096902940154465</v>
      </c>
      <c r="N261" s="3">
        <v>0.1703168302774429</v>
      </c>
      <c r="O261" s="3">
        <v>65.14443128853237</v>
      </c>
      <c r="P261" s="3">
        <v>7.541874310556144</v>
      </c>
      <c r="Q261" s="3">
        <v>16.53227583584744</v>
      </c>
      <c r="R261" s="3">
        <v>10.78141856506404</v>
      </c>
      <c r="S261" s="3">
        <v>0.5950341820716858</v>
      </c>
      <c r="T261" s="3">
        <v>28.15009756707747</v>
      </c>
      <c r="U261" s="3">
        <v>31.00973524649718</v>
      </c>
      <c r="V261" s="3">
        <v>48.69335564842709</v>
      </c>
      <c r="W261" s="3">
        <v>28.15009756707747</v>
      </c>
      <c r="X261" s="3">
        <v>0.3513968586921692</v>
      </c>
      <c r="Y261" s="3">
        <v>16.81409065179804</v>
      </c>
      <c r="Z261" s="3">
        <v>44.74761803266132</v>
      </c>
      <c r="AA261" s="3">
        <v>57.62514799279364</v>
      </c>
      <c r="AB261" s="3">
        <v>63.92212331781896</v>
      </c>
      <c r="AC261" s="3">
        <v>72.60893501447254</v>
      </c>
      <c r="AD261" s="3">
        <v>57.62514799279364</v>
      </c>
      <c r="AE261" s="3">
        <v>0.05693228170275688</v>
      </c>
      <c r="AF261" s="3">
        <v>63.91071556426947</v>
      </c>
      <c r="AG261" s="3">
        <v>27.92488020928073</v>
      </c>
      <c r="AH261" s="3">
        <v>38.98115033935265</v>
      </c>
      <c r="AI261" s="3">
        <v>43.10388968943823</v>
      </c>
      <c r="AJ261" s="3">
        <v>57.48149675257857</v>
      </c>
      <c r="AK261" s="3">
        <v>38.98115033935265</v>
      </c>
      <c r="AL261" s="3">
        <v>0.3519580066204071</v>
      </c>
      <c r="AM261" s="3">
        <v>34.12045729390465</v>
      </c>
      <c r="AN261" s="3">
        <v>38.56584876860568</v>
      </c>
      <c r="AO261" s="3">
        <v>260</v>
      </c>
    </row>
    <row r="262">
      <c r="A262" t="s">
        <v>63</v>
      </c>
      <c r="B262" s="3">
        <v>2007</v>
      </c>
      <c r="C262" s="3">
        <v>1370146.966</v>
      </c>
      <c r="D262" s="3">
        <v>37.11933898925781</v>
      </c>
      <c r="E262" s="3">
        <v>53.74126513752579</v>
      </c>
      <c r="F262" s="3">
        <v>8.70693652211747</v>
      </c>
      <c r="G262" s="3">
        <v>22.24210166163964</v>
      </c>
      <c r="H262" s="3">
        <v>15.3096966787171</v>
      </c>
      <c r="I262" s="3">
        <v>0.66093909740448</v>
      </c>
      <c r="J262" s="3">
        <v>86.07728500807333</v>
      </c>
      <c r="K262" s="3">
        <v>5.998806206269287</v>
      </c>
      <c r="L262" s="3">
        <v>5.908307632235733</v>
      </c>
      <c r="M262" s="3">
        <v>2.015601153421638</v>
      </c>
      <c r="N262" s="3">
        <v>0.1703168302774429</v>
      </c>
      <c r="O262" s="3">
        <v>65.74418262581231</v>
      </c>
      <c r="P262" s="3">
        <v>7.701696406271257</v>
      </c>
      <c r="Q262" s="3">
        <v>16.1713928485724</v>
      </c>
      <c r="R262" s="3">
        <v>10.38272811934403</v>
      </c>
      <c r="S262" s="3">
        <v>0.5950341820716858</v>
      </c>
      <c r="T262" s="3">
        <v>28.34544622041109</v>
      </c>
      <c r="U262" s="3">
        <v>31.34158841279791</v>
      </c>
      <c r="V262" s="3">
        <v>49.38530727383223</v>
      </c>
      <c r="W262" s="3">
        <v>28.34544622041109</v>
      </c>
      <c r="X262" s="3">
        <v>0.3513968586921692</v>
      </c>
      <c r="Y262" s="3">
        <v>17.16129229863958</v>
      </c>
      <c r="Z262" s="3">
        <v>45.2869093610037</v>
      </c>
      <c r="AA262" s="3">
        <v>57.71203932085015</v>
      </c>
      <c r="AB262" s="3">
        <v>64.00810794650907</v>
      </c>
      <c r="AC262" s="3">
        <v>72.77016221972144</v>
      </c>
      <c r="AD262" s="3">
        <v>57.71203932085015</v>
      </c>
      <c r="AE262" s="3">
        <v>0.05693228170275688</v>
      </c>
      <c r="AF262" s="3">
        <v>63.54420628296794</v>
      </c>
      <c r="AG262" s="3">
        <v>28.53188493137466</v>
      </c>
      <c r="AH262" s="3">
        <v>39.24613188251518</v>
      </c>
      <c r="AI262" s="3">
        <v>43.46718500120994</v>
      </c>
      <c r="AJ262" s="3">
        <v>58.06561118743899</v>
      </c>
      <c r="AK262" s="3">
        <v>39.24613188251518</v>
      </c>
      <c r="AL262" s="3">
        <v>0.3519580066204071</v>
      </c>
      <c r="AM262" s="3">
        <v>34.37832398898334</v>
      </c>
      <c r="AN262" s="3">
        <v>39.06755485312086</v>
      </c>
      <c r="AO262" s="3">
        <v>261</v>
      </c>
    </row>
    <row r="263">
      <c r="A263" t="s">
        <v>63</v>
      </c>
      <c r="B263" s="3">
        <v>2008</v>
      </c>
      <c r="C263" s="3">
        <v>1401439.826</v>
      </c>
      <c r="D263" s="3">
        <v>37.5546989440918</v>
      </c>
      <c r="E263" s="3">
        <v>54.41234582894013</v>
      </c>
      <c r="F263" s="3">
        <v>8.941202444094102</v>
      </c>
      <c r="G263" s="3">
        <v>21.84349824092337</v>
      </c>
      <c r="H263" s="3">
        <v>14.8029534860424</v>
      </c>
      <c r="I263" s="3">
        <v>0.66093909740448</v>
      </c>
      <c r="J263" s="3">
        <v>86.24808128832886</v>
      </c>
      <c r="K263" s="3">
        <v>6.057308223392814</v>
      </c>
      <c r="L263" s="3">
        <v>5.759959645840837</v>
      </c>
      <c r="M263" s="3">
        <v>1.934650842437487</v>
      </c>
      <c r="N263" s="3">
        <v>0.1703168302774429</v>
      </c>
      <c r="O263" s="3">
        <v>66.36816079007573</v>
      </c>
      <c r="P263" s="3">
        <v>7.858164706178903</v>
      </c>
      <c r="Q263" s="3">
        <v>15.79678055793092</v>
      </c>
      <c r="R263" s="3">
        <v>9.976893945814457</v>
      </c>
      <c r="S263" s="3">
        <v>0.5950341820716858</v>
      </c>
      <c r="T263" s="3">
        <v>28.54739175411736</v>
      </c>
      <c r="U263" s="3">
        <v>31.69219399561464</v>
      </c>
      <c r="V263" s="3">
        <v>50.08577187426593</v>
      </c>
      <c r="W263" s="3">
        <v>28.54739175411736</v>
      </c>
      <c r="X263" s="3">
        <v>0.3513968586921692</v>
      </c>
      <c r="Y263" s="3">
        <v>17.51585367290984</v>
      </c>
      <c r="Z263" s="3">
        <v>45.83769460012441</v>
      </c>
      <c r="AA263" s="3">
        <v>57.76636257099904</v>
      </c>
      <c r="AB263" s="3">
        <v>64.09446550253143</v>
      </c>
      <c r="AC263" s="3">
        <v>72.89552346994333</v>
      </c>
      <c r="AD263" s="3">
        <v>57.76636257099904</v>
      </c>
      <c r="AE263" s="3">
        <v>0.05693228170275688</v>
      </c>
      <c r="AF263" s="3">
        <v>63.17772767961439</v>
      </c>
      <c r="AG263" s="3">
        <v>29.12766183210732</v>
      </c>
      <c r="AH263" s="3">
        <v>39.52048829748992</v>
      </c>
      <c r="AI263" s="3">
        <v>43.86076953163392</v>
      </c>
      <c r="AJ263" s="3">
        <v>58.65190543038364</v>
      </c>
      <c r="AK263" s="3">
        <v>39.52048829748992</v>
      </c>
      <c r="AL263" s="3">
        <v>0.3519580066204071</v>
      </c>
      <c r="AM263" s="3">
        <v>34.66403294387173</v>
      </c>
      <c r="AN263" s="3">
        <v>39.56229216348417</v>
      </c>
      <c r="AO263" s="3">
        <v>262</v>
      </c>
    </row>
    <row r="264">
      <c r="A264" t="s">
        <v>63</v>
      </c>
      <c r="B264" s="3">
        <v>2009</v>
      </c>
      <c r="C264" s="3">
        <v>1433993.559000001</v>
      </c>
      <c r="D264" s="3">
        <v>37.99716567993164</v>
      </c>
      <c r="E264" s="3">
        <v>55.08372990493835</v>
      </c>
      <c r="F264" s="3">
        <v>9.174331336386295</v>
      </c>
      <c r="G264" s="3">
        <v>21.4442622542569</v>
      </c>
      <c r="H264" s="3">
        <v>14.29767650441846</v>
      </c>
      <c r="I264" s="3">
        <v>0.66093909740448</v>
      </c>
      <c r="J264" s="3">
        <v>86.42546416978398</v>
      </c>
      <c r="K264" s="3">
        <v>6.110703700362503</v>
      </c>
      <c r="L264" s="3">
        <v>5.610978230746255</v>
      </c>
      <c r="M264" s="3">
        <v>1.852853899107253</v>
      </c>
      <c r="N264" s="3">
        <v>0.1703168302774429</v>
      </c>
      <c r="O264" s="3">
        <v>66.99270130886332</v>
      </c>
      <c r="P264" s="3">
        <v>8.010239671608714</v>
      </c>
      <c r="Q264" s="3">
        <v>15.42243184226859</v>
      </c>
      <c r="R264" s="3">
        <v>9.574627177259378</v>
      </c>
      <c r="S264" s="3">
        <v>0.5950341820716858</v>
      </c>
      <c r="T264" s="3">
        <v>28.887055793056</v>
      </c>
      <c r="U264" s="3">
        <v>32.04625476200334</v>
      </c>
      <c r="V264" s="3">
        <v>50.78397408807327</v>
      </c>
      <c r="W264" s="3">
        <v>28.887055793056</v>
      </c>
      <c r="X264" s="3">
        <v>0.3513968586921692</v>
      </c>
      <c r="Y264" s="3">
        <v>17.86346689349623</v>
      </c>
      <c r="Z264" s="3">
        <v>46.39459434782842</v>
      </c>
      <c r="AA264" s="3">
        <v>57.8111921490264</v>
      </c>
      <c r="AB264" s="3">
        <v>64.21760460514689</v>
      </c>
      <c r="AC264" s="3">
        <v>73.01266810248052</v>
      </c>
      <c r="AD264" s="3">
        <v>57.8111921490264</v>
      </c>
      <c r="AE264" s="3">
        <v>0.05693228170275688</v>
      </c>
      <c r="AF264" s="3">
        <v>62.81619923087861</v>
      </c>
      <c r="AG264" s="3">
        <v>29.71996863926788</v>
      </c>
      <c r="AH264" s="3">
        <v>39.87740810996816</v>
      </c>
      <c r="AI264" s="3">
        <v>44.27045620177427</v>
      </c>
      <c r="AJ264" s="3">
        <v>59.23024801502994</v>
      </c>
      <c r="AK264" s="3">
        <v>39.87740810996816</v>
      </c>
      <c r="AL264" s="3">
        <v>0.3519580066204071</v>
      </c>
      <c r="AM264" s="3">
        <v>34.94423151418396</v>
      </c>
      <c r="AN264" s="3">
        <v>40.05870905149118</v>
      </c>
      <c r="AO264" s="3">
        <v>263</v>
      </c>
    </row>
    <row r="265">
      <c r="A265" t="s">
        <v>63</v>
      </c>
      <c r="B265" s="3">
        <v>2010</v>
      </c>
      <c r="C265" s="3">
        <v>1467653.2</v>
      </c>
      <c r="D265" s="3">
        <v>38.44626998901367</v>
      </c>
      <c r="E265" s="3">
        <v>55.77989676073506</v>
      </c>
      <c r="F265" s="3">
        <v>9.404940485264762</v>
      </c>
      <c r="G265" s="3">
        <v>21.03124654627018</v>
      </c>
      <c r="H265" s="3">
        <v>13.78391620773</v>
      </c>
      <c r="I265" s="3">
        <v>0.66093909740448</v>
      </c>
      <c r="J265" s="3">
        <v>86.61327911272967</v>
      </c>
      <c r="K265" s="3">
        <v>6.162197064152631</v>
      </c>
      <c r="L265" s="3">
        <v>5.456130881505715</v>
      </c>
      <c r="M265" s="3">
        <v>1.768392941611973</v>
      </c>
      <c r="N265" s="3">
        <v>0.1703168302774429</v>
      </c>
      <c r="O265" s="3">
        <v>67.63418266761802</v>
      </c>
      <c r="P265" s="3">
        <v>8.158226571193309</v>
      </c>
      <c r="Q265" s="3">
        <v>15.03840774137518</v>
      </c>
      <c r="R265" s="3">
        <v>9.169183019813493</v>
      </c>
      <c r="S265" s="3">
        <v>0.5950341820716858</v>
      </c>
      <c r="T265" s="3">
        <v>29.2456363925648</v>
      </c>
      <c r="U265" s="3">
        <v>32.42743126850232</v>
      </c>
      <c r="V265" s="3">
        <v>51.49458588605411</v>
      </c>
      <c r="W265" s="3">
        <v>29.2456363925648</v>
      </c>
      <c r="X265" s="3">
        <v>0.3513968586921692</v>
      </c>
      <c r="Y265" s="3">
        <v>18.21186995202605</v>
      </c>
      <c r="Z265" s="3">
        <v>46.97296729397375</v>
      </c>
      <c r="AA265" s="3">
        <v>57.86009289071725</v>
      </c>
      <c r="AB265" s="3">
        <v>64.37525890505358</v>
      </c>
      <c r="AC265" s="3">
        <v>72.94137554956131</v>
      </c>
      <c r="AD265" s="3">
        <v>57.86009289071725</v>
      </c>
      <c r="AE265" s="3">
        <v>0.05693228170275688</v>
      </c>
      <c r="AF265" s="3">
        <v>62.45813187575444</v>
      </c>
      <c r="AG265" s="3">
        <v>30.31734430112785</v>
      </c>
      <c r="AH265" s="3">
        <v>40.24682781807437</v>
      </c>
      <c r="AI265" s="3">
        <v>44.71017958775062</v>
      </c>
      <c r="AJ265" s="3">
        <v>59.74007671220756</v>
      </c>
      <c r="AK265" s="3">
        <v>40.24682781807437</v>
      </c>
      <c r="AL265" s="3">
        <v>0.3519580066204071</v>
      </c>
      <c r="AM265" s="3">
        <v>35.22290756763075</v>
      </c>
      <c r="AN265" s="3">
        <v>40.56950142974419</v>
      </c>
      <c r="AO265" s="3">
        <v>264</v>
      </c>
    </row>
    <row r="266">
      <c r="A266" t="s">
        <v>63</v>
      </c>
      <c r="B266" s="3">
        <v>2011</v>
      </c>
      <c r="C266" s="3">
        <v>1511781.125</v>
      </c>
      <c r="D266" s="3">
        <v>38.72344207763672</v>
      </c>
      <c r="E266" s="3">
        <v>56.32548233123025</v>
      </c>
      <c r="F266" s="3">
        <v>9.762378644536193</v>
      </c>
      <c r="G266" s="3">
        <v>20.56097346287507</v>
      </c>
      <c r="H266" s="3">
        <v>13.35116556135848</v>
      </c>
      <c r="I266" s="3">
        <v>0.66093909740448</v>
      </c>
      <c r="J266" s="3">
        <v>86.69042850929853</v>
      </c>
      <c r="K266" s="3">
        <v>6.272219622719148</v>
      </c>
      <c r="L266" s="3">
        <v>5.314856426782569</v>
      </c>
      <c r="M266" s="3">
        <v>1.72249544119976</v>
      </c>
      <c r="N266" s="3">
        <v>0.1703168302774429</v>
      </c>
      <c r="O266" s="3">
        <v>68.08383447911307</v>
      </c>
      <c r="P266" s="3">
        <v>8.410868862382181</v>
      </c>
      <c r="Q266" s="3">
        <v>14.6531008344129</v>
      </c>
      <c r="R266" s="3">
        <v>8.852195824091858</v>
      </c>
      <c r="S266" s="3">
        <v>0.5950341820716858</v>
      </c>
      <c r="T266" s="3">
        <v>29.46463413244904</v>
      </c>
      <c r="U266" s="3">
        <v>32.53379326895775</v>
      </c>
      <c r="V266" s="3">
        <v>52.18900266245764</v>
      </c>
      <c r="W266" s="3">
        <v>29.46463413244904</v>
      </c>
      <c r="X266" s="3">
        <v>0.3513968586921692</v>
      </c>
      <c r="Y266" s="3">
        <v>18.45486788242266</v>
      </c>
      <c r="Z266" s="3">
        <v>47.6329930933438</v>
      </c>
      <c r="AA266" s="3">
        <v>57.83040097943846</v>
      </c>
      <c r="AB266" s="3">
        <v>64.33966318181712</v>
      </c>
      <c r="AC266" s="3">
        <v>72.82243877470242</v>
      </c>
      <c r="AD266" s="3">
        <v>57.83040097943846</v>
      </c>
      <c r="AE266" s="3">
        <v>0.05693228170275688</v>
      </c>
      <c r="AF266" s="3">
        <v>61.91970341869079</v>
      </c>
      <c r="AG266" s="3">
        <v>31.04294471332686</v>
      </c>
      <c r="AH266" s="3">
        <v>40.44883592259732</v>
      </c>
      <c r="AI266" s="3">
        <v>44.85012143729466</v>
      </c>
      <c r="AJ266" s="3">
        <v>60.17897970427641</v>
      </c>
      <c r="AK266" s="3">
        <v>40.44883592259732</v>
      </c>
      <c r="AL266" s="3">
        <v>0.3519580066204071</v>
      </c>
      <c r="AM266" s="3">
        <v>35.28594899428359</v>
      </c>
      <c r="AN266" s="3">
        <v>41.20875508866575</v>
      </c>
      <c r="AO266" s="3">
        <v>265</v>
      </c>
    </row>
    <row r="267">
      <c r="A267" t="s">
        <v>63</v>
      </c>
      <c r="B267" s="3">
        <v>2012</v>
      </c>
      <c r="C267" s="3">
        <v>1546291.741</v>
      </c>
      <c r="D267" s="3">
        <v>39.1322135925293</v>
      </c>
      <c r="E267" s="3">
        <v>57.00223596445173</v>
      </c>
      <c r="F267" s="3">
        <v>10.01120633797283</v>
      </c>
      <c r="G267" s="3">
        <v>20.15536254154523</v>
      </c>
      <c r="H267" s="3">
        <v>12.83119515603023</v>
      </c>
      <c r="I267" s="3">
        <v>0.66093909740448</v>
      </c>
      <c r="J267" s="3">
        <v>86.88733648835704</v>
      </c>
      <c r="K267" s="3">
        <v>6.318724666285205</v>
      </c>
      <c r="L267" s="3">
        <v>5.16125752190375</v>
      </c>
      <c r="M267" s="3">
        <v>1.632681323454003</v>
      </c>
      <c r="N267" s="3">
        <v>0.1703168302774429</v>
      </c>
      <c r="O267" s="3">
        <v>68.69693777559945</v>
      </c>
      <c r="P267" s="3">
        <v>8.566256526905596</v>
      </c>
      <c r="Q267" s="3">
        <v>14.28438361877262</v>
      </c>
      <c r="R267" s="3">
        <v>8.452422078722337</v>
      </c>
      <c r="S267" s="3">
        <v>0.5950341820716858</v>
      </c>
      <c r="T267" s="3">
        <v>29.81978966913688</v>
      </c>
      <c r="U267" s="3">
        <v>32.89830210824901</v>
      </c>
      <c r="V267" s="3">
        <v>53.00513820549344</v>
      </c>
      <c r="W267" s="3">
        <v>29.81978966913688</v>
      </c>
      <c r="X267" s="3">
        <v>0.3513968586921692</v>
      </c>
      <c r="Y267" s="3">
        <v>18.79449734873583</v>
      </c>
      <c r="Z267" s="3">
        <v>48.21894495368871</v>
      </c>
      <c r="AA267" s="3">
        <v>57.93717431504631</v>
      </c>
      <c r="AB267" s="3">
        <v>64.52107020572659</v>
      </c>
      <c r="AC267" s="3">
        <v>72.84915476101375</v>
      </c>
      <c r="AD267" s="3">
        <v>57.93717431504631</v>
      </c>
      <c r="AE267" s="3">
        <v>0.05693228170275688</v>
      </c>
      <c r="AF267" s="3">
        <v>61.54139814327808</v>
      </c>
      <c r="AG267" s="3">
        <v>31.66466301136415</v>
      </c>
      <c r="AH267" s="3">
        <v>40.8227450613783</v>
      </c>
      <c r="AI267" s="3">
        <v>45.27299168686742</v>
      </c>
      <c r="AJ267" s="3">
        <v>60.77054141468043</v>
      </c>
      <c r="AK267" s="3">
        <v>40.8227450613783</v>
      </c>
      <c r="AL267" s="3">
        <v>0.3519580066204071</v>
      </c>
      <c r="AM267" s="3">
        <v>35.52230641374082</v>
      </c>
      <c r="AN267" s="3">
        <v>41.74088779364475</v>
      </c>
      <c r="AO267" s="3">
        <v>266</v>
      </c>
    </row>
    <row r="268">
      <c r="A268" t="s">
        <v>63</v>
      </c>
      <c r="B268" s="3">
        <v>2013</v>
      </c>
      <c r="C268" s="3">
        <v>1580676.195</v>
      </c>
      <c r="D268" s="3">
        <v>39.55348968505859</v>
      </c>
      <c r="E268" s="3">
        <v>57.6673763006122</v>
      </c>
      <c r="F268" s="3">
        <v>10.26575012504185</v>
      </c>
      <c r="G268" s="3">
        <v>19.76959864864889</v>
      </c>
      <c r="H268" s="3">
        <v>12.29727492569706</v>
      </c>
      <c r="I268" s="3">
        <v>0.66093909740448</v>
      </c>
      <c r="J268" s="3">
        <v>87.08821842444821</v>
      </c>
      <c r="K268" s="3">
        <v>6.363909537353141</v>
      </c>
      <c r="L268" s="3">
        <v>5.007910080144697</v>
      </c>
      <c r="M268" s="3">
        <v>1.539961958053947</v>
      </c>
      <c r="N268" s="3">
        <v>0.1703168302774429</v>
      </c>
      <c r="O268" s="3">
        <v>69.30434566528962</v>
      </c>
      <c r="P268" s="3">
        <v>8.722435981303324</v>
      </c>
      <c r="Q268" s="3">
        <v>13.93083615319132</v>
      </c>
      <c r="R268" s="3">
        <v>8.042382200215735</v>
      </c>
      <c r="S268" s="3">
        <v>0.5950341820716858</v>
      </c>
      <c r="T268" s="3">
        <v>30.29098231258103</v>
      </c>
      <c r="U268" s="3">
        <v>33.25192548291847</v>
      </c>
      <c r="V268" s="3">
        <v>53.79969008177573</v>
      </c>
      <c r="W268" s="3">
        <v>30.29098231258103</v>
      </c>
      <c r="X268" s="3">
        <v>0.3513968586921692</v>
      </c>
      <c r="Y268" s="3">
        <v>19.12104066066323</v>
      </c>
      <c r="Z268" s="3">
        <v>48.81208576499085</v>
      </c>
      <c r="AA268" s="3">
        <v>58.07192694404879</v>
      </c>
      <c r="AB268" s="3">
        <v>64.72503213471988</v>
      </c>
      <c r="AC268" s="3">
        <v>72.93352812374228</v>
      </c>
      <c r="AD268" s="3">
        <v>58.07192694404879</v>
      </c>
      <c r="AE268" s="3">
        <v>0.05693228170275688</v>
      </c>
      <c r="AF268" s="3">
        <v>61.17120411679965</v>
      </c>
      <c r="AG268" s="3">
        <v>32.28092384500174</v>
      </c>
      <c r="AH268" s="3">
        <v>41.27931551547324</v>
      </c>
      <c r="AI268" s="3">
        <v>45.70063762744447</v>
      </c>
      <c r="AJ268" s="3">
        <v>61.36779083012652</v>
      </c>
      <c r="AK268" s="3">
        <v>41.27931551547324</v>
      </c>
      <c r="AL268" s="3">
        <v>0.3519580066204071</v>
      </c>
      <c r="AM268" s="3">
        <v>35.7533479807306</v>
      </c>
      <c r="AN268" s="3">
        <v>42.27343420804246</v>
      </c>
      <c r="AO268" s="3">
        <v>267</v>
      </c>
    </row>
    <row r="269">
      <c r="A269" t="s">
        <v>63</v>
      </c>
      <c r="B269" s="3">
        <v>2014</v>
      </c>
      <c r="C269" s="3">
        <v>1615120.717</v>
      </c>
      <c r="D269" s="3">
        <v>39.98345565795898</v>
      </c>
      <c r="E269" s="3">
        <v>58.33490370227024</v>
      </c>
      <c r="F269" s="3">
        <v>10.52095701151062</v>
      </c>
      <c r="G269" s="3">
        <v>19.37079070970604</v>
      </c>
      <c r="H269" s="3">
        <v>11.7733485765131</v>
      </c>
      <c r="I269" s="3">
        <v>0.66093909740448</v>
      </c>
      <c r="J269" s="3">
        <v>87.293201863151</v>
      </c>
      <c r="K269" s="3">
        <v>6.409668630279987</v>
      </c>
      <c r="L269" s="3">
        <v>4.850325207816752</v>
      </c>
      <c r="M269" s="3">
        <v>1.44680429875227</v>
      </c>
      <c r="N269" s="3">
        <v>0.1703168302774429</v>
      </c>
      <c r="O269" s="3">
        <v>69.91343298668041</v>
      </c>
      <c r="P269" s="3">
        <v>8.877121838471231</v>
      </c>
      <c r="Q269" s="3">
        <v>13.5650059206118</v>
      </c>
      <c r="R269" s="3">
        <v>7.644439254236572</v>
      </c>
      <c r="S269" s="3">
        <v>0.5950341820716858</v>
      </c>
      <c r="T269" s="3">
        <v>30.80091141734024</v>
      </c>
      <c r="U269" s="3">
        <v>33.61193080534527</v>
      </c>
      <c r="V269" s="3">
        <v>54.59724412632158</v>
      </c>
      <c r="W269" s="3">
        <v>30.80091141734024</v>
      </c>
      <c r="X269" s="3">
        <v>0.3513968586921692</v>
      </c>
      <c r="Y269" s="3">
        <v>19.45076936693264</v>
      </c>
      <c r="Z269" s="3">
        <v>49.40509134684821</v>
      </c>
      <c r="AA269" s="3">
        <v>58.2210960993436</v>
      </c>
      <c r="AB269" s="3">
        <v>64.95312220258775</v>
      </c>
      <c r="AC269" s="3">
        <v>73.03240851288713</v>
      </c>
      <c r="AD269" s="3">
        <v>58.2210960993436</v>
      </c>
      <c r="AE269" s="3">
        <v>0.05693228170275688</v>
      </c>
      <c r="AF269" s="3">
        <v>60.81659663344217</v>
      </c>
      <c r="AG269" s="3">
        <v>32.88627385998883</v>
      </c>
      <c r="AH269" s="3">
        <v>41.76444917297295</v>
      </c>
      <c r="AI269" s="3">
        <v>46.14322259550234</v>
      </c>
      <c r="AJ269" s="3">
        <v>61.96826015438139</v>
      </c>
      <c r="AK269" s="3">
        <v>41.76444917297295</v>
      </c>
      <c r="AL269" s="3">
        <v>0.3519580066204071</v>
      </c>
      <c r="AM269" s="3">
        <v>35.99025701833324</v>
      </c>
      <c r="AN269" s="3">
        <v>42.80029717008932</v>
      </c>
      <c r="AO269" s="3">
        <v>268</v>
      </c>
    </row>
    <row r="270">
      <c r="A270" t="s">
        <v>63</v>
      </c>
      <c r="B270" s="3">
        <v>2015</v>
      </c>
      <c r="C270" s="3">
        <v>1650219.306</v>
      </c>
      <c r="D270" s="3">
        <v>40.44956207275391</v>
      </c>
      <c r="E270" s="3">
        <v>59.0075178847196</v>
      </c>
      <c r="F270" s="3">
        <v>10.778643223038</v>
      </c>
      <c r="G270" s="3">
        <v>18.96874063355668</v>
      </c>
      <c r="H270" s="3">
        <v>11.24509825868572</v>
      </c>
      <c r="I270" s="3">
        <v>0.66093909740448</v>
      </c>
      <c r="J270" s="3">
        <v>87.51265767313387</v>
      </c>
      <c r="K270" s="3">
        <v>6.454200936777752</v>
      </c>
      <c r="L270" s="3">
        <v>4.680779856929732</v>
      </c>
      <c r="M270" s="3">
        <v>1.352361533158648</v>
      </c>
      <c r="N270" s="3">
        <v>0.1703168302774429</v>
      </c>
      <c r="O270" s="3">
        <v>70.53772298343604</v>
      </c>
      <c r="P270" s="3">
        <v>9.029425346738183</v>
      </c>
      <c r="Q270" s="3">
        <v>13.18932208885346</v>
      </c>
      <c r="R270" s="3">
        <v>7.243529580972316</v>
      </c>
      <c r="S270" s="3">
        <v>0.5950341820716858</v>
      </c>
      <c r="T270" s="3">
        <v>31.3264980731071</v>
      </c>
      <c r="U270" s="3">
        <v>33.98360708159452</v>
      </c>
      <c r="V270" s="3">
        <v>55.42799774764723</v>
      </c>
      <c r="W270" s="3">
        <v>31.3264980731071</v>
      </c>
      <c r="X270" s="3">
        <v>0.3513968586921692</v>
      </c>
      <c r="Y270" s="3">
        <v>19.79074468562262</v>
      </c>
      <c r="Z270" s="3">
        <v>49.995416422135</v>
      </c>
      <c r="AA270" s="3">
        <v>58.42054060170974</v>
      </c>
      <c r="AB270" s="3">
        <v>65.2355774281596</v>
      </c>
      <c r="AC270" s="3">
        <v>72.89328464357365</v>
      </c>
      <c r="AD270" s="3">
        <v>58.42054060170974</v>
      </c>
      <c r="AE270" s="3">
        <v>0.05693228170275688</v>
      </c>
      <c r="AF270" s="3">
        <v>60.51507597731985</v>
      </c>
      <c r="AG270" s="3">
        <v>33.45178263259179</v>
      </c>
      <c r="AH270" s="3">
        <v>42.2859196994954</v>
      </c>
      <c r="AI270" s="3">
        <v>46.62489231327662</v>
      </c>
      <c r="AJ270" s="3">
        <v>62.49262986063756</v>
      </c>
      <c r="AK270" s="3">
        <v>42.2859196994954</v>
      </c>
      <c r="AL270" s="3">
        <v>0.3519580066204071</v>
      </c>
      <c r="AM270" s="3">
        <v>36.26355858906102</v>
      </c>
      <c r="AN270" s="3">
        <v>43.30358883207155</v>
      </c>
      <c r="AO270" s="3">
        <v>269</v>
      </c>
    </row>
    <row r="271">
      <c r="A271" t="s">
        <v>63</v>
      </c>
      <c r="B271" s="3">
        <v>2016</v>
      </c>
      <c r="C271" s="3">
        <v>1686035.425999999</v>
      </c>
      <c r="D271" s="3">
        <v>40.91427612304688</v>
      </c>
      <c r="E271" s="3">
        <v>59.68920955752228</v>
      </c>
      <c r="F271" s="3">
        <v>11.03933461226079</v>
      </c>
      <c r="G271" s="3">
        <v>18.56007019717686</v>
      </c>
      <c r="H271" s="3">
        <v>10.71138563304007</v>
      </c>
      <c r="I271" s="3">
        <v>0.66093909740448</v>
      </c>
      <c r="J271" s="3">
        <v>87.73554382242239</v>
      </c>
      <c r="K271" s="3">
        <v>6.500176024647265</v>
      </c>
      <c r="L271" s="3">
        <v>4.505927645393399</v>
      </c>
      <c r="M271" s="3">
        <v>1.258352507536949</v>
      </c>
      <c r="N271" s="3">
        <v>0.1703168302774429</v>
      </c>
      <c r="O271" s="3">
        <v>71.16416406719982</v>
      </c>
      <c r="P271" s="3">
        <v>9.182170695146517</v>
      </c>
      <c r="Q271" s="3">
        <v>12.8099196696532</v>
      </c>
      <c r="R271" s="3">
        <v>6.84374556800046</v>
      </c>
      <c r="S271" s="3">
        <v>0.5950341820716858</v>
      </c>
      <c r="T271" s="3">
        <v>31.86389072465098</v>
      </c>
      <c r="U271" s="3">
        <v>34.37163130338418</v>
      </c>
      <c r="V271" s="3">
        <v>56.2774049728851</v>
      </c>
      <c r="W271" s="3">
        <v>31.86389072465098</v>
      </c>
      <c r="X271" s="3">
        <v>0.3513968586921692</v>
      </c>
      <c r="Y271" s="3">
        <v>20.14312764270548</v>
      </c>
      <c r="Z271" s="3">
        <v>50.58541652707758</v>
      </c>
      <c r="AA271" s="3">
        <v>58.59359143984643</v>
      </c>
      <c r="AB271" s="3">
        <v>65.53642706871895</v>
      </c>
      <c r="AC271" s="3">
        <v>72.76920545882342</v>
      </c>
      <c r="AD271" s="3">
        <v>58.59359143984643</v>
      </c>
      <c r="AE271" s="3">
        <v>0.05693228170275688</v>
      </c>
      <c r="AF271" s="3">
        <v>60.22195654748915</v>
      </c>
      <c r="AG271" s="3">
        <v>34.01376329958044</v>
      </c>
      <c r="AH271" s="3">
        <v>42.80015414366935</v>
      </c>
      <c r="AI271" s="3">
        <v>47.1224817345622</v>
      </c>
      <c r="AJ271" s="3">
        <v>63.02490567593583</v>
      </c>
      <c r="AK271" s="3">
        <v>42.80015414366935</v>
      </c>
      <c r="AL271" s="3">
        <v>0.3519580066204071</v>
      </c>
      <c r="AM271" s="3">
        <v>36.54109017989519</v>
      </c>
      <c r="AN271" s="3">
        <v>43.80524463345467</v>
      </c>
      <c r="AO271" s="3">
        <v>270</v>
      </c>
    </row>
    <row r="272">
      <c r="A272" t="s">
        <v>63</v>
      </c>
      <c r="B272" s="3">
        <v>2017</v>
      </c>
      <c r="C272" s="3">
        <v>1722434.587</v>
      </c>
      <c r="D272" s="3">
        <v>41.36708450317383</v>
      </c>
      <c r="E272" s="3">
        <v>60.41940544420055</v>
      </c>
      <c r="F272" s="3">
        <v>11.28707752554352</v>
      </c>
      <c r="G272" s="3">
        <v>18.14180696152249</v>
      </c>
      <c r="H272" s="3">
        <v>10.15171006873344</v>
      </c>
      <c r="I272" s="3">
        <v>0.66093909740448</v>
      </c>
      <c r="J272" s="3">
        <v>87.94176606356872</v>
      </c>
      <c r="K272" s="3">
        <v>6.558440885006443</v>
      </c>
      <c r="L272" s="3">
        <v>4.330177442594163</v>
      </c>
      <c r="M272" s="3">
        <v>1.169615608830665</v>
      </c>
      <c r="N272" s="3">
        <v>0.1703168302774429</v>
      </c>
      <c r="O272" s="3">
        <v>71.79520475312187</v>
      </c>
      <c r="P272" s="3">
        <v>9.33335652419278</v>
      </c>
      <c r="Q272" s="3">
        <v>12.43241666400013</v>
      </c>
      <c r="R272" s="3">
        <v>6.43902205868523</v>
      </c>
      <c r="S272" s="3">
        <v>0.5950341820716858</v>
      </c>
      <c r="T272" s="3">
        <v>32.41669818856993</v>
      </c>
      <c r="U272" s="3">
        <v>34.78547384905192</v>
      </c>
      <c r="V272" s="3">
        <v>57.16301919536689</v>
      </c>
      <c r="W272" s="3">
        <v>32.41669818856993</v>
      </c>
      <c r="X272" s="3">
        <v>0.3513968586921692</v>
      </c>
      <c r="Y272" s="3">
        <v>20.45893501484106</v>
      </c>
      <c r="Z272" s="3">
        <v>51.24754795490299</v>
      </c>
      <c r="AA272" s="3">
        <v>58.73446241638545</v>
      </c>
      <c r="AB272" s="3">
        <v>65.80816395300303</v>
      </c>
      <c r="AC272" s="3">
        <v>72.65958887675806</v>
      </c>
      <c r="AD272" s="3">
        <v>58.73446241638545</v>
      </c>
      <c r="AE272" s="3">
        <v>0.05693228170275688</v>
      </c>
      <c r="AF272" s="3">
        <v>59.92033916737837</v>
      </c>
      <c r="AG272" s="3">
        <v>34.57986778119677</v>
      </c>
      <c r="AH272" s="3">
        <v>43.30358994265139</v>
      </c>
      <c r="AI272" s="3">
        <v>47.61865626373319</v>
      </c>
      <c r="AJ272" s="3">
        <v>63.57349826267976</v>
      </c>
      <c r="AK272" s="3">
        <v>43.30358994265139</v>
      </c>
      <c r="AL272" s="3">
        <v>0.3519580066204071</v>
      </c>
      <c r="AM272" s="3">
        <v>36.77447956340206</v>
      </c>
      <c r="AN272" s="3">
        <v>44.3611024544925</v>
      </c>
      <c r="AO272" s="3">
        <v>271</v>
      </c>
    </row>
    <row r="273">
      <c r="A273" t="s">
        <v>63</v>
      </c>
      <c r="B273" s="3">
        <v>2018</v>
      </c>
      <c r="C273" s="3">
        <v>1759231.367</v>
      </c>
      <c r="D273" s="3">
        <v>41.81013488769531</v>
      </c>
      <c r="E273" s="3">
        <v>61.13516670068688</v>
      </c>
      <c r="F273" s="3">
        <v>11.5503926951971</v>
      </c>
      <c r="G273" s="3">
        <v>17.67890954783958</v>
      </c>
      <c r="H273" s="3">
        <v>9.635531056276434</v>
      </c>
      <c r="I273" s="3">
        <v>0.66093909740448</v>
      </c>
      <c r="J273" s="3">
        <v>88.15672268408822</v>
      </c>
      <c r="K273" s="3">
        <v>6.633873124791867</v>
      </c>
      <c r="L273" s="3">
        <v>4.176288149734333</v>
      </c>
      <c r="M273" s="3">
        <v>1.033116041385588</v>
      </c>
      <c r="N273" s="3">
        <v>0.1703168302774429</v>
      </c>
      <c r="O273" s="3">
        <v>72.41512168569315</v>
      </c>
      <c r="P273" s="3">
        <v>9.496501215039206</v>
      </c>
      <c r="Q273" s="3">
        <v>12.02815452782448</v>
      </c>
      <c r="R273" s="3">
        <v>6.060222571443156</v>
      </c>
      <c r="S273" s="3">
        <v>0.5950341820716858</v>
      </c>
      <c r="T273" s="3">
        <v>32.97045268781181</v>
      </c>
      <c r="U273" s="3">
        <v>35.20823339377559</v>
      </c>
      <c r="V273" s="3">
        <v>58.06077185123156</v>
      </c>
      <c r="W273" s="3">
        <v>32.97045268781181</v>
      </c>
      <c r="X273" s="3">
        <v>0.3513968586921692</v>
      </c>
      <c r="Y273" s="3">
        <v>20.81980678076409</v>
      </c>
      <c r="Z273" s="3">
        <v>51.86575261511987</v>
      </c>
      <c r="AA273" s="3">
        <v>58.86745328992846</v>
      </c>
      <c r="AB273" s="3">
        <v>66.15460041553123</v>
      </c>
      <c r="AC273" s="3">
        <v>72.60442367203865</v>
      </c>
      <c r="AD273" s="3">
        <v>58.86745328992846</v>
      </c>
      <c r="AE273" s="3">
        <v>0.05693228170275688</v>
      </c>
      <c r="AF273" s="3">
        <v>59.63804074385178</v>
      </c>
      <c r="AG273" s="3">
        <v>35.15255506502831</v>
      </c>
      <c r="AH273" s="3">
        <v>43.79802358216852</v>
      </c>
      <c r="AI273" s="3">
        <v>48.14695120125229</v>
      </c>
      <c r="AJ273" s="3">
        <v>64.14149230114182</v>
      </c>
      <c r="AK273" s="3">
        <v>43.79802358216852</v>
      </c>
      <c r="AL273" s="3">
        <v>0.3519580066204071</v>
      </c>
      <c r="AM273" s="3">
        <v>37.03572716891727</v>
      </c>
      <c r="AN273" s="3">
        <v>44.89197777738573</v>
      </c>
      <c r="AO273" s="3">
        <v>272</v>
      </c>
    </row>
    <row r="274">
      <c r="A274" t="s">
        <v>63</v>
      </c>
      <c r="B274" s="3">
        <v>2019</v>
      </c>
      <c r="C274" s="3">
        <v>1796866.714</v>
      </c>
      <c r="D274" s="3">
        <v>42.25246810913086</v>
      </c>
      <c r="E274" s="3">
        <v>61.85802276820096</v>
      </c>
      <c r="F274" s="3">
        <v>11.81764092476882</v>
      </c>
      <c r="G274" s="3">
        <v>17.22333319891202</v>
      </c>
      <c r="H274" s="3">
        <v>9.101003108118206</v>
      </c>
      <c r="I274" s="3">
        <v>0.66093909740448</v>
      </c>
      <c r="J274" s="3">
        <v>88.37037161154633</v>
      </c>
      <c r="K274" s="3">
        <v>6.712767585487763</v>
      </c>
      <c r="L274" s="3">
        <v>3.959792554492594</v>
      </c>
      <c r="M274" s="3">
        <v>0.9570682484733108</v>
      </c>
      <c r="N274" s="3">
        <v>0.1703168302774429</v>
      </c>
      <c r="O274" s="3">
        <v>73.0424709573237</v>
      </c>
      <c r="P274" s="3">
        <v>9.662488814356298</v>
      </c>
      <c r="Q274" s="3">
        <v>11.61550028788376</v>
      </c>
      <c r="R274" s="3">
        <v>5.679539940436241</v>
      </c>
      <c r="S274" s="3">
        <v>0.5950341820716858</v>
      </c>
      <c r="T274" s="3">
        <v>33.52671997288484</v>
      </c>
      <c r="U274" s="3">
        <v>35.63643568214276</v>
      </c>
      <c r="V274" s="3">
        <v>58.97314012145096</v>
      </c>
      <c r="W274" s="3">
        <v>33.52671997288484</v>
      </c>
      <c r="X274" s="3">
        <v>0.3513968586921692</v>
      </c>
      <c r="Y274" s="3">
        <v>21.19384880209857</v>
      </c>
      <c r="Z274" s="3">
        <v>52.48181489087123</v>
      </c>
      <c r="AA274" s="3">
        <v>58.99620626827561</v>
      </c>
      <c r="AB274" s="3">
        <v>66.43544269647722</v>
      </c>
      <c r="AC274" s="3">
        <v>72.56812084066465</v>
      </c>
      <c r="AD274" s="3">
        <v>58.99620626827561</v>
      </c>
      <c r="AE274" s="3">
        <v>0.05693228170275688</v>
      </c>
      <c r="AF274" s="3">
        <v>59.28765276933107</v>
      </c>
      <c r="AG274" s="3">
        <v>35.795486427703</v>
      </c>
      <c r="AH274" s="3">
        <v>44.2882066828511</v>
      </c>
      <c r="AI274" s="3">
        <v>48.64977646259265</v>
      </c>
      <c r="AJ274" s="3">
        <v>64.71735508657738</v>
      </c>
      <c r="AK274" s="3">
        <v>44.2882066828511</v>
      </c>
      <c r="AL274" s="3">
        <v>0.3519580066204071</v>
      </c>
      <c r="AM274" s="3">
        <v>37.27529192065376</v>
      </c>
      <c r="AN274" s="3">
        <v>45.44555864648581</v>
      </c>
      <c r="AO274" s="3">
        <v>273</v>
      </c>
    </row>
    <row r="275">
      <c r="A275" t="s">
        <v>63</v>
      </c>
      <c r="B275" s="3">
        <v>2020</v>
      </c>
      <c r="C275" s="3">
        <v>1835702.644000001</v>
      </c>
      <c r="D275" s="3">
        <v>42.70378875732422</v>
      </c>
      <c r="E275" s="3">
        <v>62.55707771781472</v>
      </c>
      <c r="F275" s="3">
        <v>12.06733179402372</v>
      </c>
      <c r="G275" s="3">
        <v>16.78246630756246</v>
      </c>
      <c r="H275" s="3">
        <v>8.593124180599105</v>
      </c>
      <c r="I275" s="3">
        <v>0.66093909740448</v>
      </c>
      <c r="J275" s="3">
        <v>88.56802912259568</v>
      </c>
      <c r="K275" s="3">
        <v>6.794210287668944</v>
      </c>
      <c r="L275" s="3">
        <v>3.75151070063086</v>
      </c>
      <c r="M275" s="3">
        <v>0.8862498891045125</v>
      </c>
      <c r="N275" s="3">
        <v>0.1703168302774429</v>
      </c>
      <c r="O275" s="3">
        <v>73.647159260737</v>
      </c>
      <c r="P275" s="3">
        <v>9.817377164445347</v>
      </c>
      <c r="Q275" s="3">
        <v>11.21592610997081</v>
      </c>
      <c r="R275" s="3">
        <v>5.319537464846845</v>
      </c>
      <c r="S275" s="3">
        <v>0.5950341820716858</v>
      </c>
      <c r="T275" s="3">
        <v>34.06940701592748</v>
      </c>
      <c r="U275" s="3">
        <v>36.00470364224756</v>
      </c>
      <c r="V275" s="3">
        <v>59.84363136284207</v>
      </c>
      <c r="W275" s="3">
        <v>34.06940701592748</v>
      </c>
      <c r="X275" s="3">
        <v>0.3513968586921692</v>
      </c>
      <c r="Y275" s="3">
        <v>21.54887394217532</v>
      </c>
      <c r="Z275" s="3">
        <v>53.07553556966315</v>
      </c>
      <c r="AA275" s="3">
        <v>59.11428290431845</v>
      </c>
      <c r="AB275" s="3">
        <v>66.71860547845552</v>
      </c>
      <c r="AC275" s="3">
        <v>72.47934921329295</v>
      </c>
      <c r="AD275" s="3">
        <v>59.11428290431845</v>
      </c>
      <c r="AE275" s="3">
        <v>0.05693228170275688</v>
      </c>
      <c r="AF275" s="3">
        <v>58.97902408651435</v>
      </c>
      <c r="AG275" s="3">
        <v>36.38321532375026</v>
      </c>
      <c r="AH275" s="3">
        <v>44.76451765575086</v>
      </c>
      <c r="AI275" s="3">
        <v>49.12070308991032</v>
      </c>
      <c r="AJ275" s="3">
        <v>65.2395614934763</v>
      </c>
      <c r="AK275" s="3">
        <v>44.76451765575086</v>
      </c>
      <c r="AL275" s="3">
        <v>0.3519580066204071</v>
      </c>
      <c r="AM275" s="3">
        <v>37.51868703307917</v>
      </c>
      <c r="AN275" s="3">
        <v>45.96156135370494</v>
      </c>
      <c r="AO275" s="3">
        <v>274</v>
      </c>
    </row>
    <row r="276">
      <c r="A276" t="s">
        <v>63</v>
      </c>
      <c r="B276" s="3">
        <v>2021</v>
      </c>
      <c r="C276" s="3">
        <v>1874907.114</v>
      </c>
      <c r="D276" s="3">
        <v>43.16418075561523</v>
      </c>
      <c r="E276" s="3">
        <v>63.3495072000952</v>
      </c>
      <c r="F276" s="3">
        <v>12.29282063146289</v>
      </c>
      <c r="G276" s="3">
        <v>16.23699808334315</v>
      </c>
      <c r="H276" s="3">
        <v>8.120674085098759</v>
      </c>
      <c r="I276" s="3">
        <v>0.66093909740448</v>
      </c>
      <c r="J276" s="3">
        <v>88.75866526976441</v>
      </c>
      <c r="K276" s="3">
        <v>6.89310224659951</v>
      </c>
      <c r="L276" s="3">
        <v>3.51969357050946</v>
      </c>
      <c r="M276" s="3">
        <v>0.8285389131266175</v>
      </c>
      <c r="N276" s="3">
        <v>0.1703168302774429</v>
      </c>
      <c r="O276" s="3">
        <v>74.30283534265881</v>
      </c>
      <c r="P276" s="3">
        <v>9.963642895733457</v>
      </c>
      <c r="Q276" s="3">
        <v>10.74575367232751</v>
      </c>
      <c r="R276" s="3">
        <v>4.987768089280223</v>
      </c>
      <c r="S276" s="3">
        <v>0.5950341820716858</v>
      </c>
      <c r="T276" s="3">
        <v>34.60005186443849</v>
      </c>
      <c r="U276" s="3">
        <v>36.41917033098139</v>
      </c>
      <c r="V276" s="3">
        <v>60.60030650932111</v>
      </c>
      <c r="W276" s="3">
        <v>34.60005186443849</v>
      </c>
      <c r="X276" s="3">
        <v>0.3513968586921692</v>
      </c>
      <c r="Y276" s="3">
        <v>22.02908343602037</v>
      </c>
      <c r="Z276" s="3">
        <v>53.61324439553773</v>
      </c>
      <c r="AA276" s="3">
        <v>59.15831093730106</v>
      </c>
      <c r="AB276" s="3">
        <v>67.01890637554861</v>
      </c>
      <c r="AC276" s="3">
        <v>72.34203344378901</v>
      </c>
      <c r="AD276" s="3">
        <v>59.15831093730106</v>
      </c>
      <c r="AE276" s="3">
        <v>0.05693228170275688</v>
      </c>
      <c r="AF276" s="3">
        <v>58.67563572655461</v>
      </c>
      <c r="AG276" s="3">
        <v>36.97613178980932</v>
      </c>
      <c r="AH276" s="3">
        <v>45.2004228614103</v>
      </c>
      <c r="AI276" s="3">
        <v>49.62729528476761</v>
      </c>
      <c r="AJ276" s="3">
        <v>65.66852658474311</v>
      </c>
      <c r="AK276" s="3">
        <v>45.2004228614103</v>
      </c>
      <c r="AL276" s="3">
        <v>0.3519580066204071</v>
      </c>
      <c r="AM276" s="3">
        <v>37.83868844978505</v>
      </c>
      <c r="AN276" s="3">
        <v>46.44054981877427</v>
      </c>
      <c r="AO276" s="3">
        <v>275</v>
      </c>
    </row>
    <row r="277">
      <c r="A277" t="s">
        <v>63</v>
      </c>
      <c r="B277" s="3">
        <v>2022</v>
      </c>
      <c r="C277" s="3">
        <v>1914974.011</v>
      </c>
      <c r="D277" s="3">
        <v>43.64300918579102</v>
      </c>
      <c r="E277" s="3">
        <v>63.92717390259926</v>
      </c>
      <c r="F277" s="3">
        <v>12.52408593587722</v>
      </c>
      <c r="G277" s="3">
        <v>15.86391419145639</v>
      </c>
      <c r="H277" s="3">
        <v>7.684825970067127</v>
      </c>
      <c r="I277" s="3">
        <v>0.66093909740448</v>
      </c>
      <c r="J277" s="3">
        <v>88.83040558931762</v>
      </c>
      <c r="K277" s="3">
        <v>6.998833464842733</v>
      </c>
      <c r="L277" s="3">
        <v>3.39963879895744</v>
      </c>
      <c r="M277" s="3">
        <v>0.7711221468822063</v>
      </c>
      <c r="N277" s="3">
        <v>0.1703168302774429</v>
      </c>
      <c r="O277" s="3">
        <v>74.75332045814172</v>
      </c>
      <c r="P277" s="3">
        <v>10.11037107321582</v>
      </c>
      <c r="Q277" s="3">
        <v>10.44531862169893</v>
      </c>
      <c r="R277" s="3">
        <v>4.690989846943545</v>
      </c>
      <c r="S277" s="3">
        <v>0.5950341820716858</v>
      </c>
      <c r="T277" s="3">
        <v>34.94918626466594</v>
      </c>
      <c r="U277" s="3">
        <v>36.45102051643096</v>
      </c>
      <c r="V277" s="3">
        <v>61.22389130935206</v>
      </c>
      <c r="W277" s="3">
        <v>34.94918626466594</v>
      </c>
      <c r="X277" s="3">
        <v>0.3513968586921692</v>
      </c>
      <c r="Y277" s="3">
        <v>22.33834255432357</v>
      </c>
      <c r="Z277" s="3">
        <v>54.11291728415291</v>
      </c>
      <c r="AA277" s="3">
        <v>59.15867121274355</v>
      </c>
      <c r="AB277" s="3">
        <v>66.90464801837064</v>
      </c>
      <c r="AC277" s="3">
        <v>71.99699874089332</v>
      </c>
      <c r="AD277" s="3">
        <v>59.15867121274355</v>
      </c>
      <c r="AE277" s="3">
        <v>0.05693228170275688</v>
      </c>
      <c r="AF277" s="3">
        <v>58.24961323040495</v>
      </c>
      <c r="AG277" s="3">
        <v>37.57962582375543</v>
      </c>
      <c r="AH277" s="3">
        <v>45.51493402576839</v>
      </c>
      <c r="AI277" s="3">
        <v>49.74189999140373</v>
      </c>
      <c r="AJ277" s="3">
        <v>65.92559958480885</v>
      </c>
      <c r="AK277" s="3">
        <v>45.51493402576839</v>
      </c>
      <c r="AL277" s="3">
        <v>0.3519580066204071</v>
      </c>
      <c r="AM277" s="3">
        <v>37.98138133874691</v>
      </c>
      <c r="AN277" s="3">
        <v>46.92701176698446</v>
      </c>
      <c r="AO277" s="3">
        <v>276</v>
      </c>
    </row>
    <row r="278">
      <c r="A278" t="s">
        <v>64</v>
      </c>
      <c r="B278" s="3">
        <v>2000</v>
      </c>
      <c r="C278" s="3">
        <v>376479.04</v>
      </c>
      <c r="D278" s="3">
        <v>27.40652656555176</v>
      </c>
      <c r="E278" s="3">
        <v>28.06654300433757</v>
      </c>
      <c r="F278" s="3">
        <v>10.56900173508792</v>
      </c>
      <c r="G278" s="3">
        <v>39.49735467513665</v>
      </c>
      <c r="H278" s="3">
        <v>21.86710058543787</v>
      </c>
      <c r="I278" s="3">
        <v>0.4720928966999054</v>
      </c>
      <c r="J278" s="3">
        <v>76.79092101568962</v>
      </c>
      <c r="K278" s="3">
        <v>9.035149466765583</v>
      </c>
      <c r="L278" s="3">
        <v>11.14853300227152</v>
      </c>
      <c r="M278" s="3">
        <v>3.025396515273273</v>
      </c>
      <c r="N278" s="3">
        <v>0.09122039377689362</v>
      </c>
      <c r="O278" s="3">
        <v>41.4202024207372</v>
      </c>
      <c r="P278" s="3">
        <v>10.14862605684021</v>
      </c>
      <c r="Q278" s="3">
        <v>31.67560320321117</v>
      </c>
      <c r="R278" s="3">
        <v>16.75556831921142</v>
      </c>
      <c r="S278" s="3">
        <v>0.4160060584545135</v>
      </c>
      <c r="T278" s="3">
        <v>8.335407947059881</v>
      </c>
      <c r="U278" s="3">
        <v>8.335407947059881</v>
      </c>
      <c r="V278" s="3">
        <v>26.872807760578</v>
      </c>
      <c r="W278" s="3">
        <v>17.21779220641531</v>
      </c>
      <c r="X278" s="3">
        <v>0.1664545834064484</v>
      </c>
      <c r="Y278" s="3">
        <v>12.08684765223927</v>
      </c>
      <c r="Z278" s="3">
        <v>26.54869708718622</v>
      </c>
      <c r="AA278" s="3">
        <v>46.92211460668352</v>
      </c>
      <c r="AB278" s="3">
        <v>46.92211460668352</v>
      </c>
      <c r="AC278" s="3">
        <v>64.30375436157486</v>
      </c>
      <c r="AD278" s="3">
        <v>57.53193870561672</v>
      </c>
      <c r="AE278" s="3">
        <v>0.2650751173496246</v>
      </c>
      <c r="AF278" s="3">
        <v>67.29206079810774</v>
      </c>
      <c r="AG278" s="3">
        <v>18.53400968434748</v>
      </c>
      <c r="AH278" s="3">
        <v>18.91068364448082</v>
      </c>
      <c r="AI278" s="3">
        <v>18.91068364448082</v>
      </c>
      <c r="AJ278" s="3">
        <v>37.13132977990298</v>
      </c>
      <c r="AK278" s="3">
        <v>28.26649914831608</v>
      </c>
      <c r="AL278" s="3">
        <v>0.2772651314735413</v>
      </c>
      <c r="AM278" s="3">
        <v>27.2166787853376</v>
      </c>
      <c r="AN278" s="3">
        <v>24.35214969572213</v>
      </c>
      <c r="AO278" s="3">
        <v>277</v>
      </c>
    </row>
    <row r="279">
      <c r="A279" t="s">
        <v>64</v>
      </c>
      <c r="B279" s="3">
        <v>2001</v>
      </c>
      <c r="C279" s="3">
        <v>386529.863</v>
      </c>
      <c r="D279" s="3">
        <v>27.66789627075195</v>
      </c>
      <c r="E279" s="3">
        <v>28.68912076760256</v>
      </c>
      <c r="F279" s="3">
        <v>10.97280477144812</v>
      </c>
      <c r="G279" s="3">
        <v>38.95792369241455</v>
      </c>
      <c r="H279" s="3">
        <v>21.38015076853477</v>
      </c>
      <c r="I279" s="3">
        <v>0.4720928966999054</v>
      </c>
      <c r="J279" s="3">
        <v>76.7716436609407</v>
      </c>
      <c r="K279" s="3">
        <v>9.264343555470651</v>
      </c>
      <c r="L279" s="3">
        <v>11.00703825524651</v>
      </c>
      <c r="M279" s="3">
        <v>2.956974528342149</v>
      </c>
      <c r="N279" s="3">
        <v>0.09122039377689362</v>
      </c>
      <c r="O279" s="3">
        <v>41.99254369796864</v>
      </c>
      <c r="P279" s="3">
        <v>10.50010959816076</v>
      </c>
      <c r="Q279" s="3">
        <v>31.17550446583817</v>
      </c>
      <c r="R279" s="3">
        <v>16.33184223803243</v>
      </c>
      <c r="S279" s="3">
        <v>0.4160060584545135</v>
      </c>
      <c r="T279" s="3">
        <v>8.362994582531295</v>
      </c>
      <c r="U279" s="3">
        <v>8.362994582531295</v>
      </c>
      <c r="V279" s="3">
        <v>27.70325506567032</v>
      </c>
      <c r="W279" s="3">
        <v>17.38598301874227</v>
      </c>
      <c r="X279" s="3">
        <v>0.1664545834064484</v>
      </c>
      <c r="Y279" s="3">
        <v>12.47407916872901</v>
      </c>
      <c r="Z279" s="3">
        <v>27.18784637032167</v>
      </c>
      <c r="AA279" s="3">
        <v>46.98069779619136</v>
      </c>
      <c r="AB279" s="3">
        <v>46.98069779619136</v>
      </c>
      <c r="AC279" s="3">
        <v>64.34057057353463</v>
      </c>
      <c r="AD279" s="3">
        <v>57.50676283511902</v>
      </c>
      <c r="AE279" s="3">
        <v>0.2650751173496246</v>
      </c>
      <c r="AF279" s="3">
        <v>67.18389653788353</v>
      </c>
      <c r="AG279" s="3">
        <v>18.85209067852782</v>
      </c>
      <c r="AH279" s="3">
        <v>19.04770085572849</v>
      </c>
      <c r="AI279" s="3">
        <v>19.04770085572849</v>
      </c>
      <c r="AJ279" s="3">
        <v>37.84002971211056</v>
      </c>
      <c r="AK279" s="3">
        <v>28.48655897526289</v>
      </c>
      <c r="AL279" s="3">
        <v>0.2772651314735413</v>
      </c>
      <c r="AM279" s="3">
        <v>27.61113498686796</v>
      </c>
      <c r="AN279" s="3">
        <v>24.88151808085825</v>
      </c>
      <c r="AO279" s="3">
        <v>280</v>
      </c>
    </row>
    <row r="280">
      <c r="A280" t="s">
        <v>64</v>
      </c>
      <c r="B280" s="3">
        <v>2002</v>
      </c>
      <c r="C280" s="3">
        <v>398085.798</v>
      </c>
      <c r="D280" s="3">
        <v>27.91093444824219</v>
      </c>
      <c r="E280" s="3">
        <v>29.40760233205714</v>
      </c>
      <c r="F280" s="3">
        <v>11.41234715148405</v>
      </c>
      <c r="G280" s="3">
        <v>38.35497139212934</v>
      </c>
      <c r="H280" s="3">
        <v>20.82507912432947</v>
      </c>
      <c r="I280" s="3">
        <v>0.4720928966999054</v>
      </c>
      <c r="J280" s="3">
        <v>76.84557460646093</v>
      </c>
      <c r="K280" s="3">
        <v>9.485785006409916</v>
      </c>
      <c r="L280" s="3">
        <v>10.79298515937158</v>
      </c>
      <c r="M280" s="3">
        <v>2.875655227757576</v>
      </c>
      <c r="N280" s="3">
        <v>0.09122039377689362</v>
      </c>
      <c r="O280" s="3">
        <v>42.64798379768784</v>
      </c>
      <c r="P280" s="3">
        <v>10.87462566768331</v>
      </c>
      <c r="Q280" s="3">
        <v>30.62013141416323</v>
      </c>
      <c r="R280" s="3">
        <v>15.85725912046563</v>
      </c>
      <c r="S280" s="3">
        <v>0.4160060584545135</v>
      </c>
      <c r="T280" s="3">
        <v>8.455394560477663</v>
      </c>
      <c r="U280" s="3">
        <v>8.455394560477663</v>
      </c>
      <c r="V280" s="3">
        <v>28.70793989523576</v>
      </c>
      <c r="W280" s="3">
        <v>17.58251711135008</v>
      </c>
      <c r="X280" s="3">
        <v>0.1664545834064484</v>
      </c>
      <c r="Y280" s="3">
        <v>12.83439326848702</v>
      </c>
      <c r="Z280" s="3">
        <v>27.98555621505417</v>
      </c>
      <c r="AA280" s="3">
        <v>47.23308554423703</v>
      </c>
      <c r="AB280" s="3">
        <v>47.23308554423703</v>
      </c>
      <c r="AC280" s="3">
        <v>64.47481687076943</v>
      </c>
      <c r="AD280" s="3">
        <v>57.46521543946417</v>
      </c>
      <c r="AE280" s="3">
        <v>0.2650751173496246</v>
      </c>
      <c r="AF280" s="3">
        <v>67.0562598042947</v>
      </c>
      <c r="AG280" s="3">
        <v>19.27509980857617</v>
      </c>
      <c r="AH280" s="3">
        <v>19.27861046378152</v>
      </c>
      <c r="AI280" s="3">
        <v>19.27861046378152</v>
      </c>
      <c r="AJ280" s="3">
        <v>38.69080947494427</v>
      </c>
      <c r="AK280" s="3">
        <v>28.71415088996519</v>
      </c>
      <c r="AL280" s="3">
        <v>0.2772651314735413</v>
      </c>
      <c r="AM280" s="3">
        <v>27.96822296067926</v>
      </c>
      <c r="AN280" s="3">
        <v>25.55438639483771</v>
      </c>
      <c r="AO280" s="3">
        <v>282</v>
      </c>
    </row>
    <row r="281">
      <c r="A281" t="s">
        <v>64</v>
      </c>
      <c r="B281" s="3">
        <v>2003</v>
      </c>
      <c r="C281" s="3">
        <v>410220.464</v>
      </c>
      <c r="D281" s="3">
        <v>28.13885498046875</v>
      </c>
      <c r="E281" s="3">
        <v>30.21018671559988</v>
      </c>
      <c r="F281" s="3">
        <v>11.89369281342332</v>
      </c>
      <c r="G281" s="3">
        <v>37.6465525859293</v>
      </c>
      <c r="H281" s="3">
        <v>20.24956788504751</v>
      </c>
      <c r="I281" s="3">
        <v>0.4720928966999054</v>
      </c>
      <c r="J281" s="3">
        <v>76.9355960510937</v>
      </c>
      <c r="K281" s="3">
        <v>9.705621640857895</v>
      </c>
      <c r="L281" s="3">
        <v>10.57240406097539</v>
      </c>
      <c r="M281" s="3">
        <v>2.78637824707302</v>
      </c>
      <c r="N281" s="3">
        <v>0.09122039377689362</v>
      </c>
      <c r="O281" s="3">
        <v>43.35818161045955</v>
      </c>
      <c r="P281" s="3">
        <v>11.27799463528948</v>
      </c>
      <c r="Q281" s="3">
        <v>29.98953197410586</v>
      </c>
      <c r="R281" s="3">
        <v>15.37429178014511</v>
      </c>
      <c r="S281" s="3">
        <v>0.4160060584545135</v>
      </c>
      <c r="T281" s="3">
        <v>8.607470977854451</v>
      </c>
      <c r="U281" s="3">
        <v>8.607470977854451</v>
      </c>
      <c r="V281" s="3">
        <v>29.80991173646735</v>
      </c>
      <c r="W281" s="3">
        <v>17.84811833516897</v>
      </c>
      <c r="X281" s="3">
        <v>0.1664545834064484</v>
      </c>
      <c r="Y281" s="3">
        <v>13.29298438563466</v>
      </c>
      <c r="Z281" s="3">
        <v>28.81089514338853</v>
      </c>
      <c r="AA281" s="3">
        <v>47.54104680532017</v>
      </c>
      <c r="AB281" s="3">
        <v>47.54104680532017</v>
      </c>
      <c r="AC281" s="3">
        <v>64.62784265478604</v>
      </c>
      <c r="AD281" s="3">
        <v>57.41698360792803</v>
      </c>
      <c r="AE281" s="3">
        <v>0.2650751173496246</v>
      </c>
      <c r="AF281" s="3">
        <v>66.95514730998237</v>
      </c>
      <c r="AG281" s="3">
        <v>19.68607038196923</v>
      </c>
      <c r="AH281" s="3">
        <v>19.56293322765894</v>
      </c>
      <c r="AI281" s="3">
        <v>19.56293322765894</v>
      </c>
      <c r="AJ281" s="3">
        <v>39.60727865396608</v>
      </c>
      <c r="AK281" s="3">
        <v>28.98234375757424</v>
      </c>
      <c r="AL281" s="3">
        <v>0.2772651314735413</v>
      </c>
      <c r="AM281" s="3">
        <v>28.39290246350269</v>
      </c>
      <c r="AN281" s="3">
        <v>26.24327385247841</v>
      </c>
      <c r="AO281" s="3">
        <v>283</v>
      </c>
    </row>
    <row r="282">
      <c r="A282" t="s">
        <v>64</v>
      </c>
      <c r="B282" s="3">
        <v>2004</v>
      </c>
      <c r="C282" s="3">
        <v>422037.257</v>
      </c>
      <c r="D282" s="3">
        <v>28.38384246826172</v>
      </c>
      <c r="E282" s="3">
        <v>31.03793035514578</v>
      </c>
      <c r="F282" s="3">
        <v>12.39456885474279</v>
      </c>
      <c r="G282" s="3">
        <v>36.919954358731</v>
      </c>
      <c r="H282" s="3">
        <v>19.64754643138043</v>
      </c>
      <c r="I282" s="3">
        <v>0.4720928966999054</v>
      </c>
      <c r="J282" s="3">
        <v>77.05835007238171</v>
      </c>
      <c r="K282" s="3">
        <v>9.935126545273338</v>
      </c>
      <c r="L282" s="3">
        <v>10.31984611504572</v>
      </c>
      <c r="M282" s="3">
        <v>2.686677267299224</v>
      </c>
      <c r="N282" s="3">
        <v>0.09122039377689362</v>
      </c>
      <c r="O282" s="3">
        <v>44.10029371090541</v>
      </c>
      <c r="P282" s="3">
        <v>11.69648462679394</v>
      </c>
      <c r="Q282" s="3">
        <v>29.33430841187366</v>
      </c>
      <c r="R282" s="3">
        <v>14.86891325042698</v>
      </c>
      <c r="S282" s="3">
        <v>0.4160060584545135</v>
      </c>
      <c r="T282" s="3">
        <v>8.766283865995852</v>
      </c>
      <c r="U282" s="3">
        <v>8.766283865995852</v>
      </c>
      <c r="V282" s="3">
        <v>30.94949790888509</v>
      </c>
      <c r="W282" s="3">
        <v>18.13484060172927</v>
      </c>
      <c r="X282" s="3">
        <v>0.1664545834064484</v>
      </c>
      <c r="Y282" s="3">
        <v>13.79072027687918</v>
      </c>
      <c r="Z282" s="3">
        <v>29.64177893300939</v>
      </c>
      <c r="AA282" s="3">
        <v>47.86738795638855</v>
      </c>
      <c r="AB282" s="3">
        <v>47.86738795638855</v>
      </c>
      <c r="AC282" s="3">
        <v>64.78184165237502</v>
      </c>
      <c r="AD282" s="3">
        <v>57.42549047328849</v>
      </c>
      <c r="AE282" s="3">
        <v>0.2650751173496246</v>
      </c>
      <c r="AF282" s="3">
        <v>66.94142556028012</v>
      </c>
      <c r="AG282" s="3">
        <v>20.05205105737497</v>
      </c>
      <c r="AH282" s="3">
        <v>19.86467965176306</v>
      </c>
      <c r="AI282" s="3">
        <v>19.86467965176306</v>
      </c>
      <c r="AJ282" s="3">
        <v>40.55241705810763</v>
      </c>
      <c r="AK282" s="3">
        <v>29.2870367634154</v>
      </c>
      <c r="AL282" s="3">
        <v>0.2772651314735413</v>
      </c>
      <c r="AM282" s="3">
        <v>28.87693276278</v>
      </c>
      <c r="AN282" s="3">
        <v>26.91984564926653</v>
      </c>
      <c r="AO282" s="3">
        <v>285</v>
      </c>
    </row>
    <row r="283">
      <c r="A283" t="s">
        <v>64</v>
      </c>
      <c r="B283" s="3">
        <v>2005</v>
      </c>
      <c r="C283" s="3">
        <v>434223.9579999999</v>
      </c>
      <c r="D283" s="3">
        <v>28.65900039672852</v>
      </c>
      <c r="E283" s="3">
        <v>31.94486357647674</v>
      </c>
      <c r="F283" s="3">
        <v>12.94026282145592</v>
      </c>
      <c r="G283" s="3">
        <v>36.16399948804711</v>
      </c>
      <c r="H283" s="3">
        <v>18.95087411402024</v>
      </c>
      <c r="I283" s="3">
        <v>0.4720928966999054</v>
      </c>
      <c r="J283" s="3">
        <v>77.22050511833882</v>
      </c>
      <c r="K283" s="3">
        <v>10.1835238943964</v>
      </c>
      <c r="L283" s="3">
        <v>10.02102244383633</v>
      </c>
      <c r="M283" s="3">
        <v>2.574948543428455</v>
      </c>
      <c r="N283" s="3">
        <v>0.09122039377689362</v>
      </c>
      <c r="O283" s="3">
        <v>44.92041015825586</v>
      </c>
      <c r="P283" s="3">
        <v>12.15020920756296</v>
      </c>
      <c r="Q283" s="3">
        <v>28.64077114003435</v>
      </c>
      <c r="R283" s="3">
        <v>14.28860949414684</v>
      </c>
      <c r="S283" s="3">
        <v>0.4160060584545135</v>
      </c>
      <c r="T283" s="3">
        <v>8.966764994998657</v>
      </c>
      <c r="U283" s="3">
        <v>8.966764994998657</v>
      </c>
      <c r="V283" s="3">
        <v>32.15115298088774</v>
      </c>
      <c r="W283" s="3">
        <v>18.52332664312641</v>
      </c>
      <c r="X283" s="3">
        <v>0.1664545834064484</v>
      </c>
      <c r="Y283" s="3">
        <v>14.40305566633434</v>
      </c>
      <c r="Z283" s="3">
        <v>30.48207073159831</v>
      </c>
      <c r="AA283" s="3">
        <v>48.24868184253019</v>
      </c>
      <c r="AB283" s="3">
        <v>48.24868184253019</v>
      </c>
      <c r="AC283" s="3">
        <v>64.9577392283461</v>
      </c>
      <c r="AD283" s="3">
        <v>57.51738424926675</v>
      </c>
      <c r="AE283" s="3">
        <v>0.2650751173496246</v>
      </c>
      <c r="AF283" s="3">
        <v>67.06775527666349</v>
      </c>
      <c r="AG283" s="3">
        <v>20.33627373607172</v>
      </c>
      <c r="AH283" s="3">
        <v>20.22456970385959</v>
      </c>
      <c r="AI283" s="3">
        <v>20.22456970385959</v>
      </c>
      <c r="AJ283" s="3">
        <v>41.5531926667769</v>
      </c>
      <c r="AK283" s="3">
        <v>29.69863377082803</v>
      </c>
      <c r="AL283" s="3">
        <v>0.2772651314735413</v>
      </c>
      <c r="AM283" s="3">
        <v>29.49623215522771</v>
      </c>
      <c r="AN283" s="3">
        <v>27.57438671575374</v>
      </c>
      <c r="AO283" s="3">
        <v>288</v>
      </c>
    </row>
    <row r="284">
      <c r="A284" t="s">
        <v>64</v>
      </c>
      <c r="B284" s="3">
        <v>2006</v>
      </c>
      <c r="C284" s="3">
        <v>447283.51</v>
      </c>
      <c r="D284" s="3">
        <v>28.96002388000488</v>
      </c>
      <c r="E284" s="3">
        <v>32.88409031747065</v>
      </c>
      <c r="F284" s="3">
        <v>13.48227655422052</v>
      </c>
      <c r="G284" s="3">
        <v>35.38888119059789</v>
      </c>
      <c r="H284" s="3">
        <v>18.24475193771094</v>
      </c>
      <c r="I284" s="3">
        <v>0.4720928966999054</v>
      </c>
      <c r="J284" s="3">
        <v>77.40279861054786</v>
      </c>
      <c r="K284" s="3">
        <v>10.42986011445452</v>
      </c>
      <c r="L284" s="3">
        <v>9.70814412207055</v>
      </c>
      <c r="M284" s="3">
        <v>2.459197152927066</v>
      </c>
      <c r="N284" s="3">
        <v>0.09122039377689362</v>
      </c>
      <c r="O284" s="3">
        <v>45.77671863134276</v>
      </c>
      <c r="P284" s="3">
        <v>12.59829595572703</v>
      </c>
      <c r="Q284" s="3">
        <v>27.92491429770114</v>
      </c>
      <c r="R284" s="3">
        <v>13.70007111522908</v>
      </c>
      <c r="S284" s="3">
        <v>0.4160060584545135</v>
      </c>
      <c r="T284" s="3">
        <v>9.224872555892178</v>
      </c>
      <c r="U284" s="3">
        <v>9.224872555892178</v>
      </c>
      <c r="V284" s="3">
        <v>33.38710587077234</v>
      </c>
      <c r="W284" s="3">
        <v>18.95442655131243</v>
      </c>
      <c r="X284" s="3">
        <v>0.1664545834064484</v>
      </c>
      <c r="Y284" s="3">
        <v>15.04327425189684</v>
      </c>
      <c r="Z284" s="3">
        <v>31.32309261979433</v>
      </c>
      <c r="AA284" s="3">
        <v>48.71162384691466</v>
      </c>
      <c r="AB284" s="3">
        <v>48.71162384691466</v>
      </c>
      <c r="AC284" s="3">
        <v>65.17002500452045</v>
      </c>
      <c r="AD284" s="3">
        <v>57.68979750343249</v>
      </c>
      <c r="AE284" s="3">
        <v>0.2650751173496246</v>
      </c>
      <c r="AF284" s="3">
        <v>67.22466765877925</v>
      </c>
      <c r="AG284" s="3">
        <v>20.60799106622313</v>
      </c>
      <c r="AH284" s="3">
        <v>20.66024515320753</v>
      </c>
      <c r="AI284" s="3">
        <v>20.66024515320753</v>
      </c>
      <c r="AJ284" s="3">
        <v>42.5914468368367</v>
      </c>
      <c r="AK284" s="3">
        <v>30.17219922316621</v>
      </c>
      <c r="AL284" s="3">
        <v>0.2772651314735413</v>
      </c>
      <c r="AM284" s="3">
        <v>30.15501825713091</v>
      </c>
      <c r="AN284" s="3">
        <v>28.21999663112788</v>
      </c>
      <c r="AO284" s="3">
        <v>289</v>
      </c>
    </row>
    <row r="285">
      <c r="A285" t="s">
        <v>64</v>
      </c>
      <c r="B285" s="3">
        <v>2007</v>
      </c>
      <c r="C285" s="3">
        <v>460592.949</v>
      </c>
      <c r="D285" s="3">
        <v>29.20804214477539</v>
      </c>
      <c r="E285" s="3">
        <v>33.85602992780912</v>
      </c>
      <c r="F285" s="3">
        <v>14.01988992827335</v>
      </c>
      <c r="G285" s="3">
        <v>34.59481239779734</v>
      </c>
      <c r="H285" s="3">
        <v>17.52926774612019</v>
      </c>
      <c r="I285" s="3">
        <v>0.4720928966999054</v>
      </c>
      <c r="J285" s="3">
        <v>77.66841387192152</v>
      </c>
      <c r="K285" s="3">
        <v>10.65420328146664</v>
      </c>
      <c r="L285" s="3">
        <v>9.34273963607491</v>
      </c>
      <c r="M285" s="3">
        <v>2.334643210536932</v>
      </c>
      <c r="N285" s="3">
        <v>0.09122039377689362</v>
      </c>
      <c r="O285" s="3">
        <v>46.65276917187588</v>
      </c>
      <c r="P285" s="3">
        <v>13.03683877849034</v>
      </c>
      <c r="Q285" s="3">
        <v>27.19623531905711</v>
      </c>
      <c r="R285" s="3">
        <v>13.11415673057668</v>
      </c>
      <c r="S285" s="3">
        <v>0.4160060584545135</v>
      </c>
      <c r="T285" s="3">
        <v>9.530552509165311</v>
      </c>
      <c r="U285" s="3">
        <v>9.530552509165311</v>
      </c>
      <c r="V285" s="3">
        <v>34.71241433521097</v>
      </c>
      <c r="W285" s="3">
        <v>19.40718146830189</v>
      </c>
      <c r="X285" s="3">
        <v>0.1664545834064484</v>
      </c>
      <c r="Y285" s="3">
        <v>15.72606256047522</v>
      </c>
      <c r="Z285" s="3">
        <v>32.14985729560726</v>
      </c>
      <c r="AA285" s="3">
        <v>49.26771691129287</v>
      </c>
      <c r="AB285" s="3">
        <v>49.26771691129287</v>
      </c>
      <c r="AC285" s="3">
        <v>65.41711030491454</v>
      </c>
      <c r="AD285" s="3">
        <v>57.97714672218475</v>
      </c>
      <c r="AE285" s="3">
        <v>0.2650751173496246</v>
      </c>
      <c r="AF285" s="3">
        <v>67.54672362861137</v>
      </c>
      <c r="AG285" s="3">
        <v>20.77589352477679</v>
      </c>
      <c r="AH285" s="3">
        <v>21.13699989365133</v>
      </c>
      <c r="AI285" s="3">
        <v>21.13699989365133</v>
      </c>
      <c r="AJ285" s="3">
        <v>43.68065461080357</v>
      </c>
      <c r="AK285" s="3">
        <v>30.67271284367797</v>
      </c>
      <c r="AL285" s="3">
        <v>0.2772651314735413</v>
      </c>
      <c r="AM285" s="3">
        <v>30.86186262065808</v>
      </c>
      <c r="AN285" s="3">
        <v>28.82774528087226</v>
      </c>
      <c r="AO285" s="3">
        <v>291</v>
      </c>
    </row>
    <row r="286">
      <c r="A286" t="s">
        <v>64</v>
      </c>
      <c r="B286" s="3">
        <v>2008</v>
      </c>
      <c r="C286" s="3">
        <v>473816.894</v>
      </c>
      <c r="D286" s="3">
        <v>29.57243156433105</v>
      </c>
      <c r="E286" s="3">
        <v>34.82551570433842</v>
      </c>
      <c r="F286" s="3">
        <v>14.55880403452013</v>
      </c>
      <c r="G286" s="3">
        <v>33.80708590842987</v>
      </c>
      <c r="H286" s="3">
        <v>16.80859435271158</v>
      </c>
      <c r="I286" s="3">
        <v>0.4720928966999054</v>
      </c>
      <c r="J286" s="3">
        <v>77.85052438798385</v>
      </c>
      <c r="K286" s="3">
        <v>10.90794843490652</v>
      </c>
      <c r="L286" s="3">
        <v>9.023718880997265</v>
      </c>
      <c r="M286" s="3">
        <v>2.217808296112373</v>
      </c>
      <c r="N286" s="3">
        <v>0.09122039377689362</v>
      </c>
      <c r="O286" s="3">
        <v>47.54905694051246</v>
      </c>
      <c r="P286" s="3">
        <v>13.47915741633008</v>
      </c>
      <c r="Q286" s="3">
        <v>26.45854155169914</v>
      </c>
      <c r="R286" s="3">
        <v>12.51324409145832</v>
      </c>
      <c r="S286" s="3">
        <v>0.4160060584545135</v>
      </c>
      <c r="T286" s="3">
        <v>9.815330421462514</v>
      </c>
      <c r="U286" s="3">
        <v>9.815330421462514</v>
      </c>
      <c r="V286" s="3">
        <v>36.03162285108721</v>
      </c>
      <c r="W286" s="3">
        <v>19.84383836234772</v>
      </c>
      <c r="X286" s="3">
        <v>0.1664545834064484</v>
      </c>
      <c r="Y286" s="3">
        <v>16.38224330378221</v>
      </c>
      <c r="Z286" s="3">
        <v>33.00207643507635</v>
      </c>
      <c r="AA286" s="3">
        <v>49.70997506565102</v>
      </c>
      <c r="AB286" s="3">
        <v>49.70997506565102</v>
      </c>
      <c r="AC286" s="3">
        <v>65.58878054112387</v>
      </c>
      <c r="AD286" s="3">
        <v>58.12946505485519</v>
      </c>
      <c r="AE286" s="3">
        <v>0.2650751173496246</v>
      </c>
      <c r="AF286" s="3">
        <v>67.7458465526265</v>
      </c>
      <c r="AG286" s="3">
        <v>21.01262627026387</v>
      </c>
      <c r="AH286" s="3">
        <v>21.61314674712312</v>
      </c>
      <c r="AI286" s="3">
        <v>21.61314674712312</v>
      </c>
      <c r="AJ286" s="3">
        <v>44.77239296310866</v>
      </c>
      <c r="AK286" s="3">
        <v>31.16582896182559</v>
      </c>
      <c r="AL286" s="3">
        <v>0.2772651314735413</v>
      </c>
      <c r="AM286" s="3">
        <v>31.57170939364664</v>
      </c>
      <c r="AN286" s="3">
        <v>29.456504662529</v>
      </c>
      <c r="AO286" s="3">
        <v>294</v>
      </c>
    </row>
    <row r="287">
      <c r="A287" t="s">
        <v>64</v>
      </c>
      <c r="B287" s="3">
        <v>2009</v>
      </c>
      <c r="C287" s="3">
        <v>487379.916</v>
      </c>
      <c r="D287" s="3">
        <v>29.91422080993652</v>
      </c>
      <c r="E287" s="3">
        <v>35.77098825360693</v>
      </c>
      <c r="F287" s="3">
        <v>15.09116237741462</v>
      </c>
      <c r="G287" s="3">
        <v>33.03569141800196</v>
      </c>
      <c r="H287" s="3">
        <v>16.10215795097648</v>
      </c>
      <c r="I287" s="3">
        <v>0.4720928966999054</v>
      </c>
      <c r="J287" s="3">
        <v>78.00363613907422</v>
      </c>
      <c r="K287" s="3">
        <v>11.16795750675203</v>
      </c>
      <c r="L287" s="3">
        <v>8.722707299392425</v>
      </c>
      <c r="M287" s="3">
        <v>2.10569905478133</v>
      </c>
      <c r="N287" s="3">
        <v>0.09122039377689362</v>
      </c>
      <c r="O287" s="3">
        <v>48.40455585951225</v>
      </c>
      <c r="P287" s="3">
        <v>13.91756630647784</v>
      </c>
      <c r="Q287" s="3">
        <v>25.74608482423625</v>
      </c>
      <c r="R287" s="3">
        <v>11.93179300977367</v>
      </c>
      <c r="S287" s="3">
        <v>0.4160060584545135</v>
      </c>
      <c r="T287" s="3">
        <v>10.07712516820522</v>
      </c>
      <c r="U287" s="3">
        <v>10.07712516820522</v>
      </c>
      <c r="V287" s="3">
        <v>37.32766542302443</v>
      </c>
      <c r="W287" s="3">
        <v>20.24370362310019</v>
      </c>
      <c r="X287" s="3">
        <v>0.1664545834064484</v>
      </c>
      <c r="Y287" s="3">
        <v>16.99897965629694</v>
      </c>
      <c r="Z287" s="3">
        <v>33.8631709747246</v>
      </c>
      <c r="AA287" s="3">
        <v>50.10915143007099</v>
      </c>
      <c r="AB287" s="3">
        <v>50.10915143007099</v>
      </c>
      <c r="AC287" s="3">
        <v>65.72318831926948</v>
      </c>
      <c r="AD287" s="3">
        <v>58.22659155286674</v>
      </c>
      <c r="AE287" s="3">
        <v>0.2650751173496246</v>
      </c>
      <c r="AF287" s="3">
        <v>67.90269741396163</v>
      </c>
      <c r="AG287" s="3">
        <v>21.26889623186463</v>
      </c>
      <c r="AH287" s="3">
        <v>22.05239389131481</v>
      </c>
      <c r="AI287" s="3">
        <v>22.05239389131481</v>
      </c>
      <c r="AJ287" s="3">
        <v>45.82196483698313</v>
      </c>
      <c r="AK287" s="3">
        <v>31.60598858123138</v>
      </c>
      <c r="AL287" s="3">
        <v>0.2772651314735413</v>
      </c>
      <c r="AM287" s="3">
        <v>32.22643006918952</v>
      </c>
      <c r="AN287" s="3">
        <v>30.09569192910597</v>
      </c>
      <c r="AO287" s="3">
        <v>295</v>
      </c>
    </row>
    <row r="288">
      <c r="A288" t="s">
        <v>64</v>
      </c>
      <c r="B288" s="3">
        <v>2010</v>
      </c>
      <c r="C288" s="3">
        <v>501182.9019999999</v>
      </c>
      <c r="D288" s="3">
        <v>30.27674865722656</v>
      </c>
      <c r="E288" s="3">
        <v>36.7249861590198</v>
      </c>
      <c r="F288" s="3">
        <v>15.62008203464355</v>
      </c>
      <c r="G288" s="3">
        <v>32.25886445207155</v>
      </c>
      <c r="H288" s="3">
        <v>15.3960673542651</v>
      </c>
      <c r="I288" s="3">
        <v>0.4720928966999054</v>
      </c>
      <c r="J288" s="3">
        <v>78.17527185108783</v>
      </c>
      <c r="K288" s="3">
        <v>11.42560274068411</v>
      </c>
      <c r="L288" s="3">
        <v>8.409290953890846</v>
      </c>
      <c r="M288" s="3">
        <v>1.989834454337209</v>
      </c>
      <c r="N288" s="3">
        <v>0.09122039377689362</v>
      </c>
      <c r="O288" s="3">
        <v>49.27478502316372</v>
      </c>
      <c r="P288" s="3">
        <v>14.35013005888225</v>
      </c>
      <c r="Q288" s="3">
        <v>25.02396982327788</v>
      </c>
      <c r="R288" s="3">
        <v>11.35111509467615</v>
      </c>
      <c r="S288" s="3">
        <v>0.4160060584545135</v>
      </c>
      <c r="T288" s="3">
        <v>10.35904125055978</v>
      </c>
      <c r="U288" s="3">
        <v>10.35904125055978</v>
      </c>
      <c r="V288" s="3">
        <v>38.6378886958774</v>
      </c>
      <c r="W288" s="3">
        <v>20.64782194847096</v>
      </c>
      <c r="X288" s="3">
        <v>0.1664545834064484</v>
      </c>
      <c r="Y288" s="3">
        <v>17.6307864222657</v>
      </c>
      <c r="Z288" s="3">
        <v>34.71428177139765</v>
      </c>
      <c r="AA288" s="3">
        <v>50.54569107241256</v>
      </c>
      <c r="AB288" s="3">
        <v>50.54569107241256</v>
      </c>
      <c r="AC288" s="3">
        <v>65.88434184892127</v>
      </c>
      <c r="AD288" s="3">
        <v>58.34375828218508</v>
      </c>
      <c r="AE288" s="3">
        <v>0.2650751173496246</v>
      </c>
      <c r="AF288" s="3">
        <v>68.10277311984375</v>
      </c>
      <c r="AG288" s="3">
        <v>21.49810147192821</v>
      </c>
      <c r="AH288" s="3">
        <v>22.52625229644758</v>
      </c>
      <c r="AI288" s="3">
        <v>22.52625229644758</v>
      </c>
      <c r="AJ288" s="3">
        <v>46.88722889304676</v>
      </c>
      <c r="AK288" s="3">
        <v>32.06092592648013</v>
      </c>
      <c r="AL288" s="3">
        <v>0.2772651314735413</v>
      </c>
      <c r="AM288" s="3">
        <v>32.91206310024661</v>
      </c>
      <c r="AN288" s="3">
        <v>30.71285203612029</v>
      </c>
      <c r="AO288" s="3">
        <v>298</v>
      </c>
    </row>
    <row r="289">
      <c r="A289" t="s">
        <v>64</v>
      </c>
      <c r="B289" s="3">
        <v>2011</v>
      </c>
      <c r="C289" s="3">
        <v>525506.3290000001</v>
      </c>
      <c r="D289" s="3">
        <v>30.33553886413574</v>
      </c>
      <c r="E289" s="3">
        <v>37.74313812289647</v>
      </c>
      <c r="F289" s="3">
        <v>16.3145785337993</v>
      </c>
      <c r="G289" s="3">
        <v>31.07827382428765</v>
      </c>
      <c r="H289" s="3">
        <v>14.86400951901659</v>
      </c>
      <c r="I289" s="3">
        <v>0.4720928966999054</v>
      </c>
      <c r="J289" s="3">
        <v>78.00650487190025</v>
      </c>
      <c r="K289" s="3">
        <v>11.8522644052885</v>
      </c>
      <c r="L289" s="3">
        <v>8.126450635644133</v>
      </c>
      <c r="M289" s="3">
        <v>2.014780087167125</v>
      </c>
      <c r="N289" s="3">
        <v>0.09122039377689362</v>
      </c>
      <c r="O289" s="3">
        <v>49.95724721056411</v>
      </c>
      <c r="P289" s="3">
        <v>14.96091148186737</v>
      </c>
      <c r="Q289" s="3">
        <v>24.10405852236323</v>
      </c>
      <c r="R289" s="3">
        <v>10.97778278520529</v>
      </c>
      <c r="S289" s="3">
        <v>0.4160060584545135</v>
      </c>
      <c r="T289" s="3">
        <v>10.48197496346967</v>
      </c>
      <c r="U289" s="3">
        <v>10.48197496346967</v>
      </c>
      <c r="V289" s="3">
        <v>40.1998269780502</v>
      </c>
      <c r="W289" s="3">
        <v>20.90296026462254</v>
      </c>
      <c r="X289" s="3">
        <v>0.1664545834064484</v>
      </c>
      <c r="Y289" s="3">
        <v>18.0165455745964</v>
      </c>
      <c r="Z289" s="3">
        <v>36.04117108209935</v>
      </c>
      <c r="AA289" s="3">
        <v>50.36987591054745</v>
      </c>
      <c r="AB289" s="3">
        <v>50.36987591054745</v>
      </c>
      <c r="AC289" s="3">
        <v>65.92735103169623</v>
      </c>
      <c r="AD289" s="3">
        <v>58.23622202756346</v>
      </c>
      <c r="AE289" s="3">
        <v>0.2650751173496246</v>
      </c>
      <c r="AF289" s="3">
        <v>67.60126244313052</v>
      </c>
      <c r="AG289" s="3">
        <v>22.25750683405823</v>
      </c>
      <c r="AH289" s="3">
        <v>22.58218453946429</v>
      </c>
      <c r="AI289" s="3">
        <v>22.58218453946429</v>
      </c>
      <c r="AJ289" s="3">
        <v>48.00440996008266</v>
      </c>
      <c r="AK289" s="3">
        <v>32.22820628562547</v>
      </c>
      <c r="AL289" s="3">
        <v>0.2772651314735413</v>
      </c>
      <c r="AM289" s="3">
        <v>33.05833647927955</v>
      </c>
      <c r="AN289" s="3">
        <v>31.85982230306064</v>
      </c>
      <c r="AO289" s="3">
        <v>300</v>
      </c>
    </row>
    <row r="290">
      <c r="A290" t="s">
        <v>64</v>
      </c>
      <c r="B290" s="3">
        <v>2012</v>
      </c>
      <c r="C290" s="3">
        <v>540002.626</v>
      </c>
      <c r="D290" s="3">
        <v>30.59179878234863</v>
      </c>
      <c r="E290" s="3">
        <v>38.67200829271233</v>
      </c>
      <c r="F290" s="3">
        <v>16.86343435733021</v>
      </c>
      <c r="G290" s="3">
        <v>30.31464059226141</v>
      </c>
      <c r="H290" s="3">
        <v>14.14991675769604</v>
      </c>
      <c r="I290" s="3">
        <v>0.4720928966999054</v>
      </c>
      <c r="J290" s="3">
        <v>78.14185758183483</v>
      </c>
      <c r="K290" s="3">
        <v>12.12805718668335</v>
      </c>
      <c r="L290" s="3">
        <v>7.842601223395349</v>
      </c>
      <c r="M290" s="3">
        <v>1.887484008086479</v>
      </c>
      <c r="N290" s="3">
        <v>0.09122039377689362</v>
      </c>
      <c r="O290" s="3">
        <v>50.74654560719336</v>
      </c>
      <c r="P290" s="3">
        <v>15.41479752092917</v>
      </c>
      <c r="Q290" s="3">
        <v>23.43014991943312</v>
      </c>
      <c r="R290" s="3">
        <v>10.40850695244436</v>
      </c>
      <c r="S290" s="3">
        <v>0.4160060584545135</v>
      </c>
      <c r="T290" s="3">
        <v>10.78516322055144</v>
      </c>
      <c r="U290" s="3">
        <v>10.78516322055144</v>
      </c>
      <c r="V290" s="3">
        <v>41.61862564036412</v>
      </c>
      <c r="W290" s="3">
        <v>21.28437092886919</v>
      </c>
      <c r="X290" s="3">
        <v>0.1664545834064484</v>
      </c>
      <c r="Y290" s="3">
        <v>18.61500290911484</v>
      </c>
      <c r="Z290" s="3">
        <v>36.9204397409277</v>
      </c>
      <c r="AA290" s="3">
        <v>50.73126237518421</v>
      </c>
      <c r="AB290" s="3">
        <v>50.73126237518421</v>
      </c>
      <c r="AC290" s="3">
        <v>66.10387028123101</v>
      </c>
      <c r="AD290" s="3">
        <v>58.27566644616085</v>
      </c>
      <c r="AE290" s="3">
        <v>0.2650751173496246</v>
      </c>
      <c r="AF290" s="3">
        <v>67.71976109125598</v>
      </c>
      <c r="AG290" s="3">
        <v>22.55015367726221</v>
      </c>
      <c r="AH290" s="3">
        <v>23.00539349983294</v>
      </c>
      <c r="AI290" s="3">
        <v>23.00539349983294</v>
      </c>
      <c r="AJ290" s="3">
        <v>49.10910241502147</v>
      </c>
      <c r="AK290" s="3">
        <v>32.60067362466901</v>
      </c>
      <c r="AL290" s="3">
        <v>0.2772651314735413</v>
      </c>
      <c r="AM290" s="3">
        <v>33.63703176739953</v>
      </c>
      <c r="AN290" s="3">
        <v>32.5243107051499</v>
      </c>
      <c r="AO290" s="3">
        <v>301</v>
      </c>
    </row>
    <row r="291">
      <c r="A291" t="s">
        <v>64</v>
      </c>
      <c r="B291" s="3">
        <v>2013</v>
      </c>
      <c r="C291" s="3">
        <v>553835.7579999999</v>
      </c>
      <c r="D291" s="3">
        <v>30.82766723632813</v>
      </c>
      <c r="E291" s="3">
        <v>39.53745318156537</v>
      </c>
      <c r="F291" s="3">
        <v>17.43088180176859</v>
      </c>
      <c r="G291" s="3">
        <v>29.61922111555832</v>
      </c>
      <c r="H291" s="3">
        <v>13.41244390110773</v>
      </c>
      <c r="I291" s="3">
        <v>0.4720928966999054</v>
      </c>
      <c r="J291" s="3">
        <v>78.23196980220142</v>
      </c>
      <c r="K291" s="3">
        <v>12.43453210017785</v>
      </c>
      <c r="L291" s="3">
        <v>7.573238701583421</v>
      </c>
      <c r="M291" s="3">
        <v>1.760259396037299</v>
      </c>
      <c r="N291" s="3">
        <v>0.09122039377689362</v>
      </c>
      <c r="O291" s="3">
        <v>51.46607017520607</v>
      </c>
      <c r="P291" s="3">
        <v>15.89062377392916</v>
      </c>
      <c r="Q291" s="3">
        <v>22.82295879654126</v>
      </c>
      <c r="R291" s="3">
        <v>9.820347254323528</v>
      </c>
      <c r="S291" s="3">
        <v>0.4160060584545135</v>
      </c>
      <c r="T291" s="3">
        <v>11.0231247838519</v>
      </c>
      <c r="U291" s="3">
        <v>11.0231247838519</v>
      </c>
      <c r="V291" s="3">
        <v>42.95425632788243</v>
      </c>
      <c r="W291" s="3">
        <v>21.87776113955517</v>
      </c>
      <c r="X291" s="3">
        <v>0.1664545834064484</v>
      </c>
      <c r="Y291" s="3">
        <v>19.14783429805684</v>
      </c>
      <c r="Z291" s="3">
        <v>37.82050068527712</v>
      </c>
      <c r="AA291" s="3">
        <v>51.0074297716452</v>
      </c>
      <c r="AB291" s="3">
        <v>51.0074297716452</v>
      </c>
      <c r="AC291" s="3">
        <v>66.38885796358448</v>
      </c>
      <c r="AD291" s="3">
        <v>58.27005378635286</v>
      </c>
      <c r="AE291" s="3">
        <v>0.2650751173496246</v>
      </c>
      <c r="AF291" s="3">
        <v>67.80608360900601</v>
      </c>
      <c r="AG291" s="3">
        <v>22.8604182933733</v>
      </c>
      <c r="AH291" s="3">
        <v>23.3493534657775</v>
      </c>
      <c r="AI291" s="3">
        <v>23.3493534657775</v>
      </c>
      <c r="AJ291" s="3">
        <v>50.17859745172282</v>
      </c>
      <c r="AK291" s="3">
        <v>33.09665619252493</v>
      </c>
      <c r="AL291" s="3">
        <v>0.2772651314735413</v>
      </c>
      <c r="AM291" s="3">
        <v>34.14803756733036</v>
      </c>
      <c r="AN291" s="3">
        <v>33.20865634165359</v>
      </c>
      <c r="AO291" s="3">
        <v>303</v>
      </c>
    </row>
    <row r="292">
      <c r="A292" t="s">
        <v>64</v>
      </c>
      <c r="B292" s="3">
        <v>2014</v>
      </c>
      <c r="C292" s="3">
        <v>567702.2960000001</v>
      </c>
      <c r="D292" s="3">
        <v>31.08166122436523</v>
      </c>
      <c r="E292" s="3">
        <v>40.39604205545692</v>
      </c>
      <c r="F292" s="3">
        <v>17.99541907637979</v>
      </c>
      <c r="G292" s="3">
        <v>28.90491463642553</v>
      </c>
      <c r="H292" s="3">
        <v>12.70362423173776</v>
      </c>
      <c r="I292" s="3">
        <v>0.4720928966999054</v>
      </c>
      <c r="J292" s="3">
        <v>78.32729834951728</v>
      </c>
      <c r="K292" s="3">
        <v>12.74737496351407</v>
      </c>
      <c r="L292" s="3">
        <v>7.297625927475082</v>
      </c>
      <c r="M292" s="3">
        <v>1.627700759493577</v>
      </c>
      <c r="N292" s="3">
        <v>0.09122039377689362</v>
      </c>
      <c r="O292" s="3">
        <v>52.1857064763514</v>
      </c>
      <c r="P292" s="3">
        <v>16.36423973853673</v>
      </c>
      <c r="Q292" s="3">
        <v>22.1890106022317</v>
      </c>
      <c r="R292" s="3">
        <v>9.261043182880154</v>
      </c>
      <c r="S292" s="3">
        <v>0.4160060584545135</v>
      </c>
      <c r="T292" s="3">
        <v>11.26303133115583</v>
      </c>
      <c r="U292" s="3">
        <v>11.26303133115583</v>
      </c>
      <c r="V292" s="3">
        <v>44.28031792878036</v>
      </c>
      <c r="W292" s="3">
        <v>22.48658602671941</v>
      </c>
      <c r="X292" s="3">
        <v>0.1664545834064484</v>
      </c>
      <c r="Y292" s="3">
        <v>19.67612320498208</v>
      </c>
      <c r="Z292" s="3">
        <v>38.71533792685465</v>
      </c>
      <c r="AA292" s="3">
        <v>51.31233525311516</v>
      </c>
      <c r="AB292" s="3">
        <v>51.31233525311516</v>
      </c>
      <c r="AC292" s="3">
        <v>66.6832258621241</v>
      </c>
      <c r="AD292" s="3">
        <v>58.28321397626269</v>
      </c>
      <c r="AE292" s="3">
        <v>0.2650751173496246</v>
      </c>
      <c r="AF292" s="3">
        <v>67.91964732402404</v>
      </c>
      <c r="AG292" s="3">
        <v>23.15502598900729</v>
      </c>
      <c r="AH292" s="3">
        <v>23.71102024380622</v>
      </c>
      <c r="AI292" s="3">
        <v>23.71102024380622</v>
      </c>
      <c r="AJ292" s="3">
        <v>51.24351384621261</v>
      </c>
      <c r="AK292" s="3">
        <v>33.6127726065032</v>
      </c>
      <c r="AL292" s="3">
        <v>0.2772651314735413</v>
      </c>
      <c r="AM292" s="3">
        <v>34.67101186929498</v>
      </c>
      <c r="AN292" s="3">
        <v>33.87893450498404</v>
      </c>
      <c r="AO292" s="3">
        <v>305</v>
      </c>
    </row>
    <row r="293">
      <c r="A293" t="s">
        <v>64</v>
      </c>
      <c r="B293" s="3">
        <v>2015</v>
      </c>
      <c r="C293" s="3">
        <v>582173.0279999999</v>
      </c>
      <c r="D293" s="3">
        <v>31.4399242401123</v>
      </c>
      <c r="E293" s="3">
        <v>41.25402933617286</v>
      </c>
      <c r="F293" s="3">
        <v>18.56406107344272</v>
      </c>
      <c r="G293" s="3">
        <v>28.19029688897379</v>
      </c>
      <c r="H293" s="3">
        <v>11.99161270141063</v>
      </c>
      <c r="I293" s="3">
        <v>0.4720928966999054</v>
      </c>
      <c r="J293" s="3">
        <v>78.49527639109154</v>
      </c>
      <c r="K293" s="3">
        <v>13.03512951279223</v>
      </c>
      <c r="L293" s="3">
        <v>6.983942101133039</v>
      </c>
      <c r="M293" s="3">
        <v>1.485651994983189</v>
      </c>
      <c r="N293" s="3">
        <v>0.09122039377689362</v>
      </c>
      <c r="O293" s="3">
        <v>52.96264992908436</v>
      </c>
      <c r="P293" s="3">
        <v>16.82576937647927</v>
      </c>
      <c r="Q293" s="3">
        <v>21.52303398385764</v>
      </c>
      <c r="R293" s="3">
        <v>8.688546710578732</v>
      </c>
      <c r="S293" s="3">
        <v>0.4160060584545135</v>
      </c>
      <c r="T293" s="3">
        <v>11.51363161561425</v>
      </c>
      <c r="U293" s="3">
        <v>11.51363161561425</v>
      </c>
      <c r="V293" s="3">
        <v>45.61135554887302</v>
      </c>
      <c r="W293" s="3">
        <v>23.12087752870998</v>
      </c>
      <c r="X293" s="3">
        <v>0.1664545834064484</v>
      </c>
      <c r="Y293" s="3">
        <v>20.21342658508267</v>
      </c>
      <c r="Z293" s="3">
        <v>39.60466382453289</v>
      </c>
      <c r="AA293" s="3">
        <v>51.80501779259041</v>
      </c>
      <c r="AB293" s="3">
        <v>51.80501779259041</v>
      </c>
      <c r="AC293" s="3">
        <v>67.09796958865363</v>
      </c>
      <c r="AD293" s="3">
        <v>58.42843341476064</v>
      </c>
      <c r="AE293" s="3">
        <v>0.2650751173496246</v>
      </c>
      <c r="AF293" s="3">
        <v>68.14650333561968</v>
      </c>
      <c r="AG293" s="3">
        <v>23.38390256826408</v>
      </c>
      <c r="AH293" s="3">
        <v>24.18121308440618</v>
      </c>
      <c r="AI293" s="3">
        <v>24.18121308440618</v>
      </c>
      <c r="AJ293" s="3">
        <v>52.36673082044768</v>
      </c>
      <c r="AK293" s="3">
        <v>34.22154650758098</v>
      </c>
      <c r="AL293" s="3">
        <v>0.2772651314735413</v>
      </c>
      <c r="AM293" s="3">
        <v>35.28354987477068</v>
      </c>
      <c r="AN293" s="3">
        <v>34.50486864227624</v>
      </c>
      <c r="AO293" s="3">
        <v>307</v>
      </c>
    </row>
    <row r="294">
      <c r="A294" t="s">
        <v>64</v>
      </c>
      <c r="B294" s="3">
        <v>2016</v>
      </c>
      <c r="C294" s="3">
        <v>597683.499</v>
      </c>
      <c r="D294" s="3">
        <v>31.83823585510254</v>
      </c>
      <c r="E294" s="3">
        <v>42.15033968988747</v>
      </c>
      <c r="F294" s="3">
        <v>19.12651216395937</v>
      </c>
      <c r="G294" s="3">
        <v>27.45519231315544</v>
      </c>
      <c r="H294" s="3">
        <v>11.26795583299774</v>
      </c>
      <c r="I294" s="3">
        <v>0.4720928966999054</v>
      </c>
      <c r="J294" s="3">
        <v>78.69284105991761</v>
      </c>
      <c r="K294" s="3">
        <v>13.31476125872638</v>
      </c>
      <c r="L294" s="3">
        <v>6.652794365375485</v>
      </c>
      <c r="M294" s="3">
        <v>1.339603315980525</v>
      </c>
      <c r="N294" s="3">
        <v>0.09122039377689362</v>
      </c>
      <c r="O294" s="3">
        <v>53.78482699693513</v>
      </c>
      <c r="P294" s="3">
        <v>17.27615311335375</v>
      </c>
      <c r="Q294" s="3">
        <v>20.83207633431371</v>
      </c>
      <c r="R294" s="3">
        <v>8.106943555397404</v>
      </c>
      <c r="S294" s="3">
        <v>0.4160060584545135</v>
      </c>
      <c r="T294" s="3">
        <v>11.82531187292804</v>
      </c>
      <c r="U294" s="3">
        <v>11.82531187292804</v>
      </c>
      <c r="V294" s="3">
        <v>46.98279049783872</v>
      </c>
      <c r="W294" s="3">
        <v>23.80213545138949</v>
      </c>
      <c r="X294" s="3">
        <v>0.1664545834064484</v>
      </c>
      <c r="Y294" s="3">
        <v>20.79974144898657</v>
      </c>
      <c r="Z294" s="3">
        <v>40.47711040486026</v>
      </c>
      <c r="AA294" s="3">
        <v>52.38517827466931</v>
      </c>
      <c r="AB294" s="3">
        <v>52.38517827466931</v>
      </c>
      <c r="AC294" s="3">
        <v>67.57221329974897</v>
      </c>
      <c r="AD294" s="3">
        <v>58.61717767881613</v>
      </c>
      <c r="AE294" s="3">
        <v>0.2650751173496246</v>
      </c>
      <c r="AF294" s="3">
        <v>68.43258748565793</v>
      </c>
      <c r="AG294" s="3">
        <v>23.57501483298606</v>
      </c>
      <c r="AH294" s="3">
        <v>24.73885749327601</v>
      </c>
      <c r="AI294" s="3">
        <v>24.73885749327601</v>
      </c>
      <c r="AJ294" s="3">
        <v>53.53809933479499</v>
      </c>
      <c r="AK294" s="3">
        <v>34.88663044516279</v>
      </c>
      <c r="AL294" s="3">
        <v>0.2772651314735413</v>
      </c>
      <c r="AM294" s="3">
        <v>35.96519894173746</v>
      </c>
      <c r="AN294" s="3">
        <v>35.09578149241581</v>
      </c>
      <c r="AO294" s="3">
        <v>310</v>
      </c>
    </row>
    <row r="295">
      <c r="A295" t="s">
        <v>64</v>
      </c>
      <c r="B295" s="3">
        <v>2017</v>
      </c>
      <c r="C295" s="3">
        <v>613946.858</v>
      </c>
      <c r="D295" s="3">
        <v>32.25651168823242</v>
      </c>
      <c r="E295" s="3">
        <v>43.15317879536398</v>
      </c>
      <c r="F295" s="3">
        <v>19.65110998815028</v>
      </c>
      <c r="G295" s="3">
        <v>26.72120382775392</v>
      </c>
      <c r="H295" s="3">
        <v>10.47450738873181</v>
      </c>
      <c r="I295" s="3">
        <v>0.4720928966999054</v>
      </c>
      <c r="J295" s="3">
        <v>78.85594352772465</v>
      </c>
      <c r="K295" s="3">
        <v>13.61035458529556</v>
      </c>
      <c r="L295" s="3">
        <v>6.329562594639356</v>
      </c>
      <c r="M295" s="3">
        <v>1.204139292340428</v>
      </c>
      <c r="N295" s="3">
        <v>0.09122039377689362</v>
      </c>
      <c r="O295" s="3">
        <v>54.64327883132128</v>
      </c>
      <c r="P295" s="3">
        <v>17.70924480258779</v>
      </c>
      <c r="Q295" s="3">
        <v>20.15501096714596</v>
      </c>
      <c r="R295" s="3">
        <v>7.492465398944979</v>
      </c>
      <c r="S295" s="3">
        <v>0.4160060584545135</v>
      </c>
      <c r="T295" s="3">
        <v>12.18765799633746</v>
      </c>
      <c r="U295" s="3">
        <v>12.18765799633746</v>
      </c>
      <c r="V295" s="3">
        <v>48.41484829504655</v>
      </c>
      <c r="W295" s="3">
        <v>24.52635302519893</v>
      </c>
      <c r="X295" s="3">
        <v>0.1664545834064484</v>
      </c>
      <c r="Y295" s="3">
        <v>21.31649404425892</v>
      </c>
      <c r="Z295" s="3">
        <v>41.48779473925536</v>
      </c>
      <c r="AA295" s="3">
        <v>52.90219940987592</v>
      </c>
      <c r="AB295" s="3">
        <v>52.90219940987592</v>
      </c>
      <c r="AC295" s="3">
        <v>68.05823348318275</v>
      </c>
      <c r="AD295" s="3">
        <v>58.80174448900913</v>
      </c>
      <c r="AE295" s="3">
        <v>0.2650751173496246</v>
      </c>
      <c r="AF295" s="3">
        <v>68.76338168306158</v>
      </c>
      <c r="AG295" s="3">
        <v>23.7029164299586</v>
      </c>
      <c r="AH295" s="3">
        <v>25.32074955572114</v>
      </c>
      <c r="AI295" s="3">
        <v>25.32074955572114</v>
      </c>
      <c r="AJ295" s="3">
        <v>54.75111949583798</v>
      </c>
      <c r="AK295" s="3">
        <v>35.58239930988717</v>
      </c>
      <c r="AL295" s="3">
        <v>0.2772651314735413</v>
      </c>
      <c r="AM295" s="3">
        <v>36.59739305458589</v>
      </c>
      <c r="AN295" s="3">
        <v>35.77482578131401</v>
      </c>
      <c r="AO295" s="3">
        <v>311</v>
      </c>
    </row>
    <row r="296">
      <c r="A296" t="s">
        <v>64</v>
      </c>
      <c r="B296" s="3">
        <v>2018</v>
      </c>
      <c r="C296" s="3">
        <v>630865.8260000001</v>
      </c>
      <c r="D296" s="3">
        <v>32.68806838989258</v>
      </c>
      <c r="E296" s="3">
        <v>44.12154426836594</v>
      </c>
      <c r="F296" s="3">
        <v>20.19554246105598</v>
      </c>
      <c r="G296" s="3">
        <v>25.94329047236951</v>
      </c>
      <c r="H296" s="3">
        <v>9.739622798208574</v>
      </c>
      <c r="I296" s="3">
        <v>0.4720928966999054</v>
      </c>
      <c r="J296" s="3">
        <v>79.09505083629801</v>
      </c>
      <c r="K296" s="3">
        <v>13.87495359398435</v>
      </c>
      <c r="L296" s="3">
        <v>5.973046746696923</v>
      </c>
      <c r="M296" s="3">
        <v>1.056948823020698</v>
      </c>
      <c r="N296" s="3">
        <v>0.09122039377689362</v>
      </c>
      <c r="O296" s="3">
        <v>55.52790117478256</v>
      </c>
      <c r="P296" s="3">
        <v>18.13640920641518</v>
      </c>
      <c r="Q296" s="3">
        <v>19.42647436311445</v>
      </c>
      <c r="R296" s="3">
        <v>6.909215255687815</v>
      </c>
      <c r="S296" s="3">
        <v>0.4160060584545135</v>
      </c>
      <c r="T296" s="3">
        <v>12.580968632623</v>
      </c>
      <c r="U296" s="3">
        <v>12.580968632623</v>
      </c>
      <c r="V296" s="3">
        <v>49.84419504974435</v>
      </c>
      <c r="W296" s="3">
        <v>25.26238123129462</v>
      </c>
      <c r="X296" s="3">
        <v>0.1664545834064484</v>
      </c>
      <c r="Y296" s="3">
        <v>21.96236615782776</v>
      </c>
      <c r="Z296" s="3">
        <v>42.35472057159416</v>
      </c>
      <c r="AA296" s="3">
        <v>53.61204731118178</v>
      </c>
      <c r="AB296" s="3">
        <v>53.61204731118178</v>
      </c>
      <c r="AC296" s="3">
        <v>68.60185872950517</v>
      </c>
      <c r="AD296" s="3">
        <v>58.99690339374943</v>
      </c>
      <c r="AE296" s="3">
        <v>0.2650751173496246</v>
      </c>
      <c r="AF296" s="3">
        <v>69.10367847679731</v>
      </c>
      <c r="AG296" s="3">
        <v>23.86632595348503</v>
      </c>
      <c r="AH296" s="3">
        <v>25.99323611952915</v>
      </c>
      <c r="AI296" s="3">
        <v>25.99323611952915</v>
      </c>
      <c r="AJ296" s="3">
        <v>55.97571317709602</v>
      </c>
      <c r="AK296" s="3">
        <v>36.28954525811421</v>
      </c>
      <c r="AL296" s="3">
        <v>0.2772651314735413</v>
      </c>
      <c r="AM296" s="3">
        <v>37.34818056844886</v>
      </c>
      <c r="AN296" s="3">
        <v>36.33499179315674</v>
      </c>
      <c r="AO296" s="3">
        <v>313</v>
      </c>
    </row>
    <row r="297">
      <c r="A297" t="s">
        <v>64</v>
      </c>
      <c r="B297" s="3">
        <v>2019</v>
      </c>
      <c r="C297" s="3">
        <v>648755.4519999999</v>
      </c>
      <c r="D297" s="3">
        <v>33.13433837890625</v>
      </c>
      <c r="E297" s="3">
        <v>45.11333558573573</v>
      </c>
      <c r="F297" s="3">
        <v>20.74114912325182</v>
      </c>
      <c r="G297" s="3">
        <v>25.14232905906026</v>
      </c>
      <c r="H297" s="3">
        <v>9.003186231952204</v>
      </c>
      <c r="I297" s="3">
        <v>0.4720928966999054</v>
      </c>
      <c r="J297" s="3">
        <v>79.35245423690209</v>
      </c>
      <c r="K297" s="3">
        <v>14.12917430674406</v>
      </c>
      <c r="L297" s="3">
        <v>5.605049720618595</v>
      </c>
      <c r="M297" s="3">
        <v>0.913321735735253</v>
      </c>
      <c r="N297" s="3">
        <v>0.09122039377689362</v>
      </c>
      <c r="O297" s="3">
        <v>56.43298478841008</v>
      </c>
      <c r="P297" s="3">
        <v>18.55754017418797</v>
      </c>
      <c r="Q297" s="3">
        <v>18.67947341548606</v>
      </c>
      <c r="R297" s="3">
        <v>6.330001621915879</v>
      </c>
      <c r="S297" s="3">
        <v>0.4160060584545135</v>
      </c>
      <c r="T297" s="3">
        <v>13.00743681557099</v>
      </c>
      <c r="U297" s="3">
        <v>13.00743681557099</v>
      </c>
      <c r="V297" s="3">
        <v>51.29487856976959</v>
      </c>
      <c r="W297" s="3">
        <v>26.01485480028526</v>
      </c>
      <c r="X297" s="3">
        <v>0.1664545834064484</v>
      </c>
      <c r="Y297" s="3">
        <v>22.62068377852762</v>
      </c>
      <c r="Z297" s="3">
        <v>43.23380093045994</v>
      </c>
      <c r="AA297" s="3">
        <v>54.36415893381478</v>
      </c>
      <c r="AB297" s="3">
        <v>54.36415893381478</v>
      </c>
      <c r="AC297" s="3">
        <v>69.18023800556988</v>
      </c>
      <c r="AD297" s="3">
        <v>59.20431449813902</v>
      </c>
      <c r="AE297" s="3">
        <v>0.2650751173496246</v>
      </c>
      <c r="AF297" s="3">
        <v>69.4499375710849</v>
      </c>
      <c r="AG297" s="3">
        <v>24.03169097256125</v>
      </c>
      <c r="AH297" s="3">
        <v>26.71071369128703</v>
      </c>
      <c r="AI297" s="3">
        <v>26.71071369128703</v>
      </c>
      <c r="AJ297" s="3">
        <v>57.22107435650857</v>
      </c>
      <c r="AK297" s="3">
        <v>37.01196318558642</v>
      </c>
      <c r="AL297" s="3">
        <v>0.2772651314735413</v>
      </c>
      <c r="AM297" s="3">
        <v>38.11350709516657</v>
      </c>
      <c r="AN297" s="3">
        <v>36.8950493550278</v>
      </c>
      <c r="AO297" s="3">
        <v>315</v>
      </c>
    </row>
    <row r="298">
      <c r="A298" t="s">
        <v>64</v>
      </c>
      <c r="B298" s="3">
        <v>2020</v>
      </c>
      <c r="C298" s="3">
        <v>667053.6699999999</v>
      </c>
      <c r="D298" s="3">
        <v>33.58540725708008</v>
      </c>
      <c r="E298" s="3">
        <v>46.12393288507392</v>
      </c>
      <c r="F298" s="3">
        <v>21.23516056928775</v>
      </c>
      <c r="G298" s="3">
        <v>24.32561892810656</v>
      </c>
      <c r="H298" s="3">
        <v>8.315287617531768</v>
      </c>
      <c r="I298" s="3">
        <v>0.4720928966999054</v>
      </c>
      <c r="J298" s="3">
        <v>79.58913794146851</v>
      </c>
      <c r="K298" s="3">
        <v>14.39539697740861</v>
      </c>
      <c r="L298" s="3">
        <v>5.22786658933309</v>
      </c>
      <c r="M298" s="3">
        <v>0.7875984917897977</v>
      </c>
      <c r="N298" s="3">
        <v>0.09122039377689362</v>
      </c>
      <c r="O298" s="3">
        <v>57.33864360419755</v>
      </c>
      <c r="P298" s="3">
        <v>18.94546046707241</v>
      </c>
      <c r="Q298" s="3">
        <v>17.92193373507196</v>
      </c>
      <c r="R298" s="3">
        <v>5.79396219365809</v>
      </c>
      <c r="S298" s="3">
        <v>0.4160060584545135</v>
      </c>
      <c r="T298" s="3">
        <v>13.43588205066656</v>
      </c>
      <c r="U298" s="3">
        <v>13.43588205066656</v>
      </c>
      <c r="V298" s="3">
        <v>52.67477632434681</v>
      </c>
      <c r="W298" s="3">
        <v>26.76585556660059</v>
      </c>
      <c r="X298" s="3">
        <v>0.1664545834064484</v>
      </c>
      <c r="Y298" s="3">
        <v>23.28791114874684</v>
      </c>
      <c r="Z298" s="3">
        <v>44.07118230561482</v>
      </c>
      <c r="AA298" s="3">
        <v>55.06227839464511</v>
      </c>
      <c r="AB298" s="3">
        <v>55.06227839464511</v>
      </c>
      <c r="AC298" s="3">
        <v>69.6760575826891</v>
      </c>
      <c r="AD298" s="3">
        <v>59.38991822920324</v>
      </c>
      <c r="AE298" s="3">
        <v>0.2650751173496246</v>
      </c>
      <c r="AF298" s="3">
        <v>69.86961562922215</v>
      </c>
      <c r="AG298" s="3">
        <v>24.11491928965496</v>
      </c>
      <c r="AH298" s="3">
        <v>27.41627688936869</v>
      </c>
      <c r="AI298" s="3">
        <v>27.41627688936869</v>
      </c>
      <c r="AJ298" s="3">
        <v>58.38472591477861</v>
      </c>
      <c r="AK298" s="3">
        <v>37.72277995411658</v>
      </c>
      <c r="AL298" s="3">
        <v>0.2772651314735413</v>
      </c>
      <c r="AM298" s="3">
        <v>38.90881860794526</v>
      </c>
      <c r="AN298" s="3">
        <v>37.39253786031583</v>
      </c>
      <c r="AO298" s="3">
        <v>317</v>
      </c>
    </row>
    <row r="299">
      <c r="A299" t="s">
        <v>64</v>
      </c>
      <c r="B299" s="3">
        <v>2021</v>
      </c>
      <c r="C299" s="3">
        <v>685250.0410000001</v>
      </c>
      <c r="D299" s="3">
        <v>34.04404449462891</v>
      </c>
      <c r="E299" s="3">
        <v>47.14442742722688</v>
      </c>
      <c r="F299" s="3">
        <v>21.7091301930774</v>
      </c>
      <c r="G299" s="3">
        <v>23.44623455405711</v>
      </c>
      <c r="H299" s="3">
        <v>7.70020782563861</v>
      </c>
      <c r="I299" s="3">
        <v>0.4720928966999054</v>
      </c>
      <c r="J299" s="3">
        <v>79.80640992466455</v>
      </c>
      <c r="K299" s="3">
        <v>14.68066722247707</v>
      </c>
      <c r="L299" s="3">
        <v>4.794840781370354</v>
      </c>
      <c r="M299" s="3">
        <v>0.7180820714880338</v>
      </c>
      <c r="N299" s="3">
        <v>0.09122039377689362</v>
      </c>
      <c r="O299" s="3">
        <v>58.23968150776719</v>
      </c>
      <c r="P299" s="3">
        <v>19.32405638365306</v>
      </c>
      <c r="Q299" s="3">
        <v>17.10660088641501</v>
      </c>
      <c r="R299" s="3">
        <v>5.329661222164737</v>
      </c>
      <c r="S299" s="3">
        <v>0.4160060584545135</v>
      </c>
      <c r="T299" s="3">
        <v>13.81952536957931</v>
      </c>
      <c r="U299" s="3">
        <v>13.81952536957931</v>
      </c>
      <c r="V299" s="3">
        <v>53.85787255806732</v>
      </c>
      <c r="W299" s="3">
        <v>27.52587402151882</v>
      </c>
      <c r="X299" s="3">
        <v>0.1664545834064484</v>
      </c>
      <c r="Y299" s="3">
        <v>23.9307851249741</v>
      </c>
      <c r="Z299" s="3">
        <v>44.92277249533019</v>
      </c>
      <c r="AA299" s="3">
        <v>55.74018877994578</v>
      </c>
      <c r="AB299" s="3">
        <v>55.74018877994578</v>
      </c>
      <c r="AC299" s="3">
        <v>70.12734740221438</v>
      </c>
      <c r="AD299" s="3">
        <v>59.57185493992113</v>
      </c>
      <c r="AE299" s="3">
        <v>0.2650751173496246</v>
      </c>
      <c r="AF299" s="3">
        <v>70.20268872715009</v>
      </c>
      <c r="AG299" s="3">
        <v>24.28438841999154</v>
      </c>
      <c r="AH299" s="3">
        <v>28.0910149595168</v>
      </c>
      <c r="AI299" s="3">
        <v>28.0910149595168</v>
      </c>
      <c r="AJ299" s="3">
        <v>59.39665992407491</v>
      </c>
      <c r="AK299" s="3">
        <v>38.43562224280338</v>
      </c>
      <c r="AL299" s="3">
        <v>0.2772651314735413</v>
      </c>
      <c r="AM299" s="3">
        <v>39.65982934267824</v>
      </c>
      <c r="AN299" s="3">
        <v>37.9204152458534</v>
      </c>
      <c r="AO299" s="3">
        <v>320</v>
      </c>
    </row>
    <row r="300">
      <c r="A300" t="s">
        <v>64</v>
      </c>
      <c r="B300" s="3">
        <v>2022</v>
      </c>
      <c r="C300" s="3">
        <v>703727.949</v>
      </c>
      <c r="D300" s="3">
        <v>34.52217483520508</v>
      </c>
      <c r="E300" s="3">
        <v>48.11497201602027</v>
      </c>
      <c r="F300" s="3">
        <v>22.06097962533702</v>
      </c>
      <c r="G300" s="3">
        <v>22.71032846291865</v>
      </c>
      <c r="H300" s="3">
        <v>7.113719895724061</v>
      </c>
      <c r="I300" s="3">
        <v>0.4720928966999054</v>
      </c>
      <c r="J300" s="3">
        <v>79.89260360955015</v>
      </c>
      <c r="K300" s="3">
        <v>14.91661930509398</v>
      </c>
      <c r="L300" s="3">
        <v>4.538731423344046</v>
      </c>
      <c r="M300" s="3">
        <v>0.6520456620118363</v>
      </c>
      <c r="N300" s="3">
        <v>0.09122039377689362</v>
      </c>
      <c r="O300" s="3">
        <v>59.06160222746452</v>
      </c>
      <c r="P300" s="3">
        <v>19.60253515955914</v>
      </c>
      <c r="Q300" s="3">
        <v>16.44372204021722</v>
      </c>
      <c r="R300" s="3">
        <v>4.892140572759115</v>
      </c>
      <c r="S300" s="3">
        <v>0.4160060584545135</v>
      </c>
      <c r="T300" s="3">
        <v>14.1103203500602</v>
      </c>
      <c r="U300" s="3">
        <v>14.1103203500602</v>
      </c>
      <c r="V300" s="3">
        <v>54.99170657859235</v>
      </c>
      <c r="W300" s="3">
        <v>27.91993925935452</v>
      </c>
      <c r="X300" s="3">
        <v>0.1664545834064484</v>
      </c>
      <c r="Y300" s="3">
        <v>24.52785705959084</v>
      </c>
      <c r="Z300" s="3">
        <v>45.64809458176646</v>
      </c>
      <c r="AA300" s="3">
        <v>56.09095343721492</v>
      </c>
      <c r="AB300" s="3">
        <v>56.09095343721492</v>
      </c>
      <c r="AC300" s="3">
        <v>70.33409877404608</v>
      </c>
      <c r="AD300" s="3">
        <v>59.68189885405005</v>
      </c>
      <c r="AE300" s="3">
        <v>0.2650751173496246</v>
      </c>
      <c r="AF300" s="3">
        <v>70.43888398977541</v>
      </c>
      <c r="AG300" s="3">
        <v>24.37033892486872</v>
      </c>
      <c r="AH300" s="3">
        <v>28.6029483413205</v>
      </c>
      <c r="AI300" s="3">
        <v>28.6029483413205</v>
      </c>
      <c r="AJ300" s="3">
        <v>60.28823419700889</v>
      </c>
      <c r="AK300" s="3">
        <v>38.88485881461036</v>
      </c>
      <c r="AL300" s="3">
        <v>0.2772651314735413</v>
      </c>
      <c r="AM300" s="3">
        <v>40.35359976894611</v>
      </c>
      <c r="AN300" s="3">
        <v>38.32629310717975</v>
      </c>
      <c r="AO300" s="3">
        <v>321</v>
      </c>
    </row>
    <row r="301">
      <c r="A301" t="s">
        <v>65</v>
      </c>
      <c r="B301" s="3">
        <v>2000</v>
      </c>
      <c r="C301" s="3">
        <v>2259016.630999999</v>
      </c>
      <c r="D301" s="3">
        <v>33.00119018554688</v>
      </c>
      <c r="E301" s="3">
        <v>70.92002992727784</v>
      </c>
      <c r="F301" s="3">
        <v>4.914853527021248</v>
      </c>
      <c r="G301" s="3">
        <v>16.8384385594636</v>
      </c>
      <c r="H301" s="3">
        <v>7.326677986237308</v>
      </c>
      <c r="I301" s="3">
        <v>0.3502378463745117</v>
      </c>
      <c r="J301" s="3">
        <v>90.97803310224765</v>
      </c>
      <c r="K301" s="3">
        <v>3.192966577069849</v>
      </c>
      <c r="L301" s="3">
        <v>4.73456651824192</v>
      </c>
      <c r="M301" s="3">
        <v>1.094433802440573</v>
      </c>
      <c r="N301" s="3">
        <v>0.1022845953702927</v>
      </c>
      <c r="O301" s="3">
        <v>77.53940915431276</v>
      </c>
      <c r="P301" s="3">
        <v>4.346610296287518</v>
      </c>
      <c r="Q301" s="3">
        <v>12.84401737386183</v>
      </c>
      <c r="R301" s="3">
        <v>5.269963175537876</v>
      </c>
      <c r="S301" s="3">
        <v>0.2757729291915894</v>
      </c>
      <c r="T301" s="3">
        <v>34.44049065209801</v>
      </c>
      <c r="U301" s="3">
        <v>34.44049065209801</v>
      </c>
      <c r="V301" s="3">
        <v>63.3726513179373</v>
      </c>
      <c r="W301" s="3">
        <v>40.91525656060683</v>
      </c>
      <c r="X301" s="3">
        <v>0.7249689102172852</v>
      </c>
      <c r="Y301" s="3">
        <v>27.41657379429614</v>
      </c>
      <c r="Z301" s="3">
        <v>48.41830966000293</v>
      </c>
      <c r="AA301" s="3">
        <v>63.71060593770761</v>
      </c>
      <c r="AB301" s="3">
        <v>69.93130732454352</v>
      </c>
      <c r="AC301" s="3">
        <v>84.44259769743209</v>
      </c>
      <c r="AD301" s="3">
        <v>63.71060593770761</v>
      </c>
      <c r="AE301" s="3">
        <v>0.07657457888126373</v>
      </c>
      <c r="AF301" s="3">
        <v>72.29071397528757</v>
      </c>
      <c r="AG301" s="3">
        <v>21.88028570402992</v>
      </c>
      <c r="AH301" s="3">
        <v>44.09997725672974</v>
      </c>
      <c r="AI301" s="3">
        <v>46.15288279301567</v>
      </c>
      <c r="AJ301" s="3">
        <v>70.32598453262059</v>
      </c>
      <c r="AK301" s="3">
        <v>48.4379933112974</v>
      </c>
      <c r="AL301" s="3">
        <v>0.4815390110015869</v>
      </c>
      <c r="AM301" s="3">
        <v>42.22557426777588</v>
      </c>
      <c r="AN301" s="3">
        <v>39.66044589467327</v>
      </c>
      <c r="AO301" s="3">
        <v>324</v>
      </c>
    </row>
    <row r="302">
      <c r="A302" t="s">
        <v>65</v>
      </c>
      <c r="B302" s="3">
        <v>2001</v>
      </c>
      <c r="C302" s="3">
        <v>2302325.652999999</v>
      </c>
      <c r="D302" s="3">
        <v>33.31490325927734</v>
      </c>
      <c r="E302" s="3">
        <v>71.59470798405418</v>
      </c>
      <c r="F302" s="3">
        <v>4.955300228048658</v>
      </c>
      <c r="G302" s="3">
        <v>16.26184769878913</v>
      </c>
      <c r="H302" s="3">
        <v>7.188144089108031</v>
      </c>
      <c r="I302" s="3">
        <v>0.3502378463745117</v>
      </c>
      <c r="J302" s="3">
        <v>91.10485570741969</v>
      </c>
      <c r="K302" s="3">
        <v>3.208839561412589</v>
      </c>
      <c r="L302" s="3">
        <v>4.593350871483977</v>
      </c>
      <c r="M302" s="3">
        <v>1.092953859683752</v>
      </c>
      <c r="N302" s="3">
        <v>0.1022845953702927</v>
      </c>
      <c r="O302" s="3">
        <v>78.09449518928434</v>
      </c>
      <c r="P302" s="3">
        <v>4.373468526096147</v>
      </c>
      <c r="Q302" s="3">
        <v>12.37449901854839</v>
      </c>
      <c r="R302" s="3">
        <v>5.15753726607111</v>
      </c>
      <c r="S302" s="3">
        <v>0.2757729291915894</v>
      </c>
      <c r="T302" s="3">
        <v>35.47805129749593</v>
      </c>
      <c r="U302" s="3">
        <v>35.47805129749593</v>
      </c>
      <c r="V302" s="3">
        <v>63.68171742130336</v>
      </c>
      <c r="W302" s="3">
        <v>41.20944942890385</v>
      </c>
      <c r="X302" s="3">
        <v>0.7249689102172852</v>
      </c>
      <c r="Y302" s="3">
        <v>27.60525143269336</v>
      </c>
      <c r="Z302" s="3">
        <v>48.94475677940949</v>
      </c>
      <c r="AA302" s="3">
        <v>63.60586578732844</v>
      </c>
      <c r="AB302" s="3">
        <v>70.18635600579914</v>
      </c>
      <c r="AC302" s="3">
        <v>84.1260007192971</v>
      </c>
      <c r="AD302" s="3">
        <v>63.60586578732844</v>
      </c>
      <c r="AE302" s="3">
        <v>0.07657457888126373</v>
      </c>
      <c r="AF302" s="3">
        <v>71.89344595574896</v>
      </c>
      <c r="AG302" s="3">
        <v>22.42024931308332</v>
      </c>
      <c r="AH302" s="3">
        <v>44.84880590329115</v>
      </c>
      <c r="AI302" s="3">
        <v>47.04108995171641</v>
      </c>
      <c r="AJ302" s="3">
        <v>70.49271092903244</v>
      </c>
      <c r="AK302" s="3">
        <v>48.67079420632614</v>
      </c>
      <c r="AL302" s="3">
        <v>0.4815390110015869</v>
      </c>
      <c r="AM302" s="3">
        <v>42.35982137476596</v>
      </c>
      <c r="AN302" s="3">
        <v>40.10814226053284</v>
      </c>
      <c r="AO302" s="3">
        <v>326</v>
      </c>
    </row>
    <row r="303">
      <c r="A303" t="s">
        <v>65</v>
      </c>
      <c r="B303" s="3">
        <v>2002</v>
      </c>
      <c r="C303" s="3">
        <v>2345568.196000001</v>
      </c>
      <c r="D303" s="3">
        <v>33.66610336303711</v>
      </c>
      <c r="E303" s="3">
        <v>72.27102384582233</v>
      </c>
      <c r="F303" s="3">
        <v>4.973964680915819</v>
      </c>
      <c r="G303" s="3">
        <v>15.75935211004484</v>
      </c>
      <c r="H303" s="3">
        <v>6.995659363217022</v>
      </c>
      <c r="I303" s="3">
        <v>0.3502378463745117</v>
      </c>
      <c r="J303" s="3">
        <v>91.2664558188004</v>
      </c>
      <c r="K303" s="3">
        <v>3.18595714248737</v>
      </c>
      <c r="L303" s="3">
        <v>4.470934073306253</v>
      </c>
      <c r="M303" s="3">
        <v>1.076652965405984</v>
      </c>
      <c r="N303" s="3">
        <v>0.1022845953702927</v>
      </c>
      <c r="O303" s="3">
        <v>78.6660454040025</v>
      </c>
      <c r="P303" s="3">
        <v>4.372012207821881</v>
      </c>
      <c r="Q303" s="3">
        <v>11.95898191588131</v>
      </c>
      <c r="R303" s="3">
        <v>5.002960472294303</v>
      </c>
      <c r="S303" s="3">
        <v>0.2757729291915894</v>
      </c>
      <c r="T303" s="3">
        <v>36.56636762583388</v>
      </c>
      <c r="U303" s="3">
        <v>36.56636762583388</v>
      </c>
      <c r="V303" s="3">
        <v>64.01130575775338</v>
      </c>
      <c r="W303" s="3">
        <v>41.49041045155514</v>
      </c>
      <c r="X303" s="3">
        <v>0.7249689102172852</v>
      </c>
      <c r="Y303" s="3">
        <v>27.81489859552849</v>
      </c>
      <c r="Z303" s="3">
        <v>49.43008993120968</v>
      </c>
      <c r="AA303" s="3">
        <v>63.44013388577542</v>
      </c>
      <c r="AB303" s="3">
        <v>70.56332198684248</v>
      </c>
      <c r="AC303" s="3">
        <v>83.87093565568313</v>
      </c>
      <c r="AD303" s="3">
        <v>63.44013388577542</v>
      </c>
      <c r="AE303" s="3">
        <v>0.07657457888126373</v>
      </c>
      <c r="AF303" s="3">
        <v>71.46485132253279</v>
      </c>
      <c r="AG303" s="3">
        <v>22.98756163875495</v>
      </c>
      <c r="AH303" s="3">
        <v>45.61371773643128</v>
      </c>
      <c r="AI303" s="3">
        <v>48.0118176540472</v>
      </c>
      <c r="AJ303" s="3">
        <v>70.69726942267101</v>
      </c>
      <c r="AK303" s="3">
        <v>48.88002718109379</v>
      </c>
      <c r="AL303" s="3">
        <v>0.4815390110015869</v>
      </c>
      <c r="AM303" s="3">
        <v>42.51013696174189</v>
      </c>
      <c r="AN303" s="3">
        <v>40.52792097905453</v>
      </c>
      <c r="AO303" s="3">
        <v>327</v>
      </c>
    </row>
    <row r="304">
      <c r="A304" t="s">
        <v>65</v>
      </c>
      <c r="B304" s="3">
        <v>2003</v>
      </c>
      <c r="C304" s="3">
        <v>2387513.845999999</v>
      </c>
      <c r="D304" s="3">
        <v>34.02926635742188</v>
      </c>
      <c r="E304" s="3">
        <v>72.95861594689822</v>
      </c>
      <c r="F304" s="3">
        <v>4.991583905953676</v>
      </c>
      <c r="G304" s="3">
        <v>15.24629473612346</v>
      </c>
      <c r="H304" s="3">
        <v>6.803505411024647</v>
      </c>
      <c r="I304" s="3">
        <v>0.3502378463745117</v>
      </c>
      <c r="J304" s="3">
        <v>91.42766181458744</v>
      </c>
      <c r="K304" s="3">
        <v>3.163953599636714</v>
      </c>
      <c r="L304" s="3">
        <v>4.355123581596956</v>
      </c>
      <c r="M304" s="3">
        <v>1.053261004178886</v>
      </c>
      <c r="N304" s="3">
        <v>0.1022845953702927</v>
      </c>
      <c r="O304" s="3">
        <v>79.24349792390346</v>
      </c>
      <c r="P304" s="3">
        <v>4.369654762067679</v>
      </c>
      <c r="Q304" s="3">
        <v>11.54010789826532</v>
      </c>
      <c r="R304" s="3">
        <v>4.846739415763544</v>
      </c>
      <c r="S304" s="3">
        <v>0.2757729291915894</v>
      </c>
      <c r="T304" s="3">
        <v>37.66920400821628</v>
      </c>
      <c r="U304" s="3">
        <v>37.66920400821628</v>
      </c>
      <c r="V304" s="3">
        <v>64.3479760011605</v>
      </c>
      <c r="W304" s="3">
        <v>41.78358120517871</v>
      </c>
      <c r="X304" s="3">
        <v>0.7249689102172852</v>
      </c>
      <c r="Y304" s="3">
        <v>28.02822790391418</v>
      </c>
      <c r="Z304" s="3">
        <v>49.92197194893772</v>
      </c>
      <c r="AA304" s="3">
        <v>63.28338969904106</v>
      </c>
      <c r="AB304" s="3">
        <v>70.93560412644466</v>
      </c>
      <c r="AC304" s="3">
        <v>83.63338975232519</v>
      </c>
      <c r="AD304" s="3">
        <v>63.28338969904106</v>
      </c>
      <c r="AE304" s="3">
        <v>0.07657457888126373</v>
      </c>
      <c r="AF304" s="3">
        <v>71.06147157034265</v>
      </c>
      <c r="AG304" s="3">
        <v>23.53014384388149</v>
      </c>
      <c r="AH304" s="3">
        <v>46.38552375490525</v>
      </c>
      <c r="AI304" s="3">
        <v>48.98951626610847</v>
      </c>
      <c r="AJ304" s="3">
        <v>70.91066101997635</v>
      </c>
      <c r="AK304" s="3">
        <v>49.09980853276506</v>
      </c>
      <c r="AL304" s="3">
        <v>0.4815390110015869</v>
      </c>
      <c r="AM304" s="3">
        <v>42.67212541848999</v>
      </c>
      <c r="AN304" s="3">
        <v>40.9410262385415</v>
      </c>
      <c r="AO304" s="3">
        <v>329</v>
      </c>
    </row>
    <row r="305">
      <c r="A305" t="s">
        <v>65</v>
      </c>
      <c r="B305" s="3">
        <v>2004</v>
      </c>
      <c r="C305" s="3">
        <v>2430084.645000001</v>
      </c>
      <c r="D305" s="3">
        <v>34.40473175048828</v>
      </c>
      <c r="E305" s="3">
        <v>73.64789755265312</v>
      </c>
      <c r="F305" s="3">
        <v>5.008332330377832</v>
      </c>
      <c r="G305" s="3">
        <v>14.73134469155794</v>
      </c>
      <c r="H305" s="3">
        <v>6.612425425411115</v>
      </c>
      <c r="I305" s="3">
        <v>0.3502378463745117</v>
      </c>
      <c r="J305" s="3">
        <v>91.5643965684099</v>
      </c>
      <c r="K305" s="3">
        <v>3.170286913042834</v>
      </c>
      <c r="L305" s="3">
        <v>4.236921879758214</v>
      </c>
      <c r="M305" s="3">
        <v>1.028394638789053</v>
      </c>
      <c r="N305" s="3">
        <v>0.1022845953702927</v>
      </c>
      <c r="O305" s="3">
        <v>79.81202076461193</v>
      </c>
      <c r="P305" s="3">
        <v>4.375957754103799</v>
      </c>
      <c r="Q305" s="3">
        <v>11.12076683180143</v>
      </c>
      <c r="R305" s="3">
        <v>4.69125464948285</v>
      </c>
      <c r="S305" s="3">
        <v>0.2757729291915894</v>
      </c>
      <c r="T305" s="3">
        <v>38.88120011023262</v>
      </c>
      <c r="U305" s="3">
        <v>38.88120011023262</v>
      </c>
      <c r="V305" s="3">
        <v>64.68357248457876</v>
      </c>
      <c r="W305" s="3">
        <v>42.07849396392442</v>
      </c>
      <c r="X305" s="3">
        <v>0.7249689102172852</v>
      </c>
      <c r="Y305" s="3">
        <v>28.25144411219437</v>
      </c>
      <c r="Z305" s="3">
        <v>50.40478577083653</v>
      </c>
      <c r="AA305" s="3">
        <v>63.17602229453387</v>
      </c>
      <c r="AB305" s="3">
        <v>71.33939158248009</v>
      </c>
      <c r="AC305" s="3">
        <v>83.4003824043196</v>
      </c>
      <c r="AD305" s="3">
        <v>63.17602229453387</v>
      </c>
      <c r="AE305" s="3">
        <v>0.07657457888126373</v>
      </c>
      <c r="AF305" s="3">
        <v>70.67067499751595</v>
      </c>
      <c r="AG305" s="3">
        <v>24.0640084839368</v>
      </c>
      <c r="AH305" s="3">
        <v>47.2397682809813</v>
      </c>
      <c r="AI305" s="3">
        <v>50.04835350867587</v>
      </c>
      <c r="AJ305" s="3">
        <v>71.12304055173713</v>
      </c>
      <c r="AK305" s="3">
        <v>49.3370417914385</v>
      </c>
      <c r="AL305" s="3">
        <v>0.4815390110015869</v>
      </c>
      <c r="AM305" s="3">
        <v>42.84566619513197</v>
      </c>
      <c r="AN305" s="3">
        <v>41.34231236517344</v>
      </c>
      <c r="AO305" s="3">
        <v>332</v>
      </c>
    </row>
    <row r="306">
      <c r="A306" t="s">
        <v>65</v>
      </c>
      <c r="B306" s="3">
        <v>2005</v>
      </c>
      <c r="C306" s="3">
        <v>2472203.898</v>
      </c>
      <c r="D306" s="3">
        <v>34.7901725769043</v>
      </c>
      <c r="E306" s="3">
        <v>74.33857461833003</v>
      </c>
      <c r="F306" s="3">
        <v>5.024029769942906</v>
      </c>
      <c r="G306" s="3">
        <v>14.22139470811567</v>
      </c>
      <c r="H306" s="3">
        <v>6.416000903611398</v>
      </c>
      <c r="I306" s="3">
        <v>0.3502378463745117</v>
      </c>
      <c r="J306" s="3">
        <v>91.59047032022724</v>
      </c>
      <c r="K306" s="3">
        <v>3.289117750069392</v>
      </c>
      <c r="L306" s="3">
        <v>4.117812702971364</v>
      </c>
      <c r="M306" s="3">
        <v>1.002599226732004</v>
      </c>
      <c r="N306" s="3">
        <v>0.1022845953702927</v>
      </c>
      <c r="O306" s="3">
        <v>80.34053804210238</v>
      </c>
      <c r="P306" s="3">
        <v>4.420450824465338</v>
      </c>
      <c r="Q306" s="3">
        <v>10.70634206564739</v>
      </c>
      <c r="R306" s="3">
        <v>4.532669067784889</v>
      </c>
      <c r="S306" s="3">
        <v>0.2757729291915894</v>
      </c>
      <c r="T306" s="3">
        <v>40.12476561184174</v>
      </c>
      <c r="U306" s="3">
        <v>40.12476561184174</v>
      </c>
      <c r="V306" s="3">
        <v>65.01367300702492</v>
      </c>
      <c r="W306" s="3">
        <v>42.37108738707454</v>
      </c>
      <c r="X306" s="3">
        <v>0.7249689102172852</v>
      </c>
      <c r="Y306" s="3">
        <v>28.4727979867326</v>
      </c>
      <c r="Z306" s="3">
        <v>50.88980640154034</v>
      </c>
      <c r="AA306" s="3">
        <v>63.19983290487988</v>
      </c>
      <c r="AB306" s="3">
        <v>71.65561508157725</v>
      </c>
      <c r="AC306" s="3">
        <v>83.16473229713553</v>
      </c>
      <c r="AD306" s="3">
        <v>63.19983290487988</v>
      </c>
      <c r="AE306" s="3">
        <v>0.07657457888126373</v>
      </c>
      <c r="AF306" s="3">
        <v>70.28441196410783</v>
      </c>
      <c r="AG306" s="3">
        <v>24.59517610618883</v>
      </c>
      <c r="AH306" s="3">
        <v>48.15262132215161</v>
      </c>
      <c r="AI306" s="3">
        <v>51.09440252565938</v>
      </c>
      <c r="AJ306" s="3">
        <v>71.32845784036103</v>
      </c>
      <c r="AK306" s="3">
        <v>49.61744387740438</v>
      </c>
      <c r="AL306" s="3">
        <v>0.4815390110015869</v>
      </c>
      <c r="AM306" s="3">
        <v>43.01913080664367</v>
      </c>
      <c r="AN306" s="3">
        <v>41.74185896775131</v>
      </c>
      <c r="AO306" s="3">
        <v>333</v>
      </c>
    </row>
    <row r="307">
      <c r="A307" t="s">
        <v>65</v>
      </c>
      <c r="B307" s="3">
        <v>2006</v>
      </c>
      <c r="C307" s="3">
        <v>2513849.367000001</v>
      </c>
      <c r="D307" s="3">
        <v>35.18479156494141</v>
      </c>
      <c r="E307" s="3">
        <v>75.02187949230135</v>
      </c>
      <c r="F307" s="3">
        <v>5.039945807221439</v>
      </c>
      <c r="G307" s="3">
        <v>13.71407863741845</v>
      </c>
      <c r="H307" s="3">
        <v>6.224096063058754</v>
      </c>
      <c r="I307" s="3">
        <v>0.3502378463745117</v>
      </c>
      <c r="J307" s="3">
        <v>91.72080039028681</v>
      </c>
      <c r="K307" s="3">
        <v>3.306938841010911</v>
      </c>
      <c r="L307" s="3">
        <v>3.996983558623683</v>
      </c>
      <c r="M307" s="3">
        <v>0.9752772100785952</v>
      </c>
      <c r="N307" s="3">
        <v>0.1022845953702927</v>
      </c>
      <c r="O307" s="3">
        <v>80.8973599951628</v>
      </c>
      <c r="P307" s="3">
        <v>4.430190862900708</v>
      </c>
      <c r="Q307" s="3">
        <v>10.2951391667643</v>
      </c>
      <c r="R307" s="3">
        <v>4.377309975172194</v>
      </c>
      <c r="S307" s="3">
        <v>0.2757729291915894</v>
      </c>
      <c r="T307" s="3">
        <v>41.38060767289745</v>
      </c>
      <c r="U307" s="3">
        <v>41.38060767289745</v>
      </c>
      <c r="V307" s="3">
        <v>65.3299864050424</v>
      </c>
      <c r="W307" s="3">
        <v>42.659373329529</v>
      </c>
      <c r="X307" s="3">
        <v>0.7249689102172852</v>
      </c>
      <c r="Y307" s="3">
        <v>28.69749700251886</v>
      </c>
      <c r="Z307" s="3">
        <v>51.36432829700388</v>
      </c>
      <c r="AA307" s="3">
        <v>63.25142797539655</v>
      </c>
      <c r="AB307" s="3">
        <v>71.98427250591432</v>
      </c>
      <c r="AC307" s="3">
        <v>82.9346699449586</v>
      </c>
      <c r="AD307" s="3">
        <v>63.25142797539655</v>
      </c>
      <c r="AE307" s="3">
        <v>0.07657457888126373</v>
      </c>
      <c r="AF307" s="3">
        <v>69.91179756065519</v>
      </c>
      <c r="AG307" s="3">
        <v>25.11594167064248</v>
      </c>
      <c r="AH307" s="3">
        <v>49.07581056144169</v>
      </c>
      <c r="AI307" s="3">
        <v>52.14844384757269</v>
      </c>
      <c r="AJ307" s="3">
        <v>71.5241578972196</v>
      </c>
      <c r="AK307" s="3">
        <v>49.90464516662759</v>
      </c>
      <c r="AL307" s="3">
        <v>0.4815390110015869</v>
      </c>
      <c r="AM307" s="3">
        <v>43.19866362181733</v>
      </c>
      <c r="AN307" s="3">
        <v>42.12888754096161</v>
      </c>
      <c r="AO307" s="3">
        <v>335</v>
      </c>
    </row>
    <row r="308">
      <c r="A308" t="s">
        <v>65</v>
      </c>
      <c r="B308" s="3">
        <v>2007</v>
      </c>
      <c r="C308" s="3">
        <v>2555500.714</v>
      </c>
      <c r="D308" s="3">
        <v>35.58365631103516</v>
      </c>
      <c r="E308" s="3">
        <v>75.70458002043458</v>
      </c>
      <c r="F308" s="3">
        <v>5.055247829369105</v>
      </c>
      <c r="G308" s="3">
        <v>13.20755298530742</v>
      </c>
      <c r="H308" s="3">
        <v>6.0326191648889</v>
      </c>
      <c r="I308" s="3">
        <v>0.3502378463745117</v>
      </c>
      <c r="J308" s="3">
        <v>91.85779543008043</v>
      </c>
      <c r="K308" s="3">
        <v>3.319328606783492</v>
      </c>
      <c r="L308" s="3">
        <v>3.875713953286024</v>
      </c>
      <c r="M308" s="3">
        <v>0.9471620098500592</v>
      </c>
      <c r="N308" s="3">
        <v>0.1022845953702927</v>
      </c>
      <c r="O308" s="3">
        <v>81.45248364152133</v>
      </c>
      <c r="P308" s="3">
        <v>4.437544269382912</v>
      </c>
      <c r="Q308" s="3">
        <v>9.886944449181527</v>
      </c>
      <c r="R308" s="3">
        <v>4.223027639914237</v>
      </c>
      <c r="S308" s="3">
        <v>0.2757729291915894</v>
      </c>
      <c r="T308" s="3">
        <v>42.66807732374208</v>
      </c>
      <c r="U308" s="3">
        <v>42.66807732374208</v>
      </c>
      <c r="V308" s="3">
        <v>65.63978547869809</v>
      </c>
      <c r="W308" s="3">
        <v>42.94520515625511</v>
      </c>
      <c r="X308" s="3">
        <v>0.7249689102172852</v>
      </c>
      <c r="Y308" s="3">
        <v>28.92569210255307</v>
      </c>
      <c r="Z308" s="3">
        <v>51.83413574725058</v>
      </c>
      <c r="AA308" s="3">
        <v>63.30506667672462</v>
      </c>
      <c r="AB308" s="3">
        <v>72.3199353963341</v>
      </c>
      <c r="AC308" s="3">
        <v>82.70580811487656</v>
      </c>
      <c r="AD308" s="3">
        <v>63.30506667672462</v>
      </c>
      <c r="AE308" s="3">
        <v>0.07657457888126373</v>
      </c>
      <c r="AF308" s="3">
        <v>69.53743545574341</v>
      </c>
      <c r="AG308" s="3">
        <v>25.63968858112053</v>
      </c>
      <c r="AH308" s="3">
        <v>50.01147241401545</v>
      </c>
      <c r="AI308" s="3">
        <v>53.21929219638461</v>
      </c>
      <c r="AJ308" s="3">
        <v>71.71250009290101</v>
      </c>
      <c r="AK308" s="3">
        <v>50.18998803474476</v>
      </c>
      <c r="AL308" s="3">
        <v>0.4815390110015869</v>
      </c>
      <c r="AM308" s="3">
        <v>43.3768348612619</v>
      </c>
      <c r="AN308" s="3">
        <v>42.51319392164317</v>
      </c>
      <c r="AO308" s="3">
        <v>337</v>
      </c>
    </row>
    <row r="309">
      <c r="A309" t="s">
        <v>65</v>
      </c>
      <c r="B309" s="3">
        <v>2008</v>
      </c>
      <c r="C309" s="3">
        <v>2596893.381</v>
      </c>
      <c r="D309" s="3">
        <v>35.98277282714844</v>
      </c>
      <c r="E309" s="3">
        <v>76.38824616846834</v>
      </c>
      <c r="F309" s="3">
        <v>5.069541790317346</v>
      </c>
      <c r="G309" s="3">
        <v>12.70122632910289</v>
      </c>
      <c r="H309" s="3">
        <v>5.840985712111417</v>
      </c>
      <c r="I309" s="3">
        <v>0.3502378463745117</v>
      </c>
      <c r="J309" s="3">
        <v>91.99737530030626</v>
      </c>
      <c r="K309" s="3">
        <v>3.329769844957621</v>
      </c>
      <c r="L309" s="3">
        <v>3.753083584542082</v>
      </c>
      <c r="M309" s="3">
        <v>0.919771270194028</v>
      </c>
      <c r="N309" s="3">
        <v>0.1022845953702927</v>
      </c>
      <c r="O309" s="3">
        <v>82.00484294165553</v>
      </c>
      <c r="P309" s="3">
        <v>4.443523591678181</v>
      </c>
      <c r="Q309" s="3">
        <v>9.481437089734357</v>
      </c>
      <c r="R309" s="3">
        <v>4.070196376931936</v>
      </c>
      <c r="S309" s="3">
        <v>0.2757729291915894</v>
      </c>
      <c r="T309" s="3">
        <v>43.23268680801609</v>
      </c>
      <c r="U309" s="3">
        <v>43.98479901915942</v>
      </c>
      <c r="V309" s="3">
        <v>65.94506928806187</v>
      </c>
      <c r="W309" s="3">
        <v>43.23268680801609</v>
      </c>
      <c r="X309" s="3">
        <v>0.7249689102172852</v>
      </c>
      <c r="Y309" s="3">
        <v>29.15650078136418</v>
      </c>
      <c r="Z309" s="3">
        <v>52.30128717742154</v>
      </c>
      <c r="AA309" s="3">
        <v>63.35458455146203</v>
      </c>
      <c r="AB309" s="3">
        <v>72.70602341209799</v>
      </c>
      <c r="AC309" s="3">
        <v>82.48418345453538</v>
      </c>
      <c r="AD309" s="3">
        <v>63.35458455146203</v>
      </c>
      <c r="AE309" s="3">
        <v>0.07657457888126373</v>
      </c>
      <c r="AF309" s="3">
        <v>69.15689211147742</v>
      </c>
      <c r="AG309" s="3">
        <v>26.17025303378647</v>
      </c>
      <c r="AH309" s="3">
        <v>50.47310320857303</v>
      </c>
      <c r="AI309" s="3">
        <v>54.31949144181834</v>
      </c>
      <c r="AJ309" s="3">
        <v>71.89630087607762</v>
      </c>
      <c r="AK309" s="3">
        <v>50.47310320857303</v>
      </c>
      <c r="AL309" s="3">
        <v>0.4815390110015869</v>
      </c>
      <c r="AM309" s="3">
        <v>43.54975014422313</v>
      </c>
      <c r="AN309" s="3">
        <v>42.89861686026254</v>
      </c>
      <c r="AO309" s="3">
        <v>339</v>
      </c>
    </row>
    <row r="310">
      <c r="A310" t="s">
        <v>65</v>
      </c>
      <c r="B310" s="3">
        <v>2009</v>
      </c>
      <c r="C310" s="3">
        <v>2638779.104000001</v>
      </c>
      <c r="D310" s="3">
        <v>36.38705444335938</v>
      </c>
      <c r="E310" s="3">
        <v>77.07566720120607</v>
      </c>
      <c r="F310" s="3">
        <v>5.082603174281326</v>
      </c>
      <c r="G310" s="3">
        <v>12.19357896498768</v>
      </c>
      <c r="H310" s="3">
        <v>5.648150659524919</v>
      </c>
      <c r="I310" s="3">
        <v>0.3502378463745117</v>
      </c>
      <c r="J310" s="3">
        <v>92.14247795272769</v>
      </c>
      <c r="K310" s="3">
        <v>3.336970206817302</v>
      </c>
      <c r="L310" s="3">
        <v>3.629202551594091</v>
      </c>
      <c r="M310" s="3">
        <v>0.891349288860924</v>
      </c>
      <c r="N310" s="3">
        <v>0.1022845953702927</v>
      </c>
      <c r="O310" s="3">
        <v>82.55803713789726</v>
      </c>
      <c r="P310" s="3">
        <v>4.447418809643131</v>
      </c>
      <c r="Q310" s="3">
        <v>9.077253264498054</v>
      </c>
      <c r="R310" s="3">
        <v>3.917290787961561</v>
      </c>
      <c r="S310" s="3">
        <v>0.2757729291915894</v>
      </c>
      <c r="T310" s="3">
        <v>44.66777872787281</v>
      </c>
      <c r="U310" s="3">
        <v>45.32069569688218</v>
      </c>
      <c r="V310" s="3">
        <v>66.24960154732766</v>
      </c>
      <c r="W310" s="3">
        <v>44.66777872787281</v>
      </c>
      <c r="X310" s="3">
        <v>0.7249689102172852</v>
      </c>
      <c r="Y310" s="3">
        <v>29.3874645700735</v>
      </c>
      <c r="Z310" s="3">
        <v>52.77080580541392</v>
      </c>
      <c r="AA310" s="3">
        <v>63.40355999703071</v>
      </c>
      <c r="AB310" s="3">
        <v>73.10790775691311</v>
      </c>
      <c r="AC310" s="3">
        <v>82.2651822520551</v>
      </c>
      <c r="AD310" s="3">
        <v>63.40355999703071</v>
      </c>
      <c r="AE310" s="3">
        <v>0.07657457888126373</v>
      </c>
      <c r="AF310" s="3">
        <v>68.77464225242707</v>
      </c>
      <c r="AG310" s="3">
        <v>26.70480590711789</v>
      </c>
      <c r="AH310" s="3">
        <v>51.48517772371036</v>
      </c>
      <c r="AI310" s="3">
        <v>55.43164377391929</v>
      </c>
      <c r="AJ310" s="3">
        <v>72.07719967337428</v>
      </c>
      <c r="AK310" s="3">
        <v>51.48517772371036</v>
      </c>
      <c r="AL310" s="3">
        <v>0.4815390110015869</v>
      </c>
      <c r="AM310" s="3">
        <v>43.71929839165784</v>
      </c>
      <c r="AN310" s="3">
        <v>43.28615624285509</v>
      </c>
      <c r="AO310" s="3">
        <v>342</v>
      </c>
    </row>
    <row r="311">
      <c r="A311" t="s">
        <v>65</v>
      </c>
      <c r="B311" s="3">
        <v>2010</v>
      </c>
      <c r="C311" s="3">
        <v>2681891.397</v>
      </c>
      <c r="D311" s="3">
        <v>36.795166015625</v>
      </c>
      <c r="E311" s="3">
        <v>77.76797563494603</v>
      </c>
      <c r="F311" s="3">
        <v>5.094119776694958</v>
      </c>
      <c r="G311" s="3">
        <v>11.68414914937422</v>
      </c>
      <c r="H311" s="3">
        <v>5.453755438984802</v>
      </c>
      <c r="I311" s="3">
        <v>0.3502378463745117</v>
      </c>
      <c r="J311" s="3">
        <v>92.29314981079048</v>
      </c>
      <c r="K311" s="3">
        <v>3.340923633162141</v>
      </c>
      <c r="L311" s="3">
        <v>3.504145183223585</v>
      </c>
      <c r="M311" s="3">
        <v>0.8617813728237991</v>
      </c>
      <c r="N311" s="3">
        <v>0.1022845953702927</v>
      </c>
      <c r="O311" s="3">
        <v>83.11253815043793</v>
      </c>
      <c r="P311" s="3">
        <v>4.449028325936316</v>
      </c>
      <c r="Q311" s="3">
        <v>8.674302596260134</v>
      </c>
      <c r="R311" s="3">
        <v>3.764130927365624</v>
      </c>
      <c r="S311" s="3">
        <v>0.2757729291915894</v>
      </c>
      <c r="T311" s="3">
        <v>46.12695936942087</v>
      </c>
      <c r="U311" s="3">
        <v>46.67676462998866</v>
      </c>
      <c r="V311" s="3">
        <v>66.55569017025982</v>
      </c>
      <c r="W311" s="3">
        <v>46.12695936942087</v>
      </c>
      <c r="X311" s="3">
        <v>0.7249689102172852</v>
      </c>
      <c r="Y311" s="3">
        <v>29.61507650267889</v>
      </c>
      <c r="Z311" s="3">
        <v>53.2470189089621</v>
      </c>
      <c r="AA311" s="3">
        <v>63.44990050378107</v>
      </c>
      <c r="AB311" s="3">
        <v>73.52561005810693</v>
      </c>
      <c r="AC311" s="3">
        <v>82.04990209606935</v>
      </c>
      <c r="AD311" s="3">
        <v>63.44990050378107</v>
      </c>
      <c r="AE311" s="3">
        <v>0.07657457888126373</v>
      </c>
      <c r="AF311" s="3">
        <v>68.38651498467644</v>
      </c>
      <c r="AG311" s="3">
        <v>27.24755845927612</v>
      </c>
      <c r="AH311" s="3">
        <v>52.50096454967831</v>
      </c>
      <c r="AI311" s="3">
        <v>56.5558422366954</v>
      </c>
      <c r="AJ311" s="3">
        <v>72.25681137786034</v>
      </c>
      <c r="AK311" s="3">
        <v>52.50096454967831</v>
      </c>
      <c r="AL311" s="3">
        <v>0.4815390110015869</v>
      </c>
      <c r="AM311" s="3">
        <v>43.88109227819218</v>
      </c>
      <c r="AN311" s="3">
        <v>43.6804738242897</v>
      </c>
      <c r="AO311" s="3">
        <v>344</v>
      </c>
    </row>
    <row r="312">
      <c r="A312" t="s">
        <v>65</v>
      </c>
      <c r="B312" s="3">
        <v>2011</v>
      </c>
      <c r="C312" s="3">
        <v>2725618.327000001</v>
      </c>
      <c r="D312" s="3">
        <v>37.2108268737793</v>
      </c>
      <c r="E312" s="3">
        <v>78.46059341913143</v>
      </c>
      <c r="F312" s="3">
        <v>5.104346473149261</v>
      </c>
      <c r="G312" s="3">
        <v>11.17592322574296</v>
      </c>
      <c r="H312" s="3">
        <v>5.259136881976353</v>
      </c>
      <c r="I312" s="3">
        <v>0.3502378463745117</v>
      </c>
      <c r="J312" s="3">
        <v>92.45112718577033</v>
      </c>
      <c r="K312" s="3">
        <v>3.339503638442799</v>
      </c>
      <c r="L312" s="3">
        <v>3.378438057968722</v>
      </c>
      <c r="M312" s="3">
        <v>0.8309311178181492</v>
      </c>
      <c r="N312" s="3">
        <v>0.1022845953702927</v>
      </c>
      <c r="O312" s="3">
        <v>83.66658528797103</v>
      </c>
      <c r="P312" s="3">
        <v>4.447633790560046</v>
      </c>
      <c r="Q312" s="3">
        <v>8.274416048774668</v>
      </c>
      <c r="R312" s="3">
        <v>3.611364872694258</v>
      </c>
      <c r="S312" s="3">
        <v>0.2757729291915894</v>
      </c>
      <c r="T312" s="3">
        <v>47.61150123843585</v>
      </c>
      <c r="U312" s="3">
        <v>48.04663024361221</v>
      </c>
      <c r="V312" s="3">
        <v>66.85671633814083</v>
      </c>
      <c r="W312" s="3">
        <v>47.61150123843585</v>
      </c>
      <c r="X312" s="3">
        <v>0.7249689102172852</v>
      </c>
      <c r="Y312" s="3">
        <v>29.84493235841321</v>
      </c>
      <c r="Z312" s="3">
        <v>53.72000753386749</v>
      </c>
      <c r="AA312" s="3">
        <v>63.48766582640959</v>
      </c>
      <c r="AB312" s="3">
        <v>73.95276504701484</v>
      </c>
      <c r="AC312" s="3">
        <v>81.80192720108401</v>
      </c>
      <c r="AD312" s="3">
        <v>63.48766582640959</v>
      </c>
      <c r="AE312" s="3">
        <v>0.07657457888126373</v>
      </c>
      <c r="AF312" s="3">
        <v>67.99711594864922</v>
      </c>
      <c r="AG312" s="3">
        <v>27.79351487556386</v>
      </c>
      <c r="AH312" s="3">
        <v>53.51915342254372</v>
      </c>
      <c r="AI312" s="3">
        <v>57.68651732119051</v>
      </c>
      <c r="AJ312" s="3">
        <v>72.41795293953635</v>
      </c>
      <c r="AK312" s="3">
        <v>53.51915342254372</v>
      </c>
      <c r="AL312" s="3">
        <v>0.4815390110015869</v>
      </c>
      <c r="AM312" s="3">
        <v>44.04167554301817</v>
      </c>
      <c r="AN312" s="3">
        <v>44.07254508618365</v>
      </c>
      <c r="AO312" s="3">
        <v>345</v>
      </c>
    </row>
    <row r="313">
      <c r="A313" t="s">
        <v>65</v>
      </c>
      <c r="B313" s="3">
        <v>2012</v>
      </c>
      <c r="C313" s="3">
        <v>2769241.649999999</v>
      </c>
      <c r="D313" s="3">
        <v>37.63106536865234</v>
      </c>
      <c r="E313" s="3">
        <v>79.15621762675575</v>
      </c>
      <c r="F313" s="3">
        <v>5.110948747093155</v>
      </c>
      <c r="G313" s="3">
        <v>10.66890267524296</v>
      </c>
      <c r="H313" s="3">
        <v>5.06393095090813</v>
      </c>
      <c r="I313" s="3">
        <v>0.3502378463745117</v>
      </c>
      <c r="J313" s="3">
        <v>92.61332532635646</v>
      </c>
      <c r="K313" s="3">
        <v>3.335393459920699</v>
      </c>
      <c r="L313" s="3">
        <v>3.252451026382843</v>
      </c>
      <c r="M313" s="3">
        <v>0.7988301873400041</v>
      </c>
      <c r="N313" s="3">
        <v>0.1022845953702927</v>
      </c>
      <c r="O313" s="3">
        <v>84.22027063091717</v>
      </c>
      <c r="P313" s="3">
        <v>4.442788373239208</v>
      </c>
      <c r="Q313" s="3">
        <v>7.87801292359039</v>
      </c>
      <c r="R313" s="3">
        <v>3.458928072253229</v>
      </c>
      <c r="S313" s="3">
        <v>0.2757729291915894</v>
      </c>
      <c r="T313" s="3">
        <v>49.12232088617792</v>
      </c>
      <c r="U313" s="3">
        <v>49.42690206233928</v>
      </c>
      <c r="V313" s="3">
        <v>67.17176699854438</v>
      </c>
      <c r="W313" s="3">
        <v>49.12232088617792</v>
      </c>
      <c r="X313" s="3">
        <v>0.7249689102172852</v>
      </c>
      <c r="Y313" s="3">
        <v>30.08089971266173</v>
      </c>
      <c r="Z313" s="3">
        <v>54.1862666611872</v>
      </c>
      <c r="AA313" s="3">
        <v>63.68966874594414</v>
      </c>
      <c r="AB313" s="3">
        <v>74.3872079578701</v>
      </c>
      <c r="AC313" s="3">
        <v>81.59018265331129</v>
      </c>
      <c r="AD313" s="3">
        <v>63.68966874594414</v>
      </c>
      <c r="AE313" s="3">
        <v>0.07657457888126373</v>
      </c>
      <c r="AF313" s="3">
        <v>67.60862045472321</v>
      </c>
      <c r="AG313" s="3">
        <v>28.34009833155392</v>
      </c>
      <c r="AH313" s="3">
        <v>54.60416910949118</v>
      </c>
      <c r="AI313" s="3">
        <v>58.81973113760836</v>
      </c>
      <c r="AJ313" s="3">
        <v>72.59757044615593</v>
      </c>
      <c r="AK313" s="3">
        <v>54.60416910949118</v>
      </c>
      <c r="AL313" s="3">
        <v>0.4815390110015869</v>
      </c>
      <c r="AM313" s="3">
        <v>44.20298080021637</v>
      </c>
      <c r="AN313" s="3">
        <v>44.46007822026004</v>
      </c>
      <c r="AO313" s="3">
        <v>347</v>
      </c>
    </row>
    <row r="314">
      <c r="A314" t="s">
        <v>65</v>
      </c>
      <c r="B314" s="3">
        <v>2013</v>
      </c>
      <c r="C314" s="3">
        <v>2813469.769</v>
      </c>
      <c r="D314" s="3">
        <v>38.072998046875</v>
      </c>
      <c r="E314" s="3">
        <v>79.86166682532708</v>
      </c>
      <c r="F314" s="3">
        <v>5.108016405797957</v>
      </c>
      <c r="G314" s="3">
        <v>10.16248360852695</v>
      </c>
      <c r="H314" s="3">
        <v>4.867833160348012</v>
      </c>
      <c r="I314" s="3">
        <v>0.3502378463745117</v>
      </c>
      <c r="J314" s="3">
        <v>92.78276653074121</v>
      </c>
      <c r="K314" s="3">
        <v>3.327978574480948</v>
      </c>
      <c r="L314" s="3">
        <v>3.124304149091429</v>
      </c>
      <c r="M314" s="3">
        <v>0.764950745686399</v>
      </c>
      <c r="N314" s="3">
        <v>0.1022845953702927</v>
      </c>
      <c r="O314" s="3">
        <v>84.78111630470441</v>
      </c>
      <c r="P314" s="3">
        <v>4.430302616537499</v>
      </c>
      <c r="Q314" s="3">
        <v>7.482838271198062</v>
      </c>
      <c r="R314" s="3">
        <v>3.305742807560028</v>
      </c>
      <c r="S314" s="3">
        <v>0.2757729291915894</v>
      </c>
      <c r="T314" s="3">
        <v>50.64442825630221</v>
      </c>
      <c r="U314" s="3">
        <v>50.81894748725588</v>
      </c>
      <c r="V314" s="3">
        <v>67.48446763807523</v>
      </c>
      <c r="W314" s="3">
        <v>50.64442825630221</v>
      </c>
      <c r="X314" s="3">
        <v>0.7249689102172852</v>
      </c>
      <c r="Y314" s="3">
        <v>30.32465290670595</v>
      </c>
      <c r="Z314" s="3">
        <v>54.6450303244191</v>
      </c>
      <c r="AA314" s="3">
        <v>63.89158492125485</v>
      </c>
      <c r="AB314" s="3">
        <v>74.84740636266855</v>
      </c>
      <c r="AC314" s="3">
        <v>81.38042004897666</v>
      </c>
      <c r="AD314" s="3">
        <v>63.89158492125485</v>
      </c>
      <c r="AE314" s="3">
        <v>0.07657457888126373</v>
      </c>
      <c r="AF314" s="3">
        <v>67.24136925641287</v>
      </c>
      <c r="AG314" s="3">
        <v>28.86937584880925</v>
      </c>
      <c r="AH314" s="3">
        <v>55.6880179328927</v>
      </c>
      <c r="AI314" s="3">
        <v>59.96730212618275</v>
      </c>
      <c r="AJ314" s="3">
        <v>72.77507330528509</v>
      </c>
      <c r="AK314" s="3">
        <v>55.6880179328927</v>
      </c>
      <c r="AL314" s="3">
        <v>0.4815390110015869</v>
      </c>
      <c r="AM314" s="3">
        <v>44.37995362407258</v>
      </c>
      <c r="AN314" s="3">
        <v>44.83146585850883</v>
      </c>
      <c r="AO314" s="3">
        <v>350</v>
      </c>
    </row>
    <row r="315">
      <c r="A315" t="s">
        <v>65</v>
      </c>
      <c r="B315" s="3">
        <v>2014</v>
      </c>
      <c r="C315" s="3">
        <v>2858217.099</v>
      </c>
      <c r="D315" s="3">
        <v>38.53690338134766</v>
      </c>
      <c r="E315" s="3">
        <v>80.56012174247996</v>
      </c>
      <c r="F315" s="3">
        <v>5.111864901771803</v>
      </c>
      <c r="G315" s="3">
        <v>9.655875893090396</v>
      </c>
      <c r="H315" s="3">
        <v>4.67213746265783</v>
      </c>
      <c r="I315" s="3">
        <v>0.3502378463745117</v>
      </c>
      <c r="J315" s="3">
        <v>92.96093131817111</v>
      </c>
      <c r="K315" s="3">
        <v>3.315951368599491</v>
      </c>
      <c r="L315" s="3">
        <v>2.993565647287653</v>
      </c>
      <c r="M315" s="3">
        <v>0.7295516659417528</v>
      </c>
      <c r="N315" s="3">
        <v>0.1022845953702927</v>
      </c>
      <c r="O315" s="3">
        <v>85.33900962023567</v>
      </c>
      <c r="P315" s="3">
        <v>4.419775487658899</v>
      </c>
      <c r="Q315" s="3">
        <v>7.088427813491975</v>
      </c>
      <c r="R315" s="3">
        <v>3.15278707861345</v>
      </c>
      <c r="S315" s="3">
        <v>0.2757729291915894</v>
      </c>
      <c r="T315" s="3">
        <v>52.16002899891515</v>
      </c>
      <c r="U315" s="3">
        <v>52.16002899891515</v>
      </c>
      <c r="V315" s="3">
        <v>67.79451377585941</v>
      </c>
      <c r="W315" s="3">
        <v>52.19191134027309</v>
      </c>
      <c r="X315" s="3">
        <v>0.7249689102172852</v>
      </c>
      <c r="Y315" s="3">
        <v>30.57674362903009</v>
      </c>
      <c r="Z315" s="3">
        <v>55.09524301522168</v>
      </c>
      <c r="AA315" s="3">
        <v>64.1065609254139</v>
      </c>
      <c r="AB315" s="3">
        <v>75.33490196229754</v>
      </c>
      <c r="AC315" s="3">
        <v>81.17020479326187</v>
      </c>
      <c r="AD315" s="3">
        <v>64.1065609254139</v>
      </c>
      <c r="AE315" s="3">
        <v>0.07657457888126373</v>
      </c>
      <c r="AF315" s="3">
        <v>66.89669300587023</v>
      </c>
      <c r="AG315" s="3">
        <v>29.38018968090034</v>
      </c>
      <c r="AH315" s="3">
        <v>56.76385231439849</v>
      </c>
      <c r="AI315" s="3">
        <v>61.09090710970207</v>
      </c>
      <c r="AJ315" s="3">
        <v>72.9490907313714</v>
      </c>
      <c r="AK315" s="3">
        <v>56.78344818907314</v>
      </c>
      <c r="AL315" s="3">
        <v>0.4815390110015869</v>
      </c>
      <c r="AM315" s="3">
        <v>44.57332680797837</v>
      </c>
      <c r="AN315" s="3">
        <v>45.18545824431433</v>
      </c>
      <c r="AO315" s="3">
        <v>352</v>
      </c>
    </row>
    <row r="316">
      <c r="A316" t="s">
        <v>65</v>
      </c>
      <c r="B316" s="3">
        <v>2015</v>
      </c>
      <c r="C316" s="3">
        <v>2902315.613</v>
      </c>
      <c r="D316" s="3">
        <v>38.99969482421875</v>
      </c>
      <c r="E316" s="3">
        <v>81.25800442627242</v>
      </c>
      <c r="F316" s="3">
        <v>5.114645506505995</v>
      </c>
      <c r="G316" s="3">
        <v>9.151313664408576</v>
      </c>
      <c r="H316" s="3">
        <v>4.476036402813016</v>
      </c>
      <c r="I316" s="3">
        <v>0.3502378463745117</v>
      </c>
      <c r="J316" s="3">
        <v>93.16459170747493</v>
      </c>
      <c r="K316" s="3">
        <v>3.279697752698806</v>
      </c>
      <c r="L316" s="3">
        <v>2.860942913573652</v>
      </c>
      <c r="M316" s="3">
        <v>0.6947676262526185</v>
      </c>
      <c r="N316" s="3">
        <v>0.1022845953702927</v>
      </c>
      <c r="O316" s="3">
        <v>85.90153705246371</v>
      </c>
      <c r="P316" s="3">
        <v>4.399021526394393</v>
      </c>
      <c r="Q316" s="3">
        <v>6.69808824697445</v>
      </c>
      <c r="R316" s="3">
        <v>3.001353174167445</v>
      </c>
      <c r="S316" s="3">
        <v>0.2757729291915894</v>
      </c>
      <c r="T316" s="3">
        <v>53.51563422172308</v>
      </c>
      <c r="U316" s="3">
        <v>53.51563422172308</v>
      </c>
      <c r="V316" s="3">
        <v>68.11557517000666</v>
      </c>
      <c r="W316" s="3">
        <v>53.75246290441542</v>
      </c>
      <c r="X316" s="3">
        <v>0.7249689102172852</v>
      </c>
      <c r="Y316" s="3">
        <v>30.83243837427432</v>
      </c>
      <c r="Z316" s="3">
        <v>55.54021155850408</v>
      </c>
      <c r="AA316" s="3">
        <v>64.35563417185807</v>
      </c>
      <c r="AB316" s="3">
        <v>75.84262905673145</v>
      </c>
      <c r="AC316" s="3">
        <v>80.79867680976201</v>
      </c>
      <c r="AD316" s="3">
        <v>64.35563417185807</v>
      </c>
      <c r="AE316" s="3">
        <v>0.07657457888126373</v>
      </c>
      <c r="AF316" s="3">
        <v>66.55210672328161</v>
      </c>
      <c r="AG316" s="3">
        <v>29.89218273689209</v>
      </c>
      <c r="AH316" s="3">
        <v>57.74320092908744</v>
      </c>
      <c r="AI316" s="3">
        <v>62.22309367506032</v>
      </c>
      <c r="AJ316" s="3">
        <v>73.06194587895492</v>
      </c>
      <c r="AK316" s="3">
        <v>57.88766715247124</v>
      </c>
      <c r="AL316" s="3">
        <v>0.4815390110015869</v>
      </c>
      <c r="AM316" s="3">
        <v>44.7629993646336</v>
      </c>
      <c r="AN316" s="3">
        <v>45.5375590691095</v>
      </c>
      <c r="AO316" s="3">
        <v>354</v>
      </c>
    </row>
    <row r="317">
      <c r="A317" t="s">
        <v>65</v>
      </c>
      <c r="B317" s="3">
        <v>2016</v>
      </c>
      <c r="C317" s="3">
        <v>2946012.545</v>
      </c>
      <c r="D317" s="3">
        <v>39.45326232910156</v>
      </c>
      <c r="E317" s="3">
        <v>81.95612614167304</v>
      </c>
      <c r="F317" s="3">
        <v>5.116425501844049</v>
      </c>
      <c r="G317" s="3">
        <v>8.647410602136006</v>
      </c>
      <c r="H317" s="3">
        <v>4.280037754346912</v>
      </c>
      <c r="I317" s="3">
        <v>0.3502378463745117</v>
      </c>
      <c r="J317" s="3">
        <v>93.37089690044169</v>
      </c>
      <c r="K317" s="3">
        <v>3.240670179344974</v>
      </c>
      <c r="L317" s="3">
        <v>2.728839116676511</v>
      </c>
      <c r="M317" s="3">
        <v>0.6595938035368214</v>
      </c>
      <c r="N317" s="3">
        <v>0.1022845953702927</v>
      </c>
      <c r="O317" s="3">
        <v>86.45962473194922</v>
      </c>
      <c r="P317" s="3">
        <v>4.37637878385238</v>
      </c>
      <c r="Q317" s="3">
        <v>6.3123420050742</v>
      </c>
      <c r="R317" s="3">
        <v>2.851654479124206</v>
      </c>
      <c r="S317" s="3">
        <v>0.2757729291915894</v>
      </c>
      <c r="T317" s="3">
        <v>54.88355679590214</v>
      </c>
      <c r="U317" s="3">
        <v>54.88355679590214</v>
      </c>
      <c r="V317" s="3">
        <v>68.43601328884158</v>
      </c>
      <c r="W317" s="3">
        <v>55.32336484542027</v>
      </c>
      <c r="X317" s="3">
        <v>0.7249689102172852</v>
      </c>
      <c r="Y317" s="3">
        <v>31.08315457806433</v>
      </c>
      <c r="Z317" s="3">
        <v>55.98939706545275</v>
      </c>
      <c r="AA317" s="3">
        <v>64.55794985237942</v>
      </c>
      <c r="AB317" s="3">
        <v>76.34822879230173</v>
      </c>
      <c r="AC317" s="3">
        <v>80.42434997970209</v>
      </c>
      <c r="AD317" s="3">
        <v>64.55794985237942</v>
      </c>
      <c r="AE317" s="3">
        <v>0.07657457888126373</v>
      </c>
      <c r="AF317" s="3">
        <v>66.19167688213071</v>
      </c>
      <c r="AG317" s="3">
        <v>30.41989019765594</v>
      </c>
      <c r="AH317" s="3">
        <v>58.7004204900386</v>
      </c>
      <c r="AI317" s="3">
        <v>63.35207019734518</v>
      </c>
      <c r="AJ317" s="3">
        <v>73.165803240656</v>
      </c>
      <c r="AK317" s="3">
        <v>58.96670991499858</v>
      </c>
      <c r="AL317" s="3">
        <v>0.4815390110015869</v>
      </c>
      <c r="AM317" s="3">
        <v>44.93461201675767</v>
      </c>
      <c r="AN317" s="3">
        <v>45.90139243294118</v>
      </c>
      <c r="AO317" s="3">
        <v>356</v>
      </c>
    </row>
    <row r="318">
      <c r="A318" t="s">
        <v>65</v>
      </c>
      <c r="B318" s="3">
        <v>2017</v>
      </c>
      <c r="C318" s="3">
        <v>2989478.812999999</v>
      </c>
      <c r="D318" s="3">
        <v>39.90679931640625</v>
      </c>
      <c r="E318" s="3">
        <v>82.65606235623915</v>
      </c>
      <c r="F318" s="3">
        <v>5.116730794387144</v>
      </c>
      <c r="G318" s="3">
        <v>8.140072848868357</v>
      </c>
      <c r="H318" s="3">
        <v>4.087134000505356</v>
      </c>
      <c r="I318" s="3">
        <v>0.3502378463745117</v>
      </c>
      <c r="J318" s="3">
        <v>93.57650128872683</v>
      </c>
      <c r="K318" s="3">
        <v>3.202229737695199</v>
      </c>
      <c r="L318" s="3">
        <v>2.597472224581466</v>
      </c>
      <c r="M318" s="3">
        <v>0.6237967489965006</v>
      </c>
      <c r="N318" s="3">
        <v>0.1022845953702927</v>
      </c>
      <c r="O318" s="3">
        <v>87.01405976913989</v>
      </c>
      <c r="P318" s="3">
        <v>4.352714698853301</v>
      </c>
      <c r="Q318" s="3">
        <v>5.928198570418232</v>
      </c>
      <c r="R318" s="3">
        <v>2.705026961588572</v>
      </c>
      <c r="S318" s="3">
        <v>0.2757729291915894</v>
      </c>
      <c r="T318" s="3">
        <v>56.26854665256425</v>
      </c>
      <c r="U318" s="3">
        <v>56.26854665256425</v>
      </c>
      <c r="V318" s="3">
        <v>68.75859216895041</v>
      </c>
      <c r="W318" s="3">
        <v>56.90265850209768</v>
      </c>
      <c r="X318" s="3">
        <v>0.7249689102172852</v>
      </c>
      <c r="Y318" s="3">
        <v>31.32720752336093</v>
      </c>
      <c r="Z318" s="3">
        <v>56.44558562726534</v>
      </c>
      <c r="AA318" s="3">
        <v>64.71989363969145</v>
      </c>
      <c r="AB318" s="3">
        <v>76.85200601301771</v>
      </c>
      <c r="AC318" s="3">
        <v>80.04558989194976</v>
      </c>
      <c r="AD318" s="3">
        <v>64.71989363969145</v>
      </c>
      <c r="AE318" s="3">
        <v>0.07657457888126373</v>
      </c>
      <c r="AF318" s="3">
        <v>65.81409676732675</v>
      </c>
      <c r="AG318" s="3">
        <v>30.96463425909533</v>
      </c>
      <c r="AH318" s="3">
        <v>59.64120867898109</v>
      </c>
      <c r="AI318" s="3">
        <v>64.4827463373051</v>
      </c>
      <c r="AJ318" s="3">
        <v>73.26287162530168</v>
      </c>
      <c r="AK318" s="3">
        <v>60.02226678942655</v>
      </c>
      <c r="AL318" s="3">
        <v>0.4815390110015869</v>
      </c>
      <c r="AM318" s="3">
        <v>45.08982103348666</v>
      </c>
      <c r="AN318" s="3">
        <v>46.27695361289771</v>
      </c>
      <c r="AO318" s="3">
        <v>357</v>
      </c>
    </row>
    <row r="319">
      <c r="A319" t="s">
        <v>65</v>
      </c>
      <c r="B319" s="3">
        <v>2018</v>
      </c>
      <c r="C319" s="3">
        <v>3032282.429</v>
      </c>
      <c r="D319" s="3">
        <v>40.36932373046875</v>
      </c>
      <c r="E319" s="3">
        <v>83.36910061954136</v>
      </c>
      <c r="F319" s="3">
        <v>5.102593463325629</v>
      </c>
      <c r="G319" s="3">
        <v>7.634656106511628</v>
      </c>
      <c r="H319" s="3">
        <v>3.893649810621379</v>
      </c>
      <c r="I319" s="3">
        <v>0.3502378463745117</v>
      </c>
      <c r="J319" s="3">
        <v>93.81989919603424</v>
      </c>
      <c r="K319" s="3">
        <v>3.127693494457916</v>
      </c>
      <c r="L319" s="3">
        <v>2.465009052864389</v>
      </c>
      <c r="M319" s="3">
        <v>0.587398256643456</v>
      </c>
      <c r="N319" s="3">
        <v>0.1022845953702927</v>
      </c>
      <c r="O319" s="3">
        <v>87.5880175581392</v>
      </c>
      <c r="P319" s="3">
        <v>4.305339685310337</v>
      </c>
      <c r="Q319" s="3">
        <v>5.547704382372018</v>
      </c>
      <c r="R319" s="3">
        <v>2.558938374178433</v>
      </c>
      <c r="S319" s="3">
        <v>0.2757729291915894</v>
      </c>
      <c r="T319" s="3">
        <v>57.64617693811619</v>
      </c>
      <c r="U319" s="3">
        <v>57.64617693811619</v>
      </c>
      <c r="V319" s="3">
        <v>69.04065261255631</v>
      </c>
      <c r="W319" s="3">
        <v>58.48818110608769</v>
      </c>
      <c r="X319" s="3">
        <v>0.7249689102172852</v>
      </c>
      <c r="Y319" s="3">
        <v>31.56754517571018</v>
      </c>
      <c r="Z319" s="3">
        <v>56.90414890715682</v>
      </c>
      <c r="AA319" s="3">
        <v>64.87577042518615</v>
      </c>
      <c r="AB319" s="3">
        <v>77.35963039681573</v>
      </c>
      <c r="AC319" s="3">
        <v>79.607319500302</v>
      </c>
      <c r="AD319" s="3">
        <v>64.87577042518615</v>
      </c>
      <c r="AE319" s="3">
        <v>0.07657457888126373</v>
      </c>
      <c r="AF319" s="3">
        <v>65.43535202583638</v>
      </c>
      <c r="AG319" s="3">
        <v>31.5122406646558</v>
      </c>
      <c r="AH319" s="3">
        <v>60.56471504338272</v>
      </c>
      <c r="AI319" s="3">
        <v>65.60436507255456</v>
      </c>
      <c r="AJ319" s="3">
        <v>73.30634473102737</v>
      </c>
      <c r="AK319" s="3">
        <v>61.06680781060766</v>
      </c>
      <c r="AL319" s="3">
        <v>0.4815390110015869</v>
      </c>
      <c r="AM319" s="3">
        <v>45.23975017288205</v>
      </c>
      <c r="AN319" s="3">
        <v>46.65360698232389</v>
      </c>
      <c r="AO319" s="3">
        <v>359</v>
      </c>
    </row>
    <row r="320">
      <c r="A320" t="s">
        <v>65</v>
      </c>
      <c r="B320" s="3">
        <v>2019</v>
      </c>
      <c r="C320" s="3">
        <v>3074247.371</v>
      </c>
      <c r="D320" s="3">
        <v>40.83963012695313</v>
      </c>
      <c r="E320" s="3">
        <v>84.06615299180035</v>
      </c>
      <c r="F320" s="3">
        <v>5.104833282446529</v>
      </c>
      <c r="G320" s="3">
        <v>7.114116113506839</v>
      </c>
      <c r="H320" s="3">
        <v>3.714897612246277</v>
      </c>
      <c r="I320" s="3">
        <v>0.3502378463745117</v>
      </c>
      <c r="J320" s="3">
        <v>94.03208591392232</v>
      </c>
      <c r="K320" s="3">
        <v>3.091654565556941</v>
      </c>
      <c r="L320" s="3">
        <v>2.313196040680594</v>
      </c>
      <c r="M320" s="3">
        <v>0.5630634798401561</v>
      </c>
      <c r="N320" s="3">
        <v>0.1022845953702927</v>
      </c>
      <c r="O320" s="3">
        <v>88.13620293856562</v>
      </c>
      <c r="P320" s="3">
        <v>4.282658486853538</v>
      </c>
      <c r="Q320" s="3">
        <v>5.153289390583282</v>
      </c>
      <c r="R320" s="3">
        <v>2.427849183997567</v>
      </c>
      <c r="S320" s="3">
        <v>0.2757729291915894</v>
      </c>
      <c r="T320" s="3">
        <v>58.99838227985754</v>
      </c>
      <c r="U320" s="3">
        <v>58.99838227985754</v>
      </c>
      <c r="V320" s="3">
        <v>69.32360547477712</v>
      </c>
      <c r="W320" s="3">
        <v>60.08481501649018</v>
      </c>
      <c r="X320" s="3">
        <v>0.7249689102172852</v>
      </c>
      <c r="Y320" s="3">
        <v>31.79070745198946</v>
      </c>
      <c r="Z320" s="3">
        <v>57.38027882225744</v>
      </c>
      <c r="AA320" s="3">
        <v>65.02740290054156</v>
      </c>
      <c r="AB320" s="3">
        <v>77.79557409410582</v>
      </c>
      <c r="AC320" s="3">
        <v>79.16725260432274</v>
      </c>
      <c r="AD320" s="3">
        <v>65.02740290054156</v>
      </c>
      <c r="AE320" s="3">
        <v>0.07657457888126373</v>
      </c>
      <c r="AF320" s="3">
        <v>65.02802105558293</v>
      </c>
      <c r="AG320" s="3">
        <v>32.09571942389631</v>
      </c>
      <c r="AH320" s="3">
        <v>61.4606120516573</v>
      </c>
      <c r="AI320" s="3">
        <v>66.67508604704778</v>
      </c>
      <c r="AJ320" s="3">
        <v>73.34371463517815</v>
      </c>
      <c r="AK320" s="3">
        <v>62.10334966805475</v>
      </c>
      <c r="AL320" s="3">
        <v>0.4815390110015869</v>
      </c>
      <c r="AM320" s="3">
        <v>45.36470384197456</v>
      </c>
      <c r="AN320" s="3">
        <v>47.05415790059455</v>
      </c>
      <c r="AO320" s="3">
        <v>362</v>
      </c>
    </row>
    <row r="321">
      <c r="A321" t="s">
        <v>65</v>
      </c>
      <c r="B321" s="3">
        <v>2020</v>
      </c>
      <c r="C321" s="3">
        <v>3115939.030000001</v>
      </c>
      <c r="D321" s="3">
        <v>41.31581497192383</v>
      </c>
      <c r="E321" s="3">
        <v>84.73946816922091</v>
      </c>
      <c r="F321" s="3">
        <v>5.108295707724656</v>
      </c>
      <c r="G321" s="3">
        <v>6.58961706280212</v>
      </c>
      <c r="H321" s="3">
        <v>3.56261906025231</v>
      </c>
      <c r="I321" s="3">
        <v>0.3502378463745117</v>
      </c>
      <c r="J321" s="3">
        <v>94.23432197131351</v>
      </c>
      <c r="K321" s="3">
        <v>3.064515259796942</v>
      </c>
      <c r="L321" s="3">
        <v>2.162967759596754</v>
      </c>
      <c r="M321" s="3">
        <v>0.5381950092927918</v>
      </c>
      <c r="N321" s="3">
        <v>0.1022845953702927</v>
      </c>
      <c r="O321" s="3">
        <v>88.66229273799009</v>
      </c>
      <c r="P321" s="3">
        <v>4.26390634815596</v>
      </c>
      <c r="Q321" s="3">
        <v>4.760732789899507</v>
      </c>
      <c r="R321" s="3">
        <v>2.313068123954454</v>
      </c>
      <c r="S321" s="3">
        <v>0.2757729291915894</v>
      </c>
      <c r="T321" s="3">
        <v>60.32553985698135</v>
      </c>
      <c r="U321" s="3">
        <v>60.32553985698135</v>
      </c>
      <c r="V321" s="3">
        <v>69.59378651756218</v>
      </c>
      <c r="W321" s="3">
        <v>61.67110918375774</v>
      </c>
      <c r="X321" s="3">
        <v>0.7249689102172852</v>
      </c>
      <c r="Y321" s="3">
        <v>31.97812845424107</v>
      </c>
      <c r="Z321" s="3">
        <v>57.86963542270449</v>
      </c>
      <c r="AA321" s="3">
        <v>65.15873599369255</v>
      </c>
      <c r="AB321" s="3">
        <v>78.23391546729957</v>
      </c>
      <c r="AC321" s="3">
        <v>78.7157401318388</v>
      </c>
      <c r="AD321" s="3">
        <v>65.15873599369255</v>
      </c>
      <c r="AE321" s="3">
        <v>0.07657457888126373</v>
      </c>
      <c r="AF321" s="3">
        <v>64.62588038660274</v>
      </c>
      <c r="AG321" s="3">
        <v>32.67295684450767</v>
      </c>
      <c r="AH321" s="3">
        <v>62.32241420363361</v>
      </c>
      <c r="AI321" s="3">
        <v>67.7245310907183</v>
      </c>
      <c r="AJ321" s="3">
        <v>73.36259594479468</v>
      </c>
      <c r="AK321" s="3">
        <v>63.1120506043959</v>
      </c>
      <c r="AL321" s="3">
        <v>0.4815390110015869</v>
      </c>
      <c r="AM321" s="3">
        <v>45.46676458852237</v>
      </c>
      <c r="AN321" s="3">
        <v>47.45947092811961</v>
      </c>
      <c r="AO321" s="3">
        <v>363</v>
      </c>
    </row>
    <row r="322">
      <c r="A322" t="s">
        <v>65</v>
      </c>
      <c r="B322" s="3">
        <v>2021</v>
      </c>
      <c r="C322" s="3">
        <v>3155709.028999999</v>
      </c>
      <c r="D322" s="3">
        <v>41.8017692565918</v>
      </c>
      <c r="E322" s="3">
        <v>85.46000212207736</v>
      </c>
      <c r="F322" s="3">
        <v>5.103119857185836</v>
      </c>
      <c r="G322" s="3">
        <v>6.028086007701248</v>
      </c>
      <c r="H322" s="3">
        <v>3.408792013035566</v>
      </c>
      <c r="I322" s="3">
        <v>0.3502378463745117</v>
      </c>
      <c r="J322" s="3">
        <v>94.4333707091852</v>
      </c>
      <c r="K322" s="3">
        <v>3.046119444027668</v>
      </c>
      <c r="L322" s="3">
        <v>2.006066845503284</v>
      </c>
      <c r="M322" s="3">
        <v>0.5144430012838467</v>
      </c>
      <c r="N322" s="3">
        <v>0.1022845953702927</v>
      </c>
      <c r="O322" s="3">
        <v>89.2133027084983</v>
      </c>
      <c r="P322" s="3">
        <v>4.243068917404616</v>
      </c>
      <c r="Q322" s="3">
        <v>4.345095868624128</v>
      </c>
      <c r="R322" s="3">
        <v>2.198532505472955</v>
      </c>
      <c r="S322" s="3">
        <v>0.2757729291915894</v>
      </c>
      <c r="T322" s="3">
        <v>61.69001305596105</v>
      </c>
      <c r="U322" s="3">
        <v>61.69001305596105</v>
      </c>
      <c r="V322" s="3">
        <v>69.84208402382085</v>
      </c>
      <c r="W322" s="3">
        <v>63.24050796338062</v>
      </c>
      <c r="X322" s="3">
        <v>0.7249689102172852</v>
      </c>
      <c r="Y322" s="3">
        <v>32.24474024741311</v>
      </c>
      <c r="Z322" s="3">
        <v>58.31838173185009</v>
      </c>
      <c r="AA322" s="3">
        <v>65.23889017595592</v>
      </c>
      <c r="AB322" s="3">
        <v>78.67664270142572</v>
      </c>
      <c r="AC322" s="3">
        <v>78.243487026986</v>
      </c>
      <c r="AD322" s="3">
        <v>65.23889017595592</v>
      </c>
      <c r="AE322" s="3">
        <v>0.07657457888126373</v>
      </c>
      <c r="AF322" s="3">
        <v>64.23289769762349</v>
      </c>
      <c r="AG322" s="3">
        <v>33.24659245558937</v>
      </c>
      <c r="AH322" s="3">
        <v>63.17350646165669</v>
      </c>
      <c r="AI322" s="3">
        <v>68.79072469290757</v>
      </c>
      <c r="AJ322" s="3">
        <v>73.35401907605649</v>
      </c>
      <c r="AK322" s="3">
        <v>64.07586707393199</v>
      </c>
      <c r="AL322" s="3">
        <v>0.4815390110015869</v>
      </c>
      <c r="AM322" s="3">
        <v>45.62027005583014</v>
      </c>
      <c r="AN322" s="3">
        <v>47.83401615101845</v>
      </c>
      <c r="AO322" s="3">
        <v>365</v>
      </c>
    </row>
    <row r="323">
      <c r="A323" t="s">
        <v>65</v>
      </c>
      <c r="B323" s="3">
        <v>2022</v>
      </c>
      <c r="C323" s="3">
        <v>3190172.356000001</v>
      </c>
      <c r="D323" s="3">
        <v>42.26870346069336</v>
      </c>
      <c r="E323" s="3">
        <v>86.02950506866603</v>
      </c>
      <c r="F323" s="3">
        <v>5.135836087571281</v>
      </c>
      <c r="G323" s="3">
        <v>5.56275631093186</v>
      </c>
      <c r="H323" s="3">
        <v>3.27190253283083</v>
      </c>
      <c r="I323" s="3">
        <v>0.3502378463745117</v>
      </c>
      <c r="J323" s="3">
        <v>94.58051661647221</v>
      </c>
      <c r="K323" s="3">
        <v>3.032518400813435</v>
      </c>
      <c r="L323" s="3">
        <v>1.898714224548428</v>
      </c>
      <c r="M323" s="3">
        <v>0.4882507581659384</v>
      </c>
      <c r="N323" s="3">
        <v>0.1022845953702927</v>
      </c>
      <c r="O323" s="3">
        <v>89.62932696217089</v>
      </c>
      <c r="P323" s="3">
        <v>4.244270091175474</v>
      </c>
      <c r="Q323" s="3">
        <v>4.026274874991572</v>
      </c>
      <c r="R323" s="3">
        <v>2.100128071662059</v>
      </c>
      <c r="S323" s="3">
        <v>0.2757729291915894</v>
      </c>
      <c r="T323" s="3">
        <v>62.80044248960523</v>
      </c>
      <c r="U323" s="3">
        <v>62.80044248960523</v>
      </c>
      <c r="V323" s="3">
        <v>70.01256315203239</v>
      </c>
      <c r="W323" s="3">
        <v>64.79045303584657</v>
      </c>
      <c r="X323" s="3">
        <v>0.7249689102172852</v>
      </c>
      <c r="Y323" s="3">
        <v>32.40514389273496</v>
      </c>
      <c r="Z323" s="3">
        <v>58.76019726350233</v>
      </c>
      <c r="AA323" s="3">
        <v>65.16361944041211</v>
      </c>
      <c r="AB323" s="3">
        <v>78.89146112196474</v>
      </c>
      <c r="AC323" s="3">
        <v>77.69522931896118</v>
      </c>
      <c r="AD323" s="3">
        <v>65.16361944041211</v>
      </c>
      <c r="AE323" s="3">
        <v>0.07657457888126373</v>
      </c>
      <c r="AF323" s="3">
        <v>63.76595027821583</v>
      </c>
      <c r="AG323" s="3">
        <v>33.84708473906986</v>
      </c>
      <c r="AH323" s="3">
        <v>63.79932676181819</v>
      </c>
      <c r="AI323" s="3">
        <v>69.60190753870459</v>
      </c>
      <c r="AJ323" s="3">
        <v>73.25992657955219</v>
      </c>
      <c r="AK323" s="3">
        <v>64.94818563911669</v>
      </c>
      <c r="AL323" s="3">
        <v>0.4815390110015869</v>
      </c>
      <c r="AM323" s="3">
        <v>45.65227441879368</v>
      </c>
      <c r="AN323" s="3">
        <v>48.23842337552631</v>
      </c>
      <c r="AO323" s="3">
        <v>367</v>
      </c>
    </row>
    <row r="324">
      <c r="A324" t="s">
        <v>66</v>
      </c>
      <c r="B324" s="3">
        <v>2000</v>
      </c>
      <c r="C324" s="3">
        <v>2401825.868999999</v>
      </c>
      <c r="D324" s="3">
        <v>48.51339721679688</v>
      </c>
      <c r="E324" s="3">
        <v>70.73223966251192</v>
      </c>
      <c r="F324" s="3">
        <v>0.8134828555419471</v>
      </c>
      <c r="G324" s="3">
        <v>23.78031171807372</v>
      </c>
      <c r="H324" s="3">
        <v>4.673965763872419</v>
      </c>
      <c r="I324" s="3">
        <v>0.5741742253303528</v>
      </c>
      <c r="J324" s="3">
        <v>96.65677617543143</v>
      </c>
      <c r="K324" s="3">
        <v>0.5971946179085615</v>
      </c>
      <c r="L324" s="3">
        <v>2.387838082514818</v>
      </c>
      <c r="M324" s="3">
        <v>0.3581911241451868</v>
      </c>
      <c r="N324" s="3">
        <v>0.03603876382112503</v>
      </c>
      <c r="O324" s="3">
        <v>83.3162342432296</v>
      </c>
      <c r="P324" s="3">
        <v>0.7099329379101276</v>
      </c>
      <c r="Q324" s="3">
        <v>13.39398001236952</v>
      </c>
      <c r="R324" s="3">
        <v>2.579852806490747</v>
      </c>
      <c r="S324" s="3">
        <v>0.2688194811344147</v>
      </c>
      <c r="T324" s="3"/>
      <c r="U324" s="3">
        <v>53.25249218033872</v>
      </c>
      <c r="V324" s="3">
        <v>63.56900986179513</v>
      </c>
      <c r="W324" s="3"/>
      <c r="X324" s="3"/>
      <c r="Y324" s="3">
        <v>29.28990239569062</v>
      </c>
      <c r="Z324" s="3">
        <v>42.25582012236323</v>
      </c>
      <c r="AA324" s="3">
        <v>80.9978624700108</v>
      </c>
      <c r="AB324" s="3">
        <v>91.51470035966244</v>
      </c>
      <c r="AC324" s="3">
        <v>89.82537992774873</v>
      </c>
      <c r="AD324" s="3">
        <v>80.9978624700108</v>
      </c>
      <c r="AE324" s="3">
        <v>0.2183293402194977</v>
      </c>
      <c r="AF324" s="3">
        <v>85.46558843922779</v>
      </c>
      <c r="AG324" s="3">
        <v>11.78838235411227</v>
      </c>
      <c r="AH324" s="3">
        <v>69.02201783085978</v>
      </c>
      <c r="AI324" s="3">
        <v>71.77436444789481</v>
      </c>
      <c r="AJ324" s="3">
        <v>76.25861050483826</v>
      </c>
      <c r="AK324" s="3">
        <v>69.02201783085978</v>
      </c>
      <c r="AL324" s="3">
        <v>0.2308515012264252</v>
      </c>
      <c r="AM324" s="3">
        <v>56.51925740512772</v>
      </c>
      <c r="AN324" s="3">
        <v>27.44409792510439</v>
      </c>
      <c r="AO324" s="3">
        <v>370</v>
      </c>
    </row>
    <row r="325">
      <c r="A325" t="s">
        <v>66</v>
      </c>
      <c r="B325" s="3">
        <v>2001</v>
      </c>
      <c r="C325" s="3">
        <v>2422770.624</v>
      </c>
      <c r="D325" s="3">
        <v>49.39627838134766</v>
      </c>
      <c r="E325" s="3">
        <v>70.98875373614175</v>
      </c>
      <c r="F325" s="3">
        <v>0.8098299935048202</v>
      </c>
      <c r="G325" s="3">
        <v>23.56882478975788</v>
      </c>
      <c r="H325" s="3">
        <v>4.632591480595556</v>
      </c>
      <c r="I325" s="3">
        <v>0.5741742253303528</v>
      </c>
      <c r="J325" s="3">
        <v>96.73941371842548</v>
      </c>
      <c r="K325" s="3">
        <v>0.5937542115476884</v>
      </c>
      <c r="L325" s="3">
        <v>2.313255891671716</v>
      </c>
      <c r="M325" s="3">
        <v>0.3535761783551087</v>
      </c>
      <c r="N325" s="3">
        <v>0.03603876382112503</v>
      </c>
      <c r="O325" s="3">
        <v>83.71594557278186</v>
      </c>
      <c r="P325" s="3">
        <v>0.704551751020031</v>
      </c>
      <c r="Q325" s="3">
        <v>13.06099581192389</v>
      </c>
      <c r="R325" s="3">
        <v>2.518506864274212</v>
      </c>
      <c r="S325" s="3">
        <v>0.2688194811344147</v>
      </c>
      <c r="T325" s="3"/>
      <c r="U325" s="3">
        <v>53.49812392232403</v>
      </c>
      <c r="V325" s="3">
        <v>63.74071141669315</v>
      </c>
      <c r="W325" s="3"/>
      <c r="X325" s="3"/>
      <c r="Y325" s="3">
        <v>31.08754472578622</v>
      </c>
      <c r="Z325" s="3">
        <v>40.71103900386038</v>
      </c>
      <c r="AA325" s="3">
        <v>80.99903914402428</v>
      </c>
      <c r="AB325" s="3">
        <v>91.69408323517399</v>
      </c>
      <c r="AC325" s="3">
        <v>89.85802595146048</v>
      </c>
      <c r="AD325" s="3">
        <v>80.99903914402428</v>
      </c>
      <c r="AE325" s="3">
        <v>0.2183293402194977</v>
      </c>
      <c r="AF325" s="3">
        <v>85.64448238359628</v>
      </c>
      <c r="AG325" s="3">
        <v>11.68868554637688</v>
      </c>
      <c r="AH325" s="3">
        <v>69.26152459496635</v>
      </c>
      <c r="AI325" s="3">
        <v>72.32487086070272</v>
      </c>
      <c r="AJ325" s="3">
        <v>76.59327744537494</v>
      </c>
      <c r="AK325" s="3">
        <v>69.26152459496635</v>
      </c>
      <c r="AL325" s="3">
        <v>0.2308515012264252</v>
      </c>
      <c r="AM325" s="3">
        <v>58.01302870190656</v>
      </c>
      <c r="AN325" s="3">
        <v>26.34415346724317</v>
      </c>
      <c r="AO325" s="3">
        <v>371</v>
      </c>
    </row>
    <row r="326">
      <c r="A326" t="s">
        <v>66</v>
      </c>
      <c r="B326" s="3">
        <v>2002</v>
      </c>
      <c r="C326" s="3">
        <v>2443056.523</v>
      </c>
      <c r="D326" s="3">
        <v>50.34146499633789</v>
      </c>
      <c r="E326" s="3">
        <v>72.11516874263762</v>
      </c>
      <c r="F326" s="3">
        <v>0.8606389878371192</v>
      </c>
      <c r="G326" s="3">
        <v>22.42141165111711</v>
      </c>
      <c r="H326" s="3">
        <v>4.602780618408151</v>
      </c>
      <c r="I326" s="3">
        <v>0.5741742253303528</v>
      </c>
      <c r="J326" s="3">
        <v>96.83795692428022</v>
      </c>
      <c r="K326" s="3">
        <v>0.5853486606710594</v>
      </c>
      <c r="L326" s="3">
        <v>2.229409045685941</v>
      </c>
      <c r="M326" s="3">
        <v>0.3472853693627825</v>
      </c>
      <c r="N326" s="3">
        <v>0.03603876382112503</v>
      </c>
      <c r="O326" s="3">
        <v>84.56794254174753</v>
      </c>
      <c r="P326" s="3">
        <v>0.7234856698155863</v>
      </c>
      <c r="Q326" s="3">
        <v>12.24854813364612</v>
      </c>
      <c r="R326" s="3">
        <v>2.460023654790765</v>
      </c>
      <c r="S326" s="3">
        <v>0.2688194811344147</v>
      </c>
      <c r="T326" s="3"/>
      <c r="U326" s="3">
        <v>55.00310362370245</v>
      </c>
      <c r="V326" s="3">
        <v>64.74259873907435</v>
      </c>
      <c r="W326" s="3"/>
      <c r="X326" s="3"/>
      <c r="Y326" s="3">
        <v>32.87780255796563</v>
      </c>
      <c r="Z326" s="3">
        <v>40.09800517250909</v>
      </c>
      <c r="AA326" s="3">
        <v>81.00939932965183</v>
      </c>
      <c r="AB326" s="3">
        <v>91.87686639189909</v>
      </c>
      <c r="AC326" s="3">
        <v>89.90372114155353</v>
      </c>
      <c r="AD326" s="3">
        <v>81.00939932965183</v>
      </c>
      <c r="AE326" s="3">
        <v>0.2183293402194977</v>
      </c>
      <c r="AF326" s="3">
        <v>85.82531437978312</v>
      </c>
      <c r="AG326" s="3">
        <v>11.59799120516817</v>
      </c>
      <c r="AH326" s="3">
        <v>70.20835180981896</v>
      </c>
      <c r="AI326" s="3">
        <v>73.52431761496439</v>
      </c>
      <c r="AJ326" s="3">
        <v>77.36013549883278</v>
      </c>
      <c r="AK326" s="3">
        <v>70.20835180981896</v>
      </c>
      <c r="AL326" s="3">
        <v>0.2308515012264252</v>
      </c>
      <c r="AM326" s="3">
        <v>59.50750258726168</v>
      </c>
      <c r="AN326" s="3">
        <v>25.72036909521024</v>
      </c>
      <c r="AO326" s="3">
        <v>373</v>
      </c>
    </row>
    <row r="327">
      <c r="A327" t="s">
        <v>66</v>
      </c>
      <c r="B327" s="3">
        <v>2003</v>
      </c>
      <c r="C327" s="3">
        <v>2462815.727</v>
      </c>
      <c r="D327" s="3">
        <v>51.29809951782227</v>
      </c>
      <c r="E327" s="3">
        <v>73.23804528617104</v>
      </c>
      <c r="F327" s="3">
        <v>0.9123324943322014</v>
      </c>
      <c r="G327" s="3">
        <v>21.29050506800134</v>
      </c>
      <c r="H327" s="3">
        <v>4.559117151495408</v>
      </c>
      <c r="I327" s="3">
        <v>0.5741742253303528</v>
      </c>
      <c r="J327" s="3">
        <v>96.93689472445951</v>
      </c>
      <c r="K327" s="3">
        <v>0.5768224826526445</v>
      </c>
      <c r="L327" s="3">
        <v>2.146550507178901</v>
      </c>
      <c r="M327" s="3">
        <v>0.3397322857089486</v>
      </c>
      <c r="N327" s="3">
        <v>0.03603876382112503</v>
      </c>
      <c r="O327" s="3">
        <v>85.40154975656638</v>
      </c>
      <c r="P327" s="3">
        <v>0.7416379898791525</v>
      </c>
      <c r="Q327" s="3">
        <v>11.46267059681971</v>
      </c>
      <c r="R327" s="3">
        <v>2.394141656734766</v>
      </c>
      <c r="S327" s="3">
        <v>0.2688194811344147</v>
      </c>
      <c r="T327" s="3"/>
      <c r="U327" s="3">
        <v>56.5267123199781</v>
      </c>
      <c r="V327" s="3">
        <v>65.73867990650145</v>
      </c>
      <c r="W327" s="3"/>
      <c r="X327" s="3"/>
      <c r="Y327" s="3">
        <v>34.6606298174534</v>
      </c>
      <c r="Z327" s="3">
        <v>39.48974796304984</v>
      </c>
      <c r="AA327" s="3">
        <v>81.02261215574856</v>
      </c>
      <c r="AB327" s="3">
        <v>92.05600636904282</v>
      </c>
      <c r="AC327" s="3">
        <v>89.9518748110775</v>
      </c>
      <c r="AD327" s="3">
        <v>81.02261215574856</v>
      </c>
      <c r="AE327" s="3">
        <v>0.2183293402194977</v>
      </c>
      <c r="AF327" s="3">
        <v>86.00863086092725</v>
      </c>
      <c r="AG327" s="3">
        <v>11.50508634618492</v>
      </c>
      <c r="AH327" s="3">
        <v>70.88645499406358</v>
      </c>
      <c r="AI327" s="3">
        <v>74.71034606663885</v>
      </c>
      <c r="AJ327" s="3">
        <v>78.11048971343527</v>
      </c>
      <c r="AK327" s="3">
        <v>70.88645499406358</v>
      </c>
      <c r="AL327" s="3">
        <v>0.2308515012264252</v>
      </c>
      <c r="AM327" s="3">
        <v>60.97529055638982</v>
      </c>
      <c r="AN327" s="3">
        <v>25.10465480925967</v>
      </c>
      <c r="AO327" s="3">
        <v>376</v>
      </c>
    </row>
    <row r="328">
      <c r="A328" t="s">
        <v>66</v>
      </c>
      <c r="B328" s="3">
        <v>2004</v>
      </c>
      <c r="C328" s="3">
        <v>2482436.787999999</v>
      </c>
      <c r="D328" s="3">
        <v>52.26382446289063</v>
      </c>
      <c r="E328" s="3">
        <v>74.35734555704168</v>
      </c>
      <c r="F328" s="3">
        <v>0.9659445181305029</v>
      </c>
      <c r="G328" s="3">
        <v>20.16309074638832</v>
      </c>
      <c r="H328" s="3">
        <v>4.513619178439495</v>
      </c>
      <c r="I328" s="3">
        <v>0.5741742253303528</v>
      </c>
      <c r="J328" s="3">
        <v>97.03644574995624</v>
      </c>
      <c r="K328" s="3">
        <v>0.567911898804494</v>
      </c>
      <c r="L328" s="3">
        <v>2.06350696729875</v>
      </c>
      <c r="M328" s="3">
        <v>0.3321353839405053</v>
      </c>
      <c r="N328" s="3">
        <v>0.03603876382112503</v>
      </c>
      <c r="O328" s="3">
        <v>86.21625218210511</v>
      </c>
      <c r="P328" s="3">
        <v>0.7593193571262732</v>
      </c>
      <c r="Q328" s="3">
        <v>10.69675773297597</v>
      </c>
      <c r="R328" s="3">
        <v>2.327670727792645</v>
      </c>
      <c r="S328" s="3">
        <v>0.2688194811344147</v>
      </c>
      <c r="T328" s="3"/>
      <c r="U328" s="3">
        <v>58.0737718302217</v>
      </c>
      <c r="V328" s="3">
        <v>66.73295452317184</v>
      </c>
      <c r="W328" s="3"/>
      <c r="X328" s="3"/>
      <c r="Y328" s="3">
        <v>36.44436939136601</v>
      </c>
      <c r="Z328" s="3">
        <v>38.87892068380619</v>
      </c>
      <c r="AA328" s="3">
        <v>81.03996827863992</v>
      </c>
      <c r="AB328" s="3">
        <v>92.23471846350381</v>
      </c>
      <c r="AC328" s="3">
        <v>90.00521296021229</v>
      </c>
      <c r="AD328" s="3">
        <v>81.03996827863992</v>
      </c>
      <c r="AE328" s="3">
        <v>0.2183293402194977</v>
      </c>
      <c r="AF328" s="3">
        <v>86.19780558830374</v>
      </c>
      <c r="AG328" s="3">
        <v>11.40655206045703</v>
      </c>
      <c r="AH328" s="3">
        <v>71.54848477240476</v>
      </c>
      <c r="AI328" s="3">
        <v>75.88472590091534</v>
      </c>
      <c r="AJ328" s="3">
        <v>78.84667252396568</v>
      </c>
      <c r="AK328" s="3">
        <v>71.54848477240476</v>
      </c>
      <c r="AL328" s="3">
        <v>0.2308515012264252</v>
      </c>
      <c r="AM328" s="3">
        <v>62.42051909251384</v>
      </c>
      <c r="AN328" s="3">
        <v>24.4921143677826</v>
      </c>
      <c r="AO328" s="3">
        <v>378</v>
      </c>
    </row>
    <row r="329">
      <c r="A329" t="s">
        <v>66</v>
      </c>
      <c r="B329" s="3">
        <v>2005</v>
      </c>
      <c r="C329" s="3">
        <v>2502214.725000001</v>
      </c>
      <c r="D329" s="3">
        <v>53.23280334472656</v>
      </c>
      <c r="E329" s="3">
        <v>75.47445614416702</v>
      </c>
      <c r="F329" s="3">
        <v>1.019633155524377</v>
      </c>
      <c r="G329" s="3">
        <v>19.19445523488343</v>
      </c>
      <c r="H329" s="3">
        <v>4.311455465425168</v>
      </c>
      <c r="I329" s="3">
        <v>0.5741742253303528</v>
      </c>
      <c r="J329" s="3">
        <v>97.13753088367483</v>
      </c>
      <c r="K329" s="3">
        <v>0.5573225684482039</v>
      </c>
      <c r="L329" s="3">
        <v>1.980568704236362</v>
      </c>
      <c r="M329" s="3">
        <v>0.3245778436406119</v>
      </c>
      <c r="N329" s="3">
        <v>0.03603876382112503</v>
      </c>
      <c r="O329" s="3">
        <v>87.01235549826289</v>
      </c>
      <c r="P329" s="3">
        <v>0.7748229031658699</v>
      </c>
      <c r="Q329" s="3">
        <v>10.02432332541738</v>
      </c>
      <c r="R329" s="3">
        <v>2.18849827315385</v>
      </c>
      <c r="S329" s="3">
        <v>0.2688194811344147</v>
      </c>
      <c r="T329" s="3"/>
      <c r="U329" s="3">
        <v>59.66314076673073</v>
      </c>
      <c r="V329" s="3">
        <v>67.72992934410509</v>
      </c>
      <c r="W329" s="3"/>
      <c r="X329" s="3"/>
      <c r="Y329" s="3">
        <v>38.22601592299549</v>
      </c>
      <c r="Z329" s="3">
        <v>38.26807337669592</v>
      </c>
      <c r="AA329" s="3">
        <v>81.0610045221547</v>
      </c>
      <c r="AB329" s="3">
        <v>92.42021754662777</v>
      </c>
      <c r="AC329" s="3">
        <v>90.07975390256438</v>
      </c>
      <c r="AD329" s="3">
        <v>81.0610045221547</v>
      </c>
      <c r="AE329" s="3">
        <v>0.2183293402194977</v>
      </c>
      <c r="AF329" s="3">
        <v>86.38953217288906</v>
      </c>
      <c r="AG329" s="3">
        <v>11.30532127923393</v>
      </c>
      <c r="AH329" s="3">
        <v>72.19998550003508</v>
      </c>
      <c r="AI329" s="3">
        <v>77.05713407666109</v>
      </c>
      <c r="AJ329" s="3">
        <v>79.5779669102442</v>
      </c>
      <c r="AK329" s="3">
        <v>72.19998550003508</v>
      </c>
      <c r="AL329" s="3">
        <v>0.2308515012264252</v>
      </c>
      <c r="AM329" s="3">
        <v>63.8369243872406</v>
      </c>
      <c r="AN329" s="3">
        <v>23.88713307087997</v>
      </c>
      <c r="AO329" s="3">
        <v>380</v>
      </c>
    </row>
    <row r="330">
      <c r="A330" t="s">
        <v>66</v>
      </c>
      <c r="B330" s="3">
        <v>2006</v>
      </c>
      <c r="C330" s="3">
        <v>2522183.230000001</v>
      </c>
      <c r="D330" s="3">
        <v>54.18052673339844</v>
      </c>
      <c r="E330" s="3">
        <v>76.59092932713385</v>
      </c>
      <c r="F330" s="3">
        <v>1.075996608753137</v>
      </c>
      <c r="G330" s="3">
        <v>18.22822257206643</v>
      </c>
      <c r="H330" s="3">
        <v>4.104851492046588</v>
      </c>
      <c r="I330" s="3">
        <v>0.5741742253303528</v>
      </c>
      <c r="J330" s="3">
        <v>97.23907967156453</v>
      </c>
      <c r="K330" s="3">
        <v>0.5470011812699935</v>
      </c>
      <c r="L330" s="3">
        <v>1.897287699634134</v>
      </c>
      <c r="M330" s="3">
        <v>0.3166314475313446</v>
      </c>
      <c r="N330" s="3">
        <v>0.03603876382112503</v>
      </c>
      <c r="O330" s="3">
        <v>87.78372569309813</v>
      </c>
      <c r="P330" s="3">
        <v>0.7906616357648086</v>
      </c>
      <c r="Q330" s="3">
        <v>9.373804744244467</v>
      </c>
      <c r="R330" s="3">
        <v>2.051807926892588</v>
      </c>
      <c r="S330" s="3">
        <v>0.2688194811344147</v>
      </c>
      <c r="T330" s="3"/>
      <c r="U330" s="3">
        <v>61.27414457018555</v>
      </c>
      <c r="V330" s="3">
        <v>68.73481390809046</v>
      </c>
      <c r="W330" s="3"/>
      <c r="X330" s="3"/>
      <c r="Y330" s="3">
        <v>40.00309922168601</v>
      </c>
      <c r="Z330" s="3">
        <v>37.66382671420099</v>
      </c>
      <c r="AA330" s="3">
        <v>81.09822685184456</v>
      </c>
      <c r="AB330" s="3">
        <v>92.60069782226873</v>
      </c>
      <c r="AC330" s="3">
        <v>90.17160445199715</v>
      </c>
      <c r="AD330" s="3">
        <v>81.09822685184456</v>
      </c>
      <c r="AE330" s="3">
        <v>0.2183293402194977</v>
      </c>
      <c r="AF330" s="3">
        <v>86.58235784850135</v>
      </c>
      <c r="AG330" s="3">
        <v>11.20372300433318</v>
      </c>
      <c r="AH330" s="3">
        <v>72.84390732689495</v>
      </c>
      <c r="AI330" s="3">
        <v>78.20287773372559</v>
      </c>
      <c r="AJ330" s="3">
        <v>80.29984487948823</v>
      </c>
      <c r="AK330" s="3">
        <v>72.84390732689495</v>
      </c>
      <c r="AL330" s="3">
        <v>0.2308515012264252</v>
      </c>
      <c r="AM330" s="3">
        <v>65.2111580641247</v>
      </c>
      <c r="AN330" s="3">
        <v>23.30045982583281</v>
      </c>
      <c r="AO330" s="3">
        <v>381</v>
      </c>
    </row>
    <row r="331">
      <c r="A331" t="s">
        <v>66</v>
      </c>
      <c r="B331" s="3">
        <v>2007</v>
      </c>
      <c r="C331" s="3">
        <v>2541500.835</v>
      </c>
      <c r="D331" s="3">
        <v>55.11441421508789</v>
      </c>
      <c r="E331" s="3">
        <v>77.70173927677057</v>
      </c>
      <c r="F331" s="3">
        <v>1.132161146709683</v>
      </c>
      <c r="G331" s="3">
        <v>17.26931920086116</v>
      </c>
      <c r="H331" s="3">
        <v>3.896780375658589</v>
      </c>
      <c r="I331" s="3">
        <v>0.5741742253303528</v>
      </c>
      <c r="J331" s="3">
        <v>97.34108039205127</v>
      </c>
      <c r="K331" s="3">
        <v>0.5358942089834917</v>
      </c>
      <c r="L331" s="3">
        <v>1.819969007293608</v>
      </c>
      <c r="M331" s="3">
        <v>0.3030563916716282</v>
      </c>
      <c r="N331" s="3">
        <v>0.03603876382112503</v>
      </c>
      <c r="O331" s="3">
        <v>88.53085902166484</v>
      </c>
      <c r="P331" s="3">
        <v>0.8047961035892034</v>
      </c>
      <c r="Q331" s="3">
        <v>8.748727087599207</v>
      </c>
      <c r="R331" s="3">
        <v>1.915617787146759</v>
      </c>
      <c r="S331" s="3">
        <v>0.2688194811344147</v>
      </c>
      <c r="T331" s="3"/>
      <c r="U331" s="3">
        <v>62.90295429358109</v>
      </c>
      <c r="V331" s="3">
        <v>69.74193104482552</v>
      </c>
      <c r="W331" s="3"/>
      <c r="X331" s="3"/>
      <c r="Y331" s="3">
        <v>41.76372340137618</v>
      </c>
      <c r="Z331" s="3">
        <v>37.07017702210408</v>
      </c>
      <c r="AA331" s="3">
        <v>81.14127983764038</v>
      </c>
      <c r="AB331" s="3">
        <v>92.7751875447404</v>
      </c>
      <c r="AC331" s="3">
        <v>90.27900503805714</v>
      </c>
      <c r="AD331" s="3">
        <v>81.14127983764038</v>
      </c>
      <c r="AE331" s="3">
        <v>0.2183293402194977</v>
      </c>
      <c r="AF331" s="3">
        <v>86.77205034397655</v>
      </c>
      <c r="AG331" s="3">
        <v>11.10492425705819</v>
      </c>
      <c r="AH331" s="3">
        <v>73.47462864324282</v>
      </c>
      <c r="AI331" s="3">
        <v>79.32205686872761</v>
      </c>
      <c r="AJ331" s="3">
        <v>81.0111441853108</v>
      </c>
      <c r="AK331" s="3">
        <v>73.47462864324282</v>
      </c>
      <c r="AL331" s="3">
        <v>0.2308515012264252</v>
      </c>
      <c r="AM331" s="3">
        <v>66.54005175297127</v>
      </c>
      <c r="AN331" s="3">
        <v>22.73317668415967</v>
      </c>
      <c r="AO331" s="3">
        <v>384</v>
      </c>
    </row>
    <row r="332">
      <c r="A332" t="s">
        <v>66</v>
      </c>
      <c r="B332" s="3">
        <v>2008</v>
      </c>
      <c r="C332" s="3">
        <v>2561991.138</v>
      </c>
      <c r="D332" s="3">
        <v>56.05521011352539</v>
      </c>
      <c r="E332" s="3">
        <v>78.80528348713048</v>
      </c>
      <c r="F332" s="3">
        <v>1.191182321224356</v>
      </c>
      <c r="G332" s="3">
        <v>16.35800273508194</v>
      </c>
      <c r="H332" s="3">
        <v>3.645531456563225</v>
      </c>
      <c r="I332" s="3">
        <v>0.5741742253303528</v>
      </c>
      <c r="J332" s="3">
        <v>97.44210641379777</v>
      </c>
      <c r="K332" s="3">
        <v>0.5249614114196535</v>
      </c>
      <c r="L332" s="3">
        <v>1.743141421016304</v>
      </c>
      <c r="M332" s="3">
        <v>0.2897907537662751</v>
      </c>
      <c r="N332" s="3">
        <v>0.03603876382112503</v>
      </c>
      <c r="O332" s="3">
        <v>89.25671002159645</v>
      </c>
      <c r="P332" s="3">
        <v>0.8189802981705275</v>
      </c>
      <c r="Q332" s="3">
        <v>8.145476323935014</v>
      </c>
      <c r="R332" s="3">
        <v>1.778833356298009</v>
      </c>
      <c r="S332" s="3">
        <v>0.2688194811344147</v>
      </c>
      <c r="T332" s="3"/>
      <c r="U332" s="3">
        <v>64.54446736887341</v>
      </c>
      <c r="V332" s="3">
        <v>70.73138261061996</v>
      </c>
      <c r="W332" s="3"/>
      <c r="X332" s="3"/>
      <c r="Y332" s="3">
        <v>43.5200676354066</v>
      </c>
      <c r="Z332" s="3">
        <v>36.47639817294825</v>
      </c>
      <c r="AA332" s="3">
        <v>81.17831430892734</v>
      </c>
      <c r="AB332" s="3">
        <v>92.94579244877659</v>
      </c>
      <c r="AC332" s="3">
        <v>90.36999199803996</v>
      </c>
      <c r="AD332" s="3">
        <v>81.17831430892734</v>
      </c>
      <c r="AE332" s="3">
        <v>0.2183293402194977</v>
      </c>
      <c r="AF332" s="3">
        <v>86.96548855727279</v>
      </c>
      <c r="AG332" s="3">
        <v>11.00157926794465</v>
      </c>
      <c r="AH332" s="3">
        <v>74.07593884211884</v>
      </c>
      <c r="AI332" s="3">
        <v>80.41945772111552</v>
      </c>
      <c r="AJ332" s="3">
        <v>81.6900592259807</v>
      </c>
      <c r="AK332" s="3">
        <v>74.07593884211884</v>
      </c>
      <c r="AL332" s="3">
        <v>0.2308515012264252</v>
      </c>
      <c r="AM332" s="3">
        <v>67.84285664695811</v>
      </c>
      <c r="AN332" s="3">
        <v>22.17075908342539</v>
      </c>
      <c r="AO332" s="3">
        <v>385</v>
      </c>
    </row>
    <row r="333">
      <c r="A333" t="s">
        <v>66</v>
      </c>
      <c r="B333" s="3">
        <v>2009</v>
      </c>
      <c r="C333" s="3">
        <v>2583407.065</v>
      </c>
      <c r="D333" s="3">
        <v>56.99551391601563</v>
      </c>
      <c r="E333" s="3">
        <v>79.89364186244727</v>
      </c>
      <c r="F333" s="3">
        <v>1.262259160487102</v>
      </c>
      <c r="G333" s="3">
        <v>15.40325213105955</v>
      </c>
      <c r="H333" s="3">
        <v>3.440846846006083</v>
      </c>
      <c r="I333" s="3">
        <v>0.5741742253303528</v>
      </c>
      <c r="J333" s="3">
        <v>97.54079492385932</v>
      </c>
      <c r="K333" s="3">
        <v>0.5160558367538868</v>
      </c>
      <c r="L333" s="3">
        <v>1.666571485451584</v>
      </c>
      <c r="M333" s="3">
        <v>0.2765777539352051</v>
      </c>
      <c r="N333" s="3">
        <v>0.03603876382112503</v>
      </c>
      <c r="O333" s="3">
        <v>89.95576307625312</v>
      </c>
      <c r="P333" s="3">
        <v>0.8381835723376996</v>
      </c>
      <c r="Q333" s="3">
        <v>7.554332082200574</v>
      </c>
      <c r="R333" s="3">
        <v>1.651721269208603</v>
      </c>
      <c r="S333" s="3">
        <v>0.2688194811344147</v>
      </c>
      <c r="T333" s="3"/>
      <c r="U333" s="3">
        <v>66.20116018937773</v>
      </c>
      <c r="V333" s="3">
        <v>71.70719295391417</v>
      </c>
      <c r="W333" s="3"/>
      <c r="X333" s="3"/>
      <c r="Y333" s="3">
        <v>45.27263463495496</v>
      </c>
      <c r="Z333" s="3">
        <v>35.8832663879794</v>
      </c>
      <c r="AA333" s="3">
        <v>81.21039379626602</v>
      </c>
      <c r="AB333" s="3">
        <v>93.11342186171757</v>
      </c>
      <c r="AC333" s="3">
        <v>90.45130802090117</v>
      </c>
      <c r="AD333" s="3">
        <v>81.21039379626602</v>
      </c>
      <c r="AE333" s="3">
        <v>0.2183293402194977</v>
      </c>
      <c r="AF333" s="3">
        <v>87.16304076803706</v>
      </c>
      <c r="AG333" s="3">
        <v>10.89380999257614</v>
      </c>
      <c r="AH333" s="3">
        <v>74.65374380783183</v>
      </c>
      <c r="AI333" s="3">
        <v>81.49388153438046</v>
      </c>
      <c r="AJ333" s="3">
        <v>82.34060605863156</v>
      </c>
      <c r="AK333" s="3">
        <v>74.65374380783183</v>
      </c>
      <c r="AL333" s="3">
        <v>0.2308515012264252</v>
      </c>
      <c r="AM333" s="3">
        <v>69.11678816881192</v>
      </c>
      <c r="AN333" s="3">
        <v>21.6154302123233</v>
      </c>
      <c r="AO333" s="3">
        <v>388</v>
      </c>
    </row>
    <row r="334">
      <c r="A334" t="s">
        <v>66</v>
      </c>
      <c r="B334" s="3">
        <v>2010</v>
      </c>
      <c r="C334" s="3">
        <v>2605001.658</v>
      </c>
      <c r="D334" s="3">
        <v>57.93637466430664</v>
      </c>
      <c r="E334" s="3">
        <v>80.97763590164529</v>
      </c>
      <c r="F334" s="3">
        <v>1.335502712842034</v>
      </c>
      <c r="G334" s="3">
        <v>14.45183238639582</v>
      </c>
      <c r="H334" s="3">
        <v>3.235028999116861</v>
      </c>
      <c r="I334" s="3">
        <v>0.5741742253303528</v>
      </c>
      <c r="J334" s="3">
        <v>97.6393887571966</v>
      </c>
      <c r="K334" s="3">
        <v>0.5073231877509972</v>
      </c>
      <c r="L334" s="3">
        <v>1.590095856855072</v>
      </c>
      <c r="M334" s="3">
        <v>0.2631921981973364</v>
      </c>
      <c r="N334" s="3">
        <v>0.03603876382112503</v>
      </c>
      <c r="O334" s="3">
        <v>90.63441967403793</v>
      </c>
      <c r="P334" s="3">
        <v>0.8568893487458165</v>
      </c>
      <c r="Q334" s="3">
        <v>6.981166457954544</v>
      </c>
      <c r="R334" s="3">
        <v>1.527524519261717</v>
      </c>
      <c r="S334" s="3">
        <v>0.2688194811344147</v>
      </c>
      <c r="T334" s="3"/>
      <c r="U334" s="3">
        <v>67.87466309495338</v>
      </c>
      <c r="V334" s="3">
        <v>72.67541031421267</v>
      </c>
      <c r="W334" s="3"/>
      <c r="X334" s="3"/>
      <c r="Y334" s="3">
        <v>47.01720232920997</v>
      </c>
      <c r="Z334" s="3">
        <v>35.29593628527734</v>
      </c>
      <c r="AA334" s="3">
        <v>81.24605250132525</v>
      </c>
      <c r="AB334" s="3">
        <v>93.27896799705896</v>
      </c>
      <c r="AC334" s="3">
        <v>90.52331800311939</v>
      </c>
      <c r="AD334" s="3">
        <v>81.24605250132525</v>
      </c>
      <c r="AE334" s="3">
        <v>0.2183293402194977</v>
      </c>
      <c r="AF334" s="3">
        <v>87.36497601784575</v>
      </c>
      <c r="AG334" s="3">
        <v>10.78173592710186</v>
      </c>
      <c r="AH334" s="3">
        <v>75.21375929611129</v>
      </c>
      <c r="AI334" s="3">
        <v>82.54629046443182</v>
      </c>
      <c r="AJ334" s="3">
        <v>82.96583150005482</v>
      </c>
      <c r="AK334" s="3">
        <v>75.21375929611129</v>
      </c>
      <c r="AL334" s="3">
        <v>0.2308515012264252</v>
      </c>
      <c r="AM334" s="3">
        <v>70.36088639592613</v>
      </c>
      <c r="AN334" s="3">
        <v>21.06900913543279</v>
      </c>
      <c r="AO334" s="3">
        <v>390</v>
      </c>
    </row>
    <row r="335">
      <c r="A335" t="s">
        <v>66</v>
      </c>
      <c r="B335" s="3">
        <v>2011</v>
      </c>
      <c r="C335" s="3">
        <v>2626456.807000001</v>
      </c>
      <c r="D335" s="3">
        <v>58.81913757324219</v>
      </c>
      <c r="E335" s="3">
        <v>82.0595434400024</v>
      </c>
      <c r="F335" s="3">
        <v>1.409572334368335</v>
      </c>
      <c r="G335" s="3">
        <v>13.50247996660065</v>
      </c>
      <c r="H335" s="3">
        <v>3.028404259028617</v>
      </c>
      <c r="I335" s="3">
        <v>0.5741742253303528</v>
      </c>
      <c r="J335" s="3">
        <v>97.73879944861696</v>
      </c>
      <c r="K335" s="3">
        <v>0.4987583819202688</v>
      </c>
      <c r="L335" s="3">
        <v>1.512701821130037</v>
      </c>
      <c r="M335" s="3">
        <v>0.2497403483327373</v>
      </c>
      <c r="N335" s="3">
        <v>0.03603876382112503</v>
      </c>
      <c r="O335" s="3">
        <v>91.28502553346787</v>
      </c>
      <c r="P335" s="3">
        <v>0.8750485791241276</v>
      </c>
      <c r="Q335" s="3">
        <v>6.431845333033053</v>
      </c>
      <c r="R335" s="3">
        <v>1.408080554374954</v>
      </c>
      <c r="S335" s="3">
        <v>0.2688194811344147</v>
      </c>
      <c r="T335" s="3"/>
      <c r="U335" s="3">
        <v>69.56801807243657</v>
      </c>
      <c r="V335" s="3">
        <v>73.64505762910497</v>
      </c>
      <c r="W335" s="3"/>
      <c r="X335" s="3"/>
      <c r="Y335" s="3">
        <v>48.74384547615265</v>
      </c>
      <c r="Z335" s="3">
        <v>34.72527029821812</v>
      </c>
      <c r="AA335" s="3">
        <v>81.65178195140038</v>
      </c>
      <c r="AB335" s="3">
        <v>93.44313783119354</v>
      </c>
      <c r="AC335" s="3">
        <v>90.58640082810756</v>
      </c>
      <c r="AD335" s="3">
        <v>81.65178195140038</v>
      </c>
      <c r="AE335" s="3">
        <v>0.2183293402194977</v>
      </c>
      <c r="AF335" s="3">
        <v>87.58067660967913</v>
      </c>
      <c r="AG335" s="3">
        <v>10.65688122085807</v>
      </c>
      <c r="AH335" s="3">
        <v>75.74298737860914</v>
      </c>
      <c r="AI335" s="3">
        <v>83.56349791738931</v>
      </c>
      <c r="AJ335" s="3">
        <v>83.55935676598953</v>
      </c>
      <c r="AK335" s="3">
        <v>75.74298737860914</v>
      </c>
      <c r="AL335" s="3">
        <v>0.2308515012264252</v>
      </c>
      <c r="AM335" s="3">
        <v>71.55394099344809</v>
      </c>
      <c r="AN335" s="3">
        <v>20.54466191202859</v>
      </c>
      <c r="AO335" s="3">
        <v>391</v>
      </c>
    </row>
    <row r="336">
      <c r="A336" t="s">
        <v>66</v>
      </c>
      <c r="B336" s="3">
        <v>2012</v>
      </c>
      <c r="C336" s="3">
        <v>2649223.788999999</v>
      </c>
      <c r="D336" s="3">
        <v>59.68071746826172</v>
      </c>
      <c r="E336" s="3">
        <v>83.1374951391462</v>
      </c>
      <c r="F336" s="3">
        <v>1.485127803809812</v>
      </c>
      <c r="G336" s="3">
        <v>12.55579891433405</v>
      </c>
      <c r="H336" s="3">
        <v>2.821578142709941</v>
      </c>
      <c r="I336" s="3">
        <v>0.5741742253303528</v>
      </c>
      <c r="J336" s="3">
        <v>97.8377585696435</v>
      </c>
      <c r="K336" s="3">
        <v>0.4900980183481877</v>
      </c>
      <c r="L336" s="3">
        <v>1.435877600023119</v>
      </c>
      <c r="M336" s="3">
        <v>0.2362658119851861</v>
      </c>
      <c r="N336" s="3">
        <v>0.03603876382112503</v>
      </c>
      <c r="O336" s="3">
        <v>91.91335821733527</v>
      </c>
      <c r="P336" s="3">
        <v>0.8924833743573604</v>
      </c>
      <c r="Q336" s="3">
        <v>5.901737095573907</v>
      </c>
      <c r="R336" s="3">
        <v>1.292421312733467</v>
      </c>
      <c r="S336" s="3">
        <v>0.2688194811344147</v>
      </c>
      <c r="T336" s="3"/>
      <c r="U336" s="3">
        <v>71.27894057394346</v>
      </c>
      <c r="V336" s="3">
        <v>74.85964323175645</v>
      </c>
      <c r="W336" s="3"/>
      <c r="X336" s="3"/>
      <c r="Y336" s="3">
        <v>50.46539538415312</v>
      </c>
      <c r="Z336" s="3">
        <v>34.1572275588029</v>
      </c>
      <c r="AA336" s="3">
        <v>82.05881709108414</v>
      </c>
      <c r="AB336" s="3">
        <v>93.60304670451382</v>
      </c>
      <c r="AC336" s="3">
        <v>90.72820161782009</v>
      </c>
      <c r="AD336" s="3">
        <v>82.05881709108414</v>
      </c>
      <c r="AE336" s="3">
        <v>0.2183293402194977</v>
      </c>
      <c r="AF336" s="3">
        <v>87.7975480313673</v>
      </c>
      <c r="AG336" s="3">
        <v>10.53030855662438</v>
      </c>
      <c r="AH336" s="3">
        <v>76.24761648022252</v>
      </c>
      <c r="AI336" s="3">
        <v>84.55338997473446</v>
      </c>
      <c r="AJ336" s="3">
        <v>84.27892716450553</v>
      </c>
      <c r="AK336" s="3">
        <v>76.24761648022252</v>
      </c>
      <c r="AL336" s="3">
        <v>0.2308515012264252</v>
      </c>
      <c r="AM336" s="3">
        <v>72.71098564090629</v>
      </c>
      <c r="AN336" s="3">
        <v>20.03315806991651</v>
      </c>
      <c r="AO336" s="3">
        <v>393</v>
      </c>
    </row>
    <row r="337">
      <c r="A337" t="s">
        <v>66</v>
      </c>
      <c r="B337" s="3">
        <v>2013</v>
      </c>
      <c r="C337" s="3">
        <v>2672728.532999999</v>
      </c>
      <c r="D337" s="3">
        <v>60.54035186767578</v>
      </c>
      <c r="E337" s="3">
        <v>84.20796212653936</v>
      </c>
      <c r="F337" s="3">
        <v>1.561700218002692</v>
      </c>
      <c r="G337" s="3">
        <v>11.62779741114313</v>
      </c>
      <c r="H337" s="3">
        <v>2.602540244314811</v>
      </c>
      <c r="I337" s="3">
        <v>0.5741742253303528</v>
      </c>
      <c r="J337" s="3">
        <v>97.93521917939918</v>
      </c>
      <c r="K337" s="3">
        <v>0.4817011488605677</v>
      </c>
      <c r="L337" s="3">
        <v>1.358938301814945</v>
      </c>
      <c r="M337" s="3">
        <v>0.2241413699253075</v>
      </c>
      <c r="N337" s="3">
        <v>0.03603876382112503</v>
      </c>
      <c r="O337" s="3">
        <v>92.52067492803504</v>
      </c>
      <c r="P337" s="3">
        <v>0.9090346899116126</v>
      </c>
      <c r="Q337" s="3">
        <v>5.394199721697731</v>
      </c>
      <c r="R337" s="3">
        <v>1.176090660355623</v>
      </c>
      <c r="S337" s="3">
        <v>0.2688194811344147</v>
      </c>
      <c r="T337" s="3"/>
      <c r="U337" s="3">
        <v>73.00090482213761</v>
      </c>
      <c r="V337" s="3">
        <v>76.06465823304322</v>
      </c>
      <c r="W337" s="3"/>
      <c r="X337" s="3"/>
      <c r="Y337" s="3">
        <v>52.17449798902971</v>
      </c>
      <c r="Z337" s="3">
        <v>33.59516435551232</v>
      </c>
      <c r="AA337" s="3">
        <v>82.53570542009093</v>
      </c>
      <c r="AB337" s="3">
        <v>93.75933689895449</v>
      </c>
      <c r="AC337" s="3">
        <v>90.86729097823459</v>
      </c>
      <c r="AD337" s="3">
        <v>82.53570542009093</v>
      </c>
      <c r="AE337" s="3">
        <v>0.2183293402194977</v>
      </c>
      <c r="AF337" s="3">
        <v>88.01382263036101</v>
      </c>
      <c r="AG337" s="3">
        <v>10.40309769789875</v>
      </c>
      <c r="AH337" s="3">
        <v>76.78368386490669</v>
      </c>
      <c r="AI337" s="3">
        <v>85.51881367324515</v>
      </c>
      <c r="AJ337" s="3">
        <v>84.97483539717255</v>
      </c>
      <c r="AK337" s="3">
        <v>76.78368386490669</v>
      </c>
      <c r="AL337" s="3">
        <v>0.2308515012264252</v>
      </c>
      <c r="AM337" s="3">
        <v>73.83650225531723</v>
      </c>
      <c r="AN337" s="3">
        <v>19.53190917404387</v>
      </c>
      <c r="AO337" s="3">
        <v>396</v>
      </c>
    </row>
    <row r="338">
      <c r="A338" t="s">
        <v>66</v>
      </c>
      <c r="B338" s="3">
        <v>2014</v>
      </c>
      <c r="C338" s="3">
        <v>2695596.084</v>
      </c>
      <c r="D338" s="3">
        <v>61.39890670776367</v>
      </c>
      <c r="E338" s="3">
        <v>85.27595815502914</v>
      </c>
      <c r="F338" s="3">
        <v>1.638519239557289</v>
      </c>
      <c r="G338" s="3">
        <v>10.70249039764471</v>
      </c>
      <c r="H338" s="3">
        <v>2.383032207768865</v>
      </c>
      <c r="I338" s="3">
        <v>0.5741742253303528</v>
      </c>
      <c r="J338" s="3">
        <v>98.0313614105322</v>
      </c>
      <c r="K338" s="3">
        <v>0.4731589306710007</v>
      </c>
      <c r="L338" s="3">
        <v>1.283352850777533</v>
      </c>
      <c r="M338" s="3">
        <v>0.2121268080192587</v>
      </c>
      <c r="N338" s="3">
        <v>0.03603876382112503</v>
      </c>
      <c r="O338" s="3">
        <v>93.10935157217639</v>
      </c>
      <c r="P338" s="3">
        <v>0.924130795091751</v>
      </c>
      <c r="Q338" s="3">
        <v>4.903330536140658</v>
      </c>
      <c r="R338" s="3">
        <v>1.063187096591194</v>
      </c>
      <c r="S338" s="3">
        <v>0.2688194811344147</v>
      </c>
      <c r="T338" s="3"/>
      <c r="U338" s="3">
        <v>74.7383642538543</v>
      </c>
      <c r="V338" s="3">
        <v>77.26864498316223</v>
      </c>
      <c r="W338" s="3"/>
      <c r="X338" s="3"/>
      <c r="Y338" s="3">
        <v>53.87712456023676</v>
      </c>
      <c r="Z338" s="3">
        <v>33.03735283434968</v>
      </c>
      <c r="AA338" s="3">
        <v>83.00599600927798</v>
      </c>
      <c r="AB338" s="3">
        <v>93.91196572814066</v>
      </c>
      <c r="AC338" s="3">
        <v>91.00737681116397</v>
      </c>
      <c r="AD338" s="3">
        <v>83.00599600927798</v>
      </c>
      <c r="AE338" s="3">
        <v>0.2183293402194977</v>
      </c>
      <c r="AF338" s="3">
        <v>88.23184124571391</v>
      </c>
      <c r="AG338" s="3">
        <v>10.27267909548928</v>
      </c>
      <c r="AH338" s="3">
        <v>77.30681841161704</v>
      </c>
      <c r="AI338" s="3">
        <v>86.46145455117292</v>
      </c>
      <c r="AJ338" s="3">
        <v>85.65311586514255</v>
      </c>
      <c r="AK338" s="3">
        <v>77.30681841161704</v>
      </c>
      <c r="AL338" s="3">
        <v>0.2308515012264252</v>
      </c>
      <c r="AM338" s="3">
        <v>74.93501258914691</v>
      </c>
      <c r="AN338" s="3">
        <v>19.03830251608733</v>
      </c>
      <c r="AO338" s="3">
        <v>397</v>
      </c>
    </row>
    <row r="339">
      <c r="A339" t="s">
        <v>66</v>
      </c>
      <c r="B339" s="3">
        <v>2015</v>
      </c>
      <c r="C339" s="3">
        <v>2717806.802</v>
      </c>
      <c r="D339" s="3">
        <v>62.2535514831543</v>
      </c>
      <c r="E339" s="3">
        <v>86.34025433863748</v>
      </c>
      <c r="F339" s="3">
        <v>1.715082745927077</v>
      </c>
      <c r="G339" s="3">
        <v>9.781458297116899</v>
      </c>
      <c r="H339" s="3">
        <v>2.163204618318549</v>
      </c>
      <c r="I339" s="3">
        <v>0.5741742253303528</v>
      </c>
      <c r="J339" s="3">
        <v>98.12785638974569</v>
      </c>
      <c r="K339" s="3">
        <v>0.4643123861398416</v>
      </c>
      <c r="L339" s="3">
        <v>1.207876394181369</v>
      </c>
      <c r="M339" s="3">
        <v>0.1999548299331086</v>
      </c>
      <c r="N339" s="3">
        <v>0.03603876382112503</v>
      </c>
      <c r="O339" s="3">
        <v>93.67975903530289</v>
      </c>
      <c r="P339" s="3">
        <v>0.9375211191739961</v>
      </c>
      <c r="Q339" s="3">
        <v>4.429074227696759</v>
      </c>
      <c r="R339" s="3">
        <v>0.9536456178263587</v>
      </c>
      <c r="S339" s="3">
        <v>0.2688194811344147</v>
      </c>
      <c r="T339" s="3"/>
      <c r="U339" s="3">
        <v>76.47976825816914</v>
      </c>
      <c r="V339" s="3">
        <v>78.46692502786777</v>
      </c>
      <c r="W339" s="3"/>
      <c r="X339" s="3"/>
      <c r="Y339" s="3">
        <v>55.56956210944971</v>
      </c>
      <c r="Z339" s="3">
        <v>32.48577497511483</v>
      </c>
      <c r="AA339" s="3">
        <v>83.49372985968748</v>
      </c>
      <c r="AB339" s="3">
        <v>94.05918483563951</v>
      </c>
      <c r="AC339" s="3">
        <v>91.15305032647461</v>
      </c>
      <c r="AD339" s="3">
        <v>83.49372985968748</v>
      </c>
      <c r="AE339" s="3">
        <v>0.2183293402194977</v>
      </c>
      <c r="AF339" s="3">
        <v>88.45225140636357</v>
      </c>
      <c r="AG339" s="3">
        <v>10.13991736952196</v>
      </c>
      <c r="AH339" s="3">
        <v>77.81641219572325</v>
      </c>
      <c r="AI339" s="3">
        <v>87.3740770023451</v>
      </c>
      <c r="AJ339" s="3">
        <v>86.31370003842875</v>
      </c>
      <c r="AK339" s="3">
        <v>77.81641219572325</v>
      </c>
      <c r="AL339" s="3">
        <v>0.2308515012264252</v>
      </c>
      <c r="AM339" s="3">
        <v>76.00423574527268</v>
      </c>
      <c r="AN339" s="3">
        <v>18.55365860467807</v>
      </c>
      <c r="AO339" s="3">
        <v>400</v>
      </c>
    </row>
    <row r="340">
      <c r="A340" t="s">
        <v>66</v>
      </c>
      <c r="B340" s="3">
        <v>2016</v>
      </c>
      <c r="C340" s="3">
        <v>2738783.950000001</v>
      </c>
      <c r="D340" s="3">
        <v>63.10313415527344</v>
      </c>
      <c r="E340" s="3">
        <v>87.37985654530378</v>
      </c>
      <c r="F340" s="3">
        <v>1.793985998600941</v>
      </c>
      <c r="G340" s="3">
        <v>8.886357698364264</v>
      </c>
      <c r="H340" s="3">
        <v>1.939799757731012</v>
      </c>
      <c r="I340" s="3">
        <v>0.5741742253303528</v>
      </c>
      <c r="J340" s="3">
        <v>98.22321076444267</v>
      </c>
      <c r="K340" s="3">
        <v>0.4562366313103947</v>
      </c>
      <c r="L340" s="3">
        <v>1.132008341149799</v>
      </c>
      <c r="M340" s="3">
        <v>0.1885442630971389</v>
      </c>
      <c r="N340" s="3">
        <v>0.03603876382112503</v>
      </c>
      <c r="O340" s="3">
        <v>94.22324708315546</v>
      </c>
      <c r="P340" s="3">
        <v>0.9508832812909186</v>
      </c>
      <c r="Q340" s="3">
        <v>3.978999454873446</v>
      </c>
      <c r="R340" s="3">
        <v>0.8468701806801789</v>
      </c>
      <c r="S340" s="3">
        <v>0.2688194811344147</v>
      </c>
      <c r="T340" s="3"/>
      <c r="U340" s="3">
        <v>78.21534626504352</v>
      </c>
      <c r="V340" s="3">
        <v>79.65522509665909</v>
      </c>
      <c r="W340" s="3"/>
      <c r="X340" s="3"/>
      <c r="Y340" s="3">
        <v>57.2488998115039</v>
      </c>
      <c r="Z340" s="3">
        <v>31.92494273240086</v>
      </c>
      <c r="AA340" s="3">
        <v>83.98699586789768</v>
      </c>
      <c r="AB340" s="3">
        <v>94.20162759684906</v>
      </c>
      <c r="AC340" s="3">
        <v>91.30537464913911</v>
      </c>
      <c r="AD340" s="3">
        <v>83.98699586789768</v>
      </c>
      <c r="AE340" s="3">
        <v>0.2183293402194977</v>
      </c>
      <c r="AF340" s="3">
        <v>88.67158766350224</v>
      </c>
      <c r="AG340" s="3">
        <v>10.00785973225086</v>
      </c>
      <c r="AH340" s="3">
        <v>78.30667539698312</v>
      </c>
      <c r="AI340" s="3">
        <v>88.25319300825126</v>
      </c>
      <c r="AJ340" s="3">
        <v>86.95591634707785</v>
      </c>
      <c r="AK340" s="3">
        <v>78.30667539698312</v>
      </c>
      <c r="AL340" s="3">
        <v>0.2308515012264252</v>
      </c>
      <c r="AM340" s="3">
        <v>77.04100541498842</v>
      </c>
      <c r="AN340" s="3">
        <v>18.07416882899744</v>
      </c>
      <c r="AO340" s="3">
        <v>401</v>
      </c>
    </row>
    <row r="341">
      <c r="A341" t="s">
        <v>66</v>
      </c>
      <c r="B341" s="3">
        <v>2017</v>
      </c>
      <c r="C341" s="3">
        <v>2759208.146999999</v>
      </c>
      <c r="D341" s="3">
        <v>63.94304275512695</v>
      </c>
      <c r="E341" s="3">
        <v>88.42799757605559</v>
      </c>
      <c r="F341" s="3">
        <v>1.88217301818055</v>
      </c>
      <c r="G341" s="3">
        <v>7.95358024599598</v>
      </c>
      <c r="H341" s="3">
        <v>1.736249159767878</v>
      </c>
      <c r="I341" s="3">
        <v>0.5741742253303528</v>
      </c>
      <c r="J341" s="3">
        <v>98.3354490988557</v>
      </c>
      <c r="K341" s="3">
        <v>0.4275904939237385</v>
      </c>
      <c r="L341" s="3">
        <v>1.059193799471103</v>
      </c>
      <c r="M341" s="3">
        <v>0.1777666077494494</v>
      </c>
      <c r="N341" s="3">
        <v>0.03603876382112503</v>
      </c>
      <c r="O341" s="3">
        <v>94.73674190204684</v>
      </c>
      <c r="P341" s="3">
        <v>0.9568749748045148</v>
      </c>
      <c r="Q341" s="3">
        <v>3.476394478092899</v>
      </c>
      <c r="R341" s="3">
        <v>0.8299886450557339</v>
      </c>
      <c r="S341" s="3">
        <v>0.2688194811344147</v>
      </c>
      <c r="T341" s="3"/>
      <c r="U341" s="3">
        <v>79.9887022788046</v>
      </c>
      <c r="V341" s="3">
        <v>80.86402070763612</v>
      </c>
      <c r="W341" s="3"/>
      <c r="X341" s="3"/>
      <c r="Y341" s="3">
        <v>58.88539905248334</v>
      </c>
      <c r="Z341" s="3">
        <v>31.42477154175275</v>
      </c>
      <c r="AA341" s="3">
        <v>84.48154020961731</v>
      </c>
      <c r="AB341" s="3">
        <v>94.33296184382043</v>
      </c>
      <c r="AC341" s="3">
        <v>91.45562149264492</v>
      </c>
      <c r="AD341" s="3">
        <v>84.48154020961731</v>
      </c>
      <c r="AE341" s="3">
        <v>0.2183293402194977</v>
      </c>
      <c r="AF341" s="3">
        <v>88.89110034107065</v>
      </c>
      <c r="AG341" s="3">
        <v>9.871939251708779</v>
      </c>
      <c r="AH341" s="3">
        <v>78.78415963939057</v>
      </c>
      <c r="AI341" s="3">
        <v>89.11065757292353</v>
      </c>
      <c r="AJ341" s="3">
        <v>87.58586250040095</v>
      </c>
      <c r="AK341" s="3">
        <v>78.78415963939057</v>
      </c>
      <c r="AL341" s="3">
        <v>0.2308515012264252</v>
      </c>
      <c r="AM341" s="3">
        <v>77.99556424620889</v>
      </c>
      <c r="AN341" s="3">
        <v>17.66294963103222</v>
      </c>
      <c r="AO341" s="3">
        <v>403</v>
      </c>
    </row>
    <row r="342">
      <c r="A342" t="s">
        <v>66</v>
      </c>
      <c r="B342" s="3">
        <v>2018</v>
      </c>
      <c r="C342" s="3">
        <v>2778043.742000001</v>
      </c>
      <c r="D342" s="3">
        <v>64.76750946044922</v>
      </c>
      <c r="E342" s="3">
        <v>89.45601990442907</v>
      </c>
      <c r="F342" s="3">
        <v>1.965293784179106</v>
      </c>
      <c r="G342" s="3">
        <v>7.052428570707377</v>
      </c>
      <c r="H342" s="3">
        <v>1.526257740684443</v>
      </c>
      <c r="I342" s="3">
        <v>0.5741742253303528</v>
      </c>
      <c r="J342" s="3">
        <v>98.42321976032008</v>
      </c>
      <c r="K342" s="3">
        <v>0.4275327550168628</v>
      </c>
      <c r="L342" s="3">
        <v>0.9835107919129342</v>
      </c>
      <c r="M342" s="3">
        <v>0.1657366927501129</v>
      </c>
      <c r="N342" s="3">
        <v>0.03603876382112503</v>
      </c>
      <c r="O342" s="3">
        <v>95.2337191377741</v>
      </c>
      <c r="P342" s="3">
        <v>0.9734625513500041</v>
      </c>
      <c r="Q342" s="3">
        <v>3.056454606790624</v>
      </c>
      <c r="R342" s="3">
        <v>0.7363637040852649</v>
      </c>
      <c r="S342" s="3">
        <v>0.2688194811344147</v>
      </c>
      <c r="T342" s="3"/>
      <c r="U342" s="3">
        <v>81.71825785928833</v>
      </c>
      <c r="V342" s="3">
        <v>82.04693943391736</v>
      </c>
      <c r="W342" s="3"/>
      <c r="X342" s="3"/>
      <c r="Y342" s="3">
        <v>60.51839770441788</v>
      </c>
      <c r="Z342" s="3">
        <v>30.90291598419025</v>
      </c>
      <c r="AA342" s="3">
        <v>84.97650884293209</v>
      </c>
      <c r="AB342" s="3">
        <v>94.44416022077048</v>
      </c>
      <c r="AC342" s="3">
        <v>91.60728253581705</v>
      </c>
      <c r="AD342" s="3">
        <v>84.97650884293209</v>
      </c>
      <c r="AE342" s="3">
        <v>0.2183293402194977</v>
      </c>
      <c r="AF342" s="3">
        <v>89.11450298468286</v>
      </c>
      <c r="AG342" s="3">
        <v>9.736249530654076</v>
      </c>
      <c r="AH342" s="3">
        <v>79.22914796759397</v>
      </c>
      <c r="AI342" s="3">
        <v>89.91020811291669</v>
      </c>
      <c r="AJ342" s="3">
        <v>88.18843346636434</v>
      </c>
      <c r="AK342" s="3">
        <v>79.22914796759397</v>
      </c>
      <c r="AL342" s="3">
        <v>0.2308515012264252</v>
      </c>
      <c r="AM342" s="3">
        <v>78.95929768872485</v>
      </c>
      <c r="AN342" s="3">
        <v>17.21760621095619</v>
      </c>
      <c r="AO342" s="3">
        <v>405</v>
      </c>
    </row>
    <row r="343">
      <c r="A343" t="s">
        <v>66</v>
      </c>
      <c r="B343" s="3">
        <v>2019</v>
      </c>
      <c r="C343" s="3">
        <v>2794419.957</v>
      </c>
      <c r="D343" s="3">
        <v>65.57321929931641</v>
      </c>
      <c r="E343" s="3">
        <v>90.49876393492694</v>
      </c>
      <c r="F343" s="3">
        <v>2.03681356374355</v>
      </c>
      <c r="G343" s="3">
        <v>6.191598898982974</v>
      </c>
      <c r="H343" s="3">
        <v>1.27282360234654</v>
      </c>
      <c r="I343" s="3">
        <v>0.5741742253303528</v>
      </c>
      <c r="J343" s="3">
        <v>98.51201893441129</v>
      </c>
      <c r="K343" s="3">
        <v>0.4160409701743596</v>
      </c>
      <c r="L343" s="3">
        <v>0.9161313858634799</v>
      </c>
      <c r="M343" s="3">
        <v>0.155808709550868</v>
      </c>
      <c r="N343" s="3">
        <v>0.03603876382112503</v>
      </c>
      <c r="O343" s="3">
        <v>95.7243886476481</v>
      </c>
      <c r="P343" s="3">
        <v>0.9778487232133117</v>
      </c>
      <c r="Q343" s="3">
        <v>2.671470265926772</v>
      </c>
      <c r="R343" s="3">
        <v>0.626292363211814</v>
      </c>
      <c r="S343" s="3">
        <v>0.2688194811344147</v>
      </c>
      <c r="T343" s="3"/>
      <c r="U343" s="3">
        <v>83.45071087168895</v>
      </c>
      <c r="V343" s="3">
        <v>83.23716787671488</v>
      </c>
      <c r="W343" s="3"/>
      <c r="X343" s="3"/>
      <c r="Y343" s="3">
        <v>62.14870767607074</v>
      </c>
      <c r="Z343" s="3">
        <v>30.38686982259976</v>
      </c>
      <c r="AA343" s="3">
        <v>85.45781638110877</v>
      </c>
      <c r="AB343" s="3">
        <v>94.53460516020658</v>
      </c>
      <c r="AC343" s="3">
        <v>91.74733223343856</v>
      </c>
      <c r="AD343" s="3">
        <v>85.45781638110877</v>
      </c>
      <c r="AE343" s="3">
        <v>0.2183293402194977</v>
      </c>
      <c r="AF343" s="3">
        <v>89.31840474063701</v>
      </c>
      <c r="AG343" s="3">
        <v>9.60965516394868</v>
      </c>
      <c r="AH343" s="3">
        <v>79.64304193558296</v>
      </c>
      <c r="AI343" s="3">
        <v>90.66840233511937</v>
      </c>
      <c r="AJ343" s="3">
        <v>88.76731058138049</v>
      </c>
      <c r="AK343" s="3">
        <v>79.64304193558296</v>
      </c>
      <c r="AL343" s="3">
        <v>0.2308515012264252</v>
      </c>
      <c r="AM343" s="3">
        <v>79.88527986230454</v>
      </c>
      <c r="AN343" s="3">
        <v>16.78619503285835</v>
      </c>
      <c r="AO343" s="3">
        <v>408</v>
      </c>
    </row>
    <row r="344">
      <c r="A344" t="s">
        <v>66</v>
      </c>
      <c r="B344" s="3">
        <v>2020</v>
      </c>
      <c r="C344" s="3">
        <v>2807696.605</v>
      </c>
      <c r="D344" s="3">
        <v>66.35650634765625</v>
      </c>
      <c r="E344" s="3">
        <v>91.55710270802066</v>
      </c>
      <c r="F344" s="3">
        <v>2.06001961841624</v>
      </c>
      <c r="G344" s="3">
        <v>5.339028269516263</v>
      </c>
      <c r="H344" s="3">
        <v>1.043849404046836</v>
      </c>
      <c r="I344" s="3">
        <v>0.5741742253303528</v>
      </c>
      <c r="J344" s="3">
        <v>98.58005254666114</v>
      </c>
      <c r="K344" s="3">
        <v>0.4071806427732754</v>
      </c>
      <c r="L344" s="3">
        <v>0.8667166842344187</v>
      </c>
      <c r="M344" s="3">
        <v>0.1460501263311758</v>
      </c>
      <c r="N344" s="3">
        <v>0.03603876382112503</v>
      </c>
      <c r="O344" s="3">
        <v>96.18970877675194</v>
      </c>
      <c r="P344" s="3">
        <v>0.9659329641248366</v>
      </c>
      <c r="Q344" s="3">
        <v>2.315113368971637</v>
      </c>
      <c r="R344" s="3">
        <v>0.5292448901515877</v>
      </c>
      <c r="S344" s="3">
        <v>0.2688194811344147</v>
      </c>
      <c r="T344" s="3"/>
      <c r="U344" s="3">
        <v>85.14644741370748</v>
      </c>
      <c r="V344" s="3">
        <v>84.39685368103194</v>
      </c>
      <c r="W344" s="3"/>
      <c r="X344" s="3"/>
      <c r="Y344" s="3">
        <v>63.76247874298782</v>
      </c>
      <c r="Z344" s="3">
        <v>29.85464358344909</v>
      </c>
      <c r="AA344" s="3">
        <v>85.91785304661369</v>
      </c>
      <c r="AB344" s="3">
        <v>94.63459571416281</v>
      </c>
      <c r="AC344" s="3">
        <v>91.87089700386196</v>
      </c>
      <c r="AD344" s="3">
        <v>85.91785304661369</v>
      </c>
      <c r="AE344" s="3">
        <v>0.2183293402194977</v>
      </c>
      <c r="AF344" s="3">
        <v>89.49549393090402</v>
      </c>
      <c r="AG344" s="3">
        <v>9.491739258530412</v>
      </c>
      <c r="AH344" s="3">
        <v>80.01458331274219</v>
      </c>
      <c r="AI344" s="3">
        <v>91.39178522724822</v>
      </c>
      <c r="AJ344" s="3">
        <v>89.30614787648705</v>
      </c>
      <c r="AK344" s="3">
        <v>80.01458331274219</v>
      </c>
      <c r="AL344" s="3">
        <v>0.2308515012264252</v>
      </c>
      <c r="AM344" s="3">
        <v>80.75629977659263</v>
      </c>
      <c r="AN344" s="3">
        <v>16.36853427814959</v>
      </c>
      <c r="AO344" s="3">
        <v>410</v>
      </c>
    </row>
    <row r="345">
      <c r="A345" t="s">
        <v>66</v>
      </c>
      <c r="B345" s="3">
        <v>2021</v>
      </c>
      <c r="C345" s="3">
        <v>2816926.420999999</v>
      </c>
      <c r="D345" s="3">
        <v>67.11742401123047</v>
      </c>
      <c r="E345" s="3">
        <v>92.96467838923442</v>
      </c>
      <c r="F345" s="3">
        <v>1.698716021824119</v>
      </c>
      <c r="G345" s="3">
        <v>4.373355698261619</v>
      </c>
      <c r="H345" s="3">
        <v>0.9632498906798533</v>
      </c>
      <c r="I345" s="3">
        <v>0.5741742253303528</v>
      </c>
      <c r="J345" s="3">
        <v>98.64373261042758</v>
      </c>
      <c r="K345" s="3">
        <v>0.3980291029755166</v>
      </c>
      <c r="L345" s="3">
        <v>0.8270909249145717</v>
      </c>
      <c r="M345" s="3">
        <v>0.1311473616823439</v>
      </c>
      <c r="N345" s="3">
        <v>0.03603876382112503</v>
      </c>
      <c r="O345" s="3">
        <v>96.75058738141415</v>
      </c>
      <c r="P345" s="3">
        <v>0.8279707358518301</v>
      </c>
      <c r="Q345" s="3">
        <v>1.947097953382908</v>
      </c>
      <c r="R345" s="3">
        <v>0.4743439293511097</v>
      </c>
      <c r="S345" s="3">
        <v>0.2688194811344147</v>
      </c>
      <c r="T345" s="3"/>
      <c r="U345" s="3">
        <v>86.77012454425901</v>
      </c>
      <c r="V345" s="3">
        <v>85.51471315944367</v>
      </c>
      <c r="W345" s="3"/>
      <c r="X345" s="3"/>
      <c r="Y345" s="3">
        <v>65.33988376815165</v>
      </c>
      <c r="Z345" s="3">
        <v>29.32351064290689</v>
      </c>
      <c r="AA345" s="3">
        <v>86.20209268631874</v>
      </c>
      <c r="AB345" s="3">
        <v>94.72539427210914</v>
      </c>
      <c r="AC345" s="3">
        <v>91.95807164403014</v>
      </c>
      <c r="AD345" s="3">
        <v>86.20209268631874</v>
      </c>
      <c r="AE345" s="3">
        <v>0.2183293402194977</v>
      </c>
      <c r="AF345" s="3">
        <v>89.66081519811598</v>
      </c>
      <c r="AG345" s="3">
        <v>9.380946515287111</v>
      </c>
      <c r="AH345" s="3">
        <v>80.35261633545227</v>
      </c>
      <c r="AI345" s="3">
        <v>92.05830161891461</v>
      </c>
      <c r="AJ345" s="3">
        <v>89.78887505242733</v>
      </c>
      <c r="AK345" s="3">
        <v>80.35261633545227</v>
      </c>
      <c r="AL345" s="3">
        <v>0.2308515012264252</v>
      </c>
      <c r="AM345" s="3">
        <v>81.58105001989385</v>
      </c>
      <c r="AN345" s="3">
        <v>15.96513959836086</v>
      </c>
      <c r="AO345" s="3">
        <v>412</v>
      </c>
    </row>
    <row r="346">
      <c r="A346" t="s">
        <v>66</v>
      </c>
      <c r="B346" s="3">
        <v>2022</v>
      </c>
      <c r="C346" s="3">
        <v>2824763.633</v>
      </c>
      <c r="D346" s="3">
        <v>67.85527038574219</v>
      </c>
      <c r="E346" s="3">
        <v>94.57308236834318</v>
      </c>
      <c r="F346" s="3">
        <v>1.079461024280325</v>
      </c>
      <c r="G346" s="3">
        <v>3.38204678795698</v>
      </c>
      <c r="H346" s="3">
        <v>0.9654098194195233</v>
      </c>
      <c r="I346" s="3">
        <v>0.5741742253303528</v>
      </c>
      <c r="J346" s="3">
        <v>98.69800529534464</v>
      </c>
      <c r="K346" s="3">
        <v>0.3939345671771045</v>
      </c>
      <c r="L346" s="3">
        <v>0.7870372412319</v>
      </c>
      <c r="M346" s="3">
        <v>0.1210228962463583</v>
      </c>
      <c r="N346" s="3">
        <v>0.03603876382112503</v>
      </c>
      <c r="O346" s="3">
        <v>97.33972706814295</v>
      </c>
      <c r="P346" s="3">
        <v>0.6145981948221177</v>
      </c>
      <c r="Q346" s="3">
        <v>1.581658587708674</v>
      </c>
      <c r="R346" s="3">
        <v>0.4640161493262611</v>
      </c>
      <c r="S346" s="3">
        <v>0.2688194811344147</v>
      </c>
      <c r="T346" s="3"/>
      <c r="U346" s="3">
        <v>88.17183976790984</v>
      </c>
      <c r="V346" s="3">
        <v>86.58815115932137</v>
      </c>
      <c r="W346" s="3"/>
      <c r="X346" s="3"/>
      <c r="Y346" s="3">
        <v>66.79450460269598</v>
      </c>
      <c r="Z346" s="3">
        <v>28.85803878992752</v>
      </c>
      <c r="AA346" s="3">
        <v>86.26621842954901</v>
      </c>
      <c r="AB346" s="3">
        <v>94.79989689785076</v>
      </c>
      <c r="AC346" s="3">
        <v>92.03679306737604</v>
      </c>
      <c r="AD346" s="3">
        <v>86.26621842954901</v>
      </c>
      <c r="AE346" s="3">
        <v>0.2183293402194977</v>
      </c>
      <c r="AF346" s="3">
        <v>89.75780184504218</v>
      </c>
      <c r="AG346" s="3">
        <v>9.334138017479637</v>
      </c>
      <c r="AH346" s="3">
        <v>80.62070192818828</v>
      </c>
      <c r="AI346" s="3">
        <v>92.61751973821904</v>
      </c>
      <c r="AJ346" s="3">
        <v>90.23446625143417</v>
      </c>
      <c r="AK346" s="3">
        <v>80.62070192818828</v>
      </c>
      <c r="AL346" s="3">
        <v>0.2308515012264252</v>
      </c>
      <c r="AM346" s="3">
        <v>82.27306623752298</v>
      </c>
      <c r="AN346" s="3">
        <v>15.65708750622541</v>
      </c>
      <c r="AO346" s="3">
        <v>414</v>
      </c>
    </row>
    <row r="347">
      <c r="A347" t="s">
        <v>67</v>
      </c>
      <c r="B347" s="3">
        <v>2000</v>
      </c>
      <c r="C347" s="3">
        <v>1077054.683</v>
      </c>
      <c r="D347" s="3">
        <v>76.29949188232422</v>
      </c>
      <c r="E347" s="3">
        <v>96.98012385903563</v>
      </c>
      <c r="F347" s="3">
        <v>0.1569440569405645</v>
      </c>
      <c r="G347" s="3">
        <v>2.571671326326168</v>
      </c>
      <c r="H347" s="3">
        <v>0.2912607576976476</v>
      </c>
      <c r="I347" s="3">
        <v>0.009516400285065174</v>
      </c>
      <c r="J347" s="3">
        <v>99.36152227016312</v>
      </c>
      <c r="K347" s="3">
        <v>0.09582913696210578</v>
      </c>
      <c r="L347" s="3">
        <v>0.5163266892013496</v>
      </c>
      <c r="M347" s="3">
        <v>0.0263219036734146</v>
      </c>
      <c r="N347" s="3">
        <v>0.007075320929288864</v>
      </c>
      <c r="O347" s="3">
        <v>98.06928604944522</v>
      </c>
      <c r="P347" s="3">
        <v>0.1547872279160924</v>
      </c>
      <c r="Q347" s="3">
        <v>1.576095229327862</v>
      </c>
      <c r="R347" s="3">
        <v>0.1998314933108218</v>
      </c>
      <c r="S347" s="3">
        <v>0.0171436034142971</v>
      </c>
      <c r="T347" s="3">
        <v>81.21302863324291</v>
      </c>
      <c r="U347" s="3">
        <v>89.84864469650051</v>
      </c>
      <c r="V347" s="3"/>
      <c r="W347" s="3">
        <v>81.21302863324291</v>
      </c>
      <c r="X347" s="3">
        <v>-0.292462170124054</v>
      </c>
      <c r="Y347" s="3">
        <v>87.56924043784852</v>
      </c>
      <c r="Z347" s="3">
        <v>9.567827478127654</v>
      </c>
      <c r="AA347" s="3">
        <v>95.35272775016811</v>
      </c>
      <c r="AB347" s="3">
        <v>98.48031995575055</v>
      </c>
      <c r="AC347" s="3">
        <v>95.35272775016811</v>
      </c>
      <c r="AD347" s="3">
        <v>97.78984971180037</v>
      </c>
      <c r="AE347" s="3">
        <v>0.03461157158017159</v>
      </c>
      <c r="AF347" s="3">
        <v>98.08719845302234</v>
      </c>
      <c r="AG347" s="3">
        <v>1.370152954102831</v>
      </c>
      <c r="AH347" s="3">
        <v>91.99931446009884</v>
      </c>
      <c r="AI347" s="3">
        <v>96.43209892864006</v>
      </c>
      <c r="AJ347" s="3"/>
      <c r="AK347" s="3">
        <v>93.8588261206788</v>
      </c>
      <c r="AL347" s="3">
        <v>-0.02091149985790253</v>
      </c>
      <c r="AM347" s="3">
        <v>94.89511993702179</v>
      </c>
      <c r="AN347" s="3">
        <v>4.009642142293099</v>
      </c>
      <c r="AO347" s="3">
        <v>416</v>
      </c>
    </row>
    <row r="348">
      <c r="A348" t="s">
        <v>67</v>
      </c>
      <c r="B348" s="3">
        <v>2001</v>
      </c>
      <c r="C348" s="3">
        <v>1083819.798</v>
      </c>
      <c r="D348" s="3">
        <v>76.62643432617188</v>
      </c>
      <c r="E348" s="3">
        <v>97.00467083952984</v>
      </c>
      <c r="F348" s="3">
        <v>0.1586434473277496</v>
      </c>
      <c r="G348" s="3">
        <v>2.546199924751491</v>
      </c>
      <c r="H348" s="3">
        <v>0.2904857883909256</v>
      </c>
      <c r="I348" s="3">
        <v>0.009516400285065174</v>
      </c>
      <c r="J348" s="3">
        <v>99.36521641494545</v>
      </c>
      <c r="K348" s="3">
        <v>0.09670358883652626</v>
      </c>
      <c r="L348" s="3">
        <v>0.5121695452727835</v>
      </c>
      <c r="M348" s="3">
        <v>0.02591045094523434</v>
      </c>
      <c r="N348" s="3">
        <v>0.007075320929288864</v>
      </c>
      <c r="O348" s="3">
        <v>98.09517097377875</v>
      </c>
      <c r="P348" s="3">
        <v>0.1562559648744002</v>
      </c>
      <c r="Q348" s="3">
        <v>1.552193630549908</v>
      </c>
      <c r="R348" s="3">
        <v>0.1963794307969366</v>
      </c>
      <c r="S348" s="3">
        <v>0.0171436034142971</v>
      </c>
      <c r="T348" s="3">
        <v>80.96947478026937</v>
      </c>
      <c r="U348" s="3">
        <v>89.85679375018523</v>
      </c>
      <c r="V348" s="3"/>
      <c r="W348" s="3">
        <v>80.96947478026937</v>
      </c>
      <c r="X348" s="3">
        <v>-0.292462170124054</v>
      </c>
      <c r="Y348" s="3">
        <v>87.63193239713372</v>
      </c>
      <c r="Z348" s="3">
        <v>9.531381889723855</v>
      </c>
      <c r="AA348" s="3">
        <v>95.34960541200552</v>
      </c>
      <c r="AB348" s="3">
        <v>98.50519022160184</v>
      </c>
      <c r="AC348" s="3">
        <v>95.34960541200552</v>
      </c>
      <c r="AD348" s="3">
        <v>97.77005408925579</v>
      </c>
      <c r="AE348" s="3">
        <v>0.03461157158017159</v>
      </c>
      <c r="AF348" s="3">
        <v>98.01592608057905</v>
      </c>
      <c r="AG348" s="3">
        <v>1.445993923202951</v>
      </c>
      <c r="AH348" s="3">
        <v>91.98618592655052</v>
      </c>
      <c r="AI348" s="3">
        <v>96.48123223945582</v>
      </c>
      <c r="AJ348" s="3"/>
      <c r="AK348" s="3">
        <v>93.84088943062817</v>
      </c>
      <c r="AL348" s="3">
        <v>-0.02091149985790253</v>
      </c>
      <c r="AM348" s="3">
        <v>94.9378496476893</v>
      </c>
      <c r="AN348" s="3">
        <v>3.984080125070606</v>
      </c>
      <c r="AO348" s="3">
        <v>418</v>
      </c>
    </row>
    <row r="349">
      <c r="A349" t="s">
        <v>67</v>
      </c>
      <c r="B349" s="3">
        <v>2002</v>
      </c>
      <c r="C349" s="3">
        <v>1090515.387</v>
      </c>
      <c r="D349" s="3">
        <v>77.01174163818359</v>
      </c>
      <c r="E349" s="3">
        <v>98.11691928761383</v>
      </c>
      <c r="F349" s="3">
        <v>0.151240149529275</v>
      </c>
      <c r="G349" s="3">
        <v>1.581196064482342</v>
      </c>
      <c r="H349" s="3">
        <v>0.1506444983745579</v>
      </c>
      <c r="I349" s="3">
        <v>0.009516400285065174</v>
      </c>
      <c r="J349" s="3">
        <v>99.40747666258549</v>
      </c>
      <c r="K349" s="3">
        <v>0.0757692716236807</v>
      </c>
      <c r="L349" s="3">
        <v>0.5042325683550501</v>
      </c>
      <c r="M349" s="3">
        <v>0.0125214974357663</v>
      </c>
      <c r="N349" s="3">
        <v>0.007075320929288864</v>
      </c>
      <c r="O349" s="3">
        <v>98.86353495612602</v>
      </c>
      <c r="P349" s="3">
        <v>0.1418361366197697</v>
      </c>
      <c r="Q349" s="3">
        <v>0.9009082019694574</v>
      </c>
      <c r="R349" s="3">
        <v>0.093720705284751</v>
      </c>
      <c r="S349" s="3">
        <v>0.0171436034142971</v>
      </c>
      <c r="T349" s="3">
        <v>82.1301289643765</v>
      </c>
      <c r="U349" s="3">
        <v>91.50582875544374</v>
      </c>
      <c r="V349" s="3"/>
      <c r="W349" s="3">
        <v>82.1301289643765</v>
      </c>
      <c r="X349" s="3">
        <v>-0.292462170124054</v>
      </c>
      <c r="Y349" s="3">
        <v>90.16546132212075</v>
      </c>
      <c r="Z349" s="3">
        <v>8.102698115022351</v>
      </c>
      <c r="AA349" s="3">
        <v>95.50827276595908</v>
      </c>
      <c r="AB349" s="3">
        <v>98.57214029669531</v>
      </c>
      <c r="AC349" s="3">
        <v>95.50827276595908</v>
      </c>
      <c r="AD349" s="3">
        <v>98.041524247149</v>
      </c>
      <c r="AE349" s="3">
        <v>0.03461157158017159</v>
      </c>
      <c r="AF349" s="3">
        <v>98.32444438435786</v>
      </c>
      <c r="AG349" s="3">
        <v>1.158801549851326</v>
      </c>
      <c r="AH349" s="3">
        <v>92.43052374746814</v>
      </c>
      <c r="AI349" s="3">
        <v>96.94510368773909</v>
      </c>
      <c r="AJ349" s="3"/>
      <c r="AK349" s="3">
        <v>94.38142483317276</v>
      </c>
      <c r="AL349" s="3">
        <v>-0.02091149985790253</v>
      </c>
      <c r="AM349" s="3">
        <v>96.44914090432017</v>
      </c>
      <c r="AN349" s="3">
        <v>2.751969939175955</v>
      </c>
      <c r="AO349" s="3">
        <v>420</v>
      </c>
    </row>
    <row r="350">
      <c r="A350" t="s">
        <v>67</v>
      </c>
      <c r="B350" s="3">
        <v>2003</v>
      </c>
      <c r="C350" s="3">
        <v>1097380.68</v>
      </c>
      <c r="D350" s="3">
        <v>77.37933349609375</v>
      </c>
      <c r="E350" s="3">
        <v>98.14179063301765</v>
      </c>
      <c r="F350" s="3">
        <v>0.1549467372919936</v>
      </c>
      <c r="G350" s="3">
        <v>1.552417658544115</v>
      </c>
      <c r="H350" s="3">
        <v>0.1508449711462429</v>
      </c>
      <c r="I350" s="3">
        <v>0.009516400285065174</v>
      </c>
      <c r="J350" s="3">
        <v>99.41238904440772</v>
      </c>
      <c r="K350" s="3">
        <v>0.07660301849383035</v>
      </c>
      <c r="L350" s="3">
        <v>0.4990195350934243</v>
      </c>
      <c r="M350" s="3">
        <v>0.01198840200503641</v>
      </c>
      <c r="N350" s="3">
        <v>0.007075320929288864</v>
      </c>
      <c r="O350" s="3">
        <v>98.8804059857615</v>
      </c>
      <c r="P350" s="3">
        <v>0.14487121572822</v>
      </c>
      <c r="Q350" s="3">
        <v>0.8832470043099789</v>
      </c>
      <c r="R350" s="3">
        <v>0.09147579420030405</v>
      </c>
      <c r="S350" s="3">
        <v>0.0171436034142971</v>
      </c>
      <c r="T350" s="3">
        <v>81.86522235111315</v>
      </c>
      <c r="U350" s="3">
        <v>91.53265567722177</v>
      </c>
      <c r="V350" s="3"/>
      <c r="W350" s="3">
        <v>81.86522235111315</v>
      </c>
      <c r="X350" s="3">
        <v>-0.292462170124054</v>
      </c>
      <c r="Y350" s="3">
        <v>90.29299551762276</v>
      </c>
      <c r="Z350" s="3">
        <v>8.003741852686899</v>
      </c>
      <c r="AA350" s="3">
        <v>95.49669874346127</v>
      </c>
      <c r="AB350" s="3">
        <v>98.60251058586228</v>
      </c>
      <c r="AC350" s="3">
        <v>95.49669874346127</v>
      </c>
      <c r="AD350" s="3">
        <v>98.02315201014513</v>
      </c>
      <c r="AE350" s="3">
        <v>0.03461157158017159</v>
      </c>
      <c r="AF350" s="3">
        <v>98.33923170000931</v>
      </c>
      <c r="AG350" s="3">
        <v>1.149760362892241</v>
      </c>
      <c r="AH350" s="3">
        <v>92.41078607892135</v>
      </c>
      <c r="AI350" s="3">
        <v>97.00059911987135</v>
      </c>
      <c r="AJ350" s="3"/>
      <c r="AK350" s="3">
        <v>94.36573879098199</v>
      </c>
      <c r="AL350" s="3">
        <v>-0.02091149985790253</v>
      </c>
      <c r="AM350" s="3">
        <v>96.51375778840638</v>
      </c>
      <c r="AN350" s="3">
        <v>2.702678391402403</v>
      </c>
      <c r="AO350" s="3">
        <v>422</v>
      </c>
    </row>
    <row r="351">
      <c r="A351" t="s">
        <v>67</v>
      </c>
      <c r="B351" s="3">
        <v>2004</v>
      </c>
      <c r="C351" s="3">
        <v>1104431.352</v>
      </c>
      <c r="D351" s="3">
        <v>77.73196411132813</v>
      </c>
      <c r="E351" s="3">
        <v>98.16749156212133</v>
      </c>
      <c r="F351" s="3">
        <v>0.1589701637282895</v>
      </c>
      <c r="G351" s="3">
        <v>1.526137498273556</v>
      </c>
      <c r="H351" s="3">
        <v>0.1474007758768358</v>
      </c>
      <c r="I351" s="3">
        <v>0.009516400285065174</v>
      </c>
      <c r="J351" s="3">
        <v>99.41725429527915</v>
      </c>
      <c r="K351" s="3">
        <v>0.07784190250932525</v>
      </c>
      <c r="L351" s="3">
        <v>0.4934792331198281</v>
      </c>
      <c r="M351" s="3">
        <v>0.0114245690917082</v>
      </c>
      <c r="N351" s="3">
        <v>0.007075320929288864</v>
      </c>
      <c r="O351" s="3">
        <v>98.89463358327821</v>
      </c>
      <c r="P351" s="3">
        <v>0.1512178370387336</v>
      </c>
      <c r="Q351" s="3">
        <v>0.8664115534646726</v>
      </c>
      <c r="R351" s="3">
        <v>0.08773702621839453</v>
      </c>
      <c r="S351" s="3">
        <v>0.0171436034142971</v>
      </c>
      <c r="T351" s="3">
        <v>81.60951532879847</v>
      </c>
      <c r="U351" s="3">
        <v>91.67359286775365</v>
      </c>
      <c r="V351" s="3"/>
      <c r="W351" s="3">
        <v>81.60951532879847</v>
      </c>
      <c r="X351" s="3">
        <v>-0.292462170124054</v>
      </c>
      <c r="Y351" s="3">
        <v>90.44052650821642</v>
      </c>
      <c r="Z351" s="3">
        <v>7.885935217633176</v>
      </c>
      <c r="AA351" s="3">
        <v>95.51900257699232</v>
      </c>
      <c r="AB351" s="3">
        <v>98.63274298527223</v>
      </c>
      <c r="AC351" s="3">
        <v>95.51900257699232</v>
      </c>
      <c r="AD351" s="3">
        <v>98.01725438234639</v>
      </c>
      <c r="AE351" s="3">
        <v>0.03461157158017159</v>
      </c>
      <c r="AF351" s="3">
        <v>98.35262881681153</v>
      </c>
      <c r="AG351" s="3">
        <v>1.142467380976999</v>
      </c>
      <c r="AH351" s="3">
        <v>92.41921653797687</v>
      </c>
      <c r="AI351" s="3">
        <v>97.08036273997942</v>
      </c>
      <c r="AJ351" s="3"/>
      <c r="AK351" s="3">
        <v>94.36115667113297</v>
      </c>
      <c r="AL351" s="3">
        <v>-0.02091149985790253</v>
      </c>
      <c r="AM351" s="3">
        <v>96.58413558399774</v>
      </c>
      <c r="AN351" s="3">
        <v>2.647817784149622</v>
      </c>
      <c r="AO351" s="3">
        <v>423</v>
      </c>
    </row>
    <row r="352">
      <c r="A352" t="s">
        <v>67</v>
      </c>
      <c r="B352" s="3">
        <v>2005</v>
      </c>
      <c r="C352" s="3">
        <v>1111963.559</v>
      </c>
      <c r="D352" s="3">
        <v>78.07302856445313</v>
      </c>
      <c r="E352" s="3">
        <v>97.96406258559925</v>
      </c>
      <c r="F352" s="3">
        <v>0.1037522037017504</v>
      </c>
      <c r="G352" s="3">
        <v>1.856735251019813</v>
      </c>
      <c r="H352" s="3">
        <v>0.07544995967919207</v>
      </c>
      <c r="I352" s="3">
        <v>0.009516400285065174</v>
      </c>
      <c r="J352" s="3">
        <v>99.42642731760044</v>
      </c>
      <c r="K352" s="3">
        <v>0.07966901537441599</v>
      </c>
      <c r="L352" s="3">
        <v>0.4830047256549506</v>
      </c>
      <c r="M352" s="3">
        <v>0.01089894137018171</v>
      </c>
      <c r="N352" s="3">
        <v>0.007075320929288864</v>
      </c>
      <c r="O352" s="3">
        <v>98.90512753224705</v>
      </c>
      <c r="P352" s="3">
        <v>0.134982646987061</v>
      </c>
      <c r="Q352" s="3">
        <v>0.8896566033107831</v>
      </c>
      <c r="R352" s="3">
        <v>0.07023321745511514</v>
      </c>
      <c r="S352" s="3">
        <v>0.0171436034142971</v>
      </c>
      <c r="T352" s="3">
        <v>81.31348249302623</v>
      </c>
      <c r="U352" s="3">
        <v>93.42966132825052</v>
      </c>
      <c r="V352" s="3">
        <v>90.20395911125019</v>
      </c>
      <c r="W352" s="3">
        <v>81.31348249302623</v>
      </c>
      <c r="X352" s="3">
        <v>-0.292462170124054</v>
      </c>
      <c r="Y352" s="3">
        <v>90.89769072085389</v>
      </c>
      <c r="Z352" s="3">
        <v>7.170124068447108</v>
      </c>
      <c r="AA352" s="3">
        <v>95.55079381583708</v>
      </c>
      <c r="AB352" s="3">
        <v>98.67183554229668</v>
      </c>
      <c r="AC352" s="3">
        <v>95.55079381583708</v>
      </c>
      <c r="AD352" s="3">
        <v>98.01024975182584</v>
      </c>
      <c r="AE352" s="3">
        <v>0.03461157158017159</v>
      </c>
      <c r="AF352" s="3">
        <v>98.37555045336698</v>
      </c>
      <c r="AG352" s="3">
        <v>1.130545879607871</v>
      </c>
      <c r="AH352" s="3">
        <v>92.42653641858705</v>
      </c>
      <c r="AI352" s="3">
        <v>97.51957478866836</v>
      </c>
      <c r="AJ352" s="3">
        <v>94.3756812274774</v>
      </c>
      <c r="AK352" s="3">
        <v>94.34670815431639</v>
      </c>
      <c r="AL352" s="3">
        <v>-0.02091149985790253</v>
      </c>
      <c r="AM352" s="3">
        <v>96.6493650250775</v>
      </c>
      <c r="AN352" s="3">
        <v>2.538409676100413</v>
      </c>
      <c r="AO352" s="3">
        <v>425</v>
      </c>
    </row>
    <row r="353">
      <c r="A353" t="s">
        <v>67</v>
      </c>
      <c r="B353" s="3">
        <v>2006</v>
      </c>
      <c r="C353" s="3">
        <v>1120331.551</v>
      </c>
      <c r="D353" s="3">
        <v>78.38859558105469</v>
      </c>
      <c r="E353" s="3">
        <v>97.98972853543164</v>
      </c>
      <c r="F353" s="3">
        <v>0.1058488717649352</v>
      </c>
      <c r="G353" s="3">
        <v>1.830399600685965</v>
      </c>
      <c r="H353" s="3">
        <v>0.07402299211745769</v>
      </c>
      <c r="I353" s="3">
        <v>0.009516400285065174</v>
      </c>
      <c r="J353" s="3">
        <v>99.43573064615798</v>
      </c>
      <c r="K353" s="3">
        <v>0.08205680563900553</v>
      </c>
      <c r="L353" s="3">
        <v>0.4719198714198285</v>
      </c>
      <c r="M353" s="3">
        <v>0.01029267678320088</v>
      </c>
      <c r="N353" s="3">
        <v>0.007075320929288864</v>
      </c>
      <c r="O353" s="3">
        <v>98.92401541058396</v>
      </c>
      <c r="P353" s="3">
        <v>0.1400421717211423</v>
      </c>
      <c r="Q353" s="3">
        <v>0.8681650009308015</v>
      </c>
      <c r="R353" s="3">
        <v>0.06777741676408545</v>
      </c>
      <c r="S353" s="3">
        <v>0.0171436034142971</v>
      </c>
      <c r="T353" s="3">
        <v>81.07435662383348</v>
      </c>
      <c r="U353" s="3">
        <v>93.61297213351129</v>
      </c>
      <c r="V353" s="3">
        <v>90.23376848346251</v>
      </c>
      <c r="W353" s="3">
        <v>81.07435662383348</v>
      </c>
      <c r="X353" s="3">
        <v>-0.292462170124054</v>
      </c>
      <c r="Y353" s="3">
        <v>91.06784823328908</v>
      </c>
      <c r="Z353" s="3">
        <v>7.02772917390748</v>
      </c>
      <c r="AA353" s="3">
        <v>95.57017640115562</v>
      </c>
      <c r="AB353" s="3">
        <v>98.71051638833967</v>
      </c>
      <c r="AC353" s="3">
        <v>95.57017640115562</v>
      </c>
      <c r="AD353" s="3">
        <v>97.99831019748603</v>
      </c>
      <c r="AE353" s="3">
        <v>0.03461157158017159</v>
      </c>
      <c r="AF353" s="3">
        <v>98.410092459189</v>
      </c>
      <c r="AG353" s="3">
        <v>1.107694992607971</v>
      </c>
      <c r="AH353" s="3">
        <v>92.43495266449854</v>
      </c>
      <c r="AI353" s="3">
        <v>97.60600928172231</v>
      </c>
      <c r="AJ353" s="3">
        <v>94.41415061022244</v>
      </c>
      <c r="AK353" s="3">
        <v>94.33833267973428</v>
      </c>
      <c r="AL353" s="3">
        <v>-0.02091149985790253</v>
      </c>
      <c r="AM353" s="3">
        <v>96.7287102510482</v>
      </c>
      <c r="AN353" s="3">
        <v>2.478724757777075</v>
      </c>
      <c r="AO353" s="3">
        <v>428</v>
      </c>
    </row>
    <row r="354">
      <c r="A354" t="s">
        <v>67</v>
      </c>
      <c r="B354" s="3">
        <v>2007</v>
      </c>
      <c r="C354" s="3">
        <v>1129730.868</v>
      </c>
      <c r="D354" s="3">
        <v>78.68862152099609</v>
      </c>
      <c r="E354" s="3">
        <v>98.01996864477715</v>
      </c>
      <c r="F354" s="3">
        <v>0.1078213077649407</v>
      </c>
      <c r="G354" s="3">
        <v>1.799771550304229</v>
      </c>
      <c r="H354" s="3">
        <v>0.07243849715367824</v>
      </c>
      <c r="I354" s="3">
        <v>0.009516400285065174</v>
      </c>
      <c r="J354" s="3">
        <v>99.44935726206691</v>
      </c>
      <c r="K354" s="3">
        <v>0.08452156320994576</v>
      </c>
      <c r="L354" s="3">
        <v>0.4565399041997011</v>
      </c>
      <c r="M354" s="3">
        <v>0.009581270523442506</v>
      </c>
      <c r="N354" s="3">
        <v>0.007075320929288864</v>
      </c>
      <c r="O354" s="3">
        <v>98.94788951451817</v>
      </c>
      <c r="P354" s="3">
        <v>0.1452184162174866</v>
      </c>
      <c r="Q354" s="3">
        <v>0.8421933154954786</v>
      </c>
      <c r="R354" s="3">
        <v>0.06469875376886555</v>
      </c>
      <c r="S354" s="3">
        <v>0.0171436034142971</v>
      </c>
      <c r="T354" s="3">
        <v>90.27811326659597</v>
      </c>
      <c r="U354" s="3">
        <v>93.81356239753211</v>
      </c>
      <c r="V354" s="3">
        <v>90.27811326659597</v>
      </c>
      <c r="W354" s="3">
        <v>93.08829781500593</v>
      </c>
      <c r="X354" s="3">
        <v>-0.292462170124054</v>
      </c>
      <c r="Y354" s="3">
        <v>91.24798203703752</v>
      </c>
      <c r="Z354" s="3">
        <v>6.879807915504527</v>
      </c>
      <c r="AA354" s="3">
        <v>95.60791299600074</v>
      </c>
      <c r="AB354" s="3">
        <v>98.75659458661006</v>
      </c>
      <c r="AC354" s="3">
        <v>95.60791299600074</v>
      </c>
      <c r="AD354" s="3">
        <v>97.98869421386949</v>
      </c>
      <c r="AE354" s="3">
        <v>0.03461157158017159</v>
      </c>
      <c r="AF354" s="3">
        <v>98.45513865187017</v>
      </c>
      <c r="AG354" s="3">
        <v>1.078740173406666</v>
      </c>
      <c r="AH354" s="3">
        <v>94.46927145179048</v>
      </c>
      <c r="AI354" s="3">
        <v>97.70026935130781</v>
      </c>
      <c r="AJ354" s="3">
        <v>94.46927145179048</v>
      </c>
      <c r="AK354" s="3">
        <v>96.94147764906869</v>
      </c>
      <c r="AL354" s="3">
        <v>-0.02091149985790253</v>
      </c>
      <c r="AM354" s="3">
        <v>96.81353969561948</v>
      </c>
      <c r="AN354" s="3">
        <v>2.417652039030194</v>
      </c>
      <c r="AO354" s="3">
        <v>429</v>
      </c>
    </row>
    <row r="355">
      <c r="A355" t="s">
        <v>67</v>
      </c>
      <c r="B355" s="3">
        <v>2008</v>
      </c>
      <c r="C355" s="3">
        <v>1139416.542</v>
      </c>
      <c r="D355" s="3">
        <v>78.97738647460938</v>
      </c>
      <c r="E355" s="3">
        <v>98.0629384114292</v>
      </c>
      <c r="F355" s="3">
        <v>0.1172718340669593</v>
      </c>
      <c r="G355" s="3">
        <v>1.755856134777616</v>
      </c>
      <c r="H355" s="3">
        <v>0.06393361972622723</v>
      </c>
      <c r="I355" s="3">
        <v>0.009516400285065174</v>
      </c>
      <c r="J355" s="3">
        <v>99.46316669584674</v>
      </c>
      <c r="K355" s="3">
        <v>0.08675751114550863</v>
      </c>
      <c r="L355" s="3">
        <v>0.4411028026539014</v>
      </c>
      <c r="M355" s="3">
        <v>0.008972990353849854</v>
      </c>
      <c r="N355" s="3">
        <v>0.007075320929288864</v>
      </c>
      <c r="O355" s="3">
        <v>98.97282325652405</v>
      </c>
      <c r="P355" s="3">
        <v>0.1528521488526444</v>
      </c>
      <c r="Q355" s="3">
        <v>0.8136067992468412</v>
      </c>
      <c r="R355" s="3">
        <v>0.06071779537646657</v>
      </c>
      <c r="S355" s="3">
        <v>0.0171436034142971</v>
      </c>
      <c r="T355" s="3">
        <v>90.3280070824503</v>
      </c>
      <c r="U355" s="3">
        <v>94.12868990575977</v>
      </c>
      <c r="V355" s="3">
        <v>90.3280070824503</v>
      </c>
      <c r="W355" s="3">
        <v>93.23519482172364</v>
      </c>
      <c r="X355" s="3">
        <v>-0.292462170124054</v>
      </c>
      <c r="Y355" s="3">
        <v>91.57903246642384</v>
      </c>
      <c r="Z355" s="3">
        <v>6.601177779072278</v>
      </c>
      <c r="AA355" s="3">
        <v>95.64177193369396</v>
      </c>
      <c r="AB355" s="3">
        <v>98.80230346017434</v>
      </c>
      <c r="AC355" s="3">
        <v>95.64177193369396</v>
      </c>
      <c r="AD355" s="3">
        <v>97.97195406413387</v>
      </c>
      <c r="AE355" s="3">
        <v>0.03461157158017159</v>
      </c>
      <c r="AF355" s="3">
        <v>98.51020933547299</v>
      </c>
      <c r="AG355" s="3">
        <v>1.039714871519264</v>
      </c>
      <c r="AH355" s="3">
        <v>94.5218622455205</v>
      </c>
      <c r="AI355" s="3">
        <v>97.81685174150354</v>
      </c>
      <c r="AJ355" s="3">
        <v>94.5218622455205</v>
      </c>
      <c r="AK355" s="3">
        <v>96.97325534281536</v>
      </c>
      <c r="AL355" s="3">
        <v>-0.02091149985790253</v>
      </c>
      <c r="AM355" s="3">
        <v>96.93713994333962</v>
      </c>
      <c r="AN355" s="3">
        <v>2.321772151414065</v>
      </c>
      <c r="AO355" s="3">
        <v>431</v>
      </c>
    </row>
    <row r="356">
      <c r="A356" t="s">
        <v>67</v>
      </c>
      <c r="B356" s="3">
        <v>2009</v>
      </c>
      <c r="C356" s="3">
        <v>1148424.742</v>
      </c>
      <c r="D356" s="3">
        <v>79.25540924072266</v>
      </c>
      <c r="E356" s="3">
        <v>98.10791955755387</v>
      </c>
      <c r="F356" s="3">
        <v>0.1104557935291598</v>
      </c>
      <c r="G356" s="3">
        <v>1.720895383006408</v>
      </c>
      <c r="H356" s="3">
        <v>0.06072926591056007</v>
      </c>
      <c r="I356" s="3">
        <v>0.009516400285065174</v>
      </c>
      <c r="J356" s="3">
        <v>99.47694568966948</v>
      </c>
      <c r="K356" s="3">
        <v>0.0889183952225676</v>
      </c>
      <c r="L356" s="3">
        <v>0.4257341932558774</v>
      </c>
      <c r="M356" s="3">
        <v>0.008401721852087114</v>
      </c>
      <c r="N356" s="3">
        <v>0.007075320929288864</v>
      </c>
      <c r="O356" s="3">
        <v>98.99822228787295</v>
      </c>
      <c r="P356" s="3">
        <v>0.1561066519254377</v>
      </c>
      <c r="Q356" s="3">
        <v>0.7873275029832456</v>
      </c>
      <c r="R356" s="3">
        <v>0.05834355721836799</v>
      </c>
      <c r="S356" s="3">
        <v>0.0171436034142971</v>
      </c>
      <c r="T356" s="3">
        <v>90.36408858146632</v>
      </c>
      <c r="U356" s="3">
        <v>94.33966524576564</v>
      </c>
      <c r="V356" s="3">
        <v>90.36408858146632</v>
      </c>
      <c r="W356" s="3">
        <v>93.54792737824891</v>
      </c>
      <c r="X356" s="3">
        <v>-0.292462170124054</v>
      </c>
      <c r="Y356" s="3">
        <v>91.76651799027981</v>
      </c>
      <c r="Z356" s="3">
        <v>6.451857360803196</v>
      </c>
      <c r="AA356" s="3">
        <v>95.68638322920017</v>
      </c>
      <c r="AB356" s="3">
        <v>98.84732382783061</v>
      </c>
      <c r="AC356" s="3">
        <v>95.68638322920017</v>
      </c>
      <c r="AD356" s="3">
        <v>97.95356677465456</v>
      </c>
      <c r="AE356" s="3">
        <v>0.03461157158017159</v>
      </c>
      <c r="AF356" s="3">
        <v>98.5560230458596</v>
      </c>
      <c r="AG356" s="3">
        <v>1.009841039032451</v>
      </c>
      <c r="AH356" s="3">
        <v>94.57945203311876</v>
      </c>
      <c r="AI356" s="3">
        <v>97.90926045347835</v>
      </c>
      <c r="AJ356" s="3">
        <v>94.57945203311876</v>
      </c>
      <c r="AK356" s="3">
        <v>97.03669177072422</v>
      </c>
      <c r="AL356" s="3">
        <v>-0.02091149985790253</v>
      </c>
      <c r="AM356" s="3">
        <v>97.01943818459934</v>
      </c>
      <c r="AN356" s="3">
        <v>2.263804967276754</v>
      </c>
      <c r="AO356" s="3">
        <v>434</v>
      </c>
    </row>
    <row r="357">
      <c r="A357" t="s">
        <v>67</v>
      </c>
      <c r="B357" s="3">
        <v>2010</v>
      </c>
      <c r="C357" s="3">
        <v>1156305.848</v>
      </c>
      <c r="D357" s="3">
        <v>79.51949310302734</v>
      </c>
      <c r="E357" s="3">
        <v>98.14169430895771</v>
      </c>
      <c r="F357" s="3">
        <v>0.1066556909343168</v>
      </c>
      <c r="G357" s="3">
        <v>1.69259778446218</v>
      </c>
      <c r="H357" s="3">
        <v>0.05905221564579349</v>
      </c>
      <c r="I357" s="3">
        <v>0.009516400285065174</v>
      </c>
      <c r="J357" s="3">
        <v>99.48669109354834</v>
      </c>
      <c r="K357" s="3">
        <v>0.09190460392069769</v>
      </c>
      <c r="L357" s="3">
        <v>0.413617448647031</v>
      </c>
      <c r="M357" s="3">
        <v>0.007786853883931233</v>
      </c>
      <c r="N357" s="3">
        <v>0.007075320929288864</v>
      </c>
      <c r="O357" s="3">
        <v>99.01917489591183</v>
      </c>
      <c r="P357" s="3">
        <v>0.1606735461876401</v>
      </c>
      <c r="Q357" s="3">
        <v>0.7642606114115722</v>
      </c>
      <c r="R357" s="3">
        <v>0.05589094648895479</v>
      </c>
      <c r="S357" s="3">
        <v>0.0171436034142971</v>
      </c>
      <c r="T357" s="3">
        <v>90.45693355545751</v>
      </c>
      <c r="U357" s="3">
        <v>94.56057897005894</v>
      </c>
      <c r="V357" s="3">
        <v>90.45693355545751</v>
      </c>
      <c r="W357" s="3">
        <v>93.48977682105937</v>
      </c>
      <c r="X357" s="3">
        <v>-0.292462170124054</v>
      </c>
      <c r="Y357" s="3">
        <v>91.94447181148446</v>
      </c>
      <c r="Z357" s="3">
        <v>6.303878188407571</v>
      </c>
      <c r="AA357" s="3">
        <v>95.76091199354313</v>
      </c>
      <c r="AB357" s="3">
        <v>98.89022387439084</v>
      </c>
      <c r="AC357" s="3">
        <v>95.76091199354313</v>
      </c>
      <c r="AD357" s="3">
        <v>97.941068675477</v>
      </c>
      <c r="AE357" s="3">
        <v>0.03461157158017159</v>
      </c>
      <c r="AF357" s="3">
        <v>98.59933771646774</v>
      </c>
      <c r="AG357" s="3">
        <v>0.9792579810012839</v>
      </c>
      <c r="AH357" s="3">
        <v>94.67177817565279</v>
      </c>
      <c r="AI357" s="3">
        <v>98.00050912845781</v>
      </c>
      <c r="AJ357" s="3">
        <v>94.67177817565279</v>
      </c>
      <c r="AK357" s="3">
        <v>97.02647377811459</v>
      </c>
      <c r="AL357" s="3">
        <v>-0.02091149985790253</v>
      </c>
      <c r="AM357" s="3">
        <v>97.10006451063778</v>
      </c>
      <c r="AN357" s="3">
        <v>2.202992371628861</v>
      </c>
      <c r="AO357" s="3">
        <v>436</v>
      </c>
    </row>
    <row r="358">
      <c r="A358" t="s">
        <v>67</v>
      </c>
      <c r="B358" s="3">
        <v>2011</v>
      </c>
      <c r="C358" s="3">
        <v>1163622.975000001</v>
      </c>
      <c r="D358" s="3">
        <v>79.71611022949219</v>
      </c>
      <c r="E358" s="3">
        <v>98.17377737292307</v>
      </c>
      <c r="F358" s="3">
        <v>0.1039365069493229</v>
      </c>
      <c r="G358" s="3">
        <v>1.665123328112628</v>
      </c>
      <c r="H358" s="3">
        <v>0.05716279201498503</v>
      </c>
      <c r="I358" s="3">
        <v>0.009516400285065174</v>
      </c>
      <c r="J358" s="3">
        <v>99.49676391891128</v>
      </c>
      <c r="K358" s="3">
        <v>0.0953423567504755</v>
      </c>
      <c r="L358" s="3">
        <v>0.4007521591550898</v>
      </c>
      <c r="M358" s="3">
        <v>0.007141565183149719</v>
      </c>
      <c r="N358" s="3">
        <v>0.007075320929288864</v>
      </c>
      <c r="O358" s="3">
        <v>99.04005168009277</v>
      </c>
      <c r="P358" s="3">
        <v>0.1657610252959953</v>
      </c>
      <c r="Q358" s="3">
        <v>0.7410399518319934</v>
      </c>
      <c r="R358" s="3">
        <v>0.05314734277924486</v>
      </c>
      <c r="S358" s="3">
        <v>0.0171436034142971</v>
      </c>
      <c r="T358" s="3">
        <v>90.55996302105393</v>
      </c>
      <c r="U358" s="3">
        <v>94.79251870444656</v>
      </c>
      <c r="V358" s="3">
        <v>90.55996302105393</v>
      </c>
      <c r="W358" s="3">
        <v>93.45608213723936</v>
      </c>
      <c r="X358" s="3">
        <v>-0.292462170124054</v>
      </c>
      <c r="Y358" s="3">
        <v>92.14445520924853</v>
      </c>
      <c r="Z358" s="3">
        <v>6.13325867062383</v>
      </c>
      <c r="AA358" s="3">
        <v>95.8427488735029</v>
      </c>
      <c r="AB358" s="3">
        <v>98.9339005228594</v>
      </c>
      <c r="AC358" s="3">
        <v>95.8427488735029</v>
      </c>
      <c r="AD358" s="3">
        <v>97.93592593813845</v>
      </c>
      <c r="AE358" s="3">
        <v>0.03461157158017159</v>
      </c>
      <c r="AF358" s="3">
        <v>98.64185605940563</v>
      </c>
      <c r="AG358" s="3">
        <v>0.9502502162561414</v>
      </c>
      <c r="AH358" s="3">
        <v>94.76836564155944</v>
      </c>
      <c r="AI358" s="3">
        <v>98.09090616509584</v>
      </c>
      <c r="AJ358" s="3">
        <v>94.76836564155944</v>
      </c>
      <c r="AK358" s="3">
        <v>97.02432008603633</v>
      </c>
      <c r="AL358" s="3">
        <v>-0.02091149985790253</v>
      </c>
      <c r="AM358" s="3">
        <v>97.18139114437645</v>
      </c>
      <c r="AN358" s="3">
        <v>2.141035264753535</v>
      </c>
      <c r="AO358" s="3">
        <v>437</v>
      </c>
    </row>
    <row r="359">
      <c r="A359" t="s">
        <v>67</v>
      </c>
      <c r="B359" s="3">
        <v>2012</v>
      </c>
      <c r="C359" s="3">
        <v>1170901.728000001</v>
      </c>
      <c r="D359" s="3">
        <v>79.88499450683594</v>
      </c>
      <c r="E359" s="3">
        <v>98.20856907274774</v>
      </c>
      <c r="F359" s="3">
        <v>0.09947432464588425</v>
      </c>
      <c r="G359" s="3">
        <v>1.636761145937172</v>
      </c>
      <c r="H359" s="3">
        <v>0.05519545666920823</v>
      </c>
      <c r="I359" s="3">
        <v>0.009516400285065174</v>
      </c>
      <c r="J359" s="3">
        <v>99.50669619039944</v>
      </c>
      <c r="K359" s="3">
        <v>0.09867922473318455</v>
      </c>
      <c r="L359" s="3">
        <v>0.3881554390046347</v>
      </c>
      <c r="M359" s="3">
        <v>0.00646914586273404</v>
      </c>
      <c r="N359" s="3">
        <v>0.007075320929288864</v>
      </c>
      <c r="O359" s="3">
        <v>99.06160276146014</v>
      </c>
      <c r="P359" s="3">
        <v>0.1701393902941652</v>
      </c>
      <c r="Q359" s="3">
        <v>0.7178876882281884</v>
      </c>
      <c r="R359" s="3">
        <v>0.05037016001750662</v>
      </c>
      <c r="S359" s="3">
        <v>0.0171436034142971</v>
      </c>
      <c r="T359" s="3">
        <v>90.69114618045263</v>
      </c>
      <c r="U359" s="3">
        <v>94.95079371636609</v>
      </c>
      <c r="V359" s="3">
        <v>90.69114618045263</v>
      </c>
      <c r="W359" s="3">
        <v>93.43110378344321</v>
      </c>
      <c r="X359" s="3">
        <v>-0.292462170124054</v>
      </c>
      <c r="Y359" s="3">
        <v>92.33865278129231</v>
      </c>
      <c r="Z359" s="3">
        <v>5.969390616101342</v>
      </c>
      <c r="AA359" s="3">
        <v>95.94730452573089</v>
      </c>
      <c r="AB359" s="3">
        <v>98.97287318511503</v>
      </c>
      <c r="AC359" s="3">
        <v>95.94730452573089</v>
      </c>
      <c r="AD359" s="3">
        <v>97.92813034984876</v>
      </c>
      <c r="AE359" s="3">
        <v>0.03461157158017159</v>
      </c>
      <c r="AF359" s="3">
        <v>98.67696734411331</v>
      </c>
      <c r="AG359" s="3">
        <v>0.9284080710192985</v>
      </c>
      <c r="AH359" s="3">
        <v>94.88723749517744</v>
      </c>
      <c r="AI359" s="3">
        <v>98.16091015893899</v>
      </c>
      <c r="AJ359" s="3">
        <v>94.88723749517744</v>
      </c>
      <c r="AK359" s="3">
        <v>97.02067843465238</v>
      </c>
      <c r="AL359" s="3">
        <v>-0.02091149985790253</v>
      </c>
      <c r="AM359" s="3">
        <v>97.25369037453689</v>
      </c>
      <c r="AN359" s="3">
        <v>2.087701899795003</v>
      </c>
      <c r="AO359" s="3">
        <v>439</v>
      </c>
    </row>
    <row r="360">
      <c r="A360" t="s">
        <v>67</v>
      </c>
      <c r="B360" s="3">
        <v>2013</v>
      </c>
      <c r="C360" s="3">
        <v>1177829.409</v>
      </c>
      <c r="D360" s="3">
        <v>80.05680847167969</v>
      </c>
      <c r="E360" s="3">
        <v>98.23792273380889</v>
      </c>
      <c r="F360" s="3">
        <v>0.1002284818433191</v>
      </c>
      <c r="G360" s="3">
        <v>1.60866277734452</v>
      </c>
      <c r="H360" s="3">
        <v>0.05318600700328176</v>
      </c>
      <c r="I360" s="3">
        <v>0.009516400285065174</v>
      </c>
      <c r="J360" s="3">
        <v>99.51738584116822</v>
      </c>
      <c r="K360" s="3">
        <v>0.1007303399150295</v>
      </c>
      <c r="L360" s="3">
        <v>0.376130350163109</v>
      </c>
      <c r="M360" s="3">
        <v>0.005753468753644077</v>
      </c>
      <c r="N360" s="3">
        <v>0.007075320929288864</v>
      </c>
      <c r="O360" s="3">
        <v>99.08326675272674</v>
      </c>
      <c r="P360" s="3">
        <v>0.1742140237403262</v>
      </c>
      <c r="Q360" s="3">
        <v>0.6950568626824634</v>
      </c>
      <c r="R360" s="3">
        <v>0.04746236085045963</v>
      </c>
      <c r="S360" s="3">
        <v>0.0171436034142971</v>
      </c>
      <c r="T360" s="3">
        <v>90.81587825558917</v>
      </c>
      <c r="U360" s="3">
        <v>95.10021097741539</v>
      </c>
      <c r="V360" s="3">
        <v>90.81587825558917</v>
      </c>
      <c r="W360" s="3">
        <v>93.45926309037073</v>
      </c>
      <c r="X360" s="3">
        <v>-0.292462170124054</v>
      </c>
      <c r="Y360" s="3">
        <v>92.50331295162322</v>
      </c>
      <c r="Z360" s="3">
        <v>5.834838264028969</v>
      </c>
      <c r="AA360" s="3">
        <v>96.04536629874154</v>
      </c>
      <c r="AB360" s="3">
        <v>99.01168157573119</v>
      </c>
      <c r="AC360" s="3">
        <v>96.04536629874154</v>
      </c>
      <c r="AD360" s="3">
        <v>97.92650361676003</v>
      </c>
      <c r="AE360" s="3">
        <v>0.03461157158017159</v>
      </c>
      <c r="AF360" s="3">
        <v>98.70225189923548</v>
      </c>
      <c r="AG360" s="3">
        <v>0.9158642818477771</v>
      </c>
      <c r="AH360" s="3">
        <v>94.99969139553062</v>
      </c>
      <c r="AI360" s="3">
        <v>98.22873182045525</v>
      </c>
      <c r="AJ360" s="3">
        <v>94.99969139553062</v>
      </c>
      <c r="AK360" s="3">
        <v>97.03276523522558</v>
      </c>
      <c r="AL360" s="3">
        <v>-0.02091149985790253</v>
      </c>
      <c r="AM360" s="3">
        <v>97.31329302140145</v>
      </c>
      <c r="AN360" s="3">
        <v>2.046581721099705</v>
      </c>
      <c r="AO360" s="3">
        <v>442</v>
      </c>
    </row>
    <row r="361">
      <c r="A361" t="s">
        <v>67</v>
      </c>
      <c r="B361" s="3">
        <v>2014</v>
      </c>
      <c r="C361" s="3">
        <v>1184374.629</v>
      </c>
      <c r="D361" s="3">
        <v>80.22560882568359</v>
      </c>
      <c r="E361" s="3">
        <v>98.27166168031731</v>
      </c>
      <c r="F361" s="3">
        <v>0.1010500562076597</v>
      </c>
      <c r="G361" s="3">
        <v>1.580213737474907</v>
      </c>
      <c r="H361" s="3">
        <v>0.04707452600013753</v>
      </c>
      <c r="I361" s="3">
        <v>0.009516400285065174</v>
      </c>
      <c r="J361" s="3">
        <v>99.52942624799181</v>
      </c>
      <c r="K361" s="3">
        <v>0.1019239216457141</v>
      </c>
      <c r="L361" s="3">
        <v>0.3636113779196677</v>
      </c>
      <c r="M361" s="3">
        <v>0.005038452442803163</v>
      </c>
      <c r="N361" s="3">
        <v>0.007075320929288864</v>
      </c>
      <c r="O361" s="3">
        <v>99.10743650914846</v>
      </c>
      <c r="P361" s="3">
        <v>0.1774525355946223</v>
      </c>
      <c r="Q361" s="3">
        <v>0.6716629420029818</v>
      </c>
      <c r="R361" s="3">
        <v>0.0434480132539324</v>
      </c>
      <c r="S361" s="3">
        <v>0.0171436034142971</v>
      </c>
      <c r="T361" s="3">
        <v>90.94522110442999</v>
      </c>
      <c r="U361" s="3">
        <v>95.25413825323139</v>
      </c>
      <c r="V361" s="3">
        <v>90.94522110442999</v>
      </c>
      <c r="W361" s="3">
        <v>93.47219049419397</v>
      </c>
      <c r="X361" s="3">
        <v>-0.292462170124054</v>
      </c>
      <c r="Y361" s="3">
        <v>92.81449704144845</v>
      </c>
      <c r="Z361" s="3">
        <v>5.558214695076531</v>
      </c>
      <c r="AA361" s="3">
        <v>96.14266542877549</v>
      </c>
      <c r="AB361" s="3">
        <v>99.05097335711768</v>
      </c>
      <c r="AC361" s="3">
        <v>96.14266542877549</v>
      </c>
      <c r="AD361" s="3">
        <v>97.92175515942738</v>
      </c>
      <c r="AE361" s="3">
        <v>0.03461157158017159</v>
      </c>
      <c r="AF361" s="3">
        <v>98.72963960882764</v>
      </c>
      <c r="AG361" s="3">
        <v>0.9017105608098831</v>
      </c>
      <c r="AH361" s="3">
        <v>95.11219489991245</v>
      </c>
      <c r="AI361" s="3">
        <v>98.29733647689905</v>
      </c>
      <c r="AJ361" s="3">
        <v>95.11219489991245</v>
      </c>
      <c r="AK361" s="3">
        <v>97.03909804038085</v>
      </c>
      <c r="AL361" s="3">
        <v>-0.02091149985790253</v>
      </c>
      <c r="AM361" s="3">
        <v>97.47907757602043</v>
      </c>
      <c r="AN361" s="3">
        <v>1.900455790250537</v>
      </c>
      <c r="AO361" s="3">
        <v>443</v>
      </c>
    </row>
    <row r="362">
      <c r="A362" t="s">
        <v>67</v>
      </c>
      <c r="B362" s="3">
        <v>2015</v>
      </c>
      <c r="C362" s="3">
        <v>1190805.685</v>
      </c>
      <c r="D362" s="3">
        <v>80.39598083496094</v>
      </c>
      <c r="E362" s="3">
        <v>98.29806740722576</v>
      </c>
      <c r="F362" s="3">
        <v>0.1015017734504188</v>
      </c>
      <c r="G362" s="3">
        <v>1.555210727158851</v>
      </c>
      <c r="H362" s="3">
        <v>0.04522009216496617</v>
      </c>
      <c r="I362" s="3">
        <v>0.009516400285065174</v>
      </c>
      <c r="J362" s="3">
        <v>99.60322346858223</v>
      </c>
      <c r="K362" s="3">
        <v>0.05080111095625996</v>
      </c>
      <c r="L362" s="3">
        <v>0.3446169353587294</v>
      </c>
      <c r="M362" s="3">
        <v>0.001358485102788814</v>
      </c>
      <c r="N362" s="3">
        <v>0.007075320929288864</v>
      </c>
      <c r="O362" s="3">
        <v>99.34618391627556</v>
      </c>
      <c r="P362" s="3">
        <v>0.06159350913233297</v>
      </c>
      <c r="Q362" s="3">
        <v>0.5822504116491416</v>
      </c>
      <c r="R362" s="3">
        <v>0.009972162942951581</v>
      </c>
      <c r="S362" s="3">
        <v>0.0171436034142971</v>
      </c>
      <c r="T362" s="3">
        <v>91.04378164179968</v>
      </c>
      <c r="U362" s="3">
        <v>95.37511792754596</v>
      </c>
      <c r="V362" s="3">
        <v>91.04378164179968</v>
      </c>
      <c r="W362" s="3">
        <v>93.48330002418216</v>
      </c>
      <c r="X362" s="3">
        <v>-0.292462170124054</v>
      </c>
      <c r="Y362" s="3">
        <v>93.12972176602115</v>
      </c>
      <c r="Z362" s="3">
        <v>5.269847414655041</v>
      </c>
      <c r="AA362" s="3">
        <v>96.22073740376395</v>
      </c>
      <c r="AB362" s="3">
        <v>99.08733397827332</v>
      </c>
      <c r="AC362" s="3">
        <v>96.22073740376395</v>
      </c>
      <c r="AD362" s="3">
        <v>97.92616103699045</v>
      </c>
      <c r="AE362" s="3">
        <v>0.03461157158017159</v>
      </c>
      <c r="AF362" s="3">
        <v>98.70341685532119</v>
      </c>
      <c r="AG362" s="3">
        <v>0.9506077242173046</v>
      </c>
      <c r="AH362" s="3">
        <v>95.20316863028297</v>
      </c>
      <c r="AI362" s="3">
        <v>98.35678565086754</v>
      </c>
      <c r="AJ362" s="3">
        <v>95.20316863028297</v>
      </c>
      <c r="AK362" s="3">
        <v>97.05243258140408</v>
      </c>
      <c r="AL362" s="3">
        <v>-0.02091149985790253</v>
      </c>
      <c r="AM362" s="3">
        <v>97.59434314026791</v>
      </c>
      <c r="AN362" s="3">
        <v>1.810864003880261</v>
      </c>
      <c r="AO362" s="3">
        <v>446</v>
      </c>
    </row>
    <row r="363">
      <c r="A363" t="s">
        <v>67</v>
      </c>
      <c r="B363" s="3">
        <v>2016</v>
      </c>
      <c r="C363" s="3">
        <v>1197253.741</v>
      </c>
      <c r="D363" s="3">
        <v>80.56841278076172</v>
      </c>
      <c r="E363" s="3">
        <v>98.32427787568471</v>
      </c>
      <c r="F363" s="3">
        <v>0.100994190995283</v>
      </c>
      <c r="G363" s="3">
        <v>1.53142776235498</v>
      </c>
      <c r="H363" s="3">
        <v>0.04330017096502651</v>
      </c>
      <c r="I363" s="3">
        <v>0.009516400285065174</v>
      </c>
      <c r="J363" s="3">
        <v>99.61151160344468</v>
      </c>
      <c r="K363" s="3">
        <v>0.05228147290544458</v>
      </c>
      <c r="L363" s="3">
        <v>0.334848546352589</v>
      </c>
      <c r="M363" s="3">
        <v>0.001358377297278691</v>
      </c>
      <c r="N363" s="3">
        <v>0.007075320929288864</v>
      </c>
      <c r="O363" s="3">
        <v>99.36055152855089</v>
      </c>
      <c r="P363" s="3">
        <v>0.06246523669456496</v>
      </c>
      <c r="Q363" s="3">
        <v>0.5674793513682346</v>
      </c>
      <c r="R363" s="3">
        <v>0.009503883386316752</v>
      </c>
      <c r="S363" s="3">
        <v>0.0171436034142971</v>
      </c>
      <c r="T363" s="3">
        <v>91.14420889766293</v>
      </c>
      <c r="U363" s="3">
        <v>95.47674382617892</v>
      </c>
      <c r="V363" s="3">
        <v>91.14420889766293</v>
      </c>
      <c r="W363" s="3">
        <v>93.49131012354337</v>
      </c>
      <c r="X363" s="3">
        <v>-0.292462170124054</v>
      </c>
      <c r="Y363" s="3">
        <v>93.25167860490095</v>
      </c>
      <c r="Z363" s="3">
        <v>5.173593461779054</v>
      </c>
      <c r="AA363" s="3">
        <v>96.2910570136751</v>
      </c>
      <c r="AB363" s="3">
        <v>99.10704530066418</v>
      </c>
      <c r="AC363" s="3">
        <v>96.2910570136751</v>
      </c>
      <c r="AD363" s="3">
        <v>97.92418825062104</v>
      </c>
      <c r="AE363" s="3">
        <v>0.03461157158017159</v>
      </c>
      <c r="AF363" s="3">
        <v>98.7296551881246</v>
      </c>
      <c r="AG363" s="3">
        <v>0.9341378882255349</v>
      </c>
      <c r="AH363" s="3">
        <v>95.28829282462101</v>
      </c>
      <c r="AI363" s="3">
        <v>98.39884417217685</v>
      </c>
      <c r="AJ363" s="3">
        <v>95.28829282462101</v>
      </c>
      <c r="AK363" s="3">
        <v>97.06009149491345</v>
      </c>
      <c r="AL363" s="3">
        <v>-0.02091149985790253</v>
      </c>
      <c r="AM363" s="3">
        <v>97.64832658974689</v>
      </c>
      <c r="AN363" s="3">
        <v>1.771940490347196</v>
      </c>
      <c r="AO363" s="3">
        <v>447</v>
      </c>
    </row>
    <row r="364">
      <c r="A364" t="s">
        <v>67</v>
      </c>
      <c r="B364" s="3">
        <v>2017</v>
      </c>
      <c r="C364" s="3">
        <v>1203590.553</v>
      </c>
      <c r="D364" s="3">
        <v>80.74258422851563</v>
      </c>
      <c r="E364" s="3">
        <v>98.34390744962874</v>
      </c>
      <c r="F364" s="3">
        <v>0.1014563880764016</v>
      </c>
      <c r="G364" s="3">
        <v>1.513393591730718</v>
      </c>
      <c r="H364" s="3">
        <v>0.04124257056413434</v>
      </c>
      <c r="I364" s="3">
        <v>0.009516400285065174</v>
      </c>
      <c r="J364" s="3">
        <v>99.61987560521654</v>
      </c>
      <c r="K364" s="3">
        <v>0.05366121875842011</v>
      </c>
      <c r="L364" s="3">
        <v>0.325251914326472</v>
      </c>
      <c r="M364" s="3">
        <v>0.001211261698578828</v>
      </c>
      <c r="N364" s="3">
        <v>0.007075320929288864</v>
      </c>
      <c r="O364" s="3">
        <v>99.37394456527586</v>
      </c>
      <c r="P364" s="3">
        <v>0.0634062838610808</v>
      </c>
      <c r="Q364" s="3">
        <v>0.5537732588737896</v>
      </c>
      <c r="R364" s="3">
        <v>0.008875891989265094</v>
      </c>
      <c r="S364" s="3">
        <v>0.0171436034142971</v>
      </c>
      <c r="T364" s="3">
        <v>91.23841624053762</v>
      </c>
      <c r="U364" s="3">
        <v>95.56205452379071</v>
      </c>
      <c r="V364" s="3">
        <v>91.23841624053762</v>
      </c>
      <c r="W364" s="3">
        <v>93.49344429628094</v>
      </c>
      <c r="X364" s="3">
        <v>-0.292462170124054</v>
      </c>
      <c r="Y364" s="3">
        <v>93.35741395010882</v>
      </c>
      <c r="Z364" s="3">
        <v>5.087949887596317</v>
      </c>
      <c r="AA364" s="3">
        <v>96.35357238401721</v>
      </c>
      <c r="AB364" s="3">
        <v>99.12410884154916</v>
      </c>
      <c r="AC364" s="3">
        <v>96.35357238401721</v>
      </c>
      <c r="AD364" s="3">
        <v>97.91958598860188</v>
      </c>
      <c r="AE364" s="3">
        <v>0.03461157158017159</v>
      </c>
      <c r="AF364" s="3">
        <v>98.74848650500276</v>
      </c>
      <c r="AG364" s="3">
        <v>0.9250503189721995</v>
      </c>
      <c r="AH364" s="3">
        <v>95.3659104653095</v>
      </c>
      <c r="AI364" s="3">
        <v>98.43541029661526</v>
      </c>
      <c r="AJ364" s="3">
        <v>95.3659104653095</v>
      </c>
      <c r="AK364" s="3">
        <v>97.06454582397521</v>
      </c>
      <c r="AL364" s="3">
        <v>-0.02091149985790253</v>
      </c>
      <c r="AM364" s="3">
        <v>97.69324064801771</v>
      </c>
      <c r="AN364" s="3">
        <v>1.740960293130207</v>
      </c>
      <c r="AO364" s="3">
        <v>450</v>
      </c>
    </row>
    <row r="365">
      <c r="A365" t="s">
        <v>67</v>
      </c>
      <c r="B365" s="3">
        <v>2018</v>
      </c>
      <c r="C365" s="3">
        <v>1209698.072</v>
      </c>
      <c r="D365" s="3">
        <v>80.92024230957031</v>
      </c>
      <c r="E365" s="3">
        <v>98.34990284287396</v>
      </c>
      <c r="F365" s="3">
        <v>0.100707767573437</v>
      </c>
      <c r="G365" s="3">
        <v>1.51087740492612</v>
      </c>
      <c r="H365" s="3">
        <v>0.03851198462648607</v>
      </c>
      <c r="I365" s="3">
        <v>0.009516400285065174</v>
      </c>
      <c r="J365" s="3">
        <v>99.62726963014026</v>
      </c>
      <c r="K365" s="3">
        <v>0.05515694654838052</v>
      </c>
      <c r="L365" s="3">
        <v>0.3163488078344727</v>
      </c>
      <c r="M365" s="3">
        <v>0.001224615476890309</v>
      </c>
      <c r="N365" s="3">
        <v>0.007075320929288864</v>
      </c>
      <c r="O365" s="3">
        <v>99.38289894977417</v>
      </c>
      <c r="P365" s="3">
        <v>0.0644456760104106</v>
      </c>
      <c r="Q365" s="3">
        <v>0.5443257437400035</v>
      </c>
      <c r="R365" s="3">
        <v>0.008329630475413265</v>
      </c>
      <c r="S365" s="3">
        <v>0.0171436034142971</v>
      </c>
      <c r="T365" s="3">
        <v>91.32160567934736</v>
      </c>
      <c r="U365" s="3">
        <v>95.63310403193557</v>
      </c>
      <c r="V365" s="3">
        <v>91.32160567934736</v>
      </c>
      <c r="W365" s="3">
        <v>93.47248122811403</v>
      </c>
      <c r="X365" s="3">
        <v>-0.292462170124054</v>
      </c>
      <c r="Y365" s="3">
        <v>93.46239697614182</v>
      </c>
      <c r="Z365" s="3">
        <v>4.988213634305571</v>
      </c>
      <c r="AA365" s="3">
        <v>96.41204751405766</v>
      </c>
      <c r="AB365" s="3">
        <v>99.13608963583955</v>
      </c>
      <c r="AC365" s="3">
        <v>96.41204751405766</v>
      </c>
      <c r="AD365" s="3">
        <v>97.91488651134884</v>
      </c>
      <c r="AE365" s="3">
        <v>0.03461157158017159</v>
      </c>
      <c r="AF365" s="3">
        <v>98.76752575340436</v>
      </c>
      <c r="AG365" s="3">
        <v>0.9149008232842938</v>
      </c>
      <c r="AH365" s="3">
        <v>95.43824794735004</v>
      </c>
      <c r="AI365" s="3">
        <v>98.46505224090961</v>
      </c>
      <c r="AJ365" s="3">
        <v>95.43824794735004</v>
      </c>
      <c r="AK365" s="3">
        <v>97.06467056754046</v>
      </c>
      <c r="AL365" s="3">
        <v>-0.02091149985790253</v>
      </c>
      <c r="AM365" s="3">
        <v>97.73724590316323</v>
      </c>
      <c r="AN365" s="3">
        <v>1.707398180702042</v>
      </c>
      <c r="AO365" s="3">
        <v>451</v>
      </c>
    </row>
    <row r="366">
      <c r="A366" t="s">
        <v>67</v>
      </c>
      <c r="B366" s="3">
        <v>2019</v>
      </c>
      <c r="C366" s="3">
        <v>1215442.541</v>
      </c>
      <c r="D366" s="3">
        <v>81.10124206542969</v>
      </c>
      <c r="E366" s="3">
        <v>98.35699070681589</v>
      </c>
      <c r="F366" s="3">
        <v>0.09761278654101341</v>
      </c>
      <c r="G366" s="3">
        <v>1.507010651907834</v>
      </c>
      <c r="H366" s="3">
        <v>0.03838585473526668</v>
      </c>
      <c r="I366" s="3">
        <v>0.009516400285065174</v>
      </c>
      <c r="J366" s="3">
        <v>99.63450645340734</v>
      </c>
      <c r="K366" s="3">
        <v>0.0558114240745737</v>
      </c>
      <c r="L366" s="3">
        <v>0.3085520272527873</v>
      </c>
      <c r="M366" s="3">
        <v>0.001130095265296544</v>
      </c>
      <c r="N366" s="3">
        <v>0.007075320929288864</v>
      </c>
      <c r="O366" s="3">
        <v>99.39247264417102</v>
      </c>
      <c r="P366" s="3">
        <v>0.06425597814608189</v>
      </c>
      <c r="Q366" s="3">
        <v>0.5348378065144885</v>
      </c>
      <c r="R366" s="3">
        <v>0.008433571168404505</v>
      </c>
      <c r="S366" s="3">
        <v>0.0171436034142971</v>
      </c>
      <c r="T366" s="3">
        <v>91.40753543505787</v>
      </c>
      <c r="U366" s="3">
        <v>95.70916527859382</v>
      </c>
      <c r="V366" s="3">
        <v>91.40753543505787</v>
      </c>
      <c r="W366" s="3">
        <v>93.45957524772636</v>
      </c>
      <c r="X366" s="3">
        <v>-0.292462170124054</v>
      </c>
      <c r="Y366" s="3">
        <v>95.10561975286713</v>
      </c>
      <c r="Z366" s="3">
        <v>3.348983740489798</v>
      </c>
      <c r="AA366" s="3">
        <v>96.46974255559316</v>
      </c>
      <c r="AB366" s="3">
        <v>99.15015354378073</v>
      </c>
      <c r="AC366" s="3">
        <v>96.46974255559316</v>
      </c>
      <c r="AD366" s="3">
        <v>97.90980534873597</v>
      </c>
      <c r="AE366" s="3">
        <v>0.03461157158017159</v>
      </c>
      <c r="AF366" s="3">
        <v>98.8766646256469</v>
      </c>
      <c r="AG366" s="3">
        <v>0.8136532518350404</v>
      </c>
      <c r="AH366" s="3">
        <v>95.51055744067912</v>
      </c>
      <c r="AI366" s="3">
        <v>98.49724142795257</v>
      </c>
      <c r="AJ366" s="3">
        <v>95.51055744067912</v>
      </c>
      <c r="AK366" s="3">
        <v>97.06622036797289</v>
      </c>
      <c r="AL366" s="3">
        <v>-0.02091149985790253</v>
      </c>
      <c r="AM366" s="3">
        <v>98.16643874507464</v>
      </c>
      <c r="AN366" s="3">
        <v>1.28766158237896</v>
      </c>
      <c r="AO366" s="3">
        <v>453</v>
      </c>
    </row>
    <row r="367">
      <c r="A367" t="s">
        <v>67</v>
      </c>
      <c r="B367" s="3">
        <v>2020</v>
      </c>
      <c r="C367" s="3">
        <v>1218620.584999999</v>
      </c>
      <c r="D367" s="3">
        <v>81.28031921386719</v>
      </c>
      <c r="E367" s="3">
        <v>98.35318310161595</v>
      </c>
      <c r="F367" s="3">
        <v>0.09620864455647846</v>
      </c>
      <c r="G367" s="3">
        <v>1.513882924867985</v>
      </c>
      <c r="H367" s="3">
        <v>0.03672532895957765</v>
      </c>
      <c r="I367" s="3">
        <v>0.009516400285065174</v>
      </c>
      <c r="J367" s="3">
        <v>99.6404484832302</v>
      </c>
      <c r="K367" s="3">
        <v>0.05667433929023915</v>
      </c>
      <c r="L367" s="3">
        <v>0.3020576276667839</v>
      </c>
      <c r="M367" s="3">
        <v>0.0008195498127723882</v>
      </c>
      <c r="N367" s="3">
        <v>0.007075320929288864</v>
      </c>
      <c r="O367" s="3">
        <v>99.39805426828303</v>
      </c>
      <c r="P367" s="3">
        <v>0.06474950629824998</v>
      </c>
      <c r="Q367" s="3">
        <v>0.5293499334232621</v>
      </c>
      <c r="R367" s="3">
        <v>0.007846291995455806</v>
      </c>
      <c r="S367" s="3">
        <v>0.0171436034142971</v>
      </c>
      <c r="T367" s="3">
        <v>91.49560531543447</v>
      </c>
      <c r="U367" s="3">
        <v>95.70829608179976</v>
      </c>
      <c r="V367" s="3">
        <v>91.49560531543447</v>
      </c>
      <c r="W367" s="3">
        <v>93.46053656331684</v>
      </c>
      <c r="X367" s="3">
        <v>-0.292462170124054</v>
      </c>
      <c r="Y367" s="3">
        <v>95.27557340072273</v>
      </c>
      <c r="Z367" s="3">
        <v>3.17381834544968</v>
      </c>
      <c r="AA367" s="3">
        <v>96.52988515993755</v>
      </c>
      <c r="AB367" s="3">
        <v>99.15476559209465</v>
      </c>
      <c r="AC367" s="3">
        <v>96.52988515993755</v>
      </c>
      <c r="AD367" s="3">
        <v>97.91161833624079</v>
      </c>
      <c r="AE367" s="3">
        <v>0.03461157158017159</v>
      </c>
      <c r="AF367" s="3">
        <v>98.90575353688473</v>
      </c>
      <c r="AG367" s="3">
        <v>0.7913692856356791</v>
      </c>
      <c r="AH367" s="3">
        <v>95.58504001383224</v>
      </c>
      <c r="AI367" s="3">
        <v>98.50704090949108</v>
      </c>
      <c r="AJ367" s="3">
        <v>95.58504001383224</v>
      </c>
      <c r="AK367" s="3">
        <v>97.07589350765096</v>
      </c>
      <c r="AL367" s="3">
        <v>-0.02091149985790253</v>
      </c>
      <c r="AM367" s="3">
        <v>98.22667658687048</v>
      </c>
      <c r="AN367" s="3">
        <v>1.234245186744333</v>
      </c>
      <c r="AO367" s="3">
        <v>456</v>
      </c>
    </row>
    <row r="368">
      <c r="A368" t="s">
        <v>67</v>
      </c>
      <c r="B368" s="3">
        <v>2021</v>
      </c>
      <c r="C368" s="3">
        <v>1220021.37</v>
      </c>
      <c r="D368" s="3">
        <v>81.46332550048828</v>
      </c>
      <c r="E368" s="3">
        <v>98.35440352374899</v>
      </c>
      <c r="F368" s="3">
        <v>0.09327260330836976</v>
      </c>
      <c r="G368" s="3">
        <v>1.51776775586454</v>
      </c>
      <c r="H368" s="3">
        <v>0.03455611707810845</v>
      </c>
      <c r="I368" s="3">
        <v>0.009516400285065174</v>
      </c>
      <c r="J368" s="3">
        <v>99.64711728239469</v>
      </c>
      <c r="K368" s="3">
        <v>0.05690081530557332</v>
      </c>
      <c r="L368" s="3">
        <v>0.2951525408172984</v>
      </c>
      <c r="M368" s="3">
        <v>0.0008293614824452924</v>
      </c>
      <c r="N368" s="3">
        <v>0.007075320929288864</v>
      </c>
      <c r="O368" s="3">
        <v>99.40572653537359</v>
      </c>
      <c r="P368" s="3">
        <v>0.06435595347421588</v>
      </c>
      <c r="Q368" s="3">
        <v>0.5225181095891429</v>
      </c>
      <c r="R368" s="3">
        <v>0.007399401563045866</v>
      </c>
      <c r="S368" s="3">
        <v>0.0171436034142971</v>
      </c>
      <c r="T368" s="3">
        <v>83.82174019279908</v>
      </c>
      <c r="U368" s="3">
        <v>95.71065520814875</v>
      </c>
      <c r="V368" s="3">
        <v>91.5744922889435</v>
      </c>
      <c r="W368" s="3">
        <v>83.82174019279908</v>
      </c>
      <c r="X368" s="3">
        <v>-0.292462170124054</v>
      </c>
      <c r="Y368" s="3">
        <v>95.2497293010295</v>
      </c>
      <c r="Z368" s="3">
        <v>3.197946826027893</v>
      </c>
      <c r="AA368" s="3">
        <v>96.56628671335422</v>
      </c>
      <c r="AB368" s="3">
        <v>99.16483550698229</v>
      </c>
      <c r="AC368" s="3">
        <v>96.56628671335422</v>
      </c>
      <c r="AD368" s="3">
        <v>97.89774972720697</v>
      </c>
      <c r="AE368" s="3">
        <v>0.03461157158017159</v>
      </c>
      <c r="AF368" s="3">
        <v>98.92119764997328</v>
      </c>
      <c r="AG368" s="3">
        <v>0.7828204477270293</v>
      </c>
      <c r="AH368" s="3">
        <v>94.20167625008584</v>
      </c>
      <c r="AI368" s="3">
        <v>98.52203892899281</v>
      </c>
      <c r="AJ368" s="3">
        <v>95.6385758769602</v>
      </c>
      <c r="AK368" s="3">
        <v>95.28633026069292</v>
      </c>
      <c r="AL368" s="3">
        <v>-0.02091149985790253</v>
      </c>
      <c r="AM368" s="3">
        <v>98.23919779704941</v>
      </c>
      <c r="AN368" s="3">
        <v>1.229358288502531</v>
      </c>
      <c r="AO368" s="3">
        <v>457</v>
      </c>
    </row>
    <row r="369">
      <c r="A369" t="s">
        <v>67</v>
      </c>
      <c r="B369" s="3">
        <v>2022</v>
      </c>
      <c r="C369" s="3">
        <v>1224915.335</v>
      </c>
      <c r="D369" s="3">
        <v>81.60889434814453</v>
      </c>
      <c r="E369" s="3">
        <v>98.38813277074792</v>
      </c>
      <c r="F369" s="3">
        <v>0.09113874800573044</v>
      </c>
      <c r="G369" s="3">
        <v>1.486786612619937</v>
      </c>
      <c r="H369" s="3">
        <v>0.03394186862641148</v>
      </c>
      <c r="I369" s="3">
        <v>0.009516400285065174</v>
      </c>
      <c r="J369" s="3">
        <v>99.65249768994731</v>
      </c>
      <c r="K369" s="3">
        <v>0.05755019409267109</v>
      </c>
      <c r="L369" s="3">
        <v>0.2891269348806276</v>
      </c>
      <c r="M369" s="3">
        <v>0.0008251810793991483</v>
      </c>
      <c r="N369" s="3">
        <v>0.007075320929288864</v>
      </c>
      <c r="O369" s="3">
        <v>99.41826609094731</v>
      </c>
      <c r="P369" s="3">
        <v>0.06442897953933144</v>
      </c>
      <c r="Q369" s="3">
        <v>0.5100894875627944</v>
      </c>
      <c r="R369" s="3">
        <v>0.007215441950569769</v>
      </c>
      <c r="S369" s="3">
        <v>0.0171436034142971</v>
      </c>
      <c r="T369" s="3">
        <v>84.10332589309178</v>
      </c>
      <c r="U369" s="3">
        <v>95.7193169403975</v>
      </c>
      <c r="V369" s="3">
        <v>91.71113137391878</v>
      </c>
      <c r="W369" s="3">
        <v>84.10332589309178</v>
      </c>
      <c r="X369" s="3">
        <v>-0.292462170124054</v>
      </c>
      <c r="Y369" s="3">
        <v>96.59301330132945</v>
      </c>
      <c r="Z369" s="3">
        <v>1.886258217424214</v>
      </c>
      <c r="AA369" s="3">
        <v>96.60431324203749</v>
      </c>
      <c r="AB369" s="3">
        <v>99.17032855826118</v>
      </c>
      <c r="AC369" s="3">
        <v>96.60431324203749</v>
      </c>
      <c r="AD369" s="3">
        <v>97.88496571590571</v>
      </c>
      <c r="AE369" s="3">
        <v>0.03461157158017159</v>
      </c>
      <c r="AF369" s="3">
        <v>98.92946384386244</v>
      </c>
      <c r="AG369" s="3">
        <v>0.7805840401775307</v>
      </c>
      <c r="AH369" s="3">
        <v>94.30306059891744</v>
      </c>
      <c r="AI369" s="3">
        <v>98.53316508366716</v>
      </c>
      <c r="AJ369" s="3">
        <v>95.70202273243798</v>
      </c>
      <c r="AK369" s="3">
        <v>95.34818691656247</v>
      </c>
      <c r="AL369" s="3">
        <v>-0.02091149985790253</v>
      </c>
      <c r="AM369" s="3">
        <v>98.57739453308011</v>
      </c>
      <c r="AN369" s="3">
        <v>0.9037441018461762</v>
      </c>
      <c r="AO369" s="3">
        <v>460</v>
      </c>
    </row>
    <row r="370">
      <c r="A370" t="s">
        <v>68</v>
      </c>
      <c r="B370" s="3">
        <v>2000</v>
      </c>
      <c r="C370" s="3">
        <v>6141127.542999996</v>
      </c>
      <c r="D370" s="3">
        <v>46.55607986450195</v>
      </c>
      <c r="E370" s="3">
        <v>69.33105942692832</v>
      </c>
      <c r="F370" s="3">
        <v>3.467631306011044</v>
      </c>
      <c r="G370" s="3">
        <v>20.21406519190772</v>
      </c>
      <c r="H370" s="3">
        <v>6.987244075152911</v>
      </c>
      <c r="I370" s="3">
        <v>0.6675752401351929</v>
      </c>
      <c r="J370" s="3">
        <v>95.2409409561329</v>
      </c>
      <c r="K370" s="3">
        <v>1.433979876726537</v>
      </c>
      <c r="L370" s="3">
        <v>2.762955143319942</v>
      </c>
      <c r="M370" s="3">
        <v>0.5621240238206126</v>
      </c>
      <c r="N370" s="3">
        <v>0.06391315162181854</v>
      </c>
      <c r="O370" s="3">
        <v>81.26800651781923</v>
      </c>
      <c r="P370" s="3">
        <v>2.528568565426566</v>
      </c>
      <c r="Q370" s="3">
        <v>12.18524354975803</v>
      </c>
      <c r="R370" s="3">
        <v>4.018181366996179</v>
      </c>
      <c r="S370" s="3">
        <v>0.4506605565547943</v>
      </c>
      <c r="T370" s="3">
        <v>43.71089846843572</v>
      </c>
      <c r="U370" s="3">
        <v>43.71089846843572</v>
      </c>
      <c r="V370" s="3">
        <v>62.21528293610776</v>
      </c>
      <c r="W370" s="3">
        <v>46.95549972625726</v>
      </c>
      <c r="X370" s="3">
        <v>0.8391475081443787</v>
      </c>
      <c r="Y370" s="3">
        <v>31.58408482595756</v>
      </c>
      <c r="Z370" s="3">
        <v>41.2146059069818</v>
      </c>
      <c r="AA370" s="3">
        <v>80.48065683903249</v>
      </c>
      <c r="AB370" s="3">
        <v>86.25579872678244</v>
      </c>
      <c r="AC370" s="3">
        <v>88.99144214242314</v>
      </c>
      <c r="AD370" s="3">
        <v>80.48065683903249</v>
      </c>
      <c r="AE370" s="3">
        <v>0.0284515880048275</v>
      </c>
      <c r="AF370" s="3">
        <v>85.02457237732116</v>
      </c>
      <c r="AG370" s="3">
        <v>11.6503484555383</v>
      </c>
      <c r="AH370" s="3">
        <v>60.81621768310256</v>
      </c>
      <c r="AI370" s="3">
        <v>63.5048973473312</v>
      </c>
      <c r="AJ370" s="3">
        <v>74.66236968449972</v>
      </c>
      <c r="AK370" s="3">
        <v>62.54927709088716</v>
      </c>
      <c r="AL370" s="3">
        <v>0.5504970550537109</v>
      </c>
      <c r="AM370" s="3">
        <v>56.33042073841532</v>
      </c>
      <c r="AN370" s="3">
        <v>27.56205804286611</v>
      </c>
      <c r="AO370" s="3">
        <v>461</v>
      </c>
    </row>
    <row r="371">
      <c r="A371" t="s">
        <v>68</v>
      </c>
      <c r="B371" s="3">
        <v>2001</v>
      </c>
      <c r="C371" s="3">
        <v>6222680.440999997</v>
      </c>
      <c r="D371" s="3">
        <v>47.00725555419922</v>
      </c>
      <c r="E371" s="3">
        <v>69.70626129315575</v>
      </c>
      <c r="F371" s="3">
        <v>3.553137704533512</v>
      </c>
      <c r="G371" s="3">
        <v>19.83272128664781</v>
      </c>
      <c r="H371" s="3">
        <v>6.907879715662927</v>
      </c>
      <c r="I371" s="3">
        <v>0.6675752401351929</v>
      </c>
      <c r="J371" s="3">
        <v>95.28012753143197</v>
      </c>
      <c r="K371" s="3">
        <v>1.454688308870901</v>
      </c>
      <c r="L371" s="3">
        <v>2.704845545798335</v>
      </c>
      <c r="M371" s="3">
        <v>0.5603386138987907</v>
      </c>
      <c r="N371" s="3">
        <v>0.06391315162181854</v>
      </c>
      <c r="O371" s="3">
        <v>81.6053956224978</v>
      </c>
      <c r="P371" s="3">
        <v>2.57437945773196</v>
      </c>
      <c r="Q371" s="3">
        <v>11.87482411165975</v>
      </c>
      <c r="R371" s="3">
        <v>3.945400808110486</v>
      </c>
      <c r="S371" s="3">
        <v>0.4506605565547943</v>
      </c>
      <c r="T371" s="3">
        <v>44.10172013916608</v>
      </c>
      <c r="U371" s="3">
        <v>44.10172013916608</v>
      </c>
      <c r="V371" s="3">
        <v>62.4094292759913</v>
      </c>
      <c r="W371" s="3">
        <v>46.86313987587741</v>
      </c>
      <c r="X371" s="3">
        <v>0.8391475081443787</v>
      </c>
      <c r="Y371" s="3">
        <v>32.28709189124642</v>
      </c>
      <c r="Z371" s="3">
        <v>40.97230710644284</v>
      </c>
      <c r="AA371" s="3">
        <v>80.3552543973319</v>
      </c>
      <c r="AB371" s="3">
        <v>86.32914069848424</v>
      </c>
      <c r="AC371" s="3">
        <v>88.8819836769469</v>
      </c>
      <c r="AD371" s="3">
        <v>80.3552543973319</v>
      </c>
      <c r="AE371" s="3">
        <v>0.0284515880048275</v>
      </c>
      <c r="AF371" s="3">
        <v>84.8971062530043</v>
      </c>
      <c r="AG371" s="3">
        <v>11.83770958729857</v>
      </c>
      <c r="AH371" s="3">
        <v>61.13020192600774</v>
      </c>
      <c r="AI371" s="3">
        <v>63.93836185116184</v>
      </c>
      <c r="AJ371" s="3">
        <v>74.83461598934427</v>
      </c>
      <c r="AK371" s="3">
        <v>62.59272070868991</v>
      </c>
      <c r="AL371" s="3">
        <v>0.5504970550537109</v>
      </c>
      <c r="AM371" s="3">
        <v>56.8943630653323</v>
      </c>
      <c r="AN371" s="3">
        <v>27.37807622014095</v>
      </c>
      <c r="AO371" s="3">
        <v>462</v>
      </c>
    </row>
    <row r="372">
      <c r="A372" t="s">
        <v>68</v>
      </c>
      <c r="B372" s="3">
        <v>2002</v>
      </c>
      <c r="C372" s="3">
        <v>6304941.365</v>
      </c>
      <c r="D372" s="3">
        <v>47.49929046630859</v>
      </c>
      <c r="E372" s="3">
        <v>70.47700151003178</v>
      </c>
      <c r="F372" s="3">
        <v>3.656715793026339</v>
      </c>
      <c r="G372" s="3">
        <v>19.07053908663187</v>
      </c>
      <c r="H372" s="3">
        <v>6.795743610310005</v>
      </c>
      <c r="I372" s="3">
        <v>0.6675752401351929</v>
      </c>
      <c r="J372" s="3">
        <v>95.34828431528622</v>
      </c>
      <c r="K372" s="3">
        <v>1.457789518246005</v>
      </c>
      <c r="L372" s="3">
        <v>2.643934003057225</v>
      </c>
      <c r="M372" s="3">
        <v>0.5499921634105567</v>
      </c>
      <c r="N372" s="3">
        <v>0.06391315162181854</v>
      </c>
      <c r="O372" s="3">
        <v>82.25051271409228</v>
      </c>
      <c r="P372" s="3">
        <v>2.620468614251868</v>
      </c>
      <c r="Q372" s="3">
        <v>11.28938338519268</v>
      </c>
      <c r="R372" s="3">
        <v>3.839635286463183</v>
      </c>
      <c r="S372" s="3">
        <v>0.4506605565547943</v>
      </c>
      <c r="T372" s="3">
        <v>45.0915968390033</v>
      </c>
      <c r="U372" s="3">
        <v>45.0915968390033</v>
      </c>
      <c r="V372" s="3">
        <v>63.02194457671588</v>
      </c>
      <c r="W372" s="3">
        <v>47.5676818479977</v>
      </c>
      <c r="X372" s="3">
        <v>0.8391475081443787</v>
      </c>
      <c r="Y372" s="3">
        <v>33.15188620605859</v>
      </c>
      <c r="Z372" s="3">
        <v>40.98183109699951</v>
      </c>
      <c r="AA372" s="3">
        <v>80.29248126153988</v>
      </c>
      <c r="AB372" s="3">
        <v>86.45154025431468</v>
      </c>
      <c r="AC372" s="3">
        <v>88.84117571564332</v>
      </c>
      <c r="AD372" s="3">
        <v>80.29248126153988</v>
      </c>
      <c r="AE372" s="3">
        <v>0.0284515880048275</v>
      </c>
      <c r="AF372" s="3">
        <v>84.86352220209564</v>
      </c>
      <c r="AG372" s="3">
        <v>11.9425516314365</v>
      </c>
      <c r="AH372" s="3">
        <v>61.79828247781977</v>
      </c>
      <c r="AI372" s="3">
        <v>64.72379168393394</v>
      </c>
      <c r="AJ372" s="3">
        <v>75.26704981434264</v>
      </c>
      <c r="AK372" s="3">
        <v>63.09750428202847</v>
      </c>
      <c r="AL372" s="3">
        <v>0.5504970550537109</v>
      </c>
      <c r="AM372" s="3">
        <v>57.70456034694368</v>
      </c>
      <c r="AN372" s="3">
        <v>27.17619631765163</v>
      </c>
      <c r="AO372" s="3">
        <v>463</v>
      </c>
    </row>
    <row r="373">
      <c r="A373" t="s">
        <v>68</v>
      </c>
      <c r="B373" s="3">
        <v>2003</v>
      </c>
      <c r="C373" s="3">
        <v>6386125.306999996</v>
      </c>
      <c r="D373" s="3">
        <v>47.99745559692383</v>
      </c>
      <c r="E373" s="3">
        <v>71.16818301439879</v>
      </c>
      <c r="F373" s="3">
        <v>3.766771051524023</v>
      </c>
      <c r="G373" s="3">
        <v>18.37926238268321</v>
      </c>
      <c r="H373" s="3">
        <v>6.685783551393976</v>
      </c>
      <c r="I373" s="3">
        <v>0.6675752401351929</v>
      </c>
      <c r="J373" s="3">
        <v>95.40761733734304</v>
      </c>
      <c r="K373" s="3">
        <v>1.467258700495336</v>
      </c>
      <c r="L373" s="3">
        <v>2.584715404244463</v>
      </c>
      <c r="M373" s="3">
        <v>0.5404085579171642</v>
      </c>
      <c r="N373" s="3">
        <v>0.06391315162181854</v>
      </c>
      <c r="O373" s="3">
        <v>82.76296238254997</v>
      </c>
      <c r="P373" s="3">
        <v>2.671543279126257</v>
      </c>
      <c r="Q373" s="3">
        <v>10.81919888270781</v>
      </c>
      <c r="R373" s="3">
        <v>3.746295455615969</v>
      </c>
      <c r="S373" s="3">
        <v>0.4506605565547943</v>
      </c>
      <c r="T373" s="3">
        <v>45.96975165762181</v>
      </c>
      <c r="U373" s="3">
        <v>45.96975165762181</v>
      </c>
      <c r="V373" s="3">
        <v>63.53326356387833</v>
      </c>
      <c r="W373" s="3">
        <v>47.75221394049298</v>
      </c>
      <c r="X373" s="3">
        <v>0.8391475081443787</v>
      </c>
      <c r="Y373" s="3">
        <v>33.82723071435086</v>
      </c>
      <c r="Z373" s="3">
        <v>41.10772335157196</v>
      </c>
      <c r="AA373" s="3">
        <v>80.15285578611152</v>
      </c>
      <c r="AB373" s="3">
        <v>86.56603353251107</v>
      </c>
      <c r="AC373" s="3">
        <v>88.75859485047289</v>
      </c>
      <c r="AD373" s="3">
        <v>80.15285578611152</v>
      </c>
      <c r="AE373" s="3">
        <v>0.0284515880048275</v>
      </c>
      <c r="AF373" s="3">
        <v>84.75625636868112</v>
      </c>
      <c r="AG373" s="3">
        <v>12.11861966915724</v>
      </c>
      <c r="AH373" s="3">
        <v>62.36324598089538</v>
      </c>
      <c r="AI373" s="3">
        <v>65.44140810648038</v>
      </c>
      <c r="AJ373" s="3">
        <v>75.62208710134433</v>
      </c>
      <c r="AK373" s="3">
        <v>63.28964726606934</v>
      </c>
      <c r="AL373" s="3">
        <v>0.5504970550537109</v>
      </c>
      <c r="AM373" s="3">
        <v>58.26087141879726</v>
      </c>
      <c r="AN373" s="3">
        <v>27.18263857513468</v>
      </c>
      <c r="AO373" s="3">
        <v>464</v>
      </c>
    </row>
    <row r="374">
      <c r="A374" t="s">
        <v>68</v>
      </c>
      <c r="B374" s="3">
        <v>2004</v>
      </c>
      <c r="C374" s="3">
        <v>6467652.281000006</v>
      </c>
      <c r="D374" s="3">
        <v>48.50228881835938</v>
      </c>
      <c r="E374" s="3">
        <v>71.86411653912157</v>
      </c>
      <c r="F374" s="3">
        <v>3.879641681856111</v>
      </c>
      <c r="G374" s="3">
        <v>17.68836178028768</v>
      </c>
      <c r="H374" s="3">
        <v>6.567879998734635</v>
      </c>
      <c r="I374" s="3">
        <v>0.6675752401351929</v>
      </c>
      <c r="J374" s="3">
        <v>95.46301488234518</v>
      </c>
      <c r="K374" s="3">
        <v>1.484655809111487</v>
      </c>
      <c r="L374" s="3">
        <v>2.522536484131109</v>
      </c>
      <c r="M374" s="3">
        <v>0.5297928244122301</v>
      </c>
      <c r="N374" s="3">
        <v>0.06391315162181854</v>
      </c>
      <c r="O374" s="3">
        <v>83.27079693243158</v>
      </c>
      <c r="P374" s="3">
        <v>2.727250269866062</v>
      </c>
      <c r="Q374" s="3">
        <v>10.35309943820279</v>
      </c>
      <c r="R374" s="3">
        <v>3.648853359499572</v>
      </c>
      <c r="S374" s="3">
        <v>0.4506605565547943</v>
      </c>
      <c r="T374" s="3">
        <v>46.91701047171921</v>
      </c>
      <c r="U374" s="3">
        <v>46.91701047171921</v>
      </c>
      <c r="V374" s="3">
        <v>64.05088776321149</v>
      </c>
      <c r="W374" s="3">
        <v>47.93467172360998</v>
      </c>
      <c r="X374" s="3">
        <v>0.8391475081443787</v>
      </c>
      <c r="Y374" s="3">
        <v>34.50277392934681</v>
      </c>
      <c r="Z374" s="3">
        <v>41.24098429163088</v>
      </c>
      <c r="AA374" s="3">
        <v>80.03332704905885</v>
      </c>
      <c r="AB374" s="3">
        <v>86.69109535264981</v>
      </c>
      <c r="AC374" s="3">
        <v>88.68893574906589</v>
      </c>
      <c r="AD374" s="3">
        <v>80.03332704905885</v>
      </c>
      <c r="AE374" s="3">
        <v>0.0284515880048275</v>
      </c>
      <c r="AF374" s="3">
        <v>84.65679670677201</v>
      </c>
      <c r="AG374" s="3">
        <v>12.29087398468466</v>
      </c>
      <c r="AH374" s="3">
        <v>62.96559622522309</v>
      </c>
      <c r="AI374" s="3">
        <v>66.19476615780837</v>
      </c>
      <c r="AJ374" s="3">
        <v>75.9823579845211</v>
      </c>
      <c r="AK374" s="3">
        <v>63.48937381392544</v>
      </c>
      <c r="AL374" s="3">
        <v>0.5504970550537109</v>
      </c>
      <c r="AM374" s="3">
        <v>58.81738730890142</v>
      </c>
      <c r="AN374" s="3">
        <v>27.18882106279954</v>
      </c>
      <c r="AO374" s="3">
        <v>465</v>
      </c>
    </row>
    <row r="375">
      <c r="A375" t="s">
        <v>68</v>
      </c>
      <c r="B375" s="3">
        <v>2005</v>
      </c>
      <c r="C375" s="3">
        <v>6549729.823999998</v>
      </c>
      <c r="D375" s="3">
        <v>49.01393890380859</v>
      </c>
      <c r="E375" s="3">
        <v>72.54805036567028</v>
      </c>
      <c r="F375" s="3">
        <v>3.993232197467437</v>
      </c>
      <c r="G375" s="3">
        <v>17.08356808898152</v>
      </c>
      <c r="H375" s="3">
        <v>6.375149347880759</v>
      </c>
      <c r="I375" s="3">
        <v>0.6675752401351929</v>
      </c>
      <c r="J375" s="3">
        <v>95.49252802367454</v>
      </c>
      <c r="K375" s="3">
        <v>1.532864308299469</v>
      </c>
      <c r="L375" s="3">
        <v>2.456284932766906</v>
      </c>
      <c r="M375" s="3">
        <v>0.5183227352590968</v>
      </c>
      <c r="N375" s="3">
        <v>0.06391315162181854</v>
      </c>
      <c r="O375" s="3">
        <v>83.76251460983485</v>
      </c>
      <c r="P375" s="3">
        <v>2.795547004309618</v>
      </c>
      <c r="Q375" s="3">
        <v>9.92835716871609</v>
      </c>
      <c r="R375" s="3">
        <v>3.513581217139449</v>
      </c>
      <c r="S375" s="3">
        <v>0.4506605565547943</v>
      </c>
      <c r="T375" s="3">
        <v>48.01376824591811</v>
      </c>
      <c r="U375" s="3">
        <v>48.01376824591811</v>
      </c>
      <c r="V375" s="3">
        <v>64.76560189445031</v>
      </c>
      <c r="W375" s="3">
        <v>48.12552309063884</v>
      </c>
      <c r="X375" s="3">
        <v>0.8391475081443787</v>
      </c>
      <c r="Y375" s="3">
        <v>35.19911241614268</v>
      </c>
      <c r="Z375" s="3">
        <v>41.34217014699508</v>
      </c>
      <c r="AA375" s="3">
        <v>79.95515329920994</v>
      </c>
      <c r="AB375" s="3">
        <v>86.8017874113674</v>
      </c>
      <c r="AC375" s="3">
        <v>88.63016909263955</v>
      </c>
      <c r="AD375" s="3">
        <v>79.95515329920994</v>
      </c>
      <c r="AE375" s="3">
        <v>0.0284515880048275</v>
      </c>
      <c r="AF375" s="3">
        <v>84.56841330028821</v>
      </c>
      <c r="AG375" s="3">
        <v>12.45697903168583</v>
      </c>
      <c r="AH375" s="3">
        <v>63.65581627547827</v>
      </c>
      <c r="AI375" s="3">
        <v>67.01162135064028</v>
      </c>
      <c r="AJ375" s="3">
        <v>76.44410939030801</v>
      </c>
      <c r="AK375" s="3">
        <v>63.71276382068567</v>
      </c>
      <c r="AL375" s="3">
        <v>0.5504970550537109</v>
      </c>
      <c r="AM375" s="3">
        <v>59.37212987395192</v>
      </c>
      <c r="AN375" s="3">
        <v>27.18740903141428</v>
      </c>
      <c r="AO375" s="3">
        <v>466</v>
      </c>
    </row>
    <row r="376">
      <c r="A376" t="s">
        <v>68</v>
      </c>
      <c r="B376" s="3">
        <v>2006</v>
      </c>
      <c r="C376" s="3">
        <v>6633234.714999998</v>
      </c>
      <c r="D376" s="3">
        <v>49.52032089233398</v>
      </c>
      <c r="E376" s="3">
        <v>73.2456340383402</v>
      </c>
      <c r="F376" s="3">
        <v>4.113140948675433</v>
      </c>
      <c r="G376" s="3">
        <v>16.45565289558897</v>
      </c>
      <c r="H376" s="3">
        <v>6.185572117395401</v>
      </c>
      <c r="I376" s="3">
        <v>0.6675752401351929</v>
      </c>
      <c r="J376" s="3">
        <v>95.5509904916016</v>
      </c>
      <c r="K376" s="3">
        <v>1.555089352898893</v>
      </c>
      <c r="L376" s="3">
        <v>2.387922867662496</v>
      </c>
      <c r="M376" s="3">
        <v>0.5059972878370148</v>
      </c>
      <c r="N376" s="3">
        <v>0.06391315162181854</v>
      </c>
      <c r="O376" s="3">
        <v>84.26049206337336</v>
      </c>
      <c r="P376" s="3">
        <v>2.855007236390725</v>
      </c>
      <c r="Q376" s="3">
        <v>9.502883751230257</v>
      </c>
      <c r="R376" s="3">
        <v>3.381616949005658</v>
      </c>
      <c r="S376" s="3">
        <v>0.4506605565547943</v>
      </c>
      <c r="T376" s="3">
        <v>48.33886675065308</v>
      </c>
      <c r="U376" s="3">
        <v>49.01348591759722</v>
      </c>
      <c r="V376" s="3">
        <v>65.28449522795083</v>
      </c>
      <c r="W376" s="3">
        <v>48.33886675065308</v>
      </c>
      <c r="X376" s="3">
        <v>0.8391475081443787</v>
      </c>
      <c r="Y376" s="3">
        <v>35.87119451639158</v>
      </c>
      <c r="Z376" s="3">
        <v>41.48758047062404</v>
      </c>
      <c r="AA376" s="3">
        <v>79.89637398702442</v>
      </c>
      <c r="AB376" s="3">
        <v>86.91745000680334</v>
      </c>
      <c r="AC376" s="3">
        <v>88.57694556504643</v>
      </c>
      <c r="AD376" s="3">
        <v>79.89637398702442</v>
      </c>
      <c r="AE376" s="3">
        <v>0.0284515880048275</v>
      </c>
      <c r="AF376" s="3">
        <v>84.48971724453422</v>
      </c>
      <c r="AG376" s="3">
        <v>12.61636259996626</v>
      </c>
      <c r="AH376" s="3">
        <v>63.95269098961256</v>
      </c>
      <c r="AI376" s="3">
        <v>67.76990687699237</v>
      </c>
      <c r="AJ376" s="3">
        <v>76.80068478133673</v>
      </c>
      <c r="AK376" s="3">
        <v>63.95269098961256</v>
      </c>
      <c r="AL376" s="3">
        <v>0.5504970550537109</v>
      </c>
      <c r="AM376" s="3">
        <v>59.92138625255674</v>
      </c>
      <c r="AN376" s="3">
        <v>27.19462499414409</v>
      </c>
      <c r="AO376" s="3">
        <v>467</v>
      </c>
    </row>
    <row r="377">
      <c r="A377" t="s">
        <v>68</v>
      </c>
      <c r="B377" s="3">
        <v>2007</v>
      </c>
      <c r="C377" s="3">
        <v>6717377.502999997</v>
      </c>
      <c r="D377" s="3">
        <v>50.01986312866211</v>
      </c>
      <c r="E377" s="3">
        <v>73.93839298709605</v>
      </c>
      <c r="F377" s="3">
        <v>4.234990844114464</v>
      </c>
      <c r="G377" s="3">
        <v>15.83357866310708</v>
      </c>
      <c r="H377" s="3">
        <v>5.993037505682409</v>
      </c>
      <c r="I377" s="3">
        <v>0.6675752401351929</v>
      </c>
      <c r="J377" s="3">
        <v>95.61795512000261</v>
      </c>
      <c r="K377" s="3">
        <v>1.574493389720222</v>
      </c>
      <c r="L377" s="3">
        <v>2.317273607033485</v>
      </c>
      <c r="M377" s="3">
        <v>0.490277883243698</v>
      </c>
      <c r="N377" s="3">
        <v>0.06391315162181854</v>
      </c>
      <c r="O377" s="3">
        <v>84.75208722076513</v>
      </c>
      <c r="P377" s="3">
        <v>2.91327442947848</v>
      </c>
      <c r="Q377" s="3">
        <v>9.086061612236804</v>
      </c>
      <c r="R377" s="3">
        <v>3.248576737519587</v>
      </c>
      <c r="S377" s="3">
        <v>0.4506605565547943</v>
      </c>
      <c r="T377" s="3">
        <v>49.43213752674625</v>
      </c>
      <c r="U377" s="3">
        <v>50.03320866614229</v>
      </c>
      <c r="V377" s="3">
        <v>65.80616539384661</v>
      </c>
      <c r="W377" s="3">
        <v>49.43213752674625</v>
      </c>
      <c r="X377" s="3">
        <v>0.8391475081443787</v>
      </c>
      <c r="Y377" s="3">
        <v>36.53205327610549</v>
      </c>
      <c r="Z377" s="3">
        <v>41.64133055510509</v>
      </c>
      <c r="AA377" s="3">
        <v>79.85105835154391</v>
      </c>
      <c r="AB377" s="3">
        <v>87.04303333321438</v>
      </c>
      <c r="AC377" s="3">
        <v>88.53939807418465</v>
      </c>
      <c r="AD377" s="3">
        <v>79.85105835154391</v>
      </c>
      <c r="AE377" s="3">
        <v>0.0284515880048275</v>
      </c>
      <c r="AF377" s="3">
        <v>84.42176864306406</v>
      </c>
      <c r="AG377" s="3">
        <v>12.77067986665874</v>
      </c>
      <c r="AH377" s="3">
        <v>64.63399974632057</v>
      </c>
      <c r="AI377" s="3">
        <v>68.53166601723071</v>
      </c>
      <c r="AJ377" s="3">
        <v>77.15913891612956</v>
      </c>
      <c r="AK377" s="3">
        <v>64.63399974632057</v>
      </c>
      <c r="AL377" s="3">
        <v>0.5504970550537109</v>
      </c>
      <c r="AM377" s="3">
        <v>60.45876345089356</v>
      </c>
      <c r="AN377" s="3">
        <v>27.20635970577735</v>
      </c>
      <c r="AO377" s="3">
        <v>468</v>
      </c>
    </row>
    <row r="378">
      <c r="A378" t="s">
        <v>68</v>
      </c>
      <c r="B378" s="3">
        <v>2008</v>
      </c>
      <c r="C378" s="3">
        <v>6802618.909999995</v>
      </c>
      <c r="D378" s="3">
        <v>50.53080368041992</v>
      </c>
      <c r="E378" s="3">
        <v>74.6366081134577</v>
      </c>
      <c r="F378" s="3">
        <v>4.357316348089276</v>
      </c>
      <c r="G378" s="3">
        <v>15.22610705246731</v>
      </c>
      <c r="H378" s="3">
        <v>5.779968485985717</v>
      </c>
      <c r="I378" s="3">
        <v>0.6675752401351929</v>
      </c>
      <c r="J378" s="3">
        <v>95.68122667185594</v>
      </c>
      <c r="K378" s="3">
        <v>1.595645855264259</v>
      </c>
      <c r="L378" s="3">
        <v>2.248022739317278</v>
      </c>
      <c r="M378" s="3">
        <v>0.475104733562513</v>
      </c>
      <c r="N378" s="3">
        <v>0.06391315162181854</v>
      </c>
      <c r="O378" s="3">
        <v>85.24040378962249</v>
      </c>
      <c r="P378" s="3">
        <v>2.971497967083685</v>
      </c>
      <c r="Q378" s="3">
        <v>8.67561501456305</v>
      </c>
      <c r="R378" s="3">
        <v>3.112483228730774</v>
      </c>
      <c r="S378" s="3">
        <v>0.4506605565547943</v>
      </c>
      <c r="T378" s="3">
        <v>49.67108033909462</v>
      </c>
      <c r="U378" s="3">
        <v>51.0830773928688</v>
      </c>
      <c r="V378" s="3">
        <v>66.32448685477971</v>
      </c>
      <c r="W378" s="3">
        <v>49.67108033909462</v>
      </c>
      <c r="X378" s="3">
        <v>0.8391475081443787</v>
      </c>
      <c r="Y378" s="3">
        <v>37.19478281942086</v>
      </c>
      <c r="Z378" s="3">
        <v>41.7991416421261</v>
      </c>
      <c r="AA378" s="3">
        <v>79.79551951575885</v>
      </c>
      <c r="AB378" s="3">
        <v>87.17578854908245</v>
      </c>
      <c r="AC378" s="3">
        <v>88.49094041796947</v>
      </c>
      <c r="AD378" s="3">
        <v>79.79551951575885</v>
      </c>
      <c r="AE378" s="3">
        <v>0.0284515880048275</v>
      </c>
      <c r="AF378" s="3">
        <v>84.35139201512662</v>
      </c>
      <c r="AG378" s="3">
        <v>12.92548051199354</v>
      </c>
      <c r="AH378" s="3">
        <v>64.87971134625411</v>
      </c>
      <c r="AI378" s="3">
        <v>69.30714071736304</v>
      </c>
      <c r="AJ378" s="3">
        <v>77.50736084074433</v>
      </c>
      <c r="AK378" s="3">
        <v>64.87971134625411</v>
      </c>
      <c r="AL378" s="3">
        <v>0.5504970550537109</v>
      </c>
      <c r="AM378" s="3">
        <v>60.99407164595627</v>
      </c>
      <c r="AN378" s="3">
        <v>27.21691934570544</v>
      </c>
      <c r="AO378" s="3">
        <v>469</v>
      </c>
    </row>
    <row r="379">
      <c r="A379" t="s">
        <v>68</v>
      </c>
      <c r="B379" s="3">
        <v>2009</v>
      </c>
      <c r="C379" s="3">
        <v>6888920.967999999</v>
      </c>
      <c r="D379" s="3">
        <v>51.03593063354492</v>
      </c>
      <c r="E379" s="3">
        <v>75.32385993946178</v>
      </c>
      <c r="F379" s="3">
        <v>4.483499089748095</v>
      </c>
      <c r="G379" s="3">
        <v>14.61077884483107</v>
      </c>
      <c r="H379" s="3">
        <v>5.581862125959053</v>
      </c>
      <c r="I379" s="3">
        <v>0.6675752401351929</v>
      </c>
      <c r="J379" s="3">
        <v>95.74438715172995</v>
      </c>
      <c r="K379" s="3">
        <v>1.617362854267591</v>
      </c>
      <c r="L379" s="3">
        <v>2.17860204755948</v>
      </c>
      <c r="M379" s="3">
        <v>0.4596479464429774</v>
      </c>
      <c r="N379" s="3">
        <v>0.06391315162181854</v>
      </c>
      <c r="O379" s="3">
        <v>85.71571020453446</v>
      </c>
      <c r="P379" s="3">
        <v>3.030866430612371</v>
      </c>
      <c r="Q379" s="3">
        <v>8.273190795317007</v>
      </c>
      <c r="R379" s="3">
        <v>2.980232569536152</v>
      </c>
      <c r="S379" s="3">
        <v>0.4506605565547943</v>
      </c>
      <c r="T379" s="3">
        <v>50.48277017172532</v>
      </c>
      <c r="U379" s="3">
        <v>52.12852796783402</v>
      </c>
      <c r="V379" s="3">
        <v>66.82969099893373</v>
      </c>
      <c r="W379" s="3">
        <v>50.48277017172532</v>
      </c>
      <c r="X379" s="3">
        <v>0.8391475081443787</v>
      </c>
      <c r="Y379" s="3">
        <v>37.82624269548453</v>
      </c>
      <c r="Z379" s="3">
        <v>41.98111633372539</v>
      </c>
      <c r="AA379" s="3">
        <v>79.7329700412194</v>
      </c>
      <c r="AB379" s="3">
        <v>87.31035341422863</v>
      </c>
      <c r="AC379" s="3">
        <v>88.43963717481537</v>
      </c>
      <c r="AD379" s="3">
        <v>79.7329700412194</v>
      </c>
      <c r="AE379" s="3">
        <v>0.0284515880048275</v>
      </c>
      <c r="AF379" s="3">
        <v>84.27557095731343</v>
      </c>
      <c r="AG379" s="3">
        <v>13.08617904868415</v>
      </c>
      <c r="AH379" s="3">
        <v>65.3973809218937</v>
      </c>
      <c r="AI379" s="3">
        <v>70.06995897225011</v>
      </c>
      <c r="AJ379" s="3">
        <v>77.84065513932262</v>
      </c>
      <c r="AK379" s="3">
        <v>65.3973809218937</v>
      </c>
      <c r="AL379" s="3">
        <v>0.5504970550537109</v>
      </c>
      <c r="AM379" s="3">
        <v>61.50082058538425</v>
      </c>
      <c r="AN379" s="3">
        <v>27.24424139815573</v>
      </c>
      <c r="AO379" s="3">
        <v>470</v>
      </c>
    </row>
    <row r="380">
      <c r="A380" t="s">
        <v>68</v>
      </c>
      <c r="B380" s="3">
        <v>2010</v>
      </c>
      <c r="C380" s="3">
        <v>6975731.756000001</v>
      </c>
      <c r="D380" s="3">
        <v>51.53435516357422</v>
      </c>
      <c r="E380" s="3">
        <v>76.00962934679714</v>
      </c>
      <c r="F380" s="3">
        <v>4.611308259229503</v>
      </c>
      <c r="G380" s="3">
        <v>13.99783161324414</v>
      </c>
      <c r="H380" s="3">
        <v>5.381230780729218</v>
      </c>
      <c r="I380" s="3">
        <v>0.6675752401351929</v>
      </c>
      <c r="J380" s="3">
        <v>95.80767444244832</v>
      </c>
      <c r="K380" s="3">
        <v>1.639611664618145</v>
      </c>
      <c r="L380" s="3">
        <v>2.109121711637428</v>
      </c>
      <c r="M380" s="3">
        <v>0.4435921812961049</v>
      </c>
      <c r="N380" s="3">
        <v>0.06391315162181854</v>
      </c>
      <c r="O380" s="3">
        <v>86.18299620473323</v>
      </c>
      <c r="P380" s="3">
        <v>3.090423834325715</v>
      </c>
      <c r="Q380" s="3">
        <v>7.877888822152016</v>
      </c>
      <c r="R380" s="3">
        <v>2.848691138789036</v>
      </c>
      <c r="S380" s="3">
        <v>0.4506605565547943</v>
      </c>
      <c r="T380" s="3">
        <v>51.28377374319958</v>
      </c>
      <c r="U380" s="3">
        <v>53.18344593231223</v>
      </c>
      <c r="V380" s="3">
        <v>67.33080472747858</v>
      </c>
      <c r="W380" s="3">
        <v>51.28377374319958</v>
      </c>
      <c r="X380" s="3">
        <v>0.8391475081443787</v>
      </c>
      <c r="Y380" s="3">
        <v>38.43741669558965</v>
      </c>
      <c r="Z380" s="3">
        <v>42.183520910437</v>
      </c>
      <c r="AA380" s="3">
        <v>79.66726698448478</v>
      </c>
      <c r="AB380" s="3">
        <v>87.44559459679489</v>
      </c>
      <c r="AC380" s="3">
        <v>88.35835770153466</v>
      </c>
      <c r="AD380" s="3">
        <v>79.66726698448478</v>
      </c>
      <c r="AE380" s="3">
        <v>0.0284515880048275</v>
      </c>
      <c r="AF380" s="3">
        <v>84.19493469463248</v>
      </c>
      <c r="AG380" s="3">
        <v>13.25235141243401</v>
      </c>
      <c r="AH380" s="3">
        <v>65.89751121364485</v>
      </c>
      <c r="AI380" s="3">
        <v>70.8262099931179</v>
      </c>
      <c r="AJ380" s="3">
        <v>78.14947769004419</v>
      </c>
      <c r="AK380" s="3">
        <v>65.89751121364485</v>
      </c>
      <c r="AL380" s="3">
        <v>0.5504970550537109</v>
      </c>
      <c r="AM380" s="3">
        <v>61.98574505791732</v>
      </c>
      <c r="AN380" s="3">
        <v>27.28530013728644</v>
      </c>
      <c r="AO380" s="3">
        <v>471</v>
      </c>
    </row>
    <row r="381">
      <c r="A381" t="s">
        <v>68</v>
      </c>
      <c r="B381" s="3">
        <v>2011</v>
      </c>
      <c r="C381" s="3">
        <v>7072967.605</v>
      </c>
      <c r="D381" s="3">
        <v>51.9454345703125</v>
      </c>
      <c r="E381" s="3">
        <v>76.60450771016356</v>
      </c>
      <c r="F381" s="3">
        <v>4.785598475646208</v>
      </c>
      <c r="G381" s="3">
        <v>13.3903207795049</v>
      </c>
      <c r="H381" s="3">
        <v>5.21957303468533</v>
      </c>
      <c r="I381" s="3">
        <v>0.6675752401351929</v>
      </c>
      <c r="J381" s="3">
        <v>95.84988345694637</v>
      </c>
      <c r="K381" s="3">
        <v>1.673632932249911</v>
      </c>
      <c r="L381" s="3">
        <v>2.042657870664897</v>
      </c>
      <c r="M381" s="3">
        <v>0.4338257401388106</v>
      </c>
      <c r="N381" s="3">
        <v>0.06391315162181854</v>
      </c>
      <c r="O381" s="3">
        <v>86.5729397687811</v>
      </c>
      <c r="P381" s="3">
        <v>3.180019854523534</v>
      </c>
      <c r="Q381" s="3">
        <v>7.501993273547441</v>
      </c>
      <c r="R381" s="3">
        <v>2.745047103147928</v>
      </c>
      <c r="S381" s="3">
        <v>0.4506605565547943</v>
      </c>
      <c r="T381" s="3">
        <v>52.07270890876988</v>
      </c>
      <c r="U381" s="3">
        <v>54.12952126941073</v>
      </c>
      <c r="V381" s="3">
        <v>67.78944283374213</v>
      </c>
      <c r="W381" s="3">
        <v>52.07270890876988</v>
      </c>
      <c r="X381" s="3">
        <v>0.8391475081443787</v>
      </c>
      <c r="Y381" s="3">
        <v>38.96508571537906</v>
      </c>
      <c r="Z381" s="3">
        <v>42.42502047043069</v>
      </c>
      <c r="AA381" s="3">
        <v>79.73145860990044</v>
      </c>
      <c r="AB381" s="3">
        <v>87.5359867526102</v>
      </c>
      <c r="AC381" s="3">
        <v>88.24790903800478</v>
      </c>
      <c r="AD381" s="3">
        <v>79.73145860990044</v>
      </c>
      <c r="AE381" s="3">
        <v>0.0284515880048275</v>
      </c>
      <c r="AF381" s="3">
        <v>84.0750297081713</v>
      </c>
      <c r="AG381" s="3">
        <v>13.44848668102508</v>
      </c>
      <c r="AH381" s="3">
        <v>66.42658501902865</v>
      </c>
      <c r="AI381" s="3">
        <v>71.4685368901315</v>
      </c>
      <c r="AJ381" s="3">
        <v>78.39900105479474</v>
      </c>
      <c r="AK381" s="3">
        <v>66.42658501902865</v>
      </c>
      <c r="AL381" s="3">
        <v>0.5504970550537109</v>
      </c>
      <c r="AM381" s="3">
        <v>62.36423952719584</v>
      </c>
      <c r="AN381" s="3">
        <v>27.38520835474117</v>
      </c>
      <c r="AO381" s="3">
        <v>472</v>
      </c>
    </row>
    <row r="382">
      <c r="A382" t="s">
        <v>68</v>
      </c>
      <c r="B382" s="3">
        <v>2012</v>
      </c>
      <c r="C382" s="3">
        <v>7161539.301999995</v>
      </c>
      <c r="D382" s="3">
        <v>52.39227294921875</v>
      </c>
      <c r="E382" s="3">
        <v>77.28351949268315</v>
      </c>
      <c r="F382" s="3">
        <v>4.91758137203502</v>
      </c>
      <c r="G382" s="3">
        <v>12.78749367995542</v>
      </c>
      <c r="H382" s="3">
        <v>5.011405455326409</v>
      </c>
      <c r="I382" s="3">
        <v>0.6675752401351929</v>
      </c>
      <c r="J382" s="3">
        <v>95.91687057976195</v>
      </c>
      <c r="K382" s="3">
        <v>1.695154594804219</v>
      </c>
      <c r="L382" s="3">
        <v>1.971948624590269</v>
      </c>
      <c r="M382" s="3">
        <v>0.4160262008435605</v>
      </c>
      <c r="N382" s="3">
        <v>0.06391315162181854</v>
      </c>
      <c r="O382" s="3">
        <v>87.01812643762538</v>
      </c>
      <c r="P382" s="3">
        <v>3.240570351486512</v>
      </c>
      <c r="Q382" s="3">
        <v>7.126637453933725</v>
      </c>
      <c r="R382" s="3">
        <v>2.614665756954376</v>
      </c>
      <c r="S382" s="3">
        <v>0.4506605565547943</v>
      </c>
      <c r="T382" s="3">
        <v>52.98950462808907</v>
      </c>
      <c r="U382" s="3">
        <v>55.20245287884607</v>
      </c>
      <c r="V382" s="3">
        <v>68.38819320628487</v>
      </c>
      <c r="W382" s="3">
        <v>52.98950462808907</v>
      </c>
      <c r="X382" s="3">
        <v>0.8391475081443787</v>
      </c>
      <c r="Y382" s="3">
        <v>39.56060682628998</v>
      </c>
      <c r="Z382" s="3">
        <v>42.64049403842811</v>
      </c>
      <c r="AA382" s="3">
        <v>79.86041213435148</v>
      </c>
      <c r="AB382" s="3">
        <v>87.67132921769949</v>
      </c>
      <c r="AC382" s="3">
        <v>88.20442285942075</v>
      </c>
      <c r="AD382" s="3">
        <v>79.86041213435148</v>
      </c>
      <c r="AE382" s="3">
        <v>0.0284515880048275</v>
      </c>
      <c r="AF382" s="3">
        <v>83.98869676255542</v>
      </c>
      <c r="AG382" s="3">
        <v>13.62332841201074</v>
      </c>
      <c r="AH382" s="3">
        <v>67.05404572336566</v>
      </c>
      <c r="AI382" s="3">
        <v>72.19932328751943</v>
      </c>
      <c r="AJ382" s="3">
        <v>78.752636165334</v>
      </c>
      <c r="AK382" s="3">
        <v>67.05404572336566</v>
      </c>
      <c r="AL382" s="3">
        <v>0.5504970550537109</v>
      </c>
      <c r="AM382" s="3">
        <v>62.80319298445689</v>
      </c>
      <c r="AN382" s="3">
        <v>27.45073026237501</v>
      </c>
      <c r="AO382" s="3">
        <v>473</v>
      </c>
    </row>
    <row r="383">
      <c r="A383" t="s">
        <v>68</v>
      </c>
      <c r="B383" s="3">
        <v>2013</v>
      </c>
      <c r="C383" s="3">
        <v>7250433.577</v>
      </c>
      <c r="D383" s="3">
        <v>52.84682846069336</v>
      </c>
      <c r="E383" s="3">
        <v>77.95976798827415</v>
      </c>
      <c r="F383" s="3">
        <v>5.047596460254962</v>
      </c>
      <c r="G383" s="3">
        <v>12.19963944649865</v>
      </c>
      <c r="H383" s="3">
        <v>4.792996104972234</v>
      </c>
      <c r="I383" s="3">
        <v>0.6675752401351929</v>
      </c>
      <c r="J383" s="3">
        <v>95.98565049982709</v>
      </c>
      <c r="K383" s="3">
        <v>1.716332466483002</v>
      </c>
      <c r="L383" s="3">
        <v>1.900100184693045</v>
      </c>
      <c r="M383" s="3">
        <v>0.397916848996865</v>
      </c>
      <c r="N383" s="3">
        <v>0.06391315162181854</v>
      </c>
      <c r="O383" s="3">
        <v>87.45895695322879</v>
      </c>
      <c r="P383" s="3">
        <v>3.298708165271731</v>
      </c>
      <c r="Q383" s="3">
        <v>6.762330678558939</v>
      </c>
      <c r="R383" s="3">
        <v>2.480004202940534</v>
      </c>
      <c r="S383" s="3">
        <v>0.4506605565547943</v>
      </c>
      <c r="T383" s="3">
        <v>53.95770620351767</v>
      </c>
      <c r="U383" s="3">
        <v>56.27590450331513</v>
      </c>
      <c r="V383" s="3">
        <v>68.97233205112329</v>
      </c>
      <c r="W383" s="3">
        <v>53.95770620351767</v>
      </c>
      <c r="X383" s="3">
        <v>0.8391475081443787</v>
      </c>
      <c r="Y383" s="3">
        <v>40.13703947137324</v>
      </c>
      <c r="Z383" s="3">
        <v>42.87032497715591</v>
      </c>
      <c r="AA383" s="3">
        <v>80.02159792693587</v>
      </c>
      <c r="AB383" s="3">
        <v>87.81238068621666</v>
      </c>
      <c r="AC383" s="3">
        <v>88.16471235035462</v>
      </c>
      <c r="AD383" s="3">
        <v>80.02159792693587</v>
      </c>
      <c r="AE383" s="3">
        <v>0.0284515880048275</v>
      </c>
      <c r="AF383" s="3">
        <v>83.90232531893902</v>
      </c>
      <c r="AG383" s="3">
        <v>13.79965764737108</v>
      </c>
      <c r="AH383" s="3">
        <v>67.71787342894081</v>
      </c>
      <c r="AI383" s="3">
        <v>72.92756725792914</v>
      </c>
      <c r="AJ383" s="3">
        <v>79.09729108150279</v>
      </c>
      <c r="AK383" s="3">
        <v>67.71787342894081</v>
      </c>
      <c r="AL383" s="3">
        <v>0.5504970550537109</v>
      </c>
      <c r="AM383" s="3">
        <v>63.23076072553454</v>
      </c>
      <c r="AN383" s="3">
        <v>27.52105596434649</v>
      </c>
      <c r="AO383" s="3">
        <v>474</v>
      </c>
    </row>
    <row r="384">
      <c r="A384" t="s">
        <v>68</v>
      </c>
      <c r="B384" s="3">
        <v>2014</v>
      </c>
      <c r="C384" s="3">
        <v>7338852.497000007</v>
      </c>
      <c r="D384" s="3">
        <v>53.30820083618164</v>
      </c>
      <c r="E384" s="3">
        <v>78.62917339131236</v>
      </c>
      <c r="F384" s="3">
        <v>5.182430628084443</v>
      </c>
      <c r="G384" s="3">
        <v>11.61299690297422</v>
      </c>
      <c r="H384" s="3">
        <v>4.575399077628976</v>
      </c>
      <c r="I384" s="3">
        <v>0.6675752401351929</v>
      </c>
      <c r="J384" s="3">
        <v>96.05666389566795</v>
      </c>
      <c r="K384" s="3">
        <v>1.737110310522939</v>
      </c>
      <c r="L384" s="3">
        <v>1.826968447880873</v>
      </c>
      <c r="M384" s="3">
        <v>0.379257345928243</v>
      </c>
      <c r="N384" s="3">
        <v>0.06391315162181854</v>
      </c>
      <c r="O384" s="3">
        <v>87.89352449865437</v>
      </c>
      <c r="P384" s="3">
        <v>3.357630694233094</v>
      </c>
      <c r="Q384" s="3">
        <v>6.401189278309019</v>
      </c>
      <c r="R384" s="3">
        <v>2.347655528803518</v>
      </c>
      <c r="S384" s="3">
        <v>0.4506605565547943</v>
      </c>
      <c r="T384" s="3">
        <v>54.93825011852105</v>
      </c>
      <c r="U384" s="3">
        <v>57.32164205610217</v>
      </c>
      <c r="V384" s="3">
        <v>69.55011744869429</v>
      </c>
      <c r="W384" s="3">
        <v>54.93825011852105</v>
      </c>
      <c r="X384" s="3">
        <v>0.8391475081443787</v>
      </c>
      <c r="Y384" s="3">
        <v>40.71301628880541</v>
      </c>
      <c r="Z384" s="3">
        <v>43.09858773059131</v>
      </c>
      <c r="AA384" s="3">
        <v>80.18175294289868</v>
      </c>
      <c r="AB384" s="3">
        <v>87.95923452244807</v>
      </c>
      <c r="AC384" s="3">
        <v>88.12344603272697</v>
      </c>
      <c r="AD384" s="3">
        <v>80.18175294289868</v>
      </c>
      <c r="AE384" s="3">
        <v>0.0284515880048275</v>
      </c>
      <c r="AF384" s="3">
        <v>83.81998237609515</v>
      </c>
      <c r="AG384" s="3">
        <v>13.97379183009577</v>
      </c>
      <c r="AH384" s="3">
        <v>68.3814641373823</v>
      </c>
      <c r="AI384" s="3">
        <v>73.63975638030685</v>
      </c>
      <c r="AJ384" s="3">
        <v>79.43395277822789</v>
      </c>
      <c r="AK384" s="3">
        <v>68.3814641373823</v>
      </c>
      <c r="AL384" s="3">
        <v>0.5504970550537109</v>
      </c>
      <c r="AM384" s="3">
        <v>63.66960805761161</v>
      </c>
      <c r="AN384" s="3">
        <v>27.57482558189965</v>
      </c>
      <c r="AO384" s="3">
        <v>475</v>
      </c>
    </row>
    <row r="385">
      <c r="A385" t="s">
        <v>68</v>
      </c>
      <c r="B385" s="3">
        <v>2015</v>
      </c>
      <c r="C385" s="3">
        <v>7426435.354000003</v>
      </c>
      <c r="D385" s="3">
        <v>53.77547073364258</v>
      </c>
      <c r="E385" s="3">
        <v>79.29570940384332</v>
      </c>
      <c r="F385" s="3">
        <v>5.318255995946368</v>
      </c>
      <c r="G385" s="3">
        <v>11.0310148397332</v>
      </c>
      <c r="H385" s="3">
        <v>4.355019760477111</v>
      </c>
      <c r="I385" s="3">
        <v>0.6675752401351929</v>
      </c>
      <c r="J385" s="3">
        <v>96.15105475090243</v>
      </c>
      <c r="K385" s="3">
        <v>1.739492947736685</v>
      </c>
      <c r="L385" s="3">
        <v>1.750018297602253</v>
      </c>
      <c r="M385" s="3">
        <v>0.3594340037586332</v>
      </c>
      <c r="N385" s="3">
        <v>0.06391315162181854</v>
      </c>
      <c r="O385" s="3">
        <v>88.36150327820442</v>
      </c>
      <c r="P385" s="3">
        <v>3.39350752581239</v>
      </c>
      <c r="Q385" s="3">
        <v>6.034491024999014</v>
      </c>
      <c r="R385" s="3">
        <v>2.210498170984172</v>
      </c>
      <c r="S385" s="3">
        <v>0.4506605565547943</v>
      </c>
      <c r="T385" s="3">
        <v>55.93177861403411</v>
      </c>
      <c r="U385" s="3">
        <v>58.36949719488067</v>
      </c>
      <c r="V385" s="3">
        <v>70.12724389083044</v>
      </c>
      <c r="W385" s="3">
        <v>55.93177861403411</v>
      </c>
      <c r="X385" s="3">
        <v>0.8391475081443787</v>
      </c>
      <c r="Y385" s="3">
        <v>41.27775864103957</v>
      </c>
      <c r="Z385" s="3">
        <v>43.33620675875017</v>
      </c>
      <c r="AA385" s="3">
        <v>80.36710143950202</v>
      </c>
      <c r="AB385" s="3">
        <v>88.11408874914633</v>
      </c>
      <c r="AC385" s="3">
        <v>88.03653229562221</v>
      </c>
      <c r="AD385" s="3">
        <v>80.36710143950202</v>
      </c>
      <c r="AE385" s="3">
        <v>0.0284515880048275</v>
      </c>
      <c r="AF385" s="3">
        <v>83.72920650523928</v>
      </c>
      <c r="AG385" s="3">
        <v>14.16134119339981</v>
      </c>
      <c r="AH385" s="3">
        <v>69.05840355694752</v>
      </c>
      <c r="AI385" s="3">
        <v>74.35061433655332</v>
      </c>
      <c r="AJ385" s="3">
        <v>79.74101516281557</v>
      </c>
      <c r="AK385" s="3">
        <v>69.05840355694752</v>
      </c>
      <c r="AL385" s="3">
        <v>0.5504970550537109</v>
      </c>
      <c r="AM385" s="3">
        <v>64.09377810341917</v>
      </c>
      <c r="AN385" s="3">
        <v>27.63918038485906</v>
      </c>
      <c r="AO385" s="3">
        <v>476</v>
      </c>
    </row>
    <row r="386">
      <c r="A386" t="s">
        <v>68</v>
      </c>
      <c r="B386" s="3">
        <v>2016</v>
      </c>
      <c r="C386" s="3">
        <v>7513310.519999999</v>
      </c>
      <c r="D386" s="3">
        <v>54.23775863647461</v>
      </c>
      <c r="E386" s="3">
        <v>79.95157616013464</v>
      </c>
      <c r="F386" s="3">
        <v>5.457275343949297</v>
      </c>
      <c r="G386" s="3">
        <v>10.45978978347317</v>
      </c>
      <c r="H386" s="3">
        <v>4.131358712442904</v>
      </c>
      <c r="I386" s="3">
        <v>0.6675752401351929</v>
      </c>
      <c r="J386" s="3">
        <v>96.2303292505872</v>
      </c>
      <c r="K386" s="3">
        <v>1.755523462430225</v>
      </c>
      <c r="L386" s="3">
        <v>1.673908422723272</v>
      </c>
      <c r="M386" s="3">
        <v>0.3402388642593006</v>
      </c>
      <c r="N386" s="3">
        <v>0.06391315162181854</v>
      </c>
      <c r="O386" s="3">
        <v>88.78252901167544</v>
      </c>
      <c r="P386" s="3">
        <v>3.449244166312308</v>
      </c>
      <c r="Q386" s="3">
        <v>5.68914757498905</v>
      </c>
      <c r="R386" s="3">
        <v>2.079079247023201</v>
      </c>
      <c r="S386" s="3">
        <v>0.4506605565547943</v>
      </c>
      <c r="T386" s="3">
        <v>56.92940262730612</v>
      </c>
      <c r="U386" s="3">
        <v>59.41222508438037</v>
      </c>
      <c r="V386" s="3">
        <v>70.69801650557419</v>
      </c>
      <c r="W386" s="3">
        <v>56.92940262730612</v>
      </c>
      <c r="X386" s="3">
        <v>0.8391475081443787</v>
      </c>
      <c r="Y386" s="3">
        <v>41.81164735839653</v>
      </c>
      <c r="Z386" s="3">
        <v>43.59720414568745</v>
      </c>
      <c r="AA386" s="3">
        <v>80.54384277813777</v>
      </c>
      <c r="AB386" s="3">
        <v>88.26575537974706</v>
      </c>
      <c r="AC386" s="3">
        <v>87.95173072281443</v>
      </c>
      <c r="AD386" s="3">
        <v>80.54384277813777</v>
      </c>
      <c r="AE386" s="3">
        <v>0.0284515880048275</v>
      </c>
      <c r="AF386" s="3">
        <v>83.64886596610818</v>
      </c>
      <c r="AG386" s="3">
        <v>14.33698674690917</v>
      </c>
      <c r="AH386" s="3">
        <v>69.72374152625251</v>
      </c>
      <c r="AI386" s="3">
        <v>75.04753568178496</v>
      </c>
      <c r="AJ386" s="3">
        <v>80.03915017700811</v>
      </c>
      <c r="AK386" s="3">
        <v>69.72374152625251</v>
      </c>
      <c r="AL386" s="3">
        <v>0.5504970550537109</v>
      </c>
      <c r="AM386" s="3">
        <v>64.49074958334643</v>
      </c>
      <c r="AN386" s="3">
        <v>27.7191760595695</v>
      </c>
      <c r="AO386" s="3">
        <v>477</v>
      </c>
    </row>
    <row r="387">
      <c r="A387" t="s">
        <v>68</v>
      </c>
      <c r="B387" s="3">
        <v>2017</v>
      </c>
      <c r="C387" s="3">
        <v>7599657.201000005</v>
      </c>
      <c r="D387" s="3">
        <v>54.69515609741211</v>
      </c>
      <c r="E387" s="3">
        <v>80.61727112767039</v>
      </c>
      <c r="F387" s="3">
        <v>5.596894978771258</v>
      </c>
      <c r="G387" s="3">
        <v>9.880754494132518</v>
      </c>
      <c r="H387" s="3">
        <v>3.90507939942583</v>
      </c>
      <c r="I387" s="3">
        <v>0.6675752401351929</v>
      </c>
      <c r="J387" s="3">
        <v>96.31498647163653</v>
      </c>
      <c r="K387" s="3">
        <v>1.765073787035027</v>
      </c>
      <c r="L387" s="3">
        <v>1.598757538793933</v>
      </c>
      <c r="M387" s="3">
        <v>0.3211822025345135</v>
      </c>
      <c r="N387" s="3">
        <v>0.06391315162181854</v>
      </c>
      <c r="O387" s="3">
        <v>89.19299991429796</v>
      </c>
      <c r="P387" s="3">
        <v>3.502669086357143</v>
      </c>
      <c r="Q387" s="3">
        <v>5.326512896034515</v>
      </c>
      <c r="R387" s="3">
        <v>1.977818103310382</v>
      </c>
      <c r="S387" s="3">
        <v>0.4506605565547943</v>
      </c>
      <c r="T387" s="3">
        <v>57.93980906800302</v>
      </c>
      <c r="U387" s="3">
        <v>60.46740066980188</v>
      </c>
      <c r="V387" s="3">
        <v>71.27722918324865</v>
      </c>
      <c r="W387" s="3">
        <v>57.93980906800302</v>
      </c>
      <c r="X387" s="3">
        <v>0.8391475081443787</v>
      </c>
      <c r="Y387" s="3">
        <v>42.30549290378675</v>
      </c>
      <c r="Z387" s="3">
        <v>43.90867320265488</v>
      </c>
      <c r="AA387" s="3">
        <v>80.70989717386252</v>
      </c>
      <c r="AB387" s="3">
        <v>88.40928132267558</v>
      </c>
      <c r="AC387" s="3">
        <v>87.86632205699938</v>
      </c>
      <c r="AD387" s="3">
        <v>80.70989717386252</v>
      </c>
      <c r="AE387" s="3">
        <v>0.0284515880048275</v>
      </c>
      <c r="AF387" s="3">
        <v>83.56354756690003</v>
      </c>
      <c r="AG387" s="3">
        <v>14.51651269177153</v>
      </c>
      <c r="AH387" s="3">
        <v>70.3804029108552</v>
      </c>
      <c r="AI387" s="3">
        <v>75.73612385891757</v>
      </c>
      <c r="AJ387" s="3">
        <v>80.33400067771595</v>
      </c>
      <c r="AK387" s="3">
        <v>70.3804029108552</v>
      </c>
      <c r="AL387" s="3">
        <v>0.5504970550537109</v>
      </c>
      <c r="AM387" s="3">
        <v>64.84303385537311</v>
      </c>
      <c r="AN387" s="3">
        <v>27.84105166517142</v>
      </c>
      <c r="AO387" s="3">
        <v>478</v>
      </c>
    </row>
    <row r="388">
      <c r="A388" t="s">
        <v>68</v>
      </c>
      <c r="B388" s="3">
        <v>2018</v>
      </c>
      <c r="C388" s="3">
        <v>7683622.571000003</v>
      </c>
      <c r="D388" s="3">
        <v>55.14776992797852</v>
      </c>
      <c r="E388" s="3">
        <v>81.27282793178937</v>
      </c>
      <c r="F388" s="3">
        <v>5.733184910382395</v>
      </c>
      <c r="G388" s="3">
        <v>9.304555496889549</v>
      </c>
      <c r="H388" s="3">
        <v>3.689431660938698</v>
      </c>
      <c r="I388" s="3">
        <v>0.6675752401351929</v>
      </c>
      <c r="J388" s="3">
        <v>96.40355431346788</v>
      </c>
      <c r="K388" s="3">
        <v>1.776439091767495</v>
      </c>
      <c r="L388" s="3">
        <v>1.527102922509656</v>
      </c>
      <c r="M388" s="3">
        <v>0.2929036722549639</v>
      </c>
      <c r="N388" s="3">
        <v>0.06391315162181854</v>
      </c>
      <c r="O388" s="3">
        <v>89.60557420674878</v>
      </c>
      <c r="P388" s="3">
        <v>3.55253443258193</v>
      </c>
      <c r="Q388" s="3">
        <v>4.988767128201886</v>
      </c>
      <c r="R388" s="3">
        <v>1.85312423246739</v>
      </c>
      <c r="S388" s="3">
        <v>0.4506605565547943</v>
      </c>
      <c r="T388" s="3">
        <v>58.94284938006955</v>
      </c>
      <c r="U388" s="3">
        <v>61.49585454452431</v>
      </c>
      <c r="V388" s="3">
        <v>71.82185716656299</v>
      </c>
      <c r="W388" s="3">
        <v>58.94284938006955</v>
      </c>
      <c r="X388" s="3">
        <v>0.8391475081443787</v>
      </c>
      <c r="Y388" s="3">
        <v>42.79774216330225</v>
      </c>
      <c r="Z388" s="3">
        <v>44.20827067886947</v>
      </c>
      <c r="AA388" s="3">
        <v>80.8745496603013</v>
      </c>
      <c r="AB388" s="3">
        <v>88.55330254785345</v>
      </c>
      <c r="AC388" s="3">
        <v>87.77104572798328</v>
      </c>
      <c r="AD388" s="3">
        <v>80.8745496603013</v>
      </c>
      <c r="AE388" s="3">
        <v>0.0284515880048275</v>
      </c>
      <c r="AF388" s="3">
        <v>83.47813709276292</v>
      </c>
      <c r="AG388" s="3">
        <v>14.70185631247235</v>
      </c>
      <c r="AH388" s="3">
        <v>71.02423738307071</v>
      </c>
      <c r="AI388" s="3">
        <v>76.40339535714274</v>
      </c>
      <c r="AJ388" s="3">
        <v>80.60108318201526</v>
      </c>
      <c r="AK388" s="3">
        <v>71.02423738307071</v>
      </c>
      <c r="AL388" s="3">
        <v>0.5504970550537109</v>
      </c>
      <c r="AM388" s="3">
        <v>65.20222729726606</v>
      </c>
      <c r="AN388" s="3">
        <v>27.94612443963619</v>
      </c>
      <c r="AO388" s="3">
        <v>479</v>
      </c>
    </row>
    <row r="389">
      <c r="A389" t="s">
        <v>68</v>
      </c>
      <c r="B389" s="3">
        <v>2019</v>
      </c>
      <c r="C389" s="3">
        <v>7764781.632</v>
      </c>
      <c r="D389" s="3">
        <v>55.59389495849609</v>
      </c>
      <c r="E389" s="3">
        <v>81.91867353433166</v>
      </c>
      <c r="F389" s="3">
        <v>5.879463536770867</v>
      </c>
      <c r="G389" s="3">
        <v>8.742377585716298</v>
      </c>
      <c r="H389" s="3">
        <v>3.459485343181173</v>
      </c>
      <c r="I389" s="3">
        <v>0.6675752401351929</v>
      </c>
      <c r="J389" s="3">
        <v>96.48356833600205</v>
      </c>
      <c r="K389" s="3">
        <v>1.795365733392295</v>
      </c>
      <c r="L389" s="3">
        <v>1.444373587381193</v>
      </c>
      <c r="M389" s="3">
        <v>0.2766923432244567</v>
      </c>
      <c r="N389" s="3">
        <v>0.06391315162181854</v>
      </c>
      <c r="O389" s="3">
        <v>90.00490315922769</v>
      </c>
      <c r="P389" s="3">
        <v>3.610273623180057</v>
      </c>
      <c r="Q389" s="3">
        <v>4.66037934608255</v>
      </c>
      <c r="R389" s="3">
        <v>1.724443871509697</v>
      </c>
      <c r="S389" s="3">
        <v>0.4506605565547943</v>
      </c>
      <c r="T389" s="3">
        <v>59.94995195075856</v>
      </c>
      <c r="U389" s="3">
        <v>62.49943917736685</v>
      </c>
      <c r="V389" s="3">
        <v>72.36514454292833</v>
      </c>
      <c r="W389" s="3">
        <v>59.94995195075856</v>
      </c>
      <c r="X389" s="3">
        <v>0.8391475081443787</v>
      </c>
      <c r="Y389" s="3">
        <v>43.36873935400079</v>
      </c>
      <c r="Z389" s="3">
        <v>44.42939771710179</v>
      </c>
      <c r="AA389" s="3">
        <v>81.03072943726438</v>
      </c>
      <c r="AB389" s="3">
        <v>88.66850729073694</v>
      </c>
      <c r="AC389" s="3">
        <v>87.67145002117893</v>
      </c>
      <c r="AD389" s="3">
        <v>81.03072943726438</v>
      </c>
      <c r="AE389" s="3">
        <v>0.0284515880048275</v>
      </c>
      <c r="AF389" s="3">
        <v>83.39359294033352</v>
      </c>
      <c r="AG389" s="3">
        <v>14.88534112906086</v>
      </c>
      <c r="AH389" s="3">
        <v>71.65621682286267</v>
      </c>
      <c r="AI389" s="3">
        <v>77.03391482450783</v>
      </c>
      <c r="AJ389" s="3">
        <v>80.85838865253825</v>
      </c>
      <c r="AK389" s="3">
        <v>71.65621682286267</v>
      </c>
      <c r="AL389" s="3">
        <v>0.5504970550537109</v>
      </c>
      <c r="AM389" s="3">
        <v>65.593960193413</v>
      </c>
      <c r="AN389" s="3">
        <v>28.01129347141735</v>
      </c>
      <c r="AO389" s="3">
        <v>480</v>
      </c>
    </row>
    <row r="390">
      <c r="A390" t="s">
        <v>68</v>
      </c>
      <c r="B390" s="3">
        <v>2020</v>
      </c>
      <c r="C390" s="3">
        <v>7840781.766999999</v>
      </c>
      <c r="D390" s="3">
        <v>56.02444458007813</v>
      </c>
      <c r="E390" s="3">
        <v>82.55150081646171</v>
      </c>
      <c r="F390" s="3">
        <v>6.010798817946501</v>
      </c>
      <c r="G390" s="3">
        <v>8.182579370540594</v>
      </c>
      <c r="H390" s="3">
        <v>3.255120995051185</v>
      </c>
      <c r="I390" s="3">
        <v>0.6675752401351929</v>
      </c>
      <c r="J390" s="3">
        <v>96.54878504264545</v>
      </c>
      <c r="K390" s="3">
        <v>1.820901364919807</v>
      </c>
      <c r="L390" s="3">
        <v>1.369288762433797</v>
      </c>
      <c r="M390" s="3">
        <v>0.2610248300009468</v>
      </c>
      <c r="N390" s="3">
        <v>0.06391315162181854</v>
      </c>
      <c r="O390" s="3">
        <v>90.38289358058384</v>
      </c>
      <c r="P390" s="3">
        <v>3.664385198872059</v>
      </c>
      <c r="Q390" s="3">
        <v>4.342907110046013</v>
      </c>
      <c r="R390" s="3">
        <v>1.609814110498086</v>
      </c>
      <c r="S390" s="3">
        <v>0.4506605565547943</v>
      </c>
      <c r="T390" s="3">
        <v>60.93341600061155</v>
      </c>
      <c r="U390" s="3">
        <v>63.45852996295762</v>
      </c>
      <c r="V390" s="3">
        <v>72.87672201569106</v>
      </c>
      <c r="W390" s="3">
        <v>60.93341600061155</v>
      </c>
      <c r="X390" s="3">
        <v>0.8391475081443787</v>
      </c>
      <c r="Y390" s="3">
        <v>43.79857370562306</v>
      </c>
      <c r="Z390" s="3">
        <v>44.76372592878523</v>
      </c>
      <c r="AA390" s="3">
        <v>81.16303415237118</v>
      </c>
      <c r="AB390" s="3">
        <v>88.77806927683105</v>
      </c>
      <c r="AC390" s="3">
        <v>87.54784947281286</v>
      </c>
      <c r="AD390" s="3">
        <v>81.16303415237118</v>
      </c>
      <c r="AE390" s="3">
        <v>0.0284515880048275</v>
      </c>
      <c r="AF390" s="3">
        <v>83.272906336161</v>
      </c>
      <c r="AG390" s="3">
        <v>15.09678007140419</v>
      </c>
      <c r="AH390" s="3">
        <v>72.25362779927322</v>
      </c>
      <c r="AI390" s="3">
        <v>77.62978988894052</v>
      </c>
      <c r="AJ390" s="3">
        <v>81.08020952506834</v>
      </c>
      <c r="AK390" s="3">
        <v>72.25362779927322</v>
      </c>
      <c r="AL390" s="3">
        <v>0.5504970550537109</v>
      </c>
      <c r="AM390" s="3">
        <v>65.88683988294801</v>
      </c>
      <c r="AN390" s="3">
        <v>28.15063479929331</v>
      </c>
      <c r="AO390" s="3">
        <v>481</v>
      </c>
    </row>
    <row r="391">
      <c r="A391" t="s">
        <v>68</v>
      </c>
      <c r="B391" s="3">
        <v>2021</v>
      </c>
      <c r="C391" s="3">
        <v>7909122.462999998</v>
      </c>
      <c r="D391" s="3">
        <v>56.44734954833984</v>
      </c>
      <c r="E391" s="3">
        <v>83.30114138637829</v>
      </c>
      <c r="F391" s="3">
        <v>6.03495517840036</v>
      </c>
      <c r="G391" s="3">
        <v>7.566427410427423</v>
      </c>
      <c r="H391" s="3">
        <v>3.097476024793916</v>
      </c>
      <c r="I391" s="3">
        <v>0.6675752401351929</v>
      </c>
      <c r="J391" s="3">
        <v>96.60985654150942</v>
      </c>
      <c r="K391" s="3">
        <v>1.85147454170606</v>
      </c>
      <c r="L391" s="3">
        <v>1.292633369281461</v>
      </c>
      <c r="M391" s="3">
        <v>0.2460355475030676</v>
      </c>
      <c r="N391" s="3">
        <v>0.06391315162181854</v>
      </c>
      <c r="O391" s="3">
        <v>90.80476115771054</v>
      </c>
      <c r="P391" s="3">
        <v>3.674173888833168</v>
      </c>
      <c r="Q391" s="3">
        <v>4.00592023541148</v>
      </c>
      <c r="R391" s="3">
        <v>1.515144718044806</v>
      </c>
      <c r="S391" s="3">
        <v>0.4506605565547943</v>
      </c>
      <c r="T391" s="3">
        <v>61.23904527046599</v>
      </c>
      <c r="U391" s="3">
        <v>64.40150031673356</v>
      </c>
      <c r="V391" s="3">
        <v>73.3341344714066</v>
      </c>
      <c r="W391" s="3">
        <v>61.23904527046599</v>
      </c>
      <c r="X391" s="3">
        <v>0.8391475081443787</v>
      </c>
      <c r="Y391" s="3">
        <v>44.22987947124796</v>
      </c>
      <c r="Z391" s="3">
        <v>45.10621709353065</v>
      </c>
      <c r="AA391" s="3">
        <v>81.19723157643234</v>
      </c>
      <c r="AB391" s="3">
        <v>88.88342766316995</v>
      </c>
      <c r="AC391" s="3">
        <v>87.38859067661076</v>
      </c>
      <c r="AD391" s="3">
        <v>81.19723157643234</v>
      </c>
      <c r="AE391" s="3">
        <v>0.0284515880048275</v>
      </c>
      <c r="AF391" s="3">
        <v>83.13527405888196</v>
      </c>
      <c r="AG391" s="3">
        <v>15.32605702433353</v>
      </c>
      <c r="AH391" s="3">
        <v>72.49171197781062</v>
      </c>
      <c r="AI391" s="3">
        <v>78.20701719209444</v>
      </c>
      <c r="AJ391" s="3">
        <v>81.25169501002416</v>
      </c>
      <c r="AK391" s="3">
        <v>72.49171197781062</v>
      </c>
      <c r="AL391" s="3">
        <v>0.5504970550537109</v>
      </c>
      <c r="AM391" s="3">
        <v>66.16525800220143</v>
      </c>
      <c r="AN391" s="3">
        <v>28.30253496326551</v>
      </c>
      <c r="AO391" s="3">
        <v>482</v>
      </c>
    </row>
    <row r="392">
      <c r="A392" t="s">
        <v>68</v>
      </c>
      <c r="B392" s="3">
        <v>2022</v>
      </c>
      <c r="C392" s="3">
        <v>7974931.077999995</v>
      </c>
      <c r="D392" s="3">
        <v>56.87137603759766</v>
      </c>
      <c r="E392" s="3">
        <v>84.01771445067679</v>
      </c>
      <c r="F392" s="3">
        <v>5.999615945015273</v>
      </c>
      <c r="G392" s="3">
        <v>7.012537707256215</v>
      </c>
      <c r="H392" s="3">
        <v>2.97013189705172</v>
      </c>
      <c r="I392" s="3">
        <v>0.6675752401351929</v>
      </c>
      <c r="J392" s="3">
        <v>96.64703021183118</v>
      </c>
      <c r="K392" s="3">
        <v>1.882831760472734</v>
      </c>
      <c r="L392" s="3">
        <v>1.237963968599701</v>
      </c>
      <c r="M392" s="3">
        <v>0.2321740590963744</v>
      </c>
      <c r="N392" s="3">
        <v>0.06391315162181854</v>
      </c>
      <c r="O392" s="3">
        <v>91.18253882202887</v>
      </c>
      <c r="P392" s="3">
        <v>3.657325871729724</v>
      </c>
      <c r="Q392" s="3">
        <v>3.717149360523706</v>
      </c>
      <c r="R392" s="3">
        <v>1.442985945717694</v>
      </c>
      <c r="S392" s="3">
        <v>0.4506605565547943</v>
      </c>
      <c r="T392" s="3">
        <v>62.17214334361094</v>
      </c>
      <c r="U392" s="3">
        <v>65.1446828608713</v>
      </c>
      <c r="V392" s="3">
        <v>73.7405465726589</v>
      </c>
      <c r="W392" s="3">
        <v>62.17214334361094</v>
      </c>
      <c r="X392" s="3">
        <v>0.8391475081443787</v>
      </c>
      <c r="Y392" s="3">
        <v>44.67176897351</v>
      </c>
      <c r="Z392" s="3">
        <v>45.34556142218207</v>
      </c>
      <c r="AA392" s="3">
        <v>81.10659179164324</v>
      </c>
      <c r="AB392" s="3">
        <v>88.90803466103753</v>
      </c>
      <c r="AC392" s="3">
        <v>87.19389604233356</v>
      </c>
      <c r="AD392" s="3">
        <v>81.10659179164324</v>
      </c>
      <c r="AE392" s="3">
        <v>0.0284515880048275</v>
      </c>
      <c r="AF392" s="3">
        <v>82.95745173863276</v>
      </c>
      <c r="AG392" s="3">
        <v>15.57241023367112</v>
      </c>
      <c r="AH392" s="3">
        <v>72.92715227924954</v>
      </c>
      <c r="AI392" s="3">
        <v>78.64532099350443</v>
      </c>
      <c r="AJ392" s="3">
        <v>81.37590951550699</v>
      </c>
      <c r="AK392" s="3">
        <v>72.92715227924954</v>
      </c>
      <c r="AL392" s="3">
        <v>0.5504970550537109</v>
      </c>
      <c r="AM392" s="3">
        <v>66.41970417716104</v>
      </c>
      <c r="AN392" s="3">
        <v>28.41960334026042</v>
      </c>
      <c r="AO392" s="3">
        <v>483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 filterMode="true"/>
  <dimension ref="A1:AU600"/>
  <sheetViews>
    <sheetView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26" sqref="C26"/>
    </sheetView>
  </sheetViews>
  <sheetFormatPr defaultColWidth="9.140625" defaultRowHeight="14.25"/>
  <cols>
    <col min="1" max="1" width="49.42578125" style="1" customWidth="true"/>
    <col min="2" max="2" width="10.85546875" style="4" customWidth="true"/>
    <col min="3" max="3" width="13.5703125" style="2" customWidth="true"/>
    <col min="4" max="4" width="9.140625" style="4" customWidth="true"/>
    <col min="5" max="46" width="10.85546875" style="1" customWidth="true"/>
    <col min="47" max="47" width="10.85546875" style="1" hidden="true" customWidth="true"/>
    <col min="48" max="49" width="10.85546875" style="1" customWidth="true"/>
    <col min="50" max="16384" width="9.140625" style="1"/>
  </cols>
  <sheetData>
    <row r="1" ht="14.1" customHeight="true">
      <c r="A1" s="19" t="s">
        <v>29</v>
      </c>
      <c r="B1" s="64" t="s">
        <v>0</v>
      </c>
      <c r="C1" s="76" t="s">
        <v>24</v>
      </c>
      <c r="D1" s="68" t="s">
        <v>1</v>
      </c>
      <c r="E1" s="61" t="s">
        <v>25</v>
      </c>
      <c r="F1" s="61"/>
      <c r="G1" s="61"/>
      <c r="H1" s="61"/>
      <c r="I1" s="61"/>
      <c r="J1" s="61"/>
      <c r="K1" s="61" t="s">
        <v>26</v>
      </c>
      <c r="L1" s="61"/>
      <c r="M1" s="61"/>
      <c r="N1" s="61"/>
      <c r="O1" s="61"/>
      <c r="P1" s="61"/>
      <c r="Q1" s="61" t="s">
        <v>42</v>
      </c>
      <c r="R1" s="61"/>
      <c r="S1" s="61"/>
      <c r="T1" s="61"/>
      <c r="U1" s="61"/>
      <c r="V1" s="78"/>
      <c r="W1" s="75" t="s">
        <v>25</v>
      </c>
      <c r="X1" s="75"/>
      <c r="Y1" s="75"/>
      <c r="Z1" s="75"/>
      <c r="AA1" s="75"/>
      <c r="AB1" s="75"/>
      <c r="AC1" s="75"/>
      <c r="AD1" s="75"/>
      <c r="AE1" s="61" t="s">
        <v>26</v>
      </c>
      <c r="AF1" s="61"/>
      <c r="AG1" s="61"/>
      <c r="AH1" s="61"/>
      <c r="AI1" s="61"/>
      <c r="AJ1" s="61"/>
      <c r="AK1" s="61"/>
      <c r="AL1" s="61"/>
      <c r="AM1" s="61" t="s">
        <v>42</v>
      </c>
      <c r="AN1" s="61"/>
      <c r="AO1" s="61"/>
      <c r="AP1" s="61"/>
      <c r="AQ1" s="61"/>
      <c r="AR1" s="61"/>
      <c r="AS1" s="61"/>
      <c r="AT1" s="61"/>
    </row>
    <row r="2" ht="75" customHeight="true">
      <c r="A2" s="61" t="s">
        <v>39</v>
      </c>
      <c r="B2" s="65"/>
      <c r="C2" s="76"/>
      <c r="D2" s="68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8"/>
      <c r="W2" s="70" t="s">
        <v>33</v>
      </c>
      <c r="X2" s="73"/>
      <c r="Y2" s="73"/>
      <c r="Z2" s="73"/>
      <c r="AA2" s="74"/>
      <c r="AB2" s="70" t="s">
        <v>34</v>
      </c>
      <c r="AC2" s="73"/>
      <c r="AD2" s="74"/>
      <c r="AE2" s="70" t="s">
        <v>33</v>
      </c>
      <c r="AF2" s="73"/>
      <c r="AG2" s="73"/>
      <c r="AH2" s="73"/>
      <c r="AI2" s="74"/>
      <c r="AJ2" s="70" t="s">
        <v>34</v>
      </c>
      <c r="AK2" s="71"/>
      <c r="AL2" s="72"/>
      <c r="AM2" s="70" t="s">
        <v>33</v>
      </c>
      <c r="AN2" s="73"/>
      <c r="AO2" s="73"/>
      <c r="AP2" s="73"/>
      <c r="AQ2" s="74"/>
      <c r="AR2" s="70" t="s">
        <v>34</v>
      </c>
      <c r="AS2" s="71"/>
      <c r="AT2" s="72"/>
    </row>
    <row r="3" ht="99.75" customHeight="true">
      <c r="A3" s="62"/>
      <c r="B3" s="65"/>
      <c r="C3" s="77"/>
      <c r="D3" s="64"/>
      <c r="E3" s="30" t="s">
        <v>28</v>
      </c>
      <c r="F3" s="24" t="s">
        <v>10</v>
      </c>
      <c r="G3" s="31" t="s">
        <v>7</v>
      </c>
      <c r="H3" s="32" t="s">
        <v>11</v>
      </c>
      <c r="I3" s="35" t="s">
        <v>43</v>
      </c>
      <c r="J3" s="23" t="s">
        <v>36</v>
      </c>
      <c r="K3" s="30" t="s">
        <v>28</v>
      </c>
      <c r="L3" s="24" t="s">
        <v>10</v>
      </c>
      <c r="M3" s="31" t="s">
        <v>7</v>
      </c>
      <c r="N3" s="32" t="s">
        <v>11</v>
      </c>
      <c r="O3" s="35" t="s">
        <v>43</v>
      </c>
      <c r="P3" s="23" t="s">
        <v>36</v>
      </c>
      <c r="Q3" s="30" t="s">
        <v>28</v>
      </c>
      <c r="R3" s="24" t="s">
        <v>10</v>
      </c>
      <c r="S3" s="31" t="s">
        <v>7</v>
      </c>
      <c r="T3" s="32" t="s">
        <v>11</v>
      </c>
      <c r="U3" s="35" t="s">
        <v>43</v>
      </c>
      <c r="V3" s="23" t="s">
        <v>36</v>
      </c>
      <c r="W3" s="33" t="s">
        <v>2</v>
      </c>
      <c r="X3" s="34" t="s">
        <v>9</v>
      </c>
      <c r="Y3" s="34" t="s">
        <v>21</v>
      </c>
      <c r="Z3" s="34" t="s">
        <v>19</v>
      </c>
      <c r="AA3" s="35" t="s">
        <v>38</v>
      </c>
      <c r="AB3" s="30" t="s">
        <v>22</v>
      </c>
      <c r="AC3" s="30" t="s">
        <v>18</v>
      </c>
      <c r="AD3" s="30" t="s">
        <v>17</v>
      </c>
      <c r="AE3" s="33" t="s">
        <v>2</v>
      </c>
      <c r="AF3" s="34" t="s">
        <v>9</v>
      </c>
      <c r="AG3" s="34" t="s">
        <v>21</v>
      </c>
      <c r="AH3" s="34" t="s">
        <v>19</v>
      </c>
      <c r="AI3" s="35" t="s">
        <v>38</v>
      </c>
      <c r="AJ3" s="30" t="s">
        <v>22</v>
      </c>
      <c r="AK3" s="30" t="s">
        <v>18</v>
      </c>
      <c r="AL3" s="30" t="s">
        <v>17</v>
      </c>
      <c r="AM3" s="33" t="s">
        <v>2</v>
      </c>
      <c r="AN3" s="34" t="s">
        <v>9</v>
      </c>
      <c r="AO3" s="34" t="s">
        <v>21</v>
      </c>
      <c r="AP3" s="34" t="s">
        <v>19</v>
      </c>
      <c r="AQ3" s="35" t="s">
        <v>38</v>
      </c>
      <c r="AR3" s="30" t="s">
        <v>22</v>
      </c>
      <c r="AS3" s="30" t="s">
        <v>18</v>
      </c>
      <c r="AT3" s="30" t="s">
        <v>17</v>
      </c>
      <c r="AU3" s="1" t="s">
        <v>15</v>
      </c>
    </row>
    <row r="4" s="12" customFormat="true" ht="15" hidden="true">
      <c r="A4" s="36" t="str">
        <f>IF(ISBLANK(san!A2), "", san!A2)</f>
        <v>Australia and New Zealand</v>
      </c>
      <c r="B4" s="57">
        <f>IF(ISBLANK(san!B2), "", san!B2)</f>
        <v>2000</v>
      </c>
      <c r="C4" s="37">
        <f>IF(ISNUMBER(san!C2), san!C2, "-")</f>
        <v>22873.228999999999</v>
      </c>
      <c r="D4" s="39">
        <f>IF(ISNUMBER(san!D2), san!D2, "-")</f>
        <v>84.536026000976563</v>
      </c>
      <c r="E4" s="38" t="str">
        <f>IF(ISNUMBER(san!E2), IF(san!E2=-999,"NA",IF(san!E2&gt;99, "&gt;99", IF(san!E2&lt;1, "&lt;1", san!E2))), "-")</f>
        <v>-</v>
      </c>
      <c r="F4" s="39" t="str">
        <f>IF(ISNUMBER(san!F2), IF(san!F2=-999,"NA",IF(san!F2&gt;99, "&gt;99", IF(san!F2&lt;1, "&lt;1", san!F2))), "-")</f>
        <v>-</v>
      </c>
      <c r="G4" s="39" t="str">
        <f>IF(ISNUMBER(san!G2), IF(san!G2=-999,"NA",IF(san!G2&gt;99, "&gt;99", IF(san!G2&lt;1, "&lt;1", san!G2))), "-")</f>
        <v>-</v>
      </c>
      <c r="H4" s="40" t="str">
        <f>IF(ISNUMBER(san!H2), IF(san!H2=-999,"NA",IF(san!H2&gt;99, "&gt;99", IF(san!H2&lt;1, "&lt;1", san!H2))), "-")</f>
        <v>-</v>
      </c>
      <c r="I4" s="29" t="str">
        <f>IF(ISNUMBER(san!I2), IF(san!I2=-999,"NA",san!I2), "-")</f>
        <v>-</v>
      </c>
      <c r="J4" s="29" t="str">
        <f>IF(ISNUMBER(san!J2), IF(san!J2=-999,"NA",san!J2), "-")</f>
        <v>-</v>
      </c>
      <c r="K4" s="38" t="str">
        <f>IF(ISNUMBER(san!K2), IF(san!K2=-999,"NA",IF(san!K2&gt;99, "&gt;99", IF(san!K2&lt;1, "&lt;1", san!K2))), "-")</f>
        <v>-</v>
      </c>
      <c r="L4" s="39" t="str">
        <f>IF(ISNUMBER(san!L2), IF(san!L2=-999,"NA",IF(san!L2&gt;99, "&gt;99", IF(san!L2&lt;1, "&lt;1", san!L2))), "-")</f>
        <v>-</v>
      </c>
      <c r="M4" s="39" t="str">
        <f>IF(ISNUMBER(san!M2), IF(san!M2=-999,"NA",IF(san!M2&gt;99, "&gt;99", IF(san!M2&lt;1, "&lt;1", san!M2))), "-")</f>
        <v>-</v>
      </c>
      <c r="N4" s="40" t="str">
        <f>IF(ISNUMBER(san!N2), IF(san!N2=-999,"NA",IF(san!N2&gt;99, "&gt;99", IF(san!N2&lt;1, "&lt;1", san!N2))), "-")</f>
        <v>-</v>
      </c>
      <c r="O4" s="29" t="str">
        <f>IF(ISNUMBER(san!O2), IF(san!O2=-999,"NA",san!O2), "-")</f>
        <v>-</v>
      </c>
      <c r="P4" s="29" t="str">
        <f>IF(ISNUMBER(san!P2), IF(san!P2=-999,"NA",san!P2), "-")</f>
        <v>-</v>
      </c>
      <c r="Q4" s="38" t="str">
        <f>IF(ISNUMBER(san!Q2), IF(san!Q2=-999,"NA",IF(san!Q2&gt;99, "&gt;99", IF(san!Q2&lt;1, "&lt;1", san!Q2))), "-")</f>
        <v>&gt;99</v>
      </c>
      <c r="R4" s="39" t="str">
        <f>IF(ISNUMBER(san!R2), IF(san!R2=-999,"NA",IF(san!R2&gt;99, "&gt;99", IF(san!R2&lt;1, "&lt;1", san!R2))), "-")</f>
        <v>&lt;1</v>
      </c>
      <c r="S4" s="39" t="str">
        <f>IF(ISNUMBER(san!S2), IF(san!S2=-999,"NA",IF(san!S2&gt;99, "&gt;99", IF(san!S2&lt;1, "&lt;1", san!S2))), "-")</f>
        <v>&lt;1</v>
      </c>
      <c r="T4" s="40" t="str">
        <f>IF(ISNUMBER(san!T2), IF(san!T2=-999,"NA",IF(san!T2&gt;99, "&gt;99", IF(san!T2&lt;1, "&lt;1", san!T2))), "-")</f>
        <v>&lt;1</v>
      </c>
      <c r="U4" s="29">
        <f>IF(ISNUMBER(san!U2), IF(san!U2=-999,"NA",san!U2), "-")</f>
        <v>3.4937469172291458E-4</v>
      </c>
      <c r="V4" s="29">
        <f>IF(ISNUMBER(san!V2), IF(san!V2=-999,"NA",san!V2), "-")</f>
        <v>0</v>
      </c>
      <c r="W4" s="41" t="str">
        <f>IF(ISNUMBER(san!W2), IF(san!W2=-999,"NA",IF(san!W2&gt;99, "&gt;99", IF(san!W2&lt;1, "&lt;1", san!W2))), "-")</f>
        <v>-</v>
      </c>
      <c r="X4" s="39" t="str">
        <f>IF(ISNUMBER(san!X2), IF(san!X2=-999,"NA",IF(san!X2&gt;99, "&gt;99", IF(san!X2&lt;1, "&lt;1", san!X2))), "-")</f>
        <v>-</v>
      </c>
      <c r="Y4" s="39" t="str">
        <f>IF(ISNUMBER(san!Y2), IF(san!Y2=-999,"NA",IF(san!Y2&gt;99, "&gt;99", IF(san!Y2&lt;1, "&lt;1", san!Y2))), "-")</f>
        <v>-</v>
      </c>
      <c r="Z4" s="39" t="str">
        <f>IF(ISNUMBER(san!Z2), IF(san!Z2=-999,"NA",IF(san!Z2&gt;99, "&gt;99", IF(san!Z2&lt;1, "&lt;1", san!Z2))), "-")</f>
        <v>-</v>
      </c>
      <c r="AA4" s="29" t="str">
        <f>IF(ISNUMBER(san!AA2), IF(san!AA2=-999,"NA",san!AA2), "-")</f>
        <v>-</v>
      </c>
      <c r="AB4" s="39" t="str">
        <f>IF(ISNUMBER(san!AB2), IF(san!AB2=-999,"NA",IF(san!AB2&gt;99, "&gt;99", IF(san!AB2&lt;1, "&lt;1", san!AB2))), "-")</f>
        <v>-</v>
      </c>
      <c r="AC4" s="39" t="str">
        <f>IF(ISNUMBER(san!AC2), IF(san!AC2=-999,"NA",IF(san!AC2&gt;99, "&gt;99", IF(san!AC2&lt;1, "&lt;1", san!AC2))), "-")</f>
        <v>-</v>
      </c>
      <c r="AD4" s="39" t="str">
        <f>IF(ISNUMBER(san!AD2), IF(san!AD2=-999,"NA",IF(san!AD2&gt;99, "&gt;99", IF(san!AD2&lt;1, "&lt;1", san!AD2))), "-")</f>
        <v>-</v>
      </c>
      <c r="AE4" s="41" t="str">
        <f>IF(ISNUMBER(san!AE2), IF(san!AE2=-999,"NA",IF(san!AE2&gt;99, "&gt;99", IF(san!AE2&lt;1, "&lt;1", san!AE2))), "-")</f>
        <v>-</v>
      </c>
      <c r="AF4" s="39" t="str">
        <f>IF(ISNUMBER(san!AF2), IF(san!AF2=-999,"NA",IF(san!AF2&gt;99, "&gt;99", IF(san!AF2&lt;1, "&lt;1", san!AF2))), "-")</f>
        <v>-</v>
      </c>
      <c r="AG4" s="39" t="str">
        <f>IF(ISNUMBER(san!AG2), IF(san!AG2=-999,"NA",IF(san!AG2&gt;99, "&gt;99", IF(san!AG2&lt;1, "&lt;1", san!AG2))), "-")</f>
        <v>-</v>
      </c>
      <c r="AH4" s="39" t="str">
        <f>IF(ISNUMBER(san!AH2), IF(san!AH2=-999,"NA",IF(san!AH2&gt;99, "&gt;99", IF(san!AH2&lt;1, "&lt;1", san!AH2))), "-")</f>
        <v>-</v>
      </c>
      <c r="AI4" s="29" t="str">
        <f>IF(ISNUMBER(san!AI2), IF(san!AI2=-999,"NA",san!AI2), "-")</f>
        <v>-</v>
      </c>
      <c r="AJ4" s="39" t="str">
        <f>IF(ISNUMBER(san!AJ2), IF(san!AJ2=-999,"NA",IF(san!AJ2&gt;99, "&gt;99", IF(san!AJ2&lt;1, "&lt;1", san!AJ2))), "-")</f>
        <v>-</v>
      </c>
      <c r="AK4" s="39" t="str">
        <f>IF(ISNUMBER(san!AK2), IF(san!AK2=-999,"NA",IF(san!AK2&gt;99, "&gt;99", IF(san!AK2&lt;1, "&lt;1", san!AK2))), "-")</f>
        <v>-</v>
      </c>
      <c r="AL4" s="39" t="str">
        <f>IF(ISNUMBER(san!AL2), IF(san!AL2=-999,"NA",IF(san!AL2&gt;99, "&gt;99", IF(san!AL2&lt;1, "&lt;1", san!AL2))), "-")</f>
        <v>-</v>
      </c>
      <c r="AM4" s="41">
        <f>IF(ISNUMBER(san!AM2), IF(san!AM2=-999,"NA",IF(san!AM2&gt;99, "&gt;99", IF(san!AM2&lt;1, "&lt;1", san!AM2))), "-")</f>
        <v>93.563571616982387</v>
      </c>
      <c r="AN4" s="39">
        <f>IF(ISNUMBER(san!AN2), IF(san!AN2=-999,"NA",IF(san!AN2&gt;99, "&gt;99", IF(san!AN2&lt;1, "&lt;1", san!AN2))), "-")</f>
        <v>2.6021427824471939</v>
      </c>
      <c r="AO4" s="39">
        <f>IF(ISNUMBER(san!AO2), IF(san!AO2=-999,"NA",IF(san!AO2&gt;99, "&gt;99", IF(san!AO2&lt;1, "&lt;1", san!AO2))), "-")</f>
        <v>2.567579888965378</v>
      </c>
      <c r="AP4" s="39">
        <f>IF(ISNUMBER(san!AP2), IF(san!AP2=-999,"NA",IF(san!AP2&gt;99, "&gt;99", IF(san!AP2&lt;1, "&lt;1", san!AP2))), "-")</f>
        <v>88.3938489455698</v>
      </c>
      <c r="AQ4" s="29">
        <f>IF(ISNUMBER(san!AQ2), IF(san!AQ2=-999,"NA",san!AQ2), "-")</f>
        <v>0.1024962589144707</v>
      </c>
      <c r="AR4" s="39">
        <f>IF(ISNUMBER(san!AR2), IF(san!AR2=-999,"NA",IF(san!AR2&gt;99, "&gt;99", IF(san!AR2&lt;1, "&lt;1", san!AR2))), "-")</f>
        <v>1.7027986273929201</v>
      </c>
      <c r="AS4" s="39">
        <f>IF(ISNUMBER(san!AS2), IF(san!AS2=-999,"NA",IF(san!AS2&gt;99, "&gt;99", IF(san!AS2&lt;1, "&lt;1", san!AS2))), "-")</f>
        <v>10.170663308487439</v>
      </c>
      <c r="AT4" s="39">
        <f>IF(ISNUMBER(san!AT2), IF(san!AT2=-999,"NA",IF(san!AT2&gt;99, "&gt;99", IF(san!AT2&lt;1, "&lt;1", san!AT2))), "-")</f>
        <v>88.118851859507558</v>
      </c>
      <c r="AU4" s="42">
        <f>san!AU2</f>
        <v>1</v>
      </c>
    </row>
    <row r="5" s="12" customFormat="true" ht="15" hidden="true">
      <c r="A5" s="36" t="str">
        <f>IF(ISBLANK(san!A3), "", san!A3)</f>
        <v>Australia and New Zealand</v>
      </c>
      <c r="B5" s="57">
        <f>IF(ISBLANK(san!B3), "", san!B3)</f>
        <v>2001</v>
      </c>
      <c r="C5" s="37">
        <f>IF(ISNUMBER(san!C3), san!C3, "-")</f>
        <v>23137.722000000002</v>
      </c>
      <c r="D5" s="39">
        <f>IF(ISNUMBER(san!D3), san!D3, "-")</f>
        <v>84.436210632324219</v>
      </c>
      <c r="E5" s="38" t="str">
        <f>IF(ISNUMBER(san!E3), IF(san!E3=-999,"NA",IF(san!E3&gt;99, "&gt;99", IF(san!E3&lt;1, "&lt;1", san!E3))), "-")</f>
        <v>-</v>
      </c>
      <c r="F5" s="39" t="str">
        <f>IF(ISNUMBER(san!F3), IF(san!F3=-999,"NA",IF(san!F3&gt;99, "&gt;99", IF(san!F3&lt;1, "&lt;1", san!F3))), "-")</f>
        <v>-</v>
      </c>
      <c r="G5" s="39" t="str">
        <f>IF(ISNUMBER(san!G3), IF(san!G3=-999,"NA",IF(san!G3&gt;99, "&gt;99", IF(san!G3&lt;1, "&lt;1", san!G3))), "-")</f>
        <v>-</v>
      </c>
      <c r="H5" s="40" t="str">
        <f>IF(ISNUMBER(san!H3), IF(san!H3=-999,"NA",IF(san!H3&gt;99, "&gt;99", IF(san!H3&lt;1, "&lt;1", san!H3))), "-")</f>
        <v>-</v>
      </c>
      <c r="I5" s="29" t="str">
        <f>IF(ISNUMBER(san!I3), IF(san!I3=-999,"NA",san!I3), "-")</f>
        <v>-</v>
      </c>
      <c r="J5" s="29" t="str">
        <f>IF(ISNUMBER(san!J3), IF(san!J3=-999,"NA",san!J3), "-")</f>
        <v>-</v>
      </c>
      <c r="K5" s="38" t="str">
        <f>IF(ISNUMBER(san!K3), IF(san!K3=-999,"NA",IF(san!K3&gt;99, "&gt;99", IF(san!K3&lt;1, "&lt;1", san!K3))), "-")</f>
        <v>-</v>
      </c>
      <c r="L5" s="39" t="str">
        <f>IF(ISNUMBER(san!L3), IF(san!L3=-999,"NA",IF(san!L3&gt;99, "&gt;99", IF(san!L3&lt;1, "&lt;1", san!L3))), "-")</f>
        <v>-</v>
      </c>
      <c r="M5" s="39" t="str">
        <f>IF(ISNUMBER(san!M3), IF(san!M3=-999,"NA",IF(san!M3&gt;99, "&gt;99", IF(san!M3&lt;1, "&lt;1", san!M3))), "-")</f>
        <v>-</v>
      </c>
      <c r="N5" s="40" t="str">
        <f>IF(ISNUMBER(san!N3), IF(san!N3=-999,"NA",IF(san!N3&gt;99, "&gt;99", IF(san!N3&lt;1, "&lt;1", san!N3))), "-")</f>
        <v>-</v>
      </c>
      <c r="O5" s="29" t="str">
        <f>IF(ISNUMBER(san!O3), IF(san!O3=-999,"NA",san!O3), "-")</f>
        <v>-</v>
      </c>
      <c r="P5" s="29" t="str">
        <f>IF(ISNUMBER(san!P3), IF(san!P3=-999,"NA",san!P3), "-")</f>
        <v>-</v>
      </c>
      <c r="Q5" s="38" t="str">
        <f>IF(ISNUMBER(san!Q3), IF(san!Q3=-999,"NA",IF(san!Q3&gt;99, "&gt;99", IF(san!Q3&lt;1, "&lt;1", san!Q3))), "-")</f>
        <v>&gt;99</v>
      </c>
      <c r="R5" s="39" t="str">
        <f>IF(ISNUMBER(san!R3), IF(san!R3=-999,"NA",IF(san!R3&gt;99, "&gt;99", IF(san!R3&lt;1, "&lt;1", san!R3))), "-")</f>
        <v>&lt;1</v>
      </c>
      <c r="S5" s="39" t="str">
        <f>IF(ISNUMBER(san!S3), IF(san!S3=-999,"NA",IF(san!S3&gt;99, "&gt;99", IF(san!S3&lt;1, "&lt;1", san!S3))), "-")</f>
        <v>&lt;1</v>
      </c>
      <c r="T5" s="40" t="str">
        <f>IF(ISNUMBER(san!T3), IF(san!T3=-999,"NA",IF(san!T3&gt;99, "&gt;99", IF(san!T3&lt;1, "&lt;1", san!T3))), "-")</f>
        <v>&lt;1</v>
      </c>
      <c r="U5" s="29">
        <f>IF(ISNUMBER(san!U3), IF(san!U3=-999,"NA",san!U3), "-")</f>
        <v>3.4937469172291458E-4</v>
      </c>
      <c r="V5" s="29">
        <f>IF(ISNUMBER(san!V3), IF(san!V3=-999,"NA",san!V3), "-")</f>
        <v>0</v>
      </c>
      <c r="W5" s="41" t="str">
        <f>IF(ISNUMBER(san!W3), IF(san!W3=-999,"NA",IF(san!W3&gt;99, "&gt;99", IF(san!W3&lt;1, "&lt;1", san!W3))), "-")</f>
        <v>-</v>
      </c>
      <c r="X5" s="39" t="str">
        <f>IF(ISNUMBER(san!X3), IF(san!X3=-999,"NA",IF(san!X3&gt;99, "&gt;99", IF(san!X3&lt;1, "&lt;1", san!X3))), "-")</f>
        <v>-</v>
      </c>
      <c r="Y5" s="39" t="str">
        <f>IF(ISNUMBER(san!Y3), IF(san!Y3=-999,"NA",IF(san!Y3&gt;99, "&gt;99", IF(san!Y3&lt;1, "&lt;1", san!Y3))), "-")</f>
        <v>-</v>
      </c>
      <c r="Z5" s="39" t="str">
        <f>IF(ISNUMBER(san!Z3), IF(san!Z3=-999,"NA",IF(san!Z3&gt;99, "&gt;99", IF(san!Z3&lt;1, "&lt;1", san!Z3))), "-")</f>
        <v>-</v>
      </c>
      <c r="AA5" s="29" t="str">
        <f>IF(ISNUMBER(san!AA3), IF(san!AA3=-999,"NA",san!AA3), "-")</f>
        <v>-</v>
      </c>
      <c r="AB5" s="39" t="str">
        <f>IF(ISNUMBER(san!AB3), IF(san!AB3=-999,"NA",IF(san!AB3&gt;99, "&gt;99", IF(san!AB3&lt;1, "&lt;1", san!AB3))), "-")</f>
        <v>-</v>
      </c>
      <c r="AC5" s="39" t="str">
        <f>IF(ISNUMBER(san!AC3), IF(san!AC3=-999,"NA",IF(san!AC3&gt;99, "&gt;99", IF(san!AC3&lt;1, "&lt;1", san!AC3))), "-")</f>
        <v>-</v>
      </c>
      <c r="AD5" s="39" t="str">
        <f>IF(ISNUMBER(san!AD3), IF(san!AD3=-999,"NA",IF(san!AD3&gt;99, "&gt;99", IF(san!AD3&lt;1, "&lt;1", san!AD3))), "-")</f>
        <v>-</v>
      </c>
      <c r="AE5" s="41" t="str">
        <f>IF(ISNUMBER(san!AE3), IF(san!AE3=-999,"NA",IF(san!AE3&gt;99, "&gt;99", IF(san!AE3&lt;1, "&lt;1", san!AE3))), "-")</f>
        <v>-</v>
      </c>
      <c r="AF5" s="39" t="str">
        <f>IF(ISNUMBER(san!AF3), IF(san!AF3=-999,"NA",IF(san!AF3&gt;99, "&gt;99", IF(san!AF3&lt;1, "&lt;1", san!AF3))), "-")</f>
        <v>-</v>
      </c>
      <c r="AG5" s="39" t="str">
        <f>IF(ISNUMBER(san!AG3), IF(san!AG3=-999,"NA",IF(san!AG3&gt;99, "&gt;99", IF(san!AG3&lt;1, "&lt;1", san!AG3))), "-")</f>
        <v>-</v>
      </c>
      <c r="AH5" s="39" t="str">
        <f>IF(ISNUMBER(san!AH3), IF(san!AH3=-999,"NA",IF(san!AH3&gt;99, "&gt;99", IF(san!AH3&lt;1, "&lt;1", san!AH3))), "-")</f>
        <v>-</v>
      </c>
      <c r="AI5" s="29" t="str">
        <f>IF(ISNUMBER(san!AI3), IF(san!AI3=-999,"NA",san!AI3), "-")</f>
        <v>-</v>
      </c>
      <c r="AJ5" s="39" t="str">
        <f>IF(ISNUMBER(san!AJ3), IF(san!AJ3=-999,"NA",IF(san!AJ3&gt;99, "&gt;99", IF(san!AJ3&lt;1, "&lt;1", san!AJ3))), "-")</f>
        <v>-</v>
      </c>
      <c r="AK5" s="39" t="str">
        <f>IF(ISNUMBER(san!AK3), IF(san!AK3=-999,"NA",IF(san!AK3&gt;99, "&gt;99", IF(san!AK3&lt;1, "&lt;1", san!AK3))), "-")</f>
        <v>-</v>
      </c>
      <c r="AL5" s="39" t="str">
        <f>IF(ISNUMBER(san!AL3), IF(san!AL3=-999,"NA",IF(san!AL3&gt;99, "&gt;99", IF(san!AL3&lt;1, "&lt;1", san!AL3))), "-")</f>
        <v>-</v>
      </c>
      <c r="AM5" s="41">
        <f>IF(ISNUMBER(san!AM3), IF(san!AM3=-999,"NA",IF(san!AM3&gt;99, "&gt;99", IF(san!AM3&lt;1, "&lt;1", san!AM3))), "-")</f>
        <v>93.666068444936585</v>
      </c>
      <c r="AN5" s="39">
        <f>IF(ISNUMBER(san!AN3), IF(san!AN3=-999,"NA",IF(san!AN3&gt;99, "&gt;99", IF(san!AN3&lt;1, "&lt;1", san!AN3))), "-")</f>
        <v>2.55005918254651</v>
      </c>
      <c r="AO5" s="39">
        <f>IF(ISNUMBER(san!AO3), IF(san!AO3=-999,"NA",IF(san!AO3&gt;99, "&gt;99", IF(san!AO3&lt;1, "&lt;1", san!AO3))), "-")</f>
        <v>2.5161880881187879</v>
      </c>
      <c r="AP5" s="39">
        <f>IF(ISNUMBER(san!AP3), IF(san!AP3=-999,"NA",IF(san!AP3&gt;99, "&gt;99", IF(san!AP3&lt;1, "&lt;1", san!AP3))), "-")</f>
        <v>88.599821174271284</v>
      </c>
      <c r="AQ5" s="29">
        <f>IF(ISNUMBER(san!AQ3), IF(san!AQ3=-999,"NA",san!AQ3), "-")</f>
        <v>0.1024962589144707</v>
      </c>
      <c r="AR5" s="39">
        <f>IF(ISNUMBER(san!AR3), IF(san!AR3=-999,"NA",IF(san!AR3&gt;99, "&gt;99", IF(san!AR3&lt;1, "&lt;1", san!AR3))), "-")</f>
        <v>1.6767084699414769</v>
      </c>
      <c r="AS5" s="39">
        <f>IF(ISNUMBER(san!AS3), IF(san!AS3=-999,"NA",IF(san!AS3&gt;99, "&gt;99", IF(san!AS3&lt;1, "&lt;1", san!AS3))), "-")</f>
        <v>9.9979871480516742</v>
      </c>
      <c r="AT5" s="39">
        <f>IF(ISNUMBER(san!AT3), IF(san!AT3=-999,"NA",IF(san!AT3&gt;99, "&gt;99", IF(san!AT3&lt;1, "&lt;1", san!AT3))), "-")</f>
        <v>88.318028654866183</v>
      </c>
      <c r="AU5" s="42">
        <f>san!AU3</f>
        <v>2</v>
      </c>
    </row>
    <row r="6" s="12" customFormat="true" ht="15" hidden="true">
      <c r="A6" s="36" t="str">
        <f>IF(ISBLANK(san!A4), "", san!A4)</f>
        <v>Australia and New Zealand</v>
      </c>
      <c r="B6" s="57">
        <f>IF(ISBLANK(san!B4), "", san!B4)</f>
        <v>2002</v>
      </c>
      <c r="C6" s="37">
        <f>IF(ISNUMBER(san!C4), san!C4, "-")</f>
        <v>23424.428</v>
      </c>
      <c r="D6" s="39">
        <f>IF(ISNUMBER(san!D4), san!D4, "-")</f>
        <v>84.548851013183594</v>
      </c>
      <c r="E6" s="38" t="str">
        <f>IF(ISNUMBER(san!E4), IF(san!E4=-999,"NA",IF(san!E4&gt;99, "&gt;99", IF(san!E4&lt;1, "&lt;1", san!E4))), "-")</f>
        <v>-</v>
      </c>
      <c r="F6" s="39" t="str">
        <f>IF(ISNUMBER(san!F4), IF(san!F4=-999,"NA",IF(san!F4&gt;99, "&gt;99", IF(san!F4&lt;1, "&lt;1", san!F4))), "-")</f>
        <v>-</v>
      </c>
      <c r="G6" s="39" t="str">
        <f>IF(ISNUMBER(san!G4), IF(san!G4=-999,"NA",IF(san!G4&gt;99, "&gt;99", IF(san!G4&lt;1, "&lt;1", san!G4))), "-")</f>
        <v>-</v>
      </c>
      <c r="H6" s="40" t="str">
        <f>IF(ISNUMBER(san!H4), IF(san!H4=-999,"NA",IF(san!H4&gt;99, "&gt;99", IF(san!H4&lt;1, "&lt;1", san!H4))), "-")</f>
        <v>-</v>
      </c>
      <c r="I6" s="29" t="str">
        <f>IF(ISNUMBER(san!I4), IF(san!I4=-999,"NA",san!I4), "-")</f>
        <v>-</v>
      </c>
      <c r="J6" s="29" t="str">
        <f>IF(ISNUMBER(san!J4), IF(san!J4=-999,"NA",san!J4), "-")</f>
        <v>-</v>
      </c>
      <c r="K6" s="38" t="str">
        <f>IF(ISNUMBER(san!K4), IF(san!K4=-999,"NA",IF(san!K4&gt;99, "&gt;99", IF(san!K4&lt;1, "&lt;1", san!K4))), "-")</f>
        <v>-</v>
      </c>
      <c r="L6" s="39" t="str">
        <f>IF(ISNUMBER(san!L4), IF(san!L4=-999,"NA",IF(san!L4&gt;99, "&gt;99", IF(san!L4&lt;1, "&lt;1", san!L4))), "-")</f>
        <v>-</v>
      </c>
      <c r="M6" s="39" t="str">
        <f>IF(ISNUMBER(san!M4), IF(san!M4=-999,"NA",IF(san!M4&gt;99, "&gt;99", IF(san!M4&lt;1, "&lt;1", san!M4))), "-")</f>
        <v>-</v>
      </c>
      <c r="N6" s="40" t="str">
        <f>IF(ISNUMBER(san!N4), IF(san!N4=-999,"NA",IF(san!N4&gt;99, "&gt;99", IF(san!N4&lt;1, "&lt;1", san!N4))), "-")</f>
        <v>-</v>
      </c>
      <c r="O6" s="29" t="str">
        <f>IF(ISNUMBER(san!O4), IF(san!O4=-999,"NA",san!O4), "-")</f>
        <v>-</v>
      </c>
      <c r="P6" s="29" t="str">
        <f>IF(ISNUMBER(san!P4), IF(san!P4=-999,"NA",san!P4), "-")</f>
        <v>-</v>
      </c>
      <c r="Q6" s="38" t="str">
        <f>IF(ISNUMBER(san!Q4), IF(san!Q4=-999,"NA",IF(san!Q4&gt;99, "&gt;99", IF(san!Q4&lt;1, "&lt;1", san!Q4))), "-")</f>
        <v>&gt;99</v>
      </c>
      <c r="R6" s="39" t="str">
        <f>IF(ISNUMBER(san!R4), IF(san!R4=-999,"NA",IF(san!R4&gt;99, "&gt;99", IF(san!R4&lt;1, "&lt;1", san!R4))), "-")</f>
        <v>&lt;1</v>
      </c>
      <c r="S6" s="39" t="str">
        <f>IF(ISNUMBER(san!S4), IF(san!S4=-999,"NA",IF(san!S4&gt;99, "&gt;99", IF(san!S4&lt;1, "&lt;1", san!S4))), "-")</f>
        <v>&lt;1</v>
      </c>
      <c r="T6" s="40" t="str">
        <f>IF(ISNUMBER(san!T4), IF(san!T4=-999,"NA",IF(san!T4&gt;99, "&gt;99", IF(san!T4&lt;1, "&lt;1", san!T4))), "-")</f>
        <v>&lt;1</v>
      </c>
      <c r="U6" s="29">
        <f>IF(ISNUMBER(san!U4), IF(san!U4=-999,"NA",san!U4), "-")</f>
        <v>3.4937469172291458E-4</v>
      </c>
      <c r="V6" s="29">
        <f>IF(ISNUMBER(san!V4), IF(san!V4=-999,"NA",san!V4), "-")</f>
        <v>0</v>
      </c>
      <c r="W6" s="41" t="str">
        <f>IF(ISNUMBER(san!W4), IF(san!W4=-999,"NA",IF(san!W4&gt;99, "&gt;99", IF(san!W4&lt;1, "&lt;1", san!W4))), "-")</f>
        <v>-</v>
      </c>
      <c r="X6" s="39" t="str">
        <f>IF(ISNUMBER(san!X4), IF(san!X4=-999,"NA",IF(san!X4&gt;99, "&gt;99", IF(san!X4&lt;1, "&lt;1", san!X4))), "-")</f>
        <v>-</v>
      </c>
      <c r="Y6" s="39" t="str">
        <f>IF(ISNUMBER(san!Y4), IF(san!Y4=-999,"NA",IF(san!Y4&gt;99, "&gt;99", IF(san!Y4&lt;1, "&lt;1", san!Y4))), "-")</f>
        <v>-</v>
      </c>
      <c r="Z6" s="39" t="str">
        <f>IF(ISNUMBER(san!Z4), IF(san!Z4=-999,"NA",IF(san!Z4&gt;99, "&gt;99", IF(san!Z4&lt;1, "&lt;1", san!Z4))), "-")</f>
        <v>-</v>
      </c>
      <c r="AA6" s="29" t="str">
        <f>IF(ISNUMBER(san!AA4), IF(san!AA4=-999,"NA",san!AA4), "-")</f>
        <v>-</v>
      </c>
      <c r="AB6" s="39" t="str">
        <f>IF(ISNUMBER(san!AB4), IF(san!AB4=-999,"NA",IF(san!AB4&gt;99, "&gt;99", IF(san!AB4&lt;1, "&lt;1", san!AB4))), "-")</f>
        <v>-</v>
      </c>
      <c r="AC6" s="39" t="str">
        <f>IF(ISNUMBER(san!AC4), IF(san!AC4=-999,"NA",IF(san!AC4&gt;99, "&gt;99", IF(san!AC4&lt;1, "&lt;1", san!AC4))), "-")</f>
        <v>-</v>
      </c>
      <c r="AD6" s="39" t="str">
        <f>IF(ISNUMBER(san!AD4), IF(san!AD4=-999,"NA",IF(san!AD4&gt;99, "&gt;99", IF(san!AD4&lt;1, "&lt;1", san!AD4))), "-")</f>
        <v>-</v>
      </c>
      <c r="AE6" s="41" t="str">
        <f>IF(ISNUMBER(san!AE4), IF(san!AE4=-999,"NA",IF(san!AE4&gt;99, "&gt;99", IF(san!AE4&lt;1, "&lt;1", san!AE4))), "-")</f>
        <v>-</v>
      </c>
      <c r="AF6" s="39" t="str">
        <f>IF(ISNUMBER(san!AF4), IF(san!AF4=-999,"NA",IF(san!AF4&gt;99, "&gt;99", IF(san!AF4&lt;1, "&lt;1", san!AF4))), "-")</f>
        <v>-</v>
      </c>
      <c r="AG6" s="39" t="str">
        <f>IF(ISNUMBER(san!AG4), IF(san!AG4=-999,"NA",IF(san!AG4&gt;99, "&gt;99", IF(san!AG4&lt;1, "&lt;1", san!AG4))), "-")</f>
        <v>-</v>
      </c>
      <c r="AH6" s="39" t="str">
        <f>IF(ISNUMBER(san!AH4), IF(san!AH4=-999,"NA",IF(san!AH4&gt;99, "&gt;99", IF(san!AH4&lt;1, "&lt;1", san!AH4))), "-")</f>
        <v>-</v>
      </c>
      <c r="AI6" s="29" t="str">
        <f>IF(ISNUMBER(san!AI4), IF(san!AI4=-999,"NA",san!AI4), "-")</f>
        <v>-</v>
      </c>
      <c r="AJ6" s="39" t="str">
        <f>IF(ISNUMBER(san!AJ4), IF(san!AJ4=-999,"NA",IF(san!AJ4&gt;99, "&gt;99", IF(san!AJ4&lt;1, "&lt;1", san!AJ4))), "-")</f>
        <v>-</v>
      </c>
      <c r="AK6" s="39" t="str">
        <f>IF(ISNUMBER(san!AK4), IF(san!AK4=-999,"NA",IF(san!AK4&gt;99, "&gt;99", IF(san!AK4&lt;1, "&lt;1", san!AK4))), "-")</f>
        <v>-</v>
      </c>
      <c r="AL6" s="39" t="str">
        <f>IF(ISNUMBER(san!AL4), IF(san!AL4=-999,"NA",IF(san!AL4&gt;99, "&gt;99", IF(san!AL4&lt;1, "&lt;1", san!AL4))), "-")</f>
        <v>-</v>
      </c>
      <c r="AM6" s="41">
        <f>IF(ISNUMBER(san!AM4), IF(san!AM4=-999,"NA",IF(san!AM4&gt;99, "&gt;99", IF(san!AM4&lt;1, "&lt;1", san!AM4))), "-")</f>
        <v>93.768572508702576</v>
      </c>
      <c r="AN6" s="39">
        <f>IF(ISNUMBER(san!AN4), IF(san!AN4=-999,"NA",IF(san!AN4&gt;99, "&gt;99", IF(san!AN4&lt;1, "&lt;1", san!AN4))), "-")</f>
        <v>2.497975871761319</v>
      </c>
      <c r="AO6" s="39">
        <f>IF(ISNUMBER(san!AO4), IF(san!AO4=-999,"NA",IF(san!AO4&gt;99, "&gt;99", IF(san!AO4&lt;1, "&lt;1", san!AO4))), "-")</f>
        <v>2.464796572547522</v>
      </c>
      <c r="AP6" s="39">
        <f>IF(ISNUMBER(san!AP4), IF(san!AP4=-999,"NA",IF(san!AP4&gt;99, "&gt;99", IF(san!AP4&lt;1, "&lt;1", san!AP4))), "-")</f>
        <v>88.805800064393722</v>
      </c>
      <c r="AQ6" s="29">
        <f>IF(ISNUMBER(san!AQ4), IF(san!AQ4=-999,"NA",san!AQ4), "-")</f>
        <v>0.1024962589144707</v>
      </c>
      <c r="AR6" s="39">
        <f>IF(ISNUMBER(san!AR4), IF(san!AR4=-999,"NA",IF(san!AR4&gt;99, "&gt;99", IF(san!AR4&lt;1, "&lt;1", san!AR4))), "-")</f>
        <v>1.659644133605902</v>
      </c>
      <c r="AS6" s="39">
        <f>IF(ISNUMBER(san!AS4), IF(san!AS4=-999,"NA",IF(san!AS4&gt;99, "&gt;99", IF(san!AS4&lt;1, "&lt;1", san!AS4))), "-")</f>
        <v>9.8242264813094273</v>
      </c>
      <c r="AT6" s="39">
        <f>IF(ISNUMBER(san!AT4), IF(san!AT4=-999,"NA",IF(san!AT4&gt;99, "&gt;99", IF(san!AT4&lt;1, "&lt;1", san!AT4))), "-")</f>
        <v>88.509272042969556</v>
      </c>
      <c r="AU6" s="42">
        <f>san!AU4</f>
        <v>3</v>
      </c>
    </row>
    <row r="7" s="12" customFormat="true" ht="15" hidden="true">
      <c r="A7" s="36" t="str">
        <f>IF(ISBLANK(san!A5), "", san!A5)</f>
        <v>Australia and New Zealand</v>
      </c>
      <c r="B7" s="57">
        <f>IF(ISBLANK(san!B5), "", san!B5)</f>
        <v>2003</v>
      </c>
      <c r="C7" s="37">
        <f>IF(ISNUMBER(san!C5), san!C5, "-")</f>
        <v>23718.94</v>
      </c>
      <c r="D7" s="39">
        <f>IF(ISNUMBER(san!D5), san!D5, "-")</f>
        <v>84.661285400390625</v>
      </c>
      <c r="E7" s="38" t="str">
        <f>IF(ISNUMBER(san!E5), IF(san!E5=-999,"NA",IF(san!E5&gt;99, "&gt;99", IF(san!E5&lt;1, "&lt;1", san!E5))), "-")</f>
        <v>-</v>
      </c>
      <c r="F7" s="39" t="str">
        <f>IF(ISNUMBER(san!F5), IF(san!F5=-999,"NA",IF(san!F5&gt;99, "&gt;99", IF(san!F5&lt;1, "&lt;1", san!F5))), "-")</f>
        <v>-</v>
      </c>
      <c r="G7" s="39" t="str">
        <f>IF(ISNUMBER(san!G5), IF(san!G5=-999,"NA",IF(san!G5&gt;99, "&gt;99", IF(san!G5&lt;1, "&lt;1", san!G5))), "-")</f>
        <v>-</v>
      </c>
      <c r="H7" s="40" t="str">
        <f>IF(ISNUMBER(san!H5), IF(san!H5=-999,"NA",IF(san!H5&gt;99, "&gt;99", IF(san!H5&lt;1, "&lt;1", san!H5))), "-")</f>
        <v>-</v>
      </c>
      <c r="I7" s="29" t="str">
        <f>IF(ISNUMBER(san!I5), IF(san!I5=-999,"NA",san!I5), "-")</f>
        <v>-</v>
      </c>
      <c r="J7" s="29" t="str">
        <f>IF(ISNUMBER(san!J5), IF(san!J5=-999,"NA",san!J5), "-")</f>
        <v>-</v>
      </c>
      <c r="K7" s="38" t="str">
        <f>IF(ISNUMBER(san!K5), IF(san!K5=-999,"NA",IF(san!K5&gt;99, "&gt;99", IF(san!K5&lt;1, "&lt;1", san!K5))), "-")</f>
        <v>-</v>
      </c>
      <c r="L7" s="39" t="str">
        <f>IF(ISNUMBER(san!L5), IF(san!L5=-999,"NA",IF(san!L5&gt;99, "&gt;99", IF(san!L5&lt;1, "&lt;1", san!L5))), "-")</f>
        <v>-</v>
      </c>
      <c r="M7" s="39" t="str">
        <f>IF(ISNUMBER(san!M5), IF(san!M5=-999,"NA",IF(san!M5&gt;99, "&gt;99", IF(san!M5&lt;1, "&lt;1", san!M5))), "-")</f>
        <v>-</v>
      </c>
      <c r="N7" s="40" t="str">
        <f>IF(ISNUMBER(san!N5), IF(san!N5=-999,"NA",IF(san!N5&gt;99, "&gt;99", IF(san!N5&lt;1, "&lt;1", san!N5))), "-")</f>
        <v>-</v>
      </c>
      <c r="O7" s="29" t="str">
        <f>IF(ISNUMBER(san!O5), IF(san!O5=-999,"NA",san!O5), "-")</f>
        <v>-</v>
      </c>
      <c r="P7" s="29" t="str">
        <f>IF(ISNUMBER(san!P5), IF(san!P5=-999,"NA",san!P5), "-")</f>
        <v>-</v>
      </c>
      <c r="Q7" s="38" t="str">
        <f>IF(ISNUMBER(san!Q5), IF(san!Q5=-999,"NA",IF(san!Q5&gt;99, "&gt;99", IF(san!Q5&lt;1, "&lt;1", san!Q5))), "-")</f>
        <v>&gt;99</v>
      </c>
      <c r="R7" s="39" t="str">
        <f>IF(ISNUMBER(san!R5), IF(san!R5=-999,"NA",IF(san!R5&gt;99, "&gt;99", IF(san!R5&lt;1, "&lt;1", san!R5))), "-")</f>
        <v>&lt;1</v>
      </c>
      <c r="S7" s="39" t="str">
        <f>IF(ISNUMBER(san!S5), IF(san!S5=-999,"NA",IF(san!S5&gt;99, "&gt;99", IF(san!S5&lt;1, "&lt;1", san!S5))), "-")</f>
        <v>&lt;1</v>
      </c>
      <c r="T7" s="40" t="str">
        <f>IF(ISNUMBER(san!T5), IF(san!T5=-999,"NA",IF(san!T5&gt;99, "&gt;99", IF(san!T5&lt;1, "&lt;1", san!T5))), "-")</f>
        <v>&lt;1</v>
      </c>
      <c r="U7" s="29">
        <f>IF(ISNUMBER(san!U5), IF(san!U5=-999,"NA",san!U5), "-")</f>
        <v>3.4937469172291458E-4</v>
      </c>
      <c r="V7" s="29">
        <f>IF(ISNUMBER(san!V5), IF(san!V5=-999,"NA",san!V5), "-")</f>
        <v>0</v>
      </c>
      <c r="W7" s="41" t="str">
        <f>IF(ISNUMBER(san!W5), IF(san!W5=-999,"NA",IF(san!W5&gt;99, "&gt;99", IF(san!W5&lt;1, "&lt;1", san!W5))), "-")</f>
        <v>-</v>
      </c>
      <c r="X7" s="39" t="str">
        <f>IF(ISNUMBER(san!X5), IF(san!X5=-999,"NA",IF(san!X5&gt;99, "&gt;99", IF(san!X5&lt;1, "&lt;1", san!X5))), "-")</f>
        <v>-</v>
      </c>
      <c r="Y7" s="39" t="str">
        <f>IF(ISNUMBER(san!Y5), IF(san!Y5=-999,"NA",IF(san!Y5&gt;99, "&gt;99", IF(san!Y5&lt;1, "&lt;1", san!Y5))), "-")</f>
        <v>-</v>
      </c>
      <c r="Z7" s="39" t="str">
        <f>IF(ISNUMBER(san!Z5), IF(san!Z5=-999,"NA",IF(san!Z5&gt;99, "&gt;99", IF(san!Z5&lt;1, "&lt;1", san!Z5))), "-")</f>
        <v>-</v>
      </c>
      <c r="AA7" s="29" t="str">
        <f>IF(ISNUMBER(san!AA5), IF(san!AA5=-999,"NA",san!AA5), "-")</f>
        <v>-</v>
      </c>
      <c r="AB7" s="39" t="str">
        <f>IF(ISNUMBER(san!AB5), IF(san!AB5=-999,"NA",IF(san!AB5&gt;99, "&gt;99", IF(san!AB5&lt;1, "&lt;1", san!AB5))), "-")</f>
        <v>-</v>
      </c>
      <c r="AC7" s="39" t="str">
        <f>IF(ISNUMBER(san!AC5), IF(san!AC5=-999,"NA",IF(san!AC5&gt;99, "&gt;99", IF(san!AC5&lt;1, "&lt;1", san!AC5))), "-")</f>
        <v>-</v>
      </c>
      <c r="AD7" s="39" t="str">
        <f>IF(ISNUMBER(san!AD5), IF(san!AD5=-999,"NA",IF(san!AD5&gt;99, "&gt;99", IF(san!AD5&lt;1, "&lt;1", san!AD5))), "-")</f>
        <v>-</v>
      </c>
      <c r="AE7" s="41" t="str">
        <f>IF(ISNUMBER(san!AE5), IF(san!AE5=-999,"NA",IF(san!AE5&gt;99, "&gt;99", IF(san!AE5&lt;1, "&lt;1", san!AE5))), "-")</f>
        <v>-</v>
      </c>
      <c r="AF7" s="39" t="str">
        <f>IF(ISNUMBER(san!AF5), IF(san!AF5=-999,"NA",IF(san!AF5&gt;99, "&gt;99", IF(san!AF5&lt;1, "&lt;1", san!AF5))), "-")</f>
        <v>-</v>
      </c>
      <c r="AG7" s="39" t="str">
        <f>IF(ISNUMBER(san!AG5), IF(san!AG5=-999,"NA",IF(san!AG5&gt;99, "&gt;99", IF(san!AG5&lt;1, "&lt;1", san!AG5))), "-")</f>
        <v>-</v>
      </c>
      <c r="AH7" s="39" t="str">
        <f>IF(ISNUMBER(san!AH5), IF(san!AH5=-999,"NA",IF(san!AH5&gt;99, "&gt;99", IF(san!AH5&lt;1, "&lt;1", san!AH5))), "-")</f>
        <v>-</v>
      </c>
      <c r="AI7" s="29" t="str">
        <f>IF(ISNUMBER(san!AI5), IF(san!AI5=-999,"NA",san!AI5), "-")</f>
        <v>-</v>
      </c>
      <c r="AJ7" s="39" t="str">
        <f>IF(ISNUMBER(san!AJ5), IF(san!AJ5=-999,"NA",IF(san!AJ5&gt;99, "&gt;99", IF(san!AJ5&lt;1, "&lt;1", san!AJ5))), "-")</f>
        <v>-</v>
      </c>
      <c r="AK7" s="39" t="str">
        <f>IF(ISNUMBER(san!AK5), IF(san!AK5=-999,"NA",IF(san!AK5&gt;99, "&gt;99", IF(san!AK5&lt;1, "&lt;1", san!AK5))), "-")</f>
        <v>-</v>
      </c>
      <c r="AL7" s="39" t="str">
        <f>IF(ISNUMBER(san!AL5), IF(san!AL5=-999,"NA",IF(san!AL5&gt;99, "&gt;99", IF(san!AL5&lt;1, "&lt;1", san!AL5))), "-")</f>
        <v>-</v>
      </c>
      <c r="AM7" s="41">
        <f>IF(ISNUMBER(san!AM5), IF(san!AM5=-999,"NA",IF(san!AM5&gt;99, "&gt;99", IF(san!AM5&lt;1, "&lt;1", san!AM5))), "-")</f>
        <v>93.871079280021576</v>
      </c>
      <c r="AN7" s="39">
        <f>IF(ISNUMBER(san!AN5), IF(san!AN5=-999,"NA",IF(san!AN5&gt;99, "&gt;99", IF(san!AN5&lt;1, "&lt;1", san!AN5))), "-")</f>
        <v>2.4458927191124138</v>
      </c>
      <c r="AO7" s="39">
        <f>IF(ISNUMBER(san!AO5), IF(san!AO5=-999,"NA",IF(san!AO5&gt;99, "&gt;99", IF(san!AO5&lt;1, "&lt;1", san!AO5))), "-")</f>
        <v>2.4134052130121022</v>
      </c>
      <c r="AP7" s="39">
        <f>IF(ISNUMBER(san!AP5), IF(san!AP5=-999,"NA",IF(san!AP5&gt;99, "&gt;99", IF(san!AP5&lt;1, "&lt;1", san!AP5))), "-")</f>
        <v>89.01178134789707</v>
      </c>
      <c r="AQ7" s="29">
        <f>IF(ISNUMBER(san!AQ5), IF(san!AQ5=-999,"NA",san!AQ5), "-")</f>
        <v>0.1024962589144707</v>
      </c>
      <c r="AR7" s="39">
        <f>IF(ISNUMBER(san!AR5), IF(san!AR5=-999,"NA",IF(san!AR5&gt;99, "&gt;99", IF(san!AR5&lt;1, "&lt;1", san!AR5))), "-")</f>
        <v>1.6468725311792021</v>
      </c>
      <c r="AS7" s="39">
        <f>IF(ISNUMBER(san!AS5), IF(san!AS5=-999,"NA",IF(san!AS5&gt;99, "&gt;99", IF(san!AS5&lt;1, "&lt;1", san!AS5))), "-")</f>
        <v>9.6503014228857591</v>
      </c>
      <c r="AT7" s="39">
        <f>IF(ISNUMBER(san!AT5), IF(san!AT5=-999,"NA",IF(san!AT5&gt;99, "&gt;99", IF(san!AT5&lt;1, "&lt;1", san!AT5))), "-")</f>
        <v>88.696390146989458</v>
      </c>
      <c r="AU7" s="42">
        <f>san!AU5</f>
        <v>4</v>
      </c>
    </row>
    <row r="8" s="12" customFormat="true" ht="15" hidden="true">
      <c r="A8" s="36" t="str">
        <f>IF(ISBLANK(san!A6), "", san!A6)</f>
        <v>Australia and New Zealand</v>
      </c>
      <c r="B8" s="57">
        <f>IF(ISBLANK(san!B6), "", san!B6)</f>
        <v>2004</v>
      </c>
      <c r="C8" s="37">
        <f>IF(ISNUMBER(san!C6), san!C6, "-")</f>
        <v>24006.465</v>
      </c>
      <c r="D8" s="39">
        <f>IF(ISNUMBER(san!D6), san!D6, "-")</f>
        <v>84.772087097167969</v>
      </c>
      <c r="E8" s="38" t="str">
        <f>IF(ISNUMBER(san!E6), IF(san!E6=-999,"NA",IF(san!E6&gt;99, "&gt;99", IF(san!E6&lt;1, "&lt;1", san!E6))), "-")</f>
        <v>-</v>
      </c>
      <c r="F8" s="39" t="str">
        <f>IF(ISNUMBER(san!F6), IF(san!F6=-999,"NA",IF(san!F6&gt;99, "&gt;99", IF(san!F6&lt;1, "&lt;1", san!F6))), "-")</f>
        <v>-</v>
      </c>
      <c r="G8" s="39" t="str">
        <f>IF(ISNUMBER(san!G6), IF(san!G6=-999,"NA",IF(san!G6&gt;99, "&gt;99", IF(san!G6&lt;1, "&lt;1", san!G6))), "-")</f>
        <v>-</v>
      </c>
      <c r="H8" s="40" t="str">
        <f>IF(ISNUMBER(san!H6), IF(san!H6=-999,"NA",IF(san!H6&gt;99, "&gt;99", IF(san!H6&lt;1, "&lt;1", san!H6))), "-")</f>
        <v>-</v>
      </c>
      <c r="I8" s="29" t="str">
        <f>IF(ISNUMBER(san!I6), IF(san!I6=-999,"NA",san!I6), "-")</f>
        <v>-</v>
      </c>
      <c r="J8" s="29" t="str">
        <f>IF(ISNUMBER(san!J6), IF(san!J6=-999,"NA",san!J6), "-")</f>
        <v>-</v>
      </c>
      <c r="K8" s="38" t="str">
        <f>IF(ISNUMBER(san!K6), IF(san!K6=-999,"NA",IF(san!K6&gt;99, "&gt;99", IF(san!K6&lt;1, "&lt;1", san!K6))), "-")</f>
        <v>-</v>
      </c>
      <c r="L8" s="39" t="str">
        <f>IF(ISNUMBER(san!L6), IF(san!L6=-999,"NA",IF(san!L6&gt;99, "&gt;99", IF(san!L6&lt;1, "&lt;1", san!L6))), "-")</f>
        <v>-</v>
      </c>
      <c r="M8" s="39" t="str">
        <f>IF(ISNUMBER(san!M6), IF(san!M6=-999,"NA",IF(san!M6&gt;99, "&gt;99", IF(san!M6&lt;1, "&lt;1", san!M6))), "-")</f>
        <v>-</v>
      </c>
      <c r="N8" s="40" t="str">
        <f>IF(ISNUMBER(san!N6), IF(san!N6=-999,"NA",IF(san!N6&gt;99, "&gt;99", IF(san!N6&lt;1, "&lt;1", san!N6))), "-")</f>
        <v>-</v>
      </c>
      <c r="O8" s="29" t="str">
        <f>IF(ISNUMBER(san!O6), IF(san!O6=-999,"NA",san!O6), "-")</f>
        <v>-</v>
      </c>
      <c r="P8" s="29" t="str">
        <f>IF(ISNUMBER(san!P6), IF(san!P6=-999,"NA",san!P6), "-")</f>
        <v>-</v>
      </c>
      <c r="Q8" s="38" t="str">
        <f>IF(ISNUMBER(san!Q6), IF(san!Q6=-999,"NA",IF(san!Q6&gt;99, "&gt;99", IF(san!Q6&lt;1, "&lt;1", san!Q6))), "-")</f>
        <v>&gt;99</v>
      </c>
      <c r="R8" s="39" t="str">
        <f>IF(ISNUMBER(san!R6), IF(san!R6=-999,"NA",IF(san!R6&gt;99, "&gt;99", IF(san!R6&lt;1, "&lt;1", san!R6))), "-")</f>
        <v>&lt;1</v>
      </c>
      <c r="S8" s="39" t="str">
        <f>IF(ISNUMBER(san!S6), IF(san!S6=-999,"NA",IF(san!S6&gt;99, "&gt;99", IF(san!S6&lt;1, "&lt;1", san!S6))), "-")</f>
        <v>&lt;1</v>
      </c>
      <c r="T8" s="40" t="str">
        <f>IF(ISNUMBER(san!T6), IF(san!T6=-999,"NA",IF(san!T6&gt;99, "&gt;99", IF(san!T6&lt;1, "&lt;1", san!T6))), "-")</f>
        <v>&lt;1</v>
      </c>
      <c r="U8" s="29">
        <f>IF(ISNUMBER(san!U6), IF(san!U6=-999,"NA",san!U6), "-")</f>
        <v>3.4937469172291458E-4</v>
      </c>
      <c r="V8" s="29">
        <f>IF(ISNUMBER(san!V6), IF(san!V6=-999,"NA",san!V6), "-")</f>
        <v>0</v>
      </c>
      <c r="W8" s="41" t="str">
        <f>IF(ISNUMBER(san!W6), IF(san!W6=-999,"NA",IF(san!W6&gt;99, "&gt;99", IF(san!W6&lt;1, "&lt;1", san!W6))), "-")</f>
        <v>-</v>
      </c>
      <c r="X8" s="39" t="str">
        <f>IF(ISNUMBER(san!X6), IF(san!X6=-999,"NA",IF(san!X6&gt;99, "&gt;99", IF(san!X6&lt;1, "&lt;1", san!X6))), "-")</f>
        <v>-</v>
      </c>
      <c r="Y8" s="39" t="str">
        <f>IF(ISNUMBER(san!Y6), IF(san!Y6=-999,"NA",IF(san!Y6&gt;99, "&gt;99", IF(san!Y6&lt;1, "&lt;1", san!Y6))), "-")</f>
        <v>-</v>
      </c>
      <c r="Z8" s="39" t="str">
        <f>IF(ISNUMBER(san!Z6), IF(san!Z6=-999,"NA",IF(san!Z6&gt;99, "&gt;99", IF(san!Z6&lt;1, "&lt;1", san!Z6))), "-")</f>
        <v>-</v>
      </c>
      <c r="AA8" s="29" t="str">
        <f>IF(ISNUMBER(san!AA6), IF(san!AA6=-999,"NA",san!AA6), "-")</f>
        <v>-</v>
      </c>
      <c r="AB8" s="39" t="str">
        <f>IF(ISNUMBER(san!AB6), IF(san!AB6=-999,"NA",IF(san!AB6&gt;99, "&gt;99", IF(san!AB6&lt;1, "&lt;1", san!AB6))), "-")</f>
        <v>-</v>
      </c>
      <c r="AC8" s="39" t="str">
        <f>IF(ISNUMBER(san!AC6), IF(san!AC6=-999,"NA",IF(san!AC6&gt;99, "&gt;99", IF(san!AC6&lt;1, "&lt;1", san!AC6))), "-")</f>
        <v>-</v>
      </c>
      <c r="AD8" s="39" t="str">
        <f>IF(ISNUMBER(san!AD6), IF(san!AD6=-999,"NA",IF(san!AD6&gt;99, "&gt;99", IF(san!AD6&lt;1, "&lt;1", san!AD6))), "-")</f>
        <v>-</v>
      </c>
      <c r="AE8" s="41" t="str">
        <f>IF(ISNUMBER(san!AE6), IF(san!AE6=-999,"NA",IF(san!AE6&gt;99, "&gt;99", IF(san!AE6&lt;1, "&lt;1", san!AE6))), "-")</f>
        <v>-</v>
      </c>
      <c r="AF8" s="39" t="str">
        <f>IF(ISNUMBER(san!AF6), IF(san!AF6=-999,"NA",IF(san!AF6&gt;99, "&gt;99", IF(san!AF6&lt;1, "&lt;1", san!AF6))), "-")</f>
        <v>-</v>
      </c>
      <c r="AG8" s="39" t="str">
        <f>IF(ISNUMBER(san!AG6), IF(san!AG6=-999,"NA",IF(san!AG6&gt;99, "&gt;99", IF(san!AG6&lt;1, "&lt;1", san!AG6))), "-")</f>
        <v>-</v>
      </c>
      <c r="AH8" s="39" t="str">
        <f>IF(ISNUMBER(san!AH6), IF(san!AH6=-999,"NA",IF(san!AH6&gt;99, "&gt;99", IF(san!AH6&lt;1, "&lt;1", san!AH6))), "-")</f>
        <v>-</v>
      </c>
      <c r="AI8" s="29" t="str">
        <f>IF(ISNUMBER(san!AI6), IF(san!AI6=-999,"NA",san!AI6), "-")</f>
        <v>-</v>
      </c>
      <c r="AJ8" s="39" t="str">
        <f>IF(ISNUMBER(san!AJ6), IF(san!AJ6=-999,"NA",IF(san!AJ6&gt;99, "&gt;99", IF(san!AJ6&lt;1, "&lt;1", san!AJ6))), "-")</f>
        <v>-</v>
      </c>
      <c r="AK8" s="39" t="str">
        <f>IF(ISNUMBER(san!AK6), IF(san!AK6=-999,"NA",IF(san!AK6&gt;99, "&gt;99", IF(san!AK6&lt;1, "&lt;1", san!AK6))), "-")</f>
        <v>-</v>
      </c>
      <c r="AL8" s="39" t="str">
        <f>IF(ISNUMBER(san!AL6), IF(san!AL6=-999,"NA",IF(san!AL6&gt;99, "&gt;99", IF(san!AL6&lt;1, "&lt;1", san!AL6))), "-")</f>
        <v>-</v>
      </c>
      <c r="AM8" s="41">
        <f>IF(ISNUMBER(san!AM6), IF(san!AM6=-999,"NA",IF(san!AM6&gt;99, "&gt;99", IF(san!AM6&lt;1, "&lt;1", san!AM6))), "-")</f>
        <v>93.97358241465885</v>
      </c>
      <c r="AN8" s="39">
        <f>IF(ISNUMBER(san!AN6), IF(san!AN6=-999,"NA",IF(san!AN6&gt;99, "&gt;99", IF(san!AN6&lt;1, "&lt;1", san!AN6))), "-")</f>
        <v>2.3938095579722369</v>
      </c>
      <c r="AO8" s="39">
        <f>IF(ISNUMBER(san!AO6), IF(san!AO6=-999,"NA",IF(san!AO6&gt;99, "&gt;99", IF(san!AO6&lt;1, "&lt;1", san!AO6))), "-")</f>
        <v>2.362013845098196</v>
      </c>
      <c r="AP8" s="39">
        <f>IF(ISNUMBER(san!AP6), IF(san!AP6=-999,"NA",IF(san!AP6&gt;99, "&gt;99", IF(san!AP6&lt;1, "&lt;1", san!AP6))), "-")</f>
        <v>89.217759011588427</v>
      </c>
      <c r="AQ8" s="29">
        <f>IF(ISNUMBER(san!AQ6), IF(san!AQ6=-999,"NA",san!AQ6), "-")</f>
        <v>0.1024962589144707</v>
      </c>
      <c r="AR8" s="39">
        <f>IF(ISNUMBER(san!AR6), IF(san!AR6=-999,"NA",IF(san!AR6&gt;99, "&gt;99", IF(san!AR6&lt;1, "&lt;1", san!AR6))), "-")</f>
        <v>1.630175827444909</v>
      </c>
      <c r="AS8" s="39">
        <f>IF(ISNUMBER(san!AS6), IF(san!AS6=-999,"NA",IF(san!AS6&gt;99, "&gt;99", IF(san!AS6&lt;1, "&lt;1", san!AS6))), "-")</f>
        <v>9.476979894544554</v>
      </c>
      <c r="AT8" s="39">
        <f>IF(ISNUMBER(san!AT6), IF(san!AT6=-999,"NA",IF(san!AT6&gt;99, "&gt;99", IF(san!AT6&lt;1, "&lt;1", san!AT6))), "-")</f>
        <v>88.886826119730145</v>
      </c>
      <c r="AU8" s="42">
        <f>san!AU6</f>
        <v>5</v>
      </c>
    </row>
    <row r="9" s="12" customFormat="true" ht="15" hidden="true">
      <c r="A9" s="36" t="str">
        <f>IF(ISBLANK(san!A7), "", san!A7)</f>
        <v>Australia and New Zealand</v>
      </c>
      <c r="B9" s="57">
        <f>IF(ISBLANK(san!B7), "", san!B7)</f>
        <v>2005</v>
      </c>
      <c r="C9" s="37">
        <f>IF(ISNUMBER(san!C7), san!C7, "-")</f>
        <v>24304.511999999999</v>
      </c>
      <c r="D9" s="39">
        <f>IF(ISNUMBER(san!D7), san!D7, "-")</f>
        <v>84.881103515625</v>
      </c>
      <c r="E9" s="38" t="str">
        <f>IF(ISNUMBER(san!E7), IF(san!E7=-999,"NA",IF(san!E7&gt;99, "&gt;99", IF(san!E7&lt;1, "&lt;1", san!E7))), "-")</f>
        <v>-</v>
      </c>
      <c r="F9" s="39" t="str">
        <f>IF(ISNUMBER(san!F7), IF(san!F7=-999,"NA",IF(san!F7&gt;99, "&gt;99", IF(san!F7&lt;1, "&lt;1", san!F7))), "-")</f>
        <v>-</v>
      </c>
      <c r="G9" s="39" t="str">
        <f>IF(ISNUMBER(san!G7), IF(san!G7=-999,"NA",IF(san!G7&gt;99, "&gt;99", IF(san!G7&lt;1, "&lt;1", san!G7))), "-")</f>
        <v>-</v>
      </c>
      <c r="H9" s="40" t="str">
        <f>IF(ISNUMBER(san!H7), IF(san!H7=-999,"NA",IF(san!H7&gt;99, "&gt;99", IF(san!H7&lt;1, "&lt;1", san!H7))), "-")</f>
        <v>-</v>
      </c>
      <c r="I9" s="29" t="str">
        <f>IF(ISNUMBER(san!I7), IF(san!I7=-999,"NA",san!I7), "-")</f>
        <v>-</v>
      </c>
      <c r="J9" s="29" t="str">
        <f>IF(ISNUMBER(san!J7), IF(san!J7=-999,"NA",san!J7), "-")</f>
        <v>-</v>
      </c>
      <c r="K9" s="38" t="str">
        <f>IF(ISNUMBER(san!K7), IF(san!K7=-999,"NA",IF(san!K7&gt;99, "&gt;99", IF(san!K7&lt;1, "&lt;1", san!K7))), "-")</f>
        <v>-</v>
      </c>
      <c r="L9" s="39" t="str">
        <f>IF(ISNUMBER(san!L7), IF(san!L7=-999,"NA",IF(san!L7&gt;99, "&gt;99", IF(san!L7&lt;1, "&lt;1", san!L7))), "-")</f>
        <v>-</v>
      </c>
      <c r="M9" s="39" t="str">
        <f>IF(ISNUMBER(san!M7), IF(san!M7=-999,"NA",IF(san!M7&gt;99, "&gt;99", IF(san!M7&lt;1, "&lt;1", san!M7))), "-")</f>
        <v>-</v>
      </c>
      <c r="N9" s="40" t="str">
        <f>IF(ISNUMBER(san!N7), IF(san!N7=-999,"NA",IF(san!N7&gt;99, "&gt;99", IF(san!N7&lt;1, "&lt;1", san!N7))), "-")</f>
        <v>-</v>
      </c>
      <c r="O9" s="29" t="str">
        <f>IF(ISNUMBER(san!O7), IF(san!O7=-999,"NA",san!O7), "-")</f>
        <v>-</v>
      </c>
      <c r="P9" s="29" t="str">
        <f>IF(ISNUMBER(san!P7), IF(san!P7=-999,"NA",san!P7), "-")</f>
        <v>-</v>
      </c>
      <c r="Q9" s="38" t="str">
        <f>IF(ISNUMBER(san!Q7), IF(san!Q7=-999,"NA",IF(san!Q7&gt;99, "&gt;99", IF(san!Q7&lt;1, "&lt;1", san!Q7))), "-")</f>
        <v>&gt;99</v>
      </c>
      <c r="R9" s="39" t="str">
        <f>IF(ISNUMBER(san!R7), IF(san!R7=-999,"NA",IF(san!R7&gt;99, "&gt;99", IF(san!R7&lt;1, "&lt;1", san!R7))), "-")</f>
        <v>&lt;1</v>
      </c>
      <c r="S9" s="39" t="str">
        <f>IF(ISNUMBER(san!S7), IF(san!S7=-999,"NA",IF(san!S7&gt;99, "&gt;99", IF(san!S7&lt;1, "&lt;1", san!S7))), "-")</f>
        <v>&lt;1</v>
      </c>
      <c r="T9" s="40" t="str">
        <f>IF(ISNUMBER(san!T7), IF(san!T7=-999,"NA",IF(san!T7&gt;99, "&gt;99", IF(san!T7&lt;1, "&lt;1", san!T7))), "-")</f>
        <v>&lt;1</v>
      </c>
      <c r="U9" s="29">
        <f>IF(ISNUMBER(san!U7), IF(san!U7=-999,"NA",san!U7), "-")</f>
        <v>3.4937469172291458E-4</v>
      </c>
      <c r="V9" s="29">
        <f>IF(ISNUMBER(san!V7), IF(san!V7=-999,"NA",san!V7), "-")</f>
        <v>0</v>
      </c>
      <c r="W9" s="41" t="str">
        <f>IF(ISNUMBER(san!W7), IF(san!W7=-999,"NA",IF(san!W7&gt;99, "&gt;99", IF(san!W7&lt;1, "&lt;1", san!W7))), "-")</f>
        <v>-</v>
      </c>
      <c r="X9" s="39" t="str">
        <f>IF(ISNUMBER(san!X7), IF(san!X7=-999,"NA",IF(san!X7&gt;99, "&gt;99", IF(san!X7&lt;1, "&lt;1", san!X7))), "-")</f>
        <v>-</v>
      </c>
      <c r="Y9" s="39" t="str">
        <f>IF(ISNUMBER(san!Y7), IF(san!Y7=-999,"NA",IF(san!Y7&gt;99, "&gt;99", IF(san!Y7&lt;1, "&lt;1", san!Y7))), "-")</f>
        <v>-</v>
      </c>
      <c r="Z9" s="39" t="str">
        <f>IF(ISNUMBER(san!Z7), IF(san!Z7=-999,"NA",IF(san!Z7&gt;99, "&gt;99", IF(san!Z7&lt;1, "&lt;1", san!Z7))), "-")</f>
        <v>-</v>
      </c>
      <c r="AA9" s="29" t="str">
        <f>IF(ISNUMBER(san!AA7), IF(san!AA7=-999,"NA",san!AA7), "-")</f>
        <v>-</v>
      </c>
      <c r="AB9" s="39" t="str">
        <f>IF(ISNUMBER(san!AB7), IF(san!AB7=-999,"NA",IF(san!AB7&gt;99, "&gt;99", IF(san!AB7&lt;1, "&lt;1", san!AB7))), "-")</f>
        <v>-</v>
      </c>
      <c r="AC9" s="39" t="str">
        <f>IF(ISNUMBER(san!AC7), IF(san!AC7=-999,"NA",IF(san!AC7&gt;99, "&gt;99", IF(san!AC7&lt;1, "&lt;1", san!AC7))), "-")</f>
        <v>-</v>
      </c>
      <c r="AD9" s="39" t="str">
        <f>IF(ISNUMBER(san!AD7), IF(san!AD7=-999,"NA",IF(san!AD7&gt;99, "&gt;99", IF(san!AD7&lt;1, "&lt;1", san!AD7))), "-")</f>
        <v>-</v>
      </c>
      <c r="AE9" s="41" t="str">
        <f>IF(ISNUMBER(san!AE7), IF(san!AE7=-999,"NA",IF(san!AE7&gt;99, "&gt;99", IF(san!AE7&lt;1, "&lt;1", san!AE7))), "-")</f>
        <v>-</v>
      </c>
      <c r="AF9" s="39" t="str">
        <f>IF(ISNUMBER(san!AF7), IF(san!AF7=-999,"NA",IF(san!AF7&gt;99, "&gt;99", IF(san!AF7&lt;1, "&lt;1", san!AF7))), "-")</f>
        <v>-</v>
      </c>
      <c r="AG9" s="39" t="str">
        <f>IF(ISNUMBER(san!AG7), IF(san!AG7=-999,"NA",IF(san!AG7&gt;99, "&gt;99", IF(san!AG7&lt;1, "&lt;1", san!AG7))), "-")</f>
        <v>-</v>
      </c>
      <c r="AH9" s="39" t="str">
        <f>IF(ISNUMBER(san!AH7), IF(san!AH7=-999,"NA",IF(san!AH7&gt;99, "&gt;99", IF(san!AH7&lt;1, "&lt;1", san!AH7))), "-")</f>
        <v>-</v>
      </c>
      <c r="AI9" s="29" t="str">
        <f>IF(ISNUMBER(san!AI7), IF(san!AI7=-999,"NA",san!AI7), "-")</f>
        <v>-</v>
      </c>
      <c r="AJ9" s="39" t="str">
        <f>IF(ISNUMBER(san!AJ7), IF(san!AJ7=-999,"NA",IF(san!AJ7&gt;99, "&gt;99", IF(san!AJ7&lt;1, "&lt;1", san!AJ7))), "-")</f>
        <v>-</v>
      </c>
      <c r="AK9" s="39" t="str">
        <f>IF(ISNUMBER(san!AK7), IF(san!AK7=-999,"NA",IF(san!AK7&gt;99, "&gt;99", IF(san!AK7&lt;1, "&lt;1", san!AK7))), "-")</f>
        <v>-</v>
      </c>
      <c r="AL9" s="39" t="str">
        <f>IF(ISNUMBER(san!AL7), IF(san!AL7=-999,"NA",IF(san!AL7&gt;99, "&gt;99", IF(san!AL7&lt;1, "&lt;1", san!AL7))), "-")</f>
        <v>-</v>
      </c>
      <c r="AM9" s="41">
        <f>IF(ISNUMBER(san!AM7), IF(san!AM7=-999,"NA",IF(san!AM7&gt;99, "&gt;99", IF(san!AM7&lt;1, "&lt;1", san!AM7))), "-")</f>
        <v>94.076081699327219</v>
      </c>
      <c r="AN9" s="39">
        <f>IF(ISNUMBER(san!AN7), IF(san!AN7=-999,"NA",IF(san!AN7&gt;99, "&gt;99", IF(san!AN7&lt;1, "&lt;1", san!AN7))), "-")</f>
        <v>2.341726389099295</v>
      </c>
      <c r="AO9" s="39">
        <f>IF(ISNUMBER(san!AO7), IF(san!AO7=-999,"NA",IF(san!AO7&gt;99, "&gt;99", IF(san!AO7&lt;1, "&lt;1", san!AO7))), "-")</f>
        <v>2.310622469554235</v>
      </c>
      <c r="AP9" s="39">
        <f>IF(ISNUMBER(san!AP7), IF(san!AP7=-999,"NA",IF(san!AP7&gt;99, "&gt;99", IF(san!AP7&lt;1, "&lt;1", san!AP7))), "-")</f>
        <v>89.423732840673679</v>
      </c>
      <c r="AQ9" s="29">
        <f>IF(ISNUMBER(san!AQ7), IF(san!AQ7=-999,"NA",san!AQ7), "-")</f>
        <v>0.1024962589144707</v>
      </c>
      <c r="AR9" s="39">
        <f>IF(ISNUMBER(san!AR7), IF(san!AR7=-999,"NA",IF(san!AR7&gt;99, "&gt;99", IF(san!AR7&lt;1, "&lt;1", san!AR7))), "-")</f>
        <v>1.6085962907488709</v>
      </c>
      <c r="AS9" s="39">
        <f>IF(ISNUMBER(san!AS7), IF(san!AS7=-999,"NA",IF(san!AS7&gt;99, "&gt;99", IF(san!AS7&lt;1, "&lt;1", san!AS7))), "-")</f>
        <v>9.3040645158143853</v>
      </c>
      <c r="AT9" s="39">
        <f>IF(ISNUMBER(san!AT7), IF(san!AT7=-999,"NA",IF(san!AT7&gt;99, "&gt;99", IF(san!AT7&lt;1, "&lt;1", san!AT7))), "-")</f>
        <v>89.081734882773887</v>
      </c>
      <c r="AU9" s="42">
        <f>san!AU7</f>
        <v>6</v>
      </c>
    </row>
    <row r="10" s="12" customFormat="true" ht="15" hidden="true">
      <c r="A10" s="36" t="str">
        <f>IF(ISBLANK(san!A8), "", san!A8)</f>
        <v>Australia and New Zealand</v>
      </c>
      <c r="B10" s="57">
        <f>IF(ISBLANK(san!B8), "", san!B8)</f>
        <v>2006</v>
      </c>
      <c r="C10" s="37">
        <f>IF(ISNUMBER(san!C8), san!C8, "-")</f>
        <v>24647.008000000002</v>
      </c>
      <c r="D10" s="39">
        <f>IF(ISNUMBER(san!D8), san!D8, "-")</f>
        <v>84.988311767578125</v>
      </c>
      <c r="E10" s="38" t="str">
        <f>IF(ISNUMBER(san!E8), IF(san!E8=-999,"NA",IF(san!E8&gt;99, "&gt;99", IF(san!E8&lt;1, "&lt;1", san!E8))), "-")</f>
        <v>-</v>
      </c>
      <c r="F10" s="39" t="str">
        <f>IF(ISNUMBER(san!F8), IF(san!F8=-999,"NA",IF(san!F8&gt;99, "&gt;99", IF(san!F8&lt;1, "&lt;1", san!F8))), "-")</f>
        <v>-</v>
      </c>
      <c r="G10" s="39" t="str">
        <f>IF(ISNUMBER(san!G8), IF(san!G8=-999,"NA",IF(san!G8&gt;99, "&gt;99", IF(san!G8&lt;1, "&lt;1", san!G8))), "-")</f>
        <v>-</v>
      </c>
      <c r="H10" s="40" t="str">
        <f>IF(ISNUMBER(san!H8), IF(san!H8=-999,"NA",IF(san!H8&gt;99, "&gt;99", IF(san!H8&lt;1, "&lt;1", san!H8))), "-")</f>
        <v>-</v>
      </c>
      <c r="I10" s="29" t="str">
        <f>IF(ISNUMBER(san!I8), IF(san!I8=-999,"NA",san!I8), "-")</f>
        <v>-</v>
      </c>
      <c r="J10" s="29" t="str">
        <f>IF(ISNUMBER(san!J8), IF(san!J8=-999,"NA",san!J8), "-")</f>
        <v>-</v>
      </c>
      <c r="K10" s="38" t="str">
        <f>IF(ISNUMBER(san!K8), IF(san!K8=-999,"NA",IF(san!K8&gt;99, "&gt;99", IF(san!K8&lt;1, "&lt;1", san!K8))), "-")</f>
        <v>-</v>
      </c>
      <c r="L10" s="39" t="str">
        <f>IF(ISNUMBER(san!L8), IF(san!L8=-999,"NA",IF(san!L8&gt;99, "&gt;99", IF(san!L8&lt;1, "&lt;1", san!L8))), "-")</f>
        <v>-</v>
      </c>
      <c r="M10" s="39" t="str">
        <f>IF(ISNUMBER(san!M8), IF(san!M8=-999,"NA",IF(san!M8&gt;99, "&gt;99", IF(san!M8&lt;1, "&lt;1", san!M8))), "-")</f>
        <v>-</v>
      </c>
      <c r="N10" s="40" t="str">
        <f>IF(ISNUMBER(san!N8), IF(san!N8=-999,"NA",IF(san!N8&gt;99, "&gt;99", IF(san!N8&lt;1, "&lt;1", san!N8))), "-")</f>
        <v>-</v>
      </c>
      <c r="O10" s="29" t="str">
        <f>IF(ISNUMBER(san!O8), IF(san!O8=-999,"NA",san!O8), "-")</f>
        <v>-</v>
      </c>
      <c r="P10" s="29" t="str">
        <f>IF(ISNUMBER(san!P8), IF(san!P8=-999,"NA",san!P8), "-")</f>
        <v>-</v>
      </c>
      <c r="Q10" s="38" t="str">
        <f>IF(ISNUMBER(san!Q8), IF(san!Q8=-999,"NA",IF(san!Q8&gt;99, "&gt;99", IF(san!Q8&lt;1, "&lt;1", san!Q8))), "-")</f>
        <v>&gt;99</v>
      </c>
      <c r="R10" s="39" t="str">
        <f>IF(ISNUMBER(san!R8), IF(san!R8=-999,"NA",IF(san!R8&gt;99, "&gt;99", IF(san!R8&lt;1, "&lt;1", san!R8))), "-")</f>
        <v>&lt;1</v>
      </c>
      <c r="S10" s="39" t="str">
        <f>IF(ISNUMBER(san!S8), IF(san!S8=-999,"NA",IF(san!S8&gt;99, "&gt;99", IF(san!S8&lt;1, "&lt;1", san!S8))), "-")</f>
        <v>&lt;1</v>
      </c>
      <c r="T10" s="40" t="str">
        <f>IF(ISNUMBER(san!T8), IF(san!T8=-999,"NA",IF(san!T8&gt;99, "&gt;99", IF(san!T8&lt;1, "&lt;1", san!T8))), "-")</f>
        <v>&lt;1</v>
      </c>
      <c r="U10" s="29">
        <f>IF(ISNUMBER(san!U8), IF(san!U8=-999,"NA",san!U8), "-")</f>
        <v>3.4937469172291458E-4</v>
      </c>
      <c r="V10" s="29">
        <f>IF(ISNUMBER(san!V8), IF(san!V8=-999,"NA",san!V8), "-")</f>
        <v>0</v>
      </c>
      <c r="W10" s="41" t="str">
        <f>IF(ISNUMBER(san!W8), IF(san!W8=-999,"NA",IF(san!W8&gt;99, "&gt;99", IF(san!W8&lt;1, "&lt;1", san!W8))), "-")</f>
        <v>-</v>
      </c>
      <c r="X10" s="39" t="str">
        <f>IF(ISNUMBER(san!X8), IF(san!X8=-999,"NA",IF(san!X8&gt;99, "&gt;99", IF(san!X8&lt;1, "&lt;1", san!X8))), "-")</f>
        <v>-</v>
      </c>
      <c r="Y10" s="39" t="str">
        <f>IF(ISNUMBER(san!Y8), IF(san!Y8=-999,"NA",IF(san!Y8&gt;99, "&gt;99", IF(san!Y8&lt;1, "&lt;1", san!Y8))), "-")</f>
        <v>-</v>
      </c>
      <c r="Z10" s="39" t="str">
        <f>IF(ISNUMBER(san!Z8), IF(san!Z8=-999,"NA",IF(san!Z8&gt;99, "&gt;99", IF(san!Z8&lt;1, "&lt;1", san!Z8))), "-")</f>
        <v>-</v>
      </c>
      <c r="AA10" s="29" t="str">
        <f>IF(ISNUMBER(san!AA8), IF(san!AA8=-999,"NA",san!AA8), "-")</f>
        <v>-</v>
      </c>
      <c r="AB10" s="39" t="str">
        <f>IF(ISNUMBER(san!AB8), IF(san!AB8=-999,"NA",IF(san!AB8&gt;99, "&gt;99", IF(san!AB8&lt;1, "&lt;1", san!AB8))), "-")</f>
        <v>-</v>
      </c>
      <c r="AC10" s="39" t="str">
        <f>IF(ISNUMBER(san!AC8), IF(san!AC8=-999,"NA",IF(san!AC8&gt;99, "&gt;99", IF(san!AC8&lt;1, "&lt;1", san!AC8))), "-")</f>
        <v>-</v>
      </c>
      <c r="AD10" s="39" t="str">
        <f>IF(ISNUMBER(san!AD8), IF(san!AD8=-999,"NA",IF(san!AD8&gt;99, "&gt;99", IF(san!AD8&lt;1, "&lt;1", san!AD8))), "-")</f>
        <v>-</v>
      </c>
      <c r="AE10" s="41" t="str">
        <f>IF(ISNUMBER(san!AE8), IF(san!AE8=-999,"NA",IF(san!AE8&gt;99, "&gt;99", IF(san!AE8&lt;1, "&lt;1", san!AE8))), "-")</f>
        <v>-</v>
      </c>
      <c r="AF10" s="39" t="str">
        <f>IF(ISNUMBER(san!AF8), IF(san!AF8=-999,"NA",IF(san!AF8&gt;99, "&gt;99", IF(san!AF8&lt;1, "&lt;1", san!AF8))), "-")</f>
        <v>-</v>
      </c>
      <c r="AG10" s="39" t="str">
        <f>IF(ISNUMBER(san!AG8), IF(san!AG8=-999,"NA",IF(san!AG8&gt;99, "&gt;99", IF(san!AG8&lt;1, "&lt;1", san!AG8))), "-")</f>
        <v>-</v>
      </c>
      <c r="AH10" s="39" t="str">
        <f>IF(ISNUMBER(san!AH8), IF(san!AH8=-999,"NA",IF(san!AH8&gt;99, "&gt;99", IF(san!AH8&lt;1, "&lt;1", san!AH8))), "-")</f>
        <v>-</v>
      </c>
      <c r="AI10" s="29" t="str">
        <f>IF(ISNUMBER(san!AI8), IF(san!AI8=-999,"NA",san!AI8), "-")</f>
        <v>-</v>
      </c>
      <c r="AJ10" s="39" t="str">
        <f>IF(ISNUMBER(san!AJ8), IF(san!AJ8=-999,"NA",IF(san!AJ8&gt;99, "&gt;99", IF(san!AJ8&lt;1, "&lt;1", san!AJ8))), "-")</f>
        <v>-</v>
      </c>
      <c r="AK10" s="39" t="str">
        <f>IF(ISNUMBER(san!AK8), IF(san!AK8=-999,"NA",IF(san!AK8&gt;99, "&gt;99", IF(san!AK8&lt;1, "&lt;1", san!AK8))), "-")</f>
        <v>-</v>
      </c>
      <c r="AL10" s="39" t="str">
        <f>IF(ISNUMBER(san!AL8), IF(san!AL8=-999,"NA",IF(san!AL8&gt;99, "&gt;99", IF(san!AL8&lt;1, "&lt;1", san!AL8))), "-")</f>
        <v>-</v>
      </c>
      <c r="AM10" s="41">
        <f>IF(ISNUMBER(san!AM8), IF(san!AM8=-999,"NA",IF(san!AM8&gt;99, "&gt;99", IF(san!AM8&lt;1, "&lt;1", san!AM8))), "-")</f>
        <v>94.178577975761968</v>
      </c>
      <c r="AN10" s="39">
        <f>IF(ISNUMBER(san!AN8), IF(san!AN8=-999,"NA",IF(san!AN8&gt;99, "&gt;99", IF(san!AN8&lt;1, "&lt;1", san!AN8))), "-")</f>
        <v>2.2896432393700592</v>
      </c>
      <c r="AO10" s="39">
        <f>IF(ISNUMBER(san!AO8), IF(san!AO8=-999,"NA",IF(san!AO8&gt;99, "&gt;99", IF(san!AO8&lt;1, "&lt;1", san!AO8))), "-")</f>
        <v>2.2592311128997018</v>
      </c>
      <c r="AP10" s="39">
        <f>IF(ISNUMBER(san!AP8), IF(san!AP8=-999,"NA",IF(san!AP8&gt;99, "&gt;99", IF(san!AP8&lt;1, "&lt;1", san!AP8))), "-")</f>
        <v>89.629703623492205</v>
      </c>
      <c r="AQ10" s="29">
        <f>IF(ISNUMBER(san!AQ8), IF(san!AQ8=-999,"NA",san!AQ8), "-")</f>
        <v>0.1024962589144707</v>
      </c>
      <c r="AR10" s="39">
        <f>IF(ISNUMBER(san!AR8), IF(san!AR8=-999,"NA",IF(san!AR8&gt;99, "&gt;99", IF(san!AR8&lt;1, "&lt;1", san!AR8))), "-")</f>
        <v>1.582559482606869</v>
      </c>
      <c r="AS10" s="39">
        <f>IF(ISNUMBER(san!AS8), IF(san!AS8=-999,"NA",IF(san!AS8&gt;99, "&gt;99", IF(san!AS8&lt;1, "&lt;1", san!AS8))), "-")</f>
        <v>9.1312377758841645</v>
      </c>
      <c r="AT10" s="39">
        <f>IF(ISNUMBER(san!AT8), IF(san!AT8=-999,"NA",IF(san!AT8&gt;99, "&gt;99", IF(san!AT8&lt;1, "&lt;1", san!AT8))), "-")</f>
        <v>89.28100921954875</v>
      </c>
      <c r="AU10" s="42">
        <f>san!AU8</f>
        <v>7</v>
      </c>
    </row>
    <row r="11" s="12" customFormat="true" ht="15" hidden="true">
      <c r="A11" s="36" t="str">
        <f>IF(ISBLANK(san!A9), "", san!A9)</f>
        <v>Australia and New Zealand</v>
      </c>
      <c r="B11" s="57">
        <f>IF(ISBLANK(san!B9), "", san!B9)</f>
        <v>2007</v>
      </c>
      <c r="C11" s="37">
        <f>IF(ISNUMBER(san!C9), san!C9, "-")</f>
        <v>25052.322</v>
      </c>
      <c r="D11" s="39">
        <f>IF(ISNUMBER(san!D9), san!D9, "-")</f>
        <v>85.077789306640625</v>
      </c>
      <c r="E11" s="38" t="str">
        <f>IF(ISNUMBER(san!E9), IF(san!E9=-999,"NA",IF(san!E9&gt;99, "&gt;99", IF(san!E9&lt;1, "&lt;1", san!E9))), "-")</f>
        <v>-</v>
      </c>
      <c r="F11" s="39" t="str">
        <f>IF(ISNUMBER(san!F9), IF(san!F9=-999,"NA",IF(san!F9&gt;99, "&gt;99", IF(san!F9&lt;1, "&lt;1", san!F9))), "-")</f>
        <v>-</v>
      </c>
      <c r="G11" s="39" t="str">
        <f>IF(ISNUMBER(san!G9), IF(san!G9=-999,"NA",IF(san!G9&gt;99, "&gt;99", IF(san!G9&lt;1, "&lt;1", san!G9))), "-")</f>
        <v>-</v>
      </c>
      <c r="H11" s="40" t="str">
        <f>IF(ISNUMBER(san!H9), IF(san!H9=-999,"NA",IF(san!H9&gt;99, "&gt;99", IF(san!H9&lt;1, "&lt;1", san!H9))), "-")</f>
        <v>-</v>
      </c>
      <c r="I11" s="29" t="str">
        <f>IF(ISNUMBER(san!I9), IF(san!I9=-999,"NA",san!I9), "-")</f>
        <v>-</v>
      </c>
      <c r="J11" s="29" t="str">
        <f>IF(ISNUMBER(san!J9), IF(san!J9=-999,"NA",san!J9), "-")</f>
        <v>-</v>
      </c>
      <c r="K11" s="38" t="str">
        <f>IF(ISNUMBER(san!K9), IF(san!K9=-999,"NA",IF(san!K9&gt;99, "&gt;99", IF(san!K9&lt;1, "&lt;1", san!K9))), "-")</f>
        <v>-</v>
      </c>
      <c r="L11" s="39" t="str">
        <f>IF(ISNUMBER(san!L9), IF(san!L9=-999,"NA",IF(san!L9&gt;99, "&gt;99", IF(san!L9&lt;1, "&lt;1", san!L9))), "-")</f>
        <v>-</v>
      </c>
      <c r="M11" s="39" t="str">
        <f>IF(ISNUMBER(san!M9), IF(san!M9=-999,"NA",IF(san!M9&gt;99, "&gt;99", IF(san!M9&lt;1, "&lt;1", san!M9))), "-")</f>
        <v>-</v>
      </c>
      <c r="N11" s="40" t="str">
        <f>IF(ISNUMBER(san!N9), IF(san!N9=-999,"NA",IF(san!N9&gt;99, "&gt;99", IF(san!N9&lt;1, "&lt;1", san!N9))), "-")</f>
        <v>-</v>
      </c>
      <c r="O11" s="29" t="str">
        <f>IF(ISNUMBER(san!O9), IF(san!O9=-999,"NA",san!O9), "-")</f>
        <v>-</v>
      </c>
      <c r="P11" s="29" t="str">
        <f>IF(ISNUMBER(san!P9), IF(san!P9=-999,"NA",san!P9), "-")</f>
        <v>-</v>
      </c>
      <c r="Q11" s="38" t="str">
        <f>IF(ISNUMBER(san!Q9), IF(san!Q9=-999,"NA",IF(san!Q9&gt;99, "&gt;99", IF(san!Q9&lt;1, "&lt;1", san!Q9))), "-")</f>
        <v>&gt;99</v>
      </c>
      <c r="R11" s="39" t="str">
        <f>IF(ISNUMBER(san!R9), IF(san!R9=-999,"NA",IF(san!R9&gt;99, "&gt;99", IF(san!R9&lt;1, "&lt;1", san!R9))), "-")</f>
        <v>&lt;1</v>
      </c>
      <c r="S11" s="39" t="str">
        <f>IF(ISNUMBER(san!S9), IF(san!S9=-999,"NA",IF(san!S9&gt;99, "&gt;99", IF(san!S9&lt;1, "&lt;1", san!S9))), "-")</f>
        <v>&lt;1</v>
      </c>
      <c r="T11" s="40" t="str">
        <f>IF(ISNUMBER(san!T9), IF(san!T9=-999,"NA",IF(san!T9&gt;99, "&gt;99", IF(san!T9&lt;1, "&lt;1", san!T9))), "-")</f>
        <v>&lt;1</v>
      </c>
      <c r="U11" s="29">
        <f>IF(ISNUMBER(san!U9), IF(san!U9=-999,"NA",san!U9), "-")</f>
        <v>3.4937469172291458E-4</v>
      </c>
      <c r="V11" s="29">
        <f>IF(ISNUMBER(san!V9), IF(san!V9=-999,"NA",san!V9), "-")</f>
        <v>0</v>
      </c>
      <c r="W11" s="41" t="str">
        <f>IF(ISNUMBER(san!W9), IF(san!W9=-999,"NA",IF(san!W9&gt;99, "&gt;99", IF(san!W9&lt;1, "&lt;1", san!W9))), "-")</f>
        <v>-</v>
      </c>
      <c r="X11" s="39" t="str">
        <f>IF(ISNUMBER(san!X9), IF(san!X9=-999,"NA",IF(san!X9&gt;99, "&gt;99", IF(san!X9&lt;1, "&lt;1", san!X9))), "-")</f>
        <v>-</v>
      </c>
      <c r="Y11" s="39" t="str">
        <f>IF(ISNUMBER(san!Y9), IF(san!Y9=-999,"NA",IF(san!Y9&gt;99, "&gt;99", IF(san!Y9&lt;1, "&lt;1", san!Y9))), "-")</f>
        <v>-</v>
      </c>
      <c r="Z11" s="39" t="str">
        <f>IF(ISNUMBER(san!Z9), IF(san!Z9=-999,"NA",IF(san!Z9&gt;99, "&gt;99", IF(san!Z9&lt;1, "&lt;1", san!Z9))), "-")</f>
        <v>-</v>
      </c>
      <c r="AA11" s="29" t="str">
        <f>IF(ISNUMBER(san!AA9), IF(san!AA9=-999,"NA",san!AA9), "-")</f>
        <v>-</v>
      </c>
      <c r="AB11" s="39" t="str">
        <f>IF(ISNUMBER(san!AB9), IF(san!AB9=-999,"NA",IF(san!AB9&gt;99, "&gt;99", IF(san!AB9&lt;1, "&lt;1", san!AB9))), "-")</f>
        <v>-</v>
      </c>
      <c r="AC11" s="39" t="str">
        <f>IF(ISNUMBER(san!AC9), IF(san!AC9=-999,"NA",IF(san!AC9&gt;99, "&gt;99", IF(san!AC9&lt;1, "&lt;1", san!AC9))), "-")</f>
        <v>-</v>
      </c>
      <c r="AD11" s="39" t="str">
        <f>IF(ISNUMBER(san!AD9), IF(san!AD9=-999,"NA",IF(san!AD9&gt;99, "&gt;99", IF(san!AD9&lt;1, "&lt;1", san!AD9))), "-")</f>
        <v>-</v>
      </c>
      <c r="AE11" s="41" t="str">
        <f>IF(ISNUMBER(san!AE9), IF(san!AE9=-999,"NA",IF(san!AE9&gt;99, "&gt;99", IF(san!AE9&lt;1, "&lt;1", san!AE9))), "-")</f>
        <v>-</v>
      </c>
      <c r="AF11" s="39" t="str">
        <f>IF(ISNUMBER(san!AF9), IF(san!AF9=-999,"NA",IF(san!AF9&gt;99, "&gt;99", IF(san!AF9&lt;1, "&lt;1", san!AF9))), "-")</f>
        <v>-</v>
      </c>
      <c r="AG11" s="39" t="str">
        <f>IF(ISNUMBER(san!AG9), IF(san!AG9=-999,"NA",IF(san!AG9&gt;99, "&gt;99", IF(san!AG9&lt;1, "&lt;1", san!AG9))), "-")</f>
        <v>-</v>
      </c>
      <c r="AH11" s="39" t="str">
        <f>IF(ISNUMBER(san!AH9), IF(san!AH9=-999,"NA",IF(san!AH9&gt;99, "&gt;99", IF(san!AH9&lt;1, "&lt;1", san!AH9))), "-")</f>
        <v>-</v>
      </c>
      <c r="AI11" s="29" t="str">
        <f>IF(ISNUMBER(san!AI9), IF(san!AI9=-999,"NA",san!AI9), "-")</f>
        <v>-</v>
      </c>
      <c r="AJ11" s="39" t="str">
        <f>IF(ISNUMBER(san!AJ9), IF(san!AJ9=-999,"NA",IF(san!AJ9&gt;99, "&gt;99", IF(san!AJ9&lt;1, "&lt;1", san!AJ9))), "-")</f>
        <v>-</v>
      </c>
      <c r="AK11" s="39" t="str">
        <f>IF(ISNUMBER(san!AK9), IF(san!AK9=-999,"NA",IF(san!AK9&gt;99, "&gt;99", IF(san!AK9&lt;1, "&lt;1", san!AK9))), "-")</f>
        <v>-</v>
      </c>
      <c r="AL11" s="39" t="str">
        <f>IF(ISNUMBER(san!AL9), IF(san!AL9=-999,"NA",IF(san!AL9&gt;99, "&gt;99", IF(san!AL9&lt;1, "&lt;1", san!AL9))), "-")</f>
        <v>-</v>
      </c>
      <c r="AM11" s="41">
        <f>IF(ISNUMBER(san!AM9), IF(san!AM9=-999,"NA",IF(san!AM9&gt;99, "&gt;99", IF(san!AM9&lt;1, "&lt;1", san!AM9))), "-")</f>
        <v>94.281071028522106</v>
      </c>
      <c r="AN11" s="39">
        <f>IF(ISNUMBER(san!AN9), IF(san!AN9=-999,"NA",IF(san!AN9&gt;99, "&gt;99", IF(san!AN9&lt;1, "&lt;1", san!AN9))), "-")</f>
        <v>2.2375601085942631</v>
      </c>
      <c r="AO11" s="39">
        <f>IF(ISNUMBER(san!AO9), IF(san!AO9=-999,"NA",IF(san!AO9&gt;99, "&gt;99", IF(san!AO9&lt;1, "&lt;1", san!AO9))), "-")</f>
        <v>2.2078397749468621</v>
      </c>
      <c r="AP11" s="39">
        <f>IF(ISNUMBER(san!AP9), IF(san!AP9=-999,"NA",IF(san!AP9&gt;99, "&gt;99", IF(san!AP9&lt;1, "&lt;1", san!AP9))), "-")</f>
        <v>89.835671144980964</v>
      </c>
      <c r="AQ11" s="29">
        <f>IF(ISNUMBER(san!AQ9), IF(san!AQ9=-999,"NA",san!AQ9), "-")</f>
        <v>0.1024962589144707</v>
      </c>
      <c r="AR11" s="39">
        <f>IF(ISNUMBER(san!AR9), IF(san!AR9=-999,"NA",IF(san!AR9&gt;99, "&gt;99", IF(san!AR9&lt;1, "&lt;1", san!AR9))), "-")</f>
        <v>1.550761224058729</v>
      </c>
      <c r="AS11" s="39">
        <f>IF(ISNUMBER(san!AS9), IF(san!AS9=-999,"NA",IF(san!AS9&gt;99, "&gt;99", IF(san!AS9&lt;1, "&lt;1", san!AS9))), "-")</f>
        <v>8.9581938417947971</v>
      </c>
      <c r="AT11" s="39">
        <f>IF(ISNUMBER(san!AT9), IF(san!AT9=-999,"NA",IF(san!AT9&gt;99, "&gt;99", IF(san!AT9&lt;1, "&lt;1", san!AT9))), "-")</f>
        <v>89.486259069643197</v>
      </c>
      <c r="AU11" s="42">
        <f>san!AU9</f>
        <v>8</v>
      </c>
    </row>
    <row r="12" s="12" customFormat="true" ht="15" hidden="true">
      <c r="A12" s="36" t="str">
        <f>IF(ISBLANK(san!A10), "", san!A10)</f>
        <v>Australia and New Zealand</v>
      </c>
      <c r="B12" s="57">
        <f>IF(ISBLANK(san!B10), "", san!B10)</f>
        <v>2008</v>
      </c>
      <c r="C12" s="37">
        <f>IF(ISNUMBER(san!C10), san!C10, "-")</f>
        <v>25508.112000000001</v>
      </c>
      <c r="D12" s="39">
        <f>IF(ISNUMBER(san!D10), san!D10, "-")</f>
        <v>85.166297912597656</v>
      </c>
      <c r="E12" s="38" t="str">
        <f>IF(ISNUMBER(san!E10), IF(san!E10=-999,"NA",IF(san!E10&gt;99, "&gt;99", IF(san!E10&lt;1, "&lt;1", san!E10))), "-")</f>
        <v>-</v>
      </c>
      <c r="F12" s="39" t="str">
        <f>IF(ISNUMBER(san!F10), IF(san!F10=-999,"NA",IF(san!F10&gt;99, "&gt;99", IF(san!F10&lt;1, "&lt;1", san!F10))), "-")</f>
        <v>-</v>
      </c>
      <c r="G12" s="39" t="str">
        <f>IF(ISNUMBER(san!G10), IF(san!G10=-999,"NA",IF(san!G10&gt;99, "&gt;99", IF(san!G10&lt;1, "&lt;1", san!G10))), "-")</f>
        <v>-</v>
      </c>
      <c r="H12" s="40" t="str">
        <f>IF(ISNUMBER(san!H10), IF(san!H10=-999,"NA",IF(san!H10&gt;99, "&gt;99", IF(san!H10&lt;1, "&lt;1", san!H10))), "-")</f>
        <v>-</v>
      </c>
      <c r="I12" s="29" t="str">
        <f>IF(ISNUMBER(san!I10), IF(san!I10=-999,"NA",san!I10), "-")</f>
        <v>-</v>
      </c>
      <c r="J12" s="29" t="str">
        <f>IF(ISNUMBER(san!J10), IF(san!J10=-999,"NA",san!J10), "-")</f>
        <v>-</v>
      </c>
      <c r="K12" s="38" t="str">
        <f>IF(ISNUMBER(san!K10), IF(san!K10=-999,"NA",IF(san!K10&gt;99, "&gt;99", IF(san!K10&lt;1, "&lt;1", san!K10))), "-")</f>
        <v>-</v>
      </c>
      <c r="L12" s="39" t="str">
        <f>IF(ISNUMBER(san!L10), IF(san!L10=-999,"NA",IF(san!L10&gt;99, "&gt;99", IF(san!L10&lt;1, "&lt;1", san!L10))), "-")</f>
        <v>-</v>
      </c>
      <c r="M12" s="39" t="str">
        <f>IF(ISNUMBER(san!M10), IF(san!M10=-999,"NA",IF(san!M10&gt;99, "&gt;99", IF(san!M10&lt;1, "&lt;1", san!M10))), "-")</f>
        <v>-</v>
      </c>
      <c r="N12" s="40" t="str">
        <f>IF(ISNUMBER(san!N10), IF(san!N10=-999,"NA",IF(san!N10&gt;99, "&gt;99", IF(san!N10&lt;1, "&lt;1", san!N10))), "-")</f>
        <v>-</v>
      </c>
      <c r="O12" s="29" t="str">
        <f>IF(ISNUMBER(san!O10), IF(san!O10=-999,"NA",san!O10), "-")</f>
        <v>-</v>
      </c>
      <c r="P12" s="29" t="str">
        <f>IF(ISNUMBER(san!P10), IF(san!P10=-999,"NA",san!P10), "-")</f>
        <v>-</v>
      </c>
      <c r="Q12" s="38" t="str">
        <f>IF(ISNUMBER(san!Q10), IF(san!Q10=-999,"NA",IF(san!Q10&gt;99, "&gt;99", IF(san!Q10&lt;1, "&lt;1", san!Q10))), "-")</f>
        <v>&gt;99</v>
      </c>
      <c r="R12" s="39" t="str">
        <f>IF(ISNUMBER(san!R10), IF(san!R10=-999,"NA",IF(san!R10&gt;99, "&gt;99", IF(san!R10&lt;1, "&lt;1", san!R10))), "-")</f>
        <v>&lt;1</v>
      </c>
      <c r="S12" s="39" t="str">
        <f>IF(ISNUMBER(san!S10), IF(san!S10=-999,"NA",IF(san!S10&gt;99, "&gt;99", IF(san!S10&lt;1, "&lt;1", san!S10))), "-")</f>
        <v>&lt;1</v>
      </c>
      <c r="T12" s="40" t="str">
        <f>IF(ISNUMBER(san!T10), IF(san!T10=-999,"NA",IF(san!T10&gt;99, "&gt;99", IF(san!T10&lt;1, "&lt;1", san!T10))), "-")</f>
        <v>&lt;1</v>
      </c>
      <c r="U12" s="29">
        <f>IF(ISNUMBER(san!U10), IF(san!U10=-999,"NA",san!U10), "-")</f>
        <v>3.4937469172291458E-4</v>
      </c>
      <c r="V12" s="29">
        <f>IF(ISNUMBER(san!V10), IF(san!V10=-999,"NA",san!V10), "-")</f>
        <v>0</v>
      </c>
      <c r="W12" s="41" t="str">
        <f>IF(ISNUMBER(san!W10), IF(san!W10=-999,"NA",IF(san!W10&gt;99, "&gt;99", IF(san!W10&lt;1, "&lt;1", san!W10))), "-")</f>
        <v>-</v>
      </c>
      <c r="X12" s="39" t="str">
        <f>IF(ISNUMBER(san!X10), IF(san!X10=-999,"NA",IF(san!X10&gt;99, "&gt;99", IF(san!X10&lt;1, "&lt;1", san!X10))), "-")</f>
        <v>-</v>
      </c>
      <c r="Y12" s="39" t="str">
        <f>IF(ISNUMBER(san!Y10), IF(san!Y10=-999,"NA",IF(san!Y10&gt;99, "&gt;99", IF(san!Y10&lt;1, "&lt;1", san!Y10))), "-")</f>
        <v>-</v>
      </c>
      <c r="Z12" s="39" t="str">
        <f>IF(ISNUMBER(san!Z10), IF(san!Z10=-999,"NA",IF(san!Z10&gt;99, "&gt;99", IF(san!Z10&lt;1, "&lt;1", san!Z10))), "-")</f>
        <v>-</v>
      </c>
      <c r="AA12" s="29" t="str">
        <f>IF(ISNUMBER(san!AA10), IF(san!AA10=-999,"NA",san!AA10), "-")</f>
        <v>-</v>
      </c>
      <c r="AB12" s="39" t="str">
        <f>IF(ISNUMBER(san!AB10), IF(san!AB10=-999,"NA",IF(san!AB10&gt;99, "&gt;99", IF(san!AB10&lt;1, "&lt;1", san!AB10))), "-")</f>
        <v>-</v>
      </c>
      <c r="AC12" s="39" t="str">
        <f>IF(ISNUMBER(san!AC10), IF(san!AC10=-999,"NA",IF(san!AC10&gt;99, "&gt;99", IF(san!AC10&lt;1, "&lt;1", san!AC10))), "-")</f>
        <v>-</v>
      </c>
      <c r="AD12" s="39" t="str">
        <f>IF(ISNUMBER(san!AD10), IF(san!AD10=-999,"NA",IF(san!AD10&gt;99, "&gt;99", IF(san!AD10&lt;1, "&lt;1", san!AD10))), "-")</f>
        <v>-</v>
      </c>
      <c r="AE12" s="41" t="str">
        <f>IF(ISNUMBER(san!AE10), IF(san!AE10=-999,"NA",IF(san!AE10&gt;99, "&gt;99", IF(san!AE10&lt;1, "&lt;1", san!AE10))), "-")</f>
        <v>-</v>
      </c>
      <c r="AF12" s="39" t="str">
        <f>IF(ISNUMBER(san!AF10), IF(san!AF10=-999,"NA",IF(san!AF10&gt;99, "&gt;99", IF(san!AF10&lt;1, "&lt;1", san!AF10))), "-")</f>
        <v>-</v>
      </c>
      <c r="AG12" s="39" t="str">
        <f>IF(ISNUMBER(san!AG10), IF(san!AG10=-999,"NA",IF(san!AG10&gt;99, "&gt;99", IF(san!AG10&lt;1, "&lt;1", san!AG10))), "-")</f>
        <v>-</v>
      </c>
      <c r="AH12" s="39" t="str">
        <f>IF(ISNUMBER(san!AH10), IF(san!AH10=-999,"NA",IF(san!AH10&gt;99, "&gt;99", IF(san!AH10&lt;1, "&lt;1", san!AH10))), "-")</f>
        <v>-</v>
      </c>
      <c r="AI12" s="29" t="str">
        <f>IF(ISNUMBER(san!AI10), IF(san!AI10=-999,"NA",san!AI10), "-")</f>
        <v>-</v>
      </c>
      <c r="AJ12" s="39" t="str">
        <f>IF(ISNUMBER(san!AJ10), IF(san!AJ10=-999,"NA",IF(san!AJ10&gt;99, "&gt;99", IF(san!AJ10&lt;1, "&lt;1", san!AJ10))), "-")</f>
        <v>-</v>
      </c>
      <c r="AK12" s="39" t="str">
        <f>IF(ISNUMBER(san!AK10), IF(san!AK10=-999,"NA",IF(san!AK10&gt;99, "&gt;99", IF(san!AK10&lt;1, "&lt;1", san!AK10))), "-")</f>
        <v>-</v>
      </c>
      <c r="AL12" s="39" t="str">
        <f>IF(ISNUMBER(san!AL10), IF(san!AL10=-999,"NA",IF(san!AL10&gt;99, "&gt;99", IF(san!AL10&lt;1, "&lt;1", san!AL10))), "-")</f>
        <v>-</v>
      </c>
      <c r="AM12" s="41">
        <f>IF(ISNUMBER(san!AM10), IF(san!AM10=-999,"NA",IF(san!AM10&gt;99, "&gt;99", IF(san!AM10&lt;1, "&lt;1", san!AM10))), "-")</f>
        <v>94.383562906428523</v>
      </c>
      <c r="AN12" s="39">
        <f>IF(ISNUMBER(san!AN10), IF(san!AN10=-999,"NA",IF(san!AN10&gt;99, "&gt;99", IF(san!AN10&lt;1, "&lt;1", san!AN10))), "-")</f>
        <v>2.1854770494875799</v>
      </c>
      <c r="AO12" s="39">
        <f>IF(ISNUMBER(san!AO10), IF(san!AO10=-999,"NA",IF(san!AO10&gt;99, "&gt;99", IF(san!AO10&lt;1, "&lt;1", san!AO10))), "-")</f>
        <v>2.1564485077111919</v>
      </c>
      <c r="AP12" s="39">
        <f>IF(ISNUMBER(san!AP10), IF(san!AP10=-999,"NA",IF(san!AP10&gt;99, "&gt;99", IF(san!AP10&lt;1, "&lt;1", san!AP10))), "-")</f>
        <v>90.041637349229745</v>
      </c>
      <c r="AQ12" s="29">
        <f>IF(ISNUMBER(san!AQ10), IF(san!AQ10=-999,"NA",san!AQ10), "-")</f>
        <v>0.1024962589144707</v>
      </c>
      <c r="AR12" s="39">
        <f>IF(ISNUMBER(san!AR10), IF(san!AR10=-999,"NA",IF(san!AR10&gt;99, "&gt;99", IF(san!AR10&lt;1, "&lt;1", san!AR10))), "-")</f>
        <v>1.515562700520231</v>
      </c>
      <c r="AS12" s="39">
        <f>IF(ISNUMBER(san!AS10), IF(san!AS10=-999,"NA",IF(san!AS10&gt;99, "&gt;99", IF(san!AS10&lt;1, "&lt;1", san!AS10))), "-")</f>
        <v>8.7845934445042815</v>
      </c>
      <c r="AT12" s="39">
        <f>IF(ISNUMBER(san!AT10), IF(san!AT10=-999,"NA",IF(san!AT10&gt;99, "&gt;99", IF(san!AT10&lt;1, "&lt;1", san!AT10))), "-")</f>
        <v>89.695464451506339</v>
      </c>
      <c r="AU12" s="42">
        <f>san!AU10</f>
        <v>9</v>
      </c>
    </row>
    <row r="13" s="12" customFormat="true" ht="15" hidden="true">
      <c r="A13" s="36" t="str">
        <f>IF(ISBLANK(san!A11), "", san!A11)</f>
        <v>Australia and New Zealand</v>
      </c>
      <c r="B13" s="57">
        <f>IF(ISBLANK(san!B11), "", san!B11)</f>
        <v>2009</v>
      </c>
      <c r="C13" s="37">
        <f>IF(ISNUMBER(san!C11), san!C11, "-")</f>
        <v>25963.777999999998</v>
      </c>
      <c r="D13" s="39">
        <f>IF(ISNUMBER(san!D11), san!D11, "-")</f>
        <v>85.254745483398438</v>
      </c>
      <c r="E13" s="38" t="str">
        <f>IF(ISNUMBER(san!E11), IF(san!E11=-999,"NA",IF(san!E11&gt;99, "&gt;99", IF(san!E11&lt;1, "&lt;1", san!E11))), "-")</f>
        <v>-</v>
      </c>
      <c r="F13" s="39" t="str">
        <f>IF(ISNUMBER(san!F11), IF(san!F11=-999,"NA",IF(san!F11&gt;99, "&gt;99", IF(san!F11&lt;1, "&lt;1", san!F11))), "-")</f>
        <v>-</v>
      </c>
      <c r="G13" s="39" t="str">
        <f>IF(ISNUMBER(san!G11), IF(san!G11=-999,"NA",IF(san!G11&gt;99, "&gt;99", IF(san!G11&lt;1, "&lt;1", san!G11))), "-")</f>
        <v>-</v>
      </c>
      <c r="H13" s="40" t="str">
        <f>IF(ISNUMBER(san!H11), IF(san!H11=-999,"NA",IF(san!H11&gt;99, "&gt;99", IF(san!H11&lt;1, "&lt;1", san!H11))), "-")</f>
        <v>-</v>
      </c>
      <c r="I13" s="29" t="str">
        <f>IF(ISNUMBER(san!I11), IF(san!I11=-999,"NA",san!I11), "-")</f>
        <v>-</v>
      </c>
      <c r="J13" s="29" t="str">
        <f>IF(ISNUMBER(san!J11), IF(san!J11=-999,"NA",san!J11), "-")</f>
        <v>-</v>
      </c>
      <c r="K13" s="38" t="str">
        <f>IF(ISNUMBER(san!K11), IF(san!K11=-999,"NA",IF(san!K11&gt;99, "&gt;99", IF(san!K11&lt;1, "&lt;1", san!K11))), "-")</f>
        <v>-</v>
      </c>
      <c r="L13" s="39" t="str">
        <f>IF(ISNUMBER(san!L11), IF(san!L11=-999,"NA",IF(san!L11&gt;99, "&gt;99", IF(san!L11&lt;1, "&lt;1", san!L11))), "-")</f>
        <v>-</v>
      </c>
      <c r="M13" s="39" t="str">
        <f>IF(ISNUMBER(san!M11), IF(san!M11=-999,"NA",IF(san!M11&gt;99, "&gt;99", IF(san!M11&lt;1, "&lt;1", san!M11))), "-")</f>
        <v>-</v>
      </c>
      <c r="N13" s="40" t="str">
        <f>IF(ISNUMBER(san!N11), IF(san!N11=-999,"NA",IF(san!N11&gt;99, "&gt;99", IF(san!N11&lt;1, "&lt;1", san!N11))), "-")</f>
        <v>-</v>
      </c>
      <c r="O13" s="29" t="str">
        <f>IF(ISNUMBER(san!O11), IF(san!O11=-999,"NA",san!O11), "-")</f>
        <v>-</v>
      </c>
      <c r="P13" s="29" t="str">
        <f>IF(ISNUMBER(san!P11), IF(san!P11=-999,"NA",san!P11), "-")</f>
        <v>-</v>
      </c>
      <c r="Q13" s="38" t="str">
        <f>IF(ISNUMBER(san!Q11), IF(san!Q11=-999,"NA",IF(san!Q11&gt;99, "&gt;99", IF(san!Q11&lt;1, "&lt;1", san!Q11))), "-")</f>
        <v>&gt;99</v>
      </c>
      <c r="R13" s="39" t="str">
        <f>IF(ISNUMBER(san!R11), IF(san!R11=-999,"NA",IF(san!R11&gt;99, "&gt;99", IF(san!R11&lt;1, "&lt;1", san!R11))), "-")</f>
        <v>&lt;1</v>
      </c>
      <c r="S13" s="39" t="str">
        <f>IF(ISNUMBER(san!S11), IF(san!S11=-999,"NA",IF(san!S11&gt;99, "&gt;99", IF(san!S11&lt;1, "&lt;1", san!S11))), "-")</f>
        <v>&lt;1</v>
      </c>
      <c r="T13" s="40" t="str">
        <f>IF(ISNUMBER(san!T11), IF(san!T11=-999,"NA",IF(san!T11&gt;99, "&gt;99", IF(san!T11&lt;1, "&lt;1", san!T11))), "-")</f>
        <v>&lt;1</v>
      </c>
      <c r="U13" s="29">
        <f>IF(ISNUMBER(san!U11), IF(san!U11=-999,"NA",san!U11), "-")</f>
        <v>3.4937469172291458E-4</v>
      </c>
      <c r="V13" s="29">
        <f>IF(ISNUMBER(san!V11), IF(san!V11=-999,"NA",san!V11), "-")</f>
        <v>0</v>
      </c>
      <c r="W13" s="41" t="str">
        <f>IF(ISNUMBER(san!W11), IF(san!W11=-999,"NA",IF(san!W11&gt;99, "&gt;99", IF(san!W11&lt;1, "&lt;1", san!W11))), "-")</f>
        <v>-</v>
      </c>
      <c r="X13" s="39" t="str">
        <f>IF(ISNUMBER(san!X11), IF(san!X11=-999,"NA",IF(san!X11&gt;99, "&gt;99", IF(san!X11&lt;1, "&lt;1", san!X11))), "-")</f>
        <v>-</v>
      </c>
      <c r="Y13" s="39" t="str">
        <f>IF(ISNUMBER(san!Y11), IF(san!Y11=-999,"NA",IF(san!Y11&gt;99, "&gt;99", IF(san!Y11&lt;1, "&lt;1", san!Y11))), "-")</f>
        <v>-</v>
      </c>
      <c r="Z13" s="39" t="str">
        <f>IF(ISNUMBER(san!Z11), IF(san!Z11=-999,"NA",IF(san!Z11&gt;99, "&gt;99", IF(san!Z11&lt;1, "&lt;1", san!Z11))), "-")</f>
        <v>-</v>
      </c>
      <c r="AA13" s="29" t="str">
        <f>IF(ISNUMBER(san!AA11), IF(san!AA11=-999,"NA",san!AA11), "-")</f>
        <v>-</v>
      </c>
      <c r="AB13" s="39" t="str">
        <f>IF(ISNUMBER(san!AB11), IF(san!AB11=-999,"NA",IF(san!AB11&gt;99, "&gt;99", IF(san!AB11&lt;1, "&lt;1", san!AB11))), "-")</f>
        <v>-</v>
      </c>
      <c r="AC13" s="39" t="str">
        <f>IF(ISNUMBER(san!AC11), IF(san!AC11=-999,"NA",IF(san!AC11&gt;99, "&gt;99", IF(san!AC11&lt;1, "&lt;1", san!AC11))), "-")</f>
        <v>-</v>
      </c>
      <c r="AD13" s="39" t="str">
        <f>IF(ISNUMBER(san!AD11), IF(san!AD11=-999,"NA",IF(san!AD11&gt;99, "&gt;99", IF(san!AD11&lt;1, "&lt;1", san!AD11))), "-")</f>
        <v>-</v>
      </c>
      <c r="AE13" s="41" t="str">
        <f>IF(ISNUMBER(san!AE11), IF(san!AE11=-999,"NA",IF(san!AE11&gt;99, "&gt;99", IF(san!AE11&lt;1, "&lt;1", san!AE11))), "-")</f>
        <v>-</v>
      </c>
      <c r="AF13" s="39" t="str">
        <f>IF(ISNUMBER(san!AF11), IF(san!AF11=-999,"NA",IF(san!AF11&gt;99, "&gt;99", IF(san!AF11&lt;1, "&lt;1", san!AF11))), "-")</f>
        <v>-</v>
      </c>
      <c r="AG13" s="39" t="str">
        <f>IF(ISNUMBER(san!AG11), IF(san!AG11=-999,"NA",IF(san!AG11&gt;99, "&gt;99", IF(san!AG11&lt;1, "&lt;1", san!AG11))), "-")</f>
        <v>-</v>
      </c>
      <c r="AH13" s="39" t="str">
        <f>IF(ISNUMBER(san!AH11), IF(san!AH11=-999,"NA",IF(san!AH11&gt;99, "&gt;99", IF(san!AH11&lt;1, "&lt;1", san!AH11))), "-")</f>
        <v>-</v>
      </c>
      <c r="AI13" s="29" t="str">
        <f>IF(ISNUMBER(san!AI11), IF(san!AI11=-999,"NA",san!AI11), "-")</f>
        <v>-</v>
      </c>
      <c r="AJ13" s="39" t="str">
        <f>IF(ISNUMBER(san!AJ11), IF(san!AJ11=-999,"NA",IF(san!AJ11&gt;99, "&gt;99", IF(san!AJ11&lt;1, "&lt;1", san!AJ11))), "-")</f>
        <v>-</v>
      </c>
      <c r="AK13" s="39" t="str">
        <f>IF(ISNUMBER(san!AK11), IF(san!AK11=-999,"NA",IF(san!AK11&gt;99, "&gt;99", IF(san!AK11&lt;1, "&lt;1", san!AK11))), "-")</f>
        <v>-</v>
      </c>
      <c r="AL13" s="39" t="str">
        <f>IF(ISNUMBER(san!AL11), IF(san!AL11=-999,"NA",IF(san!AL11&gt;99, "&gt;99", IF(san!AL11&lt;1, "&lt;1", san!AL11))), "-")</f>
        <v>-</v>
      </c>
      <c r="AM13" s="41">
        <f>IF(ISNUMBER(san!AM11), IF(san!AM11=-999,"NA",IF(san!AM11&gt;99, "&gt;99", IF(san!AM11&lt;1, "&lt;1", san!AM11))), "-")</f>
        <v>94.486056916928504</v>
      </c>
      <c r="AN13" s="39">
        <f>IF(ISNUMBER(san!AN11), IF(san!AN11=-999,"NA",IF(san!AN11&gt;99, "&gt;99", IF(san!AN11&lt;1, "&lt;1", san!AN11))), "-")</f>
        <v>2.133394138437994</v>
      </c>
      <c r="AO13" s="39">
        <f>IF(ISNUMBER(san!AO11), IF(san!AO11=-999,"NA",IF(san!AO11&gt;99, "&gt;99", IF(san!AO11&lt;1, "&lt;1", san!AO11))), "-")</f>
        <v>2.105057386566056</v>
      </c>
      <c r="AP13" s="39">
        <f>IF(ISNUMBER(san!AP11), IF(san!AP11=-999,"NA",IF(san!AP11&gt;99, "&gt;99", IF(san!AP11&lt;1, "&lt;1", san!AP11))), "-")</f>
        <v>90.247605391924452</v>
      </c>
      <c r="AQ13" s="29">
        <f>IF(ISNUMBER(san!AQ11), IF(san!AQ11=-999,"NA",san!AQ11), "-")</f>
        <v>0.1024962589144707</v>
      </c>
      <c r="AR13" s="39">
        <f>IF(ISNUMBER(san!AR11), IF(san!AR11=-999,"NA",IF(san!AR11&gt;99, "&gt;99", IF(san!AR11&lt;1, "&lt;1", san!AR11))), "-")</f>
        <v>1.4825691335682549</v>
      </c>
      <c r="AS13" s="39">
        <f>IF(ISNUMBER(san!AS11), IF(san!AS11=-999,"NA",IF(san!AS11&gt;99, "&gt;99", IF(san!AS11&lt;1, "&lt;1", san!AS11))), "-")</f>
        <v>8.6104658042836419</v>
      </c>
      <c r="AT13" s="39">
        <f>IF(ISNUMBER(san!AT11), IF(san!AT11=-999,"NA",IF(san!AT11&gt;99, "&gt;99", IF(san!AT11&lt;1, "&lt;1", san!AT11))), "-")</f>
        <v>89.902995066697741</v>
      </c>
      <c r="AU13" s="42">
        <f>san!AU11</f>
        <v>10</v>
      </c>
    </row>
    <row r="14" s="12" customFormat="true" ht="15" hidden="true">
      <c r="A14" s="36" t="str">
        <f>IF(ISBLANK(san!A12), "", san!A12)</f>
        <v>Australia and New Zealand</v>
      </c>
      <c r="B14" s="57">
        <f>IF(ISBLANK(san!B12), "", san!B12)</f>
        <v>2010</v>
      </c>
      <c r="C14" s="37">
        <f>IF(ISNUMBER(san!C12), san!C12, "-")</f>
        <v>26365.506000000001</v>
      </c>
      <c r="D14" s="39">
        <f>IF(ISNUMBER(san!D12), san!D12, "-")</f>
        <v>85.343223571777344</v>
      </c>
      <c r="E14" s="38" t="str">
        <f>IF(ISNUMBER(san!E12), IF(san!E12=-999,"NA",IF(san!E12&gt;99, "&gt;99", IF(san!E12&lt;1, "&lt;1", san!E12))), "-")</f>
        <v>-</v>
      </c>
      <c r="F14" s="39" t="str">
        <f>IF(ISNUMBER(san!F12), IF(san!F12=-999,"NA",IF(san!F12&gt;99, "&gt;99", IF(san!F12&lt;1, "&lt;1", san!F12))), "-")</f>
        <v>-</v>
      </c>
      <c r="G14" s="39" t="str">
        <f>IF(ISNUMBER(san!G12), IF(san!G12=-999,"NA",IF(san!G12&gt;99, "&gt;99", IF(san!G12&lt;1, "&lt;1", san!G12))), "-")</f>
        <v>-</v>
      </c>
      <c r="H14" s="40" t="str">
        <f>IF(ISNUMBER(san!H12), IF(san!H12=-999,"NA",IF(san!H12&gt;99, "&gt;99", IF(san!H12&lt;1, "&lt;1", san!H12))), "-")</f>
        <v>-</v>
      </c>
      <c r="I14" s="29" t="str">
        <f>IF(ISNUMBER(san!I12), IF(san!I12=-999,"NA",san!I12), "-")</f>
        <v>-</v>
      </c>
      <c r="J14" s="29" t="str">
        <f>IF(ISNUMBER(san!J12), IF(san!J12=-999,"NA",san!J12), "-")</f>
        <v>-</v>
      </c>
      <c r="K14" s="38" t="str">
        <f>IF(ISNUMBER(san!K12), IF(san!K12=-999,"NA",IF(san!K12&gt;99, "&gt;99", IF(san!K12&lt;1, "&lt;1", san!K12))), "-")</f>
        <v>-</v>
      </c>
      <c r="L14" s="39" t="str">
        <f>IF(ISNUMBER(san!L12), IF(san!L12=-999,"NA",IF(san!L12&gt;99, "&gt;99", IF(san!L12&lt;1, "&lt;1", san!L12))), "-")</f>
        <v>-</v>
      </c>
      <c r="M14" s="39" t="str">
        <f>IF(ISNUMBER(san!M12), IF(san!M12=-999,"NA",IF(san!M12&gt;99, "&gt;99", IF(san!M12&lt;1, "&lt;1", san!M12))), "-")</f>
        <v>-</v>
      </c>
      <c r="N14" s="40" t="str">
        <f>IF(ISNUMBER(san!N12), IF(san!N12=-999,"NA",IF(san!N12&gt;99, "&gt;99", IF(san!N12&lt;1, "&lt;1", san!N12))), "-")</f>
        <v>-</v>
      </c>
      <c r="O14" s="29" t="str">
        <f>IF(ISNUMBER(san!O12), IF(san!O12=-999,"NA",san!O12), "-")</f>
        <v>-</v>
      </c>
      <c r="P14" s="29" t="str">
        <f>IF(ISNUMBER(san!P12), IF(san!P12=-999,"NA",san!P12), "-")</f>
        <v>-</v>
      </c>
      <c r="Q14" s="38" t="str">
        <f>IF(ISNUMBER(san!Q12), IF(san!Q12=-999,"NA",IF(san!Q12&gt;99, "&gt;99", IF(san!Q12&lt;1, "&lt;1", san!Q12))), "-")</f>
        <v>&gt;99</v>
      </c>
      <c r="R14" s="39" t="str">
        <f>IF(ISNUMBER(san!R12), IF(san!R12=-999,"NA",IF(san!R12&gt;99, "&gt;99", IF(san!R12&lt;1, "&lt;1", san!R12))), "-")</f>
        <v>&lt;1</v>
      </c>
      <c r="S14" s="39" t="str">
        <f>IF(ISNUMBER(san!S12), IF(san!S12=-999,"NA",IF(san!S12&gt;99, "&gt;99", IF(san!S12&lt;1, "&lt;1", san!S12))), "-")</f>
        <v>&lt;1</v>
      </c>
      <c r="T14" s="40" t="str">
        <f>IF(ISNUMBER(san!T12), IF(san!T12=-999,"NA",IF(san!T12&gt;99, "&gt;99", IF(san!T12&lt;1, "&lt;1", san!T12))), "-")</f>
        <v>&lt;1</v>
      </c>
      <c r="U14" s="29">
        <f>IF(ISNUMBER(san!U12), IF(san!U12=-999,"NA",san!U12), "-")</f>
        <v>3.4937469172291458E-4</v>
      </c>
      <c r="V14" s="29">
        <f>IF(ISNUMBER(san!V12), IF(san!V12=-999,"NA",san!V12), "-")</f>
        <v>0</v>
      </c>
      <c r="W14" s="41" t="str">
        <f>IF(ISNUMBER(san!W12), IF(san!W12=-999,"NA",IF(san!W12&gt;99, "&gt;99", IF(san!W12&lt;1, "&lt;1", san!W12))), "-")</f>
        <v>-</v>
      </c>
      <c r="X14" s="39" t="str">
        <f>IF(ISNUMBER(san!X12), IF(san!X12=-999,"NA",IF(san!X12&gt;99, "&gt;99", IF(san!X12&lt;1, "&lt;1", san!X12))), "-")</f>
        <v>-</v>
      </c>
      <c r="Y14" s="39" t="str">
        <f>IF(ISNUMBER(san!Y12), IF(san!Y12=-999,"NA",IF(san!Y12&gt;99, "&gt;99", IF(san!Y12&lt;1, "&lt;1", san!Y12))), "-")</f>
        <v>-</v>
      </c>
      <c r="Z14" s="39" t="str">
        <f>IF(ISNUMBER(san!Z12), IF(san!Z12=-999,"NA",IF(san!Z12&gt;99, "&gt;99", IF(san!Z12&lt;1, "&lt;1", san!Z12))), "-")</f>
        <v>-</v>
      </c>
      <c r="AA14" s="29" t="str">
        <f>IF(ISNUMBER(san!AA12), IF(san!AA12=-999,"NA",san!AA12), "-")</f>
        <v>-</v>
      </c>
      <c r="AB14" s="39" t="str">
        <f>IF(ISNUMBER(san!AB12), IF(san!AB12=-999,"NA",IF(san!AB12&gt;99, "&gt;99", IF(san!AB12&lt;1, "&lt;1", san!AB12))), "-")</f>
        <v>-</v>
      </c>
      <c r="AC14" s="39" t="str">
        <f>IF(ISNUMBER(san!AC12), IF(san!AC12=-999,"NA",IF(san!AC12&gt;99, "&gt;99", IF(san!AC12&lt;1, "&lt;1", san!AC12))), "-")</f>
        <v>-</v>
      </c>
      <c r="AD14" s="39" t="str">
        <f>IF(ISNUMBER(san!AD12), IF(san!AD12=-999,"NA",IF(san!AD12&gt;99, "&gt;99", IF(san!AD12&lt;1, "&lt;1", san!AD12))), "-")</f>
        <v>-</v>
      </c>
      <c r="AE14" s="41" t="str">
        <f>IF(ISNUMBER(san!AE12), IF(san!AE12=-999,"NA",IF(san!AE12&gt;99, "&gt;99", IF(san!AE12&lt;1, "&lt;1", san!AE12))), "-")</f>
        <v>-</v>
      </c>
      <c r="AF14" s="39" t="str">
        <f>IF(ISNUMBER(san!AF12), IF(san!AF12=-999,"NA",IF(san!AF12&gt;99, "&gt;99", IF(san!AF12&lt;1, "&lt;1", san!AF12))), "-")</f>
        <v>-</v>
      </c>
      <c r="AG14" s="39" t="str">
        <f>IF(ISNUMBER(san!AG12), IF(san!AG12=-999,"NA",IF(san!AG12&gt;99, "&gt;99", IF(san!AG12&lt;1, "&lt;1", san!AG12))), "-")</f>
        <v>-</v>
      </c>
      <c r="AH14" s="39" t="str">
        <f>IF(ISNUMBER(san!AH12), IF(san!AH12=-999,"NA",IF(san!AH12&gt;99, "&gt;99", IF(san!AH12&lt;1, "&lt;1", san!AH12))), "-")</f>
        <v>-</v>
      </c>
      <c r="AI14" s="29" t="str">
        <f>IF(ISNUMBER(san!AI12), IF(san!AI12=-999,"NA",san!AI12), "-")</f>
        <v>-</v>
      </c>
      <c r="AJ14" s="39" t="str">
        <f>IF(ISNUMBER(san!AJ12), IF(san!AJ12=-999,"NA",IF(san!AJ12&gt;99, "&gt;99", IF(san!AJ12&lt;1, "&lt;1", san!AJ12))), "-")</f>
        <v>-</v>
      </c>
      <c r="AK14" s="39" t="str">
        <f>IF(ISNUMBER(san!AK12), IF(san!AK12=-999,"NA",IF(san!AK12&gt;99, "&gt;99", IF(san!AK12&lt;1, "&lt;1", san!AK12))), "-")</f>
        <v>-</v>
      </c>
      <c r="AL14" s="39" t="str">
        <f>IF(ISNUMBER(san!AL12), IF(san!AL12=-999,"NA",IF(san!AL12&gt;99, "&gt;99", IF(san!AL12&lt;1, "&lt;1", san!AL12))), "-")</f>
        <v>-</v>
      </c>
      <c r="AM14" s="41">
        <f>IF(ISNUMBER(san!AM12), IF(san!AM12=-999,"NA",IF(san!AM12&gt;99, "&gt;99", IF(san!AM12&lt;1, "&lt;1", san!AM12))), "-")</f>
        <v>94.588553618177841</v>
      </c>
      <c r="AN14" s="39">
        <f>IF(ISNUMBER(san!AN12), IF(san!AN12=-999,"NA",IF(san!AN12&gt;99, "&gt;99", IF(san!AN12&lt;1, "&lt;1", san!AN12))), "-")</f>
        <v>2.0813113837227029</v>
      </c>
      <c r="AO14" s="39">
        <f>IF(ISNUMBER(san!AO12), IF(san!AO12=-999,"NA",IF(san!AO12&gt;99, "&gt;99", IF(san!AO12&lt;1, "&lt;1", san!AO12))), "-")</f>
        <v>2.053666419678704</v>
      </c>
      <c r="AP14" s="39">
        <f>IF(ISNUMBER(san!AP12), IF(san!AP12=-999,"NA",IF(san!AP12&gt;99, "&gt;99", IF(san!AP12&lt;1, "&lt;1", san!AP12))), "-")</f>
        <v>90.453575814776414</v>
      </c>
      <c r="AQ14" s="29">
        <f>IF(ISNUMBER(san!AQ12), IF(san!AQ12=-999,"NA",san!AQ12), "-")</f>
        <v>0.1024962589144707</v>
      </c>
      <c r="AR14" s="39">
        <f>IF(ISNUMBER(san!AR12), IF(san!AR12=-999,"NA",IF(san!AR12&gt;99, "&gt;99", IF(san!AR12&lt;1, "&lt;1", san!AR12))), "-")</f>
        <v>1.453533548505529</v>
      </c>
      <c r="AS14" s="39">
        <f>IF(ISNUMBER(san!AS12), IF(san!AS12=-999,"NA",IF(san!AS12&gt;99, "&gt;99", IF(san!AS12&lt;1, "&lt;1", san!AS12))), "-")</f>
        <v>8.4360781362021946</v>
      </c>
      <c r="AT14" s="39">
        <f>IF(ISNUMBER(san!AT12), IF(san!AT12=-999,"NA",IF(san!AT12&gt;99, "&gt;99", IF(san!AT12&lt;1, "&lt;1", san!AT12))), "-")</f>
        <v>90.106829930397595</v>
      </c>
      <c r="AU14" s="42">
        <f>san!AU12</f>
        <v>11</v>
      </c>
    </row>
    <row r="15" s="12" customFormat="true" ht="15" hidden="true">
      <c r="A15" s="36" t="str">
        <f>IF(ISBLANK(san!A13), "", san!A13)</f>
        <v>Australia and New Zealand</v>
      </c>
      <c r="B15" s="57">
        <f>IF(ISBLANK(san!B13), "", san!B13)</f>
        <v>2011</v>
      </c>
      <c r="C15" s="37">
        <f>IF(ISNUMBER(san!C13), san!C13, "-")</f>
        <v>26738.303</v>
      </c>
      <c r="D15" s="39">
        <f>IF(ISNUMBER(san!D13), san!D13, "-")</f>
        <v>85.431083679199219</v>
      </c>
      <c r="E15" s="38" t="str">
        <f>IF(ISNUMBER(san!E13), IF(san!E13=-999,"NA",IF(san!E13&gt;99, "&gt;99", IF(san!E13&lt;1, "&lt;1", san!E13))), "-")</f>
        <v>-</v>
      </c>
      <c r="F15" s="39" t="str">
        <f>IF(ISNUMBER(san!F13), IF(san!F13=-999,"NA",IF(san!F13&gt;99, "&gt;99", IF(san!F13&lt;1, "&lt;1", san!F13))), "-")</f>
        <v>-</v>
      </c>
      <c r="G15" s="39" t="str">
        <f>IF(ISNUMBER(san!G13), IF(san!G13=-999,"NA",IF(san!G13&gt;99, "&gt;99", IF(san!G13&lt;1, "&lt;1", san!G13))), "-")</f>
        <v>-</v>
      </c>
      <c r="H15" s="40" t="str">
        <f>IF(ISNUMBER(san!H13), IF(san!H13=-999,"NA",IF(san!H13&gt;99, "&gt;99", IF(san!H13&lt;1, "&lt;1", san!H13))), "-")</f>
        <v>-</v>
      </c>
      <c r="I15" s="29" t="str">
        <f>IF(ISNUMBER(san!I13), IF(san!I13=-999,"NA",san!I13), "-")</f>
        <v>-</v>
      </c>
      <c r="J15" s="29" t="str">
        <f>IF(ISNUMBER(san!J13), IF(san!J13=-999,"NA",san!J13), "-")</f>
        <v>-</v>
      </c>
      <c r="K15" s="38" t="str">
        <f>IF(ISNUMBER(san!K13), IF(san!K13=-999,"NA",IF(san!K13&gt;99, "&gt;99", IF(san!K13&lt;1, "&lt;1", san!K13))), "-")</f>
        <v>-</v>
      </c>
      <c r="L15" s="39" t="str">
        <f>IF(ISNUMBER(san!L13), IF(san!L13=-999,"NA",IF(san!L13&gt;99, "&gt;99", IF(san!L13&lt;1, "&lt;1", san!L13))), "-")</f>
        <v>-</v>
      </c>
      <c r="M15" s="39" t="str">
        <f>IF(ISNUMBER(san!M13), IF(san!M13=-999,"NA",IF(san!M13&gt;99, "&gt;99", IF(san!M13&lt;1, "&lt;1", san!M13))), "-")</f>
        <v>-</v>
      </c>
      <c r="N15" s="40" t="str">
        <f>IF(ISNUMBER(san!N13), IF(san!N13=-999,"NA",IF(san!N13&gt;99, "&gt;99", IF(san!N13&lt;1, "&lt;1", san!N13))), "-")</f>
        <v>-</v>
      </c>
      <c r="O15" s="29" t="str">
        <f>IF(ISNUMBER(san!O13), IF(san!O13=-999,"NA",san!O13), "-")</f>
        <v>-</v>
      </c>
      <c r="P15" s="29" t="str">
        <f>IF(ISNUMBER(san!P13), IF(san!P13=-999,"NA",san!P13), "-")</f>
        <v>-</v>
      </c>
      <c r="Q15" s="38" t="str">
        <f>IF(ISNUMBER(san!Q13), IF(san!Q13=-999,"NA",IF(san!Q13&gt;99, "&gt;99", IF(san!Q13&lt;1, "&lt;1", san!Q13))), "-")</f>
        <v>&gt;99</v>
      </c>
      <c r="R15" s="39" t="str">
        <f>IF(ISNUMBER(san!R13), IF(san!R13=-999,"NA",IF(san!R13&gt;99, "&gt;99", IF(san!R13&lt;1, "&lt;1", san!R13))), "-")</f>
        <v>&lt;1</v>
      </c>
      <c r="S15" s="39" t="str">
        <f>IF(ISNUMBER(san!S13), IF(san!S13=-999,"NA",IF(san!S13&gt;99, "&gt;99", IF(san!S13&lt;1, "&lt;1", san!S13))), "-")</f>
        <v>&lt;1</v>
      </c>
      <c r="T15" s="40" t="str">
        <f>IF(ISNUMBER(san!T13), IF(san!T13=-999,"NA",IF(san!T13&gt;99, "&gt;99", IF(san!T13&lt;1, "&lt;1", san!T13))), "-")</f>
        <v>&lt;1</v>
      </c>
      <c r="U15" s="29">
        <f>IF(ISNUMBER(san!U13), IF(san!U13=-999,"NA",san!U13), "-")</f>
        <v>3.4937469172291458E-4</v>
      </c>
      <c r="V15" s="29">
        <f>IF(ISNUMBER(san!V13), IF(san!V13=-999,"NA",san!V13), "-")</f>
        <v>0</v>
      </c>
      <c r="W15" s="41" t="str">
        <f>IF(ISNUMBER(san!W13), IF(san!W13=-999,"NA",IF(san!W13&gt;99, "&gt;99", IF(san!W13&lt;1, "&lt;1", san!W13))), "-")</f>
        <v>-</v>
      </c>
      <c r="X15" s="39" t="str">
        <f>IF(ISNUMBER(san!X13), IF(san!X13=-999,"NA",IF(san!X13&gt;99, "&gt;99", IF(san!X13&lt;1, "&lt;1", san!X13))), "-")</f>
        <v>-</v>
      </c>
      <c r="Y15" s="39" t="str">
        <f>IF(ISNUMBER(san!Y13), IF(san!Y13=-999,"NA",IF(san!Y13&gt;99, "&gt;99", IF(san!Y13&lt;1, "&lt;1", san!Y13))), "-")</f>
        <v>-</v>
      </c>
      <c r="Z15" s="39" t="str">
        <f>IF(ISNUMBER(san!Z13), IF(san!Z13=-999,"NA",IF(san!Z13&gt;99, "&gt;99", IF(san!Z13&lt;1, "&lt;1", san!Z13))), "-")</f>
        <v>-</v>
      </c>
      <c r="AA15" s="29" t="str">
        <f>IF(ISNUMBER(san!AA13), IF(san!AA13=-999,"NA",san!AA13), "-")</f>
        <v>-</v>
      </c>
      <c r="AB15" s="39" t="str">
        <f>IF(ISNUMBER(san!AB13), IF(san!AB13=-999,"NA",IF(san!AB13&gt;99, "&gt;99", IF(san!AB13&lt;1, "&lt;1", san!AB13))), "-")</f>
        <v>-</v>
      </c>
      <c r="AC15" s="39" t="str">
        <f>IF(ISNUMBER(san!AC13), IF(san!AC13=-999,"NA",IF(san!AC13&gt;99, "&gt;99", IF(san!AC13&lt;1, "&lt;1", san!AC13))), "-")</f>
        <v>-</v>
      </c>
      <c r="AD15" s="39" t="str">
        <f>IF(ISNUMBER(san!AD13), IF(san!AD13=-999,"NA",IF(san!AD13&gt;99, "&gt;99", IF(san!AD13&lt;1, "&lt;1", san!AD13))), "-")</f>
        <v>-</v>
      </c>
      <c r="AE15" s="41" t="str">
        <f>IF(ISNUMBER(san!AE13), IF(san!AE13=-999,"NA",IF(san!AE13&gt;99, "&gt;99", IF(san!AE13&lt;1, "&lt;1", san!AE13))), "-")</f>
        <v>-</v>
      </c>
      <c r="AF15" s="39" t="str">
        <f>IF(ISNUMBER(san!AF13), IF(san!AF13=-999,"NA",IF(san!AF13&gt;99, "&gt;99", IF(san!AF13&lt;1, "&lt;1", san!AF13))), "-")</f>
        <v>-</v>
      </c>
      <c r="AG15" s="39" t="str">
        <f>IF(ISNUMBER(san!AG13), IF(san!AG13=-999,"NA",IF(san!AG13&gt;99, "&gt;99", IF(san!AG13&lt;1, "&lt;1", san!AG13))), "-")</f>
        <v>-</v>
      </c>
      <c r="AH15" s="39" t="str">
        <f>IF(ISNUMBER(san!AH13), IF(san!AH13=-999,"NA",IF(san!AH13&gt;99, "&gt;99", IF(san!AH13&lt;1, "&lt;1", san!AH13))), "-")</f>
        <v>-</v>
      </c>
      <c r="AI15" s="29" t="str">
        <f>IF(ISNUMBER(san!AI13), IF(san!AI13=-999,"NA",san!AI13), "-")</f>
        <v>-</v>
      </c>
      <c r="AJ15" s="39" t="str">
        <f>IF(ISNUMBER(san!AJ13), IF(san!AJ13=-999,"NA",IF(san!AJ13&gt;99, "&gt;99", IF(san!AJ13&lt;1, "&lt;1", san!AJ13))), "-")</f>
        <v>-</v>
      </c>
      <c r="AK15" s="39" t="str">
        <f>IF(ISNUMBER(san!AK13), IF(san!AK13=-999,"NA",IF(san!AK13&gt;99, "&gt;99", IF(san!AK13&lt;1, "&lt;1", san!AK13))), "-")</f>
        <v>-</v>
      </c>
      <c r="AL15" s="39" t="str">
        <f>IF(ISNUMBER(san!AL13), IF(san!AL13=-999,"NA",IF(san!AL13&gt;99, "&gt;99", IF(san!AL13&lt;1, "&lt;1", san!AL13))), "-")</f>
        <v>-</v>
      </c>
      <c r="AM15" s="41">
        <f>IF(ISNUMBER(san!AM13), IF(san!AM13=-999,"NA",IF(san!AM13&gt;99, "&gt;99", IF(san!AM13&lt;1, "&lt;1", san!AM13))), "-")</f>
        <v>94.691050561555329</v>
      </c>
      <c r="AN15" s="39">
        <f>IF(ISNUMBER(san!AN13), IF(san!AN13=-999,"NA",IF(san!AN13&gt;99, "&gt;99", IF(san!AN13&lt;1, "&lt;1", san!AN13))), "-")</f>
        <v>2.0292287279199259</v>
      </c>
      <c r="AO15" s="39">
        <f>IF(ISNUMBER(san!AO13), IF(san!AO13=-999,"NA",IF(san!AO13&gt;99, "&gt;99", IF(san!AO13&lt;1, "&lt;1", san!AO13))), "-")</f>
        <v>2.0022755503900682</v>
      </c>
      <c r="AP15" s="39">
        <f>IF(ISNUMBER(san!AP13), IF(san!AP13=-999,"NA",IF(san!AP13&gt;99, "&gt;99", IF(san!AP13&lt;1, "&lt;1", san!AP13))), "-")</f>
        <v>90.659546283245319</v>
      </c>
      <c r="AQ15" s="29">
        <f>IF(ISNUMBER(san!AQ13), IF(san!AQ13=-999,"NA",san!AQ13), "-")</f>
        <v>0.1024962589144707</v>
      </c>
      <c r="AR15" s="39">
        <f>IF(ISNUMBER(san!AR13), IF(san!AR13=-999,"NA",IF(san!AR13&gt;99, "&gt;99", IF(san!AR13&lt;1, "&lt;1", san!AR13))), "-")</f>
        <v>1.4237261723258521</v>
      </c>
      <c r="AS15" s="39">
        <f>IF(ISNUMBER(san!AS13), IF(san!AS13=-999,"NA",IF(san!AS13&gt;99, "&gt;99", IF(san!AS13&lt;1, "&lt;1", san!AS13))), "-")</f>
        <v>8.2612237664408195</v>
      </c>
      <c r="AT15" s="39">
        <f>IF(ISNUMBER(san!AT13), IF(san!AT13=-999,"NA",IF(san!AT13&gt;99, "&gt;99", IF(san!AT13&lt;1, "&lt;1", san!AT13))), "-")</f>
        <v>90.311904535243883</v>
      </c>
      <c r="AU15" s="42">
        <f>san!AU13</f>
        <v>12</v>
      </c>
    </row>
    <row r="16" s="12" customFormat="true" ht="15" hidden="true">
      <c r="A16" s="36" t="str">
        <f>IF(ISBLANK(san!A14), "", san!A14)</f>
        <v>Australia and New Zealand</v>
      </c>
      <c r="B16" s="57">
        <f>IF(ISBLANK(san!B14), "", san!B14)</f>
        <v>2012</v>
      </c>
      <c r="C16" s="37">
        <f>IF(ISNUMBER(san!C14), san!C14, "-")</f>
        <v>27139.553</v>
      </c>
      <c r="D16" s="39">
        <f>IF(ISNUMBER(san!D14), san!D14, "-")</f>
        <v>85.525337219238281</v>
      </c>
      <c r="E16" s="38" t="str">
        <f>IF(ISNUMBER(san!E14), IF(san!E14=-999,"NA",IF(san!E14&gt;99, "&gt;99", IF(san!E14&lt;1, "&lt;1", san!E14))), "-")</f>
        <v>-</v>
      </c>
      <c r="F16" s="39" t="str">
        <f>IF(ISNUMBER(san!F14), IF(san!F14=-999,"NA",IF(san!F14&gt;99, "&gt;99", IF(san!F14&lt;1, "&lt;1", san!F14))), "-")</f>
        <v>-</v>
      </c>
      <c r="G16" s="39" t="str">
        <f>IF(ISNUMBER(san!G14), IF(san!G14=-999,"NA",IF(san!G14&gt;99, "&gt;99", IF(san!G14&lt;1, "&lt;1", san!G14))), "-")</f>
        <v>-</v>
      </c>
      <c r="H16" s="40" t="str">
        <f>IF(ISNUMBER(san!H14), IF(san!H14=-999,"NA",IF(san!H14&gt;99, "&gt;99", IF(san!H14&lt;1, "&lt;1", san!H14))), "-")</f>
        <v>-</v>
      </c>
      <c r="I16" s="29" t="str">
        <f>IF(ISNUMBER(san!I14), IF(san!I14=-999,"NA",san!I14), "-")</f>
        <v>-</v>
      </c>
      <c r="J16" s="29" t="str">
        <f>IF(ISNUMBER(san!J14), IF(san!J14=-999,"NA",san!J14), "-")</f>
        <v>-</v>
      </c>
      <c r="K16" s="38" t="str">
        <f>IF(ISNUMBER(san!K14), IF(san!K14=-999,"NA",IF(san!K14&gt;99, "&gt;99", IF(san!K14&lt;1, "&lt;1", san!K14))), "-")</f>
        <v>-</v>
      </c>
      <c r="L16" s="39" t="str">
        <f>IF(ISNUMBER(san!L14), IF(san!L14=-999,"NA",IF(san!L14&gt;99, "&gt;99", IF(san!L14&lt;1, "&lt;1", san!L14))), "-")</f>
        <v>-</v>
      </c>
      <c r="M16" s="39" t="str">
        <f>IF(ISNUMBER(san!M14), IF(san!M14=-999,"NA",IF(san!M14&gt;99, "&gt;99", IF(san!M14&lt;1, "&lt;1", san!M14))), "-")</f>
        <v>-</v>
      </c>
      <c r="N16" s="40" t="str">
        <f>IF(ISNUMBER(san!N14), IF(san!N14=-999,"NA",IF(san!N14&gt;99, "&gt;99", IF(san!N14&lt;1, "&lt;1", san!N14))), "-")</f>
        <v>-</v>
      </c>
      <c r="O16" s="29" t="str">
        <f>IF(ISNUMBER(san!O14), IF(san!O14=-999,"NA",san!O14), "-")</f>
        <v>-</v>
      </c>
      <c r="P16" s="29" t="str">
        <f>IF(ISNUMBER(san!P14), IF(san!P14=-999,"NA",san!P14), "-")</f>
        <v>-</v>
      </c>
      <c r="Q16" s="38" t="str">
        <f>IF(ISNUMBER(san!Q14), IF(san!Q14=-999,"NA",IF(san!Q14&gt;99, "&gt;99", IF(san!Q14&lt;1, "&lt;1", san!Q14))), "-")</f>
        <v>&gt;99</v>
      </c>
      <c r="R16" s="39" t="str">
        <f>IF(ISNUMBER(san!R14), IF(san!R14=-999,"NA",IF(san!R14&gt;99, "&gt;99", IF(san!R14&lt;1, "&lt;1", san!R14))), "-")</f>
        <v>&lt;1</v>
      </c>
      <c r="S16" s="39" t="str">
        <f>IF(ISNUMBER(san!S14), IF(san!S14=-999,"NA",IF(san!S14&gt;99, "&gt;99", IF(san!S14&lt;1, "&lt;1", san!S14))), "-")</f>
        <v>&lt;1</v>
      </c>
      <c r="T16" s="40" t="str">
        <f>IF(ISNUMBER(san!T14), IF(san!T14=-999,"NA",IF(san!T14&gt;99, "&gt;99", IF(san!T14&lt;1, "&lt;1", san!T14))), "-")</f>
        <v>&lt;1</v>
      </c>
      <c r="U16" s="29">
        <f>IF(ISNUMBER(san!U14), IF(san!U14=-999,"NA",san!U14), "-")</f>
        <v>3.4937469172291458E-4</v>
      </c>
      <c r="V16" s="29">
        <f>IF(ISNUMBER(san!V14), IF(san!V14=-999,"NA",san!V14), "-")</f>
        <v>0</v>
      </c>
      <c r="W16" s="41" t="str">
        <f>IF(ISNUMBER(san!W14), IF(san!W14=-999,"NA",IF(san!W14&gt;99, "&gt;99", IF(san!W14&lt;1, "&lt;1", san!W14))), "-")</f>
        <v>-</v>
      </c>
      <c r="X16" s="39" t="str">
        <f>IF(ISNUMBER(san!X14), IF(san!X14=-999,"NA",IF(san!X14&gt;99, "&gt;99", IF(san!X14&lt;1, "&lt;1", san!X14))), "-")</f>
        <v>-</v>
      </c>
      <c r="Y16" s="39" t="str">
        <f>IF(ISNUMBER(san!Y14), IF(san!Y14=-999,"NA",IF(san!Y14&gt;99, "&gt;99", IF(san!Y14&lt;1, "&lt;1", san!Y14))), "-")</f>
        <v>-</v>
      </c>
      <c r="Z16" s="39" t="str">
        <f>IF(ISNUMBER(san!Z14), IF(san!Z14=-999,"NA",IF(san!Z14&gt;99, "&gt;99", IF(san!Z14&lt;1, "&lt;1", san!Z14))), "-")</f>
        <v>-</v>
      </c>
      <c r="AA16" s="29" t="str">
        <f>IF(ISNUMBER(san!AA14), IF(san!AA14=-999,"NA",san!AA14), "-")</f>
        <v>-</v>
      </c>
      <c r="AB16" s="39" t="str">
        <f>IF(ISNUMBER(san!AB14), IF(san!AB14=-999,"NA",IF(san!AB14&gt;99, "&gt;99", IF(san!AB14&lt;1, "&lt;1", san!AB14))), "-")</f>
        <v>-</v>
      </c>
      <c r="AC16" s="39" t="str">
        <f>IF(ISNUMBER(san!AC14), IF(san!AC14=-999,"NA",IF(san!AC14&gt;99, "&gt;99", IF(san!AC14&lt;1, "&lt;1", san!AC14))), "-")</f>
        <v>-</v>
      </c>
      <c r="AD16" s="39" t="str">
        <f>IF(ISNUMBER(san!AD14), IF(san!AD14=-999,"NA",IF(san!AD14&gt;99, "&gt;99", IF(san!AD14&lt;1, "&lt;1", san!AD14))), "-")</f>
        <v>-</v>
      </c>
      <c r="AE16" s="41" t="str">
        <f>IF(ISNUMBER(san!AE14), IF(san!AE14=-999,"NA",IF(san!AE14&gt;99, "&gt;99", IF(san!AE14&lt;1, "&lt;1", san!AE14))), "-")</f>
        <v>-</v>
      </c>
      <c r="AF16" s="39" t="str">
        <f>IF(ISNUMBER(san!AF14), IF(san!AF14=-999,"NA",IF(san!AF14&gt;99, "&gt;99", IF(san!AF14&lt;1, "&lt;1", san!AF14))), "-")</f>
        <v>-</v>
      </c>
      <c r="AG16" s="39" t="str">
        <f>IF(ISNUMBER(san!AG14), IF(san!AG14=-999,"NA",IF(san!AG14&gt;99, "&gt;99", IF(san!AG14&lt;1, "&lt;1", san!AG14))), "-")</f>
        <v>-</v>
      </c>
      <c r="AH16" s="39" t="str">
        <f>IF(ISNUMBER(san!AH14), IF(san!AH14=-999,"NA",IF(san!AH14&gt;99, "&gt;99", IF(san!AH14&lt;1, "&lt;1", san!AH14))), "-")</f>
        <v>-</v>
      </c>
      <c r="AI16" s="29" t="str">
        <f>IF(ISNUMBER(san!AI14), IF(san!AI14=-999,"NA",san!AI14), "-")</f>
        <v>-</v>
      </c>
      <c r="AJ16" s="39" t="str">
        <f>IF(ISNUMBER(san!AJ14), IF(san!AJ14=-999,"NA",IF(san!AJ14&gt;99, "&gt;99", IF(san!AJ14&lt;1, "&lt;1", san!AJ14))), "-")</f>
        <v>-</v>
      </c>
      <c r="AK16" s="39" t="str">
        <f>IF(ISNUMBER(san!AK14), IF(san!AK14=-999,"NA",IF(san!AK14&gt;99, "&gt;99", IF(san!AK14&lt;1, "&lt;1", san!AK14))), "-")</f>
        <v>-</v>
      </c>
      <c r="AL16" s="39" t="str">
        <f>IF(ISNUMBER(san!AL14), IF(san!AL14=-999,"NA",IF(san!AL14&gt;99, "&gt;99", IF(san!AL14&lt;1, "&lt;1", san!AL14))), "-")</f>
        <v>-</v>
      </c>
      <c r="AM16" s="41">
        <f>IF(ISNUMBER(san!AM14), IF(san!AM14=-999,"NA",IF(san!AM14&gt;99, "&gt;99", IF(san!AM14&lt;1, "&lt;1", san!AM14))), "-")</f>
        <v>94.793547148326383</v>
      </c>
      <c r="AN16" s="39">
        <f>IF(ISNUMBER(san!AN14), IF(san!AN14=-999,"NA",IF(san!AN14&gt;99, "&gt;99", IF(san!AN14&lt;1, "&lt;1", san!AN14))), "-")</f>
        <v>1.9771461578214209</v>
      </c>
      <c r="AO16" s="39">
        <f>IF(ISNUMBER(san!AO14), IF(san!AO14=-999,"NA",IF(san!AO14&gt;99, "&gt;99", IF(san!AO14&lt;1, "&lt;1", san!AO14))), "-")</f>
        <v>1.950884765667336</v>
      </c>
      <c r="AP16" s="39">
        <f>IF(ISNUMBER(san!AP14), IF(san!AP14=-999,"NA",IF(san!AP14&gt;99, "&gt;99", IF(san!AP14&lt;1, "&lt;1", san!AP14))), "-")</f>
        <v>90.86551622483762</v>
      </c>
      <c r="AQ16" s="29">
        <f>IF(ISNUMBER(san!AQ14), IF(san!AQ14=-999,"NA",san!AQ14), "-")</f>
        <v>0.1024962589144707</v>
      </c>
      <c r="AR16" s="39">
        <f>IF(ISNUMBER(san!AR14), IF(san!AR14=-999,"NA",IF(san!AR14&gt;99, "&gt;99", IF(san!AR14&lt;1, "&lt;1", san!AR14))), "-")</f>
        <v>1.391078712276079</v>
      </c>
      <c r="AS16" s="39">
        <f>IF(ISNUMBER(san!AS14), IF(san!AS14=-999,"NA",IF(san!AS14&gt;99, "&gt;99", IF(san!AS14&lt;1, "&lt;1", san!AS14))), "-")</f>
        <v>8.0855623341117973</v>
      </c>
      <c r="AT16" s="39">
        <f>IF(ISNUMBER(san!AT14), IF(san!AT14=-999,"NA",IF(san!AT14&gt;99, "&gt;99", IF(san!AT14&lt;1, "&lt;1", san!AT14))), "-")</f>
        <v>90.520625529736165</v>
      </c>
      <c r="AU16" s="42">
        <f>san!AU14</f>
        <v>13</v>
      </c>
    </row>
    <row r="17" s="12" customFormat="true" ht="15" hidden="true">
      <c r="A17" s="36" t="str">
        <f>IF(ISBLANK(san!A15), "", san!A15)</f>
        <v>Australia and New Zealand</v>
      </c>
      <c r="B17" s="57">
        <f>IF(ISBLANK(san!B15), "", san!B15)</f>
        <v>2013</v>
      </c>
      <c r="C17" s="37">
        <f>IF(ISNUMBER(san!C15), san!C15, "-")</f>
        <v>27562.425999999999</v>
      </c>
      <c r="D17" s="39">
        <f>IF(ISNUMBER(san!D15), san!D15, "-")</f>
        <v>85.618095397949219</v>
      </c>
      <c r="E17" s="38" t="str">
        <f>IF(ISNUMBER(san!E15), IF(san!E15=-999,"NA",IF(san!E15&gt;99, "&gt;99", IF(san!E15&lt;1, "&lt;1", san!E15))), "-")</f>
        <v>-</v>
      </c>
      <c r="F17" s="39" t="str">
        <f>IF(ISNUMBER(san!F15), IF(san!F15=-999,"NA",IF(san!F15&gt;99, "&gt;99", IF(san!F15&lt;1, "&lt;1", san!F15))), "-")</f>
        <v>-</v>
      </c>
      <c r="G17" s="39" t="str">
        <f>IF(ISNUMBER(san!G15), IF(san!G15=-999,"NA",IF(san!G15&gt;99, "&gt;99", IF(san!G15&lt;1, "&lt;1", san!G15))), "-")</f>
        <v>-</v>
      </c>
      <c r="H17" s="40" t="str">
        <f>IF(ISNUMBER(san!H15), IF(san!H15=-999,"NA",IF(san!H15&gt;99, "&gt;99", IF(san!H15&lt;1, "&lt;1", san!H15))), "-")</f>
        <v>-</v>
      </c>
      <c r="I17" s="29" t="str">
        <f>IF(ISNUMBER(san!I15), IF(san!I15=-999,"NA",san!I15), "-")</f>
        <v>-</v>
      </c>
      <c r="J17" s="29" t="str">
        <f>IF(ISNUMBER(san!J15), IF(san!J15=-999,"NA",san!J15), "-")</f>
        <v>-</v>
      </c>
      <c r="K17" s="38" t="str">
        <f>IF(ISNUMBER(san!K15), IF(san!K15=-999,"NA",IF(san!K15&gt;99, "&gt;99", IF(san!K15&lt;1, "&lt;1", san!K15))), "-")</f>
        <v>-</v>
      </c>
      <c r="L17" s="39" t="str">
        <f>IF(ISNUMBER(san!L15), IF(san!L15=-999,"NA",IF(san!L15&gt;99, "&gt;99", IF(san!L15&lt;1, "&lt;1", san!L15))), "-")</f>
        <v>-</v>
      </c>
      <c r="M17" s="39" t="str">
        <f>IF(ISNUMBER(san!M15), IF(san!M15=-999,"NA",IF(san!M15&gt;99, "&gt;99", IF(san!M15&lt;1, "&lt;1", san!M15))), "-")</f>
        <v>-</v>
      </c>
      <c r="N17" s="40" t="str">
        <f>IF(ISNUMBER(san!N15), IF(san!N15=-999,"NA",IF(san!N15&gt;99, "&gt;99", IF(san!N15&lt;1, "&lt;1", san!N15))), "-")</f>
        <v>-</v>
      </c>
      <c r="O17" s="29" t="str">
        <f>IF(ISNUMBER(san!O15), IF(san!O15=-999,"NA",san!O15), "-")</f>
        <v>-</v>
      </c>
      <c r="P17" s="29" t="str">
        <f>IF(ISNUMBER(san!P15), IF(san!P15=-999,"NA",san!P15), "-")</f>
        <v>-</v>
      </c>
      <c r="Q17" s="38" t="str">
        <f>IF(ISNUMBER(san!Q15), IF(san!Q15=-999,"NA",IF(san!Q15&gt;99, "&gt;99", IF(san!Q15&lt;1, "&lt;1", san!Q15))), "-")</f>
        <v>&gt;99</v>
      </c>
      <c r="R17" s="39" t="str">
        <f>IF(ISNUMBER(san!R15), IF(san!R15=-999,"NA",IF(san!R15&gt;99, "&gt;99", IF(san!R15&lt;1, "&lt;1", san!R15))), "-")</f>
        <v>&lt;1</v>
      </c>
      <c r="S17" s="39" t="str">
        <f>IF(ISNUMBER(san!S15), IF(san!S15=-999,"NA",IF(san!S15&gt;99, "&gt;99", IF(san!S15&lt;1, "&lt;1", san!S15))), "-")</f>
        <v>&lt;1</v>
      </c>
      <c r="T17" s="40" t="str">
        <f>IF(ISNUMBER(san!T15), IF(san!T15=-999,"NA",IF(san!T15&gt;99, "&gt;99", IF(san!T15&lt;1, "&lt;1", san!T15))), "-")</f>
        <v>&lt;1</v>
      </c>
      <c r="U17" s="29">
        <f>IF(ISNUMBER(san!U15), IF(san!U15=-999,"NA",san!U15), "-")</f>
        <v>3.4937469172291458E-4</v>
      </c>
      <c r="V17" s="29">
        <f>IF(ISNUMBER(san!V15), IF(san!V15=-999,"NA",san!V15), "-")</f>
        <v>0</v>
      </c>
      <c r="W17" s="41" t="str">
        <f>IF(ISNUMBER(san!W15), IF(san!W15=-999,"NA",IF(san!W15&gt;99, "&gt;99", IF(san!W15&lt;1, "&lt;1", san!W15))), "-")</f>
        <v>-</v>
      </c>
      <c r="X17" s="39" t="str">
        <f>IF(ISNUMBER(san!X15), IF(san!X15=-999,"NA",IF(san!X15&gt;99, "&gt;99", IF(san!X15&lt;1, "&lt;1", san!X15))), "-")</f>
        <v>-</v>
      </c>
      <c r="Y17" s="39" t="str">
        <f>IF(ISNUMBER(san!Y15), IF(san!Y15=-999,"NA",IF(san!Y15&gt;99, "&gt;99", IF(san!Y15&lt;1, "&lt;1", san!Y15))), "-")</f>
        <v>-</v>
      </c>
      <c r="Z17" s="39" t="str">
        <f>IF(ISNUMBER(san!Z15), IF(san!Z15=-999,"NA",IF(san!Z15&gt;99, "&gt;99", IF(san!Z15&lt;1, "&lt;1", san!Z15))), "-")</f>
        <v>-</v>
      </c>
      <c r="AA17" s="29" t="str">
        <f>IF(ISNUMBER(san!AA15), IF(san!AA15=-999,"NA",san!AA15), "-")</f>
        <v>-</v>
      </c>
      <c r="AB17" s="39" t="str">
        <f>IF(ISNUMBER(san!AB15), IF(san!AB15=-999,"NA",IF(san!AB15&gt;99, "&gt;99", IF(san!AB15&lt;1, "&lt;1", san!AB15))), "-")</f>
        <v>-</v>
      </c>
      <c r="AC17" s="39" t="str">
        <f>IF(ISNUMBER(san!AC15), IF(san!AC15=-999,"NA",IF(san!AC15&gt;99, "&gt;99", IF(san!AC15&lt;1, "&lt;1", san!AC15))), "-")</f>
        <v>-</v>
      </c>
      <c r="AD17" s="39" t="str">
        <f>IF(ISNUMBER(san!AD15), IF(san!AD15=-999,"NA",IF(san!AD15&gt;99, "&gt;99", IF(san!AD15&lt;1, "&lt;1", san!AD15))), "-")</f>
        <v>-</v>
      </c>
      <c r="AE17" s="41" t="str">
        <f>IF(ISNUMBER(san!AE15), IF(san!AE15=-999,"NA",IF(san!AE15&gt;99, "&gt;99", IF(san!AE15&lt;1, "&lt;1", san!AE15))), "-")</f>
        <v>-</v>
      </c>
      <c r="AF17" s="39" t="str">
        <f>IF(ISNUMBER(san!AF15), IF(san!AF15=-999,"NA",IF(san!AF15&gt;99, "&gt;99", IF(san!AF15&lt;1, "&lt;1", san!AF15))), "-")</f>
        <v>-</v>
      </c>
      <c r="AG17" s="39" t="str">
        <f>IF(ISNUMBER(san!AG15), IF(san!AG15=-999,"NA",IF(san!AG15&gt;99, "&gt;99", IF(san!AG15&lt;1, "&lt;1", san!AG15))), "-")</f>
        <v>-</v>
      </c>
      <c r="AH17" s="39" t="str">
        <f>IF(ISNUMBER(san!AH15), IF(san!AH15=-999,"NA",IF(san!AH15&gt;99, "&gt;99", IF(san!AH15&lt;1, "&lt;1", san!AH15))), "-")</f>
        <v>-</v>
      </c>
      <c r="AI17" s="29" t="str">
        <f>IF(ISNUMBER(san!AI15), IF(san!AI15=-999,"NA",san!AI15), "-")</f>
        <v>-</v>
      </c>
      <c r="AJ17" s="39" t="str">
        <f>IF(ISNUMBER(san!AJ15), IF(san!AJ15=-999,"NA",IF(san!AJ15&gt;99, "&gt;99", IF(san!AJ15&lt;1, "&lt;1", san!AJ15))), "-")</f>
        <v>-</v>
      </c>
      <c r="AK17" s="39" t="str">
        <f>IF(ISNUMBER(san!AK15), IF(san!AK15=-999,"NA",IF(san!AK15&gt;99, "&gt;99", IF(san!AK15&lt;1, "&lt;1", san!AK15))), "-")</f>
        <v>-</v>
      </c>
      <c r="AL17" s="39" t="str">
        <f>IF(ISNUMBER(san!AL15), IF(san!AL15=-999,"NA",IF(san!AL15&gt;99, "&gt;99", IF(san!AL15&lt;1, "&lt;1", san!AL15))), "-")</f>
        <v>-</v>
      </c>
      <c r="AM17" s="41">
        <f>IF(ISNUMBER(san!AM15), IF(san!AM15=-999,"NA",IF(san!AM15&gt;99, "&gt;99", IF(san!AM15&lt;1, "&lt;1", san!AM15))), "-")</f>
        <v>94.896045691442922</v>
      </c>
      <c r="AN17" s="39">
        <f>IF(ISNUMBER(san!AN15), IF(san!AN15=-999,"NA",IF(san!AN15&gt;99, "&gt;99", IF(san!AN15&lt;1, "&lt;1", san!AN15))), "-")</f>
        <v>1.9250637206569801</v>
      </c>
      <c r="AO17" s="39">
        <f>IF(ISNUMBER(san!AO15), IF(san!AO15=-999,"NA",IF(san!AO15&gt;99, "&gt;99", IF(san!AO15&lt;1, "&lt;1", san!AO15))), "-")</f>
        <v>1.899494112112976</v>
      </c>
      <c r="AP17" s="39">
        <f>IF(ISNUMBER(san!AP15), IF(san!AP15=-999,"NA",IF(san!AP15&gt;99, "&gt;99", IF(san!AP15&lt;1, "&lt;1", san!AP15))), "-")</f>
        <v>91.071487858672938</v>
      </c>
      <c r="AQ17" s="29">
        <f>IF(ISNUMBER(san!AQ15), IF(san!AQ15=-999,"NA",san!AQ15), "-")</f>
        <v>0.1024962589144707</v>
      </c>
      <c r="AR17" s="39">
        <f>IF(ISNUMBER(san!AR15), IF(san!AR15=-999,"NA",IF(san!AR15&gt;99, "&gt;99", IF(san!AR15&lt;1, "&lt;1", san!AR15))), "-")</f>
        <v>1.178918623628882</v>
      </c>
      <c r="AS17" s="39">
        <f>IF(ISNUMBER(san!AS15), IF(san!AS15=-999,"NA",IF(san!AS15&gt;99, "&gt;99", IF(san!AS15&lt;1, "&lt;1", san!AS15))), "-")</f>
        <v>8.0923555615769178</v>
      </c>
      <c r="AT17" s="39">
        <f>IF(ISNUMBER(san!AT15), IF(san!AT15=-999,"NA",IF(san!AT15&gt;99, "&gt;99", IF(san!AT15&lt;1, "&lt;1", san!AT15))), "-")</f>
        <v>90.72640670416115</v>
      </c>
      <c r="AU17" s="42">
        <f>san!AU15</f>
        <v>14</v>
      </c>
    </row>
    <row r="18" s="12" customFormat="true" ht="15" hidden="true">
      <c r="A18" s="36" t="str">
        <f>IF(ISBLANK(san!A16), "", san!A16)</f>
        <v>Australia and New Zealand</v>
      </c>
      <c r="B18" s="57">
        <f>IF(ISBLANK(san!B16), "", san!B16)</f>
        <v>2014</v>
      </c>
      <c r="C18" s="37">
        <f>IF(ISNUMBER(san!C16), san!C16, "-")</f>
        <v>27983.774000000001</v>
      </c>
      <c r="D18" s="39">
        <f>IF(ISNUMBER(san!D16), san!D16, "-")</f>
        <v>85.711532592773438</v>
      </c>
      <c r="E18" s="38" t="str">
        <f>IF(ISNUMBER(san!E16), IF(san!E16=-999,"NA",IF(san!E16&gt;99, "&gt;99", IF(san!E16&lt;1, "&lt;1", san!E16))), "-")</f>
        <v>-</v>
      </c>
      <c r="F18" s="39" t="str">
        <f>IF(ISNUMBER(san!F16), IF(san!F16=-999,"NA",IF(san!F16&gt;99, "&gt;99", IF(san!F16&lt;1, "&lt;1", san!F16))), "-")</f>
        <v>-</v>
      </c>
      <c r="G18" s="39" t="str">
        <f>IF(ISNUMBER(san!G16), IF(san!G16=-999,"NA",IF(san!G16&gt;99, "&gt;99", IF(san!G16&lt;1, "&lt;1", san!G16))), "-")</f>
        <v>-</v>
      </c>
      <c r="H18" s="40" t="str">
        <f>IF(ISNUMBER(san!H16), IF(san!H16=-999,"NA",IF(san!H16&gt;99, "&gt;99", IF(san!H16&lt;1, "&lt;1", san!H16))), "-")</f>
        <v>-</v>
      </c>
      <c r="I18" s="29" t="str">
        <f>IF(ISNUMBER(san!I16), IF(san!I16=-999,"NA",san!I16), "-")</f>
        <v>-</v>
      </c>
      <c r="J18" s="29" t="str">
        <f>IF(ISNUMBER(san!J16), IF(san!J16=-999,"NA",san!J16), "-")</f>
        <v>-</v>
      </c>
      <c r="K18" s="38" t="str">
        <f>IF(ISNUMBER(san!K16), IF(san!K16=-999,"NA",IF(san!K16&gt;99, "&gt;99", IF(san!K16&lt;1, "&lt;1", san!K16))), "-")</f>
        <v>-</v>
      </c>
      <c r="L18" s="39" t="str">
        <f>IF(ISNUMBER(san!L16), IF(san!L16=-999,"NA",IF(san!L16&gt;99, "&gt;99", IF(san!L16&lt;1, "&lt;1", san!L16))), "-")</f>
        <v>-</v>
      </c>
      <c r="M18" s="39" t="str">
        <f>IF(ISNUMBER(san!M16), IF(san!M16=-999,"NA",IF(san!M16&gt;99, "&gt;99", IF(san!M16&lt;1, "&lt;1", san!M16))), "-")</f>
        <v>-</v>
      </c>
      <c r="N18" s="40" t="str">
        <f>IF(ISNUMBER(san!N16), IF(san!N16=-999,"NA",IF(san!N16&gt;99, "&gt;99", IF(san!N16&lt;1, "&lt;1", san!N16))), "-")</f>
        <v>-</v>
      </c>
      <c r="O18" s="29" t="str">
        <f>IF(ISNUMBER(san!O16), IF(san!O16=-999,"NA",san!O16), "-")</f>
        <v>-</v>
      </c>
      <c r="P18" s="29" t="str">
        <f>IF(ISNUMBER(san!P16), IF(san!P16=-999,"NA",san!P16), "-")</f>
        <v>-</v>
      </c>
      <c r="Q18" s="38" t="str">
        <f>IF(ISNUMBER(san!Q16), IF(san!Q16=-999,"NA",IF(san!Q16&gt;99, "&gt;99", IF(san!Q16&lt;1, "&lt;1", san!Q16))), "-")</f>
        <v>&gt;99</v>
      </c>
      <c r="R18" s="39" t="str">
        <f>IF(ISNUMBER(san!R16), IF(san!R16=-999,"NA",IF(san!R16&gt;99, "&gt;99", IF(san!R16&lt;1, "&lt;1", san!R16))), "-")</f>
        <v>&lt;1</v>
      </c>
      <c r="S18" s="39" t="str">
        <f>IF(ISNUMBER(san!S16), IF(san!S16=-999,"NA",IF(san!S16&gt;99, "&gt;99", IF(san!S16&lt;1, "&lt;1", san!S16))), "-")</f>
        <v>&lt;1</v>
      </c>
      <c r="T18" s="40" t="str">
        <f>IF(ISNUMBER(san!T16), IF(san!T16=-999,"NA",IF(san!T16&gt;99, "&gt;99", IF(san!T16&lt;1, "&lt;1", san!T16))), "-")</f>
        <v>&lt;1</v>
      </c>
      <c r="U18" s="29">
        <f>IF(ISNUMBER(san!U16), IF(san!U16=-999,"NA",san!U16), "-")</f>
        <v>3.4937469172291458E-4</v>
      </c>
      <c r="V18" s="29">
        <f>IF(ISNUMBER(san!V16), IF(san!V16=-999,"NA",san!V16), "-")</f>
        <v>0</v>
      </c>
      <c r="W18" s="41" t="str">
        <f>IF(ISNUMBER(san!W16), IF(san!W16=-999,"NA",IF(san!W16&gt;99, "&gt;99", IF(san!W16&lt;1, "&lt;1", san!W16))), "-")</f>
        <v>-</v>
      </c>
      <c r="X18" s="39" t="str">
        <f>IF(ISNUMBER(san!X16), IF(san!X16=-999,"NA",IF(san!X16&gt;99, "&gt;99", IF(san!X16&lt;1, "&lt;1", san!X16))), "-")</f>
        <v>-</v>
      </c>
      <c r="Y18" s="39" t="str">
        <f>IF(ISNUMBER(san!Y16), IF(san!Y16=-999,"NA",IF(san!Y16&gt;99, "&gt;99", IF(san!Y16&lt;1, "&lt;1", san!Y16))), "-")</f>
        <v>-</v>
      </c>
      <c r="Z18" s="39" t="str">
        <f>IF(ISNUMBER(san!Z16), IF(san!Z16=-999,"NA",IF(san!Z16&gt;99, "&gt;99", IF(san!Z16&lt;1, "&lt;1", san!Z16))), "-")</f>
        <v>-</v>
      </c>
      <c r="AA18" s="29" t="str">
        <f>IF(ISNUMBER(san!AA16), IF(san!AA16=-999,"NA",san!AA16), "-")</f>
        <v>-</v>
      </c>
      <c r="AB18" s="39" t="str">
        <f>IF(ISNUMBER(san!AB16), IF(san!AB16=-999,"NA",IF(san!AB16&gt;99, "&gt;99", IF(san!AB16&lt;1, "&lt;1", san!AB16))), "-")</f>
        <v>-</v>
      </c>
      <c r="AC18" s="39" t="str">
        <f>IF(ISNUMBER(san!AC16), IF(san!AC16=-999,"NA",IF(san!AC16&gt;99, "&gt;99", IF(san!AC16&lt;1, "&lt;1", san!AC16))), "-")</f>
        <v>-</v>
      </c>
      <c r="AD18" s="39" t="str">
        <f>IF(ISNUMBER(san!AD16), IF(san!AD16=-999,"NA",IF(san!AD16&gt;99, "&gt;99", IF(san!AD16&lt;1, "&lt;1", san!AD16))), "-")</f>
        <v>-</v>
      </c>
      <c r="AE18" s="41" t="str">
        <f>IF(ISNUMBER(san!AE16), IF(san!AE16=-999,"NA",IF(san!AE16&gt;99, "&gt;99", IF(san!AE16&lt;1, "&lt;1", san!AE16))), "-")</f>
        <v>-</v>
      </c>
      <c r="AF18" s="39" t="str">
        <f>IF(ISNUMBER(san!AF16), IF(san!AF16=-999,"NA",IF(san!AF16&gt;99, "&gt;99", IF(san!AF16&lt;1, "&lt;1", san!AF16))), "-")</f>
        <v>-</v>
      </c>
      <c r="AG18" s="39" t="str">
        <f>IF(ISNUMBER(san!AG16), IF(san!AG16=-999,"NA",IF(san!AG16&gt;99, "&gt;99", IF(san!AG16&lt;1, "&lt;1", san!AG16))), "-")</f>
        <v>-</v>
      </c>
      <c r="AH18" s="39" t="str">
        <f>IF(ISNUMBER(san!AH16), IF(san!AH16=-999,"NA",IF(san!AH16&gt;99, "&gt;99", IF(san!AH16&lt;1, "&lt;1", san!AH16))), "-")</f>
        <v>-</v>
      </c>
      <c r="AI18" s="29" t="str">
        <f>IF(ISNUMBER(san!AI16), IF(san!AI16=-999,"NA",san!AI16), "-")</f>
        <v>-</v>
      </c>
      <c r="AJ18" s="39" t="str">
        <f>IF(ISNUMBER(san!AJ16), IF(san!AJ16=-999,"NA",IF(san!AJ16&gt;99, "&gt;99", IF(san!AJ16&lt;1, "&lt;1", san!AJ16))), "-")</f>
        <v>-</v>
      </c>
      <c r="AK18" s="39" t="str">
        <f>IF(ISNUMBER(san!AK16), IF(san!AK16=-999,"NA",IF(san!AK16&gt;99, "&gt;99", IF(san!AK16&lt;1, "&lt;1", san!AK16))), "-")</f>
        <v>-</v>
      </c>
      <c r="AL18" s="39" t="str">
        <f>IF(ISNUMBER(san!AL16), IF(san!AL16=-999,"NA",IF(san!AL16&gt;99, "&gt;99", IF(san!AL16&lt;1, "&lt;1", san!AL16))), "-")</f>
        <v>-</v>
      </c>
      <c r="AM18" s="41">
        <f>IF(ISNUMBER(san!AM16), IF(san!AM16=-999,"NA",IF(san!AM16&gt;99, "&gt;99", IF(san!AM16&lt;1, "&lt;1", san!AM16))), "-")</f>
        <v>94.998546908477564</v>
      </c>
      <c r="AN18" s="39">
        <f>IF(ISNUMBER(san!AN16), IF(san!AN16=-999,"NA",IF(san!AN16&gt;99, "&gt;99", IF(san!AN16&lt;1, "&lt;1", san!AN16))), "-")</f>
        <v>1.872981426926041</v>
      </c>
      <c r="AO18" s="39">
        <f>IF(ISNUMBER(san!AO16), IF(san!AO16=-999,"NA",IF(san!AO16&gt;99, "&gt;99", IF(san!AO16&lt;1, "&lt;1", san!AO16))), "-")</f>
        <v>1.8481036000869671</v>
      </c>
      <c r="AP18" s="39">
        <f>IF(ISNUMBER(san!AP16), IF(san!AP16=-999,"NA",IF(san!AP16&gt;99, "&gt;99", IF(san!AP16&lt;1, "&lt;1", san!AP16))), "-")</f>
        <v>91.277461881464546</v>
      </c>
      <c r="AQ18" s="29">
        <f>IF(ISNUMBER(san!AQ16), IF(san!AQ16=-999,"NA",san!AQ16), "-")</f>
        <v>0.1024962589144707</v>
      </c>
      <c r="AR18" s="39" t="str">
        <f>IF(ISNUMBER(san!AR16), IF(san!AR16=-999,"NA",IF(san!AR16&gt;99, "&gt;99", IF(san!AR16&lt;1, "&lt;1", san!AR16))), "-")</f>
        <v>&lt;1</v>
      </c>
      <c r="AS18" s="39">
        <f>IF(ISNUMBER(san!AS16), IF(san!AS16=-999,"NA",IF(san!AS16&gt;99, "&gt;99", IF(san!AS16&lt;1, "&lt;1", san!AS16))), "-")</f>
        <v>8.0996655897307495</v>
      </c>
      <c r="AT18" s="39">
        <f>IF(ISNUMBER(san!AT16), IF(san!AT16=-999,"NA",IF(san!AT16&gt;99, "&gt;99", IF(san!AT16&lt;1, "&lt;1", san!AT16))), "-")</f>
        <v>90.923835156279353</v>
      </c>
      <c r="AU18" s="42">
        <f>san!AU16</f>
        <v>15</v>
      </c>
    </row>
    <row r="19" s="12" customFormat="true" ht="15" hidden="true">
      <c r="A19" s="36" t="str">
        <f>IF(ISBLANK(san!A17), "", san!A17)</f>
        <v>Australia and New Zealand</v>
      </c>
      <c r="B19" s="57">
        <f>IF(ISBLANK(san!B17), "", san!B17)</f>
        <v>2015</v>
      </c>
      <c r="C19" s="37">
        <f>IF(ISNUMBER(san!C17), san!C17, "-")</f>
        <v>28410.826000000001</v>
      </c>
      <c r="D19" s="39">
        <f>IF(ISNUMBER(san!D17), san!D17, "-")</f>
        <v>85.804412841796875</v>
      </c>
      <c r="E19" s="38" t="str">
        <f>IF(ISNUMBER(san!E17), IF(san!E17=-999,"NA",IF(san!E17&gt;99, "&gt;99", IF(san!E17&lt;1, "&lt;1", san!E17))), "-")</f>
        <v>-</v>
      </c>
      <c r="F19" s="39" t="str">
        <f>IF(ISNUMBER(san!F17), IF(san!F17=-999,"NA",IF(san!F17&gt;99, "&gt;99", IF(san!F17&lt;1, "&lt;1", san!F17))), "-")</f>
        <v>-</v>
      </c>
      <c r="G19" s="39" t="str">
        <f>IF(ISNUMBER(san!G17), IF(san!G17=-999,"NA",IF(san!G17&gt;99, "&gt;99", IF(san!G17&lt;1, "&lt;1", san!G17))), "-")</f>
        <v>-</v>
      </c>
      <c r="H19" s="40" t="str">
        <f>IF(ISNUMBER(san!H17), IF(san!H17=-999,"NA",IF(san!H17&gt;99, "&gt;99", IF(san!H17&lt;1, "&lt;1", san!H17))), "-")</f>
        <v>-</v>
      </c>
      <c r="I19" s="29" t="str">
        <f>IF(ISNUMBER(san!I17), IF(san!I17=-999,"NA",san!I17), "-")</f>
        <v>-</v>
      </c>
      <c r="J19" s="29" t="str">
        <f>IF(ISNUMBER(san!J17), IF(san!J17=-999,"NA",san!J17), "-")</f>
        <v>-</v>
      </c>
      <c r="K19" s="38" t="str">
        <f>IF(ISNUMBER(san!K17), IF(san!K17=-999,"NA",IF(san!K17&gt;99, "&gt;99", IF(san!K17&lt;1, "&lt;1", san!K17))), "-")</f>
        <v>-</v>
      </c>
      <c r="L19" s="39" t="str">
        <f>IF(ISNUMBER(san!L17), IF(san!L17=-999,"NA",IF(san!L17&gt;99, "&gt;99", IF(san!L17&lt;1, "&lt;1", san!L17))), "-")</f>
        <v>-</v>
      </c>
      <c r="M19" s="39" t="str">
        <f>IF(ISNUMBER(san!M17), IF(san!M17=-999,"NA",IF(san!M17&gt;99, "&gt;99", IF(san!M17&lt;1, "&lt;1", san!M17))), "-")</f>
        <v>-</v>
      </c>
      <c r="N19" s="40" t="str">
        <f>IF(ISNUMBER(san!N17), IF(san!N17=-999,"NA",IF(san!N17&gt;99, "&gt;99", IF(san!N17&lt;1, "&lt;1", san!N17))), "-")</f>
        <v>-</v>
      </c>
      <c r="O19" s="29" t="str">
        <f>IF(ISNUMBER(san!O17), IF(san!O17=-999,"NA",san!O17), "-")</f>
        <v>-</v>
      </c>
      <c r="P19" s="29" t="str">
        <f>IF(ISNUMBER(san!P17), IF(san!P17=-999,"NA",san!P17), "-")</f>
        <v>-</v>
      </c>
      <c r="Q19" s="38" t="str">
        <f>IF(ISNUMBER(san!Q17), IF(san!Q17=-999,"NA",IF(san!Q17&gt;99, "&gt;99", IF(san!Q17&lt;1, "&lt;1", san!Q17))), "-")</f>
        <v>&gt;99</v>
      </c>
      <c r="R19" s="39" t="str">
        <f>IF(ISNUMBER(san!R17), IF(san!R17=-999,"NA",IF(san!R17&gt;99, "&gt;99", IF(san!R17&lt;1, "&lt;1", san!R17))), "-")</f>
        <v>&lt;1</v>
      </c>
      <c r="S19" s="39" t="str">
        <f>IF(ISNUMBER(san!S17), IF(san!S17=-999,"NA",IF(san!S17&gt;99, "&gt;99", IF(san!S17&lt;1, "&lt;1", san!S17))), "-")</f>
        <v>&lt;1</v>
      </c>
      <c r="T19" s="40" t="str">
        <f>IF(ISNUMBER(san!T17), IF(san!T17=-999,"NA",IF(san!T17&gt;99, "&gt;99", IF(san!T17&lt;1, "&lt;1", san!T17))), "-")</f>
        <v>&lt;1</v>
      </c>
      <c r="U19" s="29">
        <f>IF(ISNUMBER(san!U17), IF(san!U17=-999,"NA",san!U17), "-")</f>
        <v>3.4937469172291458E-4</v>
      </c>
      <c r="V19" s="29">
        <f>IF(ISNUMBER(san!V17), IF(san!V17=-999,"NA",san!V17), "-")</f>
        <v>0</v>
      </c>
      <c r="W19" s="41" t="str">
        <f>IF(ISNUMBER(san!W17), IF(san!W17=-999,"NA",IF(san!W17&gt;99, "&gt;99", IF(san!W17&lt;1, "&lt;1", san!W17))), "-")</f>
        <v>-</v>
      </c>
      <c r="X19" s="39" t="str">
        <f>IF(ISNUMBER(san!X17), IF(san!X17=-999,"NA",IF(san!X17&gt;99, "&gt;99", IF(san!X17&lt;1, "&lt;1", san!X17))), "-")</f>
        <v>-</v>
      </c>
      <c r="Y19" s="39" t="str">
        <f>IF(ISNUMBER(san!Y17), IF(san!Y17=-999,"NA",IF(san!Y17&gt;99, "&gt;99", IF(san!Y17&lt;1, "&lt;1", san!Y17))), "-")</f>
        <v>-</v>
      </c>
      <c r="Z19" s="39" t="str">
        <f>IF(ISNUMBER(san!Z17), IF(san!Z17=-999,"NA",IF(san!Z17&gt;99, "&gt;99", IF(san!Z17&lt;1, "&lt;1", san!Z17))), "-")</f>
        <v>-</v>
      </c>
      <c r="AA19" s="29" t="str">
        <f>IF(ISNUMBER(san!AA17), IF(san!AA17=-999,"NA",san!AA17), "-")</f>
        <v>-</v>
      </c>
      <c r="AB19" s="39" t="str">
        <f>IF(ISNUMBER(san!AB17), IF(san!AB17=-999,"NA",IF(san!AB17&gt;99, "&gt;99", IF(san!AB17&lt;1, "&lt;1", san!AB17))), "-")</f>
        <v>-</v>
      </c>
      <c r="AC19" s="39" t="str">
        <f>IF(ISNUMBER(san!AC17), IF(san!AC17=-999,"NA",IF(san!AC17&gt;99, "&gt;99", IF(san!AC17&lt;1, "&lt;1", san!AC17))), "-")</f>
        <v>-</v>
      </c>
      <c r="AD19" s="39" t="str">
        <f>IF(ISNUMBER(san!AD17), IF(san!AD17=-999,"NA",IF(san!AD17&gt;99, "&gt;99", IF(san!AD17&lt;1, "&lt;1", san!AD17))), "-")</f>
        <v>-</v>
      </c>
      <c r="AE19" s="41" t="str">
        <f>IF(ISNUMBER(san!AE17), IF(san!AE17=-999,"NA",IF(san!AE17&gt;99, "&gt;99", IF(san!AE17&lt;1, "&lt;1", san!AE17))), "-")</f>
        <v>-</v>
      </c>
      <c r="AF19" s="39" t="str">
        <f>IF(ISNUMBER(san!AF17), IF(san!AF17=-999,"NA",IF(san!AF17&gt;99, "&gt;99", IF(san!AF17&lt;1, "&lt;1", san!AF17))), "-")</f>
        <v>-</v>
      </c>
      <c r="AG19" s="39" t="str">
        <f>IF(ISNUMBER(san!AG17), IF(san!AG17=-999,"NA",IF(san!AG17&gt;99, "&gt;99", IF(san!AG17&lt;1, "&lt;1", san!AG17))), "-")</f>
        <v>-</v>
      </c>
      <c r="AH19" s="39" t="str">
        <f>IF(ISNUMBER(san!AH17), IF(san!AH17=-999,"NA",IF(san!AH17&gt;99, "&gt;99", IF(san!AH17&lt;1, "&lt;1", san!AH17))), "-")</f>
        <v>-</v>
      </c>
      <c r="AI19" s="29" t="str">
        <f>IF(ISNUMBER(san!AI17), IF(san!AI17=-999,"NA",san!AI17), "-")</f>
        <v>-</v>
      </c>
      <c r="AJ19" s="39" t="str">
        <f>IF(ISNUMBER(san!AJ17), IF(san!AJ17=-999,"NA",IF(san!AJ17&gt;99, "&gt;99", IF(san!AJ17&lt;1, "&lt;1", san!AJ17))), "-")</f>
        <v>-</v>
      </c>
      <c r="AK19" s="39" t="str">
        <f>IF(ISNUMBER(san!AK17), IF(san!AK17=-999,"NA",IF(san!AK17&gt;99, "&gt;99", IF(san!AK17&lt;1, "&lt;1", san!AK17))), "-")</f>
        <v>-</v>
      </c>
      <c r="AL19" s="39" t="str">
        <f>IF(ISNUMBER(san!AL17), IF(san!AL17=-999,"NA",IF(san!AL17&gt;99, "&gt;99", IF(san!AL17&lt;1, "&lt;1", san!AL17))), "-")</f>
        <v>-</v>
      </c>
      <c r="AM19" s="41">
        <f>IF(ISNUMBER(san!AM17), IF(san!AM17=-999,"NA",IF(san!AM17&gt;99, "&gt;99", IF(san!AM17&lt;1, "&lt;1", san!AM17))), "-")</f>
        <v>95.101048826521151</v>
      </c>
      <c r="AN19" s="39">
        <f>IF(ISNUMBER(san!AN17), IF(san!AN17=-999,"NA",IF(san!AN17&gt;99, "&gt;99", IF(san!AN17&lt;1, "&lt;1", san!AN17))), "-")</f>
        <v>1.8208992339961709</v>
      </c>
      <c r="AO19" s="39">
        <f>IF(ISNUMBER(san!AO17), IF(san!AO17=-999,"NA",IF(san!AO17&gt;99, "&gt;99", IF(san!AO17&lt;1, "&lt;1", san!AO17))), "-")</f>
        <v>1.7967131875231379</v>
      </c>
      <c r="AP19" s="39">
        <f>IF(ISNUMBER(san!AP17), IF(san!AP17=-999,"NA",IF(san!AP17&gt;99, "&gt;99", IF(san!AP17&lt;1, "&lt;1", san!AP17))), "-")</f>
        <v>91.483436405001839</v>
      </c>
      <c r="AQ19" s="29">
        <f>IF(ISNUMBER(san!AQ17), IF(san!AQ17=-999,"NA",san!AQ17), "-")</f>
        <v>0.1024962589144707</v>
      </c>
      <c r="AR19" s="39" t="str">
        <f>IF(ISNUMBER(san!AR17), IF(san!AR17=-999,"NA",IF(san!AR17&gt;99, "&gt;99", IF(san!AR17&lt;1, "&lt;1", san!AR17))), "-")</f>
        <v>&lt;1</v>
      </c>
      <c r="AS19" s="39">
        <f>IF(ISNUMBER(san!AS17), IF(san!AS17=-999,"NA",IF(san!AS17&gt;99, "&gt;99", IF(san!AS17&lt;1, "&lt;1", san!AS17))), "-")</f>
        <v>8.1087139410293947</v>
      </c>
      <c r="AT19" s="39">
        <f>IF(ISNUMBER(san!AT17), IF(san!AT17=-999,"NA",IF(san!AT17&gt;99, "&gt;99", IF(san!AT17&lt;1, "&lt;1", san!AT17))), "-")</f>
        <v>91.117092253582641</v>
      </c>
      <c r="AU19" s="42">
        <f>san!AU17</f>
        <v>16</v>
      </c>
    </row>
    <row r="20" s="12" customFormat="true" ht="15" hidden="true">
      <c r="A20" s="36" t="str">
        <f>IF(ISBLANK(san!A18), "", san!A18)</f>
        <v>Australia and New Zealand</v>
      </c>
      <c r="B20" s="57">
        <f>IF(ISBLANK(san!B18), "", san!B18)</f>
        <v>2016</v>
      </c>
      <c r="C20" s="37">
        <f>IF(ISNUMBER(san!C18), san!C18, "-")</f>
        <v>28863.781999999999</v>
      </c>
      <c r="D20" s="39">
        <f>IF(ISNUMBER(san!D18), san!D18, "-")</f>
        <v>85.89703369140625</v>
      </c>
      <c r="E20" s="38" t="str">
        <f>IF(ISNUMBER(san!E18), IF(san!E18=-999,"NA",IF(san!E18&gt;99, "&gt;99", IF(san!E18&lt;1, "&lt;1", san!E18))), "-")</f>
        <v>-</v>
      </c>
      <c r="F20" s="39" t="str">
        <f>IF(ISNUMBER(san!F18), IF(san!F18=-999,"NA",IF(san!F18&gt;99, "&gt;99", IF(san!F18&lt;1, "&lt;1", san!F18))), "-")</f>
        <v>-</v>
      </c>
      <c r="G20" s="39" t="str">
        <f>IF(ISNUMBER(san!G18), IF(san!G18=-999,"NA",IF(san!G18&gt;99, "&gt;99", IF(san!G18&lt;1, "&lt;1", san!G18))), "-")</f>
        <v>-</v>
      </c>
      <c r="H20" s="40" t="str">
        <f>IF(ISNUMBER(san!H18), IF(san!H18=-999,"NA",IF(san!H18&gt;99, "&gt;99", IF(san!H18&lt;1, "&lt;1", san!H18))), "-")</f>
        <v>-</v>
      </c>
      <c r="I20" s="29" t="str">
        <f>IF(ISNUMBER(san!I18), IF(san!I18=-999,"NA",san!I18), "-")</f>
        <v>-</v>
      </c>
      <c r="J20" s="29" t="str">
        <f>IF(ISNUMBER(san!J18), IF(san!J18=-999,"NA",san!J18), "-")</f>
        <v>-</v>
      </c>
      <c r="K20" s="38" t="str">
        <f>IF(ISNUMBER(san!K18), IF(san!K18=-999,"NA",IF(san!K18&gt;99, "&gt;99", IF(san!K18&lt;1, "&lt;1", san!K18))), "-")</f>
        <v>-</v>
      </c>
      <c r="L20" s="39" t="str">
        <f>IF(ISNUMBER(san!L18), IF(san!L18=-999,"NA",IF(san!L18&gt;99, "&gt;99", IF(san!L18&lt;1, "&lt;1", san!L18))), "-")</f>
        <v>-</v>
      </c>
      <c r="M20" s="39" t="str">
        <f>IF(ISNUMBER(san!M18), IF(san!M18=-999,"NA",IF(san!M18&gt;99, "&gt;99", IF(san!M18&lt;1, "&lt;1", san!M18))), "-")</f>
        <v>-</v>
      </c>
      <c r="N20" s="40" t="str">
        <f>IF(ISNUMBER(san!N18), IF(san!N18=-999,"NA",IF(san!N18&gt;99, "&gt;99", IF(san!N18&lt;1, "&lt;1", san!N18))), "-")</f>
        <v>-</v>
      </c>
      <c r="O20" s="29" t="str">
        <f>IF(ISNUMBER(san!O18), IF(san!O18=-999,"NA",san!O18), "-")</f>
        <v>-</v>
      </c>
      <c r="P20" s="29" t="str">
        <f>IF(ISNUMBER(san!P18), IF(san!P18=-999,"NA",san!P18), "-")</f>
        <v>-</v>
      </c>
      <c r="Q20" s="38" t="str">
        <f>IF(ISNUMBER(san!Q18), IF(san!Q18=-999,"NA",IF(san!Q18&gt;99, "&gt;99", IF(san!Q18&lt;1, "&lt;1", san!Q18))), "-")</f>
        <v>&gt;99</v>
      </c>
      <c r="R20" s="39" t="str">
        <f>IF(ISNUMBER(san!R18), IF(san!R18=-999,"NA",IF(san!R18&gt;99, "&gt;99", IF(san!R18&lt;1, "&lt;1", san!R18))), "-")</f>
        <v>&lt;1</v>
      </c>
      <c r="S20" s="39" t="str">
        <f>IF(ISNUMBER(san!S18), IF(san!S18=-999,"NA",IF(san!S18&gt;99, "&gt;99", IF(san!S18&lt;1, "&lt;1", san!S18))), "-")</f>
        <v>&lt;1</v>
      </c>
      <c r="T20" s="40" t="str">
        <f>IF(ISNUMBER(san!T18), IF(san!T18=-999,"NA",IF(san!T18&gt;99, "&gt;99", IF(san!T18&lt;1, "&lt;1", san!T18))), "-")</f>
        <v>&lt;1</v>
      </c>
      <c r="U20" s="29">
        <f>IF(ISNUMBER(san!U18), IF(san!U18=-999,"NA",san!U18), "-")</f>
        <v>3.4937469172291458E-4</v>
      </c>
      <c r="V20" s="29">
        <f>IF(ISNUMBER(san!V18), IF(san!V18=-999,"NA",san!V18), "-")</f>
        <v>0</v>
      </c>
      <c r="W20" s="41" t="str">
        <f>IF(ISNUMBER(san!W18), IF(san!W18=-999,"NA",IF(san!W18&gt;99, "&gt;99", IF(san!W18&lt;1, "&lt;1", san!W18))), "-")</f>
        <v>-</v>
      </c>
      <c r="X20" s="39" t="str">
        <f>IF(ISNUMBER(san!X18), IF(san!X18=-999,"NA",IF(san!X18&gt;99, "&gt;99", IF(san!X18&lt;1, "&lt;1", san!X18))), "-")</f>
        <v>-</v>
      </c>
      <c r="Y20" s="39" t="str">
        <f>IF(ISNUMBER(san!Y18), IF(san!Y18=-999,"NA",IF(san!Y18&gt;99, "&gt;99", IF(san!Y18&lt;1, "&lt;1", san!Y18))), "-")</f>
        <v>-</v>
      </c>
      <c r="Z20" s="39" t="str">
        <f>IF(ISNUMBER(san!Z18), IF(san!Z18=-999,"NA",IF(san!Z18&gt;99, "&gt;99", IF(san!Z18&lt;1, "&lt;1", san!Z18))), "-")</f>
        <v>-</v>
      </c>
      <c r="AA20" s="29" t="str">
        <f>IF(ISNUMBER(san!AA18), IF(san!AA18=-999,"NA",san!AA18), "-")</f>
        <v>-</v>
      </c>
      <c r="AB20" s="39" t="str">
        <f>IF(ISNUMBER(san!AB18), IF(san!AB18=-999,"NA",IF(san!AB18&gt;99, "&gt;99", IF(san!AB18&lt;1, "&lt;1", san!AB18))), "-")</f>
        <v>-</v>
      </c>
      <c r="AC20" s="39" t="str">
        <f>IF(ISNUMBER(san!AC18), IF(san!AC18=-999,"NA",IF(san!AC18&gt;99, "&gt;99", IF(san!AC18&lt;1, "&lt;1", san!AC18))), "-")</f>
        <v>-</v>
      </c>
      <c r="AD20" s="39" t="str">
        <f>IF(ISNUMBER(san!AD18), IF(san!AD18=-999,"NA",IF(san!AD18&gt;99, "&gt;99", IF(san!AD18&lt;1, "&lt;1", san!AD18))), "-")</f>
        <v>-</v>
      </c>
      <c r="AE20" s="41" t="str">
        <f>IF(ISNUMBER(san!AE18), IF(san!AE18=-999,"NA",IF(san!AE18&gt;99, "&gt;99", IF(san!AE18&lt;1, "&lt;1", san!AE18))), "-")</f>
        <v>-</v>
      </c>
      <c r="AF20" s="39" t="str">
        <f>IF(ISNUMBER(san!AF18), IF(san!AF18=-999,"NA",IF(san!AF18&gt;99, "&gt;99", IF(san!AF18&lt;1, "&lt;1", san!AF18))), "-")</f>
        <v>-</v>
      </c>
      <c r="AG20" s="39" t="str">
        <f>IF(ISNUMBER(san!AG18), IF(san!AG18=-999,"NA",IF(san!AG18&gt;99, "&gt;99", IF(san!AG18&lt;1, "&lt;1", san!AG18))), "-")</f>
        <v>-</v>
      </c>
      <c r="AH20" s="39" t="str">
        <f>IF(ISNUMBER(san!AH18), IF(san!AH18=-999,"NA",IF(san!AH18&gt;99, "&gt;99", IF(san!AH18&lt;1, "&lt;1", san!AH18))), "-")</f>
        <v>-</v>
      </c>
      <c r="AI20" s="29" t="str">
        <f>IF(ISNUMBER(san!AI18), IF(san!AI18=-999,"NA",san!AI18), "-")</f>
        <v>-</v>
      </c>
      <c r="AJ20" s="39" t="str">
        <f>IF(ISNUMBER(san!AJ18), IF(san!AJ18=-999,"NA",IF(san!AJ18&gt;99, "&gt;99", IF(san!AJ18&lt;1, "&lt;1", san!AJ18))), "-")</f>
        <v>-</v>
      </c>
      <c r="AK20" s="39" t="str">
        <f>IF(ISNUMBER(san!AK18), IF(san!AK18=-999,"NA",IF(san!AK18&gt;99, "&gt;99", IF(san!AK18&lt;1, "&lt;1", san!AK18))), "-")</f>
        <v>-</v>
      </c>
      <c r="AL20" s="39" t="str">
        <f>IF(ISNUMBER(san!AL18), IF(san!AL18=-999,"NA",IF(san!AL18&gt;99, "&gt;99", IF(san!AL18&lt;1, "&lt;1", san!AL18))), "-")</f>
        <v>-</v>
      </c>
      <c r="AM20" s="41">
        <f>IF(ISNUMBER(san!AM18), IF(san!AM18=-999,"NA",IF(san!AM18&gt;99, "&gt;99", IF(san!AM18&lt;1, "&lt;1", san!AM18))), "-")</f>
        <v>95.203550191446084</v>
      </c>
      <c r="AN20" s="39">
        <f>IF(ISNUMBER(san!AN18), IF(san!AN18=-999,"NA",IF(san!AN18&gt;99, "&gt;99", IF(san!AN18&lt;1, "&lt;1", san!AN18))), "-")</f>
        <v>1.768817117090278</v>
      </c>
      <c r="AO20" s="39">
        <f>IF(ISNUMBER(san!AO18), IF(san!AO18=-999,"NA",IF(san!AO18&gt;99, "&gt;99", IF(san!AO18&lt;1, "&lt;1", san!AO18))), "-")</f>
        <v>1.745322849973501</v>
      </c>
      <c r="AP20" s="39">
        <f>IF(ISNUMBER(san!AP18), IF(san!AP18=-999,"NA",IF(san!AP18&gt;99, "&gt;99", IF(san!AP18&lt;1, "&lt;1", san!AP18))), "-")</f>
        <v>91.6894102243823</v>
      </c>
      <c r="AQ20" s="29">
        <f>IF(ISNUMBER(san!AQ18), IF(san!AQ18=-999,"NA",san!AQ18), "-")</f>
        <v>0.1024962589144707</v>
      </c>
      <c r="AR20" s="39" t="str">
        <f>IF(ISNUMBER(san!AR18), IF(san!AR18=-999,"NA",IF(san!AR18&gt;99, "&gt;99", IF(san!AR18&lt;1, "&lt;1", san!AR18))), "-")</f>
        <v>&lt;1</v>
      </c>
      <c r="AS20" s="39">
        <f>IF(ISNUMBER(san!AS18), IF(san!AS18=-999,"NA",IF(san!AS18&gt;99, "&gt;99", IF(san!AS18&lt;1, "&lt;1", san!AS18))), "-")</f>
        <v>8.1177279243336606</v>
      </c>
      <c r="AT20" s="39">
        <f>IF(ISNUMBER(san!AT18), IF(san!AT18=-999,"NA",IF(san!AT18&gt;99, "&gt;99", IF(san!AT18&lt;1, "&lt;1", san!AT18))), "-")</f>
        <v>91.311454076265193</v>
      </c>
      <c r="AU20" s="42">
        <f>san!AU18</f>
        <v>17</v>
      </c>
    </row>
    <row r="21" s="12" customFormat="true" ht="15" hidden="true">
      <c r="A21" s="36" t="str">
        <f>IF(ISBLANK(san!A19), "", san!A19)</f>
        <v>Australia and New Zealand</v>
      </c>
      <c r="B21" s="57">
        <f>IF(ISBLANK(san!B19), "", san!B19)</f>
        <v>2017</v>
      </c>
      <c r="C21" s="37">
        <f>IF(ISNUMBER(san!C19), san!C19, "-")</f>
        <v>29336.585999999999</v>
      </c>
      <c r="D21" s="39">
        <f>IF(ISNUMBER(san!D19), san!D19, "-")</f>
        <v>85.994926452636719</v>
      </c>
      <c r="E21" s="38" t="str">
        <f>IF(ISNUMBER(san!E19), IF(san!E19=-999,"NA",IF(san!E19&gt;99, "&gt;99", IF(san!E19&lt;1, "&lt;1", san!E19))), "-")</f>
        <v>-</v>
      </c>
      <c r="F21" s="39" t="str">
        <f>IF(ISNUMBER(san!F19), IF(san!F19=-999,"NA",IF(san!F19&gt;99, "&gt;99", IF(san!F19&lt;1, "&lt;1", san!F19))), "-")</f>
        <v>-</v>
      </c>
      <c r="G21" s="39" t="str">
        <f>IF(ISNUMBER(san!G19), IF(san!G19=-999,"NA",IF(san!G19&gt;99, "&gt;99", IF(san!G19&lt;1, "&lt;1", san!G19))), "-")</f>
        <v>-</v>
      </c>
      <c r="H21" s="40" t="str">
        <f>IF(ISNUMBER(san!H19), IF(san!H19=-999,"NA",IF(san!H19&gt;99, "&gt;99", IF(san!H19&lt;1, "&lt;1", san!H19))), "-")</f>
        <v>-</v>
      </c>
      <c r="I21" s="29" t="str">
        <f>IF(ISNUMBER(san!I19), IF(san!I19=-999,"NA",san!I19), "-")</f>
        <v>-</v>
      </c>
      <c r="J21" s="29" t="str">
        <f>IF(ISNUMBER(san!J19), IF(san!J19=-999,"NA",san!J19), "-")</f>
        <v>-</v>
      </c>
      <c r="K21" s="38" t="str">
        <f>IF(ISNUMBER(san!K19), IF(san!K19=-999,"NA",IF(san!K19&gt;99, "&gt;99", IF(san!K19&lt;1, "&lt;1", san!K19))), "-")</f>
        <v>-</v>
      </c>
      <c r="L21" s="39" t="str">
        <f>IF(ISNUMBER(san!L19), IF(san!L19=-999,"NA",IF(san!L19&gt;99, "&gt;99", IF(san!L19&lt;1, "&lt;1", san!L19))), "-")</f>
        <v>-</v>
      </c>
      <c r="M21" s="39" t="str">
        <f>IF(ISNUMBER(san!M19), IF(san!M19=-999,"NA",IF(san!M19&gt;99, "&gt;99", IF(san!M19&lt;1, "&lt;1", san!M19))), "-")</f>
        <v>-</v>
      </c>
      <c r="N21" s="40" t="str">
        <f>IF(ISNUMBER(san!N19), IF(san!N19=-999,"NA",IF(san!N19&gt;99, "&gt;99", IF(san!N19&lt;1, "&lt;1", san!N19))), "-")</f>
        <v>-</v>
      </c>
      <c r="O21" s="29" t="str">
        <f>IF(ISNUMBER(san!O19), IF(san!O19=-999,"NA",san!O19), "-")</f>
        <v>-</v>
      </c>
      <c r="P21" s="29" t="str">
        <f>IF(ISNUMBER(san!P19), IF(san!P19=-999,"NA",san!P19), "-")</f>
        <v>-</v>
      </c>
      <c r="Q21" s="38" t="str">
        <f>IF(ISNUMBER(san!Q19), IF(san!Q19=-999,"NA",IF(san!Q19&gt;99, "&gt;99", IF(san!Q19&lt;1, "&lt;1", san!Q19))), "-")</f>
        <v>&gt;99</v>
      </c>
      <c r="R21" s="39" t="str">
        <f>IF(ISNUMBER(san!R19), IF(san!R19=-999,"NA",IF(san!R19&gt;99, "&gt;99", IF(san!R19&lt;1, "&lt;1", san!R19))), "-")</f>
        <v>&lt;1</v>
      </c>
      <c r="S21" s="39" t="str">
        <f>IF(ISNUMBER(san!S19), IF(san!S19=-999,"NA",IF(san!S19&gt;99, "&gt;99", IF(san!S19&lt;1, "&lt;1", san!S19))), "-")</f>
        <v>&lt;1</v>
      </c>
      <c r="T21" s="40" t="str">
        <f>IF(ISNUMBER(san!T19), IF(san!T19=-999,"NA",IF(san!T19&gt;99, "&gt;99", IF(san!T19&lt;1, "&lt;1", san!T19))), "-")</f>
        <v>&lt;1</v>
      </c>
      <c r="U21" s="29">
        <f>IF(ISNUMBER(san!U19), IF(san!U19=-999,"NA",san!U19), "-")</f>
        <v>3.4937469172291458E-4</v>
      </c>
      <c r="V21" s="29">
        <f>IF(ISNUMBER(san!V19), IF(san!V19=-999,"NA",san!V19), "-")</f>
        <v>0</v>
      </c>
      <c r="W21" s="41" t="str">
        <f>IF(ISNUMBER(san!W19), IF(san!W19=-999,"NA",IF(san!W19&gt;99, "&gt;99", IF(san!W19&lt;1, "&lt;1", san!W19))), "-")</f>
        <v>-</v>
      </c>
      <c r="X21" s="39" t="str">
        <f>IF(ISNUMBER(san!X19), IF(san!X19=-999,"NA",IF(san!X19&gt;99, "&gt;99", IF(san!X19&lt;1, "&lt;1", san!X19))), "-")</f>
        <v>-</v>
      </c>
      <c r="Y21" s="39" t="str">
        <f>IF(ISNUMBER(san!Y19), IF(san!Y19=-999,"NA",IF(san!Y19&gt;99, "&gt;99", IF(san!Y19&lt;1, "&lt;1", san!Y19))), "-")</f>
        <v>-</v>
      </c>
      <c r="Z21" s="39" t="str">
        <f>IF(ISNUMBER(san!Z19), IF(san!Z19=-999,"NA",IF(san!Z19&gt;99, "&gt;99", IF(san!Z19&lt;1, "&lt;1", san!Z19))), "-")</f>
        <v>-</v>
      </c>
      <c r="AA21" s="29" t="str">
        <f>IF(ISNUMBER(san!AA19), IF(san!AA19=-999,"NA",san!AA19), "-")</f>
        <v>-</v>
      </c>
      <c r="AB21" s="39" t="str">
        <f>IF(ISNUMBER(san!AB19), IF(san!AB19=-999,"NA",IF(san!AB19&gt;99, "&gt;99", IF(san!AB19&lt;1, "&lt;1", san!AB19))), "-")</f>
        <v>-</v>
      </c>
      <c r="AC21" s="39" t="str">
        <f>IF(ISNUMBER(san!AC19), IF(san!AC19=-999,"NA",IF(san!AC19&gt;99, "&gt;99", IF(san!AC19&lt;1, "&lt;1", san!AC19))), "-")</f>
        <v>-</v>
      </c>
      <c r="AD21" s="39" t="str">
        <f>IF(ISNUMBER(san!AD19), IF(san!AD19=-999,"NA",IF(san!AD19&gt;99, "&gt;99", IF(san!AD19&lt;1, "&lt;1", san!AD19))), "-")</f>
        <v>-</v>
      </c>
      <c r="AE21" s="41" t="str">
        <f>IF(ISNUMBER(san!AE19), IF(san!AE19=-999,"NA",IF(san!AE19&gt;99, "&gt;99", IF(san!AE19&lt;1, "&lt;1", san!AE19))), "-")</f>
        <v>-</v>
      </c>
      <c r="AF21" s="39" t="str">
        <f>IF(ISNUMBER(san!AF19), IF(san!AF19=-999,"NA",IF(san!AF19&gt;99, "&gt;99", IF(san!AF19&lt;1, "&lt;1", san!AF19))), "-")</f>
        <v>-</v>
      </c>
      <c r="AG21" s="39" t="str">
        <f>IF(ISNUMBER(san!AG19), IF(san!AG19=-999,"NA",IF(san!AG19&gt;99, "&gt;99", IF(san!AG19&lt;1, "&lt;1", san!AG19))), "-")</f>
        <v>-</v>
      </c>
      <c r="AH21" s="39" t="str">
        <f>IF(ISNUMBER(san!AH19), IF(san!AH19=-999,"NA",IF(san!AH19&gt;99, "&gt;99", IF(san!AH19&lt;1, "&lt;1", san!AH19))), "-")</f>
        <v>-</v>
      </c>
      <c r="AI21" s="29" t="str">
        <f>IF(ISNUMBER(san!AI19), IF(san!AI19=-999,"NA",san!AI19), "-")</f>
        <v>-</v>
      </c>
      <c r="AJ21" s="39" t="str">
        <f>IF(ISNUMBER(san!AJ19), IF(san!AJ19=-999,"NA",IF(san!AJ19&gt;99, "&gt;99", IF(san!AJ19&lt;1, "&lt;1", san!AJ19))), "-")</f>
        <v>-</v>
      </c>
      <c r="AK21" s="39" t="str">
        <f>IF(ISNUMBER(san!AK19), IF(san!AK19=-999,"NA",IF(san!AK19&gt;99, "&gt;99", IF(san!AK19&lt;1, "&lt;1", san!AK19))), "-")</f>
        <v>-</v>
      </c>
      <c r="AL21" s="39" t="str">
        <f>IF(ISNUMBER(san!AL19), IF(san!AL19=-999,"NA",IF(san!AL19&gt;99, "&gt;99", IF(san!AL19&lt;1, "&lt;1", san!AL19))), "-")</f>
        <v>-</v>
      </c>
      <c r="AM21" s="41">
        <f>IF(ISNUMBER(san!AM19), IF(san!AM19=-999,"NA",IF(san!AM19&gt;99, "&gt;99", IF(san!AM19&lt;1, "&lt;1", san!AM19))), "-")</f>
        <v>95.306051183770066</v>
      </c>
      <c r="AN21" s="39">
        <f>IF(ISNUMBER(san!AN19), IF(san!AN19=-999,"NA",IF(san!AN19&gt;99, "&gt;99", IF(san!AN19&lt;1, "&lt;1", san!AN19))), "-")</f>
        <v>1.7167350801212879</v>
      </c>
      <c r="AO21" s="39">
        <f>IF(ISNUMBER(san!AO19), IF(san!AO19=-999,"NA",IF(san!AO19&gt;99, "&gt;99", IF(san!AO19&lt;1, "&lt;1", san!AO19))), "-")</f>
        <v>1.6939325912990071</v>
      </c>
      <c r="AP21" s="39">
        <f>IF(ISNUMBER(san!AP19), IF(san!AP19=-999,"NA",IF(san!AP19&gt;99, "&gt;99", IF(san!AP19&lt;1, "&lt;1", san!AP19))), "-")</f>
        <v>91.895383512349767</v>
      </c>
      <c r="AQ21" s="29">
        <f>IF(ISNUMBER(san!AQ19), IF(san!AQ19=-999,"NA",san!AQ19), "-")</f>
        <v>0.1024962589144707</v>
      </c>
      <c r="AR21" s="39" t="str">
        <f>IF(ISNUMBER(san!AR19), IF(san!AR19=-999,"NA",IF(san!AR19&gt;99, "&gt;99", IF(san!AR19&lt;1, "&lt;1", san!AR19))), "-")</f>
        <v>&lt;1</v>
      </c>
      <c r="AS21" s="39">
        <f>IF(ISNUMBER(san!AS19), IF(san!AS19=-999,"NA",IF(san!AS19&gt;99, "&gt;99", IF(san!AS19&lt;1, "&lt;1", san!AS19))), "-")</f>
        <v>8.1264331877322924</v>
      </c>
      <c r="AT21" s="39">
        <f>IF(ISNUMBER(san!AT19), IF(san!AT19=-999,"NA",IF(san!AT19&gt;99, "&gt;99", IF(san!AT19&lt;1, "&lt;1", san!AT19))), "-")</f>
        <v>91.506705844995039</v>
      </c>
      <c r="AU21" s="42">
        <f>san!AU19</f>
        <v>18</v>
      </c>
    </row>
    <row r="22" s="12" customFormat="true" ht="15" hidden="true">
      <c r="A22" s="36" t="str">
        <f>IF(ISBLANK(san!A20), "", san!A20)</f>
        <v>Australia and New Zealand</v>
      </c>
      <c r="B22" s="57">
        <f>IF(ISBLANK(san!B20), "", san!B20)</f>
        <v>2018</v>
      </c>
      <c r="C22" s="37">
        <f>IF(ISNUMBER(san!C20), san!C20, "-")</f>
        <v>29817.756000000001</v>
      </c>
      <c r="D22" s="39">
        <f>IF(ISNUMBER(san!D20), san!D20, "-")</f>
        <v>86.09735107421875</v>
      </c>
      <c r="E22" s="38" t="str">
        <f>IF(ISNUMBER(san!E20), IF(san!E20=-999,"NA",IF(san!E20&gt;99, "&gt;99", IF(san!E20&lt;1, "&lt;1", san!E20))), "-")</f>
        <v>-</v>
      </c>
      <c r="F22" s="39" t="str">
        <f>IF(ISNUMBER(san!F20), IF(san!F20=-999,"NA",IF(san!F20&gt;99, "&gt;99", IF(san!F20&lt;1, "&lt;1", san!F20))), "-")</f>
        <v>-</v>
      </c>
      <c r="G22" s="39" t="str">
        <f>IF(ISNUMBER(san!G20), IF(san!G20=-999,"NA",IF(san!G20&gt;99, "&gt;99", IF(san!G20&lt;1, "&lt;1", san!G20))), "-")</f>
        <v>-</v>
      </c>
      <c r="H22" s="40" t="str">
        <f>IF(ISNUMBER(san!H20), IF(san!H20=-999,"NA",IF(san!H20&gt;99, "&gt;99", IF(san!H20&lt;1, "&lt;1", san!H20))), "-")</f>
        <v>-</v>
      </c>
      <c r="I22" s="29" t="str">
        <f>IF(ISNUMBER(san!I20), IF(san!I20=-999,"NA",san!I20), "-")</f>
        <v>-</v>
      </c>
      <c r="J22" s="29" t="str">
        <f>IF(ISNUMBER(san!J20), IF(san!J20=-999,"NA",san!J20), "-")</f>
        <v>-</v>
      </c>
      <c r="K22" s="38" t="str">
        <f>IF(ISNUMBER(san!K20), IF(san!K20=-999,"NA",IF(san!K20&gt;99, "&gt;99", IF(san!K20&lt;1, "&lt;1", san!K20))), "-")</f>
        <v>-</v>
      </c>
      <c r="L22" s="39" t="str">
        <f>IF(ISNUMBER(san!L20), IF(san!L20=-999,"NA",IF(san!L20&gt;99, "&gt;99", IF(san!L20&lt;1, "&lt;1", san!L20))), "-")</f>
        <v>-</v>
      </c>
      <c r="M22" s="39" t="str">
        <f>IF(ISNUMBER(san!M20), IF(san!M20=-999,"NA",IF(san!M20&gt;99, "&gt;99", IF(san!M20&lt;1, "&lt;1", san!M20))), "-")</f>
        <v>-</v>
      </c>
      <c r="N22" s="40" t="str">
        <f>IF(ISNUMBER(san!N20), IF(san!N20=-999,"NA",IF(san!N20&gt;99, "&gt;99", IF(san!N20&lt;1, "&lt;1", san!N20))), "-")</f>
        <v>-</v>
      </c>
      <c r="O22" s="29" t="str">
        <f>IF(ISNUMBER(san!O20), IF(san!O20=-999,"NA",san!O20), "-")</f>
        <v>-</v>
      </c>
      <c r="P22" s="29" t="str">
        <f>IF(ISNUMBER(san!P20), IF(san!P20=-999,"NA",san!P20), "-")</f>
        <v>-</v>
      </c>
      <c r="Q22" s="38" t="str">
        <f>IF(ISNUMBER(san!Q20), IF(san!Q20=-999,"NA",IF(san!Q20&gt;99, "&gt;99", IF(san!Q20&lt;1, "&lt;1", san!Q20))), "-")</f>
        <v>&gt;99</v>
      </c>
      <c r="R22" s="39" t="str">
        <f>IF(ISNUMBER(san!R20), IF(san!R20=-999,"NA",IF(san!R20&gt;99, "&gt;99", IF(san!R20&lt;1, "&lt;1", san!R20))), "-")</f>
        <v>&lt;1</v>
      </c>
      <c r="S22" s="39" t="str">
        <f>IF(ISNUMBER(san!S20), IF(san!S20=-999,"NA",IF(san!S20&gt;99, "&gt;99", IF(san!S20&lt;1, "&lt;1", san!S20))), "-")</f>
        <v>&lt;1</v>
      </c>
      <c r="T22" s="40" t="str">
        <f>IF(ISNUMBER(san!T20), IF(san!T20=-999,"NA",IF(san!T20&gt;99, "&gt;99", IF(san!T20&lt;1, "&lt;1", san!T20))), "-")</f>
        <v>&lt;1</v>
      </c>
      <c r="U22" s="29">
        <f>IF(ISNUMBER(san!U20), IF(san!U20=-999,"NA",san!U20), "-")</f>
        <v>3.4937469172291458E-4</v>
      </c>
      <c r="V22" s="29">
        <f>IF(ISNUMBER(san!V20), IF(san!V20=-999,"NA",san!V20), "-")</f>
        <v>0</v>
      </c>
      <c r="W22" s="41" t="str">
        <f>IF(ISNUMBER(san!W20), IF(san!W20=-999,"NA",IF(san!W20&gt;99, "&gt;99", IF(san!W20&lt;1, "&lt;1", san!W20))), "-")</f>
        <v>-</v>
      </c>
      <c r="X22" s="39" t="str">
        <f>IF(ISNUMBER(san!X20), IF(san!X20=-999,"NA",IF(san!X20&gt;99, "&gt;99", IF(san!X20&lt;1, "&lt;1", san!X20))), "-")</f>
        <v>-</v>
      </c>
      <c r="Y22" s="39" t="str">
        <f>IF(ISNUMBER(san!Y20), IF(san!Y20=-999,"NA",IF(san!Y20&gt;99, "&gt;99", IF(san!Y20&lt;1, "&lt;1", san!Y20))), "-")</f>
        <v>-</v>
      </c>
      <c r="Z22" s="39" t="str">
        <f>IF(ISNUMBER(san!Z20), IF(san!Z20=-999,"NA",IF(san!Z20&gt;99, "&gt;99", IF(san!Z20&lt;1, "&lt;1", san!Z20))), "-")</f>
        <v>-</v>
      </c>
      <c r="AA22" s="29" t="str">
        <f>IF(ISNUMBER(san!AA20), IF(san!AA20=-999,"NA",san!AA20), "-")</f>
        <v>-</v>
      </c>
      <c r="AB22" s="39" t="str">
        <f>IF(ISNUMBER(san!AB20), IF(san!AB20=-999,"NA",IF(san!AB20&gt;99, "&gt;99", IF(san!AB20&lt;1, "&lt;1", san!AB20))), "-")</f>
        <v>-</v>
      </c>
      <c r="AC22" s="39" t="str">
        <f>IF(ISNUMBER(san!AC20), IF(san!AC20=-999,"NA",IF(san!AC20&gt;99, "&gt;99", IF(san!AC20&lt;1, "&lt;1", san!AC20))), "-")</f>
        <v>-</v>
      </c>
      <c r="AD22" s="39" t="str">
        <f>IF(ISNUMBER(san!AD20), IF(san!AD20=-999,"NA",IF(san!AD20&gt;99, "&gt;99", IF(san!AD20&lt;1, "&lt;1", san!AD20))), "-")</f>
        <v>-</v>
      </c>
      <c r="AE22" s="41" t="str">
        <f>IF(ISNUMBER(san!AE20), IF(san!AE20=-999,"NA",IF(san!AE20&gt;99, "&gt;99", IF(san!AE20&lt;1, "&lt;1", san!AE20))), "-")</f>
        <v>-</v>
      </c>
      <c r="AF22" s="39" t="str">
        <f>IF(ISNUMBER(san!AF20), IF(san!AF20=-999,"NA",IF(san!AF20&gt;99, "&gt;99", IF(san!AF20&lt;1, "&lt;1", san!AF20))), "-")</f>
        <v>-</v>
      </c>
      <c r="AG22" s="39" t="str">
        <f>IF(ISNUMBER(san!AG20), IF(san!AG20=-999,"NA",IF(san!AG20&gt;99, "&gt;99", IF(san!AG20&lt;1, "&lt;1", san!AG20))), "-")</f>
        <v>-</v>
      </c>
      <c r="AH22" s="39" t="str">
        <f>IF(ISNUMBER(san!AH20), IF(san!AH20=-999,"NA",IF(san!AH20&gt;99, "&gt;99", IF(san!AH20&lt;1, "&lt;1", san!AH20))), "-")</f>
        <v>-</v>
      </c>
      <c r="AI22" s="29" t="str">
        <f>IF(ISNUMBER(san!AI20), IF(san!AI20=-999,"NA",san!AI20), "-")</f>
        <v>-</v>
      </c>
      <c r="AJ22" s="39" t="str">
        <f>IF(ISNUMBER(san!AJ20), IF(san!AJ20=-999,"NA",IF(san!AJ20&gt;99, "&gt;99", IF(san!AJ20&lt;1, "&lt;1", san!AJ20))), "-")</f>
        <v>-</v>
      </c>
      <c r="AK22" s="39" t="str">
        <f>IF(ISNUMBER(san!AK20), IF(san!AK20=-999,"NA",IF(san!AK20&gt;99, "&gt;99", IF(san!AK20&lt;1, "&lt;1", san!AK20))), "-")</f>
        <v>-</v>
      </c>
      <c r="AL22" s="39" t="str">
        <f>IF(ISNUMBER(san!AL20), IF(san!AL20=-999,"NA",IF(san!AL20&gt;99, "&gt;99", IF(san!AL20&lt;1, "&lt;1", san!AL20))), "-")</f>
        <v>-</v>
      </c>
      <c r="AM22" s="41">
        <f>IF(ISNUMBER(san!AM20), IF(san!AM20=-999,"NA",IF(san!AM20&gt;99, "&gt;99", IF(san!AM20&lt;1, "&lt;1", san!AM20))), "-")</f>
        <v>95.408773350690694</v>
      </c>
      <c r="AN22" s="39">
        <f>IF(ISNUMBER(san!AN20), IF(san!AN20=-999,"NA",IF(san!AN20&gt;99, "&gt;99", IF(san!AN20&lt;1, "&lt;1", san!AN20))), "-")</f>
        <v>1.6647645093145931</v>
      </c>
      <c r="AO22" s="39">
        <f>IF(ISNUMBER(san!AO20), IF(san!AO20=-999,"NA",IF(san!AO20&gt;99, "&gt;99", IF(san!AO20&lt;1, "&lt;1", san!AO20))), "-")</f>
        <v>1.642652318240422</v>
      </c>
      <c r="AP22" s="39">
        <f>IF(ISNUMBER(san!AP20), IF(san!AP20=-999,"NA",IF(san!AP20&gt;99, "&gt;99", IF(san!AP20&lt;1, "&lt;1", san!AP20))), "-")</f>
        <v>92.101356523135678</v>
      </c>
      <c r="AQ22" s="29">
        <f>IF(ISNUMBER(san!AQ20), IF(san!AQ20=-999,"NA",san!AQ20), "-")</f>
        <v>0.1024962589144707</v>
      </c>
      <c r="AR22" s="39" t="str">
        <f>IF(ISNUMBER(san!AR20), IF(san!AR20=-999,"NA",IF(san!AR20&gt;99, "&gt;99", IF(san!AR20&lt;1, "&lt;1", san!AR20))), "-")</f>
        <v>&lt;1</v>
      </c>
      <c r="AS22" s="39">
        <f>IF(ISNUMBER(san!AS20), IF(san!AS20=-999,"NA",IF(san!AS20&gt;99, "&gt;99", IF(san!AS20&lt;1, "&lt;1", san!AS20))), "-")</f>
        <v>8.1388052359826055</v>
      </c>
      <c r="AT22" s="39">
        <f>IF(ISNUMBER(san!AT20), IF(san!AT20=-999,"NA",IF(san!AT20&gt;99, "&gt;99", IF(san!AT20&lt;1, "&lt;1", san!AT20))), "-")</f>
        <v>91.697636552266061</v>
      </c>
      <c r="AU22" s="42">
        <f>san!AU20</f>
        <v>19</v>
      </c>
    </row>
    <row r="23" s="12" customFormat="true" ht="15" hidden="true">
      <c r="A23" s="36" t="str">
        <f>IF(ISBLANK(san!A21), "", san!A21)</f>
        <v>Australia and New Zealand</v>
      </c>
      <c r="B23" s="57">
        <f>IF(ISBLANK(san!B21), "", san!B21)</f>
        <v>2019</v>
      </c>
      <c r="C23" s="37">
        <f>IF(ISNUMBER(san!C21), san!C21, "-")</f>
        <v>30316.204000000002</v>
      </c>
      <c r="D23" s="39">
        <f>IF(ISNUMBER(san!D21), san!D21, "-")</f>
        <v>86.204322814941406</v>
      </c>
      <c r="E23" s="38" t="str">
        <f>IF(ISNUMBER(san!E21), IF(san!E21=-999,"NA",IF(san!E21&gt;99, "&gt;99", IF(san!E21&lt;1, "&lt;1", san!E21))), "-")</f>
        <v>-</v>
      </c>
      <c r="F23" s="39" t="str">
        <f>IF(ISNUMBER(san!F21), IF(san!F21=-999,"NA",IF(san!F21&gt;99, "&gt;99", IF(san!F21&lt;1, "&lt;1", san!F21))), "-")</f>
        <v>-</v>
      </c>
      <c r="G23" s="39" t="str">
        <f>IF(ISNUMBER(san!G21), IF(san!G21=-999,"NA",IF(san!G21&gt;99, "&gt;99", IF(san!G21&lt;1, "&lt;1", san!G21))), "-")</f>
        <v>-</v>
      </c>
      <c r="H23" s="40" t="str">
        <f>IF(ISNUMBER(san!H21), IF(san!H21=-999,"NA",IF(san!H21&gt;99, "&gt;99", IF(san!H21&lt;1, "&lt;1", san!H21))), "-")</f>
        <v>-</v>
      </c>
      <c r="I23" s="29" t="str">
        <f>IF(ISNUMBER(san!I21), IF(san!I21=-999,"NA",san!I21), "-")</f>
        <v>-</v>
      </c>
      <c r="J23" s="29" t="str">
        <f>IF(ISNUMBER(san!J21), IF(san!J21=-999,"NA",san!J21), "-")</f>
        <v>-</v>
      </c>
      <c r="K23" s="38" t="str">
        <f>IF(ISNUMBER(san!K21), IF(san!K21=-999,"NA",IF(san!K21&gt;99, "&gt;99", IF(san!K21&lt;1, "&lt;1", san!K21))), "-")</f>
        <v>-</v>
      </c>
      <c r="L23" s="39" t="str">
        <f>IF(ISNUMBER(san!L21), IF(san!L21=-999,"NA",IF(san!L21&gt;99, "&gt;99", IF(san!L21&lt;1, "&lt;1", san!L21))), "-")</f>
        <v>-</v>
      </c>
      <c r="M23" s="39" t="str">
        <f>IF(ISNUMBER(san!M21), IF(san!M21=-999,"NA",IF(san!M21&gt;99, "&gt;99", IF(san!M21&lt;1, "&lt;1", san!M21))), "-")</f>
        <v>-</v>
      </c>
      <c r="N23" s="40" t="str">
        <f>IF(ISNUMBER(san!N21), IF(san!N21=-999,"NA",IF(san!N21&gt;99, "&gt;99", IF(san!N21&lt;1, "&lt;1", san!N21))), "-")</f>
        <v>-</v>
      </c>
      <c r="O23" s="29" t="str">
        <f>IF(ISNUMBER(san!O21), IF(san!O21=-999,"NA",san!O21), "-")</f>
        <v>-</v>
      </c>
      <c r="P23" s="29" t="str">
        <f>IF(ISNUMBER(san!P21), IF(san!P21=-999,"NA",san!P21), "-")</f>
        <v>-</v>
      </c>
      <c r="Q23" s="38" t="str">
        <f>IF(ISNUMBER(san!Q21), IF(san!Q21=-999,"NA",IF(san!Q21&gt;99, "&gt;99", IF(san!Q21&lt;1, "&lt;1", san!Q21))), "-")</f>
        <v>&gt;99</v>
      </c>
      <c r="R23" s="39" t="str">
        <f>IF(ISNUMBER(san!R21), IF(san!R21=-999,"NA",IF(san!R21&gt;99, "&gt;99", IF(san!R21&lt;1, "&lt;1", san!R21))), "-")</f>
        <v>&lt;1</v>
      </c>
      <c r="S23" s="39" t="str">
        <f>IF(ISNUMBER(san!S21), IF(san!S21=-999,"NA",IF(san!S21&gt;99, "&gt;99", IF(san!S21&lt;1, "&lt;1", san!S21))), "-")</f>
        <v>&lt;1</v>
      </c>
      <c r="T23" s="40" t="str">
        <f>IF(ISNUMBER(san!T21), IF(san!T21=-999,"NA",IF(san!T21&gt;99, "&gt;99", IF(san!T21&lt;1, "&lt;1", san!T21))), "-")</f>
        <v>&lt;1</v>
      </c>
      <c r="U23" s="29">
        <f>IF(ISNUMBER(san!U21), IF(san!U21=-999,"NA",san!U21), "-")</f>
        <v>3.4937469172291458E-4</v>
      </c>
      <c r="V23" s="29">
        <f>IF(ISNUMBER(san!V21), IF(san!V21=-999,"NA",san!V21), "-")</f>
        <v>0</v>
      </c>
      <c r="W23" s="41" t="str">
        <f>IF(ISNUMBER(san!W21), IF(san!W21=-999,"NA",IF(san!W21&gt;99, "&gt;99", IF(san!W21&lt;1, "&lt;1", san!W21))), "-")</f>
        <v>-</v>
      </c>
      <c r="X23" s="39" t="str">
        <f>IF(ISNUMBER(san!X21), IF(san!X21=-999,"NA",IF(san!X21&gt;99, "&gt;99", IF(san!X21&lt;1, "&lt;1", san!X21))), "-")</f>
        <v>-</v>
      </c>
      <c r="Y23" s="39" t="str">
        <f>IF(ISNUMBER(san!Y21), IF(san!Y21=-999,"NA",IF(san!Y21&gt;99, "&gt;99", IF(san!Y21&lt;1, "&lt;1", san!Y21))), "-")</f>
        <v>-</v>
      </c>
      <c r="Z23" s="39" t="str">
        <f>IF(ISNUMBER(san!Z21), IF(san!Z21=-999,"NA",IF(san!Z21&gt;99, "&gt;99", IF(san!Z21&lt;1, "&lt;1", san!Z21))), "-")</f>
        <v>-</v>
      </c>
      <c r="AA23" s="29" t="str">
        <f>IF(ISNUMBER(san!AA21), IF(san!AA21=-999,"NA",san!AA21), "-")</f>
        <v>-</v>
      </c>
      <c r="AB23" s="39" t="str">
        <f>IF(ISNUMBER(san!AB21), IF(san!AB21=-999,"NA",IF(san!AB21&gt;99, "&gt;99", IF(san!AB21&lt;1, "&lt;1", san!AB21))), "-")</f>
        <v>-</v>
      </c>
      <c r="AC23" s="39" t="str">
        <f>IF(ISNUMBER(san!AC21), IF(san!AC21=-999,"NA",IF(san!AC21&gt;99, "&gt;99", IF(san!AC21&lt;1, "&lt;1", san!AC21))), "-")</f>
        <v>-</v>
      </c>
      <c r="AD23" s="39" t="str">
        <f>IF(ISNUMBER(san!AD21), IF(san!AD21=-999,"NA",IF(san!AD21&gt;99, "&gt;99", IF(san!AD21&lt;1, "&lt;1", san!AD21))), "-")</f>
        <v>-</v>
      </c>
      <c r="AE23" s="41" t="str">
        <f>IF(ISNUMBER(san!AE21), IF(san!AE21=-999,"NA",IF(san!AE21&gt;99, "&gt;99", IF(san!AE21&lt;1, "&lt;1", san!AE21))), "-")</f>
        <v>-</v>
      </c>
      <c r="AF23" s="39" t="str">
        <f>IF(ISNUMBER(san!AF21), IF(san!AF21=-999,"NA",IF(san!AF21&gt;99, "&gt;99", IF(san!AF21&lt;1, "&lt;1", san!AF21))), "-")</f>
        <v>-</v>
      </c>
      <c r="AG23" s="39" t="str">
        <f>IF(ISNUMBER(san!AG21), IF(san!AG21=-999,"NA",IF(san!AG21&gt;99, "&gt;99", IF(san!AG21&lt;1, "&lt;1", san!AG21))), "-")</f>
        <v>-</v>
      </c>
      <c r="AH23" s="39" t="str">
        <f>IF(ISNUMBER(san!AH21), IF(san!AH21=-999,"NA",IF(san!AH21&gt;99, "&gt;99", IF(san!AH21&lt;1, "&lt;1", san!AH21))), "-")</f>
        <v>-</v>
      </c>
      <c r="AI23" s="29" t="str">
        <f>IF(ISNUMBER(san!AI21), IF(san!AI21=-999,"NA",san!AI21), "-")</f>
        <v>-</v>
      </c>
      <c r="AJ23" s="39" t="str">
        <f>IF(ISNUMBER(san!AJ21), IF(san!AJ21=-999,"NA",IF(san!AJ21&gt;99, "&gt;99", IF(san!AJ21&lt;1, "&lt;1", san!AJ21))), "-")</f>
        <v>-</v>
      </c>
      <c r="AK23" s="39" t="str">
        <f>IF(ISNUMBER(san!AK21), IF(san!AK21=-999,"NA",IF(san!AK21&gt;99, "&gt;99", IF(san!AK21&lt;1, "&lt;1", san!AK21))), "-")</f>
        <v>-</v>
      </c>
      <c r="AL23" s="39" t="str">
        <f>IF(ISNUMBER(san!AL21), IF(san!AL21=-999,"NA",IF(san!AL21&gt;99, "&gt;99", IF(san!AL21&lt;1, "&lt;1", san!AL21))), "-")</f>
        <v>-</v>
      </c>
      <c r="AM23" s="41">
        <f>IF(ISNUMBER(san!AM21), IF(san!AM21=-999,"NA",IF(san!AM21&gt;99, "&gt;99", IF(san!AM21&lt;1, "&lt;1", san!AM21))), "-")</f>
        <v>95.51137461883205</v>
      </c>
      <c r="AN23" s="39">
        <f>IF(ISNUMBER(san!AN21), IF(san!AN21=-999,"NA",IF(san!AN21&gt;99, "&gt;99", IF(san!AN21&lt;1, "&lt;1", san!AN21))), "-")</f>
        <v>1.6127165042631191</v>
      </c>
      <c r="AO23" s="39">
        <f>IF(ISNUMBER(san!AO21), IF(san!AO21=-999,"NA",IF(san!AO21&gt;99, "&gt;99", IF(san!AO21&lt;1, "&lt;1", san!AO21))), "-")</f>
        <v>1.5912956394553881</v>
      </c>
      <c r="AP23" s="39">
        <f>IF(ISNUMBER(san!AP21), IF(san!AP21=-999,"NA",IF(san!AP21&gt;99, "&gt;99", IF(san!AP21&lt;1, "&lt;1", san!AP21))), "-")</f>
        <v>92.30736247511355</v>
      </c>
      <c r="AQ23" s="29">
        <f>IF(ISNUMBER(san!AQ21), IF(san!AQ21=-999,"NA",san!AQ21), "-")</f>
        <v>0.1024962589144707</v>
      </c>
      <c r="AR23" s="39" t="str">
        <f>IF(ISNUMBER(san!AR21), IF(san!AR21=-999,"NA",IF(san!AR21&gt;99, "&gt;99", IF(san!AR21&lt;1, "&lt;1", san!AR21))), "-")</f>
        <v>&lt;1</v>
      </c>
      <c r="AS23" s="39">
        <f>IF(ISNUMBER(san!AS21), IF(san!AS21=-999,"NA",IF(san!AS21&gt;99, "&gt;99", IF(san!AS21&lt;1, "&lt;1", san!AS21))), "-")</f>
        <v>8.1192428235854663</v>
      </c>
      <c r="AT23" s="39">
        <f>IF(ISNUMBER(san!AT21), IF(san!AT21=-999,"NA",IF(san!AT21&gt;99, "&gt;99", IF(san!AT21&lt;1, "&lt;1", san!AT21))), "-")</f>
        <v>91.880086049809876</v>
      </c>
      <c r="AU23" s="42">
        <f>san!AU21</f>
        <v>20</v>
      </c>
    </row>
    <row r="24" s="12" customFormat="true" ht="15" hidden="true">
      <c r="A24" s="36" t="str">
        <f>IF(ISBLANK(san!A22), "", san!A22)</f>
        <v>Australia and New Zealand</v>
      </c>
      <c r="B24" s="57">
        <f>IF(ISBLANK(san!B22), "", san!B22)</f>
        <v>2020</v>
      </c>
      <c r="C24" s="37">
        <f>IF(ISNUMBER(san!C22), san!C22, "-")</f>
        <v>30731.184000000001</v>
      </c>
      <c r="D24" s="39">
        <f>IF(ISNUMBER(san!D22), san!D22, "-")</f>
        <v>86.316429138183594</v>
      </c>
      <c r="E24" s="38" t="str">
        <f>IF(ISNUMBER(san!E22), IF(san!E22=-999,"NA",IF(san!E22&gt;99, "&gt;99", IF(san!E22&lt;1, "&lt;1", san!E22))), "-")</f>
        <v>-</v>
      </c>
      <c r="F24" s="39" t="str">
        <f>IF(ISNUMBER(san!F22), IF(san!F22=-999,"NA",IF(san!F22&gt;99, "&gt;99", IF(san!F22&lt;1, "&lt;1", san!F22))), "-")</f>
        <v>-</v>
      </c>
      <c r="G24" s="39" t="str">
        <f>IF(ISNUMBER(san!G22), IF(san!G22=-999,"NA",IF(san!G22&gt;99, "&gt;99", IF(san!G22&lt;1, "&lt;1", san!G22))), "-")</f>
        <v>-</v>
      </c>
      <c r="H24" s="40" t="str">
        <f>IF(ISNUMBER(san!H22), IF(san!H22=-999,"NA",IF(san!H22&gt;99, "&gt;99", IF(san!H22&lt;1, "&lt;1", san!H22))), "-")</f>
        <v>-</v>
      </c>
      <c r="I24" s="29" t="str">
        <f>IF(ISNUMBER(san!I22), IF(san!I22=-999,"NA",san!I22), "-")</f>
        <v>-</v>
      </c>
      <c r="J24" s="29" t="str">
        <f>IF(ISNUMBER(san!J22), IF(san!J22=-999,"NA",san!J22), "-")</f>
        <v>-</v>
      </c>
      <c r="K24" s="38" t="str">
        <f>IF(ISNUMBER(san!K22), IF(san!K22=-999,"NA",IF(san!K22&gt;99, "&gt;99", IF(san!K22&lt;1, "&lt;1", san!K22))), "-")</f>
        <v>-</v>
      </c>
      <c r="L24" s="39" t="str">
        <f>IF(ISNUMBER(san!L22), IF(san!L22=-999,"NA",IF(san!L22&gt;99, "&gt;99", IF(san!L22&lt;1, "&lt;1", san!L22))), "-")</f>
        <v>-</v>
      </c>
      <c r="M24" s="39" t="str">
        <f>IF(ISNUMBER(san!M22), IF(san!M22=-999,"NA",IF(san!M22&gt;99, "&gt;99", IF(san!M22&lt;1, "&lt;1", san!M22))), "-")</f>
        <v>-</v>
      </c>
      <c r="N24" s="40" t="str">
        <f>IF(ISNUMBER(san!N22), IF(san!N22=-999,"NA",IF(san!N22&gt;99, "&gt;99", IF(san!N22&lt;1, "&lt;1", san!N22))), "-")</f>
        <v>-</v>
      </c>
      <c r="O24" s="29" t="str">
        <f>IF(ISNUMBER(san!O22), IF(san!O22=-999,"NA",san!O22), "-")</f>
        <v>-</v>
      </c>
      <c r="P24" s="29" t="str">
        <f>IF(ISNUMBER(san!P22), IF(san!P22=-999,"NA",san!P22), "-")</f>
        <v>-</v>
      </c>
      <c r="Q24" s="38" t="str">
        <f>IF(ISNUMBER(san!Q22), IF(san!Q22=-999,"NA",IF(san!Q22&gt;99, "&gt;99", IF(san!Q22&lt;1, "&lt;1", san!Q22))), "-")</f>
        <v>&gt;99</v>
      </c>
      <c r="R24" s="39" t="str">
        <f>IF(ISNUMBER(san!R22), IF(san!R22=-999,"NA",IF(san!R22&gt;99, "&gt;99", IF(san!R22&lt;1, "&lt;1", san!R22))), "-")</f>
        <v>&lt;1</v>
      </c>
      <c r="S24" s="39" t="str">
        <f>IF(ISNUMBER(san!S22), IF(san!S22=-999,"NA",IF(san!S22&gt;99, "&gt;99", IF(san!S22&lt;1, "&lt;1", san!S22))), "-")</f>
        <v>&lt;1</v>
      </c>
      <c r="T24" s="40" t="str">
        <f>IF(ISNUMBER(san!T22), IF(san!T22=-999,"NA",IF(san!T22&gt;99, "&gt;99", IF(san!T22&lt;1, "&lt;1", san!T22))), "-")</f>
        <v>&lt;1</v>
      </c>
      <c r="U24" s="29">
        <f>IF(ISNUMBER(san!U22), IF(san!U22=-999,"NA",san!U22), "-")</f>
        <v>3.4937469172291458E-4</v>
      </c>
      <c r="V24" s="29">
        <f>IF(ISNUMBER(san!V22), IF(san!V22=-999,"NA",san!V22), "-")</f>
        <v>0</v>
      </c>
      <c r="W24" s="41" t="str">
        <f>IF(ISNUMBER(san!W22), IF(san!W22=-999,"NA",IF(san!W22&gt;99, "&gt;99", IF(san!W22&lt;1, "&lt;1", san!W22))), "-")</f>
        <v>-</v>
      </c>
      <c r="X24" s="39" t="str">
        <f>IF(ISNUMBER(san!X22), IF(san!X22=-999,"NA",IF(san!X22&gt;99, "&gt;99", IF(san!X22&lt;1, "&lt;1", san!X22))), "-")</f>
        <v>-</v>
      </c>
      <c r="Y24" s="39" t="str">
        <f>IF(ISNUMBER(san!Y22), IF(san!Y22=-999,"NA",IF(san!Y22&gt;99, "&gt;99", IF(san!Y22&lt;1, "&lt;1", san!Y22))), "-")</f>
        <v>-</v>
      </c>
      <c r="Z24" s="39" t="str">
        <f>IF(ISNUMBER(san!Z22), IF(san!Z22=-999,"NA",IF(san!Z22&gt;99, "&gt;99", IF(san!Z22&lt;1, "&lt;1", san!Z22))), "-")</f>
        <v>-</v>
      </c>
      <c r="AA24" s="29" t="str">
        <f>IF(ISNUMBER(san!AA22), IF(san!AA22=-999,"NA",san!AA22), "-")</f>
        <v>-</v>
      </c>
      <c r="AB24" s="39" t="str">
        <f>IF(ISNUMBER(san!AB22), IF(san!AB22=-999,"NA",IF(san!AB22&gt;99, "&gt;99", IF(san!AB22&lt;1, "&lt;1", san!AB22))), "-")</f>
        <v>-</v>
      </c>
      <c r="AC24" s="39" t="str">
        <f>IF(ISNUMBER(san!AC22), IF(san!AC22=-999,"NA",IF(san!AC22&gt;99, "&gt;99", IF(san!AC22&lt;1, "&lt;1", san!AC22))), "-")</f>
        <v>-</v>
      </c>
      <c r="AD24" s="39" t="str">
        <f>IF(ISNUMBER(san!AD22), IF(san!AD22=-999,"NA",IF(san!AD22&gt;99, "&gt;99", IF(san!AD22&lt;1, "&lt;1", san!AD22))), "-")</f>
        <v>-</v>
      </c>
      <c r="AE24" s="41" t="str">
        <f>IF(ISNUMBER(san!AE22), IF(san!AE22=-999,"NA",IF(san!AE22&gt;99, "&gt;99", IF(san!AE22&lt;1, "&lt;1", san!AE22))), "-")</f>
        <v>-</v>
      </c>
      <c r="AF24" s="39" t="str">
        <f>IF(ISNUMBER(san!AF22), IF(san!AF22=-999,"NA",IF(san!AF22&gt;99, "&gt;99", IF(san!AF22&lt;1, "&lt;1", san!AF22))), "-")</f>
        <v>-</v>
      </c>
      <c r="AG24" s="39" t="str">
        <f>IF(ISNUMBER(san!AG22), IF(san!AG22=-999,"NA",IF(san!AG22&gt;99, "&gt;99", IF(san!AG22&lt;1, "&lt;1", san!AG22))), "-")</f>
        <v>-</v>
      </c>
      <c r="AH24" s="39" t="str">
        <f>IF(ISNUMBER(san!AH22), IF(san!AH22=-999,"NA",IF(san!AH22&gt;99, "&gt;99", IF(san!AH22&lt;1, "&lt;1", san!AH22))), "-")</f>
        <v>-</v>
      </c>
      <c r="AI24" s="29" t="str">
        <f>IF(ISNUMBER(san!AI22), IF(san!AI22=-999,"NA",san!AI22), "-")</f>
        <v>-</v>
      </c>
      <c r="AJ24" s="39" t="str">
        <f>IF(ISNUMBER(san!AJ22), IF(san!AJ22=-999,"NA",IF(san!AJ22&gt;99, "&gt;99", IF(san!AJ22&lt;1, "&lt;1", san!AJ22))), "-")</f>
        <v>-</v>
      </c>
      <c r="AK24" s="39" t="str">
        <f>IF(ISNUMBER(san!AK22), IF(san!AK22=-999,"NA",IF(san!AK22&gt;99, "&gt;99", IF(san!AK22&lt;1, "&lt;1", san!AK22))), "-")</f>
        <v>-</v>
      </c>
      <c r="AL24" s="39" t="str">
        <f>IF(ISNUMBER(san!AL22), IF(san!AL22=-999,"NA",IF(san!AL22&gt;99, "&gt;99", IF(san!AL22&lt;1, "&lt;1", san!AL22))), "-")</f>
        <v>-</v>
      </c>
      <c r="AM24" s="41">
        <f>IF(ISNUMBER(san!AM22), IF(san!AM22=-999,"NA",IF(san!AM22&gt;99, "&gt;99", IF(san!AM22&lt;1, "&lt;1", san!AM22))), "-")</f>
        <v>95.613746191985726</v>
      </c>
      <c r="AN24" s="39">
        <f>IF(ISNUMBER(san!AN22), IF(san!AN22=-999,"NA",IF(san!AN22&gt;99, "&gt;99", IF(san!AN22&lt;1, "&lt;1", san!AN22))), "-")</f>
        <v>1.560532277710124</v>
      </c>
      <c r="AO24" s="39">
        <f>IF(ISNUMBER(san!AO22), IF(san!AO22=-999,"NA",IF(san!AO22&gt;99, "&gt;99", IF(san!AO22&lt;1, "&lt;1", san!AO22))), "-")</f>
        <v>1.5398045485273659</v>
      </c>
      <c r="AP24" s="39">
        <f>IF(ISNUMBER(san!AP22), IF(san!AP22=-999,"NA",IF(san!AP22&gt;99, "&gt;99", IF(san!AP22&lt;1, "&lt;1", san!AP22))), "-")</f>
        <v>92.513409365748231</v>
      </c>
      <c r="AQ24" s="29">
        <f>IF(ISNUMBER(san!AQ22), IF(san!AQ22=-999,"NA",san!AQ22), "-")</f>
        <v>0.1024962589144707</v>
      </c>
      <c r="AR24" s="39" t="str">
        <f>IF(ISNUMBER(san!AR22), IF(san!AR22=-999,"NA",IF(san!AR22&gt;99, "&gt;99", IF(san!AR22&lt;1, "&lt;1", san!AR22))), "-")</f>
        <v>&lt;1</v>
      </c>
      <c r="AS24" s="39">
        <f>IF(ISNUMBER(san!AS22), IF(san!AS22=-999,"NA",IF(san!AS22&gt;99, "&gt;99", IF(san!AS22&lt;1, "&lt;1", san!AS22))), "-")</f>
        <v>7.9349421815006567</v>
      </c>
      <c r="AT24" s="39">
        <f>IF(ISNUMBER(san!AT22), IF(san!AT22=-999,"NA",IF(san!AT22&gt;99, "&gt;99", IF(san!AT22&lt;1, "&lt;1", san!AT22))), "-")</f>
        <v>92.064317512818505</v>
      </c>
      <c r="AU24" s="42">
        <f>san!AU22</f>
        <v>21</v>
      </c>
    </row>
    <row r="25" s="12" customFormat="true" ht="15" hidden="true">
      <c r="A25" s="36" t="str">
        <f>IF(ISBLANK(san!A23), "", san!A23)</f>
        <v>Australia and New Zealand</v>
      </c>
      <c r="B25" s="57">
        <f>IF(ISBLANK(san!B23), "", san!B23)</f>
        <v>2021</v>
      </c>
      <c r="C25" s="37">
        <f>IF(ISNUMBER(san!C23), san!C23, "-")</f>
        <v>31050.815999999999</v>
      </c>
      <c r="D25" s="39">
        <f>IF(ISNUMBER(san!D23), san!D23, "-")</f>
        <v>86.432540893554688</v>
      </c>
      <c r="E25" s="38" t="str">
        <f>IF(ISNUMBER(san!E23), IF(san!E23=-999,"NA",IF(san!E23&gt;99, "&gt;99", IF(san!E23&lt;1, "&lt;1", san!E23))), "-")</f>
        <v>-</v>
      </c>
      <c r="F25" s="39" t="str">
        <f>IF(ISNUMBER(san!F23), IF(san!F23=-999,"NA",IF(san!F23&gt;99, "&gt;99", IF(san!F23&lt;1, "&lt;1", san!F23))), "-")</f>
        <v>-</v>
      </c>
      <c r="G25" s="39" t="str">
        <f>IF(ISNUMBER(san!G23), IF(san!G23=-999,"NA",IF(san!G23&gt;99, "&gt;99", IF(san!G23&lt;1, "&lt;1", san!G23))), "-")</f>
        <v>-</v>
      </c>
      <c r="H25" s="40" t="str">
        <f>IF(ISNUMBER(san!H23), IF(san!H23=-999,"NA",IF(san!H23&gt;99, "&gt;99", IF(san!H23&lt;1, "&lt;1", san!H23))), "-")</f>
        <v>-</v>
      </c>
      <c r="I25" s="29" t="str">
        <f>IF(ISNUMBER(san!I23), IF(san!I23=-999,"NA",san!I23), "-")</f>
        <v>-</v>
      </c>
      <c r="J25" s="29" t="str">
        <f>IF(ISNUMBER(san!J23), IF(san!J23=-999,"NA",san!J23), "-")</f>
        <v>-</v>
      </c>
      <c r="K25" s="38" t="str">
        <f>IF(ISNUMBER(san!K23), IF(san!K23=-999,"NA",IF(san!K23&gt;99, "&gt;99", IF(san!K23&lt;1, "&lt;1", san!K23))), "-")</f>
        <v>-</v>
      </c>
      <c r="L25" s="39" t="str">
        <f>IF(ISNUMBER(san!L23), IF(san!L23=-999,"NA",IF(san!L23&gt;99, "&gt;99", IF(san!L23&lt;1, "&lt;1", san!L23))), "-")</f>
        <v>-</v>
      </c>
      <c r="M25" s="39" t="str">
        <f>IF(ISNUMBER(san!M23), IF(san!M23=-999,"NA",IF(san!M23&gt;99, "&gt;99", IF(san!M23&lt;1, "&lt;1", san!M23))), "-")</f>
        <v>-</v>
      </c>
      <c r="N25" s="40" t="str">
        <f>IF(ISNUMBER(san!N23), IF(san!N23=-999,"NA",IF(san!N23&gt;99, "&gt;99", IF(san!N23&lt;1, "&lt;1", san!N23))), "-")</f>
        <v>-</v>
      </c>
      <c r="O25" s="29" t="str">
        <f>IF(ISNUMBER(san!O23), IF(san!O23=-999,"NA",san!O23), "-")</f>
        <v>-</v>
      </c>
      <c r="P25" s="29" t="str">
        <f>IF(ISNUMBER(san!P23), IF(san!P23=-999,"NA",san!P23), "-")</f>
        <v>-</v>
      </c>
      <c r="Q25" s="38" t="str">
        <f>IF(ISNUMBER(san!Q23), IF(san!Q23=-999,"NA",IF(san!Q23&gt;99, "&gt;99", IF(san!Q23&lt;1, "&lt;1", san!Q23))), "-")</f>
        <v>&gt;99</v>
      </c>
      <c r="R25" s="39" t="str">
        <f>IF(ISNUMBER(san!R23), IF(san!R23=-999,"NA",IF(san!R23&gt;99, "&gt;99", IF(san!R23&lt;1, "&lt;1", san!R23))), "-")</f>
        <v>&lt;1</v>
      </c>
      <c r="S25" s="39" t="str">
        <f>IF(ISNUMBER(san!S23), IF(san!S23=-999,"NA",IF(san!S23&gt;99, "&gt;99", IF(san!S23&lt;1, "&lt;1", san!S23))), "-")</f>
        <v>&lt;1</v>
      </c>
      <c r="T25" s="40" t="str">
        <f>IF(ISNUMBER(san!T23), IF(san!T23=-999,"NA",IF(san!T23&gt;99, "&gt;99", IF(san!T23&lt;1, "&lt;1", san!T23))), "-")</f>
        <v>&lt;1</v>
      </c>
      <c r="U25" s="29">
        <f>IF(ISNUMBER(san!U23), IF(san!U23=-999,"NA",san!U23), "-")</f>
        <v>3.4937469172291458E-4</v>
      </c>
      <c r="V25" s="29">
        <f>IF(ISNUMBER(san!V23), IF(san!V23=-999,"NA",san!V23), "-")</f>
        <v>0</v>
      </c>
      <c r="W25" s="41" t="str">
        <f>IF(ISNUMBER(san!W23), IF(san!W23=-999,"NA",IF(san!W23&gt;99, "&gt;99", IF(san!W23&lt;1, "&lt;1", san!W23))), "-")</f>
        <v>-</v>
      </c>
      <c r="X25" s="39" t="str">
        <f>IF(ISNUMBER(san!X23), IF(san!X23=-999,"NA",IF(san!X23&gt;99, "&gt;99", IF(san!X23&lt;1, "&lt;1", san!X23))), "-")</f>
        <v>-</v>
      </c>
      <c r="Y25" s="39" t="str">
        <f>IF(ISNUMBER(san!Y23), IF(san!Y23=-999,"NA",IF(san!Y23&gt;99, "&gt;99", IF(san!Y23&lt;1, "&lt;1", san!Y23))), "-")</f>
        <v>-</v>
      </c>
      <c r="Z25" s="39" t="str">
        <f>IF(ISNUMBER(san!Z23), IF(san!Z23=-999,"NA",IF(san!Z23&gt;99, "&gt;99", IF(san!Z23&lt;1, "&lt;1", san!Z23))), "-")</f>
        <v>-</v>
      </c>
      <c r="AA25" s="29" t="str">
        <f>IF(ISNUMBER(san!AA23), IF(san!AA23=-999,"NA",san!AA23), "-")</f>
        <v>-</v>
      </c>
      <c r="AB25" s="39" t="str">
        <f>IF(ISNUMBER(san!AB23), IF(san!AB23=-999,"NA",IF(san!AB23&gt;99, "&gt;99", IF(san!AB23&lt;1, "&lt;1", san!AB23))), "-")</f>
        <v>-</v>
      </c>
      <c r="AC25" s="39" t="str">
        <f>IF(ISNUMBER(san!AC23), IF(san!AC23=-999,"NA",IF(san!AC23&gt;99, "&gt;99", IF(san!AC23&lt;1, "&lt;1", san!AC23))), "-")</f>
        <v>-</v>
      </c>
      <c r="AD25" s="39" t="str">
        <f>IF(ISNUMBER(san!AD23), IF(san!AD23=-999,"NA",IF(san!AD23&gt;99, "&gt;99", IF(san!AD23&lt;1, "&lt;1", san!AD23))), "-")</f>
        <v>-</v>
      </c>
      <c r="AE25" s="41" t="str">
        <f>IF(ISNUMBER(san!AE23), IF(san!AE23=-999,"NA",IF(san!AE23&gt;99, "&gt;99", IF(san!AE23&lt;1, "&lt;1", san!AE23))), "-")</f>
        <v>-</v>
      </c>
      <c r="AF25" s="39" t="str">
        <f>IF(ISNUMBER(san!AF23), IF(san!AF23=-999,"NA",IF(san!AF23&gt;99, "&gt;99", IF(san!AF23&lt;1, "&lt;1", san!AF23))), "-")</f>
        <v>-</v>
      </c>
      <c r="AG25" s="39" t="str">
        <f>IF(ISNUMBER(san!AG23), IF(san!AG23=-999,"NA",IF(san!AG23&gt;99, "&gt;99", IF(san!AG23&lt;1, "&lt;1", san!AG23))), "-")</f>
        <v>-</v>
      </c>
      <c r="AH25" s="39" t="str">
        <f>IF(ISNUMBER(san!AH23), IF(san!AH23=-999,"NA",IF(san!AH23&gt;99, "&gt;99", IF(san!AH23&lt;1, "&lt;1", san!AH23))), "-")</f>
        <v>-</v>
      </c>
      <c r="AI25" s="29" t="str">
        <f>IF(ISNUMBER(san!AI23), IF(san!AI23=-999,"NA",san!AI23), "-")</f>
        <v>-</v>
      </c>
      <c r="AJ25" s="39" t="str">
        <f>IF(ISNUMBER(san!AJ23), IF(san!AJ23=-999,"NA",IF(san!AJ23&gt;99, "&gt;99", IF(san!AJ23&lt;1, "&lt;1", san!AJ23))), "-")</f>
        <v>-</v>
      </c>
      <c r="AK25" s="39" t="str">
        <f>IF(ISNUMBER(san!AK23), IF(san!AK23=-999,"NA",IF(san!AK23&gt;99, "&gt;99", IF(san!AK23&lt;1, "&lt;1", san!AK23))), "-")</f>
        <v>-</v>
      </c>
      <c r="AL25" s="39" t="str">
        <f>IF(ISNUMBER(san!AL23), IF(san!AL23=-999,"NA",IF(san!AL23&gt;99, "&gt;99", IF(san!AL23&lt;1, "&lt;1", san!AL23))), "-")</f>
        <v>-</v>
      </c>
      <c r="AM25" s="41">
        <f>IF(ISNUMBER(san!AM23), IF(san!AM23=-999,"NA",IF(san!AM23&gt;99, "&gt;99", IF(san!AM23&lt;1, "&lt;1", san!AM23))), "-")</f>
        <v>95.716117765139415</v>
      </c>
      <c r="AN25" s="39">
        <f>IF(ISNUMBER(san!AN23), IF(san!AN23=-999,"NA",IF(san!AN23&gt;99, "&gt;99", IF(san!AN23&lt;1, "&lt;1", san!AN23))), "-")</f>
        <v>1.508348051157157</v>
      </c>
      <c r="AO25" s="39">
        <f>IF(ISNUMBER(san!AO23), IF(san!AO23=-999,"NA",IF(san!AO23&gt;99, "&gt;99", IF(san!AO23&lt;1, "&lt;1", san!AO23))), "-")</f>
        <v>1.4883134575993731</v>
      </c>
      <c r="AP25" s="39">
        <f>IF(ISNUMBER(san!AP23), IF(san!AP23=-999,"NA",IF(san!AP23&gt;99, "&gt;99", IF(san!AP23&lt;1, "&lt;1", san!AP23))), "-")</f>
        <v>92.719456256382884</v>
      </c>
      <c r="AQ25" s="29">
        <f>IF(ISNUMBER(san!AQ23), IF(san!AQ23=-999,"NA",san!AQ23), "-")</f>
        <v>0.1024962589144707</v>
      </c>
      <c r="AR25" s="39" t="str">
        <f>IF(ISNUMBER(san!AR23), IF(san!AR23=-999,"NA",IF(san!AR23&gt;99, "&gt;99", IF(san!AR23&lt;1, "&lt;1", san!AR23))), "-")</f>
        <v>&lt;1</v>
      </c>
      <c r="AS25" s="39">
        <f>IF(ISNUMBER(san!AS23), IF(san!AS23=-999,"NA",IF(san!AS23&gt;99, "&gt;99", IF(san!AS23&lt;1, "&lt;1", san!AS23))), "-")</f>
        <v>7.7446013748634064</v>
      </c>
      <c r="AT25" s="39">
        <f>IF(ISNUMBER(san!AT23), IF(san!AT23=-999,"NA",IF(san!AT23&gt;99, "&gt;99", IF(san!AT23&lt;1, "&lt;1", san!AT23))), "-")</f>
        <v>92.254588571614477</v>
      </c>
      <c r="AU25" s="42">
        <f>san!AU23</f>
        <v>22</v>
      </c>
    </row>
    <row r="26" s="12" customFormat="true" ht="15">
      <c r="A26" s="36" t="str">
        <f>IF(ISBLANK(san!A24), "", san!A24)</f>
        <v>Australia and New Zealand</v>
      </c>
      <c r="B26" s="57">
        <f>IF(ISBLANK(san!B24), "", san!B24)</f>
        <v>2022</v>
      </c>
      <c r="C26" s="37">
        <f>IF(ISNUMBER(san!C24), san!C24, "-")</f>
        <v>31362.701000000001</v>
      </c>
      <c r="D26" s="39">
        <f>IF(ISNUMBER(san!D24), san!D24, "-")</f>
        <v>86.553474426269531</v>
      </c>
      <c r="E26" s="38" t="str">
        <f>IF(ISNUMBER(san!E24), IF(san!E24=-999,"NA",IF(san!E24&gt;99, "&gt;99", IF(san!E24&lt;1, "&lt;1", san!E24))), "-")</f>
        <v>-</v>
      </c>
      <c r="F26" s="39" t="str">
        <f>IF(ISNUMBER(san!F24), IF(san!F24=-999,"NA",IF(san!F24&gt;99, "&gt;99", IF(san!F24&lt;1, "&lt;1", san!F24))), "-")</f>
        <v>-</v>
      </c>
      <c r="G26" s="39" t="str">
        <f>IF(ISNUMBER(san!G24), IF(san!G24=-999,"NA",IF(san!G24&gt;99, "&gt;99", IF(san!G24&lt;1, "&lt;1", san!G24))), "-")</f>
        <v>-</v>
      </c>
      <c r="H26" s="40" t="str">
        <f>IF(ISNUMBER(san!H24), IF(san!H24=-999,"NA",IF(san!H24&gt;99, "&gt;99", IF(san!H24&lt;1, "&lt;1", san!H24))), "-")</f>
        <v>-</v>
      </c>
      <c r="I26" s="29" t="str">
        <f>IF(ISNUMBER(san!I24), IF(san!I24=-999,"NA",san!I24), "-")</f>
        <v>-</v>
      </c>
      <c r="J26" s="29" t="str">
        <f>IF(ISNUMBER(san!J24), IF(san!J24=-999,"NA",san!J24), "-")</f>
        <v>-</v>
      </c>
      <c r="K26" s="38" t="str">
        <f>IF(ISNUMBER(san!K24), IF(san!K24=-999,"NA",IF(san!K24&gt;99, "&gt;99", IF(san!K24&lt;1, "&lt;1", san!K24))), "-")</f>
        <v>-</v>
      </c>
      <c r="L26" s="39" t="str">
        <f>IF(ISNUMBER(san!L24), IF(san!L24=-999,"NA",IF(san!L24&gt;99, "&gt;99", IF(san!L24&lt;1, "&lt;1", san!L24))), "-")</f>
        <v>-</v>
      </c>
      <c r="M26" s="39" t="str">
        <f>IF(ISNUMBER(san!M24), IF(san!M24=-999,"NA",IF(san!M24&gt;99, "&gt;99", IF(san!M24&lt;1, "&lt;1", san!M24))), "-")</f>
        <v>-</v>
      </c>
      <c r="N26" s="40" t="str">
        <f>IF(ISNUMBER(san!N24), IF(san!N24=-999,"NA",IF(san!N24&gt;99, "&gt;99", IF(san!N24&lt;1, "&lt;1", san!N24))), "-")</f>
        <v>-</v>
      </c>
      <c r="O26" s="29" t="str">
        <f>IF(ISNUMBER(san!O24), IF(san!O24=-999,"NA",san!O24), "-")</f>
        <v>-</v>
      </c>
      <c r="P26" s="29" t="str">
        <f>IF(ISNUMBER(san!P24), IF(san!P24=-999,"NA",san!P24), "-")</f>
        <v>-</v>
      </c>
      <c r="Q26" s="38" t="str">
        <f>IF(ISNUMBER(san!Q24), IF(san!Q24=-999,"NA",IF(san!Q24&gt;99, "&gt;99", IF(san!Q24&lt;1, "&lt;1", san!Q24))), "-")</f>
        <v>&gt;99</v>
      </c>
      <c r="R26" s="39" t="str">
        <f>IF(ISNUMBER(san!R24), IF(san!R24=-999,"NA",IF(san!R24&gt;99, "&gt;99", IF(san!R24&lt;1, "&lt;1", san!R24))), "-")</f>
        <v>&lt;1</v>
      </c>
      <c r="S26" s="39" t="str">
        <f>IF(ISNUMBER(san!S24), IF(san!S24=-999,"NA",IF(san!S24&gt;99, "&gt;99", IF(san!S24&lt;1, "&lt;1", san!S24))), "-")</f>
        <v>&lt;1</v>
      </c>
      <c r="T26" s="40" t="str">
        <f>IF(ISNUMBER(san!T24), IF(san!T24=-999,"NA",IF(san!T24&gt;99, "&gt;99", IF(san!T24&lt;1, "&lt;1", san!T24))), "-")</f>
        <v>&lt;1</v>
      </c>
      <c r="U26" s="29">
        <f>IF(ISNUMBER(san!U24), IF(san!U24=-999,"NA",san!U24), "-")</f>
        <v>3.4937469172291458E-4</v>
      </c>
      <c r="V26" s="29">
        <f>IF(ISNUMBER(san!V24), IF(san!V24=-999,"NA",san!V24), "-")</f>
        <v>0</v>
      </c>
      <c r="W26" s="41" t="str">
        <f>IF(ISNUMBER(san!W24), IF(san!W24=-999,"NA",IF(san!W24&gt;99, "&gt;99", IF(san!W24&lt;1, "&lt;1", san!W24))), "-")</f>
        <v>-</v>
      </c>
      <c r="X26" s="39" t="str">
        <f>IF(ISNUMBER(san!X24), IF(san!X24=-999,"NA",IF(san!X24&gt;99, "&gt;99", IF(san!X24&lt;1, "&lt;1", san!X24))), "-")</f>
        <v>-</v>
      </c>
      <c r="Y26" s="39" t="str">
        <f>IF(ISNUMBER(san!Y24), IF(san!Y24=-999,"NA",IF(san!Y24&gt;99, "&gt;99", IF(san!Y24&lt;1, "&lt;1", san!Y24))), "-")</f>
        <v>-</v>
      </c>
      <c r="Z26" s="39" t="str">
        <f>IF(ISNUMBER(san!Z24), IF(san!Z24=-999,"NA",IF(san!Z24&gt;99, "&gt;99", IF(san!Z24&lt;1, "&lt;1", san!Z24))), "-")</f>
        <v>-</v>
      </c>
      <c r="AA26" s="29" t="str">
        <f>IF(ISNUMBER(san!AA24), IF(san!AA24=-999,"NA",san!AA24), "-")</f>
        <v>-</v>
      </c>
      <c r="AB26" s="39" t="str">
        <f>IF(ISNUMBER(san!AB24), IF(san!AB24=-999,"NA",IF(san!AB24&gt;99, "&gt;99", IF(san!AB24&lt;1, "&lt;1", san!AB24))), "-")</f>
        <v>-</v>
      </c>
      <c r="AC26" s="39" t="str">
        <f>IF(ISNUMBER(san!AC24), IF(san!AC24=-999,"NA",IF(san!AC24&gt;99, "&gt;99", IF(san!AC24&lt;1, "&lt;1", san!AC24))), "-")</f>
        <v>-</v>
      </c>
      <c r="AD26" s="39" t="str">
        <f>IF(ISNUMBER(san!AD24), IF(san!AD24=-999,"NA",IF(san!AD24&gt;99, "&gt;99", IF(san!AD24&lt;1, "&lt;1", san!AD24))), "-")</f>
        <v>-</v>
      </c>
      <c r="AE26" s="41" t="str">
        <f>IF(ISNUMBER(san!AE24), IF(san!AE24=-999,"NA",IF(san!AE24&gt;99, "&gt;99", IF(san!AE24&lt;1, "&lt;1", san!AE24))), "-")</f>
        <v>-</v>
      </c>
      <c r="AF26" s="39" t="str">
        <f>IF(ISNUMBER(san!AF24), IF(san!AF24=-999,"NA",IF(san!AF24&gt;99, "&gt;99", IF(san!AF24&lt;1, "&lt;1", san!AF24))), "-")</f>
        <v>-</v>
      </c>
      <c r="AG26" s="39" t="str">
        <f>IF(ISNUMBER(san!AG24), IF(san!AG24=-999,"NA",IF(san!AG24&gt;99, "&gt;99", IF(san!AG24&lt;1, "&lt;1", san!AG24))), "-")</f>
        <v>-</v>
      </c>
      <c r="AH26" s="39" t="str">
        <f>IF(ISNUMBER(san!AH24), IF(san!AH24=-999,"NA",IF(san!AH24&gt;99, "&gt;99", IF(san!AH24&lt;1, "&lt;1", san!AH24))), "-")</f>
        <v>-</v>
      </c>
      <c r="AI26" s="29" t="str">
        <f>IF(ISNUMBER(san!AI24), IF(san!AI24=-999,"NA",san!AI24), "-")</f>
        <v>-</v>
      </c>
      <c r="AJ26" s="39" t="str">
        <f>IF(ISNUMBER(san!AJ24), IF(san!AJ24=-999,"NA",IF(san!AJ24&gt;99, "&gt;99", IF(san!AJ24&lt;1, "&lt;1", san!AJ24))), "-")</f>
        <v>-</v>
      </c>
      <c r="AK26" s="39" t="str">
        <f>IF(ISNUMBER(san!AK24), IF(san!AK24=-999,"NA",IF(san!AK24&gt;99, "&gt;99", IF(san!AK24&lt;1, "&lt;1", san!AK24))), "-")</f>
        <v>-</v>
      </c>
      <c r="AL26" s="39" t="str">
        <f>IF(ISNUMBER(san!AL24), IF(san!AL24=-999,"NA",IF(san!AL24&gt;99, "&gt;99", IF(san!AL24&lt;1, "&lt;1", san!AL24))), "-")</f>
        <v>-</v>
      </c>
      <c r="AM26" s="41">
        <f>IF(ISNUMBER(san!AM24), IF(san!AM24=-999,"NA",IF(san!AM24&gt;99, "&gt;99", IF(san!AM24&lt;1, "&lt;1", san!AM24))), "-")</f>
        <v>95.818489338293048</v>
      </c>
      <c r="AN26" s="39">
        <f>IF(ISNUMBER(san!AN24), IF(san!AN24=-999,"NA",IF(san!AN24&gt;99, "&gt;99", IF(san!AN24&lt;1, "&lt;1", san!AN24))), "-")</f>
        <v>1.456163824604175</v>
      </c>
      <c r="AO26" s="39">
        <f>IF(ISNUMBER(san!AO24), IF(san!AO24=-999,"NA",IF(san!AO24&gt;99, "&gt;99", IF(san!AO24&lt;1, "&lt;1", san!AO24))), "-")</f>
        <v>1.4368223666713651</v>
      </c>
      <c r="AP26" s="39">
        <f>IF(ISNUMBER(san!AP24), IF(san!AP24=-999,"NA",IF(san!AP24&gt;99, "&gt;99", IF(san!AP24&lt;1, "&lt;1", san!AP24))), "-")</f>
        <v>92.925503147017508</v>
      </c>
      <c r="AQ26" s="29">
        <f>IF(ISNUMBER(san!AQ24), IF(san!AQ24=-999,"NA",san!AQ24), "-")</f>
        <v>0.1024962589144707</v>
      </c>
      <c r="AR26" s="39" t="str">
        <f>IF(ISNUMBER(san!AR24), IF(san!AR24=-999,"NA",IF(san!AR24&gt;99, "&gt;99", IF(san!AR24&lt;1, "&lt;1", san!AR24))), "-")</f>
        <v>&lt;1</v>
      </c>
      <c r="AS26" s="39">
        <f>IF(ISNUMBER(san!AS24), IF(san!AS24=-999,"NA",IF(san!AS24&gt;99, "&gt;99", IF(san!AS24&lt;1, "&lt;1", san!AS24))), "-")</f>
        <v>7.550320311416109</v>
      </c>
      <c r="AT26" s="39">
        <f>IF(ISNUMBER(san!AT24), IF(san!AT24=-999,"NA",IF(san!AT24&gt;99, "&gt;99", IF(san!AT24&lt;1, "&lt;1", san!AT24))), "-")</f>
        <v>92.448800029596171</v>
      </c>
      <c r="AU26" s="42">
        <f>san!AU24</f>
        <v>23</v>
      </c>
    </row>
    <row r="27" s="12" customFormat="true" ht="15" hidden="true">
      <c r="A27" s="36" t="str">
        <f>IF(ISBLANK(san!A25), "", san!A25)</f>
        <v>Central and Southern Asia</v>
      </c>
      <c r="B27" s="57">
        <f>IF(ISBLANK(san!B25), "", san!B25)</f>
        <v>2000</v>
      </c>
      <c r="C27" s="37">
        <f>IF(ISNUMBER(san!C25), san!C25, "-")</f>
        <v>1528428.9950000001</v>
      </c>
      <c r="D27" s="39">
        <f>IF(ISNUMBER(san!D25), san!D25, "-")</f>
        <v>29.662221908569339</v>
      </c>
      <c r="E27" s="38">
        <f>IF(ISNUMBER(san!E25), IF(san!E25=-999,"NA",IF(san!E25&gt;99, "&gt;99", IF(san!E25&lt;1, "&lt;1", san!E25))), "-")</f>
        <v>9.508772615188418</v>
      </c>
      <c r="F27" s="39">
        <f>IF(ISNUMBER(san!F25), IF(san!F25=-999,"NA",IF(san!F25&gt;99, "&gt;99", IF(san!F25&lt;1, "&lt;1", san!F25))), "-")</f>
        <v>1.916173436320628</v>
      </c>
      <c r="G27" s="39">
        <f>IF(ISNUMBER(san!G25), IF(san!G25=-999,"NA",IF(san!G25&gt;99, "&gt;99", IF(san!G25&lt;1, "&lt;1", san!G25))), "-")</f>
        <v>14.278153582271869</v>
      </c>
      <c r="H27" s="40">
        <f>IF(ISNUMBER(san!H25), IF(san!H25=-999,"NA",IF(san!H25&gt;99, "&gt;99", IF(san!H25&lt;1, "&lt;1", san!H25))), "-")</f>
        <v>74.296900366219091</v>
      </c>
      <c r="I27" s="29">
        <f>IF(ISNUMBER(san!I25), IF(san!I25=-999,"NA",san!I25), "-")</f>
        <v>2.8938262462615971</v>
      </c>
      <c r="J27" s="29">
        <f>IF(ISNUMBER(san!J25), IF(san!J25=-999,"NA",san!J25), "-")</f>
        <v>-2.7476134300231929</v>
      </c>
      <c r="K27" s="38">
        <f>IF(ISNUMBER(san!K25), IF(san!K25=-999,"NA",IF(san!K25&gt;99, "&gt;99", IF(san!K25&lt;1, "&lt;1", san!K25))), "-")</f>
        <v>55.71090833705604</v>
      </c>
      <c r="L27" s="39">
        <f>IF(ISNUMBER(san!L25), IF(san!L25=-999,"NA",IF(san!L25&gt;99, "&gt;99", IF(san!L25&lt;1, "&lt;1", san!L25))), "-")</f>
        <v>15.807341850382301</v>
      </c>
      <c r="M27" s="39">
        <f>IF(ISNUMBER(san!M25), IF(san!M25=-999,"NA",IF(san!M25&gt;99, "&gt;99", IF(san!M25&lt;1, "&lt;1", san!M25))), "-")</f>
        <v>10.706094780098081</v>
      </c>
      <c r="N27" s="40">
        <f>IF(ISNUMBER(san!N25), IF(san!N25=-999,"NA",IF(san!N25&gt;99, "&gt;99", IF(san!N25&lt;1, "&lt;1", san!N25))), "-")</f>
        <v>17.775655032463579</v>
      </c>
      <c r="O27" s="29">
        <f>IF(ISNUMBER(san!O25), IF(san!O25=-999,"NA",san!O25), "-")</f>
        <v>1.239256024360657</v>
      </c>
      <c r="P27" s="29">
        <f>IF(ISNUMBER(san!P25), IF(san!P25=-999,"NA",san!P25), "-")</f>
        <v>-0.78980296850204468</v>
      </c>
      <c r="Q27" s="38">
        <f>IF(ISNUMBER(san!Q25), IF(san!Q25=-999,"NA",IF(san!Q25&gt;99, "&gt;99", IF(san!Q25&lt;1, "&lt;1", san!Q25))), "-")</f>
        <v>23.21335201272397</v>
      </c>
      <c r="R27" s="39">
        <f>IF(ISNUMBER(san!R25), IF(san!R25=-999,"NA",IF(san!R25&gt;99, "&gt;99", IF(san!R25&lt;1, "&lt;1", san!R25))), "-")</f>
        <v>6.0366024235261824</v>
      </c>
      <c r="S27" s="39">
        <f>IF(ISNUMBER(san!S25), IF(san!S25=-999,"NA",IF(san!S25&gt;99, "&gt;99", IF(san!S25&lt;1, "&lt;1", san!S25))), "-")</f>
        <v>13.21860279488469</v>
      </c>
      <c r="T27" s="40">
        <f>IF(ISNUMBER(san!T25), IF(san!T25=-999,"NA",IF(san!T25&gt;99, "&gt;99", IF(san!T25&lt;1, "&lt;1", san!T25))), "-")</f>
        <v>57.531442768865162</v>
      </c>
      <c r="U27" s="29">
        <f>IF(ISNUMBER(san!U25), IF(san!U25=-999,"NA",san!U25), "-")</f>
        <v>2.4403707981109619</v>
      </c>
      <c r="V27" s="29">
        <f>IF(ISNUMBER(san!V25), IF(san!V25=-999,"NA",san!V25), "-")</f>
        <v>-2.2064812183380131</v>
      </c>
      <c r="W27" s="41">
        <f>IF(ISNUMBER(san!W25), IF(san!W25=-999,"NA",IF(san!W25&gt;99, "&gt;99", IF(san!W25&lt;1, "&lt;1", san!W25))), "-")</f>
        <v>5.0226080149100518</v>
      </c>
      <c r="X27" s="39">
        <f>IF(ISNUMBER(san!X25), IF(san!X25=-999,"NA",IF(san!X25&gt;99, "&gt;99", IF(san!X25&lt;1, "&lt;1", san!X25))), "-")</f>
        <v>4.6444624071008596</v>
      </c>
      <c r="Y27" s="39" t="str">
        <f>IF(ISNUMBER(san!Y25), IF(san!Y25=-999,"NA",IF(san!Y25&gt;99, "&gt;99", IF(san!Y25&lt;1, "&lt;1", san!Y25))), "-")</f>
        <v>&lt;1</v>
      </c>
      <c r="Z27" s="39" t="str">
        <f>IF(ISNUMBER(san!Z25), IF(san!Z25=-999,"NA",IF(san!Z25&gt;99, "&gt;99", IF(san!Z25&lt;1, "&lt;1", san!Z25))), "-")</f>
        <v>&lt;1</v>
      </c>
      <c r="AA27" s="29">
        <f>IF(ISNUMBER(san!AA25), IF(san!AA25=-999,"NA",san!AA25), "-")</f>
        <v>2.219318151473999</v>
      </c>
      <c r="AB27" s="39">
        <f>IF(ISNUMBER(san!AB25), IF(san!AB25=-999,"NA",IF(san!AB25&gt;99, "&gt;99", IF(san!AB25&lt;1, "&lt;1", san!AB25))), "-")</f>
        <v>8.0578570223950248</v>
      </c>
      <c r="AC27" s="39">
        <f>IF(ISNUMBER(san!AC25), IF(san!AC25=-999,"NA",IF(san!AC25&gt;99, "&gt;99", IF(san!AC25&lt;1, "&lt;1", san!AC25))), "-")</f>
        <v>2.339775170341702</v>
      </c>
      <c r="AD27" s="39">
        <f>IF(ISNUMBER(san!AD25), IF(san!AD25=-999,"NA",IF(san!AD25&gt;99, "&gt;99", IF(san!AD25&lt;1, "&lt;1", san!AD25))), "-")</f>
        <v>1.027313858772321</v>
      </c>
      <c r="AE27" s="41">
        <f>IF(ISNUMBER(san!AE25), IF(san!AE25=-999,"NA",IF(san!AE25&gt;99, "&gt;99", IF(san!AE25&lt;1, "&lt;1", san!AE25))), "-")</f>
        <v>29.932102159512329</v>
      </c>
      <c r="AF27" s="39">
        <f>IF(ISNUMBER(san!AF25), IF(san!AF25=-999,"NA",IF(san!AF25&gt;99, "&gt;99", IF(san!AF25&lt;1, "&lt;1", san!AF25))), "-")</f>
        <v>17.641456396731659</v>
      </c>
      <c r="AG27" s="39">
        <f>IF(ISNUMBER(san!AG25), IF(san!AG25=-999,"NA",IF(san!AG25&gt;99, "&gt;99", IF(san!AG25&lt;1, "&lt;1", san!AG25))), "-")</f>
        <v>4.4954506218285939</v>
      </c>
      <c r="AH27" s="39">
        <f>IF(ISNUMBER(san!AH25), IF(san!AH25=-999,"NA",IF(san!AH25&gt;99, "&gt;99", IF(san!AH25&lt;1, "&lt;1", san!AH25))), "-")</f>
        <v>7.795195140952071</v>
      </c>
      <c r="AI27" s="29">
        <f>IF(ISNUMBER(san!AI25), IF(san!AI25=-999,"NA",san!AI25), "-")</f>
        <v>0.72119277715682983</v>
      </c>
      <c r="AJ27" s="39">
        <f>IF(ISNUMBER(san!AJ25), IF(san!AJ25=-999,"NA",IF(san!AJ25&gt;99, "&gt;99", IF(san!AJ25&lt;1, "&lt;1", san!AJ25))), "-")</f>
        <v>18.438411849002229</v>
      </c>
      <c r="AK27" s="39">
        <f>IF(ISNUMBER(san!AK25), IF(san!AK25=-999,"NA",IF(san!AK25&gt;99, "&gt;99", IF(san!AK25&lt;1, "&lt;1", san!AK25))), "-")</f>
        <v>26.587887923281041</v>
      </c>
      <c r="AL27" s="39">
        <f>IF(ISNUMBER(san!AL25), IF(san!AL25=-999,"NA",IF(san!AL25&gt;99, "&gt;99", IF(san!AL25&lt;1, "&lt;1", san!AL25))), "-")</f>
        <v>26.49195041515506</v>
      </c>
      <c r="AM27" s="41">
        <f>IF(ISNUMBER(san!AM25), IF(san!AM25=-999,"NA",IF(san!AM25&gt;99, "&gt;99", IF(san!AM25&lt;1, "&lt;1", san!AM25))), "-")</f>
        <v>12.41131738710553</v>
      </c>
      <c r="AN27" s="39">
        <f>IF(ISNUMBER(san!AN25), IF(san!AN25=-999,"NA",IF(san!AN25&gt;99, "&gt;99", IF(san!AN25&lt;1, "&lt;1", san!AN25))), "-")</f>
        <v>8.4996595758624238</v>
      </c>
      <c r="AO27" s="39">
        <f>IF(ISNUMBER(san!AO25), IF(san!AO25=-999,"NA",IF(san!AO25&gt;99, "&gt;99", IF(san!AO25&lt;1, "&lt;1", san!AO25))), "-")</f>
        <v>1.3334505288998231</v>
      </c>
      <c r="AP27" s="39">
        <f>IF(ISNUMBER(san!AP25), IF(san!AP25=-999,"NA",IF(san!AP25&gt;99, "&gt;99", IF(san!AP25&lt;1, "&lt;1", san!AP25))), "-")</f>
        <v>2.5782072823432869</v>
      </c>
      <c r="AQ27" s="29">
        <f>IF(ISNUMBER(san!AQ25), IF(san!AQ25=-999,"NA",san!AQ25), "-")</f>
        <v>1.744287490844727</v>
      </c>
      <c r="AR27" s="39">
        <f>IF(ISNUMBER(san!AR25), IF(san!AR25=-999,"NA",IF(san!AR25&gt;99, "&gt;99", IF(san!AR25&lt;1, "&lt;1", san!AR25))), "-")</f>
        <v>11.13696022810168</v>
      </c>
      <c r="AS27" s="39">
        <f>IF(ISNUMBER(san!AS25), IF(san!AS25=-999,"NA",IF(san!AS25&gt;99, "&gt;99", IF(san!AS25&lt;1, "&lt;1", san!AS25))), "-")</f>
        <v>9.5323041079371276</v>
      </c>
      <c r="AT27" s="39">
        <f>IF(ISNUMBER(san!AT25), IF(san!AT25=-999,"NA",IF(san!AT25&gt;99, "&gt;99", IF(san!AT25&lt;1, "&lt;1", san!AT25))), "-")</f>
        <v>8.5806908022785766</v>
      </c>
      <c r="AU27" s="42">
        <f>san!AU25</f>
        <v>24</v>
      </c>
    </row>
    <row r="28" s="12" customFormat="true" ht="15" hidden="true">
      <c r="A28" s="36" t="str">
        <f>IF(ISBLANK(san!A26), "", san!A26)</f>
        <v>Central and Southern Asia</v>
      </c>
      <c r="B28" s="57">
        <f>IF(ISBLANK(san!B26), "", san!B26)</f>
        <v>2001</v>
      </c>
      <c r="C28" s="37">
        <f>IF(ISNUMBER(san!C26), san!C26, "-")</f>
        <v>1557544.5830000001</v>
      </c>
      <c r="D28" s="39">
        <f>IF(ISNUMBER(san!D26), san!D26, "-")</f>
        <v>29.949007034301761</v>
      </c>
      <c r="E28" s="38">
        <f>IF(ISNUMBER(san!E26), IF(san!E26=-999,"NA",IF(san!E26&gt;99, "&gt;99", IF(san!E26&lt;1, "&lt;1", san!E26))), "-")</f>
        <v>12.12950821594375</v>
      </c>
      <c r="F28" s="39">
        <f>IF(ISNUMBER(san!F26), IF(san!F26=-999,"NA",IF(san!F26&gt;99, "&gt;99", IF(san!F26&lt;1, "&lt;1", san!F26))), "-")</f>
        <v>2.551229472725149</v>
      </c>
      <c r="G28" s="39">
        <f>IF(ISNUMBER(san!G26), IF(san!G26=-999,"NA",IF(san!G26&gt;99, "&gt;99", IF(san!G26&lt;1, "&lt;1", san!G26))), "-")</f>
        <v>13.74130380833159</v>
      </c>
      <c r="H28" s="40">
        <f>IF(ISNUMBER(san!H26), IF(san!H26=-999,"NA",IF(san!H26&gt;99, "&gt;99", IF(san!H26&lt;1, "&lt;1", san!H26))), "-")</f>
        <v>71.577958502999508</v>
      </c>
      <c r="I28" s="29">
        <f>IF(ISNUMBER(san!I26), IF(san!I26=-999,"NA",san!I26), "-")</f>
        <v>2.8938262462615971</v>
      </c>
      <c r="J28" s="29">
        <f>IF(ISNUMBER(san!J26), IF(san!J26=-999,"NA",san!J26), "-")</f>
        <v>-2.7476134300231929</v>
      </c>
      <c r="K28" s="38">
        <f>IF(ISNUMBER(san!K26), IF(san!K26=-999,"NA",IF(san!K26&gt;99, "&gt;99", IF(san!K26&lt;1, "&lt;1", san!K26))), "-")</f>
        <v>56.563437943126267</v>
      </c>
      <c r="L28" s="39">
        <f>IF(ISNUMBER(san!L26), IF(san!L26=-999,"NA",IF(san!L26&gt;99, "&gt;99", IF(san!L26&lt;1, "&lt;1", san!L26))), "-")</f>
        <v>16.112136201210049</v>
      </c>
      <c r="M28" s="39">
        <f>IF(ISNUMBER(san!M26), IF(san!M26=-999,"NA",IF(san!M26&gt;99, "&gt;99", IF(san!M26&lt;1, "&lt;1", san!M26))), "-")</f>
        <v>10.35015139496447</v>
      </c>
      <c r="N28" s="40">
        <f>IF(ISNUMBER(san!N26), IF(san!N26=-999,"NA",IF(san!N26&gt;99, "&gt;99", IF(san!N26&lt;1, "&lt;1", san!N26))), "-")</f>
        <v>16.974274460699199</v>
      </c>
      <c r="O28" s="29">
        <f>IF(ISNUMBER(san!O26), IF(san!O26=-999,"NA",san!O26), "-")</f>
        <v>1.239256024360657</v>
      </c>
      <c r="P28" s="29">
        <f>IF(ISNUMBER(san!P26), IF(san!P26=-999,"NA",san!P26), "-")</f>
        <v>-0.78980296850204468</v>
      </c>
      <c r="Q28" s="38">
        <f>IF(ISNUMBER(san!Q26), IF(san!Q26=-999,"NA",IF(san!Q26&gt;99, "&gt;99", IF(san!Q26&lt;1, "&lt;1", san!Q26))), "-")</f>
        <v>25.437028760249522</v>
      </c>
      <c r="R28" s="39">
        <f>IF(ISNUMBER(san!R26), IF(san!R26=-999,"NA",IF(san!R26&gt;99, "&gt;99", IF(san!R26&lt;1, "&lt;1", san!R26))), "-")</f>
        <v>6.6125863481931653</v>
      </c>
      <c r="S28" s="39">
        <f>IF(ISNUMBER(san!S26), IF(san!S26=-999,"NA",IF(san!S26&gt;99, "&gt;99", IF(san!S26&lt;1, "&lt;1", san!S26))), "-")</f>
        <v>12.725687523697051</v>
      </c>
      <c r="T28" s="40">
        <f>IF(ISNUMBER(san!T26), IF(san!T26=-999,"NA",IF(san!T26&gt;99, "&gt;99", IF(san!T26&lt;1, "&lt;1", san!T26))), "-")</f>
        <v>55.224697367860273</v>
      </c>
      <c r="U28" s="29">
        <f>IF(ISNUMBER(san!U26), IF(san!U26=-999,"NA",san!U26), "-")</f>
        <v>2.4403707981109619</v>
      </c>
      <c r="V28" s="29">
        <f>IF(ISNUMBER(san!V26), IF(san!V26=-999,"NA",san!V26), "-")</f>
        <v>-2.2064812183380131</v>
      </c>
      <c r="W28" s="41">
        <f>IF(ISNUMBER(san!W26), IF(san!W26=-999,"NA",IF(san!W26&gt;99, "&gt;99", IF(san!W26&lt;1, "&lt;1", san!W26))), "-")</f>
        <v>6.3073375339850273</v>
      </c>
      <c r="X28" s="39">
        <f>IF(ISNUMBER(san!X26), IF(san!X26=-999,"NA",IF(san!X26&gt;99, "&gt;99", IF(san!X26&lt;1, "&lt;1", san!X26))), "-")</f>
        <v>5.914262261107524</v>
      </c>
      <c r="Y28" s="39" t="str">
        <f>IF(ISNUMBER(san!Y26), IF(san!Y26=-999,"NA",IF(san!Y26&gt;99, "&gt;99", IF(san!Y26&lt;1, "&lt;1", san!Y26))), "-")</f>
        <v>&lt;1</v>
      </c>
      <c r="Z28" s="39" t="str">
        <f>IF(ISNUMBER(san!Z26), IF(san!Z26=-999,"NA",IF(san!Z26&gt;99, "&gt;99", IF(san!Z26&lt;1, "&lt;1", san!Z26))), "-")</f>
        <v>&lt;1</v>
      </c>
      <c r="AA28" s="29">
        <f>IF(ISNUMBER(san!AA26), IF(san!AA26=-999,"NA",san!AA26), "-")</f>
        <v>2.219318151473999</v>
      </c>
      <c r="AB28" s="39">
        <f>IF(ISNUMBER(san!AB26), IF(san!AB26=-999,"NA",IF(san!AB26&gt;99, "&gt;99", IF(san!AB26&lt;1, "&lt;1", san!AB26))), "-")</f>
        <v>8.262115504931737</v>
      </c>
      <c r="AC28" s="39">
        <f>IF(ISNUMBER(san!AC26), IF(san!AC26=-999,"NA",IF(san!AC26&gt;99, "&gt;99", IF(san!AC26&lt;1, "&lt;1", san!AC26))), "-")</f>
        <v>5.3460780363589429</v>
      </c>
      <c r="AD28" s="39">
        <f>IF(ISNUMBER(san!AD26), IF(san!AD26=-999,"NA",IF(san!AD26&gt;99, "&gt;99", IF(san!AD26&lt;1, "&lt;1", san!AD26))), "-")</f>
        <v>1.0725441473782229</v>
      </c>
      <c r="AE28" s="41">
        <f>IF(ISNUMBER(san!AE26), IF(san!AE26=-999,"NA",IF(san!AE26&gt;99, "&gt;99", IF(san!AE26&lt;1, "&lt;1", san!AE26))), "-")</f>
        <v>30.48108581110904</v>
      </c>
      <c r="AF28" s="39">
        <f>IF(ISNUMBER(san!AF26), IF(san!AF26=-999,"NA",IF(san!AF26&gt;99, "&gt;99", IF(san!AF26&lt;1, "&lt;1", san!AF26))), "-")</f>
        <v>18.120940549805599</v>
      </c>
      <c r="AG28" s="39">
        <f>IF(ISNUMBER(san!AG26), IF(san!AG26=-999,"NA",IF(san!AG26&gt;99, "&gt;99", IF(san!AG26&lt;1, "&lt;1", san!AG26))), "-")</f>
        <v>4.5309385163624274</v>
      </c>
      <c r="AH28" s="39">
        <f>IF(ISNUMBER(san!AH26), IF(san!AH26=-999,"NA",IF(san!AH26&gt;99, "&gt;99", IF(san!AH26&lt;1, "&lt;1", san!AH26))), "-")</f>
        <v>7.8292067449410183</v>
      </c>
      <c r="AI28" s="29">
        <f>IF(ISNUMBER(san!AI26), IF(san!AI26=-999,"NA",san!AI26), "-")</f>
        <v>0.72119277715682983</v>
      </c>
      <c r="AJ28" s="39">
        <f>IF(ISNUMBER(san!AJ26), IF(san!AJ26=-999,"NA",IF(san!AJ26&gt;99, "&gt;99", IF(san!AJ26&lt;1, "&lt;1", san!AJ26))), "-")</f>
        <v>19.25459790446606</v>
      </c>
      <c r="AK28" s="39">
        <f>IF(ISNUMBER(san!AK26), IF(san!AK26=-999,"NA",IF(san!AK26&gt;99, "&gt;99", IF(san!AK26&lt;1, "&lt;1", san!AK26))), "-")</f>
        <v>26.653266573369532</v>
      </c>
      <c r="AL28" s="39">
        <f>IF(ISNUMBER(san!AL26), IF(san!AL26=-999,"NA",IF(san!AL26&gt;99, "&gt;99", IF(san!AL26&lt;1, "&lt;1", san!AL26))), "-")</f>
        <v>26.767709666500739</v>
      </c>
      <c r="AM28" s="41">
        <f>IF(ISNUMBER(san!AM26), IF(san!AM26=-999,"NA",IF(san!AM26&gt;99, "&gt;99", IF(san!AM26&lt;1, "&lt;1", san!AM26))), "-")</f>
        <v>13.547134920205069</v>
      </c>
      <c r="AN28" s="39">
        <f>IF(ISNUMBER(san!AN26), IF(san!AN26=-999,"NA",IF(san!AN26&gt;99, "&gt;99", IF(san!AN26&lt;1, "&lt;1", san!AN26))), "-")</f>
        <v>9.5700411066486115</v>
      </c>
      <c r="AO28" s="39">
        <f>IF(ISNUMBER(san!AO26), IF(san!AO26=-999,"NA",IF(san!AO26&gt;99, "&gt;99", IF(san!AO26&lt;1, "&lt;1", san!AO26))), "-")</f>
        <v>1.3569710601697</v>
      </c>
      <c r="AP28" s="39">
        <f>IF(ISNUMBER(san!AP26), IF(san!AP26=-999,"NA",IF(san!AP26&gt;99, "&gt;99", IF(san!AP26&lt;1, "&lt;1", san!AP26))), "-")</f>
        <v>2.6201227533867599</v>
      </c>
      <c r="AQ28" s="29">
        <f>IF(ISNUMBER(san!AQ26), IF(san!AQ26=-999,"NA",san!AQ26), "-")</f>
        <v>1.744287490844727</v>
      </c>
      <c r="AR28" s="39">
        <f>IF(ISNUMBER(san!AR26), IF(san!AR26=-999,"NA",IF(san!AR26&gt;99, "&gt;99", IF(san!AR26&lt;1, "&lt;1", san!AR26))), "-")</f>
        <v>11.554254757031631</v>
      </c>
      <c r="AS28" s="39">
        <f>IF(ISNUMBER(san!AS26), IF(san!AS26=-999,"NA",IF(san!AS26&gt;99, "&gt;99", IF(san!AS26&lt;1, "&lt;1", san!AS26))), "-")</f>
        <v>11.727369223635399</v>
      </c>
      <c r="AT28" s="39">
        <f>IF(ISNUMBER(san!AT26), IF(san!AT26=-999,"NA",IF(san!AT26&gt;99, "&gt;99", IF(san!AT26&lt;1, "&lt;1", san!AT26))), "-")</f>
        <v>8.7679909120112303</v>
      </c>
      <c r="AU28" s="42">
        <f>san!AU26</f>
        <v>25</v>
      </c>
    </row>
    <row r="29" s="12" customFormat="true" ht="15" hidden="true">
      <c r="A29" s="36" t="str">
        <f>IF(ISBLANK(san!A27), "", san!A27)</f>
        <v>Central and Southern Asia</v>
      </c>
      <c r="B29" s="57">
        <f>IF(ISBLANK(san!B27), "", san!B27)</f>
        <v>2002</v>
      </c>
      <c r="C29" s="37">
        <f>IF(ISNUMBER(san!C27), san!C27, "-")</f>
        <v>1586582.6189999999</v>
      </c>
      <c r="D29" s="39">
        <f>IF(ISNUMBER(san!D27), san!D27, "-")</f>
        <v>30.27865028381348</v>
      </c>
      <c r="E29" s="38">
        <f>IF(ISNUMBER(san!E27), IF(san!E27=-999,"NA",IF(san!E27&gt;99, "&gt;99", IF(san!E27&lt;1, "&lt;1", san!E27))), "-")</f>
        <v>14.808693281826031</v>
      </c>
      <c r="F29" s="39">
        <f>IF(ISNUMBER(san!F27), IF(san!F27=-999,"NA",IF(san!F27&gt;99, "&gt;99", IF(san!F27&lt;1, "&lt;1", san!F27))), "-")</f>
        <v>3.159254998469808</v>
      </c>
      <c r="G29" s="39">
        <f>IF(ISNUMBER(san!G27), IF(san!G27=-999,"NA",IF(san!G27&gt;99, "&gt;99", IF(san!G27&lt;1, "&lt;1", san!G27))), "-")</f>
        <v>13.20511233983871</v>
      </c>
      <c r="H29" s="40">
        <f>IF(ISNUMBER(san!H27), IF(san!H27=-999,"NA",IF(san!H27&gt;99, "&gt;99", IF(san!H27&lt;1, "&lt;1", san!H27))), "-")</f>
        <v>68.826939379865451</v>
      </c>
      <c r="I29" s="29">
        <f>IF(ISNUMBER(san!I27), IF(san!I27=-999,"NA",san!I27), "-")</f>
        <v>2.8938262462615971</v>
      </c>
      <c r="J29" s="29">
        <f>IF(ISNUMBER(san!J27), IF(san!J27=-999,"NA",san!J27), "-")</f>
        <v>-2.7476134300231929</v>
      </c>
      <c r="K29" s="38">
        <f>IF(ISNUMBER(san!K27), IF(san!K27=-999,"NA",IF(san!K27&gt;99, "&gt;99", IF(san!K27&lt;1, "&lt;1", san!K27))), "-")</f>
        <v>57.668276252850013</v>
      </c>
      <c r="L29" s="39">
        <f>IF(ISNUMBER(san!L27), IF(san!L27=-999,"NA",IF(san!L27&gt;99, "&gt;99", IF(san!L27&lt;1, "&lt;1", san!L27))), "-")</f>
        <v>16.150620315225549</v>
      </c>
      <c r="M29" s="39">
        <f>IF(ISNUMBER(san!M27), IF(san!M27=-999,"NA",IF(san!M27&gt;99, "&gt;99", IF(san!M27&lt;1, "&lt;1", san!M27))), "-")</f>
        <v>9.9922462727593597</v>
      </c>
      <c r="N29" s="40">
        <f>IF(ISNUMBER(san!N27), IF(san!N27=-999,"NA",IF(san!N27&gt;99, "&gt;99", IF(san!N27&lt;1, "&lt;1", san!N27))), "-")</f>
        <v>16.188857159165082</v>
      </c>
      <c r="O29" s="29">
        <f>IF(ISNUMBER(san!O27), IF(san!O27=-999,"NA",san!O27), "-")</f>
        <v>1.239256024360657</v>
      </c>
      <c r="P29" s="29">
        <f>IF(ISNUMBER(san!P27), IF(san!P27=-999,"NA",san!P27), "-")</f>
        <v>-0.78980296850204468</v>
      </c>
      <c r="Q29" s="38">
        <f>IF(ISNUMBER(san!Q27), IF(san!Q27=-999,"NA",IF(san!Q27&gt;99, "&gt;99", IF(san!Q27&lt;1, "&lt;1", san!Q27))), "-")</f>
        <v>27.785995836126371</v>
      </c>
      <c r="R29" s="39">
        <f>IF(ISNUMBER(san!R27), IF(san!R27=-999,"NA",IF(san!R27&gt;99, "&gt;99", IF(san!R27&lt;1, "&lt;1", san!R27))), "-")</f>
        <v>7.0928648533082246</v>
      </c>
      <c r="S29" s="39">
        <f>IF(ISNUMBER(san!S27), IF(san!S27=-999,"NA",IF(san!S27&gt;99, "&gt;99", IF(san!S27&lt;1, "&lt;1", san!S27))), "-")</f>
        <v>12.232300272053241</v>
      </c>
      <c r="T29" s="40">
        <f>IF(ISNUMBER(san!T27), IF(san!T27=-999,"NA",IF(san!T27&gt;99, "&gt;99", IF(san!T27&lt;1, "&lt;1", san!T27))), "-")</f>
        <v>52.888839038512167</v>
      </c>
      <c r="U29" s="29">
        <f>IF(ISNUMBER(san!U27), IF(san!U27=-999,"NA",san!U27), "-")</f>
        <v>2.4403707981109619</v>
      </c>
      <c r="V29" s="29">
        <f>IF(ISNUMBER(san!V27), IF(san!V27=-999,"NA",san!V27), "-")</f>
        <v>-2.2064812183380131</v>
      </c>
      <c r="W29" s="41">
        <f>IF(ISNUMBER(san!W27), IF(san!W27=-999,"NA",IF(san!W27&gt;99, "&gt;99", IF(san!W27&lt;1, "&lt;1", san!W27))), "-")</f>
        <v>7.5653265648471457</v>
      </c>
      <c r="X29" s="39">
        <f>IF(ISNUMBER(san!X27), IF(san!X27=-999,"NA",IF(san!X27&gt;99, "&gt;99", IF(san!X27&lt;1, "&lt;1", san!X27))), "-")</f>
        <v>7.1601139409514039</v>
      </c>
      <c r="Y29" s="39" t="str">
        <f>IF(ISNUMBER(san!Y27), IF(san!Y27=-999,"NA",IF(san!Y27&gt;99, "&gt;99", IF(san!Y27&lt;1, "&lt;1", san!Y27))), "-")</f>
        <v>&lt;1</v>
      </c>
      <c r="Z29" s="39" t="str">
        <f>IF(ISNUMBER(san!Z27), IF(san!Z27=-999,"NA",IF(san!Z27&gt;99, "&gt;99", IF(san!Z27&lt;1, "&lt;1", san!Z27))), "-")</f>
        <v>&lt;1</v>
      </c>
      <c r="AA29" s="29">
        <f>IF(ISNUMBER(san!AA27), IF(san!AA27=-999,"NA",san!AA27), "-")</f>
        <v>2.219318151473999</v>
      </c>
      <c r="AB29" s="39">
        <f>IF(ISNUMBER(san!AB27), IF(san!AB27=-999,"NA",IF(san!AB27&gt;99, "&gt;99", IF(san!AB27&lt;1, "&lt;1", san!AB27))), "-")</f>
        <v>8.4569149787740656</v>
      </c>
      <c r="AC29" s="39">
        <f>IF(ISNUMBER(san!AC27), IF(san!AC27=-999,"NA",IF(san!AC27&gt;99, "&gt;99", IF(san!AC27&lt;1, "&lt;1", san!AC27))), "-")</f>
        <v>8.3966346386648159</v>
      </c>
      <c r="AD29" s="39">
        <f>IF(ISNUMBER(san!AD27), IF(san!AD27=-999,"NA",IF(san!AD27&gt;99, "&gt;99", IF(san!AD27&lt;1, "&lt;1", san!AD27))), "-")</f>
        <v>1.114398662856958</v>
      </c>
      <c r="AE29" s="41">
        <f>IF(ISNUMBER(san!AE27), IF(san!AE27=-999,"NA",IF(san!AE27&gt;99, "&gt;99", IF(san!AE27&lt;1, "&lt;1", san!AE27))), "-")</f>
        <v>31.125615349151762</v>
      </c>
      <c r="AF29" s="39">
        <f>IF(ISNUMBER(san!AF27), IF(san!AF27=-999,"NA",IF(san!AF27&gt;99, "&gt;99", IF(san!AF27&lt;1, "&lt;1", san!AF27))), "-")</f>
        <v>18.699405077498771</v>
      </c>
      <c r="AG29" s="39">
        <f>IF(ISNUMBER(san!AG27), IF(san!AG27=-999,"NA",IF(san!AG27&gt;99, "&gt;99", IF(san!AG27&lt;1, "&lt;1", san!AG27))), "-")</f>
        <v>4.5500620968698806</v>
      </c>
      <c r="AH29" s="39">
        <f>IF(ISNUMBER(san!AH27), IF(san!AH27=-999,"NA",IF(san!AH27&gt;99, "&gt;99", IF(san!AH27&lt;1, "&lt;1", san!AH27))), "-")</f>
        <v>7.8761481747831086</v>
      </c>
      <c r="AI29" s="29">
        <f>IF(ISNUMBER(san!AI27), IF(san!AI27=-999,"NA",san!AI27), "-")</f>
        <v>0.72119277715682983</v>
      </c>
      <c r="AJ29" s="39">
        <f>IF(ISNUMBER(san!AJ27), IF(san!AJ27=-999,"NA",IF(san!AJ27&gt;99, "&gt;99", IF(san!AJ27&lt;1, "&lt;1", san!AJ27))), "-")</f>
        <v>20.053083731472441</v>
      </c>
      <c r="AK29" s="39">
        <f>IF(ISNUMBER(san!AK27), IF(san!AK27=-999,"NA",IF(san!AK27&gt;99, "&gt;99", IF(san!AK27&lt;1, "&lt;1", san!AK27))), "-")</f>
        <v>26.76375535859864</v>
      </c>
      <c r="AL29" s="39">
        <f>IF(ISNUMBER(san!AL27), IF(san!AL27=-999,"NA",IF(san!AL27&gt;99, "&gt;99", IF(san!AL27&lt;1, "&lt;1", san!AL27))), "-")</f>
        <v>27.002057478004492</v>
      </c>
      <c r="AM29" s="41">
        <f>IF(ISNUMBER(san!AM27), IF(san!AM27=-999,"NA",IF(san!AM27&gt;99, "&gt;99", IF(san!AM27&lt;1, "&lt;1", san!AM27))), "-")</f>
        <v>14.69906382296427</v>
      </c>
      <c r="AN29" s="39">
        <f>IF(ISNUMBER(san!AN27), IF(san!AN27=-999,"NA",IF(san!AN27&gt;99, "&gt;99", IF(san!AN27&lt;1, "&lt;1", san!AN27))), "-")</f>
        <v>10.65405545697762</v>
      </c>
      <c r="AO29" s="39">
        <f>IF(ISNUMBER(san!AO27), IF(san!AO27=-999,"NA",IF(san!AO27&gt;99, "&gt;99", IF(san!AO27&lt;1, "&lt;1", san!AO27))), "-")</f>
        <v>1.3776973535575121</v>
      </c>
      <c r="AP29" s="39">
        <f>IF(ISNUMBER(san!AP27), IF(san!AP27=-999,"NA",IF(san!AP27&gt;99, "&gt;99", IF(san!AP27&lt;1, "&lt;1", san!AP27))), "-")</f>
        <v>2.6673110124291419</v>
      </c>
      <c r="AQ29" s="29">
        <f>IF(ISNUMBER(san!AQ27), IF(san!AQ27=-999,"NA",san!AQ27), "-")</f>
        <v>1.744287490844727</v>
      </c>
      <c r="AR29" s="39">
        <f>IF(ISNUMBER(san!AR27), IF(san!AR27=-999,"NA",IF(san!AR27&gt;99, "&gt;99", IF(san!AR27&lt;1, "&lt;1", san!AR27))), "-")</f>
        <v>11.96807822138665</v>
      </c>
      <c r="AS29" s="39">
        <f>IF(ISNUMBER(san!AS27), IF(san!AS27=-999,"NA",IF(san!AS27&gt;99, "&gt;99", IF(san!AS27&lt;1, "&lt;1", san!AS27))), "-")</f>
        <v>13.957950847601721</v>
      </c>
      <c r="AT29" s="39">
        <f>IF(ISNUMBER(san!AT27), IF(san!AT27=-999,"NA",IF(san!AT27&gt;99, "&gt;99", IF(san!AT27&lt;1, "&lt;1", san!AT27))), "-")</f>
        <v>8.9528320761417124</v>
      </c>
      <c r="AU29" s="42">
        <f>san!AU27</f>
        <v>26</v>
      </c>
    </row>
    <row r="30" s="12" customFormat="true" ht="15" hidden="true">
      <c r="A30" s="36" t="str">
        <f>IF(ISBLANK(san!A28), "", san!A28)</f>
        <v>Central and Southern Asia</v>
      </c>
      <c r="B30" s="57">
        <f>IF(ISBLANK(san!B28), "", san!B28)</f>
        <v>2003</v>
      </c>
      <c r="C30" s="37">
        <f>IF(ISNUMBER(san!C28), san!C28, "-")</f>
        <v>1615145.1510000001</v>
      </c>
      <c r="D30" s="39">
        <f>IF(ISNUMBER(san!D28), san!D28, "-")</f>
        <v>30.608827590942379</v>
      </c>
      <c r="E30" s="38">
        <f>IF(ISNUMBER(san!E28), IF(san!E28=-999,"NA",IF(san!E28&gt;99, "&gt;99", IF(san!E28&lt;1, "&lt;1", san!E28))), "-")</f>
        <v>17.515411544333951</v>
      </c>
      <c r="F30" s="39">
        <f>IF(ISNUMBER(san!F28), IF(san!F28=-999,"NA",IF(san!F28&gt;99, "&gt;99", IF(san!F28&lt;1, "&lt;1", san!F28))), "-")</f>
        <v>3.7416281998544672</v>
      </c>
      <c r="G30" s="39">
        <f>IF(ISNUMBER(san!G28), IF(san!G28=-999,"NA",IF(san!G28&gt;99, "&gt;99", IF(san!G28&lt;1, "&lt;1", san!G28))), "-")</f>
        <v>12.66980151577742</v>
      </c>
      <c r="H30" s="40">
        <f>IF(ISNUMBER(san!H28), IF(san!H28=-999,"NA",IF(san!H28&gt;99, "&gt;99", IF(san!H28&lt;1, "&lt;1", san!H28))), "-")</f>
        <v>66.07315874003416</v>
      </c>
      <c r="I30" s="29">
        <f>IF(ISNUMBER(san!I28), IF(san!I28=-999,"NA",san!I28), "-")</f>
        <v>2.8938262462615971</v>
      </c>
      <c r="J30" s="29">
        <f>IF(ISNUMBER(san!J28), IF(san!J28=-999,"NA",san!J28), "-")</f>
        <v>-2.7476134300231929</v>
      </c>
      <c r="K30" s="38">
        <f>IF(ISNUMBER(san!K28), IF(san!K28=-999,"NA",IF(san!K28&gt;99, "&gt;99", IF(san!K28&lt;1, "&lt;1", san!K28))), "-")</f>
        <v>58.785359082244433</v>
      </c>
      <c r="L30" s="39">
        <f>IF(ISNUMBER(san!L28), IF(san!L28=-999,"NA",IF(san!L28&gt;99, "&gt;99", IF(san!L28&lt;1, "&lt;1", san!L28))), "-")</f>
        <v>16.179601822567019</v>
      </c>
      <c r="M30" s="39">
        <f>IF(ISNUMBER(san!M28), IF(san!M28=-999,"NA",IF(san!M28&gt;99, "&gt;99", IF(san!M28&lt;1, "&lt;1", san!M28))), "-")</f>
        <v>9.6309284551948622</v>
      </c>
      <c r="N30" s="40">
        <f>IF(ISNUMBER(san!N28), IF(san!N28=-999,"NA",IF(san!N28&gt;99, "&gt;99", IF(san!N28&lt;1, "&lt;1", san!N28))), "-")</f>
        <v>15.404110639993689</v>
      </c>
      <c r="O30" s="29">
        <f>IF(ISNUMBER(san!O28), IF(san!O28=-999,"NA",san!O28), "-")</f>
        <v>1.239256024360657</v>
      </c>
      <c r="P30" s="29">
        <f>IF(ISNUMBER(san!P28), IF(san!P28=-999,"NA",san!P28), "-")</f>
        <v>-0.78980296850204468</v>
      </c>
      <c r="Q30" s="38">
        <f>IF(ISNUMBER(san!Q28), IF(san!Q28=-999,"NA",IF(san!Q28&gt;99, "&gt;99", IF(san!Q28&lt;1, "&lt;1", san!Q28))), "-")</f>
        <v>30.147659036180631</v>
      </c>
      <c r="R30" s="39">
        <f>IF(ISNUMBER(san!R28), IF(san!R28=-999,"NA",IF(san!R28&gt;99, "&gt;99", IF(san!R28&lt;1, "&lt;1", san!R28))), "-")</f>
        <v>7.5487462701482464</v>
      </c>
      <c r="S30" s="39">
        <f>IF(ISNUMBER(san!S28), IF(san!S28=-999,"NA",IF(san!S28&gt;99, "&gt;99", IF(san!S28&lt;1, "&lt;1", san!S28))), "-")</f>
        <v>11.739636335471261</v>
      </c>
      <c r="T30" s="40">
        <f>IF(ISNUMBER(san!T28), IF(san!T28=-999,"NA",IF(san!T28&gt;99, "&gt;99", IF(san!T28&lt;1, "&lt;1", san!T28))), "-")</f>
        <v>50.563958358199869</v>
      </c>
      <c r="U30" s="29">
        <f>IF(ISNUMBER(san!U28), IF(san!U28=-999,"NA",san!U28), "-")</f>
        <v>2.4403707981109619</v>
      </c>
      <c r="V30" s="29">
        <f>IF(ISNUMBER(san!V28), IF(san!V28=-999,"NA",san!V28), "-")</f>
        <v>-2.2064812183380131</v>
      </c>
      <c r="W30" s="41">
        <f>IF(ISNUMBER(san!W28), IF(san!W28=-999,"NA",IF(san!W28&gt;99, "&gt;99", IF(san!W28&lt;1, "&lt;1", san!W28))), "-")</f>
        <v>8.8270459963307868</v>
      </c>
      <c r="X30" s="39">
        <f>IF(ISNUMBER(san!X28), IF(san!X28=-999,"NA",IF(san!X28&gt;99, "&gt;99", IF(san!X28&lt;1, "&lt;1", san!X28))), "-")</f>
        <v>8.4093812230478022</v>
      </c>
      <c r="Y30" s="39" t="str">
        <f>IF(ISNUMBER(san!Y28), IF(san!Y28=-999,"NA",IF(san!Y28&gt;99, "&gt;99", IF(san!Y28&lt;1, "&lt;1", san!Y28))), "-")</f>
        <v>&lt;1</v>
      </c>
      <c r="Z30" s="39" t="str">
        <f>IF(ISNUMBER(san!Z28), IF(san!Z28=-999,"NA",IF(san!Z28&gt;99, "&gt;99", IF(san!Z28&lt;1, "&lt;1", san!Z28))), "-")</f>
        <v>&lt;1</v>
      </c>
      <c r="AA30" s="29">
        <f>IF(ISNUMBER(san!AA28), IF(san!AA28=-999,"NA",san!AA28), "-")</f>
        <v>2.219318151473999</v>
      </c>
      <c r="AB30" s="39">
        <f>IF(ISNUMBER(san!AB28), IF(san!AB28=-999,"NA",IF(san!AB28&gt;99, "&gt;99", IF(san!AB28&lt;1, "&lt;1", san!AB28))), "-")</f>
        <v>8.6574844629712686</v>
      </c>
      <c r="AC30" s="39">
        <f>IF(ISNUMBER(san!AC28), IF(san!AC28=-999,"NA",IF(san!AC28&gt;99, "&gt;99", IF(san!AC28&lt;1, "&lt;1", san!AC28))), "-")</f>
        <v>11.442899715635191</v>
      </c>
      <c r="AD30" s="39">
        <f>IF(ISNUMBER(san!AD28), IF(san!AD28=-999,"NA",IF(san!AD28&gt;99, "&gt;99", IF(san!AD28&lt;1, "&lt;1", san!AD28))), "-")</f>
        <v>1.156655565581959</v>
      </c>
      <c r="AE30" s="41">
        <f>IF(ISNUMBER(san!AE28), IF(san!AE28=-999,"NA",IF(san!AE28&gt;99, "&gt;99", IF(san!AE28&lt;1, "&lt;1", san!AE28))), "-")</f>
        <v>31.78466539610999</v>
      </c>
      <c r="AF30" s="39">
        <f>IF(ISNUMBER(san!AF28), IF(san!AF28=-999,"NA",IF(san!AF28&gt;99, "&gt;99", IF(san!AF28&lt;1, "&lt;1", san!AF28))), "-")</f>
        <v>19.289724431907441</v>
      </c>
      <c r="AG30" s="39">
        <f>IF(ISNUMBER(san!AG28), IF(san!AG28=-999,"NA",IF(san!AG28&gt;99, "&gt;99", IF(san!AG28&lt;1, "&lt;1", san!AG28))), "-")</f>
        <v>4.5698582682352216</v>
      </c>
      <c r="AH30" s="39">
        <f>IF(ISNUMBER(san!AH28), IF(san!AH28=-999,"NA",IF(san!AH28&gt;99, "&gt;99", IF(san!AH28&lt;1, "&lt;1", san!AH28))), "-")</f>
        <v>7.9250826959673271</v>
      </c>
      <c r="AI30" s="29">
        <f>IF(ISNUMBER(san!AI28), IF(san!AI28=-999,"NA",san!AI28), "-")</f>
        <v>0.72119277715682983</v>
      </c>
      <c r="AJ30" s="39">
        <f>IF(ISNUMBER(san!AJ28), IF(san!AJ28=-999,"NA",IF(san!AJ28&gt;99, "&gt;99", IF(san!AJ28&lt;1, "&lt;1", san!AJ28))), "-")</f>
        <v>20.857945777856781</v>
      </c>
      <c r="AK30" s="39">
        <f>IF(ISNUMBER(san!AK28), IF(san!AK28=-999,"NA",IF(san!AK28&gt;99, "&gt;99", IF(san!AK28&lt;1, "&lt;1", san!AK28))), "-")</f>
        <v>26.877677383507741</v>
      </c>
      <c r="AL30" s="39">
        <f>IF(ISNUMBER(san!AL28), IF(san!AL28=-999,"NA",IF(san!AL28&gt;99, "&gt;99", IF(san!AL28&lt;1, "&lt;1", san!AL28))), "-")</f>
        <v>27.22933774344693</v>
      </c>
      <c r="AM30" s="41">
        <f>IF(ISNUMBER(san!AM28), IF(san!AM28=-999,"NA",IF(san!AM28&gt;99, "&gt;99", IF(san!AM28&lt;1, "&lt;1", san!AM28))), "-")</f>
        <v>15.85410427412449</v>
      </c>
      <c r="AN30" s="39">
        <f>IF(ISNUMBER(san!AN28), IF(san!AN28=-999,"NA",IF(san!AN28&gt;99, "&gt;99", IF(san!AN28&lt;1, "&lt;1", san!AN28))), "-")</f>
        <v>11.739726781951401</v>
      </c>
      <c r="AO30" s="39">
        <f>IF(ISNUMBER(san!AO28), IF(san!AO28=-999,"NA",IF(san!AO28&gt;99, "&gt;99", IF(san!AO28&lt;1, "&lt;1", san!AO28))), "-")</f>
        <v>1.3987800656916181</v>
      </c>
      <c r="AP30" s="39">
        <f>IF(ISNUMBER(san!AP28), IF(san!AP28=-999,"NA",IF(san!AP28&gt;99, "&gt;99", IF(san!AP28&lt;1, "&lt;1", san!AP28))), "-")</f>
        <v>2.7155974264814788</v>
      </c>
      <c r="AQ30" s="29">
        <f>IF(ISNUMBER(san!AQ28), IF(san!AQ28=-999,"NA",san!AQ28), "-")</f>
        <v>1.744287490844727</v>
      </c>
      <c r="AR30" s="39">
        <f>IF(ISNUMBER(san!AR28), IF(san!AR28=-999,"NA",IF(san!AR28&gt;99, "&gt;99", IF(san!AR28&lt;1, "&lt;1", san!AR28))), "-")</f>
        <v>12.391902697632529</v>
      </c>
      <c r="AS30" s="39">
        <f>IF(ISNUMBER(san!AS28), IF(san!AS28=-999,"NA",IF(san!AS28&gt;99, "&gt;99", IF(san!AS28&lt;1, "&lt;1", san!AS28))), "-")</f>
        <v>16.167304334298869</v>
      </c>
      <c r="AT30" s="39">
        <f>IF(ISNUMBER(san!AT28), IF(san!AT28=-999,"NA",IF(san!AT28&gt;99, "&gt;99", IF(san!AT28&lt;1, "&lt;1", san!AT28))), "-")</f>
        <v>9.1371980228639842</v>
      </c>
      <c r="AU30" s="42">
        <f>san!AU28</f>
        <v>27</v>
      </c>
    </row>
    <row r="31" s="12" customFormat="true" ht="15" hidden="true">
      <c r="A31" s="36" t="str">
        <f>IF(ISBLANK(san!A29), "", san!A29)</f>
        <v>Central and Southern Asia</v>
      </c>
      <c r="B31" s="57">
        <f>IF(ISBLANK(san!B29), "", san!B29)</f>
        <v>2004</v>
      </c>
      <c r="C31" s="37">
        <f>IF(ISNUMBER(san!C29), san!C29, "-")</f>
        <v>1643279.557</v>
      </c>
      <c r="D31" s="39">
        <f>IF(ISNUMBER(san!D29), san!D29, "-")</f>
        <v>30.958755493164059</v>
      </c>
      <c r="E31" s="38">
        <f>IF(ISNUMBER(san!E29), IF(san!E29=-999,"NA",IF(san!E29&gt;99, "&gt;99", IF(san!E29&lt;1, "&lt;1", san!E29))), "-")</f>
        <v>20.255890317803821</v>
      </c>
      <c r="F31" s="39">
        <f>IF(ISNUMBER(san!F29), IF(san!F29=-999,"NA",IF(san!F29&gt;99, "&gt;99", IF(san!F29&lt;1, "&lt;1", san!F29))), "-")</f>
        <v>4.2998186505062934</v>
      </c>
      <c r="G31" s="39">
        <f>IF(ISNUMBER(san!G29), IF(san!G29=-999,"NA",IF(san!G29&gt;99, "&gt;99", IF(san!G29&lt;1, "&lt;1", san!G29))), "-")</f>
        <v>12.118307647961471</v>
      </c>
      <c r="H31" s="40">
        <f>IF(ISNUMBER(san!H29), IF(san!H29=-999,"NA",IF(san!H29&gt;99, "&gt;99", IF(san!H29&lt;1, "&lt;1", san!H29))), "-")</f>
        <v>63.325983383728413</v>
      </c>
      <c r="I31" s="29">
        <f>IF(ISNUMBER(san!I29), IF(san!I29=-999,"NA",san!I29), "-")</f>
        <v>2.8938262462615971</v>
      </c>
      <c r="J31" s="29">
        <f>IF(ISNUMBER(san!J29), IF(san!J29=-999,"NA",san!J29), "-")</f>
        <v>-2.7476134300231929</v>
      </c>
      <c r="K31" s="38">
        <f>IF(ISNUMBER(san!K29), IF(san!K29=-999,"NA",IF(san!K29&gt;99, "&gt;99", IF(san!K29&lt;1, "&lt;1", san!K29))), "-")</f>
        <v>59.948633678630877</v>
      </c>
      <c r="L31" s="39">
        <f>IF(ISNUMBER(san!L29), IF(san!L29=-999,"NA",IF(san!L29&gt;99, "&gt;99", IF(san!L29&lt;1, "&lt;1", san!L29))), "-")</f>
        <v>16.189169475837922</v>
      </c>
      <c r="M31" s="39">
        <f>IF(ISNUMBER(san!M29), IF(san!M29=-999,"NA",IF(san!M29&gt;99, "&gt;99", IF(san!M29&lt;1, "&lt;1", san!M29))), "-")</f>
        <v>9.2524744364930029</v>
      </c>
      <c r="N31" s="40">
        <f>IF(ISNUMBER(san!N29), IF(san!N29=-999,"NA",IF(san!N29&gt;99, "&gt;99", IF(san!N29&lt;1, "&lt;1", san!N29))), "-")</f>
        <v>14.609722409038209</v>
      </c>
      <c r="O31" s="29">
        <f>IF(ISNUMBER(san!O29), IF(san!O29=-999,"NA",san!O29), "-")</f>
        <v>1.239256024360657</v>
      </c>
      <c r="P31" s="29">
        <f>IF(ISNUMBER(san!P29), IF(san!P29=-999,"NA",san!P29), "-")</f>
        <v>-0.78980296850204468</v>
      </c>
      <c r="Q31" s="38">
        <f>IF(ISNUMBER(san!Q29), IF(san!Q29=-999,"NA",IF(san!Q29&gt;99, "&gt;99", IF(san!Q29&lt;1, "&lt;1", san!Q29))), "-")</f>
        <v>32.5442695413563</v>
      </c>
      <c r="R31" s="39">
        <f>IF(ISNUMBER(san!R29), IF(san!R29=-999,"NA",IF(san!R29&gt;99, "&gt;99", IF(san!R29&lt;1, "&lt;1", san!R29))), "-")</f>
        <v>7.9806136529924689</v>
      </c>
      <c r="S31" s="39">
        <f>IF(ISNUMBER(san!S29), IF(san!S29=-999,"NA",IF(san!S29&gt;99, "&gt;99", IF(san!S29&lt;1, "&lt;1", san!S29))), "-")</f>
        <v>11.23108082411991</v>
      </c>
      <c r="T31" s="40">
        <f>IF(ISNUMBER(san!T29), IF(san!T29=-999,"NA",IF(san!T29&gt;99, "&gt;99", IF(san!T29&lt;1, "&lt;1", san!T29))), "-")</f>
        <v>48.244035981531333</v>
      </c>
      <c r="U31" s="29">
        <f>IF(ISNUMBER(san!U29), IF(san!U29=-999,"NA",san!U29), "-")</f>
        <v>2.4403707981109619</v>
      </c>
      <c r="V31" s="29">
        <f>IF(ISNUMBER(san!V29), IF(san!V29=-999,"NA",san!V29), "-")</f>
        <v>-2.2064812183380131</v>
      </c>
      <c r="W31" s="41">
        <f>IF(ISNUMBER(san!W29), IF(san!W29=-999,"NA",IF(san!W29&gt;99, "&gt;99", IF(san!W29&lt;1, "&lt;1", san!W29))), "-")</f>
        <v>11.253506395859439</v>
      </c>
      <c r="X31" s="39">
        <f>IF(ISNUMBER(san!X29), IF(san!X29=-999,"NA",IF(san!X29&gt;99, "&gt;99", IF(san!X29&lt;1, "&lt;1", san!X29))), "-")</f>
        <v>10.82244474594305</v>
      </c>
      <c r="Y31" s="39" t="str">
        <f>IF(ISNUMBER(san!Y29), IF(san!Y29=-999,"NA",IF(san!Y29&gt;99, "&gt;99", IF(san!Y29&lt;1, "&lt;1", san!Y29))), "-")</f>
        <v>&lt;1</v>
      </c>
      <c r="Z31" s="39" t="str">
        <f>IF(ISNUMBER(san!Z29), IF(san!Z29=-999,"NA",IF(san!Z29&gt;99, "&gt;99", IF(san!Z29&lt;1, "&lt;1", san!Z29))), "-")</f>
        <v>&lt;1</v>
      </c>
      <c r="AA31" s="29">
        <f>IF(ISNUMBER(san!AA29), IF(san!AA29=-999,"NA",san!AA29), "-")</f>
        <v>2.219318151473999</v>
      </c>
      <c r="AB31" s="39">
        <f>IF(ISNUMBER(san!AB29), IF(san!AB29=-999,"NA",IF(san!AB29&gt;99, "&gt;99", IF(san!AB29&lt;1, "&lt;1", san!AB29))), "-")</f>
        <v>11.396196187363319</v>
      </c>
      <c r="AC31" s="39">
        <f>IF(ISNUMBER(san!AC29), IF(san!AC29=-999,"NA",IF(san!AC29&gt;99, "&gt;99", IF(san!AC29&lt;1, "&lt;1", san!AC29))), "-")</f>
        <v>11.95904313613852</v>
      </c>
      <c r="AD31" s="39">
        <f>IF(ISNUMBER(san!AD29), IF(san!AD29=-999,"NA",IF(san!AD29&gt;99, "&gt;99", IF(san!AD29&lt;1, "&lt;1", san!AD29))), "-")</f>
        <v>1.2004696448082719</v>
      </c>
      <c r="AE31" s="41">
        <f>IF(ISNUMBER(san!AE29), IF(san!AE29=-999,"NA",IF(san!AE29&gt;99, "&gt;99", IF(san!AE29&lt;1, "&lt;1", san!AE29))), "-")</f>
        <v>32.504119048259653</v>
      </c>
      <c r="AF31" s="39">
        <f>IF(ISNUMBER(san!AF29), IF(san!AF29=-999,"NA",IF(san!AF29&gt;99, "&gt;99", IF(san!AF29&lt;1, "&lt;1", san!AF29))), "-")</f>
        <v>19.906925624287251</v>
      </c>
      <c r="AG31" s="39">
        <f>IF(ISNUMBER(san!AG29), IF(san!AG29=-999,"NA",IF(san!AG29&gt;99, "&gt;99", IF(san!AG29&lt;1, "&lt;1", san!AG29))), "-")</f>
        <v>4.6123422556352569</v>
      </c>
      <c r="AH31" s="39">
        <f>IF(ISNUMBER(san!AH29), IF(san!AH29=-999,"NA",IF(san!AH29&gt;99, "&gt;99", IF(san!AH29&lt;1, "&lt;1", san!AH29))), "-")</f>
        <v>7.984851168337145</v>
      </c>
      <c r="AI31" s="29">
        <f>IF(ISNUMBER(san!AI29), IF(san!AI29=-999,"NA",san!AI29), "-")</f>
        <v>0.72119277715682983</v>
      </c>
      <c r="AJ31" s="39">
        <f>IF(ISNUMBER(san!AJ29), IF(san!AJ29=-999,"NA",IF(san!AJ29&gt;99, "&gt;99", IF(san!AJ29&lt;1, "&lt;1", san!AJ29))), "-")</f>
        <v>21.718516134547329</v>
      </c>
      <c r="AK31" s="39">
        <f>IF(ISNUMBER(san!AK29), IF(san!AK29=-999,"NA",IF(san!AK29&gt;99, "&gt;99", IF(san!AK29&lt;1, "&lt;1", san!AK29))), "-")</f>
        <v>26.955906496786941</v>
      </c>
      <c r="AL31" s="39">
        <f>IF(ISNUMBER(san!AL29), IF(san!AL29=-999,"NA",IF(san!AL29&gt;99, "&gt;99", IF(san!AL29&lt;1, "&lt;1", san!AL29))), "-")</f>
        <v>27.463380523134528</v>
      </c>
      <c r="AM31" s="41">
        <f>IF(ISNUMBER(san!AM29), IF(san!AM29=-999,"NA",IF(san!AM29&gt;99, "&gt;99", IF(san!AM29&lt;1, "&lt;1", san!AM29))), "-")</f>
        <v>17.832431564436568</v>
      </c>
      <c r="AN31" s="39">
        <f>IF(ISNUMBER(san!AN29), IF(san!AN29=-999,"NA",IF(san!AN29&gt;99, "&gt;99", IF(san!AN29&lt;1, "&lt;1", san!AN29))), "-")</f>
        <v>13.63488695039149</v>
      </c>
      <c r="AO31" s="39">
        <f>IF(ISNUMBER(san!AO29), IF(san!AO29=-999,"NA",IF(san!AO29&gt;99, "&gt;99", IF(san!AO29&lt;1, "&lt;1", san!AO29))), "-")</f>
        <v>1.427923752036546</v>
      </c>
      <c r="AP31" s="39">
        <f>IF(ISNUMBER(san!AP29), IF(san!AP29=-999,"NA",IF(san!AP29&gt;99, "&gt;99", IF(san!AP29&lt;1, "&lt;1", san!AP29))), "-")</f>
        <v>2.7696208620085359</v>
      </c>
      <c r="AQ31" s="29">
        <f>IF(ISNUMBER(san!AQ29), IF(san!AQ29=-999,"NA",san!AQ29), "-")</f>
        <v>1.744287490844727</v>
      </c>
      <c r="AR31" s="39">
        <f>IF(ISNUMBER(san!AR29), IF(san!AR29=-999,"NA",IF(san!AR29&gt;99, "&gt;99", IF(san!AR29&lt;1, "&lt;1", san!AR29))), "-")</f>
        <v>14.59185799229617</v>
      </c>
      <c r="AS31" s="39">
        <f>IF(ISNUMBER(san!AS29), IF(san!AS29=-999,"NA",IF(san!AS29&gt;99, "&gt;99", IF(san!AS29&lt;1, "&lt;1", san!AS29))), "-")</f>
        <v>16.60188538039203</v>
      </c>
      <c r="AT31" s="39">
        <f>IF(ISNUMBER(san!AT29), IF(san!AT29=-999,"NA",IF(san!AT29&gt;99, "&gt;99", IF(san!AT29&lt;1, "&lt;1", san!AT29))), "-")</f>
        <v>9.3311399079166701</v>
      </c>
      <c r="AU31" s="42">
        <f>san!AU29</f>
        <v>28</v>
      </c>
    </row>
    <row r="32" s="12" customFormat="true" ht="15" hidden="true">
      <c r="A32" s="36" t="str">
        <f>IF(ISBLANK(san!A30), "", san!A30)</f>
        <v>Central and Southern Asia</v>
      </c>
      <c r="B32" s="57">
        <f>IF(ISBLANK(san!B30), "", san!B30)</f>
        <v>2005</v>
      </c>
      <c r="C32" s="37">
        <f>IF(ISNUMBER(san!C30), san!C30, "-")</f>
        <v>1670684.2080000001</v>
      </c>
      <c r="D32" s="39">
        <f>IF(ISNUMBER(san!D30), san!D30, "-")</f>
        <v>31.313232421875</v>
      </c>
      <c r="E32" s="38">
        <f>IF(ISNUMBER(san!E30), IF(san!E30=-999,"NA",IF(san!E30&gt;99, "&gt;99", IF(san!E30&lt;1, "&lt;1", san!E30))), "-")</f>
        <v>23.044531378175751</v>
      </c>
      <c r="F32" s="39">
        <f>IF(ISNUMBER(san!F30), IF(san!F30=-999,"NA",IF(san!F30&gt;99, "&gt;99", IF(san!F30&lt;1, "&lt;1", san!F30))), "-")</f>
        <v>4.8129139976952056</v>
      </c>
      <c r="G32" s="39">
        <f>IF(ISNUMBER(san!G30), IF(san!G30=-999,"NA",IF(san!G30&gt;99, "&gt;99", IF(san!G30&lt;1, "&lt;1", san!G30))), "-")</f>
        <v>11.56285474266457</v>
      </c>
      <c r="H32" s="40">
        <f>IF(ISNUMBER(san!H30), IF(san!H30=-999,"NA",IF(san!H30&gt;99, "&gt;99", IF(san!H30&lt;1, "&lt;1", san!H30))), "-")</f>
        <v>60.579699881464492</v>
      </c>
      <c r="I32" s="29">
        <f>IF(ISNUMBER(san!I30), IF(san!I30=-999,"NA",san!I30), "-")</f>
        <v>2.8938262462615971</v>
      </c>
      <c r="J32" s="29">
        <f>IF(ISNUMBER(san!J30), IF(san!J30=-999,"NA",san!J30), "-")</f>
        <v>-2.7476134300231929</v>
      </c>
      <c r="K32" s="38">
        <f>IF(ISNUMBER(san!K30), IF(san!K30=-999,"NA",IF(san!K30&gt;99, "&gt;99", IF(san!K30&lt;1, "&lt;1", san!K30))), "-")</f>
        <v>61.115797562898763</v>
      </c>
      <c r="L32" s="39">
        <f>IF(ISNUMBER(san!L30), IF(san!L30=-999,"NA",IF(san!L30&gt;99, "&gt;99", IF(san!L30&lt;1, "&lt;1", san!L30))), "-")</f>
        <v>16.2003254684147</v>
      </c>
      <c r="M32" s="39">
        <f>IF(ISNUMBER(san!M30), IF(san!M30=-999,"NA",IF(san!M30&gt;99, "&gt;99", IF(san!M30&lt;1, "&lt;1", san!M30))), "-")</f>
        <v>8.8698634601447282</v>
      </c>
      <c r="N32" s="40">
        <f>IF(ISNUMBER(san!N30), IF(san!N30=-999,"NA",IF(san!N30&gt;99, "&gt;99", IF(san!N30&lt;1, "&lt;1", san!N30))), "-")</f>
        <v>13.814013508541811</v>
      </c>
      <c r="O32" s="29">
        <f>IF(ISNUMBER(san!O30), IF(san!O30=-999,"NA",san!O30), "-")</f>
        <v>1.239256024360657</v>
      </c>
      <c r="P32" s="29">
        <f>IF(ISNUMBER(san!P30), IF(san!P30=-999,"NA",san!P30), "-")</f>
        <v>-0.78980296850204468</v>
      </c>
      <c r="Q32" s="38">
        <f>IF(ISNUMBER(san!Q30), IF(san!Q30=-999,"NA",IF(san!Q30&gt;99, "&gt;99", IF(san!Q30&lt;1, "&lt;1", san!Q30))), "-")</f>
        <v>34.965875418429277</v>
      </c>
      <c r="R32" s="39">
        <f>IF(ISNUMBER(san!R30), IF(san!R30=-999,"NA",IF(san!R30&gt;99, "&gt;99", IF(san!R30&lt;1, "&lt;1", san!R30))), "-")</f>
        <v>8.37868069030438</v>
      </c>
      <c r="S32" s="39">
        <f>IF(ISNUMBER(san!S30), IF(san!S30=-999,"NA",IF(san!S30&gt;99, "&gt;99", IF(san!S30&lt;1, "&lt;1", san!S30))), "-")</f>
        <v>10.71959377850081</v>
      </c>
      <c r="T32" s="40">
        <f>IF(ISNUMBER(san!T30), IF(san!T30=-999,"NA",IF(san!T30&gt;99, "&gt;99", IF(san!T30&lt;1, "&lt;1", san!T30))), "-")</f>
        <v>45.935850112765543</v>
      </c>
      <c r="U32" s="29">
        <f>IF(ISNUMBER(san!U30), IF(san!U30=-999,"NA",san!U30), "-")</f>
        <v>2.4403707981109619</v>
      </c>
      <c r="V32" s="29">
        <f>IF(ISNUMBER(san!V30), IF(san!V30=-999,"NA",san!V30), "-")</f>
        <v>-2.2064812183380131</v>
      </c>
      <c r="W32" s="41">
        <f>IF(ISNUMBER(san!W30), IF(san!W30=-999,"NA",IF(san!W30&gt;99, "&gt;99", IF(san!W30&lt;1, "&lt;1", san!W30))), "-")</f>
        <v>13.44167245547608</v>
      </c>
      <c r="X32" s="39">
        <f>IF(ISNUMBER(san!X30), IF(san!X30=-999,"NA",IF(san!X30&gt;99, "&gt;99", IF(san!X30&lt;1, "&lt;1", san!X30))), "-")</f>
        <v>12.999295575532299</v>
      </c>
      <c r="Y32" s="39" t="str">
        <f>IF(ISNUMBER(san!Y30), IF(san!Y30=-999,"NA",IF(san!Y30&gt;99, "&gt;99", IF(san!Y30&lt;1, "&lt;1", san!Y30))), "-")</f>
        <v>&lt;1</v>
      </c>
      <c r="Z32" s="39" t="str">
        <f>IF(ISNUMBER(san!Z30), IF(san!Z30=-999,"NA",IF(san!Z30&gt;99, "&gt;99", IF(san!Z30&lt;1, "&lt;1", san!Z30))), "-")</f>
        <v>&lt;1</v>
      </c>
      <c r="AA32" s="29">
        <f>IF(ISNUMBER(san!AA30), IF(san!AA30=-999,"NA",san!AA30), "-")</f>
        <v>2.219318151473999</v>
      </c>
      <c r="AB32" s="39">
        <f>IF(ISNUMBER(san!AB30), IF(san!AB30=-999,"NA",IF(san!AB30&gt;99, "&gt;99", IF(san!AB30&lt;1, "&lt;1", san!AB30))), "-")</f>
        <v>13.64014789793567</v>
      </c>
      <c r="AC32" s="39">
        <f>IF(ISNUMBER(san!AC30), IF(san!AC30=-999,"NA",IF(san!AC30&gt;99, "&gt;99", IF(san!AC30&lt;1, "&lt;1", san!AC30))), "-")</f>
        <v>12.976582151108319</v>
      </c>
      <c r="AD32" s="39">
        <f>IF(ISNUMBER(san!AD30), IF(san!AD30=-999,"NA",IF(san!AD30&gt;99, "&gt;99", IF(san!AD30&lt;1, "&lt;1", san!AD30))), "-")</f>
        <v>1.2407153268269639</v>
      </c>
      <c r="AE32" s="41">
        <f>IF(ISNUMBER(san!AE30), IF(san!AE30=-999,"NA",IF(san!AE30&gt;99, "&gt;99", IF(san!AE30&lt;1, "&lt;1", san!AE30))), "-")</f>
        <v>32.968470364751937</v>
      </c>
      <c r="AF32" s="39">
        <f>IF(ISNUMBER(san!AF30), IF(san!AF30=-999,"NA",IF(san!AF30&gt;99, "&gt;99", IF(san!AF30&lt;1, "&lt;1", san!AF30))), "-")</f>
        <v>20.207446541221419</v>
      </c>
      <c r="AG32" s="39">
        <f>IF(ISNUMBER(san!AG30), IF(san!AG30=-999,"NA",IF(san!AG30&gt;99, "&gt;99", IF(san!AG30&lt;1, "&lt;1", san!AG30))), "-")</f>
        <v>4.5611072941134259</v>
      </c>
      <c r="AH32" s="39">
        <f>IF(ISNUMBER(san!AH30), IF(san!AH30=-999,"NA",IF(san!AH30&gt;99, "&gt;99", IF(san!AH30&lt;1, "&lt;1", san!AH30))), "-")</f>
        <v>8.1999165294170986</v>
      </c>
      <c r="AI32" s="29">
        <f>IF(ISNUMBER(san!AI30), IF(san!AI30=-999,"NA",san!AI30), "-")</f>
        <v>0.72119277715682983</v>
      </c>
      <c r="AJ32" s="39">
        <f>IF(ISNUMBER(san!AJ30), IF(san!AJ30=-999,"NA",IF(san!AJ30&gt;99, "&gt;99", IF(san!AJ30&lt;1, "&lt;1", san!AJ30))), "-")</f>
        <v>21.646476575900021</v>
      </c>
      <c r="AK32" s="39">
        <f>IF(ISNUMBER(san!AK30), IF(san!AK30=-999,"NA",IF(san!AK30&gt;99, "&gt;99", IF(san!AK30&lt;1, "&lt;1", san!AK30))), "-")</f>
        <v>27.720220178904899</v>
      </c>
      <c r="AL32" s="39">
        <f>IF(ISNUMBER(san!AL30), IF(san!AL30=-999,"NA",IF(san!AL30&gt;99, "&gt;99", IF(san!AL30&lt;1, "&lt;1", san!AL30))), "-")</f>
        <v>27.949426276508529</v>
      </c>
      <c r="AM32" s="41">
        <f>IF(ISNUMBER(san!AM30), IF(san!AM30=-999,"NA",IF(san!AM30&gt;99, "&gt;99", IF(san!AM30&lt;1, "&lt;1", san!AM30))), "-")</f>
        <v>19.556144217492051</v>
      </c>
      <c r="AN32" s="39">
        <f>IF(ISNUMBER(san!AN30), IF(san!AN30=-999,"NA",IF(san!AN30&gt;99, "&gt;99", IF(san!AN30&lt;1, "&lt;1", san!AN30))), "-")</f>
        <v>15.25640069542078</v>
      </c>
      <c r="AO32" s="39">
        <f>IF(ISNUMBER(san!AO30), IF(san!AO30=-999,"NA",IF(san!AO30&gt;99, "&gt;99", IF(san!AO30&lt;1, "&lt;1", san!AO30))), "-")</f>
        <v>1.4282301626183951</v>
      </c>
      <c r="AP32" s="39">
        <f>IF(ISNUMBER(san!AP30), IF(san!AP30=-999,"NA",IF(san!AP30&gt;99, "&gt;99", IF(san!AP30&lt;1, "&lt;1", san!AP30))), "-")</f>
        <v>2.8715133594528739</v>
      </c>
      <c r="AQ32" s="29">
        <f>IF(ISNUMBER(san!AQ30), IF(san!AQ30=-999,"NA",san!AQ30), "-")</f>
        <v>1.744287490844727</v>
      </c>
      <c r="AR32" s="39">
        <f>IF(ISNUMBER(san!AR30), IF(san!AR30=-999,"NA",IF(san!AR30&gt;99, "&gt;99", IF(san!AR30&lt;1, "&lt;1", san!AR30))), "-")</f>
        <v>16.14718823645644</v>
      </c>
      <c r="AS32" s="39">
        <f>IF(ISNUMBER(san!AS30), IF(san!AS30=-999,"NA",IF(san!AS30&gt;99, "&gt;99", IF(san!AS30&lt;1, "&lt;1", san!AS30))), "-")</f>
        <v>17.593291839764198</v>
      </c>
      <c r="AT32" s="39">
        <f>IF(ISNUMBER(san!AT30), IF(san!AT30=-999,"NA",IF(san!AT30&gt;99, "&gt;99", IF(san!AT30&lt;1, "&lt;1", san!AT30))), "-")</f>
        <v>9.6040763618893976</v>
      </c>
      <c r="AU32" s="42">
        <f>san!AU30</f>
        <v>29</v>
      </c>
    </row>
    <row r="33" s="12" customFormat="true" ht="15" hidden="true">
      <c r="A33" s="36" t="str">
        <f>IF(ISBLANK(san!A31), "", san!A31)</f>
        <v>Central and Southern Asia</v>
      </c>
      <c r="B33" s="57">
        <f>IF(ISBLANK(san!B31), "", san!B31)</f>
        <v>2006</v>
      </c>
      <c r="C33" s="37">
        <f>IF(ISNUMBER(san!C31), san!C31, "-")</f>
        <v>1697176.443</v>
      </c>
      <c r="D33" s="39">
        <f>IF(ISNUMBER(san!D31), san!D31, "-")</f>
        <v>31.67099761962891</v>
      </c>
      <c r="E33" s="38">
        <f>IF(ISNUMBER(san!E31), IF(san!E31=-999,"NA",IF(san!E31&gt;99, "&gt;99", IF(san!E31&lt;1, "&lt;1", san!E31))), "-")</f>
        <v>25.85988303524465</v>
      </c>
      <c r="F33" s="39">
        <f>IF(ISNUMBER(san!F31), IF(san!F31=-999,"NA",IF(san!F31&gt;99, "&gt;99", IF(san!F31&lt;1, "&lt;1", san!F31))), "-")</f>
        <v>5.3014291547443966</v>
      </c>
      <c r="G33" s="39">
        <f>IF(ISNUMBER(san!G31), IF(san!G31=-999,"NA",IF(san!G31&gt;99, "&gt;99", IF(san!G31&lt;1, "&lt;1", san!G31))), "-")</f>
        <v>11.004794385347809</v>
      </c>
      <c r="H33" s="40">
        <f>IF(ISNUMBER(san!H31), IF(san!H31=-999,"NA",IF(san!H31&gt;99, "&gt;99", IF(san!H31&lt;1, "&lt;1", san!H31))), "-")</f>
        <v>57.833893424663138</v>
      </c>
      <c r="I33" s="29">
        <f>IF(ISNUMBER(san!I31), IF(san!I31=-999,"NA",san!I31), "-")</f>
        <v>2.8938262462615971</v>
      </c>
      <c r="J33" s="29">
        <f>IF(ISNUMBER(san!J31), IF(san!J31=-999,"NA",san!J31), "-")</f>
        <v>-2.7476134300231929</v>
      </c>
      <c r="K33" s="38">
        <f>IF(ISNUMBER(san!K31), IF(san!K31=-999,"NA",IF(san!K31&gt;99, "&gt;99", IF(san!K31&lt;1, "&lt;1", san!K31))), "-")</f>
        <v>62.303257500039663</v>
      </c>
      <c r="L33" s="39">
        <f>IF(ISNUMBER(san!L31), IF(san!L31=-999,"NA",IF(san!L31&gt;99, "&gt;99", IF(san!L31&lt;1, "&lt;1", san!L31))), "-")</f>
        <v>16.194687808537321</v>
      </c>
      <c r="M33" s="39">
        <f>IF(ISNUMBER(san!M31), IF(san!M31=-999,"NA",IF(san!M31&gt;99, "&gt;99", IF(san!M31&lt;1, "&lt;1", san!M31))), "-")</f>
        <v>8.4842189273383468</v>
      </c>
      <c r="N33" s="40">
        <f>IF(ISNUMBER(san!N31), IF(san!N31=-999,"NA",IF(san!N31&gt;99, "&gt;99", IF(san!N31&lt;1, "&lt;1", san!N31))), "-")</f>
        <v>13.01783576408468</v>
      </c>
      <c r="O33" s="29">
        <f>IF(ISNUMBER(san!O31), IF(san!O31=-999,"NA",san!O31), "-")</f>
        <v>1.239256024360657</v>
      </c>
      <c r="P33" s="29">
        <f>IF(ISNUMBER(san!P31), IF(san!P31=-999,"NA",san!P31), "-")</f>
        <v>-0.78980296850204468</v>
      </c>
      <c r="Q33" s="38">
        <f>IF(ISNUMBER(san!Q31), IF(san!Q31=-999,"NA",IF(san!Q31&gt;99, "&gt;99", IF(san!Q31&lt;1, "&lt;1", san!Q31))), "-")</f>
        <v>37.401863484883158</v>
      </c>
      <c r="R33" s="39">
        <f>IF(ISNUMBER(san!R31), IF(san!R31=-999,"NA",IF(san!R31&gt;99, "&gt;99", IF(san!R31&lt;1, "&lt;1", san!R31))), "-")</f>
        <v>8.7514329631836585</v>
      </c>
      <c r="S33" s="39">
        <f>IF(ISNUMBER(san!S31), IF(san!S31=-999,"NA",IF(san!S31&gt;99, "&gt;99", IF(san!S31&lt;1, "&lt;1", san!S31))), "-")</f>
        <v>10.20650354749149</v>
      </c>
      <c r="T33" s="40">
        <f>IF(ISNUMBER(san!T31), IF(san!T31=-999,"NA",IF(san!T31&gt;99, "&gt;99", IF(san!T31&lt;1, "&lt;1", san!T31))), "-")</f>
        <v>43.640200004441688</v>
      </c>
      <c r="U33" s="29">
        <f>IF(ISNUMBER(san!U31), IF(san!U31=-999,"NA",san!U31), "-")</f>
        <v>2.4403707981109619</v>
      </c>
      <c r="V33" s="29">
        <f>IF(ISNUMBER(san!V31), IF(san!V31=-999,"NA",san!V31), "-")</f>
        <v>-2.2064812183380131</v>
      </c>
      <c r="W33" s="41">
        <f>IF(ISNUMBER(san!W31), IF(san!W31=-999,"NA",IF(san!W31&gt;99, "&gt;99", IF(san!W31&lt;1, "&lt;1", san!W31))), "-")</f>
        <v>15.66677261031205</v>
      </c>
      <c r="X33" s="39">
        <f>IF(ISNUMBER(san!X31), IF(san!X31=-999,"NA",IF(san!X31&gt;99, "&gt;99", IF(san!X31&lt;1, "&lt;1", san!X31))), "-")</f>
        <v>15.212216699249129</v>
      </c>
      <c r="Y33" s="39" t="str">
        <f>IF(ISNUMBER(san!Y31), IF(san!Y31=-999,"NA",IF(san!Y31&gt;99, "&gt;99", IF(san!Y31&lt;1, "&lt;1", san!Y31))), "-")</f>
        <v>&lt;1</v>
      </c>
      <c r="Z33" s="39" t="str">
        <f>IF(ISNUMBER(san!Z31), IF(san!Z31=-999,"NA",IF(san!Z31&gt;99, "&gt;99", IF(san!Z31&lt;1, "&lt;1", san!Z31))), "-")</f>
        <v>&lt;1</v>
      </c>
      <c r="AA33" s="29">
        <f>IF(ISNUMBER(san!AA31), IF(san!AA31=-999,"NA",san!AA31), "-")</f>
        <v>2.219318151473999</v>
      </c>
      <c r="AB33" s="39">
        <f>IF(ISNUMBER(san!AB31), IF(san!AB31=-999,"NA",IF(san!AB31&gt;99, "&gt;99", IF(san!AB31&lt;1, "&lt;1", san!AB31))), "-")</f>
        <v>15.95256956573302</v>
      </c>
      <c r="AC33" s="39">
        <f>IF(ISNUMBER(san!AC31), IF(san!AC31=-999,"NA",IF(san!AC31&gt;99, "&gt;99", IF(san!AC31&lt;1, "&lt;1", san!AC31))), "-")</f>
        <v>13.92502772858049</v>
      </c>
      <c r="AD33" s="39">
        <f>IF(ISNUMBER(san!AD31), IF(san!AD31=-999,"NA",IF(san!AD31&gt;99, "&gt;99", IF(san!AD31&lt;1, "&lt;1", san!AD31))), "-")</f>
        <v>1.2837148956755391</v>
      </c>
      <c r="AE33" s="41">
        <f>IF(ISNUMBER(san!AE31), IF(san!AE31=-999,"NA",IF(san!AE31&gt;99, "&gt;99", IF(san!AE31&lt;1, "&lt;1", san!AE31))), "-")</f>
        <v>33.442921313446277</v>
      </c>
      <c r="AF33" s="39">
        <f>IF(ISNUMBER(san!AF31), IF(san!AF31=-999,"NA",IF(san!AF31&gt;99, "&gt;99", IF(san!AF31&lt;1, "&lt;1", san!AF31))), "-")</f>
        <v>20.512389552464469</v>
      </c>
      <c r="AG33" s="39">
        <f>IF(ISNUMBER(san!AG31), IF(san!AG31=-999,"NA",IF(san!AG31&gt;99, "&gt;99", IF(san!AG31&lt;1, "&lt;1", san!AG31))), "-")</f>
        <v>4.5114103237409058</v>
      </c>
      <c r="AH33" s="39">
        <f>IF(ISNUMBER(san!AH31), IF(san!AH31=-999,"NA",IF(san!AH31&gt;99, "&gt;99", IF(san!AH31&lt;1, "&lt;1", san!AH31))), "-")</f>
        <v>8.4191214372408982</v>
      </c>
      <c r="AI33" s="29">
        <f>IF(ISNUMBER(san!AI31), IF(san!AI31=-999,"NA",san!AI31), "-")</f>
        <v>0.72119277715682983</v>
      </c>
      <c r="AJ33" s="39">
        <f>IF(ISNUMBER(san!AJ31), IF(san!AJ31=-999,"NA",IF(san!AJ31&gt;99, "&gt;99", IF(san!AJ31&lt;1, "&lt;1", san!AJ31))), "-")</f>
        <v>21.57089922548694</v>
      </c>
      <c r="AK33" s="39">
        <f>IF(ISNUMBER(san!AK31), IF(san!AK31=-999,"NA",IF(san!AK31&gt;99, "&gt;99", IF(san!AK31&lt;1, "&lt;1", san!AK31))), "-")</f>
        <v>28.48443354765822</v>
      </c>
      <c r="AL33" s="39">
        <f>IF(ISNUMBER(san!AL31), IF(san!AL31=-999,"NA",IF(san!AL31&gt;99, "&gt;99", IF(san!AL31&lt;1, "&lt;1", san!AL31))), "-")</f>
        <v>28.442612535431799</v>
      </c>
      <c r="AM33" s="41">
        <f>IF(ISNUMBER(san!AM31), IF(san!AM31=-999,"NA",IF(san!AM31&gt;99, "&gt;99", IF(san!AM31&lt;1, "&lt;1", san!AM31))), "-")</f>
        <v>21.296656288657282</v>
      </c>
      <c r="AN33" s="39">
        <f>IF(ISNUMBER(san!AN31), IF(san!AN31=-999,"NA",IF(san!AN31&gt;99, "&gt;99", IF(san!AN31&lt;1, "&lt;1", san!AN31))), "-")</f>
        <v>16.890834331057331</v>
      </c>
      <c r="AO33" s="39">
        <f>IF(ISNUMBER(san!AO31), IF(san!AO31=-999,"NA",IF(san!AO31&gt;99, "&gt;99", IF(san!AO31&lt;1, "&lt;1", san!AO31))), "-")</f>
        <v>1.4288086678454071</v>
      </c>
      <c r="AP33" s="39">
        <f>IF(ISNUMBER(san!AP31), IF(san!AP31=-999,"NA",IF(san!AP31&gt;99, "&gt;99", IF(san!AP31&lt;1, "&lt;1", san!AP31))), "-")</f>
        <v>2.9770132897545469</v>
      </c>
      <c r="AQ33" s="29">
        <f>IF(ISNUMBER(san!AQ31), IF(san!AQ31=-999,"NA",san!AQ31), "-")</f>
        <v>1.744287490844727</v>
      </c>
      <c r="AR33" s="39">
        <f>IF(ISNUMBER(san!AR31), IF(san!AR31=-999,"NA",IF(san!AR31&gt;99, "&gt;99", IF(san!AR31&lt;1, "&lt;1", san!AR31))), "-")</f>
        <v>17.731950560243931</v>
      </c>
      <c r="AS33" s="39">
        <f>IF(ISNUMBER(san!AS31), IF(san!AS31=-999,"NA",IF(san!AS31&gt;99, "&gt;99", IF(san!AS31&lt;1, "&lt;1", san!AS31))), "-")</f>
        <v>18.536136805782771</v>
      </c>
      <c r="AT33" s="39">
        <f>IF(ISNUMBER(san!AT31), IF(san!AT31=-999,"NA",IF(san!AT31&gt;99, "&gt;99", IF(san!AT31&lt;1, "&lt;1", san!AT31))), "-")</f>
        <v>9.8852088938956655</v>
      </c>
      <c r="AU33" s="42">
        <f>san!AU31</f>
        <v>30</v>
      </c>
    </row>
    <row r="34" s="12" customFormat="true" ht="15" hidden="true">
      <c r="A34" s="36" t="str">
        <f>IF(ISBLANK(san!A32), "", san!A32)</f>
        <v>Central and Southern Asia</v>
      </c>
      <c r="B34" s="57">
        <f>IF(ISBLANK(san!B32), "", san!B32)</f>
        <v>2007</v>
      </c>
      <c r="C34" s="37">
        <f>IF(ISNUMBER(san!C32), san!C32, "-")</f>
        <v>1722597.8359999999</v>
      </c>
      <c r="D34" s="39">
        <f>IF(ISNUMBER(san!D32), san!D32, "-")</f>
        <v>32.033145904541023</v>
      </c>
      <c r="E34" s="38">
        <f>IF(ISNUMBER(san!E32), IF(san!E32=-999,"NA",IF(san!E32&gt;99, "&gt;99", IF(san!E32&lt;1, "&lt;1", san!E32))), "-")</f>
        <v>28.70667520124405</v>
      </c>
      <c r="F34" s="39">
        <f>IF(ISNUMBER(san!F32), IF(san!F32=-999,"NA",IF(san!F32&gt;99, "&gt;99", IF(san!F32&lt;1, "&lt;1", san!F32))), "-")</f>
        <v>5.7631095182211594</v>
      </c>
      <c r="G34" s="39">
        <f>IF(ISNUMBER(san!G32), IF(san!G32=-999,"NA",IF(san!G32&gt;99, "&gt;99", IF(san!G32&lt;1, "&lt;1", san!G32))), "-")</f>
        <v>10.43391878503876</v>
      </c>
      <c r="H34" s="40">
        <f>IF(ISNUMBER(san!H32), IF(san!H32=-999,"NA",IF(san!H32&gt;99, "&gt;99", IF(san!H32&lt;1, "&lt;1", san!H32))), "-")</f>
        <v>55.096296495496041</v>
      </c>
      <c r="I34" s="29">
        <f>IF(ISNUMBER(san!I32), IF(san!I32=-999,"NA",san!I32), "-")</f>
        <v>2.8938262462615971</v>
      </c>
      <c r="J34" s="29">
        <f>IF(ISNUMBER(san!J32), IF(san!J32=-999,"NA",san!J32), "-")</f>
        <v>-2.7476134300231929</v>
      </c>
      <c r="K34" s="38">
        <f>IF(ISNUMBER(san!K32), IF(san!K32=-999,"NA",IF(san!K32&gt;99, "&gt;99", IF(san!K32&lt;1, "&lt;1", san!K32))), "-")</f>
        <v>63.514206551762783</v>
      </c>
      <c r="L34" s="39">
        <f>IF(ISNUMBER(san!L32), IF(san!L32=-999,"NA",IF(san!L32&gt;99, "&gt;99", IF(san!L32&lt;1, "&lt;1", san!L32))), "-")</f>
        <v>16.172444972151801</v>
      </c>
      <c r="M34" s="39">
        <f>IF(ISNUMBER(san!M32), IF(san!M32=-999,"NA",IF(san!M32&gt;99, "&gt;99", IF(san!M32&lt;1, "&lt;1", san!M32))), "-")</f>
        <v>8.0894085668318496</v>
      </c>
      <c r="N34" s="40">
        <f>IF(ISNUMBER(san!N32), IF(san!N32=-999,"NA",IF(san!N32&gt;99, "&gt;99", IF(san!N32&lt;1, "&lt;1", san!N32))), "-")</f>
        <v>12.22393990925357</v>
      </c>
      <c r="O34" s="29">
        <f>IF(ISNUMBER(san!O32), IF(san!O32=-999,"NA",san!O32), "-")</f>
        <v>1.239256024360657</v>
      </c>
      <c r="P34" s="29">
        <f>IF(ISNUMBER(san!P32), IF(san!P32=-999,"NA",san!P32), "-")</f>
        <v>-0.78980296850204468</v>
      </c>
      <c r="Q34" s="38">
        <f>IF(ISNUMBER(san!Q32), IF(san!Q32=-999,"NA",IF(san!Q32&gt;99, "&gt;99", IF(san!Q32&lt;1, "&lt;1", san!Q32))), "-")</f>
        <v>39.856622241215668</v>
      </c>
      <c r="R34" s="39">
        <f>IF(ISNUMBER(san!R32), IF(san!R32=-999,"NA",IF(san!R32&gt;99, "&gt;99", IF(san!R32&lt;1, "&lt;1", san!R32))), "-")</f>
        <v>9.0975471274301185</v>
      </c>
      <c r="S34" s="39">
        <f>IF(ISNUMBER(san!S32), IF(san!S32=-999,"NA",IF(san!S32&gt;99, "&gt;99", IF(san!S32&lt;1, "&lt;1", san!S32))), "-")</f>
        <v>9.6828999003607095</v>
      </c>
      <c r="T34" s="40">
        <f>IF(ISNUMBER(san!T32), IF(san!T32=-999,"NA",IF(san!T32&gt;99, "&gt;99", IF(san!T32&lt;1, "&lt;1", san!T32))), "-")</f>
        <v>41.362930730993497</v>
      </c>
      <c r="U34" s="29">
        <f>IF(ISNUMBER(san!U32), IF(san!U32=-999,"NA",san!U32), "-")</f>
        <v>2.4403707981109619</v>
      </c>
      <c r="V34" s="29">
        <f>IF(ISNUMBER(san!V32), IF(san!V32=-999,"NA",san!V32), "-")</f>
        <v>-2.2064812183380131</v>
      </c>
      <c r="W34" s="41">
        <f>IF(ISNUMBER(san!W32), IF(san!W32=-999,"NA",IF(san!W32&gt;99, "&gt;99", IF(san!W32&lt;1, "&lt;1", san!W32))), "-")</f>
        <v>17.963940532000041</v>
      </c>
      <c r="X34" s="39">
        <f>IF(ISNUMBER(san!X32), IF(san!X32=-999,"NA",IF(san!X32&gt;99, "&gt;99", IF(san!X32&lt;1, "&lt;1", san!X32))), "-")</f>
        <v>17.488723599404128</v>
      </c>
      <c r="Y34" s="39" t="str">
        <f>IF(ISNUMBER(san!Y32), IF(san!Y32=-999,"NA",IF(san!Y32&gt;99, "&gt;99", IF(san!Y32&lt;1, "&lt;1", san!Y32))), "-")</f>
        <v>&lt;1</v>
      </c>
      <c r="Z34" s="39" t="str">
        <f>IF(ISNUMBER(san!Z32), IF(san!Z32=-999,"NA",IF(san!Z32&gt;99, "&gt;99", IF(san!Z32&lt;1, "&lt;1", san!Z32))), "-")</f>
        <v>&lt;1</v>
      </c>
      <c r="AA34" s="29">
        <f>IF(ISNUMBER(san!AA32), IF(san!AA32=-999,"NA",san!AA32), "-")</f>
        <v>2.219318151473999</v>
      </c>
      <c r="AB34" s="39">
        <f>IF(ISNUMBER(san!AB32), IF(san!AB32=-999,"NA",IF(san!AB32&gt;99, "&gt;99", IF(san!AB32&lt;1, "&lt;1", san!AB32))), "-")</f>
        <v>18.370799140398841</v>
      </c>
      <c r="AC34" s="39">
        <f>IF(ISNUMBER(san!AC32), IF(san!AC32=-999,"NA",IF(san!AC32&gt;99, "&gt;99", IF(san!AC32&lt;1, "&lt;1", san!AC32))), "-")</f>
        <v>14.768505715647439</v>
      </c>
      <c r="AD34" s="39">
        <f>IF(ISNUMBER(san!AD32), IF(san!AD32=-999,"NA",IF(san!AD32&gt;99, "&gt;99", IF(san!AD32&lt;1, "&lt;1", san!AD32))), "-")</f>
        <v>1.330479863418923</v>
      </c>
      <c r="AE34" s="41">
        <f>IF(ISNUMBER(san!AE32), IF(san!AE32=-999,"NA",IF(san!AE32&gt;99, "&gt;99", IF(san!AE32&lt;1, "&lt;1", san!AE32))), "-")</f>
        <v>34.122718754451228</v>
      </c>
      <c r="AF34" s="39">
        <f>IF(ISNUMBER(san!AF32), IF(san!AF32=-999,"NA",IF(san!AF32&gt;99, "&gt;99", IF(san!AF32&lt;1, "&lt;1", san!AF32))), "-")</f>
        <v>20.819838166927369</v>
      </c>
      <c r="AG34" s="39">
        <f>IF(ISNUMBER(san!AG32), IF(san!AG32=-999,"NA",IF(san!AG32&gt;99, "&gt;99", IF(san!AG32&lt;1, "&lt;1", san!AG32))), "-")</f>
        <v>4.4589124951318437</v>
      </c>
      <c r="AH34" s="39">
        <f>IF(ISNUMBER(san!AH32), IF(san!AH32=-999,"NA",IF(san!AH32&gt;99, "&gt;99", IF(san!AH32&lt;1, "&lt;1", san!AH32))), "-")</f>
        <v>8.8439680923920072</v>
      </c>
      <c r="AI34" s="29">
        <f>IF(ISNUMBER(san!AI32), IF(san!AI32=-999,"NA",san!AI32), "-")</f>
        <v>0.72119277715682983</v>
      </c>
      <c r="AJ34" s="39">
        <f>IF(ISNUMBER(san!AJ32), IF(san!AJ32=-999,"NA",IF(san!AJ32&gt;99, "&gt;99", IF(san!AJ32&lt;1, "&lt;1", san!AJ32))), "-")</f>
        <v>21.488927573444322</v>
      </c>
      <c r="AK34" s="39">
        <f>IF(ISNUMBER(san!AK32), IF(san!AK32=-999,"NA",IF(san!AK32&gt;99, "&gt;99", IF(san!AK32&lt;1, "&lt;1", san!AK32))), "-")</f>
        <v>29.248605710788201</v>
      </c>
      <c r="AL34" s="39">
        <f>IF(ISNUMBER(san!AL32), IF(san!AL32=-999,"NA",IF(san!AL32&gt;99, "&gt;99", IF(san!AL32&lt;1, "&lt;1", san!AL32))), "-")</f>
        <v>28.949118239682068</v>
      </c>
      <c r="AM34" s="41">
        <f>IF(ISNUMBER(san!AM32), IF(san!AM32=-999,"NA",IF(san!AM32&gt;99, "&gt;99", IF(san!AM32&lt;1, "&lt;1", san!AM32))), "-")</f>
        <v>23.140105570177941</v>
      </c>
      <c r="AN34" s="39">
        <f>IF(ISNUMBER(san!AN32), IF(san!AN32=-999,"NA",IF(san!AN32&gt;99, "&gt;99", IF(san!AN32&lt;1, "&lt;1", san!AN32))), "-")</f>
        <v>18.555784396031811</v>
      </c>
      <c r="AO34" s="39">
        <f>IF(ISNUMBER(san!AO32), IF(san!AO32=-999,"NA",IF(san!AO32&gt;99, "&gt;99", IF(san!AO32&lt;1, "&lt;1", san!AO32))), "-")</f>
        <v>1.4283299546452299</v>
      </c>
      <c r="AP34" s="39">
        <f>IF(ISNUMBER(san!AP32), IF(san!AP32=-999,"NA",IF(san!AP32&gt;99, "&gt;99", IF(san!AP32&lt;1, "&lt;1", san!AP32))), "-")</f>
        <v>3.1559912195008888</v>
      </c>
      <c r="AQ34" s="29">
        <f>IF(ISNUMBER(san!AQ32), IF(san!AQ32=-999,"NA",san!AQ32), "-")</f>
        <v>1.744287490844727</v>
      </c>
      <c r="AR34" s="39">
        <f>IF(ISNUMBER(san!AR32), IF(san!AR32=-999,"NA",IF(san!AR32&gt;99, "&gt;99", IF(san!AR32&lt;1, "&lt;1", san!AR32))), "-")</f>
        <v>19.369633721188059</v>
      </c>
      <c r="AS34" s="39">
        <f>IF(ISNUMBER(san!AS32), IF(san!AS32=-999,"NA",IF(san!AS32&gt;99, "&gt;99", IF(san!AS32&lt;1, "&lt;1", san!AS32))), "-")</f>
        <v>19.406937290132529</v>
      </c>
      <c r="AT34" s="39">
        <f>IF(ISNUMBER(san!AT32), IF(san!AT32=-999,"NA",IF(san!AT32&gt;99, "&gt;99", IF(san!AT32&lt;1, "&lt;1", san!AT32))), "-")</f>
        <v>10.17759871962688</v>
      </c>
      <c r="AU34" s="42">
        <f>san!AU32</f>
        <v>31</v>
      </c>
    </row>
    <row r="35" s="12" customFormat="true" ht="15" hidden="true">
      <c r="A35" s="36" t="str">
        <f>IF(ISBLANK(san!A33), "", san!A33)</f>
        <v>Central and Southern Asia</v>
      </c>
      <c r="B35" s="57">
        <f>IF(ISBLANK(san!B33), "", san!B33)</f>
        <v>2008</v>
      </c>
      <c r="C35" s="37">
        <f>IF(ISNUMBER(san!C33), san!C33, "-")</f>
        <v>1747720.9310000001</v>
      </c>
      <c r="D35" s="39">
        <f>IF(ISNUMBER(san!D33), san!D33, "-")</f>
        <v>32.397014617919922</v>
      </c>
      <c r="E35" s="38">
        <f>IF(ISNUMBER(san!E33), IF(san!E33=-999,"NA",IF(san!E33&gt;99, "&gt;99", IF(san!E33&lt;1, "&lt;1", san!E33))), "-")</f>
        <v>31.58355797741504</v>
      </c>
      <c r="F35" s="39">
        <f>IF(ISNUMBER(san!F33), IF(san!F33=-999,"NA",IF(san!F33&gt;99, "&gt;99", IF(san!F33&lt;1, "&lt;1", san!F33))), "-")</f>
        <v>6.1973049539820302</v>
      </c>
      <c r="G35" s="39">
        <f>IF(ISNUMBER(san!G33), IF(san!G33=-999,"NA",IF(san!G33&gt;99, "&gt;99", IF(san!G33&lt;1, "&lt;1", san!G33))), "-")</f>
        <v>9.8634128729757151</v>
      </c>
      <c r="H35" s="40">
        <f>IF(ISNUMBER(san!H33), IF(san!H33=-999,"NA",IF(san!H33&gt;99, "&gt;99", IF(san!H33&lt;1, "&lt;1", san!H33))), "-")</f>
        <v>52.355724195627218</v>
      </c>
      <c r="I35" s="29">
        <f>IF(ISNUMBER(san!I33), IF(san!I33=-999,"NA",san!I33), "-")</f>
        <v>2.8938262462615971</v>
      </c>
      <c r="J35" s="29">
        <f>IF(ISNUMBER(san!J33), IF(san!J33=-999,"NA",san!J33), "-")</f>
        <v>-2.7476134300231929</v>
      </c>
      <c r="K35" s="38">
        <f>IF(ISNUMBER(san!K33), IF(san!K33=-999,"NA",IF(san!K33&gt;99, "&gt;99", IF(san!K33&lt;1, "&lt;1", san!K33))), "-")</f>
        <v>64.739362765606842</v>
      </c>
      <c r="L35" s="39">
        <f>IF(ISNUMBER(san!L33), IF(san!L33=-999,"NA",IF(san!L33&gt;99, "&gt;99", IF(san!L33&lt;1, "&lt;1", san!L33))), "-")</f>
        <v>16.137159762515811</v>
      </c>
      <c r="M35" s="39">
        <f>IF(ISNUMBER(san!M33), IF(san!M33=-999,"NA",IF(san!M33&gt;99, "&gt;99", IF(san!M33&lt;1, "&lt;1", san!M33))), "-")</f>
        <v>7.6934583289600482</v>
      </c>
      <c r="N35" s="40">
        <f>IF(ISNUMBER(san!N33), IF(san!N33=-999,"NA",IF(san!N33&gt;99, "&gt;99", IF(san!N33&lt;1, "&lt;1", san!N33))), "-")</f>
        <v>11.430019142917301</v>
      </c>
      <c r="O35" s="29">
        <f>IF(ISNUMBER(san!O33), IF(san!O33=-999,"NA",san!O33), "-")</f>
        <v>1.239256024360657</v>
      </c>
      <c r="P35" s="29">
        <f>IF(ISNUMBER(san!P33), IF(san!P33=-999,"NA",san!P33), "-")</f>
        <v>-0.78980296850204468</v>
      </c>
      <c r="Q35" s="38">
        <f>IF(ISNUMBER(san!Q33), IF(san!Q33=-999,"NA",IF(san!Q33&gt;99, "&gt;99", IF(san!Q33&lt;1, "&lt;1", san!Q33))), "-")</f>
        <v>42.325048291222963</v>
      </c>
      <c r="R35" s="39">
        <f>IF(ISNUMBER(san!R33), IF(san!R33=-999,"NA",IF(san!R33&gt;99, "&gt;99", IF(san!R33&lt;1, "&lt;1", san!R33))), "-")</f>
        <v>9.4175210279651935</v>
      </c>
      <c r="S35" s="39">
        <f>IF(ISNUMBER(san!S33), IF(san!S33=-999,"NA",IF(san!S33&gt;99, "&gt;99", IF(san!S33&lt;1, "&lt;1", san!S33))), "-")</f>
        <v>9.1604135066402392</v>
      </c>
      <c r="T35" s="40">
        <f>IF(ISNUMBER(san!T33), IF(san!T33=-999,"NA",IF(san!T33&gt;99, "&gt;99", IF(san!T33&lt;1, "&lt;1", san!T33))), "-")</f>
        <v>39.097017174171597</v>
      </c>
      <c r="U35" s="29">
        <f>IF(ISNUMBER(san!U33), IF(san!U33=-999,"NA",san!U33), "-")</f>
        <v>2.4403707981109619</v>
      </c>
      <c r="V35" s="29">
        <f>IF(ISNUMBER(san!V33), IF(san!V33=-999,"NA",san!V33), "-")</f>
        <v>-2.2064812183380131</v>
      </c>
      <c r="W35" s="41">
        <f>IF(ISNUMBER(san!W33), IF(san!W33=-999,"NA",IF(san!W33&gt;99, "&gt;99", IF(san!W33&lt;1, "&lt;1", san!W33))), "-")</f>
        <v>20.27526185849193</v>
      </c>
      <c r="X35" s="39">
        <f>IF(ISNUMBER(san!X33), IF(san!X33=-999,"NA",IF(san!X33&gt;99, "&gt;99", IF(san!X33&lt;1, "&lt;1", san!X33))), "-")</f>
        <v>19.778404269098029</v>
      </c>
      <c r="Y35" s="39" t="str">
        <f>IF(ISNUMBER(san!Y33), IF(san!Y33=-999,"NA",IF(san!Y33&gt;99, "&gt;99", IF(san!Y33&lt;1, "&lt;1", san!Y33))), "-")</f>
        <v>&lt;1</v>
      </c>
      <c r="Z35" s="39" t="str">
        <f>IF(ISNUMBER(san!Z33), IF(san!Z33=-999,"NA",IF(san!Z33&gt;99, "&gt;99", IF(san!Z33&lt;1, "&lt;1", san!Z33))), "-")</f>
        <v>&lt;1</v>
      </c>
      <c r="AA35" s="29">
        <f>IF(ISNUMBER(san!AA33), IF(san!AA33=-999,"NA",san!AA33), "-")</f>
        <v>2.219318151473999</v>
      </c>
      <c r="AB35" s="39">
        <f>IF(ISNUMBER(san!AB33), IF(san!AB33=-999,"NA",IF(san!AB33&gt;99, "&gt;99", IF(san!AB33&lt;1, "&lt;1", san!AB33))), "-")</f>
        <v>20.79016205513183</v>
      </c>
      <c r="AC35" s="39">
        <f>IF(ISNUMBER(san!AC33), IF(san!AC33=-999,"NA",IF(san!AC33&gt;99, "&gt;99", IF(san!AC33&lt;1, "&lt;1", san!AC33))), "-")</f>
        <v>15.612434757724239</v>
      </c>
      <c r="AD35" s="39">
        <f>IF(ISNUMBER(san!AD33), IF(san!AD33=-999,"NA",IF(san!AD33&gt;99, "&gt;99", IF(san!AD33&lt;1, "&lt;1", san!AD33))), "-")</f>
        <v>1.378266118540987</v>
      </c>
      <c r="AE35" s="41">
        <f>IF(ISNUMBER(san!AE33), IF(san!AE33=-999,"NA",IF(san!AE33&gt;99, "&gt;99", IF(san!AE33&lt;1, "&lt;1", san!AE33))), "-")</f>
        <v>34.812912693806339</v>
      </c>
      <c r="AF35" s="39">
        <f>IF(ISNUMBER(san!AF33), IF(san!AF33=-999,"NA",IF(san!AF33&gt;99, "&gt;99", IF(san!AF33&lt;1, "&lt;1", san!AF33))), "-")</f>
        <v>21.13049709990003</v>
      </c>
      <c r="AG35" s="39">
        <f>IF(ISNUMBER(san!AG33), IF(san!AG33=-999,"NA",IF(san!AG33&gt;99, "&gt;99", IF(san!AG33&lt;1, "&lt;1", san!AG33))), "-")</f>
        <v>4.4047213556415059</v>
      </c>
      <c r="AH35" s="39">
        <f>IF(ISNUMBER(san!AH33), IF(san!AH33=-999,"NA",IF(san!AH33&gt;99, "&gt;99", IF(san!AH33&lt;1, "&lt;1", san!AH33))), "-")</f>
        <v>9.2776942382648055</v>
      </c>
      <c r="AI35" s="29">
        <f>IF(ISNUMBER(san!AI33), IF(san!AI33=-999,"NA",san!AI33), "-")</f>
        <v>0.72119277715682983</v>
      </c>
      <c r="AJ35" s="39">
        <f>IF(ISNUMBER(san!AJ33), IF(san!AJ33=-999,"NA",IF(san!AJ33&gt;99, "&gt;99", IF(san!AJ33&lt;1, "&lt;1", san!AJ33))), "-")</f>
        <v>21.40291126272043</v>
      </c>
      <c r="AK35" s="39">
        <f>IF(ISNUMBER(san!AK33), IF(san!AK33=-999,"NA",IF(san!AK33&gt;99, "&gt;99", IF(san!AK33&lt;1, "&lt;1", san!AK33))), "-")</f>
        <v>30.011632004537841</v>
      </c>
      <c r="AL35" s="39">
        <f>IF(ISNUMBER(san!AL33), IF(san!AL33=-999,"NA",IF(san!AL33&gt;99, "&gt;99", IF(san!AL33&lt;1, "&lt;1", san!AL33))), "-")</f>
        <v>29.461979260864371</v>
      </c>
      <c r="AM35" s="41">
        <f>IF(ISNUMBER(san!AM33), IF(san!AM33=-999,"NA",IF(san!AM33&gt;99, "&gt;99", IF(san!AM33&lt;1, "&lt;1", san!AM33))), "-")</f>
        <v>24.98502652044407</v>
      </c>
      <c r="AN35" s="39">
        <f>IF(ISNUMBER(san!AN33), IF(san!AN33=-999,"NA",IF(san!AN33&gt;99, "&gt;99", IF(san!AN33&lt;1, "&lt;1", san!AN33))), "-")</f>
        <v>20.216441962142699</v>
      </c>
      <c r="AO35" s="39">
        <f>IF(ISNUMBER(san!AO33), IF(san!AO33=-999,"NA",IF(san!AO33&gt;99, "&gt;99", IF(san!AO33&lt;1, "&lt;1", san!AO33))), "-")</f>
        <v>1.4269981595755949</v>
      </c>
      <c r="AP35" s="39">
        <f>IF(ISNUMBER(san!AP33), IF(san!AP33=-999,"NA",IF(san!AP33&gt;99, "&gt;99", IF(san!AP33&lt;1, "&lt;1", san!AP33))), "-")</f>
        <v>3.3415863987257741</v>
      </c>
      <c r="AQ35" s="29">
        <f>IF(ISNUMBER(san!AQ33), IF(san!AQ33=-999,"NA",san!AQ33), "-")</f>
        <v>1.744287490844727</v>
      </c>
      <c r="AR35" s="39">
        <f>IF(ISNUMBER(san!AR33), IF(san!AR33=-999,"NA",IF(san!AR33&gt;99, "&gt;99", IF(san!AR33&lt;1, "&lt;1", san!AR33))), "-")</f>
        <v>20.988674395388301</v>
      </c>
      <c r="AS35" s="39">
        <f>IF(ISNUMBER(san!AS33), IF(san!AS33=-999,"NA",IF(san!AS33&gt;99, "&gt;99", IF(san!AS33&lt;1, "&lt;1", san!AS33))), "-")</f>
        <v>20.277344593163932</v>
      </c>
      <c r="AT35" s="39">
        <f>IF(ISNUMBER(san!AT33), IF(san!AT33=-999,"NA",IF(san!AT33&gt;99, "&gt;99", IF(san!AT33&lt;1, "&lt;1", san!AT33))), "-")</f>
        <v>10.47655047655296</v>
      </c>
      <c r="AU35" s="42">
        <f>san!AU33</f>
        <v>32</v>
      </c>
    </row>
    <row r="36" s="12" customFormat="true" ht="15" hidden="true">
      <c r="A36" s="36" t="str">
        <f>IF(ISBLANK(san!A34), "", san!A34)</f>
        <v>Central and Southern Asia</v>
      </c>
      <c r="B36" s="57">
        <f>IF(ISBLANK(san!B34), "", san!B34)</f>
        <v>2009</v>
      </c>
      <c r="C36" s="37">
        <f>IF(ISNUMBER(san!C34), san!C34, "-")</f>
        <v>1773368.166</v>
      </c>
      <c r="D36" s="39">
        <f>IF(ISNUMBER(san!D34), san!D34, "-")</f>
        <v>32.760581970214837</v>
      </c>
      <c r="E36" s="38">
        <f>IF(ISNUMBER(san!E34), IF(san!E34=-999,"NA",IF(san!E34&gt;99, "&gt;99", IF(san!E34&lt;1, "&lt;1", san!E34))), "-")</f>
        <v>34.488798078043367</v>
      </c>
      <c r="F36" s="39">
        <f>IF(ISNUMBER(san!F34), IF(san!F34=-999,"NA",IF(san!F34&gt;99, "&gt;99", IF(san!F34&lt;1, "&lt;1", san!F34))), "-")</f>
        <v>6.6047072662852413</v>
      </c>
      <c r="G36" s="39">
        <f>IF(ISNUMBER(san!G34), IF(san!G34=-999,"NA",IF(san!G34&gt;99, "&gt;99", IF(san!G34&lt;1, "&lt;1", san!G34))), "-")</f>
        <v>9.3044385141621433</v>
      </c>
      <c r="H36" s="40">
        <f>IF(ISNUMBER(san!H34), IF(san!H34=-999,"NA",IF(san!H34&gt;99, "&gt;99", IF(san!H34&lt;1, "&lt;1", san!H34))), "-")</f>
        <v>49.602056141509237</v>
      </c>
      <c r="I36" s="29">
        <f>IF(ISNUMBER(san!I34), IF(san!I34=-999,"NA",san!I34), "-")</f>
        <v>2.8938262462615971</v>
      </c>
      <c r="J36" s="29">
        <f>IF(ISNUMBER(san!J34), IF(san!J34=-999,"NA",san!J34), "-")</f>
        <v>-2.7476134300231929</v>
      </c>
      <c r="K36" s="38">
        <f>IF(ISNUMBER(san!K34), IF(san!K34=-999,"NA",IF(san!K34&gt;99, "&gt;99", IF(san!K34&lt;1, "&lt;1", san!K34))), "-")</f>
        <v>65.976146927338135</v>
      </c>
      <c r="L36" s="39">
        <f>IF(ISNUMBER(san!L34), IF(san!L34=-999,"NA",IF(san!L34&gt;99, "&gt;99", IF(san!L34&lt;1, "&lt;1", san!L34))), "-")</f>
        <v>16.08927953892028</v>
      </c>
      <c r="M36" s="39">
        <f>IF(ISNUMBER(san!M34), IF(san!M34=-999,"NA",IF(san!M34&gt;99, "&gt;99", IF(san!M34&lt;1, "&lt;1", san!M34))), "-")</f>
        <v>7.3015065276222089</v>
      </c>
      <c r="N36" s="40">
        <f>IF(ISNUMBER(san!N34), IF(san!N34=-999,"NA",IF(san!N34&gt;99, "&gt;99", IF(san!N34&lt;1, "&lt;1", san!N34))), "-")</f>
        <v>10.633067006119379</v>
      </c>
      <c r="O36" s="29">
        <f>IF(ISNUMBER(san!O34), IF(san!O34=-999,"NA",san!O34), "-")</f>
        <v>1.239256024360657</v>
      </c>
      <c r="P36" s="29">
        <f>IF(ISNUMBER(san!P34), IF(san!P34=-999,"NA",san!P34), "-")</f>
        <v>-0.78980296850204468</v>
      </c>
      <c r="Q36" s="38">
        <f>IF(ISNUMBER(san!Q34), IF(san!Q34=-999,"NA",IF(san!Q34&gt;99, "&gt;99", IF(san!Q34&lt;1, "&lt;1", san!Q34))), "-")</f>
        <v>44.804237215532019</v>
      </c>
      <c r="R36" s="39">
        <f>IF(ISNUMBER(san!R34), IF(san!R34=-999,"NA",IF(san!R34&gt;99, "&gt;99", IF(san!R34&lt;1, "&lt;1", san!R34))), "-")</f>
        <v>9.7119083837630313</v>
      </c>
      <c r="S36" s="39">
        <f>IF(ISNUMBER(san!S34), IF(san!S34=-999,"NA",IF(san!S34&gt;99, "&gt;99", IF(san!S34&lt;1, "&lt;1", san!S34))), "-")</f>
        <v>8.6482645464158168</v>
      </c>
      <c r="T36" s="40">
        <f>IF(ISNUMBER(san!T34), IF(san!T34=-999,"NA",IF(san!T34&gt;99, "&gt;99", IF(san!T34&lt;1, "&lt;1", san!T34))), "-")</f>
        <v>36.835589854289132</v>
      </c>
      <c r="U36" s="29">
        <f>IF(ISNUMBER(san!U34), IF(san!U34=-999,"NA",san!U34), "-")</f>
        <v>2.4403707981109619</v>
      </c>
      <c r="V36" s="29">
        <f>IF(ISNUMBER(san!V34), IF(san!V34=-999,"NA",san!V34), "-")</f>
        <v>-2.2064812183380131</v>
      </c>
      <c r="W36" s="41">
        <f>IF(ISNUMBER(san!W34), IF(san!W34=-999,"NA",IF(san!W34&gt;99, "&gt;99", IF(san!W34&lt;1, "&lt;1", san!W34))), "-")</f>
        <v>22.601933453071648</v>
      </c>
      <c r="X36" s="39">
        <f>IF(ISNUMBER(san!X34), IF(san!X34=-999,"NA",IF(san!X34&gt;99, "&gt;99", IF(san!X34&lt;1, "&lt;1", san!X34))), "-")</f>
        <v>22.082485443420651</v>
      </c>
      <c r="Y36" s="39" t="str">
        <f>IF(ISNUMBER(san!Y34), IF(san!Y34=-999,"NA",IF(san!Y34&gt;99, "&gt;99", IF(san!Y34&lt;1, "&lt;1", san!Y34))), "-")</f>
        <v>&lt;1</v>
      </c>
      <c r="Z36" s="39" t="str">
        <f>IF(ISNUMBER(san!Z34), IF(san!Z34=-999,"NA",IF(san!Z34&gt;99, "&gt;99", IF(san!Z34&lt;1, "&lt;1", san!Z34))), "-")</f>
        <v>&lt;1</v>
      </c>
      <c r="AA36" s="29">
        <f>IF(ISNUMBER(san!AA34), IF(san!AA34=-999,"NA",san!AA34), "-")</f>
        <v>2.219318151473999</v>
      </c>
      <c r="AB36" s="39">
        <f>IF(ISNUMBER(san!AB34), IF(san!AB34=-999,"NA",IF(san!AB34&gt;99, "&gt;99", IF(san!AB34&lt;1, "&lt;1", san!AB34))), "-")</f>
        <v>23.214586588918689</v>
      </c>
      <c r="AC36" s="39">
        <f>IF(ISNUMBER(san!AC34), IF(san!AC34=-999,"NA",IF(san!AC34&gt;99, "&gt;99", IF(san!AC34&lt;1, "&lt;1", san!AC34))), "-")</f>
        <v>16.452000828238759</v>
      </c>
      <c r="AD36" s="39">
        <f>IF(ISNUMBER(san!AD34), IF(san!AD34=-999,"NA",IF(san!AD34&gt;99, "&gt;99", IF(san!AD34&lt;1, "&lt;1", san!AD34))), "-")</f>
        <v>1.4269179271711581</v>
      </c>
      <c r="AE36" s="41">
        <f>IF(ISNUMBER(san!AE34), IF(san!AE34=-999,"NA",IF(san!AE34&gt;99, "&gt;99", IF(san!AE34&lt;1, "&lt;1", san!AE34))), "-")</f>
        <v>35.516749247413927</v>
      </c>
      <c r="AF36" s="39">
        <f>IF(ISNUMBER(san!AF34), IF(san!AF34=-999,"NA",IF(san!AF34&gt;99, "&gt;99", IF(san!AF34&lt;1, "&lt;1", san!AF34))), "-")</f>
        <v>21.444801123109539</v>
      </c>
      <c r="AG36" s="39">
        <f>IF(ISNUMBER(san!AG34), IF(san!AG34=-999,"NA",IF(san!AG34&gt;99, "&gt;99", IF(san!AG34&lt;1, "&lt;1", san!AG34))), "-")</f>
        <v>4.3513111554805404</v>
      </c>
      <c r="AH36" s="39">
        <f>IF(ISNUMBER(san!AH34), IF(san!AH34=-999,"NA",IF(san!AH34&gt;99, "&gt;99", IF(san!AH34&lt;1, "&lt;1", san!AH34))), "-")</f>
        <v>9.7206369688238627</v>
      </c>
      <c r="AI36" s="29">
        <f>IF(ISNUMBER(san!AI34), IF(san!AI34=-999,"NA",san!AI34), "-")</f>
        <v>0.72119277715682983</v>
      </c>
      <c r="AJ36" s="39">
        <f>IF(ISNUMBER(san!AJ34), IF(san!AJ34=-999,"NA",IF(san!AJ34&gt;99, "&gt;99", IF(san!AJ34&lt;1, "&lt;1", san!AJ34))), "-")</f>
        <v>21.319040613314741</v>
      </c>
      <c r="AK36" s="39">
        <f>IF(ISNUMBER(san!AK34), IF(san!AK34=-999,"NA",IF(san!AK34&gt;99, "&gt;99", IF(san!AK34&lt;1, "&lt;1", san!AK34))), "-")</f>
        <v>30.769592199518101</v>
      </c>
      <c r="AL36" s="39">
        <f>IF(ISNUMBER(san!AL34), IF(san!AL34=-999,"NA",IF(san!AL34&gt;99, "&gt;99", IF(san!AL34&lt;1, "&lt;1", san!AL34))), "-")</f>
        <v>29.976793653425581</v>
      </c>
      <c r="AM36" s="41">
        <f>IF(ISNUMBER(san!AM34), IF(san!AM34=-999,"NA",IF(san!AM34&gt;99, "&gt;99", IF(san!AM34&lt;1, "&lt;1", san!AM34))), "-")</f>
        <v>26.832902152979258</v>
      </c>
      <c r="AN36" s="39">
        <f>IF(ISNUMBER(san!AN34), IF(san!AN34=-999,"NA",IF(san!AN34&gt;99, "&gt;99", IF(san!AN34&lt;1, "&lt;1", san!AN34))), "-")</f>
        <v>21.87357635461737</v>
      </c>
      <c r="AO36" s="39">
        <f>IF(ISNUMBER(san!AO34), IF(san!AO34=-999,"NA",IF(san!AO34&gt;99, "&gt;99", IF(san!AO34&lt;1, "&lt;1", san!AO34))), "-")</f>
        <v>1.4255148192250759</v>
      </c>
      <c r="AP36" s="39">
        <f>IF(ISNUMBER(san!AP34), IF(san!AP34=-999,"NA",IF(san!AP34&gt;99, "&gt;99", IF(san!AP34&lt;1, "&lt;1", san!AP34))), "-")</f>
        <v>3.533810979136816</v>
      </c>
      <c r="AQ36" s="29">
        <f>IF(ISNUMBER(san!AQ34), IF(san!AQ34=-999,"NA",san!AQ34), "-")</f>
        <v>1.744287490844727</v>
      </c>
      <c r="AR36" s="39">
        <f>IF(ISNUMBER(san!AR34), IF(san!AR34=-999,"NA",IF(san!AR34&gt;99, "&gt;99", IF(san!AR34&lt;1, "&lt;1", san!AR34))), "-")</f>
        <v>22.59359480319063</v>
      </c>
      <c r="AS36" s="39">
        <f>IF(ISNUMBER(san!AS34), IF(san!AS34=-999,"NA",IF(san!AS34&gt;99, "&gt;99", IF(san!AS34&lt;1, "&lt;1", san!AS34))), "-")</f>
        <v>21.14252692604509</v>
      </c>
      <c r="AT36" s="39">
        <f>IF(ISNUMBER(san!AT34), IF(san!AT34=-999,"NA",IF(san!AT34&gt;99, "&gt;99", IF(san!AT34&lt;1, "&lt;1", san!AT34))), "-")</f>
        <v>10.780023055131229</v>
      </c>
      <c r="AU36" s="42">
        <f>san!AU34</f>
        <v>33</v>
      </c>
    </row>
    <row r="37" s="12" customFormat="true" ht="15" hidden="true">
      <c r="A37" s="36" t="str">
        <f>IF(ISBLANK(san!A35), "", san!A35)</f>
        <v>Central and Southern Asia</v>
      </c>
      <c r="B37" s="57">
        <f>IF(ISBLANK(san!B35), "", san!B35)</f>
        <v>2010</v>
      </c>
      <c r="C37" s="37">
        <f>IF(ISNUMBER(san!C35), san!C35, "-")</f>
        <v>1799535.5859999999</v>
      </c>
      <c r="D37" s="39">
        <f>IF(ISNUMBER(san!D35), san!D35, "-")</f>
        <v>33.127616882324219</v>
      </c>
      <c r="E37" s="38">
        <f>IF(ISNUMBER(san!E35), IF(san!E35=-999,"NA",IF(san!E35&gt;99, "&gt;99", IF(san!E35&lt;1, "&lt;1", san!E35))), "-")</f>
        <v>37.42141226419043</v>
      </c>
      <c r="F37" s="39">
        <f>IF(ISNUMBER(san!F35), IF(san!F35=-999,"NA",IF(san!F35&gt;99, "&gt;99", IF(san!F35&lt;1, "&lt;1", san!F35))), "-")</f>
        <v>6.9880949345572594</v>
      </c>
      <c r="G37" s="39">
        <f>IF(ISNUMBER(san!G35), IF(san!G35=-999,"NA",IF(san!G35&gt;99, "&gt;99", IF(san!G35&lt;1, "&lt;1", san!G35))), "-")</f>
        <v>8.7505461660290962</v>
      </c>
      <c r="H37" s="40">
        <f>IF(ISNUMBER(san!H35), IF(san!H35=-999,"NA",IF(san!H35&gt;99, "&gt;99", IF(san!H35&lt;1, "&lt;1", san!H35))), "-")</f>
        <v>46.839946635223207</v>
      </c>
      <c r="I37" s="29">
        <f>IF(ISNUMBER(san!I35), IF(san!I35=-999,"NA",san!I35), "-")</f>
        <v>2.8938262462615971</v>
      </c>
      <c r="J37" s="29">
        <f>IF(ISNUMBER(san!J35), IF(san!J35=-999,"NA",san!J35), "-")</f>
        <v>-2.7476134300231929</v>
      </c>
      <c r="K37" s="38">
        <f>IF(ISNUMBER(san!K35), IF(san!K35=-999,"NA",IF(san!K35&gt;99, "&gt;99", IF(san!K35&lt;1, "&lt;1", san!K35))), "-")</f>
        <v>67.225746995839415</v>
      </c>
      <c r="L37" s="39">
        <f>IF(ISNUMBER(san!L35), IF(san!L35=-999,"NA",IF(san!L35&gt;99, "&gt;99", IF(san!L35&lt;1, "&lt;1", san!L35))), "-")</f>
        <v>16.030872507224409</v>
      </c>
      <c r="M37" s="39">
        <f>IF(ISNUMBER(san!M35), IF(san!M35=-999,"NA",IF(san!M35&gt;99, "&gt;99", IF(san!M35&lt;1, "&lt;1", san!M35))), "-")</f>
        <v>6.909086595512079</v>
      </c>
      <c r="N37" s="40">
        <f>IF(ISNUMBER(san!N35), IF(san!N35=-999,"NA",IF(san!N35&gt;99, "&gt;99", IF(san!N35&lt;1, "&lt;1", san!N35))), "-")</f>
        <v>9.8342939014241022</v>
      </c>
      <c r="O37" s="29">
        <f>IF(ISNUMBER(san!O35), IF(san!O35=-999,"NA",san!O35), "-")</f>
        <v>1.239256024360657</v>
      </c>
      <c r="P37" s="29">
        <f>IF(ISNUMBER(san!P35), IF(san!P35=-999,"NA",san!P35), "-")</f>
        <v>-0.78980296850204468</v>
      </c>
      <c r="Q37" s="38">
        <f>IF(ISNUMBER(san!Q35), IF(san!Q35=-999,"NA",IF(san!Q35&gt;99, "&gt;99", IF(san!Q35&lt;1, "&lt;1", san!Q35))), "-")</f>
        <v>47.294878187752857</v>
      </c>
      <c r="R37" s="39">
        <f>IF(ISNUMBER(san!R35), IF(san!R35=-999,"NA",IF(san!R35&gt;99, "&gt;99", IF(san!R35&lt;1, "&lt;1", san!R35))), "-")</f>
        <v>9.9837517306550225</v>
      </c>
      <c r="S37" s="39">
        <f>IF(ISNUMBER(san!S35), IF(san!S35=-999,"NA",IF(san!S35&gt;99, "&gt;99", IF(san!S35&lt;1, "&lt;1", san!S35))), "-")</f>
        <v>8.1405140669323544</v>
      </c>
      <c r="T37" s="40">
        <f>IF(ISNUMBER(san!T35), IF(san!T35=-999,"NA",IF(san!T35&gt;99, "&gt;99", IF(san!T35&lt;1, "&lt;1", san!T35))), "-")</f>
        <v>34.580856014659773</v>
      </c>
      <c r="U37" s="29">
        <f>IF(ISNUMBER(san!U35), IF(san!U35=-999,"NA",san!U35), "-")</f>
        <v>2.4403707981109619</v>
      </c>
      <c r="V37" s="29">
        <f>IF(ISNUMBER(san!V35), IF(san!V35=-999,"NA",san!V35), "-")</f>
        <v>-2.2064812183380131</v>
      </c>
      <c r="W37" s="41">
        <f>IF(ISNUMBER(san!W35), IF(san!W35=-999,"NA",IF(san!W35&gt;99, "&gt;99", IF(san!W35&lt;1, "&lt;1", san!W35))), "-")</f>
        <v>24.943170344957249</v>
      </c>
      <c r="X37" s="39">
        <f>IF(ISNUMBER(san!X35), IF(san!X35=-999,"NA",IF(san!X35&gt;99, "&gt;99", IF(san!X35&lt;1, "&lt;1", san!X35))), "-")</f>
        <v>24.400287187930449</v>
      </c>
      <c r="Y37" s="39" t="str">
        <f>IF(ISNUMBER(san!Y35), IF(san!Y35=-999,"NA",IF(san!Y35&gt;99, "&gt;99", IF(san!Y35&lt;1, "&lt;1", san!Y35))), "-")</f>
        <v>&lt;1</v>
      </c>
      <c r="Z37" s="39" t="str">
        <f>IF(ISNUMBER(san!Z35), IF(san!Z35=-999,"NA",IF(san!Z35&gt;99, "&gt;99", IF(san!Z35&lt;1, "&lt;1", san!Z35))), "-")</f>
        <v>&lt;1</v>
      </c>
      <c r="AA37" s="29">
        <f>IF(ISNUMBER(san!AA35), IF(san!AA35=-999,"NA",san!AA35), "-")</f>
        <v>2.219318151473999</v>
      </c>
      <c r="AB37" s="39">
        <f>IF(ISNUMBER(san!AB35), IF(san!AB35=-999,"NA",IF(san!AB35&gt;99, "&gt;99", IF(san!AB35&lt;1, "&lt;1", san!AB35))), "-")</f>
        <v>25.641474425624349</v>
      </c>
      <c r="AC37" s="39">
        <f>IF(ISNUMBER(san!AC35), IF(san!AC35=-999,"NA",IF(san!AC35&gt;99, "&gt;99", IF(san!AC35&lt;1, "&lt;1", san!AC35))), "-")</f>
        <v>17.291799306334791</v>
      </c>
      <c r="AD37" s="39">
        <f>IF(ISNUMBER(san!AD35), IF(san!AD35=-999,"NA",IF(san!AD35&gt;99, "&gt;99", IF(san!AD35&lt;1, "&lt;1", san!AD35))), "-")</f>
        <v>1.476233466788559</v>
      </c>
      <c r="AE37" s="41">
        <f>IF(ISNUMBER(san!AE35), IF(san!AE35=-999,"NA",IF(san!AE35&gt;99, "&gt;99", IF(san!AE35&lt;1, "&lt;1", san!AE35))), "-")</f>
        <v>36.235110772231749</v>
      </c>
      <c r="AF37" s="39">
        <f>IF(ISNUMBER(san!AF35), IF(san!AF35=-999,"NA",IF(san!AF35&gt;99, "&gt;99", IF(san!AF35&lt;1, "&lt;1", san!AF35))), "-")</f>
        <v>21.763560051900971</v>
      </c>
      <c r="AG37" s="39">
        <f>IF(ISNUMBER(san!AG35), IF(san!AG35=-999,"NA",IF(san!AG35&gt;99, "&gt;99", IF(san!AG35&lt;1, "&lt;1", san!AG35))), "-")</f>
        <v>4.2989497405575952</v>
      </c>
      <c r="AH37" s="39">
        <f>IF(ISNUMBER(san!AH35), IF(san!AH35=-999,"NA",IF(san!AH35&gt;99, "&gt;99", IF(san!AH35&lt;1, "&lt;1", san!AH35))), "-")</f>
        <v>10.17260097977319</v>
      </c>
      <c r="AI37" s="29">
        <f>IF(ISNUMBER(san!AI35), IF(san!AI35=-999,"NA",san!AI35), "-")</f>
        <v>0.72119277715682983</v>
      </c>
      <c r="AJ37" s="39">
        <f>IF(ISNUMBER(san!AJ35), IF(san!AJ35=-999,"NA",IF(san!AJ35&gt;99, "&gt;99", IF(san!AJ35&lt;1, "&lt;1", san!AJ35))), "-")</f>
        <v>21.237521661036322</v>
      </c>
      <c r="AK37" s="39">
        <f>IF(ISNUMBER(san!AK35), IF(san!AK35=-999,"NA",IF(san!AK35&gt;99, "&gt;99", IF(san!AK35&lt;1, "&lt;1", san!AK35))), "-")</f>
        <v>31.52649280898682</v>
      </c>
      <c r="AL37" s="39">
        <f>IF(ISNUMBER(san!AL35), IF(san!AL35=-999,"NA",IF(san!AL35&gt;99, "&gt;99", IF(san!AL35&lt;1, "&lt;1", san!AL35))), "-")</f>
        <v>30.492605033040711</v>
      </c>
      <c r="AM37" s="41">
        <f>IF(ISNUMBER(san!AM35), IF(san!AM35=-999,"NA",IF(san!AM35&gt;99, "&gt;99", IF(san!AM35&lt;1, "&lt;1", san!AM35))), "-")</f>
        <v>28.68392100640212</v>
      </c>
      <c r="AN37" s="39">
        <f>IF(ISNUMBER(san!AN35), IF(san!AN35=-999,"NA",IF(san!AN35&gt;99, "&gt;99", IF(san!AN35&lt;1, "&lt;1", san!AN35))), "-")</f>
        <v>23.526802347864511</v>
      </c>
      <c r="AO37" s="39">
        <f>IF(ISNUMBER(san!AO35), IF(san!AO35=-999,"NA",IF(san!AO35&gt;99, "&gt;99", IF(san!AO35&lt;1, "&lt;1", san!AO35))), "-")</f>
        <v>1.4241395612277921</v>
      </c>
      <c r="AP37" s="39">
        <f>IF(ISNUMBER(san!AP35), IF(san!AP35=-999,"NA",IF(san!AP35&gt;99, "&gt;99", IF(san!AP35&lt;1, "&lt;1", san!AP35))), "-")</f>
        <v>3.732979097309812</v>
      </c>
      <c r="AQ37" s="29">
        <f>IF(ISNUMBER(san!AQ35), IF(san!AQ35=-999,"NA",san!AQ35), "-")</f>
        <v>1.744287490844727</v>
      </c>
      <c r="AR37" s="39">
        <f>IF(ISNUMBER(san!AR35), IF(san!AR35=-999,"NA",IF(san!AR35&gt;99, "&gt;99", IF(san!AR35&lt;1, "&lt;1", san!AR35))), "-")</f>
        <v>24.182549738660331</v>
      </c>
      <c r="AS37" s="39">
        <f>IF(ISNUMBER(san!AS35), IF(san!AS35=-999,"NA",IF(san!AS35&gt;99, "&gt;99", IF(san!AS35&lt;1, "&lt;1", san!AS35))), "-")</f>
        <v>22.00741395185435</v>
      </c>
      <c r="AT37" s="39">
        <f>IF(ISNUMBER(san!AT35), IF(san!AT35=-999,"NA",IF(san!AT35&gt;99, "&gt;99", IF(san!AT35&lt;1, "&lt;1", san!AT35))), "-")</f>
        <v>11.08866569175027</v>
      </c>
      <c r="AU37" s="42">
        <f>san!AU35</f>
        <v>34</v>
      </c>
    </row>
    <row r="38" s="12" customFormat="true" ht="15" hidden="true">
      <c r="A38" s="36" t="str">
        <f>IF(ISBLANK(san!A36), "", san!A36)</f>
        <v>Central and Southern Asia</v>
      </c>
      <c r="B38" s="57">
        <f>IF(ISBLANK(san!B36), "", san!B36)</f>
        <v>2011</v>
      </c>
      <c r="C38" s="37">
        <f>IF(ISNUMBER(san!C36), san!C36, "-")</f>
        <v>1825861.3160000001</v>
      </c>
      <c r="D38" s="39">
        <f>IF(ISNUMBER(san!D36), san!D36, "-")</f>
        <v>33.489353179931641</v>
      </c>
      <c r="E38" s="38">
        <f>IF(ISNUMBER(san!E36), IF(san!E36=-999,"NA",IF(san!E36&gt;99, "&gt;99", IF(san!E36&lt;1, "&lt;1", san!E36))), "-")</f>
        <v>40.382332324395279</v>
      </c>
      <c r="F38" s="39">
        <f>IF(ISNUMBER(san!F36), IF(san!F36=-999,"NA",IF(san!F36&gt;99, "&gt;99", IF(san!F36&lt;1, "&lt;1", san!F36))), "-")</f>
        <v>7.3451860927787358</v>
      </c>
      <c r="G38" s="39">
        <f>IF(ISNUMBER(san!G36), IF(san!G36=-999,"NA",IF(san!G36&gt;99, "&gt;99", IF(san!G36&lt;1, "&lt;1", san!G36))), "-")</f>
        <v>8.2021237933177957</v>
      </c>
      <c r="H38" s="40">
        <f>IF(ISNUMBER(san!H36), IF(san!H36=-999,"NA",IF(san!H36&gt;99, "&gt;99", IF(san!H36&lt;1, "&lt;1", san!H36))), "-")</f>
        <v>44.070357789508193</v>
      </c>
      <c r="I38" s="29">
        <f>IF(ISNUMBER(san!I36), IF(san!I36=-999,"NA",san!I36), "-")</f>
        <v>2.8938262462615971</v>
      </c>
      <c r="J38" s="29">
        <f>IF(ISNUMBER(san!J36), IF(san!J36=-999,"NA",san!J36), "-")</f>
        <v>-2.7476134300231929</v>
      </c>
      <c r="K38" s="38">
        <f>IF(ISNUMBER(san!K36), IF(san!K36=-999,"NA",IF(san!K36&gt;99, "&gt;99", IF(san!K36&lt;1, "&lt;1", san!K36))), "-")</f>
        <v>68.477951167077975</v>
      </c>
      <c r="L38" s="39">
        <f>IF(ISNUMBER(san!L36), IF(san!L36=-999,"NA",IF(san!L36&gt;99, "&gt;99", IF(san!L36&lt;1, "&lt;1", san!L36))), "-")</f>
        <v>15.96632841210603</v>
      </c>
      <c r="M38" s="39">
        <f>IF(ISNUMBER(san!M36), IF(san!M36=-999,"NA",IF(san!M36&gt;99, "&gt;99", IF(san!M36&lt;1, "&lt;1", san!M36))), "-")</f>
        <v>6.5175729098395294</v>
      </c>
      <c r="N38" s="40">
        <f>IF(ISNUMBER(san!N36), IF(san!N36=-999,"NA",IF(san!N36&gt;99, "&gt;99", IF(san!N36&lt;1, "&lt;1", san!N36))), "-")</f>
        <v>9.0381475109764775</v>
      </c>
      <c r="O38" s="29">
        <f>IF(ISNUMBER(san!O36), IF(san!O36=-999,"NA",san!O36), "-")</f>
        <v>1.239256024360657</v>
      </c>
      <c r="P38" s="29">
        <f>IF(ISNUMBER(san!P36), IF(san!P36=-999,"NA",san!P36), "-")</f>
        <v>-0.78980296850204468</v>
      </c>
      <c r="Q38" s="38">
        <f>IF(ISNUMBER(san!Q36), IF(san!Q36=-999,"NA",IF(san!Q36&gt;99, "&gt;99", IF(san!Q36&lt;1, "&lt;1", san!Q36))), "-")</f>
        <v>49.791372199150658</v>
      </c>
      <c r="R38" s="39">
        <f>IF(ISNUMBER(san!R36), IF(san!R36=-999,"NA",IF(san!R36&gt;99, "&gt;99", IF(san!R36&lt;1, "&lt;1", san!R36))), "-")</f>
        <v>10.23235064930182</v>
      </c>
      <c r="S38" s="39">
        <f>IF(ISNUMBER(san!S36), IF(san!S36=-999,"NA",IF(san!S36&gt;99, "&gt;99", IF(san!S36&lt;1, "&lt;1", san!S36))), "-")</f>
        <v>7.637980854781631</v>
      </c>
      <c r="T38" s="40">
        <f>IF(ISNUMBER(san!T36), IF(san!T36=-999,"NA",IF(san!T36&gt;99, "&gt;99", IF(san!T36&lt;1, "&lt;1", san!T36))), "-")</f>
        <v>32.33829629676589</v>
      </c>
      <c r="U38" s="29">
        <f>IF(ISNUMBER(san!U36), IF(san!U36=-999,"NA",san!U36), "-")</f>
        <v>2.4403707981109619</v>
      </c>
      <c r="V38" s="29">
        <f>IF(ISNUMBER(san!V36), IF(san!V36=-999,"NA",san!V36), "-")</f>
        <v>-2.2064812183380131</v>
      </c>
      <c r="W38" s="41">
        <f>IF(ISNUMBER(san!W36), IF(san!W36=-999,"NA",IF(san!W36&gt;99, "&gt;99", IF(san!W36&lt;1, "&lt;1", san!W36))), "-")</f>
        <v>27.304400009957881</v>
      </c>
      <c r="X38" s="39">
        <f>IF(ISNUMBER(san!X36), IF(san!X36=-999,"NA",IF(san!X36&gt;99, "&gt;99", IF(san!X36&lt;1, "&lt;1", san!X36))), "-")</f>
        <v>26.737605111546301</v>
      </c>
      <c r="Y38" s="39" t="str">
        <f>IF(ISNUMBER(san!Y36), IF(san!Y36=-999,"NA",IF(san!Y36&gt;99, "&gt;99", IF(san!Y36&lt;1, "&lt;1", san!Y36))), "-")</f>
        <v>&lt;1</v>
      </c>
      <c r="Z38" s="39" t="str">
        <f>IF(ISNUMBER(san!Z36), IF(san!Z36=-999,"NA",IF(san!Z36&gt;99, "&gt;99", IF(san!Z36&lt;1, "&lt;1", san!Z36))), "-")</f>
        <v>&lt;1</v>
      </c>
      <c r="AA38" s="29">
        <f>IF(ISNUMBER(san!AA36), IF(san!AA36=-999,"NA",san!AA36), "-")</f>
        <v>2.219318151473999</v>
      </c>
      <c r="AB38" s="39">
        <f>IF(ISNUMBER(san!AB36), IF(san!AB36=-999,"NA",IF(san!AB36&gt;99, "&gt;99", IF(san!AB36&lt;1, "&lt;1", san!AB36))), "-")</f>
        <v>28.07761062497525</v>
      </c>
      <c r="AC38" s="39">
        <f>IF(ISNUMBER(san!AC36), IF(san!AC36=-999,"NA",IF(san!AC36&gt;99, "&gt;99", IF(san!AC36&lt;1, "&lt;1", san!AC36))), "-")</f>
        <v>18.12444461085385</v>
      </c>
      <c r="AD38" s="39">
        <f>IF(ISNUMBER(san!AD36), IF(san!AD36=-999,"NA",IF(san!AD36&gt;99, "&gt;99", IF(san!AD36&lt;1, "&lt;1", san!AD36))), "-")</f>
        <v>1.5254631813449171</v>
      </c>
      <c r="AE38" s="41">
        <f>IF(ISNUMBER(san!AE36), IF(san!AE36=-999,"NA",IF(san!AE36&gt;99, "&gt;99", IF(san!AE36&lt;1, "&lt;1", san!AE36))), "-")</f>
        <v>36.957773378449197</v>
      </c>
      <c r="AF38" s="39">
        <f>IF(ISNUMBER(san!AF36), IF(san!AF36=-999,"NA",IF(san!AF36&gt;99, "&gt;99", IF(san!AF36&lt;1, "&lt;1", san!AF36))), "-")</f>
        <v>22.08385152286678</v>
      </c>
      <c r="AG38" s="39">
        <f>IF(ISNUMBER(san!AG36), IF(san!AG36=-999,"NA",IF(san!AG36&gt;99, "&gt;99", IF(san!AG36&lt;1, "&lt;1", san!AG36))), "-")</f>
        <v>4.2450426671790042</v>
      </c>
      <c r="AH38" s="39">
        <f>IF(ISNUMBER(san!AH36), IF(san!AH36=-999,"NA",IF(san!AH36&gt;99, "&gt;99", IF(san!AH36&lt;1, "&lt;1", san!AH36))), "-")</f>
        <v>10.62887918840344</v>
      </c>
      <c r="AI38" s="29">
        <f>IF(ISNUMBER(san!AI36), IF(san!AI36=-999,"NA",san!AI36), "-")</f>
        <v>0.72119277715682983</v>
      </c>
      <c r="AJ38" s="39">
        <f>IF(ISNUMBER(san!AJ36), IF(san!AJ36=-999,"NA",IF(san!AJ36&gt;99, "&gt;99", IF(san!AJ36&lt;1, "&lt;1", san!AJ36))), "-")</f>
        <v>21.152043836346131</v>
      </c>
      <c r="AK38" s="39">
        <f>IF(ISNUMBER(san!AK36), IF(san!AK36=-999,"NA",IF(san!AK36&gt;99, "&gt;99", IF(san!AK36&lt;1, "&lt;1", san!AK36))), "-")</f>
        <v>32.289866615241003</v>
      </c>
      <c r="AL38" s="39">
        <f>IF(ISNUMBER(san!AL36), IF(san!AL36=-999,"NA",IF(san!AL36&gt;99, "&gt;99", IF(san!AL36&lt;1, "&lt;1", san!AL36))), "-")</f>
        <v>31.002369127596861</v>
      </c>
      <c r="AM38" s="41">
        <f>IF(ISNUMBER(san!AM36), IF(san!AM36=-999,"NA",IF(san!AM36&gt;99, "&gt;99", IF(san!AM36&lt;1, "&lt;1", san!AM36))), "-")</f>
        <v>30.537252278996469</v>
      </c>
      <c r="AN38" s="39">
        <f>IF(ISNUMBER(san!AN36), IF(san!AN36=-999,"NA",IF(san!AN36&gt;99, "&gt;99", IF(san!AN36&lt;1, "&lt;1", san!AN36))), "-")</f>
        <v>25.17909315159087</v>
      </c>
      <c r="AO38" s="39">
        <f>IF(ISNUMBER(san!AO36), IF(san!AO36=-999,"NA",IF(san!AO36&gt;99, "&gt;99", IF(san!AO36&lt;1, "&lt;1", san!AO36))), "-")</f>
        <v>1.4216373173287939</v>
      </c>
      <c r="AP38" s="39">
        <f>IF(ISNUMBER(san!AP36), IF(san!AP36=-999,"NA",IF(san!AP36&gt;99, "&gt;99", IF(san!AP36&lt;1, "&lt;1", san!AP36))), "-")</f>
        <v>3.9365218100768069</v>
      </c>
      <c r="AQ38" s="29">
        <f>IF(ISNUMBER(san!AQ36), IF(san!AQ36=-999,"NA",san!AQ36), "-")</f>
        <v>1.744287490844727</v>
      </c>
      <c r="AR38" s="39">
        <f>IF(ISNUMBER(san!AR36), IF(san!AR36=-999,"NA",IF(san!AR36&gt;99, "&gt;99", IF(san!AR36&lt;1, "&lt;1", san!AR36))), "-")</f>
        <v>25.758283058235389</v>
      </c>
      <c r="AS38" s="39">
        <f>IF(ISNUMBER(san!AS36), IF(san!AS36=-999,"NA",IF(san!AS36&gt;99, "&gt;99", IF(san!AS36&lt;1, "&lt;1", san!AS36))), "-")</f>
        <v>22.86835279942758</v>
      </c>
      <c r="AT38" s="39">
        <f>IF(ISNUMBER(san!AT36), IF(san!AT36=-999,"NA",IF(san!AT36&gt;99, "&gt;99", IF(san!AT36&lt;1, "&lt;1", san!AT36))), "-")</f>
        <v>11.39708825914644</v>
      </c>
      <c r="AU38" s="42">
        <f>san!AU36</f>
        <v>35</v>
      </c>
    </row>
    <row r="39" s="12" customFormat="true" ht="15" hidden="true">
      <c r="A39" s="36" t="str">
        <f>IF(ISBLANK(san!A37), "", san!A37)</f>
        <v>Central and Southern Asia</v>
      </c>
      <c r="B39" s="57">
        <f>IF(ISBLANK(san!B37), "", san!B37)</f>
        <v>2012</v>
      </c>
      <c r="C39" s="37">
        <f>IF(ISNUMBER(san!C37), san!C37, "-")</f>
        <v>1851684.1090000011</v>
      </c>
      <c r="D39" s="39">
        <f>IF(ISNUMBER(san!D37), san!D37, "-")</f>
        <v>33.854080200195313</v>
      </c>
      <c r="E39" s="38">
        <f>IF(ISNUMBER(san!E37), IF(san!E37=-999,"NA",IF(san!E37&gt;99, "&gt;99", IF(san!E37&lt;1, "&lt;1", san!E37))), "-")</f>
        <v>43.37181033901583</v>
      </c>
      <c r="F39" s="39">
        <f>IF(ISNUMBER(san!F37), IF(san!F37=-999,"NA",IF(san!F37&gt;99, "&gt;99", IF(san!F37&lt;1, "&lt;1", san!F37))), "-")</f>
        <v>7.6761890000820383</v>
      </c>
      <c r="G39" s="39">
        <f>IF(ISNUMBER(san!G37), IF(san!G37=-999,"NA",IF(san!G37&gt;99, "&gt;99", IF(san!G37&lt;1, "&lt;1", san!G37))), "-")</f>
        <v>7.6546944308235538</v>
      </c>
      <c r="H39" s="40">
        <f>IF(ISNUMBER(san!H37), IF(san!H37=-999,"NA",IF(san!H37&gt;99, "&gt;99", IF(san!H37&lt;1, "&lt;1", san!H37))), "-")</f>
        <v>41.297306230078583</v>
      </c>
      <c r="I39" s="29">
        <f>IF(ISNUMBER(san!I37), IF(san!I37=-999,"NA",san!I37), "-")</f>
        <v>2.8938262462615971</v>
      </c>
      <c r="J39" s="29">
        <f>IF(ISNUMBER(san!J37), IF(san!J37=-999,"NA",san!J37), "-")</f>
        <v>-2.7476134300231929</v>
      </c>
      <c r="K39" s="38">
        <f>IF(ISNUMBER(san!K37), IF(san!K37=-999,"NA",IF(san!K37&gt;99, "&gt;99", IF(san!K37&lt;1, "&lt;1", san!K37))), "-")</f>
        <v>69.736435402747546</v>
      </c>
      <c r="L39" s="39">
        <f>IF(ISNUMBER(san!L37), IF(san!L37=-999,"NA",IF(san!L37&gt;99, "&gt;99", IF(san!L37&lt;1, "&lt;1", san!L37))), "-")</f>
        <v>15.89597357810109</v>
      </c>
      <c r="M39" s="39">
        <f>IF(ISNUMBER(san!M37), IF(san!M37=-999,"NA",IF(san!M37&gt;99, "&gt;99", IF(san!M37&lt;1, "&lt;1", san!M37))), "-")</f>
        <v>6.1221547325943666</v>
      </c>
      <c r="N39" s="40">
        <f>IF(ISNUMBER(san!N37), IF(san!N37=-999,"NA",IF(san!N37&gt;99, "&gt;99", IF(san!N37&lt;1, "&lt;1", san!N37))), "-")</f>
        <v>8.2454362865569895</v>
      </c>
      <c r="O39" s="29">
        <f>IF(ISNUMBER(san!O37), IF(san!O37=-999,"NA",san!O37), "-")</f>
        <v>1.239256024360657</v>
      </c>
      <c r="P39" s="29">
        <f>IF(ISNUMBER(san!P37), IF(san!P37=-999,"NA",san!P37), "-")</f>
        <v>-0.78980296850204468</v>
      </c>
      <c r="Q39" s="38">
        <f>IF(ISNUMBER(san!Q37), IF(san!Q37=-999,"NA",IF(san!Q37&gt;99, "&gt;99", IF(san!Q37&lt;1, "&lt;1", san!Q37))), "-")</f>
        <v>52.297311270129718</v>
      </c>
      <c r="R39" s="39">
        <f>IF(ISNUMBER(san!R37), IF(san!R37=-999,"NA",IF(san!R37&gt;99, "&gt;99", IF(san!R37&lt;1, "&lt;1", san!R37))), "-")</f>
        <v>10.45892132295633</v>
      </c>
      <c r="S39" s="39">
        <f>IF(ISNUMBER(san!S37), IF(san!S37=-999,"NA",IF(san!S37&gt;99, "&gt;99", IF(san!S37&lt;1, "&lt;1", san!S37))), "-")</f>
        <v>7.1358670425093456</v>
      </c>
      <c r="T39" s="40">
        <f>IF(ISNUMBER(san!T37), IF(san!T37=-999,"NA",IF(san!T37&gt;99, "&gt;99", IF(san!T37&lt;1, "&lt;1", san!T37))), "-")</f>
        <v>30.1079003644046</v>
      </c>
      <c r="U39" s="29">
        <f>IF(ISNUMBER(san!U37), IF(san!U37=-999,"NA",san!U37), "-")</f>
        <v>2.4403707981109619</v>
      </c>
      <c r="V39" s="29">
        <f>IF(ISNUMBER(san!V37), IF(san!V37=-999,"NA",san!V37), "-")</f>
        <v>-2.2064812183380131</v>
      </c>
      <c r="W39" s="41">
        <f>IF(ISNUMBER(san!W37), IF(san!W37=-999,"NA",IF(san!W37&gt;99, "&gt;99", IF(san!W37&lt;1, "&lt;1", san!W37))), "-")</f>
        <v>29.68811254694528</v>
      </c>
      <c r="X39" s="39">
        <f>IF(ISNUMBER(san!X37), IF(san!X37=-999,"NA",IF(san!X37&gt;99, "&gt;99", IF(san!X37&lt;1, "&lt;1", san!X37))), "-")</f>
        <v>29.097505316815148</v>
      </c>
      <c r="Y39" s="39" t="str">
        <f>IF(ISNUMBER(san!Y37), IF(san!Y37=-999,"NA",IF(san!Y37&gt;99, "&gt;99", IF(san!Y37&lt;1, "&lt;1", san!Y37))), "-")</f>
        <v>&lt;1</v>
      </c>
      <c r="Z39" s="39" t="str">
        <f>IF(ISNUMBER(san!Z37), IF(san!Z37=-999,"NA",IF(san!Z37&gt;99, "&gt;99", IF(san!Z37&lt;1, "&lt;1", san!Z37))), "-")</f>
        <v>&lt;1</v>
      </c>
      <c r="AA39" s="29">
        <f>IF(ISNUMBER(san!AA37), IF(san!AA37=-999,"NA",san!AA37), "-")</f>
        <v>2.219318151473999</v>
      </c>
      <c r="AB39" s="39">
        <f>IF(ISNUMBER(san!AB37), IF(san!AB37=-999,"NA",IF(san!AB37&gt;99, "&gt;99", IF(san!AB37&lt;1, "&lt;1", san!AB37))), "-")</f>
        <v>30.526021887614199</v>
      </c>
      <c r="AC39" s="39">
        <f>IF(ISNUMBER(san!AC37), IF(san!AC37=-999,"NA",IF(san!AC37&gt;99, "&gt;99", IF(san!AC37&lt;1, "&lt;1", san!AC37))), "-")</f>
        <v>18.948039627204739</v>
      </c>
      <c r="AD39" s="39">
        <f>IF(ISNUMBER(san!AD37), IF(san!AD37=-999,"NA",IF(san!AD37&gt;99, "&gt;99", IF(san!AD37&lt;1, "&lt;1", san!AD37))), "-")</f>
        <v>1.573937824278927</v>
      </c>
      <c r="AE39" s="41">
        <f>IF(ISNUMBER(san!AE37), IF(san!AE37=-999,"NA",IF(san!AE37&gt;99, "&gt;99", IF(san!AE37&lt;1, "&lt;1", san!AE37))), "-")</f>
        <v>37.691533442440182</v>
      </c>
      <c r="AF39" s="39">
        <f>IF(ISNUMBER(san!AF37), IF(san!AF37=-999,"NA",IF(san!AF37&gt;99, "&gt;99", IF(san!AF37&lt;1, "&lt;1", san!AF37))), "-")</f>
        <v>22.40968811331377</v>
      </c>
      <c r="AG39" s="39">
        <f>IF(ISNUMBER(san!AG37), IF(san!AG37=-999,"NA",IF(san!AG37&gt;99, "&gt;99", IF(san!AG37&lt;1, "&lt;1", san!AG37))), "-")</f>
        <v>4.1927767950728141</v>
      </c>
      <c r="AH39" s="39">
        <f>IF(ISNUMBER(san!AH37), IF(san!AH37=-999,"NA",IF(san!AH37&gt;99, "&gt;99", IF(san!AH37&lt;1, "&lt;1", san!AH37))), "-")</f>
        <v>11.08906853405359</v>
      </c>
      <c r="AI39" s="29">
        <f>IF(ISNUMBER(san!AI37), IF(san!AI37=-999,"NA",san!AI37), "-")</f>
        <v>0.72119277715682983</v>
      </c>
      <c r="AJ39" s="39">
        <f>IF(ISNUMBER(san!AJ37), IF(san!AJ37=-999,"NA",IF(san!AJ37&gt;99, "&gt;99", IF(san!AJ37&lt;1, "&lt;1", san!AJ37))), "-")</f>
        <v>21.069130128662749</v>
      </c>
      <c r="AK39" s="39">
        <f>IF(ISNUMBER(san!AK37), IF(san!AK37=-999,"NA",IF(san!AK37&gt;99, "&gt;99", IF(san!AK37&lt;1, "&lt;1", san!AK37))), "-")</f>
        <v>33.061143972088793</v>
      </c>
      <c r="AL39" s="39">
        <f>IF(ISNUMBER(san!AL37), IF(san!AL37=-999,"NA",IF(san!AL37&gt;99, "&gt;99", IF(san!AL37&lt;1, "&lt;1", san!AL37))), "-")</f>
        <v>31.502134880097088</v>
      </c>
      <c r="AM39" s="41">
        <f>IF(ISNUMBER(san!AM37), IF(san!AM37=-999,"NA",IF(san!AM37&gt;99, "&gt;99", IF(san!AM37&lt;1, "&lt;1", san!AM37))), "-")</f>
        <v>32.397596950257459</v>
      </c>
      <c r="AN39" s="39">
        <f>IF(ISNUMBER(san!AN37), IF(san!AN37=-999,"NA",IF(san!AN37&gt;99, "&gt;99", IF(san!AN37&lt;1, "&lt;1", san!AN37))), "-")</f>
        <v>26.833406421892629</v>
      </c>
      <c r="AO39" s="39">
        <f>IF(ISNUMBER(san!AO37), IF(san!AO37=-999,"NA",IF(san!AO37&gt;99, "&gt;99", IF(san!AO37&lt;1, "&lt;1", san!AO37))), "-")</f>
        <v>1.419425953121328</v>
      </c>
      <c r="AP39" s="39">
        <f>IF(ISNUMBER(san!AP37), IF(san!AP37=-999,"NA",IF(san!AP37&gt;99, "&gt;99", IF(san!AP37&lt;1, "&lt;1", san!AP37))), "-")</f>
        <v>4.1447645752435003</v>
      </c>
      <c r="AQ39" s="29">
        <f>IF(ISNUMBER(san!AQ37), IF(san!AQ37=-999,"NA",san!AQ37), "-")</f>
        <v>1.744287490844727</v>
      </c>
      <c r="AR39" s="39">
        <f>IF(ISNUMBER(san!AR37), IF(san!AR37=-999,"NA",IF(san!AR37&gt;99, "&gt;99", IF(san!AR37&lt;1, "&lt;1", san!AR37))), "-")</f>
        <v>27.32447838473724</v>
      </c>
      <c r="AS39" s="39">
        <f>IF(ISNUMBER(san!AS37), IF(san!AS37=-999,"NA",IF(san!AS37&gt;99, "&gt;99", IF(san!AS37&lt;1, "&lt;1", san!AS37))), "-")</f>
        <v>23.725901085139</v>
      </c>
      <c r="AT39" s="39">
        <f>IF(ISNUMBER(san!AT37), IF(san!AT37=-999,"NA",IF(san!AT37&gt;99, "&gt;99", IF(san!AT37&lt;1, "&lt;1", san!AT37))), "-")</f>
        <v>11.70585310419116</v>
      </c>
      <c r="AU39" s="42">
        <f>san!AU37</f>
        <v>36</v>
      </c>
    </row>
    <row r="40" s="12" customFormat="true" ht="15" hidden="true">
      <c r="A40" s="36" t="str">
        <f>IF(ISBLANK(san!A38), "", san!A38)</f>
        <v>Central and Southern Asia</v>
      </c>
      <c r="B40" s="57">
        <f>IF(ISBLANK(san!B38), "", san!B38)</f>
        <v>2013</v>
      </c>
      <c r="C40" s="37">
        <f>IF(ISNUMBER(san!C38), san!C38, "-")</f>
        <v>1876868.0519999999</v>
      </c>
      <c r="D40" s="39">
        <f>IF(ISNUMBER(san!D38), san!D38, "-")</f>
        <v>34.230255126953132</v>
      </c>
      <c r="E40" s="38">
        <f>IF(ISNUMBER(san!E38), IF(san!E38=-999,"NA",IF(san!E38&gt;99, "&gt;99", IF(san!E38&lt;1, "&lt;1", san!E38))), "-")</f>
        <v>46.388164383682593</v>
      </c>
      <c r="F40" s="39">
        <f>IF(ISNUMBER(san!F38), IF(san!F38=-999,"NA",IF(san!F38&gt;99, "&gt;99", IF(san!F38&lt;1, "&lt;1", san!F38))), "-")</f>
        <v>7.9822442363868333</v>
      </c>
      <c r="G40" s="39">
        <f>IF(ISNUMBER(san!G38), IF(san!G38=-999,"NA",IF(san!G38&gt;99, "&gt;99", IF(san!G38&lt;1, "&lt;1", san!G38))), "-")</f>
        <v>7.1038049746477014</v>
      </c>
      <c r="H40" s="40">
        <f>IF(ISNUMBER(san!H38), IF(san!H38=-999,"NA",IF(san!H38&gt;99, "&gt;99", IF(san!H38&lt;1, "&lt;1", san!H38))), "-")</f>
        <v>38.525786405282872</v>
      </c>
      <c r="I40" s="29">
        <f>IF(ISNUMBER(san!I38), IF(san!I38=-999,"NA",san!I38), "-")</f>
        <v>2.8938262462615971</v>
      </c>
      <c r="J40" s="29">
        <f>IF(ISNUMBER(san!J38), IF(san!J38=-999,"NA",san!J38), "-")</f>
        <v>-2.7476134300231929</v>
      </c>
      <c r="K40" s="38">
        <f>IF(ISNUMBER(san!K38), IF(san!K38=-999,"NA",IF(san!K38&gt;99, "&gt;99", IF(san!K38&lt;1, "&lt;1", san!K38))), "-")</f>
        <v>71.012133574587239</v>
      </c>
      <c r="L40" s="39">
        <f>IF(ISNUMBER(san!L38), IF(san!L38=-999,"NA",IF(san!L38&gt;99, "&gt;99", IF(san!L38&lt;1, "&lt;1", san!L38))), "-")</f>
        <v>15.81521930802116</v>
      </c>
      <c r="M40" s="39">
        <f>IF(ISNUMBER(san!M38), IF(san!M38=-999,"NA",IF(san!M38&gt;99, "&gt;99", IF(san!M38&lt;1, "&lt;1", san!M38))), "-")</f>
        <v>5.7195392911720688</v>
      </c>
      <c r="N40" s="40">
        <f>IF(ISNUMBER(san!N38), IF(san!N38=-999,"NA",IF(san!N38&gt;99, "&gt;99", IF(san!N38&lt;1, "&lt;1", san!N38))), "-")</f>
        <v>7.4531078262195356</v>
      </c>
      <c r="O40" s="29">
        <f>IF(ISNUMBER(san!O38), IF(san!O38=-999,"NA",san!O38), "-")</f>
        <v>1.239256024360657</v>
      </c>
      <c r="P40" s="29">
        <f>IF(ISNUMBER(san!P38), IF(san!P38=-999,"NA",san!P38), "-")</f>
        <v>-0.78980296850204468</v>
      </c>
      <c r="Q40" s="38">
        <f>IF(ISNUMBER(san!Q38), IF(san!Q38=-999,"NA",IF(san!Q38&gt;99, "&gt;99", IF(san!Q38&lt;1, "&lt;1", san!Q38))), "-")</f>
        <v>54.817011398580213</v>
      </c>
      <c r="R40" s="39">
        <f>IF(ISNUMBER(san!R38), IF(san!R38=-999,"NA",IF(san!R38&gt;99, "&gt;99", IF(san!R38&lt;1, "&lt;1", san!R38))), "-")</f>
        <v>10.6634914688574</v>
      </c>
      <c r="S40" s="39">
        <f>IF(ISNUMBER(san!S38), IF(san!S38=-999,"NA",IF(san!S38&gt;99, "&gt;99", IF(san!S38&lt;1, "&lt;1", san!S38))), "-")</f>
        <v>6.629967771934588</v>
      </c>
      <c r="T40" s="40">
        <f>IF(ISNUMBER(san!T38), IF(san!T38=-999,"NA",IF(san!T38&gt;99, "&gt;99", IF(san!T38&lt;1, "&lt;1", san!T38))), "-")</f>
        <v>27.889529360627801</v>
      </c>
      <c r="U40" s="29">
        <f>IF(ISNUMBER(san!U38), IF(san!U38=-999,"NA",san!U38), "-")</f>
        <v>2.4403707981109619</v>
      </c>
      <c r="V40" s="29">
        <f>IF(ISNUMBER(san!V38), IF(san!V38=-999,"NA",san!V38), "-")</f>
        <v>-2.2064812183380131</v>
      </c>
      <c r="W40" s="41">
        <f>IF(ISNUMBER(san!W38), IF(san!W38=-999,"NA",IF(san!W38&gt;99, "&gt;99", IF(san!W38&lt;1, "&lt;1", san!W38))), "-")</f>
        <v>32.092589020353209</v>
      </c>
      <c r="X40" s="39">
        <f>IF(ISNUMBER(san!X38), IF(san!X38=-999,"NA",IF(san!X38&gt;99, "&gt;99", IF(san!X38&lt;1, "&lt;1", san!X38))), "-")</f>
        <v>31.47779272658191</v>
      </c>
      <c r="Y40" s="39" t="str">
        <f>IF(ISNUMBER(san!Y38), IF(san!Y38=-999,"NA",IF(san!Y38&gt;99, "&gt;99", IF(san!Y38&lt;1, "&lt;1", san!Y38))), "-")</f>
        <v>&lt;1</v>
      </c>
      <c r="Z40" s="39" t="str">
        <f>IF(ISNUMBER(san!Z38), IF(san!Z38=-999,"NA",IF(san!Z38&gt;99, "&gt;99", IF(san!Z38&lt;1, "&lt;1", san!Z38))), "-")</f>
        <v>&lt;1</v>
      </c>
      <c r="AA40" s="29">
        <f>IF(ISNUMBER(san!AA38), IF(san!AA38=-999,"NA",san!AA38), "-")</f>
        <v>2.219318151473999</v>
      </c>
      <c r="AB40" s="39">
        <f>IF(ISNUMBER(san!AB38), IF(san!AB38=-999,"NA",IF(san!AB38&gt;99, "&gt;99", IF(san!AB38&lt;1, "&lt;1", san!AB38))), "-")</f>
        <v>32.980992888654043</v>
      </c>
      <c r="AC40" s="39">
        <f>IF(ISNUMBER(san!AC38), IF(san!AC38=-999,"NA",IF(san!AC38&gt;99, "&gt;99", IF(san!AC38&lt;1, "&lt;1", san!AC38))), "-")</f>
        <v>19.767537005917539</v>
      </c>
      <c r="AD40" s="39">
        <f>IF(ISNUMBER(san!AD38), IF(san!AD38=-999,"NA",IF(san!AD38&gt;99, "&gt;99", IF(san!AD38&lt;1, "&lt;1", san!AD38))), "-")</f>
        <v>1.6218787254978451</v>
      </c>
      <c r="AE40" s="41">
        <f>IF(ISNUMBER(san!AE38), IF(san!AE38=-999,"NA",IF(san!AE38&gt;99, "&gt;99", IF(san!AE38&lt;1, "&lt;1", san!AE38))), "-")</f>
        <v>38.448658748354532</v>
      </c>
      <c r="AF40" s="39">
        <f>IF(ISNUMBER(san!AF38), IF(san!AF38=-999,"NA",IF(san!AF38&gt;99, "&gt;99", IF(san!AF38&lt;1, "&lt;1", san!AF38))), "-")</f>
        <v>22.74511084845869</v>
      </c>
      <c r="AG40" s="39">
        <f>IF(ISNUMBER(san!AG38), IF(san!AG38=-999,"NA",IF(san!AG38&gt;99, "&gt;99", IF(san!AG38&lt;1, "&lt;1", san!AG38))), "-")</f>
        <v>4.145923723310303</v>
      </c>
      <c r="AH40" s="39">
        <f>IF(ISNUMBER(san!AH38), IF(san!AH38=-999,"NA",IF(san!AH38&gt;99, "&gt;99", IF(san!AH38&lt;1, "&lt;1", san!AH38))), "-")</f>
        <v>11.55762417658554</v>
      </c>
      <c r="AI40" s="29">
        <f>IF(ISNUMBER(san!AI38), IF(san!AI38=-999,"NA",san!AI38), "-")</f>
        <v>0.72119277715682983</v>
      </c>
      <c r="AJ40" s="39">
        <f>IF(ISNUMBER(san!AJ38), IF(san!AJ38=-999,"NA",IF(san!AJ38&gt;99, "&gt;99", IF(san!AJ38&lt;1, "&lt;1", san!AJ38))), "-")</f>
        <v>20.998897190981449</v>
      </c>
      <c r="AK40" s="39">
        <f>IF(ISNUMBER(san!AK38), IF(san!AK38=-999,"NA",IF(san!AK38&gt;99, "&gt;99", IF(san!AK38&lt;1, "&lt;1", san!AK38))), "-")</f>
        <v>33.83079992030558</v>
      </c>
      <c r="AL40" s="39">
        <f>IF(ISNUMBER(san!AL38), IF(san!AL38=-999,"NA",IF(san!AL38&gt;99, "&gt;99", IF(san!AL38&lt;1, "&lt;1", san!AL38))), "-")</f>
        <v>31.997655771321369</v>
      </c>
      <c r="AM40" s="41">
        <f>IF(ISNUMBER(san!AM38), IF(san!AM38=-999,"NA",IF(san!AM38&gt;99, "&gt;99", IF(san!AM38&lt;1, "&lt;1", san!AM38))), "-")</f>
        <v>34.268287849786468</v>
      </c>
      <c r="AN40" s="39">
        <f>IF(ISNUMBER(san!AN38), IF(san!AN38=-999,"NA",IF(san!AN38&gt;99, "&gt;99", IF(san!AN38&lt;1, "&lt;1", san!AN38))), "-")</f>
        <v>28.4885735151652</v>
      </c>
      <c r="AO40" s="39">
        <f>IF(ISNUMBER(san!AO38), IF(san!AO38=-999,"NA",IF(san!AO38&gt;99, "&gt;99", IF(san!AO38&lt;1, "&lt;1", san!AO38))), "-")</f>
        <v>1.41916023230322</v>
      </c>
      <c r="AP40" s="39">
        <f>IF(ISNUMBER(san!AP38), IF(san!AP38=-999,"NA",IF(san!AP38&gt;99, "&gt;99", IF(san!AP38&lt;1, "&lt;1", san!AP38))), "-")</f>
        <v>4.3605541023180576</v>
      </c>
      <c r="AQ40" s="29">
        <f>IF(ISNUMBER(san!AQ38), IF(san!AQ38=-999,"NA",san!AQ38), "-")</f>
        <v>1.744287490844727</v>
      </c>
      <c r="AR40" s="39">
        <f>IF(ISNUMBER(san!AR38), IF(san!AR38=-999,"NA",IF(san!AR38&gt;99, "&gt;99", IF(san!AR38&lt;1, "&lt;1", san!AR38))), "-")</f>
        <v>28.879490997874239</v>
      </c>
      <c r="AS40" s="39">
        <f>IF(ISNUMBER(san!AS38), IF(san!AS38=-999,"NA",IF(san!AS38&gt;99, "&gt;99", IF(san!AS38&lt;1, "&lt;1", san!AS38))), "-")</f>
        <v>24.581427636901012</v>
      </c>
      <c r="AT40" s="39">
        <f>IF(ISNUMBER(san!AT38), IF(san!AT38=-999,"NA",IF(san!AT38&gt;99, "&gt;99", IF(san!AT38&lt;1, "&lt;1", san!AT38))), "-")</f>
        <v>12.01958453442875</v>
      </c>
      <c r="AU40" s="42">
        <f>san!AU38</f>
        <v>37</v>
      </c>
    </row>
    <row r="41" s="12" customFormat="true" ht="15" hidden="true">
      <c r="A41" s="36" t="str">
        <f>IF(ISBLANK(san!A39), "", san!A39)</f>
        <v>Central and Southern Asia</v>
      </c>
      <c r="B41" s="57">
        <f>IF(ISBLANK(san!B39), "", san!B39)</f>
        <v>2014</v>
      </c>
      <c r="C41" s="37">
        <f>IF(ISNUMBER(san!C39), san!C39, "-")</f>
        <v>1901834.733</v>
      </c>
      <c r="D41" s="39">
        <f>IF(ISNUMBER(san!D39), san!D39, "-")</f>
        <v>34.622539520263672</v>
      </c>
      <c r="E41" s="38">
        <f>IF(ISNUMBER(san!E39), IF(san!E39=-999,"NA",IF(san!E39&gt;99, "&gt;99", IF(san!E39&lt;1, "&lt;1", san!E39))), "-")</f>
        <v>49.432362377134467</v>
      </c>
      <c r="F41" s="39">
        <f>IF(ISNUMBER(san!F39), IF(san!F39=-999,"NA",IF(san!F39&gt;99, "&gt;99", IF(san!F39&lt;1, "&lt;1", san!F39))), "-")</f>
        <v>8.2632187200425182</v>
      </c>
      <c r="G41" s="39">
        <f>IF(ISNUMBER(san!G39), IF(san!G39=-999,"NA",IF(san!G39&gt;99, "&gt;99", IF(san!G39&lt;1, "&lt;1", san!G39))), "-")</f>
        <v>6.5553189018559408</v>
      </c>
      <c r="H41" s="40">
        <f>IF(ISNUMBER(san!H39), IF(san!H39=-999,"NA",IF(san!H39&gt;99, "&gt;99", IF(san!H39&lt;1, "&lt;1", san!H39))), "-")</f>
        <v>35.749100000967083</v>
      </c>
      <c r="I41" s="29">
        <f>IF(ISNUMBER(san!I39), IF(san!I39=-999,"NA",san!I39), "-")</f>
        <v>2.8938262462615971</v>
      </c>
      <c r="J41" s="29">
        <f>IF(ISNUMBER(san!J39), IF(san!J39=-999,"NA",san!J39), "-")</f>
        <v>-2.7476134300231929</v>
      </c>
      <c r="K41" s="38">
        <f>IF(ISNUMBER(san!K39), IF(san!K39=-999,"NA",IF(san!K39&gt;99, "&gt;99", IF(san!K39&lt;1, "&lt;1", san!K39))), "-")</f>
        <v>72.309315949963505</v>
      </c>
      <c r="L41" s="39">
        <f>IF(ISNUMBER(san!L39), IF(san!L39=-999,"NA",IF(san!L39&gt;99, "&gt;99", IF(san!L39&lt;1, "&lt;1", san!L39))), "-")</f>
        <v>15.72048013119181</v>
      </c>
      <c r="M41" s="39">
        <f>IF(ISNUMBER(san!M39), IF(san!M39=-999,"NA",IF(san!M39&gt;99, "&gt;99", IF(san!M39&lt;1, "&lt;1", san!M39))), "-")</f>
        <v>5.3124359946976796</v>
      </c>
      <c r="N41" s="40">
        <f>IF(ISNUMBER(san!N39), IF(san!N39=-999,"NA",IF(san!N39&gt;99, "&gt;99", IF(san!N39&lt;1, "&lt;1", san!N39))), "-")</f>
        <v>6.6577679241469916</v>
      </c>
      <c r="O41" s="29">
        <f>IF(ISNUMBER(san!O39), IF(san!O39=-999,"NA",san!O39), "-")</f>
        <v>1.239256024360657</v>
      </c>
      <c r="P41" s="29">
        <f>IF(ISNUMBER(san!P39), IF(san!P39=-999,"NA",san!P39), "-")</f>
        <v>-0.78980296850204468</v>
      </c>
      <c r="Q41" s="38">
        <f>IF(ISNUMBER(san!Q39), IF(san!Q39=-999,"NA",IF(san!Q39&gt;99, "&gt;99", IF(san!Q39&lt;1, "&lt;1", san!Q39))), "-")</f>
        <v>57.35294405796261</v>
      </c>
      <c r="R41" s="39">
        <f>IF(ISNUMBER(san!R39), IF(san!R39=-999,"NA",IF(san!R39&gt;99, "&gt;99", IF(san!R39&lt;1, "&lt;1", san!R39))), "-")</f>
        <v>10.84511183846374</v>
      </c>
      <c r="S41" s="39">
        <f>IF(ISNUMBER(san!S39), IF(san!S39=-999,"NA",IF(san!S39&gt;99, "&gt;99", IF(san!S39&lt;1, "&lt;1", san!S39))), "-")</f>
        <v>6.1250016385550907</v>
      </c>
      <c r="T41" s="40">
        <f>IF(ISNUMBER(san!T39), IF(san!T39=-999,"NA",IF(san!T39&gt;99, "&gt;99", IF(san!T39&lt;1, "&lt;1", san!T39))), "-")</f>
        <v>25.676942465018559</v>
      </c>
      <c r="U41" s="29">
        <f>IF(ISNUMBER(san!U39), IF(san!U39=-999,"NA",san!U39), "-")</f>
        <v>2.4403707981109619</v>
      </c>
      <c r="V41" s="29">
        <f>IF(ISNUMBER(san!V39), IF(san!V39=-999,"NA",san!V39), "-")</f>
        <v>-2.2064812183380131</v>
      </c>
      <c r="W41" s="41">
        <f>IF(ISNUMBER(san!W39), IF(san!W39=-999,"NA",IF(san!W39&gt;99, "&gt;99", IF(san!W39&lt;1, "&lt;1", san!W39))), "-")</f>
        <v>34.579584842441939</v>
      </c>
      <c r="X41" s="39">
        <f>IF(ISNUMBER(san!X39), IF(san!X39=-999,"NA",IF(san!X39&gt;99, "&gt;99", IF(san!X39&lt;1, "&lt;1", san!X39))), "-")</f>
        <v>33.939973314006039</v>
      </c>
      <c r="Y41" s="39" t="str">
        <f>IF(ISNUMBER(san!Y39), IF(san!Y39=-999,"NA",IF(san!Y39&gt;99, "&gt;99", IF(san!Y39&lt;1, "&lt;1", san!Y39))), "-")</f>
        <v>&lt;1</v>
      </c>
      <c r="Z41" s="39" t="str">
        <f>IF(ISNUMBER(san!Z39), IF(san!Z39=-999,"NA",IF(san!Z39&gt;99, "&gt;99", IF(san!Z39&lt;1, "&lt;1", san!Z39))), "-")</f>
        <v>&lt;1</v>
      </c>
      <c r="AA41" s="29">
        <f>IF(ISNUMBER(san!AA39), IF(san!AA39=-999,"NA",san!AA39), "-")</f>
        <v>2.219318151473999</v>
      </c>
      <c r="AB41" s="39">
        <f>IF(ISNUMBER(san!AB39), IF(san!AB39=-999,"NA",IF(san!AB39&gt;99, "&gt;99", IF(san!AB39&lt;1, "&lt;1", san!AB39))), "-")</f>
        <v>35.445900949209872</v>
      </c>
      <c r="AC41" s="39">
        <f>IF(ISNUMBER(san!AC39), IF(san!AC39=-999,"NA",IF(san!AC39&gt;99, "&gt;99", IF(san!AC39&lt;1, "&lt;1", san!AC39))), "-")</f>
        <v>20.579855997729862</v>
      </c>
      <c r="AD41" s="39">
        <f>IF(ISNUMBER(san!AD39), IF(san!AD39=-999,"NA",IF(san!AD39&gt;99, "&gt;99", IF(san!AD39&lt;1, "&lt;1", san!AD39))), "-")</f>
        <v>1.6698241502372679</v>
      </c>
      <c r="AE41" s="41">
        <f>IF(ISNUMBER(san!AE39), IF(san!AE39=-999,"NA",IF(san!AE39&gt;99, "&gt;99", IF(san!AE39&lt;1, "&lt;1", san!AE39))), "-")</f>
        <v>39.241929615254072</v>
      </c>
      <c r="AF41" s="39">
        <f>IF(ISNUMBER(san!AF39), IF(san!AF39=-999,"NA",IF(san!AF39&gt;99, "&gt;99", IF(san!AF39&lt;1, "&lt;1", san!AF39))), "-")</f>
        <v>23.09093168763534</v>
      </c>
      <c r="AG41" s="39">
        <f>IF(ISNUMBER(san!AG39), IF(san!AG39=-999,"NA",IF(san!AG39&gt;99, "&gt;99", IF(san!AG39&lt;1, "&lt;1", san!AG39))), "-")</f>
        <v>4.1121792201317202</v>
      </c>
      <c r="AH41" s="39">
        <f>IF(ISNUMBER(san!AH39), IF(san!AH39=-999,"NA",IF(san!AH39&gt;99, "&gt;99", IF(san!AH39&lt;1, "&lt;1", san!AH39))), "-")</f>
        <v>12.038818707487019</v>
      </c>
      <c r="AI41" s="29">
        <f>IF(ISNUMBER(san!AI39), IF(san!AI39=-999,"NA",san!AI39), "-")</f>
        <v>0.72119277715682983</v>
      </c>
      <c r="AJ41" s="39">
        <f>IF(ISNUMBER(san!AJ39), IF(san!AJ39=-999,"NA",IF(san!AJ39&gt;99, "&gt;99", IF(san!AJ39&lt;1, "&lt;1", san!AJ39))), "-")</f>
        <v>20.9557809370705</v>
      </c>
      <c r="AK41" s="39">
        <f>IF(ISNUMBER(san!AK39), IF(san!AK39=-999,"NA",IF(san!AK39&gt;99, "&gt;99", IF(san!AK39&lt;1, "&lt;1", san!AK39))), "-")</f>
        <v>34.580959832293033</v>
      </c>
      <c r="AL41" s="39">
        <f>IF(ISNUMBER(san!AL39), IF(san!AL39=-999,"NA",IF(san!AL39&gt;99, "&gt;99", IF(san!AL39&lt;1, "&lt;1", san!AL39))), "-")</f>
        <v>32.493055311791792</v>
      </c>
      <c r="AM41" s="41">
        <f>IF(ISNUMBER(san!AM39), IF(san!AM39=-999,"NA",IF(san!AM39&gt;99, "&gt;99", IF(san!AM39&lt;1, "&lt;1", san!AM39))), "-")</f>
        <v>36.193806954124383</v>
      </c>
      <c r="AN41" s="39">
        <f>IF(ISNUMBER(san!AN39), IF(san!AN39=-999,"NA",IF(san!AN39&gt;99, "&gt;99", IF(san!AN39&lt;1, "&lt;1", san!AN39))), "-")</f>
        <v>30.183759705357019</v>
      </c>
      <c r="AO41" s="39">
        <f>IF(ISNUMBER(san!AO39), IF(san!AO39=-999,"NA",IF(san!AO39&gt;99, "&gt;99", IF(san!AO39&lt;1, "&lt;1", san!AO39))), "-")</f>
        <v>1.423740831661801</v>
      </c>
      <c r="AP41" s="39">
        <f>IF(ISNUMBER(san!AP39), IF(san!AP39=-999,"NA",IF(san!AP39&gt;99, "&gt;99", IF(san!AP39&lt;1, "&lt;1", san!AP39))), "-")</f>
        <v>4.5863064171055488</v>
      </c>
      <c r="AQ41" s="29">
        <f>IF(ISNUMBER(san!AQ39), IF(san!AQ39=-999,"NA",san!AQ39), "-")</f>
        <v>1.744287490844727</v>
      </c>
      <c r="AR41" s="39">
        <f>IF(ISNUMBER(san!AR39), IF(san!AR39=-999,"NA",IF(san!AR39&gt;99, "&gt;99", IF(san!AR39&lt;1, "&lt;1", san!AR39))), "-")</f>
        <v>30.429053789951279</v>
      </c>
      <c r="AS41" s="39">
        <f>IF(ISNUMBER(san!AS39), IF(san!AS39=-999,"NA",IF(san!AS39&gt;99, "&gt;99", IF(san!AS39&lt;1, "&lt;1", san!AS39))), "-")</f>
        <v>25.42739355440969</v>
      </c>
      <c r="AT41" s="39">
        <f>IF(ISNUMBER(san!AT39), IF(san!AT39=-999,"NA",IF(san!AT39&gt;99, "&gt;99", IF(san!AT39&lt;1, "&lt;1", san!AT39))), "-")</f>
        <v>12.34160899943571</v>
      </c>
      <c r="AU41" s="42">
        <f>san!AU39</f>
        <v>38</v>
      </c>
    </row>
    <row r="42" s="12" customFormat="true" ht="15" hidden="true">
      <c r="A42" s="36" t="str">
        <f>IF(ISBLANK(san!A40), "", san!A40)</f>
        <v>Central and Southern Asia</v>
      </c>
      <c r="B42" s="57">
        <f>IF(ISBLANK(san!B40), "", san!B40)</f>
        <v>2015</v>
      </c>
      <c r="C42" s="37">
        <f>IF(ISNUMBER(san!C40), san!C40, "-")</f>
        <v>1926326.821</v>
      </c>
      <c r="D42" s="39">
        <f>IF(ISNUMBER(san!D40), san!D40, "-")</f>
        <v>35.030338287353523</v>
      </c>
      <c r="E42" s="38">
        <f>IF(ISNUMBER(san!E40), IF(san!E40=-999,"NA",IF(san!E40&gt;99, "&gt;99", IF(san!E40&lt;1, "&lt;1", san!E40))), "-")</f>
        <v>52.50449449651007</v>
      </c>
      <c r="F42" s="39">
        <f>IF(ISNUMBER(san!F40), IF(san!F40=-999,"NA",IF(san!F40&gt;99, "&gt;99", IF(san!F40&lt;1, "&lt;1", san!F40))), "-")</f>
        <v>8.5191579524753926</v>
      </c>
      <c r="G42" s="39">
        <f>IF(ISNUMBER(san!G40), IF(san!G40=-999,"NA",IF(san!G40&gt;99, "&gt;99", IF(san!G40&lt;1, "&lt;1", san!G40))), "-")</f>
        <v>6.0039776735222574</v>
      </c>
      <c r="H42" s="40">
        <f>IF(ISNUMBER(san!H40), IF(san!H40=-999,"NA",IF(san!H40&gt;99, "&gt;99", IF(san!H40&lt;1, "&lt;1", san!H40))), "-")</f>
        <v>32.972369877492277</v>
      </c>
      <c r="I42" s="29">
        <f>IF(ISNUMBER(san!I40), IF(san!I40=-999,"NA",san!I40), "-")</f>
        <v>2.8938262462615971</v>
      </c>
      <c r="J42" s="29">
        <f>IF(ISNUMBER(san!J40), IF(san!J40=-999,"NA",san!J40), "-")</f>
        <v>-2.7476134300231929</v>
      </c>
      <c r="K42" s="38">
        <f>IF(ISNUMBER(san!K40), IF(san!K40=-999,"NA",IF(san!K40&gt;99, "&gt;99", IF(san!K40&lt;1, "&lt;1", san!K40))), "-")</f>
        <v>73.627478338968672</v>
      </c>
      <c r="L42" s="39">
        <f>IF(ISNUMBER(san!L40), IF(san!L40=-999,"NA",IF(san!L40&gt;99, "&gt;99", IF(san!L40&lt;1, "&lt;1", san!L40))), "-")</f>
        <v>15.611593341653441</v>
      </c>
      <c r="M42" s="39">
        <f>IF(ISNUMBER(san!M40), IF(san!M40=-999,"NA",IF(san!M40&gt;99, "&gt;99", IF(san!M40&lt;1, "&lt;1", san!M40))), "-")</f>
        <v>4.8994705449068618</v>
      </c>
      <c r="N42" s="40">
        <f>IF(ISNUMBER(san!N40), IF(san!N40=-999,"NA",IF(san!N40&gt;99, "&gt;99", IF(san!N40&lt;1, "&lt;1", san!N40))), "-")</f>
        <v>5.8614577744710239</v>
      </c>
      <c r="O42" s="29">
        <f>IF(ISNUMBER(san!O40), IF(san!O40=-999,"NA",san!O40), "-")</f>
        <v>1.239256024360657</v>
      </c>
      <c r="P42" s="29">
        <f>IF(ISNUMBER(san!P40), IF(san!P40=-999,"NA",san!P40), "-")</f>
        <v>-0.78980296850204468</v>
      </c>
      <c r="Q42" s="38">
        <f>IF(ISNUMBER(san!Q40), IF(san!Q40=-999,"NA",IF(san!Q40&gt;99, "&gt;99", IF(san!Q40&lt;1, "&lt;1", san!Q40))), "-")</f>
        <v>59.903947446789729</v>
      </c>
      <c r="R42" s="39">
        <f>IF(ISNUMBER(san!R40), IF(san!R40=-999,"NA",IF(san!R40&gt;99, "&gt;99", IF(san!R40&lt;1, "&lt;1", san!R40))), "-")</f>
        <v>11.003662121799101</v>
      </c>
      <c r="S42" s="39">
        <f>IF(ISNUMBER(san!S40), IF(san!S40=-999,"NA",IF(san!S40&gt;99, "&gt;99", IF(san!S40&lt;1, "&lt;1", san!S40))), "-")</f>
        <v>5.6170649575411886</v>
      </c>
      <c r="T42" s="40">
        <f>IF(ISNUMBER(san!T40), IF(san!T40=-999,"NA",IF(san!T40&gt;99, "&gt;99", IF(san!T40&lt;1, "&lt;1", san!T40))), "-")</f>
        <v>23.475325473869979</v>
      </c>
      <c r="U42" s="29">
        <f>IF(ISNUMBER(san!U40), IF(san!U40=-999,"NA",san!U40), "-")</f>
        <v>2.4403707981109619</v>
      </c>
      <c r="V42" s="29">
        <f>IF(ISNUMBER(san!V40), IF(san!V40=-999,"NA",san!V40), "-")</f>
        <v>-2.2064812183380131</v>
      </c>
      <c r="W42" s="41">
        <f>IF(ISNUMBER(san!W40), IF(san!W40=-999,"NA",IF(san!W40&gt;99, "&gt;99", IF(san!W40&lt;1, "&lt;1", san!W40))), "-")</f>
        <v>37.093123706491937</v>
      </c>
      <c r="X42" s="39">
        <f>IF(ISNUMBER(san!X40), IF(san!X40=-999,"NA",IF(san!X40&gt;99, "&gt;99", IF(san!X40&lt;1, "&lt;1", san!X40))), "-")</f>
        <v>36.428068217007713</v>
      </c>
      <c r="Y42" s="39" t="str">
        <f>IF(ISNUMBER(san!Y40), IF(san!Y40=-999,"NA",IF(san!Y40&gt;99, "&gt;99", IF(san!Y40&lt;1, "&lt;1", san!Y40))), "-")</f>
        <v>&lt;1</v>
      </c>
      <c r="Z42" s="39" t="str">
        <f>IF(ISNUMBER(san!Z40), IF(san!Z40=-999,"NA",IF(san!Z40&gt;99, "&gt;99", IF(san!Z40&lt;1, "&lt;1", san!Z40))), "-")</f>
        <v>&lt;1</v>
      </c>
      <c r="AA42" s="29">
        <f>IF(ISNUMBER(san!AA40), IF(san!AA40=-999,"NA",san!AA40), "-")</f>
        <v>2.219318151473999</v>
      </c>
      <c r="AB42" s="39">
        <f>IF(ISNUMBER(san!AB40), IF(san!AB40=-999,"NA",IF(san!AB40&gt;99, "&gt;99", IF(san!AB40&lt;1, "&lt;1", san!AB40))), "-")</f>
        <v>37.915039779202829</v>
      </c>
      <c r="AC42" s="39">
        <f>IF(ISNUMBER(san!AC40), IF(san!AC40=-999,"NA",IF(san!AC40&gt;99, "&gt;99", IF(san!AC40&lt;1, "&lt;1", san!AC40))), "-")</f>
        <v>21.390768269962859</v>
      </c>
      <c r="AD42" s="39">
        <f>IF(ISNUMBER(san!AD40), IF(san!AD40=-999,"NA",IF(san!AD40&gt;99, "&gt;99", IF(san!AD40&lt;1, "&lt;1", san!AD40))), "-")</f>
        <v>1.7178443998197701</v>
      </c>
      <c r="AE42" s="41">
        <f>IF(ISNUMBER(san!AE40), IF(san!AE40=-999,"NA",IF(san!AE40&gt;99, "&gt;99", IF(san!AE40&lt;1, "&lt;1", san!AE40))), "-")</f>
        <v>40.064208898357784</v>
      </c>
      <c r="AF42" s="39">
        <f>IF(ISNUMBER(san!AF40), IF(san!AF40=-999,"NA",IF(san!AF40&gt;99, "&gt;99", IF(san!AF40&lt;1, "&lt;1", san!AF40))), "-")</f>
        <v>23.443681399004429</v>
      </c>
      <c r="AG42" s="39">
        <f>IF(ISNUMBER(san!AG40), IF(san!AG40=-999,"NA",IF(san!AG40&gt;99, "&gt;99", IF(san!AG40&lt;1, "&lt;1", san!AG40))), "-")</f>
        <v>4.0873958612427357</v>
      </c>
      <c r="AH42" s="39">
        <f>IF(ISNUMBER(san!AH40), IF(san!AH40=-999,"NA",IF(san!AH40&gt;99, "&gt;99", IF(san!AH40&lt;1, "&lt;1", san!AH40))), "-")</f>
        <v>12.533131638110619</v>
      </c>
      <c r="AI42" s="29">
        <f>IF(ISNUMBER(san!AI40), IF(san!AI40=-999,"NA",san!AI40), "-")</f>
        <v>0.72119277715682983</v>
      </c>
      <c r="AJ42" s="39">
        <f>IF(ISNUMBER(san!AJ40), IF(san!AJ40=-999,"NA",IF(san!AJ40&gt;99, "&gt;99", IF(san!AJ40&lt;1, "&lt;1", san!AJ40))), "-")</f>
        <v>20.926279026636148</v>
      </c>
      <c r="AK42" s="39">
        <f>IF(ISNUMBER(san!AK40), IF(san!AK40=-999,"NA",IF(san!AK40&gt;99, "&gt;99", IF(san!AK40&lt;1, "&lt;1", san!AK40))), "-")</f>
        <v>35.320687562470347</v>
      </c>
      <c r="AL42" s="39">
        <f>IF(ISNUMBER(san!AL40), IF(san!AL40=-999,"NA",IF(san!AL40&gt;99, "&gt;99", IF(san!AL40&lt;1, "&lt;1", san!AL40))), "-")</f>
        <v>32.992105091515597</v>
      </c>
      <c r="AM42" s="41">
        <f>IF(ISNUMBER(san!AM40), IF(san!AM40=-999,"NA",IF(san!AM40&gt;99, "&gt;99", IF(san!AM40&lt;1, "&lt;1", san!AM40))), "-")</f>
        <v>38.133904932942933</v>
      </c>
      <c r="AN42" s="39">
        <f>IF(ISNUMBER(san!AN40), IF(san!AN40=-999,"NA",IF(san!AN40&gt;99, "&gt;99", IF(san!AN40&lt;1, "&lt;1", san!AN40))), "-")</f>
        <v>31.879593446188839</v>
      </c>
      <c r="AO42" s="39">
        <f>IF(ISNUMBER(san!AO40), IF(san!AO40=-999,"NA",IF(san!AO40&gt;99, "&gt;99", IF(san!AO40&lt;1, "&lt;1", san!AO40))), "-")</f>
        <v>1.4318286426459861</v>
      </c>
      <c r="AP42" s="39">
        <f>IF(ISNUMBER(san!AP40), IF(san!AP40=-999,"NA",IF(san!AP40&gt;99, "&gt;99", IF(san!AP40&lt;1, "&lt;1", san!AP40))), "-")</f>
        <v>4.8224828441080989</v>
      </c>
      <c r="AQ42" s="29">
        <f>IF(ISNUMBER(san!AQ40), IF(san!AQ40=-999,"NA",san!AQ40), "-")</f>
        <v>1.744287490844727</v>
      </c>
      <c r="AR42" s="39">
        <f>IF(ISNUMBER(san!AR40), IF(san!AR40=-999,"NA",IF(san!AR40&gt;99, "&gt;99", IF(san!AR40&lt;1, "&lt;1", san!AR40))), "-")</f>
        <v>31.96381934112188</v>
      </c>
      <c r="AS42" s="39">
        <f>IF(ISNUMBER(san!AS40), IF(san!AS40=-999,"NA",IF(san!AS40&gt;99, "&gt;99", IF(san!AS40&lt;1, "&lt;1", san!AS40))), "-")</f>
        <v>26.270466229471999</v>
      </c>
      <c r="AT42" s="39">
        <f>IF(ISNUMBER(san!AT40), IF(san!AT40=-999,"NA",IF(san!AT40&gt;99, "&gt;99", IF(san!AT40&lt;1, "&lt;1", san!AT40))), "-")</f>
        <v>12.673323997200891</v>
      </c>
      <c r="AU42" s="42">
        <f>san!AU40</f>
        <v>39</v>
      </c>
    </row>
    <row r="43" s="12" customFormat="true" ht="15" hidden="true">
      <c r="A43" s="36" t="str">
        <f>IF(ISBLANK(san!A41), "", san!A41)</f>
        <v>Central and Southern Asia</v>
      </c>
      <c r="B43" s="57">
        <f>IF(ISBLANK(san!B41), "", san!B41)</f>
        <v>2016</v>
      </c>
      <c r="C43" s="37">
        <f>IF(ISNUMBER(san!C41), san!C41, "-")</f>
        <v>1950523.1839999999</v>
      </c>
      <c r="D43" s="39">
        <f>IF(ISNUMBER(san!D41), san!D41, "-")</f>
        <v>35.439968109130859</v>
      </c>
      <c r="E43" s="38">
        <f>IF(ISNUMBER(san!E41), IF(san!E41=-999,"NA",IF(san!E41&gt;99, "&gt;99", IF(san!E41&lt;1, "&lt;1", san!E41))), "-")</f>
        <v>55.599691313965977</v>
      </c>
      <c r="F43" s="39">
        <f>IF(ISNUMBER(san!F41), IF(san!F41=-999,"NA",IF(san!F41&gt;99, "&gt;99", IF(san!F41&lt;1, "&lt;1", san!F41))), "-")</f>
        <v>8.7494189605100186</v>
      </c>
      <c r="G43" s="39">
        <f>IF(ISNUMBER(san!G41), IF(san!G41=-999,"NA",IF(san!G41&gt;99, "&gt;99", IF(san!G41&lt;1, "&lt;1", san!G41))), "-")</f>
        <v>5.4507114148001108</v>
      </c>
      <c r="H43" s="40">
        <f>IF(ISNUMBER(san!H41), IF(san!H41=-999,"NA",IF(san!H41&gt;99, "&gt;99", IF(san!H41&lt;1, "&lt;1", san!H41))), "-")</f>
        <v>30.200178310723889</v>
      </c>
      <c r="I43" s="29">
        <f>IF(ISNUMBER(san!I41), IF(san!I41=-999,"NA",san!I41), "-")</f>
        <v>2.8938262462615971</v>
      </c>
      <c r="J43" s="29">
        <f>IF(ISNUMBER(san!J41), IF(san!J41=-999,"NA",san!J41), "-")</f>
        <v>-2.7476134300231929</v>
      </c>
      <c r="K43" s="38">
        <f>IF(ISNUMBER(san!K41), IF(san!K41=-999,"NA",IF(san!K41&gt;99, "&gt;99", IF(san!K41&lt;1, "&lt;1", san!K41))), "-")</f>
        <v>74.950765976957285</v>
      </c>
      <c r="L43" s="39">
        <f>IF(ISNUMBER(san!L41), IF(san!L41=-999,"NA",IF(san!L41&gt;99, "&gt;99", IF(san!L41&lt;1, "&lt;1", san!L41))), "-")</f>
        <v>15.49602556271604</v>
      </c>
      <c r="M43" s="39">
        <f>IF(ISNUMBER(san!M41), IF(san!M41=-999,"NA",IF(san!M41&gt;99, "&gt;99", IF(san!M41&lt;1, "&lt;1", san!M41))), "-")</f>
        <v>4.4844891285710986</v>
      </c>
      <c r="N43" s="40">
        <f>IF(ISNUMBER(san!N41), IF(san!N41=-999,"NA",IF(san!N41&gt;99, "&gt;99", IF(san!N41&lt;1, "&lt;1", san!N41))), "-")</f>
        <v>5.0687193317555836</v>
      </c>
      <c r="O43" s="29">
        <f>IF(ISNUMBER(san!O41), IF(san!O41=-999,"NA",san!O41), "-")</f>
        <v>1.239256024360657</v>
      </c>
      <c r="P43" s="29">
        <f>IF(ISNUMBER(san!P41), IF(san!P41=-999,"NA",san!P41), "-")</f>
        <v>-0.78980296850204468</v>
      </c>
      <c r="Q43" s="38">
        <f>IF(ISNUMBER(san!Q41), IF(san!Q41=-999,"NA",IF(san!Q41&gt;99, "&gt;99", IF(san!Q41&lt;1, "&lt;1", san!Q41))), "-")</f>
        <v>62.457705324814619</v>
      </c>
      <c r="R43" s="39">
        <f>IF(ISNUMBER(san!R41), IF(san!R41=-999,"NA",IF(san!R41&gt;99, "&gt;99", IF(san!R41&lt;1, "&lt;1", san!R41))), "-")</f>
        <v>11.140414090271269</v>
      </c>
      <c r="S43" s="39">
        <f>IF(ISNUMBER(san!S41), IF(san!S41=-999,"NA",IF(san!S41&gt;99, "&gt;99", IF(san!S41&lt;1, "&lt;1", san!S41))), "-")</f>
        <v>5.10828374454033</v>
      </c>
      <c r="T43" s="40">
        <f>IF(ISNUMBER(san!T41), IF(san!T41=-999,"NA",IF(san!T41&gt;99, "&gt;99", IF(san!T41&lt;1, "&lt;1", san!T41))), "-")</f>
        <v>21.29359684037377</v>
      </c>
      <c r="U43" s="29">
        <f>IF(ISNUMBER(san!U41), IF(san!U41=-999,"NA",san!U41), "-")</f>
        <v>2.4403707981109619</v>
      </c>
      <c r="V43" s="29">
        <f>IF(ISNUMBER(san!V41), IF(san!V41=-999,"NA",san!V41), "-")</f>
        <v>-2.2064812183380131</v>
      </c>
      <c r="W43" s="41">
        <f>IF(ISNUMBER(san!W41), IF(san!W41=-999,"NA",IF(san!W41&gt;99, "&gt;99", IF(san!W41&lt;1, "&lt;1", san!W41))), "-")</f>
        <v>39.62907973075599</v>
      </c>
      <c r="X43" s="39">
        <f>IF(ISNUMBER(san!X41), IF(san!X41=-999,"NA",IF(san!X41&gt;99, "&gt;99", IF(san!X41&lt;1, "&lt;1", san!X41))), "-")</f>
        <v>38.938107880123383</v>
      </c>
      <c r="Y43" s="39" t="str">
        <f>IF(ISNUMBER(san!Y41), IF(san!Y41=-999,"NA",IF(san!Y41&gt;99, "&gt;99", IF(san!Y41&lt;1, "&lt;1", san!Y41))), "-")</f>
        <v>&lt;1</v>
      </c>
      <c r="Z43" s="39" t="str">
        <f>IF(ISNUMBER(san!Z41), IF(san!Z41=-999,"NA",IF(san!Z41&gt;99, "&gt;99", IF(san!Z41&lt;1, "&lt;1", san!Z41))), "-")</f>
        <v>&lt;1</v>
      </c>
      <c r="AA43" s="29">
        <f>IF(ISNUMBER(san!AA41), IF(san!AA41=-999,"NA",san!AA41), "-")</f>
        <v>2.219318151473999</v>
      </c>
      <c r="AB43" s="39">
        <f>IF(ISNUMBER(san!AB41), IF(san!AB41=-999,"NA",IF(san!AB41&gt;99, "&gt;99", IF(san!AB41&lt;1, "&lt;1", san!AB41))), "-")</f>
        <v>40.379346875030762</v>
      </c>
      <c r="AC43" s="39">
        <f>IF(ISNUMBER(san!AC41), IF(san!AC41=-999,"NA",IF(san!AC41&gt;99, "&gt;99", IF(san!AC41&lt;1, "&lt;1", san!AC41))), "-")</f>
        <v>22.20408115720916</v>
      </c>
      <c r="AD43" s="39">
        <f>IF(ISNUMBER(san!AD41), IF(san!AD41=-999,"NA",IF(san!AD41&gt;99, "&gt;99", IF(san!AD41&lt;1, "&lt;1", san!AD41))), "-")</f>
        <v>1.7656822422360929</v>
      </c>
      <c r="AE43" s="41">
        <f>IF(ISNUMBER(san!AE41), IF(san!AE41=-999,"NA",IF(san!AE41&gt;99, "&gt;99", IF(san!AE41&lt;1, "&lt;1", san!AE41))), "-")</f>
        <v>40.880679830666899</v>
      </c>
      <c r="AF43" s="39">
        <f>IF(ISNUMBER(san!AF41), IF(san!AF41=-999,"NA",IF(san!AF41&gt;99, "&gt;99", IF(san!AF41&lt;1, "&lt;1", san!AF41))), "-")</f>
        <v>23.799222866781321</v>
      </c>
      <c r="AG43" s="39">
        <f>IF(ISNUMBER(san!AG41), IF(san!AG41=-999,"NA",IF(san!AG41&gt;99, "&gt;99", IF(san!AG41&lt;1, "&lt;1", san!AG41))), "-")</f>
        <v>4.0519497224639478</v>
      </c>
      <c r="AH43" s="39">
        <f>IF(ISNUMBER(san!AH41), IF(san!AH41=-999,"NA",IF(san!AH41&gt;99, "&gt;99", IF(san!AH41&lt;1, "&lt;1", san!AH41))), "-")</f>
        <v>13.029507241421619</v>
      </c>
      <c r="AI43" s="29">
        <f>IF(ISNUMBER(san!AI41), IF(san!AI41=-999,"NA",san!AI41), "-")</f>
        <v>0.72119277715682983</v>
      </c>
      <c r="AJ43" s="39">
        <f>IF(ISNUMBER(san!AJ41), IF(san!AJ41=-999,"NA",IF(san!AJ41&gt;99, "&gt;99", IF(san!AJ41&lt;1, "&lt;1", san!AJ41))), "-")</f>
        <v>20.88025354274593</v>
      </c>
      <c r="AK43" s="39">
        <f>IF(ISNUMBER(san!AK41), IF(san!AK41=-999,"NA",IF(san!AK41&gt;99, "&gt;99", IF(san!AK41&lt;1, "&lt;1", san!AK41))), "-")</f>
        <v>36.077245864996883</v>
      </c>
      <c r="AL43" s="39">
        <f>IF(ISNUMBER(san!AL41), IF(san!AL41=-999,"NA",IF(san!AL41&gt;99, "&gt;99", IF(san!AL41&lt;1, "&lt;1", san!AL41))), "-")</f>
        <v>33.489292131930519</v>
      </c>
      <c r="AM43" s="41">
        <f>IF(ISNUMBER(san!AM41), IF(san!AM41=-999,"NA",IF(san!AM41&gt;99, "&gt;99", IF(san!AM41&lt;1, "&lt;1", san!AM41))), "-")</f>
        <v>40.072646412993912</v>
      </c>
      <c r="AN43" s="39">
        <f>IF(ISNUMBER(san!AN41), IF(san!AN41=-999,"NA",IF(san!AN41&gt;99, "&gt;99", IF(san!AN41&lt;1, "&lt;1", san!AN41))), "-")</f>
        <v>33.572891787037797</v>
      </c>
      <c r="AO43" s="39">
        <f>IF(ISNUMBER(san!AO41), IF(san!AO41=-999,"NA",IF(san!AO41&gt;99, "&gt;99", IF(san!AO41&lt;1, "&lt;1", san!AO41))), "-")</f>
        <v>1.436009708784886</v>
      </c>
      <c r="AP43" s="39">
        <f>IF(ISNUMBER(san!AP41), IF(san!AP41=-999,"NA",IF(san!AP41&gt;99, "&gt;99", IF(san!AP41&lt;1, "&lt;1", san!AP41))), "-")</f>
        <v>5.0637449171712223</v>
      </c>
      <c r="AQ43" s="29">
        <f>IF(ISNUMBER(san!AQ41), IF(san!AQ41=-999,"NA",san!AQ41), "-")</f>
        <v>1.744287490844727</v>
      </c>
      <c r="AR43" s="39">
        <f>IF(ISNUMBER(san!AR41), IF(san!AR41=-999,"NA",IF(san!AR41&gt;99, "&gt;99", IF(san!AR41&lt;1, "&lt;1", san!AR41))), "-")</f>
        <v>33.468874381889108</v>
      </c>
      <c r="AS43" s="39">
        <f>IF(ISNUMBER(san!AS41), IF(san!AS41=-999,"NA",IF(san!AS41&gt;99, "&gt;99", IF(san!AS41&lt;1, "&lt;1", san!AS41))), "-")</f>
        <v>27.120726335107761</v>
      </c>
      <c r="AT43" s="39">
        <f>IF(ISNUMBER(san!AT41), IF(san!AT41=-999,"NA",IF(san!AT41&gt;99, "&gt;99", IF(san!AT41&lt;1, "&lt;1", san!AT41))), "-")</f>
        <v>13.008519599688549</v>
      </c>
      <c r="AU43" s="42">
        <f>san!AU41</f>
        <v>40</v>
      </c>
    </row>
    <row r="44" s="12" customFormat="true" ht="15" hidden="true">
      <c r="A44" s="36" t="str">
        <f>IF(ISBLANK(san!A42), "", san!A42)</f>
        <v>Central and Southern Asia</v>
      </c>
      <c r="B44" s="57">
        <f>IF(ISBLANK(san!B42), "", san!B42)</f>
        <v>2017</v>
      </c>
      <c r="C44" s="37">
        <f>IF(ISNUMBER(san!C42), san!C42, "-")</f>
        <v>1974712.26</v>
      </c>
      <c r="D44" s="39">
        <f>IF(ISNUMBER(san!D42), san!D42, "-")</f>
        <v>35.851371765136719</v>
      </c>
      <c r="E44" s="38">
        <f>IF(ISNUMBER(san!E42), IF(san!E42=-999,"NA",IF(san!E42&gt;99, "&gt;99", IF(san!E42&lt;1, "&lt;1", san!E42))), "-")</f>
        <v>58.615677160061473</v>
      </c>
      <c r="F44" s="39">
        <f>IF(ISNUMBER(san!F42), IF(san!F42=-999,"NA",IF(san!F42&gt;99, "&gt;99", IF(san!F42&lt;1, "&lt;1", san!F42))), "-")</f>
        <v>8.9406576305290475</v>
      </c>
      <c r="G44" s="39">
        <f>IF(ISNUMBER(san!G42), IF(san!G42=-999,"NA",IF(san!G42&gt;99, "&gt;99", IF(san!G42&lt;1, "&lt;1", san!G42))), "-")</f>
        <v>4.609254713687335</v>
      </c>
      <c r="H44" s="40">
        <f>IF(ISNUMBER(san!H42), IF(san!H42=-999,"NA",IF(san!H42&gt;99, "&gt;99", IF(san!H42&lt;1, "&lt;1", san!H42))), "-")</f>
        <v>27.83441049572216</v>
      </c>
      <c r="I44" s="29">
        <f>IF(ISNUMBER(san!I42), IF(san!I42=-999,"NA",san!I42), "-")</f>
        <v>2.8938262462615971</v>
      </c>
      <c r="J44" s="29">
        <f>IF(ISNUMBER(san!J42), IF(san!J42=-999,"NA",san!J42), "-")</f>
        <v>-2.7476134300231929</v>
      </c>
      <c r="K44" s="38">
        <f>IF(ISNUMBER(san!K42), IF(san!K42=-999,"NA",IF(san!K42&gt;99, "&gt;99", IF(san!K42&lt;1, "&lt;1", san!K42))), "-")</f>
        <v>76.279996666582278</v>
      </c>
      <c r="L44" s="39">
        <f>IF(ISNUMBER(san!L42), IF(san!L42=-999,"NA",IF(san!L42&gt;99, "&gt;99", IF(san!L42&lt;1, "&lt;1", san!L42))), "-")</f>
        <v>15.37169332901915</v>
      </c>
      <c r="M44" s="39">
        <f>IF(ISNUMBER(san!M42), IF(san!M42=-999,"NA",IF(san!M42&gt;99, "&gt;99", IF(san!M42&lt;1, "&lt;1", san!M42))), "-")</f>
        <v>4.0715365792773639</v>
      </c>
      <c r="N44" s="40">
        <f>IF(ISNUMBER(san!N42), IF(san!N42=-999,"NA",IF(san!N42&gt;99, "&gt;99", IF(san!N42&lt;1, "&lt;1", san!N42))), "-")</f>
        <v>4.2767734251212053</v>
      </c>
      <c r="O44" s="29">
        <f>IF(ISNUMBER(san!O42), IF(san!O42=-999,"NA",san!O42), "-")</f>
        <v>1.239256024360657</v>
      </c>
      <c r="P44" s="29">
        <f>IF(ISNUMBER(san!P42), IF(san!P42=-999,"NA",san!P42), "-")</f>
        <v>-0.78980296850204468</v>
      </c>
      <c r="Q44" s="38">
        <f>IF(ISNUMBER(san!Q42), IF(san!Q42=-999,"NA",IF(san!Q42&gt;99, "&gt;99", IF(san!Q42&lt;1, "&lt;1", san!Q42))), "-")</f>
        <v>64.94857792513227</v>
      </c>
      <c r="R44" s="39">
        <f>IF(ISNUMBER(san!R42), IF(san!R42=-999,"NA",IF(san!R42&gt;99, "&gt;99", IF(san!R42&lt;1, "&lt;1", san!R42))), "-")</f>
        <v>11.24627210610144</v>
      </c>
      <c r="S44" s="39">
        <f>IF(ISNUMBER(san!S42), IF(san!S42=-999,"NA",IF(san!S42&gt;99, "&gt;99", IF(san!S42&lt;1, "&lt;1", san!S42))), "-")</f>
        <v>3.845762615060536</v>
      </c>
      <c r="T44" s="40">
        <f>IF(ISNUMBER(san!T42), IF(san!T42=-999,"NA",IF(san!T42&gt;99, "&gt;99", IF(san!T42&lt;1, "&lt;1", san!T42))), "-")</f>
        <v>19.95938735370575</v>
      </c>
      <c r="U44" s="29">
        <f>IF(ISNUMBER(san!U42), IF(san!U42=-999,"NA",san!U42), "-")</f>
        <v>2.4403707981109619</v>
      </c>
      <c r="V44" s="29">
        <f>IF(ISNUMBER(san!V42), IF(san!V42=-999,"NA",san!V42), "-")</f>
        <v>-2.2064812183380131</v>
      </c>
      <c r="W44" s="41">
        <f>IF(ISNUMBER(san!W42), IF(san!W42=-999,"NA",IF(san!W42&gt;99, "&gt;99", IF(san!W42&lt;1, "&lt;1", san!W42))), "-")</f>
        <v>42.089179687798158</v>
      </c>
      <c r="X44" s="39">
        <f>IF(ISNUMBER(san!X42), IF(san!X42=-999,"NA",IF(san!X42&gt;99, "&gt;99", IF(san!X42&lt;1, "&lt;1", san!X42))), "-")</f>
        <v>41.371258757958238</v>
      </c>
      <c r="Y44" s="39" t="str">
        <f>IF(ISNUMBER(san!Y42), IF(san!Y42=-999,"NA",IF(san!Y42&gt;99, "&gt;99", IF(san!Y42&lt;1, "&lt;1", san!Y42))), "-")</f>
        <v>&lt;1</v>
      </c>
      <c r="Z44" s="39" t="str">
        <f>IF(ISNUMBER(san!Z42), IF(san!Z42=-999,"NA",IF(san!Z42&gt;99, "&gt;99", IF(san!Z42&lt;1, "&lt;1", san!Z42))), "-")</f>
        <v>&lt;1</v>
      </c>
      <c r="AA44" s="29">
        <f>IF(ISNUMBER(san!AA42), IF(san!AA42=-999,"NA",san!AA42), "-")</f>
        <v>2.219318151473999</v>
      </c>
      <c r="AB44" s="39">
        <f>IF(ISNUMBER(san!AB42), IF(san!AB42=-999,"NA",IF(san!AB42&gt;99, "&gt;99", IF(san!AB42&lt;1, "&lt;1", san!AB42))), "-")</f>
        <v>42.722438354309119</v>
      </c>
      <c r="AC44" s="39">
        <f>IF(ISNUMBER(san!AC42), IF(san!AC42=-999,"NA",IF(san!AC42&gt;99, "&gt;99", IF(san!AC42&lt;1, "&lt;1", san!AC42))), "-")</f>
        <v>23.019297146721879</v>
      </c>
      <c r="AD44" s="39">
        <f>IF(ISNUMBER(san!AD42), IF(san!AD42=-999,"NA",IF(san!AD42&gt;99, "&gt;99", IF(san!AD42&lt;1, "&lt;1", san!AD42))), "-")</f>
        <v>1.8145992895595171</v>
      </c>
      <c r="AE44" s="41">
        <f>IF(ISNUMBER(san!AE42), IF(san!AE42=-999,"NA",IF(san!AE42&gt;99, "&gt;99", IF(san!AE42&lt;1, "&lt;1", san!AE42))), "-")</f>
        <v>41.692389130563797</v>
      </c>
      <c r="AF44" s="39">
        <f>IF(ISNUMBER(san!AF42), IF(san!AF42=-999,"NA",IF(san!AF42&gt;99, "&gt;99", IF(san!AF42&lt;1, "&lt;1", san!AF42))), "-")</f>
        <v>24.156203499426368</v>
      </c>
      <c r="AG44" s="39">
        <f>IF(ISNUMBER(san!AG42), IF(san!AG42=-999,"NA",IF(san!AG42&gt;99, "&gt;99", IF(san!AG42&lt;1, "&lt;1", san!AG42))), "-")</f>
        <v>4.007065811552577</v>
      </c>
      <c r="AH44" s="39">
        <f>IF(ISNUMBER(san!AH42), IF(san!AH42=-999,"NA",IF(san!AH42&gt;99, "&gt;99", IF(san!AH42&lt;1, "&lt;1", san!AH42))), "-")</f>
        <v>13.52911981958486</v>
      </c>
      <c r="AI44" s="29">
        <f>IF(ISNUMBER(san!AI42), IF(san!AI42=-999,"NA",san!AI42), "-")</f>
        <v>0.72119277715682983</v>
      </c>
      <c r="AJ44" s="39">
        <f>IF(ISNUMBER(san!AJ42), IF(san!AJ42=-999,"NA",IF(san!AJ42&gt;99, "&gt;99", IF(san!AJ42&lt;1, "&lt;1", san!AJ42))), "-")</f>
        <v>20.81886589568315</v>
      </c>
      <c r="AK44" s="39">
        <f>IF(ISNUMBER(san!AK42), IF(san!AK42=-999,"NA",IF(san!AK42&gt;99, "&gt;99", IF(san!AK42&lt;1, "&lt;1", san!AK42))), "-")</f>
        <v>36.845212587347028</v>
      </c>
      <c r="AL44" s="39">
        <f>IF(ISNUMBER(san!AL42), IF(san!AL42=-999,"NA",IF(san!AL42&gt;99, "&gt;99", IF(san!AL42&lt;1, "&lt;1", san!AL42))), "-")</f>
        <v>33.987611512571263</v>
      </c>
      <c r="AM44" s="41">
        <f>IF(ISNUMBER(san!AM42), IF(san!AM42=-999,"NA",IF(san!AM42&gt;99, "&gt;99", IF(san!AM42&lt;1, "&lt;1", san!AM42))), "-")</f>
        <v>41.946924833464031</v>
      </c>
      <c r="AN44" s="39">
        <f>IF(ISNUMBER(san!AN42), IF(san!AN42=-999,"NA",IF(san!AN42&gt;99, "&gt;99", IF(san!AN42&lt;1, "&lt;1", san!AN42))), "-")</f>
        <v>35.199425448149853</v>
      </c>
      <c r="AO44" s="39">
        <f>IF(ISNUMBER(san!AO42), IF(san!AO42=-999,"NA",IF(san!AO42&gt;99, "&gt;99", IF(san!AO42&lt;1, "&lt;1", san!AO42))), "-")</f>
        <v>1.436588025941874</v>
      </c>
      <c r="AP44" s="39">
        <f>IF(ISNUMBER(san!AP42), IF(san!AP42=-999,"NA",IF(san!AP42&gt;99, "&gt;99", IF(san!AP42&lt;1, "&lt;1", san!AP42))), "-")</f>
        <v>5.3109113593723016</v>
      </c>
      <c r="AQ44" s="29">
        <f>IF(ISNUMBER(san!AQ42), IF(san!AQ42=-999,"NA",san!AQ42), "-")</f>
        <v>1.744287490844727</v>
      </c>
      <c r="AR44" s="39">
        <f>IF(ISNUMBER(san!AR42), IF(san!AR42=-999,"NA",IF(san!AR42&gt;99, "&gt;99", IF(san!AR42&lt;1, "&lt;1", san!AR42))), "-")</f>
        <v>34.869707244660283</v>
      </c>
      <c r="AS44" s="39">
        <f>IF(ISNUMBER(san!AS42), IF(san!AS42=-999,"NA",IF(san!AS42&gt;99, "&gt;99", IF(san!AS42&lt;1, "&lt;1", san!AS42))), "-")</f>
        <v>27.976077414382829</v>
      </c>
      <c r="AT44" s="39">
        <f>IF(ISNUMBER(san!AT42), IF(san!AT42=-999,"NA",IF(san!AT42&gt;99, "&gt;99", IF(san!AT42&lt;1, "&lt;1", san!AT42))), "-")</f>
        <v>13.349065293573879</v>
      </c>
      <c r="AU44" s="42">
        <f>san!AU42</f>
        <v>41</v>
      </c>
    </row>
    <row r="45" s="12" customFormat="true" ht="15" hidden="true">
      <c r="A45" s="36" t="str">
        <f>IF(ISBLANK(san!A43), "", san!A43)</f>
        <v>Central and Southern Asia</v>
      </c>
      <c r="B45" s="57">
        <f>IF(ISBLANK(san!B43), "", san!B43)</f>
        <v>2018</v>
      </c>
      <c r="C45" s="37">
        <f>IF(ISNUMBER(san!C43), san!C43, "-")</f>
        <v>1998466.7320000001</v>
      </c>
      <c r="D45" s="39">
        <f>IF(ISNUMBER(san!D43), san!D43, "-")</f>
        <v>36.272495269775391</v>
      </c>
      <c r="E45" s="38">
        <f>IF(ISNUMBER(san!E43), IF(san!E43=-999,"NA",IF(san!E43&gt;99, "&gt;99", IF(san!E43&lt;1, "&lt;1", san!E43))), "-")</f>
        <v>61.558619663094241</v>
      </c>
      <c r="F45" s="39">
        <f>IF(ISNUMBER(san!F43), IF(san!F43=-999,"NA",IF(san!F43&gt;99, "&gt;99", IF(san!F43&lt;1, "&lt;1", san!F43))), "-")</f>
        <v>9.0954373509857636</v>
      </c>
      <c r="G45" s="39">
        <f>IF(ISNUMBER(san!G43), IF(san!G43=-999,"NA",IF(san!G43&gt;99, "&gt;99", IF(san!G43&lt;1, "&lt;1", san!G43))), "-")</f>
        <v>4.4286368761187163</v>
      </c>
      <c r="H45" s="40">
        <f>IF(ISNUMBER(san!H43), IF(san!H43=-999,"NA",IF(san!H43&gt;99, "&gt;99", IF(san!H43&lt;1, "&lt;1", san!H43))), "-")</f>
        <v>24.91730610980127</v>
      </c>
      <c r="I45" s="29">
        <f>IF(ISNUMBER(san!I43), IF(san!I43=-999,"NA",san!I43), "-")</f>
        <v>2.8938262462615971</v>
      </c>
      <c r="J45" s="29">
        <f>IF(ISNUMBER(san!J43), IF(san!J43=-999,"NA",san!J43), "-")</f>
        <v>-2.7476134300231929</v>
      </c>
      <c r="K45" s="38">
        <f>IF(ISNUMBER(san!K43), IF(san!K43=-999,"NA",IF(san!K43&gt;99, "&gt;99", IF(san!K43&lt;1, "&lt;1", san!K43))), "-")</f>
        <v>77.603008406071837</v>
      </c>
      <c r="L45" s="39">
        <f>IF(ISNUMBER(san!L43), IF(san!L43=-999,"NA",IF(san!L43&gt;99, "&gt;99", IF(san!L43&lt;1, "&lt;1", san!L43))), "-")</f>
        <v>15.23142347445247</v>
      </c>
      <c r="M45" s="39">
        <f>IF(ISNUMBER(san!M43), IF(san!M43=-999,"NA",IF(san!M43&gt;99, "&gt;99", IF(san!M43&lt;1, "&lt;1", san!M43))), "-")</f>
        <v>3.6795934759333448</v>
      </c>
      <c r="N45" s="40">
        <f>IF(ISNUMBER(san!N43), IF(san!N43=-999,"NA",IF(san!N43&gt;99, "&gt;99", IF(san!N43&lt;1, "&lt;1", san!N43))), "-")</f>
        <v>3.4859746435423489</v>
      </c>
      <c r="O45" s="29">
        <f>IF(ISNUMBER(san!O43), IF(san!O43=-999,"NA",san!O43), "-")</f>
        <v>1.239256024360657</v>
      </c>
      <c r="P45" s="29">
        <f>IF(ISNUMBER(san!P43), IF(san!P43=-999,"NA",san!P43), "-")</f>
        <v>-0.78980296850204468</v>
      </c>
      <c r="Q45" s="38">
        <f>IF(ISNUMBER(san!Q43), IF(san!Q43=-999,"NA",IF(san!Q43&gt;99, "&gt;99", IF(san!Q43&lt;1, "&lt;1", san!Q43))), "-")</f>
        <v>67.378319738370479</v>
      </c>
      <c r="R45" s="39">
        <f>IF(ISNUMBER(san!R43), IF(san!R43=-999,"NA",IF(san!R43&gt;99, "&gt;99", IF(san!R43&lt;1, "&lt;1", san!R43))), "-")</f>
        <v>11.32111261057104</v>
      </c>
      <c r="S45" s="39">
        <f>IF(ISNUMBER(san!S43), IF(san!S43=-999,"NA",IF(san!S43&gt;99, "&gt;99", IF(san!S43&lt;1, "&lt;1", san!S43))), "-")</f>
        <v>3.6484298529215522</v>
      </c>
      <c r="T45" s="40">
        <f>IF(ISNUMBER(san!T43), IF(san!T43=-999,"NA",IF(san!T43&gt;99, "&gt;99", IF(san!T43&lt;1, "&lt;1", san!T43))), "-")</f>
        <v>17.65213779813692</v>
      </c>
      <c r="U45" s="29">
        <f>IF(ISNUMBER(san!U43), IF(san!U43=-999,"NA",san!U43), "-")</f>
        <v>2.4403707981109619</v>
      </c>
      <c r="V45" s="29">
        <f>IF(ISNUMBER(san!V43), IF(san!V43=-999,"NA",san!V43), "-")</f>
        <v>-2.2064812183380131</v>
      </c>
      <c r="W45" s="41">
        <f>IF(ISNUMBER(san!W43), IF(san!W43=-999,"NA",IF(san!W43&gt;99, "&gt;99", IF(san!W43&lt;1, "&lt;1", san!W43))), "-")</f>
        <v>44.480222206492321</v>
      </c>
      <c r="X45" s="39">
        <f>IF(ISNUMBER(san!X43), IF(san!X43=-999,"NA",IF(san!X43&gt;99, "&gt;99", IF(san!X43&lt;1, "&lt;1", san!X43))), "-")</f>
        <v>43.730845708290303</v>
      </c>
      <c r="Y45" s="39" t="str">
        <f>IF(ISNUMBER(san!Y43), IF(san!Y43=-999,"NA",IF(san!Y43&gt;99, "&gt;99", IF(san!Y43&lt;1, "&lt;1", san!Y43))), "-")</f>
        <v>&lt;1</v>
      </c>
      <c r="Z45" s="39" t="str">
        <f>IF(ISNUMBER(san!Z43), IF(san!Z43=-999,"NA",IF(san!Z43&gt;99, "&gt;99", IF(san!Z43&lt;1, "&lt;1", san!Z43))), "-")</f>
        <v>&lt;1</v>
      </c>
      <c r="AA45" s="29">
        <f>IF(ISNUMBER(san!AA43), IF(san!AA43=-999,"NA",san!AA43), "-")</f>
        <v>2.219318151473999</v>
      </c>
      <c r="AB45" s="39">
        <f>IF(ISNUMBER(san!AB43), IF(san!AB43=-999,"NA",IF(san!AB43&gt;99, "&gt;99", IF(san!AB43&lt;1, "&lt;1", san!AB43))), "-")</f>
        <v>44.949597201820268</v>
      </c>
      <c r="AC45" s="39">
        <f>IF(ISNUMBER(san!AC43), IF(san!AC43=-999,"NA",IF(san!AC43&gt;99, "&gt;99", IF(san!AC43&lt;1, "&lt;1", san!AC43))), "-")</f>
        <v>23.835589406893568</v>
      </c>
      <c r="AD45" s="39">
        <f>IF(ISNUMBER(san!AD43), IF(san!AD43=-999,"NA",IF(san!AD43&gt;99, "&gt;99", IF(san!AD43&lt;1, "&lt;1", san!AD43))), "-")</f>
        <v>1.86887040536615</v>
      </c>
      <c r="AE45" s="41">
        <f>IF(ISNUMBER(san!AE43), IF(san!AE43=-999,"NA",IF(san!AE43&gt;99, "&gt;99", IF(san!AE43&lt;1, "&lt;1", san!AE43))), "-")</f>
        <v>42.497176381645673</v>
      </c>
      <c r="AF45" s="39">
        <f>IF(ISNUMBER(san!AF43), IF(san!AF43=-999,"NA",IF(san!AF43&gt;99, "&gt;99", IF(san!AF43&lt;1, "&lt;1", san!AF43))), "-")</f>
        <v>24.503663100143321</v>
      </c>
      <c r="AG45" s="39">
        <f>IF(ISNUMBER(san!AG43), IF(san!AG43=-999,"NA",IF(san!AG43&gt;99, "&gt;99", IF(san!AG43&lt;1, "&lt;1", san!AG43))), "-")</f>
        <v>3.9476863834057281</v>
      </c>
      <c r="AH45" s="39">
        <f>IF(ISNUMBER(san!AH43), IF(san!AH43=-999,"NA",IF(san!AH43&gt;99, "&gt;99", IF(san!AH43&lt;1, "&lt;1", san!AH43))), "-")</f>
        <v>14.045826898096619</v>
      </c>
      <c r="AI45" s="29">
        <f>IF(ISNUMBER(san!AI43), IF(san!AI43=-999,"NA",san!AI43), "-")</f>
        <v>0.72119277715682983</v>
      </c>
      <c r="AJ45" s="39">
        <f>IF(ISNUMBER(san!AJ43), IF(san!AJ43=-999,"NA",IF(san!AJ43&gt;99, "&gt;99", IF(san!AJ43&lt;1, "&lt;1", san!AJ43))), "-")</f>
        <v>20.731144020338409</v>
      </c>
      <c r="AK45" s="39">
        <f>IF(ISNUMBER(san!AK43), IF(san!AK43=-999,"NA",IF(san!AK43&gt;99, "&gt;99", IF(san!AK43&lt;1, "&lt;1", san!AK43))), "-")</f>
        <v>37.600736047956531</v>
      </c>
      <c r="AL45" s="39">
        <f>IF(ISNUMBER(san!AL43), IF(san!AL43=-999,"NA",IF(san!AL43&gt;99, "&gt;99", IF(san!AL43&lt;1, "&lt;1", san!AL43))), "-")</f>
        <v>34.502551812229363</v>
      </c>
      <c r="AM45" s="41">
        <f>IF(ISNUMBER(san!AM43), IF(san!AM43=-999,"NA",IF(san!AM43&gt;99, "&gt;99", IF(san!AM43&lt;1, "&lt;1", san!AM43))), "-")</f>
        <v>43.760922013465951</v>
      </c>
      <c r="AN45" s="39">
        <f>IF(ISNUMBER(san!AN43), IF(san!AN43=-999,"NA",IF(san!AN43&gt;99, "&gt;99", IF(san!AN43&lt;1, "&lt;1", san!AN43))), "-")</f>
        <v>36.756666903086391</v>
      </c>
      <c r="AO45" s="39">
        <f>IF(ISNUMBER(san!AO43), IF(san!AO43=-999,"NA",IF(san!AO43&gt;99, "&gt;99", IF(san!AO43&lt;1, "&lt;1", san!AO43))), "-")</f>
        <v>1.431924336801923</v>
      </c>
      <c r="AP45" s="39">
        <f>IF(ISNUMBER(san!AP43), IF(san!AP43=-999,"NA",IF(san!AP43&gt;99, "&gt;99", IF(san!AP43&lt;1, "&lt;1", san!AP43))), "-")</f>
        <v>5.5723307735776313</v>
      </c>
      <c r="AQ45" s="29">
        <f>IF(ISNUMBER(san!AQ43), IF(san!AQ43=-999,"NA",san!AQ43), "-")</f>
        <v>1.744287490844727</v>
      </c>
      <c r="AR45" s="39">
        <f>IF(ISNUMBER(san!AR43), IF(san!AR43=-999,"NA",IF(san!AR43&gt;99, "&gt;99", IF(san!AR43&lt;1, "&lt;1", san!AR43))), "-")</f>
        <v>36.164960169320352</v>
      </c>
      <c r="AS45" s="39">
        <f>IF(ISNUMBER(san!AS43), IF(san!AS43=-999,"NA",IF(san!AS43&gt;99, "&gt;99", IF(san!AS43&lt;1, "&lt;1", san!AS43))), "-")</f>
        <v>28.82855146741856</v>
      </c>
      <c r="AT45" s="39">
        <f>IF(ISNUMBER(san!AT43), IF(san!AT43=-999,"NA",IF(san!AT43&gt;99, "&gt;99", IF(san!AT43&lt;1, "&lt;1", san!AT43))), "-")</f>
        <v>13.705920689868041</v>
      </c>
      <c r="AU45" s="42">
        <f>san!AU43</f>
        <v>42</v>
      </c>
    </row>
    <row r="46" s="12" customFormat="true" ht="15" hidden="true">
      <c r="A46" s="36" t="str">
        <f>IF(ISBLANK(san!A44), "", san!A44)</f>
        <v>Central and Southern Asia</v>
      </c>
      <c r="B46" s="57">
        <f>IF(ISBLANK(san!B44), "", san!B44)</f>
        <v>2019</v>
      </c>
      <c r="C46" s="37">
        <f>IF(ISNUMBER(san!C44), san!C44, "-")</f>
        <v>2021559.652</v>
      </c>
      <c r="D46" s="39">
        <f>IF(ISNUMBER(san!D44), san!D44, "-")</f>
        <v>36.701633453369141</v>
      </c>
      <c r="E46" s="38">
        <f>IF(ISNUMBER(san!E44), IF(san!E44=-999,"NA",IF(san!E44&gt;99, "&gt;99", IF(san!E44&lt;1, "&lt;1", san!E44))), "-")</f>
        <v>64.50255429717042</v>
      </c>
      <c r="F46" s="39">
        <f>IF(ISNUMBER(san!F44), IF(san!F44=-999,"NA",IF(san!F44&gt;99, "&gt;99", IF(san!F44&lt;1, "&lt;1", san!F44))), "-")</f>
        <v>9.2246075197053923</v>
      </c>
      <c r="G46" s="39">
        <f>IF(ISNUMBER(san!G44), IF(san!G44=-999,"NA",IF(san!G44&gt;99, "&gt;99", IF(san!G44&lt;1, "&lt;1", san!G44))), "-")</f>
        <v>4.2089824017388509</v>
      </c>
      <c r="H46" s="40">
        <f>IF(ISNUMBER(san!H44), IF(san!H44=-999,"NA",IF(san!H44&gt;99, "&gt;99", IF(san!H44&lt;1, "&lt;1", san!H44))), "-")</f>
        <v>22.063855781385339</v>
      </c>
      <c r="I46" s="29">
        <f>IF(ISNUMBER(san!I44), IF(san!I44=-999,"NA",san!I44), "-")</f>
        <v>2.8938262462615971</v>
      </c>
      <c r="J46" s="29">
        <f>IF(ISNUMBER(san!J44), IF(san!J44=-999,"NA",san!J44), "-")</f>
        <v>-2.7476134300231929</v>
      </c>
      <c r="K46" s="38">
        <f>IF(ISNUMBER(san!K44), IF(san!K44=-999,"NA",IF(san!K44&gt;99, "&gt;99", IF(san!K44&lt;1, "&lt;1", san!K44))), "-")</f>
        <v>78.933196760385854</v>
      </c>
      <c r="L46" s="39">
        <f>IF(ISNUMBER(san!L44), IF(san!L44=-999,"NA",IF(san!L44&gt;99, "&gt;99", IF(san!L44&lt;1, "&lt;1", san!L44))), "-")</f>
        <v>15.07838364897419</v>
      </c>
      <c r="M46" s="39">
        <f>IF(ISNUMBER(san!M44), IF(san!M44=-999,"NA",IF(san!M44&gt;99, "&gt;99", IF(san!M44&lt;1, "&lt;1", san!M44))), "-")</f>
        <v>3.289575025184845</v>
      </c>
      <c r="N46" s="40">
        <f>IF(ISNUMBER(san!N44), IF(san!N44=-999,"NA",IF(san!N44&gt;99, "&gt;99", IF(san!N44&lt;1, "&lt;1", san!N44))), "-")</f>
        <v>2.6988445654551061</v>
      </c>
      <c r="O46" s="29">
        <f>IF(ISNUMBER(san!O44), IF(san!O44=-999,"NA",san!O44), "-")</f>
        <v>1.239256024360657</v>
      </c>
      <c r="P46" s="29">
        <f>IF(ISNUMBER(san!P44), IF(san!P44=-999,"NA",san!P44), "-")</f>
        <v>-0.78980296850204468</v>
      </c>
      <c r="Q46" s="38">
        <f>IF(ISNUMBER(san!Q44), IF(san!Q44=-999,"NA",IF(san!Q44&gt;99, "&gt;99", IF(san!Q44&lt;1, "&lt;1", san!Q44))), "-")</f>
        <v>69.798835759956674</v>
      </c>
      <c r="R46" s="39">
        <f>IF(ISNUMBER(san!R44), IF(san!R44=-999,"NA",IF(san!R44&gt;99, "&gt;99", IF(san!R44&lt;1, "&lt;1", san!R44))), "-")</f>
        <v>11.37303907549785</v>
      </c>
      <c r="S46" s="39">
        <f>IF(ISNUMBER(san!S44), IF(san!S44=-999,"NA",IF(san!S44&gt;99, "&gt;99", IF(san!S44&lt;1, "&lt;1", san!S44))), "-")</f>
        <v>3.4268545528751129</v>
      </c>
      <c r="T46" s="40">
        <f>IF(ISNUMBER(san!T44), IF(san!T44=-999,"NA",IF(san!T44&gt;99, "&gt;99", IF(san!T44&lt;1, "&lt;1", san!T44))), "-")</f>
        <v>15.40127061167037</v>
      </c>
      <c r="U46" s="29">
        <f>IF(ISNUMBER(san!U44), IF(san!U44=-999,"NA",san!U44), "-")</f>
        <v>2.4403707981109619</v>
      </c>
      <c r="V46" s="29">
        <f>IF(ISNUMBER(san!V44), IF(san!V44=-999,"NA",san!V44), "-")</f>
        <v>-2.2064812183380131</v>
      </c>
      <c r="W46" s="41">
        <f>IF(ISNUMBER(san!W44), IF(san!W44=-999,"NA",IF(san!W44&gt;99, "&gt;99", IF(san!W44&lt;1, "&lt;1", san!W44))), "-")</f>
        <v>46.872946919065178</v>
      </c>
      <c r="X46" s="39">
        <f>IF(ISNUMBER(san!X44), IF(san!X44=-999,"NA",IF(san!X44&gt;99, "&gt;99", IF(san!X44&lt;1, "&lt;1", san!X44))), "-")</f>
        <v>46.091021771386387</v>
      </c>
      <c r="Y46" s="39" t="str">
        <f>IF(ISNUMBER(san!Y44), IF(san!Y44=-999,"NA",IF(san!Y44&gt;99, "&gt;99", IF(san!Y44&lt;1, "&lt;1", san!Y44))), "-")</f>
        <v>&lt;1</v>
      </c>
      <c r="Z46" s="39" t="str">
        <f>IF(ISNUMBER(san!Z44), IF(san!Z44=-999,"NA",IF(san!Z44&gt;99, "&gt;99", IF(san!Z44&lt;1, "&lt;1", san!Z44))), "-")</f>
        <v>&lt;1</v>
      </c>
      <c r="AA46" s="29">
        <f>IF(ISNUMBER(san!AA44), IF(san!AA44=-999,"NA",san!AA44), "-")</f>
        <v>2.219318151473999</v>
      </c>
      <c r="AB46" s="39">
        <f>IF(ISNUMBER(san!AB44), IF(san!AB44=-999,"NA",IF(san!AB44&gt;99, "&gt;99", IF(san!AB44&lt;1, "&lt;1", san!AB44))), "-")</f>
        <v>47.150966444848628</v>
      </c>
      <c r="AC46" s="39">
        <f>IF(ISNUMBER(san!AC44), IF(san!AC44=-999,"NA",IF(san!AC44&gt;99, "&gt;99", IF(san!AC44&lt;1, "&lt;1", san!AC44))), "-")</f>
        <v>24.6518690345242</v>
      </c>
      <c r="AD46" s="39">
        <f>IF(ISNUMBER(san!AD44), IF(san!AD44=-999,"NA",IF(san!AD44&gt;99, "&gt;99", IF(san!AD44&lt;1, "&lt;1", san!AD44))), "-")</f>
        <v>1.9243263375029871</v>
      </c>
      <c r="AE46" s="41">
        <f>IF(ISNUMBER(san!AE44), IF(san!AE44=-999,"NA",IF(san!AE44&gt;99, "&gt;99", IF(san!AE44&lt;1, "&lt;1", san!AE44))), "-")</f>
        <v>43.304737034603122</v>
      </c>
      <c r="AF46" s="39">
        <f>IF(ISNUMBER(san!AF44), IF(san!AF44=-999,"NA",IF(san!AF44&gt;99, "&gt;99", IF(san!AF44&lt;1, "&lt;1", san!AF44))), "-")</f>
        <v>24.85251906107418</v>
      </c>
      <c r="AG46" s="39">
        <f>IF(ISNUMBER(san!AG44), IF(san!AG44=-999,"NA",IF(san!AG44&gt;99, "&gt;99", IF(san!AG44&lt;1, "&lt;1", san!AG44))), "-")</f>
        <v>3.8820119296111839</v>
      </c>
      <c r="AH46" s="39">
        <f>IF(ISNUMBER(san!AH44), IF(san!AH44=-999,"NA",IF(san!AH44&gt;99, "&gt;99", IF(san!AH44&lt;1, "&lt;1", san!AH44))), "-")</f>
        <v>14.57020604391775</v>
      </c>
      <c r="AI46" s="29">
        <f>IF(ISNUMBER(san!AI44), IF(san!AI44=-999,"NA",san!AI44), "-")</f>
        <v>0.72119277715682983</v>
      </c>
      <c r="AJ46" s="39">
        <f>IF(ISNUMBER(san!AJ44), IF(san!AJ44=-999,"NA",IF(san!AJ44&gt;99, "&gt;99", IF(san!AJ44&lt;1, "&lt;1", san!AJ44))), "-")</f>
        <v>20.63391038479957</v>
      </c>
      <c r="AK46" s="39">
        <f>IF(ISNUMBER(san!AK44), IF(san!AK44=-999,"NA",IF(san!AK44&gt;99, "&gt;99", IF(san!AK44&lt;1, "&lt;1", san!AK44))), "-")</f>
        <v>38.356907609029662</v>
      </c>
      <c r="AL46" s="39">
        <f>IF(ISNUMBER(san!AL44), IF(san!AL44=-999,"NA",IF(san!AL44&gt;99, "&gt;99", IF(san!AL44&lt;1, "&lt;1", san!AL44))), "-")</f>
        <v>35.020762415530797</v>
      </c>
      <c r="AM46" s="41">
        <f>IF(ISNUMBER(san!AM44), IF(san!AM44=-999,"NA",IF(san!AM44&gt;99, "&gt;99", IF(san!AM44&lt;1, "&lt;1", san!AM44))), "-")</f>
        <v>45.563355550813142</v>
      </c>
      <c r="AN46" s="39">
        <f>IF(ISNUMBER(san!AN44), IF(san!AN44=-999,"NA",IF(san!AN44&gt;99, "&gt;99", IF(san!AN44&lt;1, "&lt;1", san!AN44))), "-")</f>
        <v>38.296144024665587</v>
      </c>
      <c r="AO46" s="39">
        <f>IF(ISNUMBER(san!AO44), IF(san!AO44=-999,"NA",IF(san!AO44&gt;99, "&gt;99", IF(san!AO44&lt;1, "&lt;1", san!AO44))), "-")</f>
        <v>1.4247618495223979</v>
      </c>
      <c r="AP46" s="39">
        <f>IF(ISNUMBER(san!AP44), IF(san!AP44=-999,"NA",IF(san!AP44&gt;99, "&gt;99", IF(san!AP44&lt;1, "&lt;1", san!AP44))), "-")</f>
        <v>5.8424496766251446</v>
      </c>
      <c r="AQ46" s="29">
        <f>IF(ISNUMBER(san!AQ44), IF(san!AQ44=-999,"NA",san!AQ44), "-")</f>
        <v>1.744287490844727</v>
      </c>
      <c r="AR46" s="39">
        <f>IF(ISNUMBER(san!AR44), IF(san!AR44=-999,"NA",IF(san!AR44&gt;99, "&gt;99", IF(san!AR44&lt;1, "&lt;1", san!AR44))), "-")</f>
        <v>37.418772969130693</v>
      </c>
      <c r="AS46" s="39">
        <f>IF(ISNUMBER(san!AS44), IF(san!AS44=-999,"NA",IF(san!AS44&gt;99, "&gt;99", IF(san!AS44&lt;1, "&lt;1", san!AS44))), "-")</f>
        <v>29.681842418299691</v>
      </c>
      <c r="AT46" s="39">
        <f>IF(ISNUMBER(san!AT44), IF(san!AT44=-999,"NA",IF(san!AT44&gt;99, "&gt;99", IF(san!AT44&lt;1, "&lt;1", san!AT44))), "-")</f>
        <v>14.071259705534951</v>
      </c>
      <c r="AU46" s="42">
        <f>san!AU44</f>
        <v>43</v>
      </c>
    </row>
    <row r="47" s="12" customFormat="true" ht="15" hidden="true">
      <c r="A47" s="36" t="str">
        <f>IF(ISBLANK(san!A45), "", san!A45)</f>
        <v>Central and Southern Asia</v>
      </c>
      <c r="B47" s="57">
        <f>IF(ISBLANK(san!B45), "", san!B45)</f>
        <v>2020</v>
      </c>
      <c r="C47" s="37">
        <f>IF(ISNUMBER(san!C45), san!C45, "-")</f>
        <v>2044342.31</v>
      </c>
      <c r="D47" s="39">
        <f>IF(ISNUMBER(san!D45), san!D45, "-")</f>
        <v>37.136234283447273</v>
      </c>
      <c r="E47" s="38">
        <f>IF(ISNUMBER(san!E45), IF(san!E45=-999,"NA",IF(san!E45&gt;99, "&gt;99", IF(san!E45&lt;1, "&lt;1", san!E45))), "-")</f>
        <v>67.438923867160369</v>
      </c>
      <c r="F47" s="39">
        <f>IF(ISNUMBER(san!F45), IF(san!F45=-999,"NA",IF(san!F45&gt;99, "&gt;99", IF(san!F45&lt;1, "&lt;1", san!F45))), "-")</f>
        <v>9.3289032007823067</v>
      </c>
      <c r="G47" s="39">
        <f>IF(ISNUMBER(san!G45), IF(san!G45=-999,"NA",IF(san!G45&gt;99, "&gt;99", IF(san!G45&lt;1, "&lt;1", san!G45))), "-")</f>
        <v>3.950590324193755</v>
      </c>
      <c r="H47" s="40">
        <f>IF(ISNUMBER(san!H45), IF(san!H45=-999,"NA",IF(san!H45&gt;99, "&gt;99", IF(san!H45&lt;1, "&lt;1", san!H45))), "-")</f>
        <v>19.281582607863569</v>
      </c>
      <c r="I47" s="29">
        <f>IF(ISNUMBER(san!I45), IF(san!I45=-999,"NA",san!I45), "-")</f>
        <v>2.8938262462615971</v>
      </c>
      <c r="J47" s="29">
        <f>IF(ISNUMBER(san!J45), IF(san!J45=-999,"NA",san!J45), "-")</f>
        <v>-2.7476134300231929</v>
      </c>
      <c r="K47" s="38">
        <f>IF(ISNUMBER(san!K45), IF(san!K45=-999,"NA",IF(san!K45&gt;99, "&gt;99", IF(san!K45&lt;1, "&lt;1", san!K45))), "-")</f>
        <v>80.26672600943769</v>
      </c>
      <c r="L47" s="39">
        <f>IF(ISNUMBER(san!L45), IF(san!L45=-999,"NA",IF(san!L45&gt;99, "&gt;99", IF(san!L45&lt;1, "&lt;1", san!L45))), "-")</f>
        <v>14.921329260118849</v>
      </c>
      <c r="M47" s="39">
        <f>IF(ISNUMBER(san!M45), IF(san!M45=-999,"NA",IF(san!M45&gt;99, "&gt;99", IF(san!M45&lt;1, "&lt;1", san!M45))), "-")</f>
        <v>2.8837816411419368</v>
      </c>
      <c r="N47" s="40">
        <f>IF(ISNUMBER(san!N45), IF(san!N45=-999,"NA",IF(san!N45&gt;99, "&gt;99", IF(san!N45&lt;1, "&lt;1", san!N45))), "-")</f>
        <v>1.928163089301516</v>
      </c>
      <c r="O47" s="29">
        <f>IF(ISNUMBER(san!O45), IF(san!O45=-999,"NA",san!O45), "-")</f>
        <v>1.239256024360657</v>
      </c>
      <c r="P47" s="29">
        <f>IF(ISNUMBER(san!P45), IF(san!P45=-999,"NA",san!P45), "-")</f>
        <v>-0.78980296850204468</v>
      </c>
      <c r="Q47" s="38">
        <f>IF(ISNUMBER(san!Q45), IF(san!Q45=-999,"NA",IF(san!Q45&gt;99, "&gt;99", IF(san!Q45&lt;1, "&lt;1", san!Q45))), "-")</f>
        <v>72.202685134305653</v>
      </c>
      <c r="R47" s="39">
        <f>IF(ISNUMBER(san!R45), IF(san!R45=-999,"NA",IF(san!R45&gt;99, "&gt;99", IF(san!R45&lt;1, "&lt;1", san!R45))), "-")</f>
        <v>11.405719405236329</v>
      </c>
      <c r="S47" s="39">
        <f>IF(ISNUMBER(san!S45), IF(san!S45=-999,"NA",IF(san!S45&gt;99, "&gt;99", IF(san!S45&lt;1, "&lt;1", san!S45))), "-")</f>
        <v>3.1734631783379261</v>
      </c>
      <c r="T47" s="40">
        <f>IF(ISNUMBER(san!T45), IF(san!T45=-999,"NA",IF(san!T45&gt;99, "&gt;99", IF(san!T45&lt;1, "&lt;1", san!T45))), "-")</f>
        <v>13.218132282120081</v>
      </c>
      <c r="U47" s="29">
        <f>IF(ISNUMBER(san!U45), IF(san!U45=-999,"NA",san!U45), "-")</f>
        <v>2.4403707981109619</v>
      </c>
      <c r="V47" s="29">
        <f>IF(ISNUMBER(san!V45), IF(san!V45=-999,"NA",san!V45), "-")</f>
        <v>-2.2064812183380131</v>
      </c>
      <c r="W47" s="41">
        <f>IF(ISNUMBER(san!W45), IF(san!W45=-999,"NA",IF(san!W45&gt;99, "&gt;99", IF(san!W45&lt;1, "&lt;1", san!W45))), "-")</f>
        <v>49.260054939572363</v>
      </c>
      <c r="X47" s="39">
        <f>IF(ISNUMBER(san!X45), IF(san!X45=-999,"NA",IF(san!X45&gt;99, "&gt;99", IF(san!X45&lt;1, "&lt;1", san!X45))), "-")</f>
        <v>48.443370718634299</v>
      </c>
      <c r="Y47" s="39" t="str">
        <f>IF(ISNUMBER(san!Y45), IF(san!Y45=-999,"NA",IF(san!Y45&gt;99, "&gt;99", IF(san!Y45&lt;1, "&lt;1", san!Y45))), "-")</f>
        <v>&lt;1</v>
      </c>
      <c r="Z47" s="39" t="str">
        <f>IF(ISNUMBER(san!Z45), IF(san!Z45=-999,"NA",IF(san!Z45&gt;99, "&gt;99", IF(san!Z45&lt;1, "&lt;1", san!Z45))), "-")</f>
        <v>&lt;1</v>
      </c>
      <c r="AA47" s="29">
        <f>IF(ISNUMBER(san!AA45), IF(san!AA45=-999,"NA",san!AA45), "-")</f>
        <v>2.219318151473999</v>
      </c>
      <c r="AB47" s="39">
        <f>IF(ISNUMBER(san!AB45), IF(san!AB45=-999,"NA",IF(san!AB45&gt;99, "&gt;99", IF(san!AB45&lt;1, "&lt;1", san!AB45))), "-")</f>
        <v>49.316333544520489</v>
      </c>
      <c r="AC47" s="39">
        <f>IF(ISNUMBER(san!AC45), IF(san!AC45=-999,"NA",IF(san!AC45&gt;99, "&gt;99", IF(san!AC45&lt;1, "&lt;1", san!AC45))), "-")</f>
        <v>25.46891330116658</v>
      </c>
      <c r="AD47" s="39">
        <f>IF(ISNUMBER(san!AD45), IF(san!AD45=-999,"NA",IF(san!AD45&gt;99, "&gt;99", IF(san!AD45&lt;1, "&lt;1", san!AD45))), "-")</f>
        <v>1.9825802222556179</v>
      </c>
      <c r="AE47" s="41">
        <f>IF(ISNUMBER(san!AE45), IF(san!AE45=-999,"NA",IF(san!AE45&gt;99, "&gt;99", IF(san!AE45&lt;1, "&lt;1", san!AE45))), "-")</f>
        <v>44.119498329553338</v>
      </c>
      <c r="AF47" s="39">
        <f>IF(ISNUMBER(san!AF45), IF(san!AF45=-999,"NA",IF(san!AF45&gt;99, "&gt;99", IF(san!AF45&lt;1, "&lt;1", san!AF45))), "-")</f>
        <v>25.207379292193821</v>
      </c>
      <c r="AG47" s="39">
        <f>IF(ISNUMBER(san!AG45), IF(san!AG45=-999,"NA",IF(san!AG45&gt;99, "&gt;99", IF(san!AG45&lt;1, "&lt;1", san!AG45))), "-")</f>
        <v>3.8124399879931028</v>
      </c>
      <c r="AH47" s="39">
        <f>IF(ISNUMBER(san!AH45), IF(san!AH45=-999,"NA",IF(san!AH45&gt;99, "&gt;99", IF(san!AH45&lt;1, "&lt;1", san!AH45))), "-")</f>
        <v>15.09967904936642</v>
      </c>
      <c r="AI47" s="29">
        <f>IF(ISNUMBER(san!AI45), IF(san!AI45=-999,"NA",san!AI45), "-")</f>
        <v>0.72119277715682983</v>
      </c>
      <c r="AJ47" s="39">
        <f>IF(ISNUMBER(san!AJ45), IF(san!AJ45=-999,"NA",IF(san!AJ45&gt;99, "&gt;99", IF(san!AJ45&lt;1, "&lt;1", san!AJ45))), "-")</f>
        <v>20.536486228026991</v>
      </c>
      <c r="AK47" s="39">
        <f>IF(ISNUMBER(san!AK45), IF(san!AK45=-999,"NA",IF(san!AK45&gt;99, "&gt;99", IF(san!AK45&lt;1, "&lt;1", san!AK45))), "-")</f>
        <v>39.113630738605771</v>
      </c>
      <c r="AL47" s="39">
        <f>IF(ISNUMBER(san!AL45), IF(san!AL45=-999,"NA",IF(san!AL45&gt;99, "&gt;99", IF(san!AL45&lt;1, "&lt;1", san!AL45))), "-")</f>
        <v>35.53793830292377</v>
      </c>
      <c r="AM47" s="41">
        <f>IF(ISNUMBER(san!AM45), IF(san!AM45=-999,"NA",IF(san!AM45&gt;99, "&gt;99", IF(san!AM45&lt;1, "&lt;1", san!AM45))), "-")</f>
        <v>47.351045804410127</v>
      </c>
      <c r="AN47" s="39">
        <f>IF(ISNUMBER(san!AN45), IF(san!AN45=-999,"NA",IF(san!AN45&gt;99, "&gt;99", IF(san!AN45&lt;1, "&lt;1", san!AN45))), "-")</f>
        <v>39.814398554185708</v>
      </c>
      <c r="AO47" s="39">
        <f>IF(ISNUMBER(san!AO45), IF(san!AO45=-999,"NA",IF(san!AO45&gt;99, "&gt;99", IF(san!AO45&lt;1, "&lt;1", san!AO45))), "-")</f>
        <v>1.4157966376932321</v>
      </c>
      <c r="AP47" s="39">
        <f>IF(ISNUMBER(san!AP45), IF(san!AP45=-999,"NA",IF(san!AP45&gt;99, "&gt;99", IF(san!AP45&lt;1, "&lt;1", san!AP45))), "-")</f>
        <v>6.1208506125311857</v>
      </c>
      <c r="AQ47" s="29">
        <f>IF(ISNUMBER(san!AQ45), IF(san!AQ45=-999,"NA",san!AQ45), "-")</f>
        <v>1.744287490844727</v>
      </c>
      <c r="AR47" s="39">
        <f>IF(ISNUMBER(san!AR45), IF(san!AR45=-999,"NA",IF(san!AR45&gt;99, "&gt;99", IF(san!AR45&lt;1, "&lt;1", san!AR45))), "-")</f>
        <v>38.628582080555859</v>
      </c>
      <c r="AS47" s="39">
        <f>IF(ISNUMBER(san!AS45), IF(san!AS45=-999,"NA",IF(san!AS45&gt;99, "&gt;99", IF(san!AS45&lt;1, "&lt;1", san!AS45))), "-")</f>
        <v>30.53604745238146</v>
      </c>
      <c r="AT47" s="39">
        <f>IF(ISNUMBER(san!AT45), IF(san!AT45=-999,"NA",IF(san!AT45&gt;99, "&gt;99", IF(san!AT45&lt;1, "&lt;1", san!AT45))), "-")</f>
        <v>14.44377661363742</v>
      </c>
      <c r="AU47" s="42">
        <f>san!AU45</f>
        <v>44</v>
      </c>
    </row>
    <row r="48" s="12" customFormat="true" ht="15" hidden="true">
      <c r="A48" s="36" t="str">
        <f>IF(ISBLANK(san!A46), "", san!A46)</f>
        <v>Central and Southern Asia</v>
      </c>
      <c r="B48" s="57">
        <f>IF(ISBLANK(san!B46), "", san!B46)</f>
        <v>2021</v>
      </c>
      <c r="C48" s="37">
        <f>IF(ISNUMBER(san!C46), san!C46, "-")</f>
        <v>2065350.0530000001</v>
      </c>
      <c r="D48" s="39">
        <f>IF(ISNUMBER(san!D46), san!D46, "-")</f>
        <v>37.581539154052727</v>
      </c>
      <c r="E48" s="38">
        <f>IF(ISNUMBER(san!E46), IF(san!E46=-999,"NA",IF(san!E46&gt;99, "&gt;99", IF(san!E46&lt;1, "&lt;1", san!E46))), "-")</f>
        <v>70.362830922684367</v>
      </c>
      <c r="F48" s="39">
        <f>IF(ISNUMBER(san!F46), IF(san!F46=-999,"NA",IF(san!F46&gt;99, "&gt;99", IF(san!F46&lt;1, "&lt;1", san!F46))), "-")</f>
        <v>9.4079598564254567</v>
      </c>
      <c r="G48" s="39">
        <f>IF(ISNUMBER(san!G46), IF(san!G46=-999,"NA",IF(san!G46&gt;99, "&gt;99", IF(san!G46&lt;1, "&lt;1", san!G46))), "-")</f>
        <v>3.7080765834871561</v>
      </c>
      <c r="H48" s="40">
        <f>IF(ISNUMBER(san!H46), IF(san!H46=-999,"NA",IF(san!H46&gt;99, "&gt;99", IF(san!H46&lt;1, "&lt;1", san!H46))), "-")</f>
        <v>16.521132637403021</v>
      </c>
      <c r="I48" s="29">
        <f>IF(ISNUMBER(san!I46), IF(san!I46=-999,"NA",san!I46), "-")</f>
        <v>2.8938262462615971</v>
      </c>
      <c r="J48" s="29">
        <f>IF(ISNUMBER(san!J46), IF(san!J46=-999,"NA",san!J46), "-")</f>
        <v>-2.7476134300231929</v>
      </c>
      <c r="K48" s="38">
        <f>IF(ISNUMBER(san!K46), IF(san!K46=-999,"NA",IF(san!K46&gt;99, "&gt;99", IF(san!K46&lt;1, "&lt;1", san!K46))), "-")</f>
        <v>81.61202349617669</v>
      </c>
      <c r="L48" s="39">
        <f>IF(ISNUMBER(san!L46), IF(san!L46=-999,"NA",IF(san!L46&gt;99, "&gt;99", IF(san!L46&lt;1, "&lt;1", san!L46))), "-")</f>
        <v>14.752509068763009</v>
      </c>
      <c r="M48" s="39">
        <f>IF(ISNUMBER(san!M46), IF(san!M46=-999,"NA",IF(san!M46&gt;99, "&gt;99", IF(san!M46&lt;1, "&lt;1", san!M46))), "-")</f>
        <v>2.4749508050644811</v>
      </c>
      <c r="N48" s="40">
        <f>IF(ISNUMBER(san!N46), IF(san!N46=-999,"NA",IF(san!N46&gt;99, "&gt;99", IF(san!N46&lt;1, "&lt;1", san!N46))), "-")</f>
        <v>1.160516629995817</v>
      </c>
      <c r="O48" s="29">
        <f>IF(ISNUMBER(san!O46), IF(san!O46=-999,"NA",san!O46), "-")</f>
        <v>1.239256024360657</v>
      </c>
      <c r="P48" s="29">
        <f>IF(ISNUMBER(san!P46), IF(san!P46=-999,"NA",san!P46), "-")</f>
        <v>-0.78980296850204468</v>
      </c>
      <c r="Q48" s="38">
        <f>IF(ISNUMBER(san!Q46), IF(san!Q46=-999,"NA",IF(san!Q46&gt;99, "&gt;99", IF(san!Q46&lt;1, "&lt;1", san!Q46))), "-")</f>
        <v>74.59044990074112</v>
      </c>
      <c r="R48" s="39">
        <f>IF(ISNUMBER(san!R46), IF(san!R46=-999,"NA",IF(san!R46&gt;99, "&gt;99", IF(san!R46&lt;1, "&lt;1", san!R46))), "-")</f>
        <v>11.416523636845049</v>
      </c>
      <c r="S48" s="39">
        <f>IF(ISNUMBER(san!S46), IF(san!S46=-999,"NA",IF(san!S46&gt;99, "&gt;99", IF(san!S46&lt;1, "&lt;1", san!S46))), "-")</f>
        <v>2.9272482801896018</v>
      </c>
      <c r="T48" s="40">
        <f>IF(ISNUMBER(san!T46), IF(san!T46=-999,"NA",IF(san!T46&gt;99, "&gt;99", IF(san!T46&lt;1, "&lt;1", san!T46))), "-")</f>
        <v>11.06577818222422</v>
      </c>
      <c r="U48" s="29">
        <f>IF(ISNUMBER(san!U46), IF(san!U46=-999,"NA",san!U46), "-")</f>
        <v>2.4403707981109619</v>
      </c>
      <c r="V48" s="29">
        <f>IF(ISNUMBER(san!V46), IF(san!V46=-999,"NA",san!V46), "-")</f>
        <v>-2.2064812183380131</v>
      </c>
      <c r="W48" s="41">
        <f>IF(ISNUMBER(san!W46), IF(san!W46=-999,"NA",IF(san!W46&gt;99, "&gt;99", IF(san!W46&lt;1, "&lt;1", san!W46))), "-")</f>
        <v>51.606069980885778</v>
      </c>
      <c r="X48" s="39">
        <f>IF(ISNUMBER(san!X46), IF(san!X46=-999,"NA",IF(san!X46&gt;99, "&gt;99", IF(san!X46&lt;1, "&lt;1", san!X46))), "-")</f>
        <v>50.752885021049053</v>
      </c>
      <c r="Y48" s="39" t="str">
        <f>IF(ISNUMBER(san!Y46), IF(san!Y46=-999,"NA",IF(san!Y46&gt;99, "&gt;99", IF(san!Y46&lt;1, "&lt;1", san!Y46))), "-")</f>
        <v>&lt;1</v>
      </c>
      <c r="Z48" s="39" t="str">
        <f>IF(ISNUMBER(san!Z46), IF(san!Z46=-999,"NA",IF(san!Z46&gt;99, "&gt;99", IF(san!Z46&lt;1, "&lt;1", san!Z46))), "-")</f>
        <v>&lt;1</v>
      </c>
      <c r="AA48" s="29">
        <f>IF(ISNUMBER(san!AA46), IF(san!AA46=-999,"NA",san!AA46), "-")</f>
        <v>2.219318151473999</v>
      </c>
      <c r="AB48" s="39">
        <f>IF(ISNUMBER(san!AB46), IF(san!AB46=-999,"NA",IF(san!AB46&gt;99, "&gt;99", IF(san!AB46&lt;1, "&lt;1", san!AB46))), "-")</f>
        <v>51.438164803852779</v>
      </c>
      <c r="AC48" s="39">
        <f>IF(ISNUMBER(san!AC46), IF(san!AC46=-999,"NA",IF(san!AC46&gt;99, "&gt;99", IF(san!AC46&lt;1, "&lt;1", san!AC46))), "-")</f>
        <v>26.289423596688351</v>
      </c>
      <c r="AD48" s="39">
        <f>IF(ISNUMBER(san!AD46), IF(san!AD46=-999,"NA",IF(san!AD46&gt;99, "&gt;99", IF(san!AD46&lt;1, "&lt;1", san!AD46))), "-")</f>
        <v>2.0432023785687048</v>
      </c>
      <c r="AE48" s="41">
        <f>IF(ISNUMBER(san!AE46), IF(san!AE46=-999,"NA",IF(san!AE46&gt;99, "&gt;99", IF(san!AE46&lt;1, "&lt;1", san!AE46))), "-")</f>
        <v>44.948845810394332</v>
      </c>
      <c r="AF48" s="39">
        <f>IF(ISNUMBER(san!AF46), IF(san!AF46=-999,"NA",IF(san!AF46&gt;99, "&gt;99", IF(san!AF46&lt;1, "&lt;1", san!AF46))), "-")</f>
        <v>25.56469968258827</v>
      </c>
      <c r="AG48" s="39">
        <f>IF(ISNUMBER(san!AG46), IF(san!AG46=-999,"NA",IF(san!AG46&gt;99, "&gt;99", IF(san!AG46&lt;1, "&lt;1", san!AG46))), "-")</f>
        <v>3.7433290219566282</v>
      </c>
      <c r="AH48" s="39">
        <f>IF(ISNUMBER(san!AH46), IF(san!AH46=-999,"NA",IF(san!AH46&gt;99, "&gt;99", IF(san!AH46&lt;1, "&lt;1", san!AH46))), "-")</f>
        <v>15.64081710584944</v>
      </c>
      <c r="AI48" s="29">
        <f>IF(ISNUMBER(san!AI46), IF(san!AI46=-999,"NA",san!AI46), "-")</f>
        <v>0.72119277715682983</v>
      </c>
      <c r="AJ48" s="39">
        <f>IF(ISNUMBER(san!AJ46), IF(san!AJ46=-999,"NA",IF(san!AJ46&gt;99, "&gt;99", IF(san!AJ46&lt;1, "&lt;1", san!AJ46))), "-")</f>
        <v>20.441826565721168</v>
      </c>
      <c r="AK48" s="39">
        <f>IF(ISNUMBER(san!AK46), IF(san!AK46=-999,"NA",IF(san!AK46&gt;99, "&gt;99", IF(san!AK46&lt;1, "&lt;1", san!AK46))), "-")</f>
        <v>39.860958145879053</v>
      </c>
      <c r="AL48" s="39">
        <f>IF(ISNUMBER(san!AL46), IF(san!AL46=-999,"NA",IF(san!AL46&gt;99, "&gt;99", IF(san!AL46&lt;1, "&lt;1", san!AL46))), "-")</f>
        <v>36.061747853339483</v>
      </c>
      <c r="AM48" s="41">
        <f>IF(ISNUMBER(san!AM46), IF(san!AM46=-999,"NA",IF(san!AM46&gt;99, "&gt;99", IF(san!AM46&lt;1, "&lt;1", san!AM46))), "-")</f>
        <v>49.104182646816412</v>
      </c>
      <c r="AN48" s="39">
        <f>IF(ISNUMBER(san!AN46), IF(san!AN46=-999,"NA",IF(san!AN46&gt;99, "&gt;99", IF(san!AN46&lt;1, "&lt;1", san!AN46))), "-")</f>
        <v>41.286777188024921</v>
      </c>
      <c r="AO48" s="39">
        <f>IF(ISNUMBER(san!AO46), IF(san!AO46=-999,"NA",IF(san!AO46&gt;99, "&gt;99", IF(san!AO46&lt;1, "&lt;1", san!AO46))), "-")</f>
        <v>1.4068006765943351</v>
      </c>
      <c r="AP48" s="39">
        <f>IF(ISNUMBER(san!AP46), IF(san!AP46=-999,"NA",IF(san!AP46&gt;99, "&gt;99", IF(san!AP46&lt;1, "&lt;1", san!AP46))), "-")</f>
        <v>6.4106047821971552</v>
      </c>
      <c r="AQ48" s="29">
        <f>IF(ISNUMBER(san!AQ46), IF(san!AQ46=-999,"NA",san!AQ46), "-")</f>
        <v>1.744287490844727</v>
      </c>
      <c r="AR48" s="39">
        <f>IF(ISNUMBER(san!AR46), IF(san!AR46=-999,"NA",IF(san!AR46&gt;99, "&gt;99", IF(san!AR46&lt;1, "&lt;1", san!AR46))), "-")</f>
        <v>39.789263565900171</v>
      </c>
      <c r="AS48" s="39">
        <f>IF(ISNUMBER(san!AS46), IF(san!AS46=-999,"NA",IF(san!AS46&gt;99, "&gt;99", IF(san!AS46&lt;1, "&lt;1", san!AS46))), "-")</f>
        <v>31.38981528626616</v>
      </c>
      <c r="AT48" s="39">
        <f>IF(ISNUMBER(san!AT46), IF(san!AT46=-999,"NA",IF(san!AT46&gt;99, "&gt;99", IF(san!AT46&lt;1, "&lt;1", san!AT46))), "-")</f>
        <v>14.827895634975119</v>
      </c>
      <c r="AU48" s="42">
        <f>san!AU46</f>
        <v>45</v>
      </c>
    </row>
    <row r="49" s="12" customFormat="true" ht="15">
      <c r="A49" s="36" t="str">
        <f>IF(ISBLANK(san!A47), "", san!A47)</f>
        <v>Central and Southern Asia</v>
      </c>
      <c r="B49" s="57">
        <f>IF(ISBLANK(san!B47), "", san!B47)</f>
        <v>2022</v>
      </c>
      <c r="C49" s="37">
        <f>IF(ISNUMBER(san!C47), san!C47, "-")</f>
        <v>2084589.5430000001</v>
      </c>
      <c r="D49" s="39">
        <f>IF(ISNUMBER(san!D47), san!D47, "-")</f>
        <v>38.040328979492188</v>
      </c>
      <c r="E49" s="38">
        <f>IF(ISNUMBER(san!E47), IF(san!E47=-999,"NA",IF(san!E47&gt;99, "&gt;99", IF(san!E47&lt;1, "&lt;1", san!E47))), "-")</f>
        <v>73.172948010657066</v>
      </c>
      <c r="F49" s="39">
        <f>IF(ISNUMBER(san!F47), IF(san!F47=-999,"NA",IF(san!F47&gt;99, "&gt;99", IF(san!F47&lt;1, "&lt;1", san!F47))), "-")</f>
        <v>9.51211988416234</v>
      </c>
      <c r="G49" s="39">
        <f>IF(ISNUMBER(san!G47), IF(san!G47=-999,"NA",IF(san!G47&gt;99, "&gt;99", IF(san!G47&lt;1, "&lt;1", san!G47))), "-")</f>
        <v>3.465527240252499</v>
      </c>
      <c r="H49" s="40">
        <f>IF(ISNUMBER(san!H47), IF(san!H47=-999,"NA",IF(san!H47&gt;99, "&gt;99", IF(san!H47&lt;1, "&lt;1", san!H47))), "-")</f>
        <v>13.84940486492809</v>
      </c>
      <c r="I49" s="29">
        <f>IF(ISNUMBER(san!I47), IF(san!I47=-999,"NA",san!I47), "-")</f>
        <v>2.8938262462615971</v>
      </c>
      <c r="J49" s="29">
        <f>IF(ISNUMBER(san!J47), IF(san!J47=-999,"NA",san!J47), "-")</f>
        <v>-2.7476134300231929</v>
      </c>
      <c r="K49" s="38">
        <f>IF(ISNUMBER(san!K47), IF(san!K47=-999,"NA",IF(san!K47&gt;99, "&gt;99", IF(san!K47&lt;1, "&lt;1", san!K47))), "-")</f>
        <v>82.974542014448062</v>
      </c>
      <c r="L49" s="39">
        <f>IF(ISNUMBER(san!L47), IF(san!L47=-999,"NA",IF(san!L47&gt;99, "&gt;99", IF(san!L47&lt;1, "&lt;1", san!L47))), "-")</f>
        <v>14.55883592010416</v>
      </c>
      <c r="M49" s="39">
        <f>IF(ISNUMBER(san!M47), IF(san!M47=-999,"NA",IF(san!M47&gt;99, "&gt;99", IF(san!M47&lt;1, "&lt;1", san!M47))), "-")</f>
        <v>2.066632528084924</v>
      </c>
      <c r="N49" s="40" t="str">
        <f>IF(ISNUMBER(san!N47), IF(san!N47=-999,"NA",IF(san!N47&gt;99, "&gt;99", IF(san!N47&lt;1, "&lt;1", san!N47))), "-")</f>
        <v>&lt;1</v>
      </c>
      <c r="O49" s="29">
        <f>IF(ISNUMBER(san!O47), IF(san!O47=-999,"NA",san!O47), "-")</f>
        <v>1.239256024360657</v>
      </c>
      <c r="P49" s="29">
        <f>IF(ISNUMBER(san!P47), IF(san!P47=-999,"NA",san!P47), "-")</f>
        <v>-0.78980296850204468</v>
      </c>
      <c r="Q49" s="38">
        <f>IF(ISNUMBER(san!Q47), IF(san!Q47=-999,"NA",IF(san!Q47&gt;99, "&gt;99", IF(san!Q47&lt;1, "&lt;1", san!Q47))), "-")</f>
        <v>76.901506993478236</v>
      </c>
      <c r="R49" s="39">
        <f>IF(ISNUMBER(san!R47), IF(san!R47=-999,"NA",IF(san!R47&gt;99, "&gt;99", IF(san!R47&lt;1, "&lt;1", san!R47))), "-")</f>
        <v>11.43190737697066</v>
      </c>
      <c r="S49" s="39">
        <f>IF(ISNUMBER(san!S47), IF(san!S47=-999,"NA",IF(san!S47&gt;99, "&gt;99", IF(san!S47&lt;1, "&lt;1", san!S47))), "-")</f>
        <v>2.677729478473196</v>
      </c>
      <c r="T49" s="40">
        <f>IF(ISNUMBER(san!T47), IF(san!T47=-999,"NA",IF(san!T47&gt;99, "&gt;99", IF(san!T47&lt;1, "&lt;1", san!T47))), "-")</f>
        <v>8.9888561510779184</v>
      </c>
      <c r="U49" s="29">
        <f>IF(ISNUMBER(san!U47), IF(san!U47=-999,"NA",san!U47), "-")</f>
        <v>2.4403707981109619</v>
      </c>
      <c r="V49" s="29">
        <f>IF(ISNUMBER(san!V47), IF(san!V47=-999,"NA",san!V47), "-")</f>
        <v>-2.2064812183380131</v>
      </c>
      <c r="W49" s="41">
        <f>IF(ISNUMBER(san!W47), IF(san!W47=-999,"NA",IF(san!W47&gt;99, "&gt;99", IF(san!W47&lt;1, "&lt;1", san!W47))), "-")</f>
        <v>53.847609699700577</v>
      </c>
      <c r="X49" s="39">
        <f>IF(ISNUMBER(san!X47), IF(san!X47=-999,"NA",IF(san!X47&gt;99, "&gt;99", IF(san!X47&lt;1, "&lt;1", san!X47))), "-")</f>
        <v>52.957615351167931</v>
      </c>
      <c r="Y49" s="39" t="str">
        <f>IF(ISNUMBER(san!Y47), IF(san!Y47=-999,"NA",IF(san!Y47&gt;99, "&gt;99", IF(san!Y47&lt;1, "&lt;1", san!Y47))), "-")</f>
        <v>&lt;1</v>
      </c>
      <c r="Z49" s="39" t="str">
        <f>IF(ISNUMBER(san!Z47), IF(san!Z47=-999,"NA",IF(san!Z47&gt;99, "&gt;99", IF(san!Z47&lt;1, "&lt;1", san!Z47))), "-")</f>
        <v>&lt;1</v>
      </c>
      <c r="AA49" s="29">
        <f>IF(ISNUMBER(san!AA47), IF(san!AA47=-999,"NA",san!AA47), "-")</f>
        <v>2.219318151473999</v>
      </c>
      <c r="AB49" s="39">
        <f>IF(ISNUMBER(san!AB47), IF(san!AB47=-999,"NA",IF(san!AB47&gt;99, "&gt;99", IF(san!AB47&lt;1, "&lt;1", san!AB47))), "-")</f>
        <v>53.518899805175991</v>
      </c>
      <c r="AC49" s="39">
        <f>IF(ISNUMBER(san!AC47), IF(san!AC47=-999,"NA",IF(san!AC47&gt;99, "&gt;99", IF(san!AC47&lt;1, "&lt;1", san!AC47))), "-")</f>
        <v>27.061939294113451</v>
      </c>
      <c r="AD49" s="39">
        <f>IF(ISNUMBER(san!AD47), IF(san!AD47=-999,"NA",IF(san!AD47&gt;99, "&gt;99", IF(san!AD47&lt;1, "&lt;1", san!AD47))), "-")</f>
        <v>2.104228795529989</v>
      </c>
      <c r="AE49" s="41">
        <f>IF(ISNUMBER(san!AE47), IF(san!AE47=-999,"NA",IF(san!AE47&gt;99, "&gt;99", IF(san!AE47&lt;1, "&lt;1", san!AE47))), "-")</f>
        <v>45.798343453634537</v>
      </c>
      <c r="AF49" s="39">
        <f>IF(ISNUMBER(san!AF47), IF(san!AF47=-999,"NA",IF(san!AF47&gt;99, "&gt;99", IF(san!AF47&lt;1, "&lt;1", san!AF47))), "-")</f>
        <v>25.92270093267576</v>
      </c>
      <c r="AG49" s="39">
        <f>IF(ISNUMBER(san!AG47), IF(san!AG47=-999,"NA",IF(san!AG47&gt;99, "&gt;99", IF(san!AG47&lt;1, "&lt;1", san!AG47))), "-")</f>
        <v>3.677011220005959</v>
      </c>
      <c r="AH49" s="39">
        <f>IF(ISNUMBER(san!AH47), IF(san!AH47=-999,"NA",IF(san!AH47&gt;99, "&gt;99", IF(san!AH47&lt;1, "&lt;1", san!AH47))), "-")</f>
        <v>16.198631300952819</v>
      </c>
      <c r="AI49" s="29">
        <f>IF(ISNUMBER(san!AI47), IF(san!AI47=-999,"NA",san!AI47), "-")</f>
        <v>0.72119277715682983</v>
      </c>
      <c r="AJ49" s="39">
        <f>IF(ISNUMBER(san!AJ47), IF(san!AJ47=-999,"NA",IF(san!AJ47&gt;99, "&gt;99", IF(san!AJ47&lt;1, "&lt;1", san!AJ47))), "-")</f>
        <v>20.347877766945011</v>
      </c>
      <c r="AK49" s="39">
        <f>IF(ISNUMBER(san!AK47), IF(san!AK47=-999,"NA",IF(san!AK47&gt;99, "&gt;99", IF(san!AK47&lt;1, "&lt;1", san!AK47))), "-")</f>
        <v>40.591045653697648</v>
      </c>
      <c r="AL49" s="39">
        <f>IF(ISNUMBER(san!AL47), IF(san!AL47=-999,"NA",IF(san!AL47&gt;99, "&gt;99", IF(san!AL47&lt;1, "&lt;1", san!AL47))), "-")</f>
        <v>36.594454513909582</v>
      </c>
      <c r="AM49" s="41">
        <f>IF(ISNUMBER(san!AM47), IF(san!AM47=-999,"NA",IF(san!AM47&gt;99, "&gt;99", IF(san!AM47&lt;1, "&lt;1", san!AM47))), "-")</f>
        <v>50.785642329930603</v>
      </c>
      <c r="AN49" s="39">
        <f>IF(ISNUMBER(san!AN47), IF(san!AN47=-999,"NA",IF(san!AN47&gt;99, "&gt;99", IF(san!AN47&lt;1, "&lt;1", san!AN47))), "-")</f>
        <v>42.67344493570868</v>
      </c>
      <c r="AO49" s="39">
        <f>IF(ISNUMBER(san!AO47), IF(san!AO47=-999,"NA",IF(san!AO47&gt;99, "&gt;99", IF(san!AO47&lt;1, "&lt;1", san!AO47))), "-")</f>
        <v>1.39874716896574</v>
      </c>
      <c r="AP49" s="39">
        <f>IF(ISNUMBER(san!AP47), IF(san!AP47=-999,"NA",IF(san!AP47&gt;99, "&gt;99", IF(san!AP47&lt;1, "&lt;1", san!AP47))), "-")</f>
        <v>6.713450225256171</v>
      </c>
      <c r="AQ49" s="29">
        <f>IF(ISNUMBER(san!AQ47), IF(san!AQ47=-999,"NA",san!AQ47), "-")</f>
        <v>1.744287490844727</v>
      </c>
      <c r="AR49" s="39">
        <f>IF(ISNUMBER(san!AR47), IF(san!AR47=-999,"NA",IF(san!AR47&gt;99, "&gt;99", IF(san!AR47&lt;1, "&lt;1", san!AR47))), "-")</f>
        <v>40.900533813971087</v>
      </c>
      <c r="AS49" s="39">
        <f>IF(ISNUMBER(san!AS47), IF(san!AS47=-999,"NA",IF(san!AS47&gt;99, "&gt;99", IF(san!AS47&lt;1, "&lt;1", san!AS47))), "-")</f>
        <v>32.208455919053662</v>
      </c>
      <c r="AT49" s="39">
        <f>IF(ISNUMBER(san!AT47), IF(san!AT47=-999,"NA",IF(san!AT47&gt;99, "&gt;99", IF(san!AT47&lt;1, "&lt;1", san!AT47))), "-")</f>
        <v>15.224424166140119</v>
      </c>
      <c r="AU49" s="42">
        <f>san!AU47</f>
        <v>46</v>
      </c>
    </row>
    <row r="50" s="12" customFormat="true" ht="15" hidden="true">
      <c r="A50" s="36" t="str">
        <f>IF(ISBLANK(san!A48), "", san!A48)</f>
        <v>Eastern and South-Eastern Asia</v>
      </c>
      <c r="B50" s="57">
        <f>IF(ISBLANK(san!B48), "", san!B48)</f>
        <v>2000</v>
      </c>
      <c r="C50" s="37">
        <f>IF(ISNUMBER(san!C48), san!C48, "-")</f>
        <v>2017386.4739999999</v>
      </c>
      <c r="D50" s="39">
        <f>IF(ISNUMBER(san!D48), san!D48, "-")</f>
        <v>40.652030944824219</v>
      </c>
      <c r="E50" s="38">
        <f>IF(ISNUMBER(san!E48), IF(san!E48=-999,"NA",IF(san!E48&gt;99, "&gt;99", IF(san!E48&lt;1, "&lt;1", san!E48))), "-")</f>
        <v>46.77336792394324</v>
      </c>
      <c r="F50" s="39">
        <f>IF(ISNUMBER(san!F48), IF(san!F48=-999,"NA",IF(san!F48&gt;99, "&gt;99", IF(san!F48&lt;1, "&lt;1", san!F48))), "-")</f>
        <v>3.732969618166627</v>
      </c>
      <c r="G50" s="39">
        <f>IF(ISNUMBER(san!G48), IF(san!G48=-999,"NA",IF(san!G48&gt;99, "&gt;99", IF(san!G48&lt;1, "&lt;1", san!G48))), "-")</f>
        <v>38.84845761388204</v>
      </c>
      <c r="H50" s="40">
        <f>IF(ISNUMBER(san!H48), IF(san!H48=-999,"NA",IF(san!H48&gt;99, "&gt;99", IF(san!H48&lt;1, "&lt;1", san!H48))), "-")</f>
        <v>10.64520484400809</v>
      </c>
      <c r="I50" s="29">
        <f>IF(ISNUMBER(san!I48), IF(san!I48=-999,"NA",san!I48), "-")</f>
        <v>1.9497812986373899</v>
      </c>
      <c r="J50" s="29">
        <f>IF(ISNUMBER(san!J48), IF(san!J48=-999,"NA",san!J48), "-")</f>
        <v>-0.39127543568611151</v>
      </c>
      <c r="K50" s="38">
        <f>IF(ISNUMBER(san!K48), IF(san!K48=-999,"NA",IF(san!K48&gt;99, "&gt;99", IF(san!K48&lt;1, "&lt;1", san!K48))), "-")</f>
        <v>80.446494395740999</v>
      </c>
      <c r="L50" s="39">
        <f>IF(ISNUMBER(san!L48), IF(san!L48=-999,"NA",IF(san!L48&gt;99, "&gt;99", IF(san!L48&lt;1, "&lt;1", san!L48))), "-")</f>
        <v>6.9087407641693463</v>
      </c>
      <c r="M50" s="39">
        <f>IF(ISNUMBER(san!M48), IF(san!M48=-999,"NA",IF(san!M48&gt;99, "&gt;99", IF(san!M48&lt;1, "&lt;1", san!M48))), "-")</f>
        <v>10.525067564635879</v>
      </c>
      <c r="N50" s="40">
        <f>IF(ISNUMBER(san!N48), IF(san!N48=-999,"NA",IF(san!N48&gt;99, "&gt;99", IF(san!N48&lt;1, "&lt;1", san!N48))), "-")</f>
        <v>2.1196972754537748</v>
      </c>
      <c r="O50" s="29">
        <f>IF(ISNUMBER(san!O48), IF(san!O48=-999,"NA",san!O48), "-")</f>
        <v>0.72324323654174805</v>
      </c>
      <c r="P50" s="29">
        <f>IF(ISNUMBER(san!P48), IF(san!P48=-999,"NA",san!P48), "-")</f>
        <v>-7.7404342591762543E-2</v>
      </c>
      <c r="Q50" s="38">
        <f>IF(ISNUMBER(san!Q48), IF(san!Q48=-999,"NA",IF(san!Q48&gt;99, "&gt;99", IF(san!Q48&lt;1, "&lt;1", san!Q48))), "-")</f>
        <v>60.38768345911086</v>
      </c>
      <c r="R50" s="39">
        <f>IF(ISNUMBER(san!R48), IF(san!R48=-999,"NA",IF(san!R48&gt;99, "&gt;99", IF(san!R48&lt;1, "&lt;1", san!R48))), "-")</f>
        <v>5.0185848179324779</v>
      </c>
      <c r="S50" s="39">
        <f>IF(ISNUMBER(san!S48), IF(san!S48=-999,"NA",IF(san!S48&gt;99, "&gt;99", IF(san!S48&lt;1, "&lt;1", san!S48))), "-")</f>
        <v>27.405611668477039</v>
      </c>
      <c r="T50" s="40">
        <f>IF(ISNUMBER(san!T48), IF(san!T48=-999,"NA",IF(san!T48&gt;99, "&gt;99", IF(san!T48&lt;1, "&lt;1", san!T48))), "-")</f>
        <v>7.1881200544796213</v>
      </c>
      <c r="U50" s="29">
        <f>IF(ISNUMBER(san!U48), IF(san!U48=-999,"NA",san!U48), "-")</f>
        <v>1.51942503452301</v>
      </c>
      <c r="V50" s="29">
        <f>IF(ISNUMBER(san!V48), IF(san!V48=-999,"NA",san!V48), "-")</f>
        <v>-0.27831575274467468</v>
      </c>
      <c r="W50" s="41">
        <f>IF(ISNUMBER(san!W48), IF(san!W48=-999,"NA",IF(san!W48&gt;99, "&gt;99", IF(san!W48&lt;1, "&lt;1", san!W48))), "-")</f>
        <v>14.03694361243681</v>
      </c>
      <c r="X50" s="39">
        <f>IF(ISNUMBER(san!X48), IF(san!X48=-999,"NA",IF(san!X48&gt;99, "&gt;99", IF(san!X48&lt;1, "&lt;1", san!X48))), "-")</f>
        <v>9.7676269357309824</v>
      </c>
      <c r="Y50" s="39" t="str">
        <f>IF(ISNUMBER(san!Y48), IF(san!Y48=-999,"NA",IF(san!Y48&gt;99, "&gt;99", IF(san!Y48&lt;1, "&lt;1", san!Y48))), "-")</f>
        <v>&lt;1</v>
      </c>
      <c r="Z50" s="39">
        <f>IF(ISNUMBER(san!Z48), IF(san!Z48=-999,"NA",IF(san!Z48&gt;99, "&gt;99", IF(san!Z48&lt;1, "&lt;1", san!Z48))), "-")</f>
        <v>3.4245254588104062</v>
      </c>
      <c r="AA50" s="29">
        <f>IF(ISNUMBER(san!AA48), IF(san!AA48=-999,"NA",san!AA48), "-")</f>
        <v>1.332207202911377</v>
      </c>
      <c r="AB50" s="39">
        <f>IF(ISNUMBER(san!AB48), IF(san!AB48=-999,"NA",IF(san!AB48&gt;99, "&gt;99", IF(san!AB48&lt;1, "&lt;1", san!AB48))), "-")</f>
        <v>35.168589378021899</v>
      </c>
      <c r="AC50" s="39">
        <f>IF(ISNUMBER(san!AC48), IF(san!AC48=-999,"NA",IF(san!AC48&gt;99, "&gt;99", IF(san!AC48&lt;1, "&lt;1", san!AC48))), "-")</f>
        <v>9.1889971408184543</v>
      </c>
      <c r="AD50" s="39">
        <f>IF(ISNUMBER(san!AD48), IF(san!AD48=-999,"NA",IF(san!AD48&gt;99, "&gt;99", IF(san!AD48&lt;1, "&lt;1", san!AD48))), "-")</f>
        <v>6.1487510232695204</v>
      </c>
      <c r="AE50" s="41">
        <f>IF(ISNUMBER(san!AE48), IF(san!AE48=-999,"NA",IF(san!AE48&gt;99, "&gt;99", IF(san!AE48&lt;1, "&lt;1", san!AE48))), "-")</f>
        <v>43.047351870342553</v>
      </c>
      <c r="AF50" s="39">
        <f>IF(ISNUMBER(san!AF48), IF(san!AF48=-999,"NA",IF(san!AF48&gt;99, "&gt;99", IF(san!AF48&lt;1, "&lt;1", san!AF48))), "-")</f>
        <v>10.02025878344322</v>
      </c>
      <c r="AG50" s="39">
        <f>IF(ISNUMBER(san!AG48), IF(san!AG48=-999,"NA",IF(san!AG48&gt;99, "&gt;99", IF(san!AG48&lt;1, "&lt;1", san!AG48))), "-")</f>
        <v>4.7241170084623691</v>
      </c>
      <c r="AH50" s="39">
        <f>IF(ISNUMBER(san!AH48), IF(san!AH48=-999,"NA",IF(san!AH48&gt;99, "&gt;99", IF(san!AH48&lt;1, "&lt;1", san!AH48))), "-")</f>
        <v>28.302976078436959</v>
      </c>
      <c r="AI50" s="29">
        <f>IF(ISNUMBER(san!AI48), IF(san!AI48=-999,"NA",san!AI48), "-")</f>
        <v>1.5435142517089839</v>
      </c>
      <c r="AJ50" s="39">
        <f>IF(ISNUMBER(san!AJ48), IF(san!AJ48=-999,"NA",IF(san!AJ48&gt;99, "&gt;99", IF(san!AJ48&lt;1, "&lt;1", san!AJ48))), "-")</f>
        <v>6.9467580728891294</v>
      </c>
      <c r="AK50" s="39">
        <f>IF(ISNUMBER(san!AK48), IF(san!AK48=-999,"NA",IF(san!AK48&gt;99, "&gt;99", IF(san!AK48&lt;1, "&lt;1", san!AK48))), "-")</f>
        <v>19.947099600336781</v>
      </c>
      <c r="AL50" s="39">
        <f>IF(ISNUMBER(san!AL48), IF(san!AL48=-999,"NA",IF(san!AL48&gt;99, "&gt;99", IF(san!AL48&lt;1, "&lt;1", san!AL48))), "-")</f>
        <v>60.461377486684441</v>
      </c>
      <c r="AM50" s="41">
        <f>IF(ISNUMBER(san!AM48), IF(san!AM48=-999,"NA",IF(san!AM48&gt;99, "&gt;99", IF(san!AM48&lt;1, "&lt;1", san!AM48))), "-")</f>
        <v>25.83026395222387</v>
      </c>
      <c r="AN50" s="39">
        <f>IF(ISNUMBER(san!AN48), IF(san!AN48=-999,"NA",IF(san!AN48&gt;99, "&gt;99", IF(san!AN48&lt;1, "&lt;1", san!AN48))), "-")</f>
        <v>9.870326914359886</v>
      </c>
      <c r="AO50" s="39">
        <f>IF(ISNUMBER(san!AO48), IF(san!AO48=-999,"NA",IF(san!AO48&gt;99, "&gt;99", IF(san!AO48&lt;1, "&lt;1", san!AO48))), "-")</f>
        <v>2.4218159651457869</v>
      </c>
      <c r="AP50" s="39">
        <f>IF(ISNUMBER(san!AP48), IF(san!AP48=-999,"NA",IF(san!AP48&gt;99, "&gt;99", IF(san!AP48&lt;1, "&lt;1", san!AP48))), "-")</f>
        <v>13.5381210727182</v>
      </c>
      <c r="AQ50" s="29">
        <f>IF(ISNUMBER(san!AQ48), IF(san!AQ48=-999,"NA",san!AQ48), "-")</f>
        <v>1.74452269077301</v>
      </c>
      <c r="AR50" s="39">
        <f>IF(ISNUMBER(san!AR48), IF(san!AR48=-999,"NA",IF(san!AR48&gt;99, "&gt;99", IF(san!AR48&lt;1, "&lt;1", san!AR48))), "-")</f>
        <v>23.529204927507969</v>
      </c>
      <c r="AS50" s="39">
        <f>IF(ISNUMBER(san!AS48), IF(san!AS48=-999,"NA",IF(san!AS48&gt;99, "&gt;99", IF(san!AS48&lt;1, "&lt;1", san!AS48))), "-")</f>
        <v>13.093470354252</v>
      </c>
      <c r="AT50" s="39">
        <f>IF(ISNUMBER(san!AT48), IF(san!AT48=-999,"NA",IF(san!AT48&gt;99, "&gt;99", IF(san!AT48&lt;1, "&lt;1", san!AT48))), "-")</f>
        <v>28.863487773708911</v>
      </c>
      <c r="AU50" s="42">
        <f>san!AU48</f>
        <v>47</v>
      </c>
    </row>
    <row r="51" s="12" customFormat="true" ht="15" hidden="true">
      <c r="A51" s="36" t="str">
        <f>IF(ISBLANK(san!A49), "", san!A49)</f>
        <v>Eastern and South-Eastern Asia</v>
      </c>
      <c r="B51" s="57">
        <f>IF(ISBLANK(san!B49), "", san!B49)</f>
        <v>2001</v>
      </c>
      <c r="C51" s="37">
        <f>IF(ISNUMBER(san!C49), san!C49, "-")</f>
        <v>2034512.534</v>
      </c>
      <c r="D51" s="39">
        <f>IF(ISNUMBER(san!D49), san!D49, "-")</f>
        <v>41.669155120849609</v>
      </c>
      <c r="E51" s="38">
        <f>IF(ISNUMBER(san!E49), IF(san!E49=-999,"NA",IF(san!E49&gt;99, "&gt;99", IF(san!E49&lt;1, "&lt;1", san!E49))), "-")</f>
        <v>47.136521894798257</v>
      </c>
      <c r="F51" s="39">
        <f>IF(ISNUMBER(san!F49), IF(san!F49=-999,"NA",IF(san!F49&gt;99, "&gt;99", IF(san!F49&lt;1, "&lt;1", san!F49))), "-")</f>
        <v>3.7856946851154958</v>
      </c>
      <c r="G51" s="39">
        <f>IF(ISNUMBER(san!G49), IF(san!G49=-999,"NA",IF(san!G49&gt;99, "&gt;99", IF(san!G49&lt;1, "&lt;1", san!G49))), "-")</f>
        <v>38.622950584520311</v>
      </c>
      <c r="H51" s="40">
        <f>IF(ISNUMBER(san!H49), IF(san!H49=-999,"NA",IF(san!H49&gt;99, "&gt;99", IF(san!H49&lt;1, "&lt;1", san!H49))), "-")</f>
        <v>10.45483283556594</v>
      </c>
      <c r="I51" s="29">
        <f>IF(ISNUMBER(san!I49), IF(san!I49=-999,"NA",san!I49), "-")</f>
        <v>1.9497812986373899</v>
      </c>
      <c r="J51" s="29">
        <f>IF(ISNUMBER(san!J49), IF(san!J49=-999,"NA",san!J49), "-")</f>
        <v>-0.39127543568611151</v>
      </c>
      <c r="K51" s="38">
        <f>IF(ISNUMBER(san!K49), IF(san!K49=-999,"NA",IF(san!K49&gt;99, "&gt;99", IF(san!K49&lt;1, "&lt;1", san!K49))), "-")</f>
        <v>81.070153532814459</v>
      </c>
      <c r="L51" s="39">
        <f>IF(ISNUMBER(san!L49), IF(san!L49=-999,"NA",IF(san!L49&gt;99, "&gt;99", IF(san!L49&lt;1, "&lt;1", san!L49))), "-")</f>
        <v>6.7736306331141414</v>
      </c>
      <c r="M51" s="39">
        <f>IF(ISNUMBER(san!M49), IF(san!M49=-999,"NA",IF(san!M49&gt;99, "&gt;99", IF(san!M49&lt;1, "&lt;1", san!M49))), "-")</f>
        <v>10.111607173635189</v>
      </c>
      <c r="N51" s="40">
        <f>IF(ISNUMBER(san!N49), IF(san!N49=-999,"NA",IF(san!N49&gt;99, "&gt;99", IF(san!N49&lt;1, "&lt;1", san!N49))), "-")</f>
        <v>2.0446086604362108</v>
      </c>
      <c r="O51" s="29">
        <f>IF(ISNUMBER(san!O49), IF(san!O49=-999,"NA",san!O49), "-")</f>
        <v>0.72324323654174805</v>
      </c>
      <c r="P51" s="29">
        <f>IF(ISNUMBER(san!P49), IF(san!P49=-999,"NA",san!P49), "-")</f>
        <v>-7.7404342591762543E-2</v>
      </c>
      <c r="Q51" s="38">
        <f>IF(ISNUMBER(san!Q49), IF(san!Q49=-999,"NA",IF(san!Q49&gt;99, "&gt;99", IF(san!Q49&lt;1, "&lt;1", san!Q49))), "-")</f>
        <v>61.205376850118697</v>
      </c>
      <c r="R51" s="39">
        <f>IF(ISNUMBER(san!R49), IF(san!R49=-999,"NA",IF(san!R49&gt;99, "&gt;99", IF(san!R49&lt;1, "&lt;1", san!R49))), "-")</f>
        <v>5.0257825156621703</v>
      </c>
      <c r="S51" s="39">
        <f>IF(ISNUMBER(san!S49), IF(san!S49=-999,"NA",IF(san!S49&gt;99, "&gt;99", IF(san!S49&lt;1, "&lt;1", san!S49))), "-")</f>
        <v>26.81027047092169</v>
      </c>
      <c r="T51" s="40">
        <f>IF(ISNUMBER(san!T49), IF(san!T49=-999,"NA",IF(san!T49&gt;99, "&gt;99", IF(san!T49&lt;1, "&lt;1", san!T49))), "-")</f>
        <v>6.9585701632974448</v>
      </c>
      <c r="U51" s="29">
        <f>IF(ISNUMBER(san!U49), IF(san!U49=-999,"NA",san!U49), "-")</f>
        <v>1.51942503452301</v>
      </c>
      <c r="V51" s="29">
        <f>IF(ISNUMBER(san!V49), IF(san!V49=-999,"NA",san!V49), "-")</f>
        <v>-0.27831575274467468</v>
      </c>
      <c r="W51" s="41">
        <f>IF(ISNUMBER(san!W49), IF(san!W49=-999,"NA",IF(san!W49&gt;99, "&gt;99", IF(san!W49&lt;1, "&lt;1", san!W49))), "-")</f>
        <v>14.33696222616169</v>
      </c>
      <c r="X51" s="39">
        <f>IF(ISNUMBER(san!X49), IF(san!X49=-999,"NA",IF(san!X49&gt;99, "&gt;99", IF(san!X49&lt;1, "&lt;1", san!X49))), "-")</f>
        <v>10.16327533691125</v>
      </c>
      <c r="Y51" s="39" t="str">
        <f>IF(ISNUMBER(san!Y49), IF(san!Y49=-999,"NA",IF(san!Y49&gt;99, "&gt;99", IF(san!Y49&lt;1, "&lt;1", san!Y49))), "-")</f>
        <v>&lt;1</v>
      </c>
      <c r="Z51" s="39">
        <f>IF(ISNUMBER(san!Z49), IF(san!Z49=-999,"NA",IF(san!Z49&gt;99, "&gt;99", IF(san!Z49&lt;1, "&lt;1", san!Z49))), "-")</f>
        <v>3.3889286388096509</v>
      </c>
      <c r="AA51" s="29">
        <f>IF(ISNUMBER(san!AA49), IF(san!AA49=-999,"NA",san!AA49), "-")</f>
        <v>1.332207202911377</v>
      </c>
      <c r="AB51" s="39">
        <f>IF(ISNUMBER(san!AB49), IF(san!AB49=-999,"NA",IF(san!AB49&gt;99, "&gt;99", IF(san!AB49&lt;1, "&lt;1", san!AB49))), "-")</f>
        <v>35.57169633884358</v>
      </c>
      <c r="AC51" s="39">
        <f>IF(ISNUMBER(san!AC49), IF(san!AC49=-999,"NA",IF(san!AC49&gt;99, "&gt;99", IF(san!AC49&lt;1, "&lt;1", san!AC49))), "-")</f>
        <v>9.2334740798463155</v>
      </c>
      <c r="AD51" s="39">
        <f>IF(ISNUMBER(san!AD49), IF(san!AD49=-999,"NA",IF(san!AD49&gt;99, "&gt;99", IF(san!AD49&lt;1, "&lt;1", san!AD49))), "-")</f>
        <v>6.117046161223862</v>
      </c>
      <c r="AE51" s="41">
        <f>IF(ISNUMBER(san!AE49), IF(san!AE49=-999,"NA",IF(san!AE49&gt;99, "&gt;99", IF(san!AE49&lt;1, "&lt;1", san!AE49))), "-")</f>
        <v>43.065653331500172</v>
      </c>
      <c r="AF51" s="39">
        <f>IF(ISNUMBER(san!AF49), IF(san!AF49=-999,"NA",IF(san!AF49&gt;99, "&gt;99", IF(san!AF49&lt;1, "&lt;1", san!AF49))), "-")</f>
        <v>10.051922988231141</v>
      </c>
      <c r="AG51" s="39">
        <f>IF(ISNUMBER(san!AG49), IF(san!AG49=-999,"NA",IF(san!AG49&gt;99, "&gt;99", IF(san!AG49&lt;1, "&lt;1", san!AG49))), "-")</f>
        <v>4.6154799631636294</v>
      </c>
      <c r="AH51" s="39">
        <f>IF(ISNUMBER(san!AH49), IF(san!AH49=-999,"NA",IF(san!AH49&gt;99, "&gt;99", IF(san!AH49&lt;1, "&lt;1", san!AH49))), "-")</f>
        <v>28.398250380105409</v>
      </c>
      <c r="AI51" s="29">
        <f>IF(ISNUMBER(san!AI49), IF(san!AI49=-999,"NA",san!AI49), "-")</f>
        <v>1.5435142517089839</v>
      </c>
      <c r="AJ51" s="39">
        <f>IF(ISNUMBER(san!AJ49), IF(san!AJ49=-999,"NA",IF(san!AJ49&gt;99, "&gt;99", IF(san!AJ49&lt;1, "&lt;1", san!AJ49))), "-")</f>
        <v>7.3842232760071518</v>
      </c>
      <c r="AK51" s="39">
        <f>IF(ISNUMBER(san!AK49), IF(san!AK49=-999,"NA",IF(san!AK49&gt;99, "&gt;99", IF(san!AK49&lt;1, "&lt;1", san!AK49))), "-")</f>
        <v>19.749143539892948</v>
      </c>
      <c r="AL51" s="39">
        <f>IF(ISNUMBER(san!AL49), IF(san!AL49=-999,"NA",IF(san!AL49&gt;99, "&gt;99", IF(san!AL49&lt;1, "&lt;1", san!AL49))), "-")</f>
        <v>60.710417350028493</v>
      </c>
      <c r="AM51" s="41">
        <f>IF(ISNUMBER(san!AM49), IF(san!AM49=-999,"NA",IF(san!AM49&gt;99, "&gt;99", IF(san!AM49&lt;1, "&lt;1", san!AM49))), "-")</f>
        <v>26.3079654273917</v>
      </c>
      <c r="AN51" s="39">
        <f>IF(ISNUMBER(san!AN49), IF(san!AN49=-999,"NA",IF(san!AN49&gt;99, "&gt;99", IF(san!AN49&lt;1, "&lt;1", san!AN49))), "-")</f>
        <v>10.116875752689801</v>
      </c>
      <c r="AO51" s="39">
        <f>IF(ISNUMBER(san!AO49), IF(san!AO49=-999,"NA",IF(san!AO49&gt;99, "&gt;99", IF(san!AO49&lt;1, "&lt;1", san!AO49))), "-")</f>
        <v>2.3809876685469611</v>
      </c>
      <c r="AP51" s="39">
        <f>IF(ISNUMBER(san!AP49), IF(san!AP49=-999,"NA",IF(san!AP49&gt;99, "&gt;99", IF(san!AP49&lt;1, "&lt;1", san!AP49))), "-")</f>
        <v>13.81010200615493</v>
      </c>
      <c r="AQ51" s="29">
        <f>IF(ISNUMBER(san!AQ49), IF(san!AQ49=-999,"NA",san!AQ49), "-")</f>
        <v>1.74452269077301</v>
      </c>
      <c r="AR51" s="39">
        <f>IF(ISNUMBER(san!AR49), IF(san!AR49=-999,"NA",IF(san!AR49&gt;99, "&gt;99", IF(san!AR49&lt;1, "&lt;1", san!AR49))), "-")</f>
        <v>23.64036213543179</v>
      </c>
      <c r="AS51" s="39">
        <f>IF(ISNUMBER(san!AS49), IF(san!AS49=-999,"NA",IF(san!AS49&gt;99, "&gt;99", IF(san!AS49&lt;1, "&lt;1", san!AS49))), "-")</f>
        <v>13.14640910877956</v>
      </c>
      <c r="AT51" s="39">
        <f>IF(ISNUMBER(san!AT49), IF(san!AT49=-999,"NA",IF(san!AT49&gt;99, "&gt;99", IF(san!AT49&lt;1, "&lt;1", san!AT49))), "-")</f>
        <v>29.52035104358832</v>
      </c>
      <c r="AU51" s="42">
        <f>san!AU49</f>
        <v>48</v>
      </c>
    </row>
    <row r="52" s="12" customFormat="true" ht="15" hidden="true">
      <c r="A52" s="36" t="str">
        <f>IF(ISBLANK(san!A50), "", san!A50)</f>
        <v>Eastern and South-Eastern Asia</v>
      </c>
      <c r="B52" s="57">
        <f>IF(ISBLANK(san!B50), "", san!B50)</f>
        <v>2002</v>
      </c>
      <c r="C52" s="37">
        <f>IF(ISNUMBER(san!C50), san!C50, "-")</f>
        <v>2051939.6969999999</v>
      </c>
      <c r="D52" s="39">
        <f>IF(ISNUMBER(san!D50), san!D50, "-")</f>
        <v>42.771217346191413</v>
      </c>
      <c r="E52" s="38">
        <f>IF(ISNUMBER(san!E50), IF(san!E50=-999,"NA",IF(san!E50&gt;99, "&gt;99", IF(san!E50&lt;1, "&lt;1", san!E50))), "-")</f>
        <v>49.152602508584373</v>
      </c>
      <c r="F52" s="39">
        <f>IF(ISNUMBER(san!F50), IF(san!F50=-999,"NA",IF(san!F50&gt;99, "&gt;99", IF(san!F50&lt;1, "&lt;1", san!F50))), "-")</f>
        <v>3.923019669810563</v>
      </c>
      <c r="G52" s="39">
        <f>IF(ISNUMBER(san!G50), IF(san!G50=-999,"NA",IF(san!G50&gt;99, "&gt;99", IF(san!G50&lt;1, "&lt;1", san!G50))), "-")</f>
        <v>36.807766881954628</v>
      </c>
      <c r="H52" s="40">
        <f>IF(ISNUMBER(san!H50), IF(san!H50=-999,"NA",IF(san!H50&gt;99, "&gt;99", IF(san!H50&lt;1, "&lt;1", san!H50))), "-")</f>
        <v>10.116610939650441</v>
      </c>
      <c r="I52" s="29">
        <f>IF(ISNUMBER(san!I50), IF(san!I50=-999,"NA",san!I50), "-")</f>
        <v>1.9497812986373899</v>
      </c>
      <c r="J52" s="29">
        <f>IF(ISNUMBER(san!J50), IF(san!J50=-999,"NA",san!J50), "-")</f>
        <v>-0.39127543568611151</v>
      </c>
      <c r="K52" s="38">
        <f>IF(ISNUMBER(san!K50), IF(san!K50=-999,"NA",IF(san!K50&gt;99, "&gt;99", IF(san!K50&lt;1, "&lt;1", san!K50))), "-")</f>
        <v>81.648187229502952</v>
      </c>
      <c r="L52" s="39">
        <f>IF(ISNUMBER(san!L50), IF(san!L50=-999,"NA",IF(san!L50&gt;99, "&gt;99", IF(san!L50&lt;1, "&lt;1", san!L50))), "-")</f>
        <v>6.6658989130509756</v>
      </c>
      <c r="M52" s="39">
        <f>IF(ISNUMBER(san!M50), IF(san!M50=-999,"NA",IF(san!M50&gt;99, "&gt;99", IF(san!M50&lt;1, "&lt;1", san!M50))), "-")</f>
        <v>9.7247462501297264</v>
      </c>
      <c r="N52" s="40">
        <f>IF(ISNUMBER(san!N50), IF(san!N50=-999,"NA",IF(san!N50&gt;99, "&gt;99", IF(san!N50&lt;1, "&lt;1", san!N50))), "-")</f>
        <v>1.961167607316338</v>
      </c>
      <c r="O52" s="29">
        <f>IF(ISNUMBER(san!O50), IF(san!O50=-999,"NA",san!O50), "-")</f>
        <v>0.72324323654174805</v>
      </c>
      <c r="P52" s="29">
        <f>IF(ISNUMBER(san!P50), IF(san!P50=-999,"NA",san!P50), "-")</f>
        <v>-7.7404342591762543E-2</v>
      </c>
      <c r="Q52" s="38">
        <f>IF(ISNUMBER(san!Q50), IF(san!Q50=-999,"NA",IF(san!Q50&gt;99, "&gt;99", IF(san!Q50&lt;1, "&lt;1", san!Q50))), "-")</f>
        <v>63.051358681172132</v>
      </c>
      <c r="R52" s="39">
        <f>IF(ISNUMBER(san!R50), IF(san!R50=-999,"NA",IF(san!R50&gt;99, "&gt;99", IF(san!R50&lt;1, "&lt;1", san!R50))), "-")</f>
        <v>5.0961824376620113</v>
      </c>
      <c r="S52" s="39">
        <f>IF(ISNUMBER(san!S50), IF(san!S50=-999,"NA",IF(san!S50&gt;99, "&gt;99", IF(san!S50&lt;1, "&lt;1", san!S50))), "-")</f>
        <v>25.222952803415719</v>
      </c>
      <c r="T52" s="40">
        <f>IF(ISNUMBER(san!T50), IF(san!T50=-999,"NA",IF(san!T50&gt;99, "&gt;99", IF(san!T50&lt;1, "&lt;1", san!T50))), "-")</f>
        <v>6.6295060777501398</v>
      </c>
      <c r="U52" s="29">
        <f>IF(ISNUMBER(san!U50), IF(san!U50=-999,"NA",san!U50), "-")</f>
        <v>1.51942503452301</v>
      </c>
      <c r="V52" s="29">
        <f>IF(ISNUMBER(san!V50), IF(san!V50=-999,"NA",san!V50), "-")</f>
        <v>-0.27831575274467468</v>
      </c>
      <c r="W52" s="41">
        <f>IF(ISNUMBER(san!W50), IF(san!W50=-999,"NA",IF(san!W50&gt;99, "&gt;99", IF(san!W50&lt;1, "&lt;1", san!W50))), "-")</f>
        <v>15.0893949007156</v>
      </c>
      <c r="X52" s="39">
        <f>IF(ISNUMBER(san!X50), IF(san!X50=-999,"NA",IF(san!X50&gt;99, "&gt;99", IF(san!X50&lt;1, "&lt;1", san!X50))), "-")</f>
        <v>10.6137309371311</v>
      </c>
      <c r="Y52" s="39" t="str">
        <f>IF(ISNUMBER(san!Y50), IF(san!Y50=-999,"NA",IF(san!Y50&gt;99, "&gt;99", IF(san!Y50&lt;1, "&lt;1", san!Y50))), "-")</f>
        <v>&lt;1</v>
      </c>
      <c r="Z52" s="39">
        <f>IF(ISNUMBER(san!Z50), IF(san!Z50=-999,"NA",IF(san!Z50&gt;99, "&gt;99", IF(san!Z50&lt;1, "&lt;1", san!Z50))), "-")</f>
        <v>3.7695239429839442</v>
      </c>
      <c r="AA52" s="29">
        <f>IF(ISNUMBER(san!AA50), IF(san!AA50=-999,"NA",san!AA50), "-")</f>
        <v>1.332207202911377</v>
      </c>
      <c r="AB52" s="39">
        <f>IF(ISNUMBER(san!AB50), IF(san!AB50=-999,"NA",IF(san!AB50&gt;99, "&gt;99", IF(san!AB50&lt;1, "&lt;1", san!AB50))), "-")</f>
        <v>35.448771436048979</v>
      </c>
      <c r="AC52" s="39">
        <f>IF(ISNUMBER(san!AC50), IF(san!AC50=-999,"NA",IF(san!AC50&gt;99, "&gt;99", IF(san!AC50&lt;1, "&lt;1", san!AC50))), "-")</f>
        <v>10.40646382202517</v>
      </c>
      <c r="AD52" s="39">
        <f>IF(ISNUMBER(san!AD50), IF(san!AD50=-999,"NA",IF(san!AD50&gt;99, "&gt;99", IF(san!AD50&lt;1, "&lt;1", san!AD50))), "-")</f>
        <v>7.22038692032078</v>
      </c>
      <c r="AE52" s="41">
        <f>IF(ISNUMBER(san!AE50), IF(san!AE50=-999,"NA",IF(san!AE50&gt;99, "&gt;99", IF(san!AE50&lt;1, "&lt;1", san!AE50))), "-")</f>
        <v>43.036517093890097</v>
      </c>
      <c r="AF52" s="39">
        <f>IF(ISNUMBER(san!AF50), IF(san!AF50=-999,"NA",IF(san!AF50&gt;99, "&gt;99", IF(san!AF50&lt;1, "&lt;1", san!AF50))), "-")</f>
        <v>10.031177518291299</v>
      </c>
      <c r="AG52" s="39">
        <f>IF(ISNUMBER(san!AG50), IF(san!AG50=-999,"NA",IF(san!AG50&gt;99, "&gt;99", IF(san!AG50&lt;1, "&lt;1", san!AG50))), "-")</f>
        <v>4.5891401974159152</v>
      </c>
      <c r="AH52" s="39">
        <f>IF(ISNUMBER(san!AH50), IF(san!AH50=-999,"NA",IF(san!AH50&gt;99, "&gt;99", IF(san!AH50&lt;1, "&lt;1", san!AH50))), "-")</f>
        <v>28.416199378182881</v>
      </c>
      <c r="AI52" s="29">
        <f>IF(ISNUMBER(san!AI50), IF(san!AI50=-999,"NA",san!AI50), "-")</f>
        <v>1.5435142517089839</v>
      </c>
      <c r="AJ52" s="39">
        <f>IF(ISNUMBER(san!AJ50), IF(san!AJ50=-999,"NA",IF(san!AJ50&gt;99, "&gt;99", IF(san!AJ50&lt;1, "&lt;1", san!AJ50))), "-")</f>
        <v>7.6739388973049643</v>
      </c>
      <c r="AK52" s="39">
        <f>IF(ISNUMBER(san!AK50), IF(san!AK50=-999,"NA",IF(san!AK50&gt;99, "&gt;99", IF(san!AK50&lt;1, "&lt;1", san!AK50))), "-")</f>
        <v>19.869046653639341</v>
      </c>
      <c r="AL52" s="39">
        <f>IF(ISNUMBER(san!AL50), IF(san!AL50=-999,"NA",IF(san!AL50&gt;99, "&gt;99", IF(san!AL50&lt;1, "&lt;1", san!AL50))), "-")</f>
        <v>60.771100591609638</v>
      </c>
      <c r="AM52" s="41">
        <f>IF(ISNUMBER(san!AM50), IF(san!AM50=-999,"NA",IF(san!AM50&gt;99, "&gt;99", IF(san!AM50&lt;1, "&lt;1", san!AM50))), "-")</f>
        <v>27.042718970288561</v>
      </c>
      <c r="AN52" s="39">
        <f>IF(ISNUMBER(san!AN50), IF(san!AN50=-999,"NA",IF(san!AN50&gt;99, "&gt;99", IF(san!AN50&lt;1, "&lt;1", san!AN50))), "-")</f>
        <v>10.36456575457321</v>
      </c>
      <c r="AO52" s="39">
        <f>IF(ISNUMBER(san!AO50), IF(san!AO50=-999,"NA",IF(san!AO50&gt;99, "&gt;99", IF(san!AO50&lt;1, "&lt;1", san!AO50))), "-")</f>
        <v>2.3669464233084172</v>
      </c>
      <c r="AP52" s="39">
        <f>IF(ISNUMBER(san!AP50), IF(san!AP50=-999,"NA",IF(san!AP50&gt;99, "&gt;99", IF(san!AP50&lt;1, "&lt;1", san!AP50))), "-")</f>
        <v>14.311206792406921</v>
      </c>
      <c r="AQ52" s="29">
        <f>IF(ISNUMBER(san!AQ50), IF(san!AQ50=-999,"NA",san!AQ50), "-")</f>
        <v>1.74452269077301</v>
      </c>
      <c r="AR52" s="39">
        <f>IF(ISNUMBER(san!AR50), IF(san!AR50=-999,"NA",IF(san!AR50&gt;99, "&gt;99", IF(san!AR50&lt;1, "&lt;1", san!AR50))), "-")</f>
        <v>23.292119642182609</v>
      </c>
      <c r="AS52" s="39">
        <f>IF(ISNUMBER(san!AS50), IF(san!AS50=-999,"NA",IF(san!AS50&gt;99, "&gt;99", IF(san!AS50&lt;1, "&lt;1", san!AS50))), "-")</f>
        <v>13.9697414084689</v>
      </c>
      <c r="AT52" s="39">
        <f>IF(ISNUMBER(san!AT50), IF(san!AT50=-999,"NA",IF(san!AT50&gt;99, "&gt;99", IF(san!AT50&lt;1, "&lt;1", san!AT50))), "-")</f>
        <v>30.88568075388778</v>
      </c>
      <c r="AU52" s="42">
        <f>san!AU50</f>
        <v>49</v>
      </c>
    </row>
    <row r="53" s="12" customFormat="true" ht="15" hidden="true">
      <c r="A53" s="36" t="str">
        <f>IF(ISBLANK(san!A51), "", san!A51)</f>
        <v>Eastern and South-Eastern Asia</v>
      </c>
      <c r="B53" s="57">
        <f>IF(ISBLANK(san!B51), "", san!B51)</f>
        <v>2003</v>
      </c>
      <c r="C53" s="37">
        <f>IF(ISNUMBER(san!C51), san!C51, "-")</f>
        <v>2068079.686</v>
      </c>
      <c r="D53" s="39">
        <f>IF(ISNUMBER(san!D51), san!D51, "-")</f>
        <v>43.8837890625</v>
      </c>
      <c r="E53" s="38">
        <f>IF(ISNUMBER(san!E51), IF(san!E51=-999,"NA",IF(san!E51&gt;99, "&gt;99", IF(san!E51&lt;1, "&lt;1", san!E51))), "-")</f>
        <v>51.033901449223421</v>
      </c>
      <c r="F53" s="39">
        <f>IF(ISNUMBER(san!F51), IF(san!F51=-999,"NA",IF(san!F51&gt;99, "&gt;99", IF(san!F51&lt;1, "&lt;1", san!F51))), "-")</f>
        <v>4.0456977725646057</v>
      </c>
      <c r="G53" s="39">
        <f>IF(ISNUMBER(san!G51), IF(san!G51=-999,"NA",IF(san!G51&gt;99, "&gt;99", IF(san!G51&lt;1, "&lt;1", san!G51))), "-")</f>
        <v>35.141238554911887</v>
      </c>
      <c r="H53" s="40">
        <f>IF(ISNUMBER(san!H51), IF(san!H51=-999,"NA",IF(san!H51&gt;99, "&gt;99", IF(san!H51&lt;1, "&lt;1", san!H51))), "-")</f>
        <v>9.7791622233000748</v>
      </c>
      <c r="I53" s="29">
        <f>IF(ISNUMBER(san!I51), IF(san!I51=-999,"NA",san!I51), "-")</f>
        <v>1.9497812986373899</v>
      </c>
      <c r="J53" s="29">
        <f>IF(ISNUMBER(san!J51), IF(san!J51=-999,"NA",san!J51), "-")</f>
        <v>-0.39127543568611151</v>
      </c>
      <c r="K53" s="38">
        <f>IF(ISNUMBER(san!K51), IF(san!K51=-999,"NA",IF(san!K51&gt;99, "&gt;99", IF(san!K51&lt;1, "&lt;1", san!K51))), "-")</f>
        <v>82.287600019283943</v>
      </c>
      <c r="L53" s="39">
        <f>IF(ISNUMBER(san!L51), IF(san!L51=-999,"NA",IF(san!L51&gt;99, "&gt;99", IF(san!L51&lt;1, "&lt;1", san!L51))), "-")</f>
        <v>6.5186538481529279</v>
      </c>
      <c r="M53" s="39">
        <f>IF(ISNUMBER(san!M51), IF(san!M51=-999,"NA",IF(san!M51&gt;99, "&gt;99", IF(san!M51&lt;1, "&lt;1", san!M51))), "-")</f>
        <v>9.3173037455746055</v>
      </c>
      <c r="N53" s="40">
        <f>IF(ISNUMBER(san!N51), IF(san!N51=-999,"NA",IF(san!N51&gt;99, "&gt;99", IF(san!N51&lt;1, "&lt;1", san!N51))), "-")</f>
        <v>1.8764423869885269</v>
      </c>
      <c r="O53" s="29">
        <f>IF(ISNUMBER(san!O51), IF(san!O51=-999,"NA",san!O51), "-")</f>
        <v>0.72324323654174805</v>
      </c>
      <c r="P53" s="29">
        <f>IF(ISNUMBER(san!P51), IF(san!P51=-999,"NA",san!P51), "-")</f>
        <v>-7.7404342591762543E-2</v>
      </c>
      <c r="Q53" s="38">
        <f>IF(ISNUMBER(san!Q51), IF(san!Q51=-999,"NA",IF(san!Q51&gt;99, "&gt;99", IF(san!Q51&lt;1, "&lt;1", san!Q51))), "-")</f>
        <v>64.749208286657961</v>
      </c>
      <c r="R53" s="39">
        <f>IF(ISNUMBER(san!R51), IF(san!R51=-999,"NA",IF(san!R51&gt;99, "&gt;99", IF(san!R51&lt;1, "&lt;1", san!R51))), "-")</f>
        <v>5.130924571387836</v>
      </c>
      <c r="S53" s="39">
        <f>IF(ISNUMBER(san!S51), IF(san!S51=-999,"NA",IF(san!S51&gt;99, "&gt;99", IF(san!S51&lt;1, "&lt;1", san!S51))), "-")</f>
        <v>23.807680198692381</v>
      </c>
      <c r="T53" s="40">
        <f>IF(ISNUMBER(san!T51), IF(san!T51=-999,"NA",IF(san!T51&gt;99, "&gt;99", IF(san!T51&lt;1, "&lt;1", san!T51))), "-")</f>
        <v>6.3121869432618256</v>
      </c>
      <c r="U53" s="29">
        <f>IF(ISNUMBER(san!U51), IF(san!U51=-999,"NA",san!U51), "-")</f>
        <v>1.51942503452301</v>
      </c>
      <c r="V53" s="29">
        <f>IF(ISNUMBER(san!V51), IF(san!V51=-999,"NA",san!V51), "-")</f>
        <v>-0.27831575274467468</v>
      </c>
      <c r="W53" s="41">
        <f>IF(ISNUMBER(san!W51), IF(san!W51=-999,"NA",IF(san!W51&gt;99, "&gt;99", IF(san!W51&lt;1, "&lt;1", san!W51))), "-")</f>
        <v>15.94979965444815</v>
      </c>
      <c r="X53" s="39">
        <f>IF(ISNUMBER(san!X51), IF(san!X51=-999,"NA",IF(san!X51&gt;99, "&gt;99", IF(san!X51&lt;1, "&lt;1", san!X51))), "-")</f>
        <v>11.12105050414103</v>
      </c>
      <c r="Y53" s="39" t="str">
        <f>IF(ISNUMBER(san!Y51), IF(san!Y51=-999,"NA",IF(san!Y51&gt;99, "&gt;99", IF(san!Y51&lt;1, "&lt;1", san!Y51))), "-")</f>
        <v>&lt;1</v>
      </c>
      <c r="Z53" s="39">
        <f>IF(ISNUMBER(san!Z51), IF(san!Z51=-999,"NA",IF(san!Z51&gt;99, "&gt;99", IF(san!Z51&lt;1, "&lt;1", san!Z51))), "-")</f>
        <v>4.1869791105082328</v>
      </c>
      <c r="AA53" s="29">
        <f>IF(ISNUMBER(san!AA51), IF(san!AA51=-999,"NA",san!AA51), "-")</f>
        <v>1.332207202911377</v>
      </c>
      <c r="AB53" s="39">
        <f>IF(ISNUMBER(san!AB51), IF(san!AB51=-999,"NA",IF(san!AB51&gt;99, "&gt;99", IF(san!AB51&lt;1, "&lt;1", san!AB51))), "-")</f>
        <v>35.286300636732783</v>
      </c>
      <c r="AC53" s="39">
        <f>IF(ISNUMBER(san!AC51), IF(san!AC51=-999,"NA",IF(san!AC51&gt;99, "&gt;99", IF(san!AC51&lt;1, "&lt;1", san!AC51))), "-")</f>
        <v>11.809540672308509</v>
      </c>
      <c r="AD53" s="39">
        <f>IF(ISNUMBER(san!AD51), IF(san!AD51=-999,"NA",IF(san!AD51&gt;99, "&gt;99", IF(san!AD51&lt;1, "&lt;1", san!AD51))), "-")</f>
        <v>7.9837579127467393</v>
      </c>
      <c r="AE53" s="41">
        <f>IF(ISNUMBER(san!AE51), IF(san!AE51=-999,"NA",IF(san!AE51&gt;99, "&gt;99", IF(san!AE51&lt;1, "&lt;1", san!AE51))), "-")</f>
        <v>44.647447597266513</v>
      </c>
      <c r="AF53" s="39">
        <f>IF(ISNUMBER(san!AF51), IF(san!AF51=-999,"NA",IF(san!AF51&gt;99, "&gt;99", IF(san!AF51&lt;1, "&lt;1", san!AF51))), "-")</f>
        <v>10.02101139908207</v>
      </c>
      <c r="AG53" s="39">
        <f>IF(ISNUMBER(san!AG51), IF(san!AG51=-999,"NA",IF(san!AG51&gt;99, "&gt;99", IF(san!AG51&lt;1, "&lt;1", san!AG51))), "-")</f>
        <v>4.5038956230883516</v>
      </c>
      <c r="AH53" s="39">
        <f>IF(ISNUMBER(san!AH51), IF(san!AH51=-999,"NA",IF(san!AH51&gt;99, "&gt;99", IF(san!AH51&lt;1, "&lt;1", san!AH51))), "-")</f>
        <v>30.122540575096089</v>
      </c>
      <c r="AI53" s="29">
        <f>IF(ISNUMBER(san!AI51), IF(san!AI51=-999,"NA",san!AI51), "-")</f>
        <v>1.5435142517089839</v>
      </c>
      <c r="AJ53" s="39">
        <f>IF(ISNUMBER(san!AJ51), IF(san!AJ51=-999,"NA",IF(san!AJ51&gt;99, "&gt;99", IF(san!AJ51&lt;1, "&lt;1", san!AJ51))), "-")</f>
        <v>7.5751935562604871</v>
      </c>
      <c r="AK53" s="39">
        <f>IF(ISNUMBER(san!AK51), IF(san!AK51=-999,"NA",IF(san!AK51&gt;99, "&gt;99", IF(san!AK51&lt;1, "&lt;1", san!AK51))), "-")</f>
        <v>20.25983770929458</v>
      </c>
      <c r="AL53" s="39">
        <f>IF(ISNUMBER(san!AL51), IF(san!AL51=-999,"NA",IF(san!AL51&gt;99, "&gt;99", IF(san!AL51&lt;1, "&lt;1", san!AL51))), "-")</f>
        <v>60.971222601881813</v>
      </c>
      <c r="AM53" s="41">
        <f>IF(ISNUMBER(san!AM51), IF(san!AM51=-999,"NA",IF(san!AM51&gt;99, "&gt;99", IF(san!AM51&lt;1, "&lt;1", san!AM51))), "-")</f>
        <v>28.54341452340168</v>
      </c>
      <c r="AN53" s="39">
        <f>IF(ISNUMBER(san!AN51), IF(san!AN51=-999,"NA",IF(san!AN51&gt;99, "&gt;99", IF(san!AN51&lt;1, "&lt;1", san!AN51))), "-")</f>
        <v>10.63831167977798</v>
      </c>
      <c r="AO53" s="39">
        <f>IF(ISNUMBER(san!AO51), IF(san!AO51=-999,"NA",IF(san!AO51&gt;99, "&gt;99", IF(san!AO51&lt;1, "&lt;1", san!AO51))), "-")</f>
        <v>2.3366170275518252</v>
      </c>
      <c r="AP53" s="39">
        <f>IF(ISNUMBER(san!AP51), IF(san!AP51=-999,"NA",IF(san!AP51&gt;99, "&gt;99", IF(san!AP51&lt;1, "&lt;1", san!AP51))), "-")</f>
        <v>15.56848581607187</v>
      </c>
      <c r="AQ53" s="29">
        <f>IF(ISNUMBER(san!AQ51), IF(san!AQ51=-999,"NA",san!AQ51), "-")</f>
        <v>1.74452269077301</v>
      </c>
      <c r="AR53" s="39">
        <f>IF(ISNUMBER(san!AR51), IF(san!AR51=-999,"NA",IF(san!AR51&gt;99, "&gt;99", IF(san!AR51&lt;1, "&lt;1", san!AR51))), "-")</f>
        <v>22.85721231855214</v>
      </c>
      <c r="AS53" s="39">
        <f>IF(ISNUMBER(san!AS51), IF(san!AS51=-999,"NA",IF(san!AS51&gt;99, "&gt;99", IF(san!AS51&lt;1, "&lt;1", san!AS51))), "-")</f>
        <v>15.012847334056881</v>
      </c>
      <c r="AT53" s="39">
        <f>IF(ISNUMBER(san!AT51), IF(san!AT51=-999,"NA",IF(san!AT51&gt;99, "&gt;99", IF(san!AT51&lt;1, "&lt;1", san!AT51))), "-")</f>
        <v>32.010073057910311</v>
      </c>
      <c r="AU53" s="42">
        <f>san!AU51</f>
        <v>50</v>
      </c>
    </row>
    <row r="54" s="12" customFormat="true" ht="15" hidden="true">
      <c r="A54" s="36" t="str">
        <f>IF(ISBLANK(san!A52), "", san!A52)</f>
        <v>Eastern and South-Eastern Asia</v>
      </c>
      <c r="B54" s="57">
        <f>IF(ISBLANK(san!B52), "", san!B52)</f>
        <v>2004</v>
      </c>
      <c r="C54" s="37">
        <f>IF(ISNUMBER(san!C52), san!C52, "-")</f>
        <v>2083998.36</v>
      </c>
      <c r="D54" s="39">
        <f>IF(ISNUMBER(san!D52), san!D52, "-")</f>
        <v>44.998752593994141</v>
      </c>
      <c r="E54" s="38">
        <f>IF(ISNUMBER(san!E52), IF(san!E52=-999,"NA",IF(san!E52&gt;99, "&gt;99", IF(san!E52&lt;1, "&lt;1", san!E52))), "-")</f>
        <v>52.927777959828298</v>
      </c>
      <c r="F54" s="39">
        <f>IF(ISNUMBER(san!F52), IF(san!F52=-999,"NA",IF(san!F52&gt;99, "&gt;99", IF(san!F52&lt;1, "&lt;1", san!F52))), "-")</f>
        <v>4.1613283118959661</v>
      </c>
      <c r="G54" s="39">
        <f>IF(ISNUMBER(san!G52), IF(san!G52=-999,"NA",IF(san!G52&gt;99, "&gt;99", IF(san!G52&lt;1, "&lt;1", san!G52))), "-")</f>
        <v>33.476740136318327</v>
      </c>
      <c r="H54" s="40">
        <f>IF(ISNUMBER(san!H52), IF(san!H52=-999,"NA",IF(san!H52&gt;99, "&gt;99", IF(san!H52&lt;1, "&lt;1", san!H52))), "-")</f>
        <v>9.4341535919573989</v>
      </c>
      <c r="I54" s="29">
        <f>IF(ISNUMBER(san!I52), IF(san!I52=-999,"NA",san!I52), "-")</f>
        <v>1.9497812986373899</v>
      </c>
      <c r="J54" s="29">
        <f>IF(ISNUMBER(san!J52), IF(san!J52=-999,"NA",san!J52), "-")</f>
        <v>-0.39127543568611151</v>
      </c>
      <c r="K54" s="38">
        <f>IF(ISNUMBER(san!K52), IF(san!K52=-999,"NA",IF(san!K52&gt;99, "&gt;99", IF(san!K52&lt;1, "&lt;1", san!K52))), "-")</f>
        <v>82.936636204850416</v>
      </c>
      <c r="L54" s="39">
        <f>IF(ISNUMBER(san!L52), IF(san!L52=-999,"NA",IF(san!L52&gt;99, "&gt;99", IF(san!L52&lt;1, "&lt;1", san!L52))), "-")</f>
        <v>6.3659374118462928</v>
      </c>
      <c r="M54" s="39">
        <f>IF(ISNUMBER(san!M52), IF(san!M52=-999,"NA",IF(san!M52&gt;99, "&gt;99", IF(san!M52&lt;1, "&lt;1", san!M52))), "-")</f>
        <v>8.9050761642814393</v>
      </c>
      <c r="N54" s="40">
        <f>IF(ISNUMBER(san!N52), IF(san!N52=-999,"NA",IF(san!N52&gt;99, "&gt;99", IF(san!N52&lt;1, "&lt;1", san!N52))), "-")</f>
        <v>1.7923502190218521</v>
      </c>
      <c r="O54" s="29">
        <f>IF(ISNUMBER(san!O52), IF(san!O52=-999,"NA",san!O52), "-")</f>
        <v>0.72324323654174805</v>
      </c>
      <c r="P54" s="29">
        <f>IF(ISNUMBER(san!P52), IF(san!P52=-999,"NA",san!P52), "-")</f>
        <v>-7.7404342591762543E-2</v>
      </c>
      <c r="Q54" s="38">
        <f>IF(ISNUMBER(san!Q52), IF(san!Q52=-999,"NA",IF(san!Q52&gt;99, "&gt;99", IF(san!Q52&lt;1, "&lt;1", san!Q52))), "-")</f>
        <v>66.431389692245048</v>
      </c>
      <c r="R54" s="39">
        <f>IF(ISNUMBER(san!R52), IF(san!R52=-999,"NA",IF(san!R52&gt;99, "&gt;99", IF(san!R52&lt;1, "&lt;1", san!R52))), "-")</f>
        <v>5.153374917379753</v>
      </c>
      <c r="S54" s="39">
        <f>IF(ISNUMBER(san!S52), IF(san!S52=-999,"NA",IF(san!S52&gt;99, "&gt;99", IF(san!S52&lt;1, "&lt;1", san!S52))), "-")</f>
        <v>22.41880152661729</v>
      </c>
      <c r="T54" s="40">
        <f>IF(ISNUMBER(san!T52), IF(san!T52=-999,"NA",IF(san!T52&gt;99, "&gt;99", IF(san!T52&lt;1, "&lt;1", san!T52))), "-")</f>
        <v>5.9964338637579173</v>
      </c>
      <c r="U54" s="29">
        <f>IF(ISNUMBER(san!U52), IF(san!U52=-999,"NA",san!U52), "-")</f>
        <v>1.51942503452301</v>
      </c>
      <c r="V54" s="29">
        <f>IF(ISNUMBER(san!V52), IF(san!V52=-999,"NA",san!V52), "-")</f>
        <v>-0.27831575274467468</v>
      </c>
      <c r="W54" s="41">
        <f>IF(ISNUMBER(san!W52), IF(san!W52=-999,"NA",IF(san!W52&gt;99, "&gt;99", IF(san!W52&lt;1, "&lt;1", san!W52))), "-")</f>
        <v>16.86329400610747</v>
      </c>
      <c r="X54" s="39">
        <f>IF(ISNUMBER(san!X52), IF(san!X52=-999,"NA",IF(san!X52&gt;99, "&gt;99", IF(san!X52&lt;1, "&lt;1", san!X52))), "-")</f>
        <v>11.62025981439305</v>
      </c>
      <c r="Y54" s="39" t="str">
        <f>IF(ISNUMBER(san!Y52), IF(san!Y52=-999,"NA",IF(san!Y52&gt;99, "&gt;99", IF(san!Y52&lt;1, "&lt;1", san!Y52))), "-")</f>
        <v>&lt;1</v>
      </c>
      <c r="Z54" s="39">
        <f>IF(ISNUMBER(san!Z52), IF(san!Z52=-999,"NA",IF(san!Z52&gt;99, "&gt;99", IF(san!Z52&lt;1, "&lt;1", san!Z52))), "-")</f>
        <v>4.6607601695161023</v>
      </c>
      <c r="AA54" s="29">
        <f>IF(ISNUMBER(san!AA52), IF(san!AA52=-999,"NA",san!AA52), "-")</f>
        <v>1.332207202911377</v>
      </c>
      <c r="AB54" s="39">
        <f>IF(ISNUMBER(san!AB52), IF(san!AB52=-999,"NA",IF(san!AB52&gt;99, "&gt;99", IF(san!AB52&lt;1, "&lt;1", san!AB52))), "-")</f>
        <v>35.091408957832549</v>
      </c>
      <c r="AC54" s="39">
        <f>IF(ISNUMBER(san!AC52), IF(san!AC52=-999,"NA",IF(san!AC52&gt;99, "&gt;99", IF(san!AC52&lt;1, "&lt;1", san!AC52))), "-")</f>
        <v>13.25524789055428</v>
      </c>
      <c r="AD54" s="39">
        <f>IF(ISNUMBER(san!AD52), IF(san!AD52=-999,"NA",IF(san!AD52&gt;99, "&gt;99", IF(san!AD52&lt;1, "&lt;1", san!AD52))), "-")</f>
        <v>8.7424494233374404</v>
      </c>
      <c r="AE54" s="41">
        <f>IF(ISNUMBER(san!AE52), IF(san!AE52=-999,"NA",IF(san!AE52&gt;99, "&gt;99", IF(san!AE52&lt;1, "&lt;1", san!AE52))), "-")</f>
        <v>46.291887782156557</v>
      </c>
      <c r="AF54" s="39">
        <f>IF(ISNUMBER(san!AF52), IF(san!AF52=-999,"NA",IF(san!AF52&gt;99, "&gt;99", IF(san!AF52&lt;1, "&lt;1", san!AF52))), "-")</f>
        <v>10.016130103536179</v>
      </c>
      <c r="AG54" s="39">
        <f>IF(ISNUMBER(san!AG52), IF(san!AG52=-999,"NA",IF(san!AG52&gt;99, "&gt;99", IF(san!AG52&lt;1, "&lt;1", san!AG52))), "-")</f>
        <v>4.4277692672281166</v>
      </c>
      <c r="AH54" s="39">
        <f>IF(ISNUMBER(san!AH52), IF(san!AH52=-999,"NA",IF(san!AH52&gt;99, "&gt;99", IF(san!AH52&lt;1, "&lt;1", san!AH52))), "-")</f>
        <v>31.847988411392269</v>
      </c>
      <c r="AI54" s="29">
        <f>IF(ISNUMBER(san!AI52), IF(san!AI52=-999,"NA",san!AI52), "-")</f>
        <v>1.5435142517089839</v>
      </c>
      <c r="AJ54" s="39">
        <f>IF(ISNUMBER(san!AJ52), IF(san!AJ52=-999,"NA",IF(san!AJ52&gt;99, "&gt;99", IF(san!AJ52&lt;1, "&lt;1", san!AJ52))), "-")</f>
        <v>7.4798938923233136</v>
      </c>
      <c r="AK54" s="39">
        <f>IF(ISNUMBER(san!AK52), IF(san!AK52=-999,"NA",IF(san!AK52&gt;99, "&gt;99", IF(san!AK52&lt;1, "&lt;1", san!AK52))), "-")</f>
        <v>20.657971879955959</v>
      </c>
      <c r="AL54" s="39">
        <f>IF(ISNUMBER(san!AL52), IF(san!AL52=-999,"NA",IF(san!AL52&gt;99, "&gt;99", IF(san!AL52&lt;1, "&lt;1", san!AL52))), "-")</f>
        <v>61.164707844417443</v>
      </c>
      <c r="AM54" s="41">
        <f>IF(ISNUMBER(san!AM52), IF(san!AM52=-999,"NA",IF(san!AM52&gt;99, "&gt;99", IF(san!AM52&lt;1, "&lt;1", san!AM52))), "-")</f>
        <v>30.105793825171471</v>
      </c>
      <c r="AN54" s="39">
        <f>IF(ISNUMBER(san!AN52), IF(san!AN52=-999,"NA",IF(san!AN52&gt;99, "&gt;99", IF(san!AN52&lt;1, "&lt;1", san!AN52))), "-")</f>
        <v>10.898421470113551</v>
      </c>
      <c r="AO54" s="39">
        <f>IF(ISNUMBER(san!AO52), IF(san!AO52=-999,"NA",IF(san!AO52&gt;99, "&gt;99", IF(san!AO52&lt;1, "&lt;1", san!AO52))), "-")</f>
        <v>2.3126988761362561</v>
      </c>
      <c r="AP54" s="39">
        <f>IF(ISNUMBER(san!AP52), IF(san!AP52=-999,"NA",IF(san!AP52&gt;99, "&gt;99", IF(san!AP52&lt;1, "&lt;1", san!AP52))), "-")</f>
        <v>16.894673478921671</v>
      </c>
      <c r="AQ54" s="29">
        <f>IF(ISNUMBER(san!AQ52), IF(san!AQ52=-999,"NA",san!AQ52), "-")</f>
        <v>1.74452269077301</v>
      </c>
      <c r="AR54" s="39">
        <f>IF(ISNUMBER(san!AR52), IF(san!AR52=-999,"NA",IF(san!AR52&gt;99, "&gt;99", IF(san!AR52&lt;1, "&lt;1", san!AR52))), "-")</f>
        <v>22.407584446633521</v>
      </c>
      <c r="AS54" s="39">
        <f>IF(ISNUMBER(san!AS52), IF(san!AS52=-999,"NA",IF(san!AS52&gt;99, "&gt;99", IF(san!AS52&lt;1, "&lt;1", san!AS52))), "-")</f>
        <v>16.059753148789429</v>
      </c>
      <c r="AT54" s="39">
        <f>IF(ISNUMBER(san!AT52), IF(san!AT52=-999,"NA",IF(san!AT52&gt;99, "&gt;99", IF(san!AT52&lt;1, "&lt;1", san!AT52))), "-")</f>
        <v>33.117426835625473</v>
      </c>
      <c r="AU54" s="42">
        <f>san!AU52</f>
        <v>51</v>
      </c>
    </row>
    <row r="55" s="12" customFormat="true" ht="15" hidden="true">
      <c r="A55" s="36" t="str">
        <f>IF(ISBLANK(san!A53), "", san!A53)</f>
        <v>Eastern and South-Eastern Asia</v>
      </c>
      <c r="B55" s="57">
        <f>IF(ISBLANK(san!B53), "", san!B53)</f>
        <v>2005</v>
      </c>
      <c r="C55" s="37">
        <f>IF(ISNUMBER(san!C53), san!C53, "-")</f>
        <v>2099915.620000001</v>
      </c>
      <c r="D55" s="39">
        <f>IF(ISNUMBER(san!D53), san!D53, "-")</f>
        <v>46.110500335693359</v>
      </c>
      <c r="E55" s="38">
        <f>IF(ISNUMBER(san!E53), IF(san!E53=-999,"NA",IF(san!E53&gt;99, "&gt;99", IF(san!E53&lt;1, "&lt;1", san!E53))), "-")</f>
        <v>54.837157560767793</v>
      </c>
      <c r="F55" s="39">
        <f>IF(ISNUMBER(san!F53), IF(san!F53=-999,"NA",IF(san!F53&gt;99, "&gt;99", IF(san!F53&lt;1, "&lt;1", san!F53))), "-")</f>
        <v>4.2646996241416328</v>
      </c>
      <c r="G55" s="39">
        <f>IF(ISNUMBER(san!G53), IF(san!G53=-999,"NA",IF(san!G53&gt;99, "&gt;99", IF(san!G53&lt;1, "&lt;1", san!G53))), "-")</f>
        <v>31.81637998289256</v>
      </c>
      <c r="H55" s="40">
        <f>IF(ISNUMBER(san!H53), IF(san!H53=-999,"NA",IF(san!H53&gt;99, "&gt;99", IF(san!H53&lt;1, "&lt;1", san!H53))), "-")</f>
        <v>9.0817628321980184</v>
      </c>
      <c r="I55" s="29">
        <f>IF(ISNUMBER(san!I53), IF(san!I53=-999,"NA",san!I53), "-")</f>
        <v>1.9497812986373899</v>
      </c>
      <c r="J55" s="29">
        <f>IF(ISNUMBER(san!J53), IF(san!J53=-999,"NA",san!J53), "-")</f>
        <v>-0.39127543568611151</v>
      </c>
      <c r="K55" s="38">
        <f>IF(ISNUMBER(san!K53), IF(san!K53=-999,"NA",IF(san!K53&gt;99, "&gt;99", IF(san!K53&lt;1, "&lt;1", san!K53))), "-")</f>
        <v>83.598975736453355</v>
      </c>
      <c r="L55" s="39">
        <f>IF(ISNUMBER(san!L53), IF(san!L53=-999,"NA",IF(san!L53&gt;99, "&gt;99", IF(san!L53&lt;1, "&lt;1", san!L53))), "-")</f>
        <v>6.2045269304356259</v>
      </c>
      <c r="M55" s="39">
        <f>IF(ISNUMBER(san!M53), IF(san!M53=-999,"NA",IF(san!M53&gt;99, "&gt;99", IF(san!M53&lt;1, "&lt;1", san!M53))), "-")</f>
        <v>8.4883689183078275</v>
      </c>
      <c r="N55" s="40">
        <f>IF(ISNUMBER(san!N53), IF(san!N53=-999,"NA",IF(san!N53&gt;99, "&gt;99", IF(san!N53&lt;1, "&lt;1", san!N53))), "-")</f>
        <v>1.7081284148032041</v>
      </c>
      <c r="O55" s="29">
        <f>IF(ISNUMBER(san!O53), IF(san!O53=-999,"NA",san!O53), "-")</f>
        <v>0.72324323654174805</v>
      </c>
      <c r="P55" s="29">
        <f>IF(ISNUMBER(san!P53), IF(san!P53=-999,"NA",san!P53), "-")</f>
        <v>-7.7404342591762543E-2</v>
      </c>
      <c r="Q55" s="38">
        <f>IF(ISNUMBER(san!Q53), IF(san!Q53=-999,"NA",IF(san!Q53&gt;99, "&gt;99", IF(san!Q53&lt;1, "&lt;1", san!Q53))), "-")</f>
        <v>68.099376203453673</v>
      </c>
      <c r="R55" s="39">
        <f>IF(ISNUMBER(san!R53), IF(san!R53=-999,"NA",IF(san!R53&gt;99, "&gt;99", IF(san!R53&lt;1, "&lt;1", san!R53))), "-")</f>
        <v>5.1591637036338476</v>
      </c>
      <c r="S55" s="39">
        <f>IF(ISNUMBER(san!S53), IF(san!S53=-999,"NA",IF(san!S53&gt;99, "&gt;99", IF(san!S53&lt;1, "&lt;1", san!S53))), "-")</f>
        <v>21.059717120900981</v>
      </c>
      <c r="T55" s="40">
        <f>IF(ISNUMBER(san!T53), IF(san!T53=-999,"NA",IF(san!T53&gt;99, "&gt;99", IF(san!T53&lt;1, "&lt;1", san!T53))), "-")</f>
        <v>5.6817429720114871</v>
      </c>
      <c r="U55" s="29">
        <f>IF(ISNUMBER(san!U53), IF(san!U53=-999,"NA",san!U53), "-")</f>
        <v>1.51942503452301</v>
      </c>
      <c r="V55" s="29">
        <f>IF(ISNUMBER(san!V53), IF(san!V53=-999,"NA",san!V53), "-")</f>
        <v>-0.27831575274467468</v>
      </c>
      <c r="W55" s="41">
        <f>IF(ISNUMBER(san!W53), IF(san!W53=-999,"NA",IF(san!W53&gt;99, "&gt;99", IF(san!W53&lt;1, "&lt;1", san!W53))), "-")</f>
        <v>17.858415498457958</v>
      </c>
      <c r="X55" s="39">
        <f>IF(ISNUMBER(san!X53), IF(san!X53=-999,"NA",IF(san!X53&gt;99, "&gt;99", IF(san!X53&lt;1, "&lt;1", san!X53))), "-")</f>
        <v>12.13283310313083</v>
      </c>
      <c r="Y55" s="39" t="str">
        <f>IF(ISNUMBER(san!Y53), IF(san!Y53=-999,"NA",IF(san!Y53&gt;99, "&gt;99", IF(san!Y53&lt;1, "&lt;1", san!Y53))), "-")</f>
        <v>&lt;1</v>
      </c>
      <c r="Z55" s="39">
        <f>IF(ISNUMBER(san!Z53), IF(san!Z53=-999,"NA",IF(san!Z53&gt;99, "&gt;99", IF(san!Z53&lt;1, "&lt;1", san!Z53))), "-")</f>
        <v>5.1955208146930518</v>
      </c>
      <c r="AA55" s="29">
        <f>IF(ISNUMBER(san!AA53), IF(san!AA53=-999,"NA",san!AA53), "-")</f>
        <v>1.332207202911377</v>
      </c>
      <c r="AB55" s="39">
        <f>IF(ISNUMBER(san!AB53), IF(san!AB53=-999,"NA",IF(san!AB53&gt;99, "&gt;99", IF(san!AB53&lt;1, "&lt;1", san!AB53))), "-")</f>
        <v>34.900589943650708</v>
      </c>
      <c r="AC55" s="39">
        <f>IF(ISNUMBER(san!AC53), IF(san!AC53=-999,"NA",IF(san!AC53&gt;99, "&gt;99", IF(san!AC53&lt;1, "&lt;1", san!AC53))), "-")</f>
        <v>14.69426004646081</v>
      </c>
      <c r="AD55" s="39">
        <f>IF(ISNUMBER(san!AD53), IF(san!AD53=-999,"NA",IF(san!AD53&gt;99, "&gt;99", IF(san!AD53&lt;1, "&lt;1", san!AD53))), "-")</f>
        <v>9.5070071947978771</v>
      </c>
      <c r="AE55" s="41">
        <f>IF(ISNUMBER(san!AE53), IF(san!AE53=-999,"NA",IF(san!AE53&gt;99, "&gt;99", IF(san!AE53&lt;1, "&lt;1", san!AE53))), "-")</f>
        <v>47.988051206710942</v>
      </c>
      <c r="AF55" s="39">
        <f>IF(ISNUMBER(san!AF53), IF(san!AF53=-999,"NA",IF(san!AF53&gt;99, "&gt;99", IF(san!AF53&lt;1, "&lt;1", san!AF53))), "-")</f>
        <v>10.00796100022651</v>
      </c>
      <c r="AG55" s="39">
        <f>IF(ISNUMBER(san!AG53), IF(san!AG53=-999,"NA",IF(san!AG53&gt;99, "&gt;99", IF(san!AG53&lt;1, "&lt;1", san!AG53))), "-")</f>
        <v>4.3747298036903626</v>
      </c>
      <c r="AH55" s="39">
        <f>IF(ISNUMBER(san!AH53), IF(san!AH53=-999,"NA",IF(san!AH53&gt;99, "&gt;99", IF(san!AH53&lt;1, "&lt;1", san!AH53))), "-")</f>
        <v>33.605360402794062</v>
      </c>
      <c r="AI55" s="29">
        <f>IF(ISNUMBER(san!AI53), IF(san!AI53=-999,"NA",san!AI53), "-")</f>
        <v>1.5435142517089839</v>
      </c>
      <c r="AJ55" s="39">
        <f>IF(ISNUMBER(san!AJ53), IF(san!AJ53=-999,"NA",IF(san!AJ53&gt;99, "&gt;99", IF(san!AJ53&lt;1, "&lt;1", san!AJ53))), "-")</f>
        <v>7.3895840851892922</v>
      </c>
      <c r="AK55" s="39">
        <f>IF(ISNUMBER(san!AK53), IF(san!AK53=-999,"NA",IF(san!AK53&gt;99, "&gt;99", IF(san!AK53&lt;1, "&lt;1", san!AK53))), "-")</f>
        <v>21.03827990555201</v>
      </c>
      <c r="AL55" s="39">
        <f>IF(ISNUMBER(san!AL53), IF(san!AL53=-999,"NA",IF(san!AL53&gt;99, "&gt;99", IF(san!AL53&lt;1, "&lt;1", san!AL53))), "-")</f>
        <v>61.375638676147638</v>
      </c>
      <c r="AM55" s="41">
        <f>IF(ISNUMBER(san!AM53), IF(san!AM53=-999,"NA",IF(san!AM53&gt;99, "&gt;99", IF(san!AM53&lt;1, "&lt;1", san!AM53))), "-")</f>
        <v>31.7513416282012</v>
      </c>
      <c r="AN55" s="39">
        <f>IF(ISNUMBER(san!AN53), IF(san!AN53=-999,"NA",IF(san!AN53&gt;99, "&gt;99", IF(san!AN53&lt;1, "&lt;1", san!AN53))), "-")</f>
        <v>11.153043919927541</v>
      </c>
      <c r="AO55" s="39">
        <f>IF(ISNUMBER(san!AO53), IF(san!AO53=-999,"NA",IF(san!AO53&gt;99, "&gt;99", IF(san!AO53&lt;1, "&lt;1", san!AO53))), "-")</f>
        <v>2.302857379876396</v>
      </c>
      <c r="AP55" s="39">
        <f>IF(ISNUMBER(san!AP53), IF(san!AP53=-999,"NA",IF(san!AP53&gt;99, "&gt;99", IF(san!AP53&lt;1, "&lt;1", san!AP53))), "-")</f>
        <v>18.295440328397259</v>
      </c>
      <c r="AQ55" s="29">
        <f>IF(ISNUMBER(san!AQ53), IF(san!AQ53=-999,"NA",san!AQ53), "-")</f>
        <v>1.74452269077301</v>
      </c>
      <c r="AR55" s="39">
        <f>IF(ISNUMBER(san!AR53), IF(san!AR53=-999,"NA",IF(san!AR53&gt;99, "&gt;99", IF(san!AR53&lt;1, "&lt;1", san!AR53))), "-")</f>
        <v>21.96542498127376</v>
      </c>
      <c r="AS55" s="39">
        <f>IF(ISNUMBER(san!AS53), IF(san!AS53=-999,"NA",IF(san!AS53&gt;99, "&gt;99", IF(san!AS53&lt;1, "&lt;1", san!AS53))), "-")</f>
        <v>17.073007362057279</v>
      </c>
      <c r="AT55" s="39">
        <f>IF(ISNUMBER(san!AT53), IF(san!AT53=-999,"NA",IF(san!AT53&gt;99, "&gt;99", IF(san!AT53&lt;1, "&lt;1", san!AT53))), "-")</f>
        <v>34.220107546702188</v>
      </c>
      <c r="AU55" s="42">
        <f>san!AU53</f>
        <v>52</v>
      </c>
    </row>
    <row r="56" s="12" customFormat="true" ht="15" hidden="true">
      <c r="A56" s="36" t="str">
        <f>IF(ISBLANK(san!A54), "", san!A54)</f>
        <v>Eastern and South-Eastern Asia</v>
      </c>
      <c r="B56" s="57">
        <f>IF(ISBLANK(san!B54), "", san!B54)</f>
        <v>2006</v>
      </c>
      <c r="C56" s="37">
        <f>IF(ISNUMBER(san!C54), san!C54, "-")</f>
        <v>2116039.1179999998</v>
      </c>
      <c r="D56" s="39">
        <f>IF(ISNUMBER(san!D54), san!D54, "-")</f>
        <v>47.185737609863281</v>
      </c>
      <c r="E56" s="38">
        <f>IF(ISNUMBER(san!E54), IF(san!E54=-999,"NA",IF(san!E54&gt;99, "&gt;99", IF(san!E54&lt;1, "&lt;1", san!E54))), "-")</f>
        <v>56.763136535802239</v>
      </c>
      <c r="F56" s="39">
        <f>IF(ISNUMBER(san!F54), IF(san!F54=-999,"NA",IF(san!F54&gt;99, "&gt;99", IF(san!F54&lt;1, "&lt;1", san!F54))), "-")</f>
        <v>4.3593784033695249</v>
      </c>
      <c r="G56" s="39">
        <f>IF(ISNUMBER(san!G54), IF(san!G54=-999,"NA",IF(san!G54&gt;99, "&gt;99", IF(san!G54&lt;1, "&lt;1", san!G54))), "-")</f>
        <v>30.154613150349679</v>
      </c>
      <c r="H56" s="40">
        <f>IF(ISNUMBER(san!H54), IF(san!H54=-999,"NA",IF(san!H54&gt;99, "&gt;99", IF(san!H54&lt;1, "&lt;1", san!H54))), "-")</f>
        <v>8.722871910478565</v>
      </c>
      <c r="I56" s="29">
        <f>IF(ISNUMBER(san!I54), IF(san!I54=-999,"NA",san!I54), "-")</f>
        <v>1.9497812986373899</v>
      </c>
      <c r="J56" s="29">
        <f>IF(ISNUMBER(san!J54), IF(san!J54=-999,"NA",san!J54), "-")</f>
        <v>-0.39127543568611151</v>
      </c>
      <c r="K56" s="38">
        <f>IF(ISNUMBER(san!K54), IF(san!K54=-999,"NA",IF(san!K54&gt;99, "&gt;99", IF(san!K54&lt;1, "&lt;1", san!K54))), "-")</f>
        <v>84.268365851388438</v>
      </c>
      <c r="L56" s="39">
        <f>IF(ISNUMBER(san!L54), IF(san!L54=-999,"NA",IF(san!L54&gt;99, "&gt;99", IF(san!L54&lt;1, "&lt;1", san!L54))), "-")</f>
        <v>6.0407410852433614</v>
      </c>
      <c r="M56" s="39">
        <f>IF(ISNUMBER(san!M54), IF(san!M54=-999,"NA",IF(san!M54&gt;99, "&gt;99", IF(san!M54&lt;1, "&lt;1", san!M54))), "-")</f>
        <v>8.0637328088277656</v>
      </c>
      <c r="N56" s="40">
        <f>IF(ISNUMBER(san!N54), IF(san!N54=-999,"NA",IF(san!N54&gt;99, "&gt;99", IF(san!N54&lt;1, "&lt;1", san!N54))), "-")</f>
        <v>1.6271602545404431</v>
      </c>
      <c r="O56" s="29">
        <f>IF(ISNUMBER(san!O54), IF(san!O54=-999,"NA",san!O54), "-")</f>
        <v>0.72324323654174805</v>
      </c>
      <c r="P56" s="29">
        <f>IF(ISNUMBER(san!P54), IF(san!P54=-999,"NA",san!P54), "-")</f>
        <v>-7.7404342591762543E-2</v>
      </c>
      <c r="Q56" s="38">
        <f>IF(ISNUMBER(san!Q54), IF(san!Q54=-999,"NA",IF(san!Q54&gt;99, "&gt;99", IF(san!Q54&lt;1, "&lt;1", san!Q54))), "-")</f>
        <v>69.741682788802677</v>
      </c>
      <c r="R56" s="39">
        <f>IF(ISNUMBER(san!R54), IF(san!R54=-999,"NA",IF(san!R54&gt;99, "&gt;99", IF(san!R54&lt;1, "&lt;1", san!R54))), "-")</f>
        <v>5.1527418281219646</v>
      </c>
      <c r="S56" s="39">
        <f>IF(ISNUMBER(san!S54), IF(san!S54=-999,"NA",IF(san!S54&gt;99, "&gt;99", IF(san!S54&lt;1, "&lt;1", san!S54))), "-")</f>
        <v>19.730867473758021</v>
      </c>
      <c r="T56" s="40">
        <f>IF(ISNUMBER(san!T54), IF(san!T54=-999,"NA",IF(san!T54&gt;99, "&gt;99", IF(san!T54&lt;1, "&lt;1", san!T54))), "-")</f>
        <v>5.374707909317344</v>
      </c>
      <c r="U56" s="29">
        <f>IF(ISNUMBER(san!U54), IF(san!U54=-999,"NA",san!U54), "-")</f>
        <v>1.51942503452301</v>
      </c>
      <c r="V56" s="29">
        <f>IF(ISNUMBER(san!V54), IF(san!V54=-999,"NA",san!V54), "-")</f>
        <v>-0.27831575274467468</v>
      </c>
      <c r="W56" s="41">
        <f>IF(ISNUMBER(san!W54), IF(san!W54=-999,"NA",IF(san!W54&gt;99, "&gt;99", IF(san!W54&lt;1, "&lt;1", san!W54))), "-")</f>
        <v>18.932782149935619</v>
      </c>
      <c r="X56" s="39">
        <f>IF(ISNUMBER(san!X54), IF(san!X54=-999,"NA",IF(san!X54&gt;99, "&gt;99", IF(san!X54&lt;1, "&lt;1", san!X54))), "-")</f>
        <v>12.650063565572729</v>
      </c>
      <c r="Y56" s="39" t="str">
        <f>IF(ISNUMBER(san!Y54), IF(san!Y54=-999,"NA",IF(san!Y54&gt;99, "&gt;99", IF(san!Y54&lt;1, "&lt;1", san!Y54))), "-")</f>
        <v>&lt;1</v>
      </c>
      <c r="Z56" s="39">
        <f>IF(ISNUMBER(san!Z54), IF(san!Z54=-999,"NA",IF(san!Z54&gt;99, "&gt;99", IF(san!Z54&lt;1, "&lt;1", san!Z54))), "-")</f>
        <v>5.7962033153718027</v>
      </c>
      <c r="AA56" s="29">
        <f>IF(ISNUMBER(san!AA54), IF(san!AA54=-999,"NA",san!AA54), "-")</f>
        <v>1.332207202911377</v>
      </c>
      <c r="AB56" s="39">
        <f>IF(ISNUMBER(san!AB54), IF(san!AB54=-999,"NA",IF(san!AB54&gt;99, "&gt;99", IF(san!AB54&lt;1, "&lt;1", san!AB54))), "-")</f>
        <v>34.7068302575044</v>
      </c>
      <c r="AC56" s="39">
        <f>IF(ISNUMBER(san!AC54), IF(san!AC54=-999,"NA",IF(san!AC54&gt;99, "&gt;99", IF(san!AC54&lt;1, "&lt;1", san!AC54))), "-")</f>
        <v>16.13901551972506</v>
      </c>
      <c r="AD56" s="39">
        <f>IF(ISNUMBER(san!AD54), IF(san!AD54=-999,"NA",IF(san!AD54&gt;99, "&gt;99", IF(san!AD54&lt;1, "&lt;1", san!AD54))), "-")</f>
        <v>10.2766691619423</v>
      </c>
      <c r="AE56" s="41">
        <f>IF(ISNUMBER(san!AE54), IF(san!AE54=-999,"NA",IF(san!AE54&gt;99, "&gt;99", IF(san!AE54&lt;1, "&lt;1", san!AE54))), "-")</f>
        <v>49.719427225752597</v>
      </c>
      <c r="AF56" s="39">
        <f>IF(ISNUMBER(san!AF54), IF(san!AF54=-999,"NA",IF(san!AF54&gt;99, "&gt;99", IF(san!AF54&lt;1, "&lt;1", san!AF54))), "-")</f>
        <v>10.00742507733062</v>
      </c>
      <c r="AG56" s="39">
        <f>IF(ISNUMBER(san!AG54), IF(san!AG54=-999,"NA",IF(san!AG54&gt;99, "&gt;99", IF(san!AG54&lt;1, "&lt;1", san!AG54))), "-")</f>
        <v>4.3341656205614054</v>
      </c>
      <c r="AH56" s="39">
        <f>IF(ISNUMBER(san!AH54), IF(san!AH54=-999,"NA",IF(san!AH54&gt;99, "&gt;99", IF(san!AH54&lt;1, "&lt;1", san!AH54))), "-")</f>
        <v>35.377836527860573</v>
      </c>
      <c r="AI56" s="29">
        <f>IF(ISNUMBER(san!AI54), IF(san!AI54=-999,"NA",san!AI54), "-")</f>
        <v>1.5435142517089839</v>
      </c>
      <c r="AJ56" s="39">
        <f>IF(ISNUMBER(san!AJ54), IF(san!AJ54=-999,"NA",IF(san!AJ54&gt;99, "&gt;99", IF(san!AJ54&lt;1, "&lt;1", san!AJ54))), "-")</f>
        <v>7.3044706991061243</v>
      </c>
      <c r="AK56" s="39">
        <f>IF(ISNUMBER(san!AK54), IF(san!AK54=-999,"NA",IF(san!AK54&gt;99, "&gt;99", IF(san!AK54&lt;1, "&lt;1", san!AK54))), "-")</f>
        <v>21.43851780061393</v>
      </c>
      <c r="AL56" s="39">
        <f>IF(ISNUMBER(san!AL54), IF(san!AL54=-999,"NA",IF(san!AL54&gt;99, "&gt;99", IF(san!AL54&lt;1, "&lt;1", san!AL54))), "-")</f>
        <v>61.566118436911729</v>
      </c>
      <c r="AM56" s="41">
        <f>IF(ISNUMBER(san!AM54), IF(san!AM54=-999,"NA",IF(san!AM54&gt;99, "&gt;99", IF(san!AM54&lt;1, "&lt;1", san!AM54))), "-")</f>
        <v>33.459687848174262</v>
      </c>
      <c r="AN56" s="39">
        <f>IF(ISNUMBER(san!AN54), IF(san!AN54=-999,"NA",IF(san!AN54&gt;99, "&gt;99", IF(san!AN54&lt;1, "&lt;1", san!AN54))), "-")</f>
        <v>11.40311509104135</v>
      </c>
      <c r="AO56" s="39">
        <f>IF(ISNUMBER(san!AO54), IF(san!AO54=-999,"NA",IF(san!AO54&gt;99, "&gt;99", IF(san!AO54&lt;1, "&lt;1", san!AO54))), "-")</f>
        <v>2.3020574847605428</v>
      </c>
      <c r="AP56" s="39">
        <f>IF(ISNUMBER(san!AP54), IF(san!AP54=-999,"NA",IF(san!AP54&gt;99, "&gt;99", IF(san!AP54&lt;1, "&lt;1", san!AP54))), "-")</f>
        <v>19.75451527237237</v>
      </c>
      <c r="AQ56" s="29">
        <f>IF(ISNUMBER(san!AQ54), IF(san!AQ54=-999,"NA",san!AQ54), "-")</f>
        <v>1.74452269077301</v>
      </c>
      <c r="AR56" s="39">
        <f>IF(ISNUMBER(san!AR54), IF(san!AR54=-999,"NA",IF(san!AR54&gt;99, "&gt;99", IF(san!AR54&lt;1, "&lt;1", san!AR54))), "-")</f>
        <v>21.53652130344592</v>
      </c>
      <c r="AS56" s="39">
        <f>IF(ISNUMBER(san!AS54), IF(san!AS54=-999,"NA",IF(san!AS54&gt;99, "&gt;99", IF(san!AS54&lt;1, "&lt;1", san!AS54))), "-")</f>
        <v>18.073814992651979</v>
      </c>
      <c r="AT56" s="39">
        <f>IF(ISNUMBER(san!AT54), IF(san!AT54=-999,"NA",IF(san!AT54&gt;99, "&gt;99", IF(san!AT54&lt;1, "&lt;1", san!AT54))), "-")</f>
        <v>35.284087487182198</v>
      </c>
      <c r="AU56" s="42">
        <f>san!AU54</f>
        <v>53</v>
      </c>
    </row>
    <row r="57" s="12" customFormat="true" ht="15" hidden="true">
      <c r="A57" s="36" t="str">
        <f>IF(ISBLANK(san!A55), "", san!A55)</f>
        <v>Eastern and South-Eastern Asia</v>
      </c>
      <c r="B57" s="57">
        <f>IF(ISBLANK(san!B55), "", san!B55)</f>
        <v>2007</v>
      </c>
      <c r="C57" s="37">
        <f>IF(ISNUMBER(san!C55), san!C55, "-")</f>
        <v>2132525.9389999998</v>
      </c>
      <c r="D57" s="39">
        <f>IF(ISNUMBER(san!D55), san!D55, "-")</f>
        <v>48.242889404296882</v>
      </c>
      <c r="E57" s="38">
        <f>IF(ISNUMBER(san!E55), IF(san!E55=-999,"NA",IF(san!E55&gt;99, "&gt;99", IF(san!E55&lt;1, "&lt;1", san!E55))), "-")</f>
        <v>58.741646005277403</v>
      </c>
      <c r="F57" s="39">
        <f>IF(ISNUMBER(san!F55), IF(san!F55=-999,"NA",IF(san!F55&gt;99, "&gt;99", IF(san!F55&lt;1, "&lt;1", san!F55))), "-")</f>
        <v>4.4077057727693418</v>
      </c>
      <c r="G57" s="39">
        <f>IF(ISNUMBER(san!G55), IF(san!G55=-999,"NA",IF(san!G55&gt;99, "&gt;99", IF(san!G55&lt;1, "&lt;1", san!G55))), "-")</f>
        <v>28.494810368450128</v>
      </c>
      <c r="H57" s="40">
        <f>IF(ISNUMBER(san!H55), IF(san!H55=-999,"NA",IF(san!H55&gt;99, "&gt;99", IF(san!H55&lt;1, "&lt;1", san!H55))), "-")</f>
        <v>8.3558378535031359</v>
      </c>
      <c r="I57" s="29">
        <f>IF(ISNUMBER(san!I55), IF(san!I55=-999,"NA",san!I55), "-")</f>
        <v>1.9497812986373899</v>
      </c>
      <c r="J57" s="29">
        <f>IF(ISNUMBER(san!J55), IF(san!J55=-999,"NA",san!J55), "-")</f>
        <v>-0.39127543568611151</v>
      </c>
      <c r="K57" s="38">
        <f>IF(ISNUMBER(san!K55), IF(san!K55=-999,"NA",IF(san!K55&gt;99, "&gt;99", IF(san!K55&lt;1, "&lt;1", san!K55))), "-")</f>
        <v>84.972088988336182</v>
      </c>
      <c r="L57" s="39">
        <f>IF(ISNUMBER(san!L55), IF(san!L55=-999,"NA",IF(san!L55&gt;99, "&gt;99", IF(san!L55&lt;1, "&lt;1", san!L55))), "-")</f>
        <v>5.8539514653538527</v>
      </c>
      <c r="M57" s="39">
        <f>IF(ISNUMBER(san!M55), IF(san!M55=-999,"NA",IF(san!M55&gt;99, "&gt;99", IF(san!M55&lt;1, "&lt;1", san!M55))), "-")</f>
        <v>7.6267460931143924</v>
      </c>
      <c r="N57" s="40">
        <f>IF(ISNUMBER(san!N55), IF(san!N55=-999,"NA",IF(san!N55&gt;99, "&gt;99", IF(san!N55&lt;1, "&lt;1", san!N55))), "-")</f>
        <v>1.547213453195571</v>
      </c>
      <c r="O57" s="29">
        <f>IF(ISNUMBER(san!O55), IF(san!O55=-999,"NA",san!O55), "-")</f>
        <v>0.72324323654174805</v>
      </c>
      <c r="P57" s="29">
        <f>IF(ISNUMBER(san!P55), IF(san!P55=-999,"NA",san!P55), "-")</f>
        <v>-7.7404342591762543E-2</v>
      </c>
      <c r="Q57" s="38">
        <f>IF(ISNUMBER(san!Q55), IF(san!Q55=-999,"NA",IF(san!Q55&gt;99, "&gt;99", IF(san!Q55&lt;1, "&lt;1", san!Q55))), "-")</f>
        <v>71.39596794280321</v>
      </c>
      <c r="R57" s="39">
        <f>IF(ISNUMBER(san!R55), IF(san!R55=-999,"NA",IF(san!R55&gt;99, "&gt;99", IF(san!R55&lt;1, "&lt;1", san!R55))), "-")</f>
        <v>5.1054163731273121</v>
      </c>
      <c r="S57" s="39">
        <f>IF(ISNUMBER(san!S55), IF(san!S55=-999,"NA",IF(san!S55&gt;99, "&gt;99", IF(san!S55&lt;1, "&lt;1", san!S55))), "-")</f>
        <v>18.42745485746612</v>
      </c>
      <c r="T57" s="40">
        <f>IF(ISNUMBER(san!T55), IF(san!T55=-999,"NA",IF(san!T55&gt;99, "&gt;99", IF(san!T55&lt;1, "&lt;1", san!T55))), "-")</f>
        <v>5.0711608266033634</v>
      </c>
      <c r="U57" s="29">
        <f>IF(ISNUMBER(san!U55), IF(san!U55=-999,"NA",san!U55), "-")</f>
        <v>1.51942503452301</v>
      </c>
      <c r="V57" s="29">
        <f>IF(ISNUMBER(san!V55), IF(san!V55=-999,"NA",san!V55), "-")</f>
        <v>-0.27831575274467468</v>
      </c>
      <c r="W57" s="41">
        <f>IF(ISNUMBER(san!W55), IF(san!W55=-999,"NA",IF(san!W55&gt;99, "&gt;99", IF(san!W55&lt;1, "&lt;1", san!W55))), "-")</f>
        <v>20.120987931368909</v>
      </c>
      <c r="X57" s="39">
        <f>IF(ISNUMBER(san!X55), IF(san!X55=-999,"NA",IF(san!X55&gt;99, "&gt;99", IF(san!X55&lt;1, "&lt;1", san!X55))), "-")</f>
        <v>13.21661606494631</v>
      </c>
      <c r="Y57" s="39" t="str">
        <f>IF(ISNUMBER(san!Y55), IF(san!Y55=-999,"NA",IF(san!Y55&gt;99, "&gt;99", IF(san!Y55&lt;1, "&lt;1", san!Y55))), "-")</f>
        <v>&lt;1</v>
      </c>
      <c r="Z57" s="39">
        <f>IF(ISNUMBER(san!Z55), IF(san!Z55=-999,"NA",IF(san!Z55&gt;99, "&gt;99", IF(san!Z55&lt;1, "&lt;1", san!Z55))), "-")</f>
        <v>6.4563900749372296</v>
      </c>
      <c r="AA57" s="29">
        <f>IF(ISNUMBER(san!AA55), IF(san!AA55=-999,"NA",san!AA55), "-")</f>
        <v>1.332207202911377</v>
      </c>
      <c r="AB57" s="39">
        <f>IF(ISNUMBER(san!AB55), IF(san!AB55=-999,"NA",IF(san!AB55&gt;99, "&gt;99", IF(san!AB55&lt;1, "&lt;1", san!AB55))), "-")</f>
        <v>34.505000835674842</v>
      </c>
      <c r="AC57" s="39">
        <f>IF(ISNUMBER(san!AC55), IF(san!AC55=-999,"NA",IF(san!AC55&gt;99, "&gt;99", IF(san!AC55&lt;1, "&lt;1", san!AC55))), "-")</f>
        <v>17.599926464615429</v>
      </c>
      <c r="AD57" s="39">
        <f>IF(ISNUMBER(san!AD55), IF(san!AD55=-999,"NA",IF(san!AD55&gt;99, "&gt;99", IF(san!AD55&lt;1, "&lt;1", san!AD55))), "-")</f>
        <v>11.04442447775646</v>
      </c>
      <c r="AE57" s="41">
        <f>IF(ISNUMBER(san!AE55), IF(san!AE55=-999,"NA",IF(san!AE55&gt;99, "&gt;99", IF(san!AE55&lt;1, "&lt;1", san!AE55))), "-")</f>
        <v>51.515627293194427</v>
      </c>
      <c r="AF57" s="39">
        <f>IF(ISNUMBER(san!AF55), IF(san!AF55=-999,"NA",IF(san!AF55&gt;99, "&gt;99", IF(san!AF55&lt;1, "&lt;1", san!AF55))), "-")</f>
        <v>10.03595377623172</v>
      </c>
      <c r="AG57" s="39">
        <f>IF(ISNUMBER(san!AG55), IF(san!AG55=-999,"NA",IF(san!AG55&gt;99, "&gt;99", IF(san!AG55&lt;1, "&lt;1", san!AG55))), "-")</f>
        <v>4.3107665845562142</v>
      </c>
      <c r="AH57" s="39">
        <f>IF(ISNUMBER(san!AH55), IF(san!AH55=-999,"NA",IF(san!AH55&gt;99, "&gt;99", IF(san!AH55&lt;1, "&lt;1", san!AH55))), "-")</f>
        <v>37.168906932406493</v>
      </c>
      <c r="AI57" s="29">
        <f>IF(ISNUMBER(san!AI55), IF(san!AI55=-999,"NA",san!AI55), "-")</f>
        <v>1.5435142517089839</v>
      </c>
      <c r="AJ57" s="39">
        <f>IF(ISNUMBER(san!AJ55), IF(san!AJ55=-999,"NA",IF(san!AJ55&gt;99, "&gt;99", IF(san!AJ55&lt;1, "&lt;1", san!AJ55))), "-")</f>
        <v>7.2303837301077101</v>
      </c>
      <c r="AK57" s="39">
        <f>IF(ISNUMBER(san!AK55), IF(san!AK55=-999,"NA",IF(san!AK55&gt;99, "&gt;99", IF(san!AK55&lt;1, "&lt;1", san!AK55))), "-")</f>
        <v>21.853797375726639</v>
      </c>
      <c r="AL57" s="39">
        <f>IF(ISNUMBER(san!AL55), IF(san!AL55=-999,"NA",IF(san!AL55&gt;99, "&gt;99", IF(san!AL55&lt;1, "&lt;1", san!AL55))), "-")</f>
        <v>61.741859347855687</v>
      </c>
      <c r="AM57" s="41">
        <f>IF(ISNUMBER(san!AM55), IF(san!AM55=-999,"NA",IF(san!AM55&gt;99, "&gt;99", IF(san!AM55&lt;1, "&lt;1", san!AM55))), "-")</f>
        <v>35.266668688348297</v>
      </c>
      <c r="AN57" s="39">
        <f>IF(ISNUMBER(san!AN55), IF(san!AN55=-999,"NA",IF(san!AN55&gt;99, "&gt;99", IF(san!AN55&lt;1, "&lt;1", san!AN55))), "-")</f>
        <v>11.68217271411072</v>
      </c>
      <c r="AO57" s="39">
        <f>IF(ISNUMBER(san!AO55), IF(san!AO55=-999,"NA",IF(san!AO55&gt;99, "&gt;99", IF(san!AO55&lt;1, "&lt;1", san!AO55))), "-")</f>
        <v>2.3115007392425651</v>
      </c>
      <c r="AP57" s="39">
        <f>IF(ISNUMBER(san!AP55), IF(san!AP55=-999,"NA",IF(san!AP55&gt;99, "&gt;99", IF(san!AP55&lt;1, "&lt;1", san!AP55))), "-")</f>
        <v>21.272995234995019</v>
      </c>
      <c r="AQ57" s="29">
        <f>IF(ISNUMBER(san!AQ55), IF(san!AQ55=-999,"NA",san!AQ55), "-")</f>
        <v>1.74452269077301</v>
      </c>
      <c r="AR57" s="39">
        <f>IF(ISNUMBER(san!AR55), IF(san!AR55=-999,"NA",IF(san!AR55&gt;99, "&gt;99", IF(san!AR55&lt;1, "&lt;1", san!AR55))), "-")</f>
        <v>21.116287337655539</v>
      </c>
      <c r="AS57" s="39">
        <f>IF(ISNUMBER(san!AS55), IF(san!AS55=-999,"NA",IF(san!AS55&gt;99, "&gt;99", IF(san!AS55&lt;1, "&lt;1", san!AS55))), "-")</f>
        <v>19.067326602253981</v>
      </c>
      <c r="AT57" s="39">
        <f>IF(ISNUMBER(san!AT55), IF(san!AT55=-999,"NA",IF(san!AT55&gt;99, "&gt;99", IF(san!AT55&lt;1, "&lt;1", san!AT55))), "-")</f>
        <v>36.317771803569777</v>
      </c>
      <c r="AU57" s="42">
        <f>san!AU55</f>
        <v>54</v>
      </c>
    </row>
    <row r="58" s="12" customFormat="true" ht="15" hidden="true">
      <c r="A58" s="36" t="str">
        <f>IF(ISBLANK(san!A56), "", san!A56)</f>
        <v>Eastern and South-Eastern Asia</v>
      </c>
      <c r="B58" s="57">
        <f>IF(ISBLANK(san!B56), "", san!B56)</f>
        <v>2008</v>
      </c>
      <c r="C58" s="37">
        <f>IF(ISNUMBER(san!C56), san!C56, "-")</f>
        <v>2149178.3029999998</v>
      </c>
      <c r="D58" s="39">
        <f>IF(ISNUMBER(san!D56), san!D56, "-")</f>
        <v>49.300796508789063</v>
      </c>
      <c r="E58" s="38">
        <f>IF(ISNUMBER(san!E56), IF(san!E56=-999,"NA",IF(san!E56&gt;99, "&gt;99", IF(san!E56&lt;1, "&lt;1", san!E56))), "-")</f>
        <v>60.73231659440733</v>
      </c>
      <c r="F58" s="39">
        <f>IF(ISNUMBER(san!F56), IF(san!F56=-999,"NA",IF(san!F56&gt;99, "&gt;99", IF(san!F56&lt;1, "&lt;1", san!F56))), "-")</f>
        <v>4.445318503556221</v>
      </c>
      <c r="G58" s="39">
        <f>IF(ISNUMBER(san!G56), IF(san!G56=-999,"NA",IF(san!G56&gt;99, "&gt;99", IF(san!G56&lt;1, "&lt;1", san!G56))), "-")</f>
        <v>26.84113064022797</v>
      </c>
      <c r="H58" s="40">
        <f>IF(ISNUMBER(san!H56), IF(san!H56=-999,"NA",IF(san!H56&gt;99, "&gt;99", IF(san!H56&lt;1, "&lt;1", san!H56))), "-")</f>
        <v>7.9812342618084768</v>
      </c>
      <c r="I58" s="29">
        <f>IF(ISNUMBER(san!I56), IF(san!I56=-999,"NA",san!I56), "-")</f>
        <v>1.9497812986373899</v>
      </c>
      <c r="J58" s="29">
        <f>IF(ISNUMBER(san!J56), IF(san!J56=-999,"NA",san!J56), "-")</f>
        <v>-0.39127543568611151</v>
      </c>
      <c r="K58" s="38">
        <f>IF(ISNUMBER(san!K56), IF(san!K56=-999,"NA",IF(san!K56&gt;99, "&gt;99", IF(san!K56&lt;1, "&lt;1", san!K56))), "-")</f>
        <v>85.684329015856946</v>
      </c>
      <c r="L58" s="39">
        <f>IF(ISNUMBER(san!L56), IF(san!L56=-999,"NA",IF(san!L56&gt;99, "&gt;99", IF(san!L56&lt;1, "&lt;1", san!L56))), "-")</f>
        <v>5.6628864309571689</v>
      </c>
      <c r="M58" s="39">
        <f>IF(ISNUMBER(san!M56), IF(san!M56=-999,"NA",IF(san!M56&gt;99, "&gt;99", IF(san!M56&lt;1, "&lt;1", san!M56))), "-")</f>
        <v>7.1850112304728668</v>
      </c>
      <c r="N58" s="40">
        <f>IF(ISNUMBER(san!N56), IF(san!N56=-999,"NA",IF(san!N56&gt;99, "&gt;99", IF(san!N56&lt;1, "&lt;1", san!N56))), "-")</f>
        <v>1.467773322713021</v>
      </c>
      <c r="O58" s="29">
        <f>IF(ISNUMBER(san!O56), IF(san!O56=-999,"NA",san!O56), "-")</f>
        <v>0.72324323654174805</v>
      </c>
      <c r="P58" s="29">
        <f>IF(ISNUMBER(san!P56), IF(san!P56=-999,"NA",san!P56), "-")</f>
        <v>-7.7404342591762543E-2</v>
      </c>
      <c r="Q58" s="38">
        <f>IF(ISNUMBER(san!Q56), IF(san!Q56=-999,"NA",IF(san!Q56&gt;99, "&gt;99", IF(san!Q56&lt;1, "&lt;1", san!Q56))), "-")</f>
        <v>73.033858928742276</v>
      </c>
      <c r="R58" s="39">
        <f>IF(ISNUMBER(san!R56), IF(san!R56=-999,"NA",IF(san!R56&gt;99, "&gt;99", IF(san!R56&lt;1, "&lt;1", san!R56))), "-")</f>
        <v>5.0455892931042294</v>
      </c>
      <c r="S58" s="39">
        <f>IF(ISNUMBER(san!S56), IF(san!S56=-999,"NA",IF(san!S56&gt;99, "&gt;99", IF(san!S56&lt;1, "&lt;1", san!S56))), "-")</f>
        <v>17.15050565536492</v>
      </c>
      <c r="T58" s="40">
        <f>IF(ISNUMBER(san!T56), IF(san!T56=-999,"NA",IF(san!T56&gt;99, "&gt;99", IF(san!T56&lt;1, "&lt;1", san!T56))), "-")</f>
        <v>4.7700461227885782</v>
      </c>
      <c r="U58" s="29">
        <f>IF(ISNUMBER(san!U56), IF(san!U56=-999,"NA",san!U56), "-")</f>
        <v>1.51942503452301</v>
      </c>
      <c r="V58" s="29">
        <f>IF(ISNUMBER(san!V56), IF(san!V56=-999,"NA",san!V56), "-")</f>
        <v>-0.27831575274467468</v>
      </c>
      <c r="W58" s="41">
        <f>IF(ISNUMBER(san!W56), IF(san!W56=-999,"NA",IF(san!W56&gt;99, "&gt;99", IF(san!W56&lt;1, "&lt;1", san!W56))), "-")</f>
        <v>21.36135890629399</v>
      </c>
      <c r="X58" s="39">
        <f>IF(ISNUMBER(san!X56), IF(san!X56=-999,"NA",IF(san!X56&gt;99, "&gt;99", IF(san!X56&lt;1, "&lt;1", san!X56))), "-")</f>
        <v>13.797608652467989</v>
      </c>
      <c r="Y58" s="39" t="str">
        <f>IF(ISNUMBER(san!Y56), IF(san!Y56=-999,"NA",IF(san!Y56&gt;99, "&gt;99", IF(san!Y56&lt;1, "&lt;1", san!Y56))), "-")</f>
        <v>&lt;1</v>
      </c>
      <c r="Z58" s="39">
        <f>IF(ISNUMBER(san!Z56), IF(san!Z56=-999,"NA",IF(san!Z56&gt;99, "&gt;99", IF(san!Z56&lt;1, "&lt;1", san!Z56))), "-")</f>
        <v>7.1516799095489869</v>
      </c>
      <c r="AA58" s="29">
        <f>IF(ISNUMBER(san!AA56), IF(san!AA56=-999,"NA",san!AA56), "-")</f>
        <v>1.332207202911377</v>
      </c>
      <c r="AB58" s="39">
        <f>IF(ISNUMBER(san!AB56), IF(san!AB56=-999,"NA",IF(san!AB56&gt;99, "&gt;99", IF(san!AB56&lt;1, "&lt;1", san!AB56))), "-")</f>
        <v>34.327679838085757</v>
      </c>
      <c r="AC58" s="39">
        <f>IF(ISNUMBER(san!AC56), IF(san!AC56=-999,"NA",IF(san!AC56&gt;99, "&gt;99", IF(san!AC56&lt;1, "&lt;1", san!AC56))), "-")</f>
        <v>19.080430490586441</v>
      </c>
      <c r="AD58" s="39">
        <f>IF(ISNUMBER(san!AD56), IF(san!AD56=-999,"NA",IF(san!AD56&gt;99, "&gt;99", IF(san!AD56&lt;1, "&lt;1", san!AD56))), "-")</f>
        <v>11.769524769291341</v>
      </c>
      <c r="AE58" s="41">
        <f>IF(ISNUMBER(san!AE56), IF(san!AE56=-999,"NA",IF(san!AE56&gt;99, "&gt;99", IF(san!AE56&lt;1, "&lt;1", san!AE56))), "-")</f>
        <v>53.344718100747798</v>
      </c>
      <c r="AF58" s="39">
        <f>IF(ISNUMBER(san!AF56), IF(san!AF56=-999,"NA",IF(san!AF56&gt;99, "&gt;99", IF(san!AF56&lt;1, "&lt;1", san!AF56))), "-")</f>
        <v>10.07094305334131</v>
      </c>
      <c r="AG58" s="39">
        <f>IF(ISNUMBER(san!AG56), IF(san!AG56=-999,"NA",IF(san!AG56&gt;99, "&gt;99", IF(san!AG56&lt;1, "&lt;1", san!AG56))), "-")</f>
        <v>4.2971858402679528</v>
      </c>
      <c r="AH58" s="39">
        <f>IF(ISNUMBER(san!AH56), IF(san!AH56=-999,"NA",IF(san!AH56&gt;99, "&gt;99", IF(san!AH56&lt;1, "&lt;1", san!AH56))), "-")</f>
        <v>38.976589207138552</v>
      </c>
      <c r="AI58" s="29">
        <f>IF(ISNUMBER(san!AI56), IF(san!AI56=-999,"NA",san!AI56), "-")</f>
        <v>1.5435142517089839</v>
      </c>
      <c r="AJ58" s="39">
        <f>IF(ISNUMBER(san!AJ56), IF(san!AJ56=-999,"NA",IF(san!AJ56&gt;99, "&gt;99", IF(san!AJ56&lt;1, "&lt;1", san!AJ56))), "-")</f>
        <v>7.1570321268342774</v>
      </c>
      <c r="AK58" s="39">
        <f>IF(ISNUMBER(san!AK56), IF(san!AK56=-999,"NA",IF(san!AK56&gt;99, "&gt;99", IF(san!AK56&lt;1, "&lt;1", san!AK56))), "-")</f>
        <v>22.283240927852741</v>
      </c>
      <c r="AL58" s="39">
        <f>IF(ISNUMBER(san!AL56), IF(san!AL56=-999,"NA",IF(san!AL56&gt;99, "&gt;99", IF(san!AL56&lt;1, "&lt;1", san!AL56))), "-")</f>
        <v>61.906942392127121</v>
      </c>
      <c r="AM58" s="41">
        <f>IF(ISNUMBER(san!AM56), IF(san!AM56=-999,"NA",IF(san!AM56&gt;99, "&gt;99", IF(san!AM56&lt;1, "&lt;1", san!AM56))), "-")</f>
        <v>37.1294101310217</v>
      </c>
      <c r="AN58" s="39">
        <f>IF(ISNUMBER(san!AN56), IF(san!AN56=-999,"NA",IF(san!AN56&gt;99, "&gt;99", IF(san!AN56&lt;1, "&lt;1", san!AN56))), "-")</f>
        <v>11.960332783251291</v>
      </c>
      <c r="AO58" s="39">
        <f>IF(ISNUMBER(san!AO56), IF(san!AO56=-999,"NA",IF(san!AO56&gt;99, "&gt;99", IF(san!AO56&lt;1, "&lt;1", san!AO56))), "-")</f>
        <v>2.3274632766551622</v>
      </c>
      <c r="AP58" s="39">
        <f>IF(ISNUMBER(san!AP56), IF(san!AP56=-999,"NA",IF(san!AP56&gt;99, "&gt;99", IF(san!AP56&lt;1, "&lt;1", san!AP56))), "-")</f>
        <v>22.841614071115259</v>
      </c>
      <c r="AQ58" s="29">
        <f>IF(ISNUMBER(san!AQ56), IF(san!AQ56=-999,"NA",san!AQ56), "-")</f>
        <v>1.74452269077301</v>
      </c>
      <c r="AR58" s="39">
        <f>IF(ISNUMBER(san!AR56), IF(san!AR56=-999,"NA",IF(san!AR56&gt;99, "&gt;99", IF(san!AR56&lt;1, "&lt;1", san!AR56))), "-")</f>
        <v>20.71149779255791</v>
      </c>
      <c r="AS58" s="39">
        <f>IF(ISNUMBER(san!AS56), IF(san!AS56=-999,"NA",IF(san!AS56&gt;99, "&gt;99", IF(san!AS56&lt;1, "&lt;1", san!AS56))), "-")</f>
        <v>20.056123050054591</v>
      </c>
      <c r="AT58" s="39">
        <f>IF(ISNUMBER(san!AT56), IF(san!AT56=-999,"NA",IF(san!AT56&gt;99, "&gt;99", IF(san!AT56&lt;1, "&lt;1", san!AT56))), "-")</f>
        <v>37.311826130754653</v>
      </c>
      <c r="AU58" s="42">
        <f>san!AU56</f>
        <v>55</v>
      </c>
    </row>
    <row r="59" s="12" customFormat="true" ht="15" hidden="true">
      <c r="A59" s="36" t="str">
        <f>IF(ISBLANK(san!A57), "", san!A57)</f>
        <v>Eastern and South-Eastern Asia</v>
      </c>
      <c r="B59" s="57">
        <f>IF(ISBLANK(san!B57), "", san!B57)</f>
        <v>2009</v>
      </c>
      <c r="C59" s="37">
        <f>IF(ISNUMBER(san!C57), san!C57, "-")</f>
        <v>2166070.6680000001</v>
      </c>
      <c r="D59" s="39">
        <f>IF(ISNUMBER(san!D57), san!D57, "-")</f>
        <v>50.354927062988281</v>
      </c>
      <c r="E59" s="38">
        <f>IF(ISNUMBER(san!E57), IF(san!E57=-999,"NA",IF(san!E57&gt;99, "&gt;99", IF(san!E57&lt;1, "&lt;1", san!E57))), "-")</f>
        <v>62.737016301386831</v>
      </c>
      <c r="F59" s="39">
        <f>IF(ISNUMBER(san!F57), IF(san!F57=-999,"NA",IF(san!F57&gt;99, "&gt;99", IF(san!F57&lt;1, "&lt;1", san!F57))), "-")</f>
        <v>4.4709213167121096</v>
      </c>
      <c r="G59" s="39">
        <f>IF(ISNUMBER(san!G57), IF(san!G57=-999,"NA",IF(san!G57&gt;99, "&gt;99", IF(san!G57&lt;1, "&lt;1", san!G57))), "-")</f>
        <v>25.195430907323001</v>
      </c>
      <c r="H59" s="40">
        <f>IF(ISNUMBER(san!H57), IF(san!H57=-999,"NA",IF(san!H57&gt;99, "&gt;99", IF(san!H57&lt;1, "&lt;1", san!H57))), "-")</f>
        <v>7.596631474578067</v>
      </c>
      <c r="I59" s="29">
        <f>IF(ISNUMBER(san!I57), IF(san!I57=-999,"NA",san!I57), "-")</f>
        <v>1.9497812986373899</v>
      </c>
      <c r="J59" s="29">
        <f>IF(ISNUMBER(san!J57), IF(san!J57=-999,"NA",san!J57), "-")</f>
        <v>-0.39127543568611151</v>
      </c>
      <c r="K59" s="38">
        <f>IF(ISNUMBER(san!K57), IF(san!K57=-999,"NA",IF(san!K57&gt;99, "&gt;99", IF(san!K57&lt;1, "&lt;1", san!K57))), "-")</f>
        <v>86.402702464757994</v>
      </c>
      <c r="L59" s="39">
        <f>IF(ISNUMBER(san!L57), IF(san!L57=-999,"NA",IF(san!L57&gt;99, "&gt;99", IF(san!L57&lt;1, "&lt;1", san!L57))), "-")</f>
        <v>5.4700013087447177</v>
      </c>
      <c r="M59" s="39">
        <f>IF(ISNUMBER(san!M57), IF(san!M57=-999,"NA",IF(san!M57&gt;99, "&gt;99", IF(san!M57&lt;1, "&lt;1", san!M57))), "-")</f>
        <v>6.7383731913917018</v>
      </c>
      <c r="N59" s="40">
        <f>IF(ISNUMBER(san!N57), IF(san!N57=-999,"NA",IF(san!N57&gt;99, "&gt;99", IF(san!N57&lt;1, "&lt;1", san!N57))), "-")</f>
        <v>1.388923035105595</v>
      </c>
      <c r="O59" s="29">
        <f>IF(ISNUMBER(san!O57), IF(san!O57=-999,"NA",san!O57), "-")</f>
        <v>0.72324323654174805</v>
      </c>
      <c r="P59" s="29">
        <f>IF(ISNUMBER(san!P57), IF(san!P57=-999,"NA",san!P57), "-")</f>
        <v>-7.7404342591762543E-2</v>
      </c>
      <c r="Q59" s="38">
        <f>IF(ISNUMBER(san!Q57), IF(san!Q57=-999,"NA",IF(san!Q57&gt;99, "&gt;99", IF(san!Q57&lt;1, "&lt;1", san!Q57))), "-")</f>
        <v>74.653853909163601</v>
      </c>
      <c r="R59" s="39">
        <f>IF(ISNUMBER(san!R57), IF(san!R57=-999,"NA",IF(san!R57&gt;99, "&gt;99", IF(san!R57&lt;1, "&lt;1", san!R57))), "-")</f>
        <v>4.9740072876541754</v>
      </c>
      <c r="S59" s="39">
        <f>IF(ISNUMBER(san!S57), IF(san!S57=-999,"NA",IF(san!S57&gt;99, "&gt;99", IF(san!S57&lt;1, "&lt;1", san!S57))), "-")</f>
        <v>15.90139442577288</v>
      </c>
      <c r="T59" s="40">
        <f>IF(ISNUMBER(san!T57), IF(san!T57=-999,"NA",IF(san!T57&gt;99, "&gt;99", IF(san!T57&lt;1, "&lt;1", san!T57))), "-")</f>
        <v>4.4707443774093489</v>
      </c>
      <c r="U59" s="29">
        <f>IF(ISNUMBER(san!U57), IF(san!U57=-999,"NA",san!U57), "-")</f>
        <v>1.51942503452301</v>
      </c>
      <c r="V59" s="29">
        <f>IF(ISNUMBER(san!V57), IF(san!V57=-999,"NA",san!V57), "-")</f>
        <v>-0.27831575274467468</v>
      </c>
      <c r="W59" s="41">
        <f>IF(ISNUMBER(san!W57), IF(san!W57=-999,"NA",IF(san!W57&gt;99, "&gt;99", IF(san!W57&lt;1, "&lt;1", san!W57))), "-")</f>
        <v>22.65379927257203</v>
      </c>
      <c r="X59" s="39">
        <f>IF(ISNUMBER(san!X57), IF(san!X57=-999,"NA",IF(san!X57&gt;99, "&gt;99", IF(san!X57&lt;1, "&lt;1", san!X57))), "-")</f>
        <v>14.377389993741639</v>
      </c>
      <c r="Y59" s="39" t="str">
        <f>IF(ISNUMBER(san!Y57), IF(san!Y57=-999,"NA",IF(san!Y57&gt;99, "&gt;99", IF(san!Y57&lt;1, "&lt;1", san!Y57))), "-")</f>
        <v>&lt;1</v>
      </c>
      <c r="Z59" s="39">
        <f>IF(ISNUMBER(san!Z57), IF(san!Z57=-999,"NA",IF(san!Z57&gt;99, "&gt;99", IF(san!Z57&lt;1, "&lt;1", san!Z57))), "-")</f>
        <v>7.8976813689473309</v>
      </c>
      <c r="AA59" s="29">
        <f>IF(ISNUMBER(san!AA57), IF(san!AA57=-999,"NA",san!AA57), "-")</f>
        <v>1.332207202911377</v>
      </c>
      <c r="AB59" s="39">
        <f>IF(ISNUMBER(san!AB57), IF(san!AB57=-999,"NA",IF(san!AB57&gt;99, "&gt;99", IF(san!AB57&lt;1, "&lt;1", san!AB57))), "-")</f>
        <v>34.124481605625121</v>
      </c>
      <c r="AC59" s="39">
        <f>IF(ISNUMBER(san!AC57), IF(san!AC57=-999,"NA",IF(san!AC57&gt;99, "&gt;99", IF(san!AC57&lt;1, "&lt;1", san!AC57))), "-")</f>
        <v>20.59723037153239</v>
      </c>
      <c r="AD59" s="39">
        <f>IF(ISNUMBER(san!AD57), IF(san!AD57=-999,"NA",IF(san!AD57&gt;99, "&gt;99", IF(san!AD57&lt;1, "&lt;1", san!AD57))), "-")</f>
        <v>12.486225640941459</v>
      </c>
      <c r="AE59" s="41">
        <f>IF(ISNUMBER(san!AE57), IF(san!AE57=-999,"NA",IF(san!AE57&gt;99, "&gt;99", IF(san!AE57&lt;1, "&lt;1", san!AE57))), "-")</f>
        <v>55.204324519163748</v>
      </c>
      <c r="AF59" s="39">
        <f>IF(ISNUMBER(san!AF57), IF(san!AF57=-999,"NA",IF(san!AF57&gt;99, "&gt;99", IF(san!AF57&lt;1, "&lt;1", san!AF57))), "-")</f>
        <v>10.10855189251046</v>
      </c>
      <c r="AG59" s="39">
        <f>IF(ISNUMBER(san!AG57), IF(san!AG57=-999,"NA",IF(san!AG57&gt;99, "&gt;99", IF(san!AG57&lt;1, "&lt;1", san!AG57))), "-")</f>
        <v>4.292751877453779</v>
      </c>
      <c r="AH59" s="39">
        <f>IF(ISNUMBER(san!AH57), IF(san!AH57=-999,"NA",IF(san!AH57&gt;99, "&gt;99", IF(san!AH57&lt;1, "&lt;1", san!AH57))), "-")</f>
        <v>40.803020749199497</v>
      </c>
      <c r="AI59" s="29">
        <f>IF(ISNUMBER(san!AI57), IF(san!AI57=-999,"NA",san!AI57), "-")</f>
        <v>1.5435142517089839</v>
      </c>
      <c r="AJ59" s="39">
        <f>IF(ISNUMBER(san!AJ57), IF(san!AJ57=-999,"NA",IF(san!AJ57&gt;99, "&gt;99", IF(san!AJ57&lt;1, "&lt;1", san!AJ57))), "-")</f>
        <v>7.0878778531194504</v>
      </c>
      <c r="AK59" s="39">
        <f>IF(ISNUMBER(san!AK57), IF(san!AK57=-999,"NA",IF(san!AK57&gt;99, "&gt;99", IF(san!AK57&lt;1, "&lt;1", san!AK57))), "-")</f>
        <v>22.71944292351354</v>
      </c>
      <c r="AL59" s="39">
        <f>IF(ISNUMBER(san!AL57), IF(san!AL57=-999,"NA",IF(san!AL57&gt;99, "&gt;99", IF(san!AL57&lt;1, "&lt;1", san!AL57))), "-")</f>
        <v>62.065382996869722</v>
      </c>
      <c r="AM59" s="41">
        <f>IF(ISNUMBER(san!AM57), IF(san!AM57=-999,"NA",IF(san!AM57&gt;99, "&gt;99", IF(san!AM57&lt;1, "&lt;1", san!AM57))), "-")</f>
        <v>39.044592846879191</v>
      </c>
      <c r="AN59" s="39">
        <f>IF(ISNUMBER(san!AN57), IF(san!AN57=-999,"NA",IF(san!AN57&gt;99, "&gt;99", IF(san!AN57&lt;1, "&lt;1", san!AN57))), "-")</f>
        <v>12.22781963844472</v>
      </c>
      <c r="AO59" s="39">
        <f>IF(ISNUMBER(san!AO57), IF(san!AO57=-999,"NA",IF(san!AO57&gt;99, "&gt;99", IF(san!AO57&lt;1, "&lt;1", san!AO57))), "-")</f>
        <v>2.3496318633932951</v>
      </c>
      <c r="AP59" s="39">
        <f>IF(ISNUMBER(san!AP57), IF(san!AP57=-999,"NA",IF(san!AP57&gt;99, "&gt;99", IF(san!AP57&lt;1, "&lt;1", san!AP57))), "-")</f>
        <v>24.467141345041171</v>
      </c>
      <c r="AQ59" s="29">
        <f>IF(ISNUMBER(san!AQ57), IF(san!AQ57=-999,"NA",san!AQ57), "-")</f>
        <v>1.74452269077301</v>
      </c>
      <c r="AR59" s="39">
        <f>IF(ISNUMBER(san!AR57), IF(san!AR57=-999,"NA",IF(san!AR57&gt;99, "&gt;99", IF(san!AR57&lt;1, "&lt;1", san!AR57))), "-")</f>
        <v>20.299819448740578</v>
      </c>
      <c r="AS59" s="39">
        <f>IF(ISNUMBER(san!AS57), IF(san!AS57=-999,"NA",IF(san!AS57&gt;99, "&gt;99", IF(san!AS57&lt;1, "&lt;1", san!AS57))), "-")</f>
        <v>21.044271310588311</v>
      </c>
      <c r="AT59" s="39">
        <f>IF(ISNUMBER(san!AT57), IF(san!AT57=-999,"NA",IF(san!AT57&gt;99, "&gt;99", IF(san!AT57&lt;1, "&lt;1", san!AT57))), "-")</f>
        <v>38.283772114941193</v>
      </c>
      <c r="AU59" s="42">
        <f>san!AU57</f>
        <v>56</v>
      </c>
    </row>
    <row r="60" s="12" customFormat="true" ht="15" hidden="true">
      <c r="A60" s="36" t="str">
        <f>IF(ISBLANK(san!A58), "", san!A58)</f>
        <v>Eastern and South-Eastern Asia</v>
      </c>
      <c r="B60" s="57">
        <f>IF(ISBLANK(san!B58), "", san!B58)</f>
        <v>2010</v>
      </c>
      <c r="C60" s="37">
        <f>IF(ISNUMBER(san!C58), san!C58, "-")</f>
        <v>2183049.7859999998</v>
      </c>
      <c r="D60" s="39">
        <f>IF(ISNUMBER(san!D58), san!D58, "-")</f>
        <v>51.405677795410163</v>
      </c>
      <c r="E60" s="38">
        <f>IF(ISNUMBER(san!E58), IF(san!E58=-999,"NA",IF(san!E58&gt;99, "&gt;99", IF(san!E58&lt;1, "&lt;1", san!E58))), "-")</f>
        <v>64.752054189571666</v>
      </c>
      <c r="F60" s="39">
        <f>IF(ISNUMBER(san!F58), IF(san!F58=-999,"NA",IF(san!F58&gt;99, "&gt;99", IF(san!F58&lt;1, "&lt;1", san!F58))), "-")</f>
        <v>4.4853167206186946</v>
      </c>
      <c r="G60" s="39">
        <f>IF(ISNUMBER(san!G58), IF(san!G58=-999,"NA",IF(san!G58&gt;99, "&gt;99", IF(san!G58&lt;1, "&lt;1", san!G58))), "-")</f>
        <v>23.556426510629581</v>
      </c>
      <c r="H60" s="40">
        <f>IF(ISNUMBER(san!H58), IF(san!H58=-999,"NA",IF(san!H58&gt;99, "&gt;99", IF(san!H58&lt;1, "&lt;1", san!H58))), "-")</f>
        <v>7.2062025791800588</v>
      </c>
      <c r="I60" s="29">
        <f>IF(ISNUMBER(san!I58), IF(san!I58=-999,"NA",san!I58), "-")</f>
        <v>1.9497812986373899</v>
      </c>
      <c r="J60" s="29">
        <f>IF(ISNUMBER(san!J58), IF(san!J58=-999,"NA",san!J58), "-")</f>
        <v>-0.39127543568611151</v>
      </c>
      <c r="K60" s="38">
        <f>IF(ISNUMBER(san!K58), IF(san!K58=-999,"NA",IF(san!K58&gt;99, "&gt;99", IF(san!K58&lt;1, "&lt;1", san!K58))), "-")</f>
        <v>87.130207328121628</v>
      </c>
      <c r="L60" s="39">
        <f>IF(ISNUMBER(san!L58), IF(san!L58=-999,"NA",IF(san!L58&gt;99, "&gt;99", IF(san!L58&lt;1, "&lt;1", san!L58))), "-")</f>
        <v>5.2728250071625471</v>
      </c>
      <c r="M60" s="39">
        <f>IF(ISNUMBER(san!M58), IF(san!M58=-999,"NA",IF(san!M58&gt;99, "&gt;99", IF(san!M58&lt;1, "&lt;1", san!M58))), "-")</f>
        <v>6.2869208385349404</v>
      </c>
      <c r="N60" s="40">
        <f>IF(ISNUMBER(san!N58), IF(san!N58=-999,"NA",IF(san!N58&gt;99, "&gt;99", IF(san!N58&lt;1, "&lt;1", san!N58))), "-")</f>
        <v>1.310046826180874</v>
      </c>
      <c r="O60" s="29">
        <f>IF(ISNUMBER(san!O58), IF(san!O58=-999,"NA",san!O58), "-")</f>
        <v>0.72324323654174805</v>
      </c>
      <c r="P60" s="29">
        <f>IF(ISNUMBER(san!P58), IF(san!P58=-999,"NA",san!P58), "-")</f>
        <v>-7.7404342591762543E-2</v>
      </c>
      <c r="Q60" s="38">
        <f>IF(ISNUMBER(san!Q58), IF(san!Q58=-999,"NA",IF(san!Q58&gt;99, "&gt;99", IF(san!Q58&lt;1, "&lt;1", san!Q58))), "-")</f>
        <v>76.255694783280035</v>
      </c>
      <c r="R60" s="39">
        <f>IF(ISNUMBER(san!R58), IF(san!R58=-999,"NA",IF(san!R58&gt;99, "&gt;99", IF(san!R58&lt;1, "&lt;1", san!R58))), "-")</f>
        <v>4.8901406905999503</v>
      </c>
      <c r="S60" s="39">
        <f>IF(ISNUMBER(san!S58), IF(san!S58=-999,"NA",IF(san!S58&gt;99, "&gt;99", IF(san!S58&lt;1, "&lt;1", san!S58))), "-")</f>
        <v>14.67892062579136</v>
      </c>
      <c r="T60" s="40">
        <f>IF(ISNUMBER(san!T58), IF(san!T58=-999,"NA",IF(san!T58&gt;99, "&gt;99", IF(san!T58&lt;1, "&lt;1", san!T58))), "-")</f>
        <v>4.1752439003286481</v>
      </c>
      <c r="U60" s="29">
        <f>IF(ISNUMBER(san!U58), IF(san!U58=-999,"NA",san!U58), "-")</f>
        <v>1.51942503452301</v>
      </c>
      <c r="V60" s="29">
        <f>IF(ISNUMBER(san!V58), IF(san!V58=-999,"NA",san!V58), "-")</f>
        <v>-0.27831575274467468</v>
      </c>
      <c r="W60" s="41">
        <f>IF(ISNUMBER(san!W58), IF(san!W58=-999,"NA",IF(san!W58&gt;99, "&gt;99", IF(san!W58&lt;1, "&lt;1", san!W58))), "-")</f>
        <v>24.01680060447471</v>
      </c>
      <c r="X60" s="39">
        <f>IF(ISNUMBER(san!X58), IF(san!X58=-999,"NA",IF(san!X58&gt;99, "&gt;99", IF(san!X58&lt;1, "&lt;1", san!X58))), "-")</f>
        <v>14.976627155226449</v>
      </c>
      <c r="Y60" s="39" t="str">
        <f>IF(ISNUMBER(san!Y58), IF(san!Y58=-999,"NA",IF(san!Y58&gt;99, "&gt;99", IF(san!Y58&lt;1, "&lt;1", san!Y58))), "-")</f>
        <v>&lt;1</v>
      </c>
      <c r="Z60" s="39">
        <f>IF(ISNUMBER(san!Z58), IF(san!Z58=-999,"NA",IF(san!Z58&gt;99, "&gt;99", IF(san!Z58&lt;1, "&lt;1", san!Z58))), "-")</f>
        <v>8.6925392300517359</v>
      </c>
      <c r="AA60" s="29">
        <f>IF(ISNUMBER(san!AA58), IF(san!AA58=-999,"NA",san!AA58), "-")</f>
        <v>1.332207202911377</v>
      </c>
      <c r="AB60" s="39">
        <f>IF(ISNUMBER(san!AB58), IF(san!AB58=-999,"NA",IF(san!AB58&gt;99, "&gt;99", IF(san!AB58&lt;1, "&lt;1", san!AB58))), "-")</f>
        <v>33.923688739211173</v>
      </c>
      <c r="AC60" s="39">
        <f>IF(ISNUMBER(san!AC58), IF(san!AC58=-999,"NA",IF(san!AC58&gt;99, "&gt;99", IF(san!AC58&lt;1, "&lt;1", san!AC58))), "-")</f>
        <v>22.120626745663351</v>
      </c>
      <c r="AD60" s="39">
        <f>IF(ISNUMBER(san!AD58), IF(san!AD58=-999,"NA",IF(san!AD58&gt;99, "&gt;99", IF(san!AD58&lt;1, "&lt;1", san!AD58))), "-")</f>
        <v>13.193055425315849</v>
      </c>
      <c r="AE60" s="41">
        <f>IF(ISNUMBER(san!AE58), IF(san!AE58=-999,"NA",IF(san!AE58&gt;99, "&gt;99", IF(san!AE58&lt;1, "&lt;1", san!AE58))), "-")</f>
        <v>57.101325595271042</v>
      </c>
      <c r="AF60" s="39">
        <f>IF(ISNUMBER(san!AF58), IF(san!AF58=-999,"NA",IF(san!AF58&gt;99, "&gt;99", IF(san!AF58&lt;1, "&lt;1", san!AF58))), "-")</f>
        <v>10.155240448277979</v>
      </c>
      <c r="AG60" s="39">
        <f>IF(ISNUMBER(san!AG58), IF(san!AG58=-999,"NA",IF(san!AG58&gt;99, "&gt;99", IF(san!AG58&lt;1, "&lt;1", san!AG58))), "-")</f>
        <v>4.2981325931755876</v>
      </c>
      <c r="AH60" s="39">
        <f>IF(ISNUMBER(san!AH58), IF(san!AH58=-999,"NA",IF(san!AH58&gt;99, "&gt;99", IF(san!AH58&lt;1, "&lt;1", san!AH58))), "-")</f>
        <v>42.647952553817483</v>
      </c>
      <c r="AI60" s="29">
        <f>IF(ISNUMBER(san!AI58), IF(san!AI58=-999,"NA",san!AI58), "-")</f>
        <v>1.5435142517089839</v>
      </c>
      <c r="AJ60" s="39">
        <f>IF(ISNUMBER(san!AJ58), IF(san!AJ58=-999,"NA",IF(san!AJ58&gt;99, "&gt;99", IF(san!AJ58&lt;1, "&lt;1", san!AJ58))), "-")</f>
        <v>7.0238414492199146</v>
      </c>
      <c r="AK60" s="39">
        <f>IF(ISNUMBER(san!AK58), IF(san!AK58=-999,"NA",IF(san!AK58&gt;99, "&gt;99", IF(san!AK58&lt;1, "&lt;1", san!AK58))), "-")</f>
        <v>23.162900177338219</v>
      </c>
      <c r="AL60" s="39">
        <f>IF(ISNUMBER(san!AL58), IF(san!AL58=-999,"NA",IF(san!AL58&gt;99, "&gt;99", IF(san!AL58&lt;1, "&lt;1", san!AL58))), "-")</f>
        <v>62.216290708726042</v>
      </c>
      <c r="AM60" s="41">
        <f>IF(ISNUMBER(san!AM58), IF(san!AM58=-999,"NA",IF(san!AM58&gt;99, "&gt;99", IF(san!AM58&lt;1, "&lt;1", san!AM58))), "-")</f>
        <v>41.024124421126047</v>
      </c>
      <c r="AN60" s="39">
        <f>IF(ISNUMBER(san!AN58), IF(san!AN58=-999,"NA",IF(san!AN58&gt;99, "&gt;99", IF(san!AN58&lt;1, "&lt;1", san!AN58))), "-")</f>
        <v>12.49816071228426</v>
      </c>
      <c r="AO60" s="39">
        <f>IF(ISNUMBER(san!AO58), IF(san!AO58=-999,"NA",IF(san!AO58&gt;99, "&gt;99", IF(san!AO58&lt;1, "&lt;1", san!AO58))), "-")</f>
        <v>2.3784146249030331</v>
      </c>
      <c r="AP60" s="39">
        <f>IF(ISNUMBER(san!AP58), IF(san!AP58=-999,"NA",IF(san!AP58&gt;99, "&gt;99", IF(san!AP58&lt;1, "&lt;1", san!AP58))), "-")</f>
        <v>26.147549083938749</v>
      </c>
      <c r="AQ60" s="29">
        <f>IF(ISNUMBER(san!AQ58), IF(san!AQ58=-999,"NA",san!AQ58), "-")</f>
        <v>1.74452269077301</v>
      </c>
      <c r="AR60" s="39">
        <f>IF(ISNUMBER(san!AR58), IF(san!AR58=-999,"NA",IF(san!AR58&gt;99, "&gt;99", IF(san!AR58&lt;1, "&lt;1", san!AR58))), "-")</f>
        <v>19.888376453437949</v>
      </c>
      <c r="AS60" s="39">
        <f>IF(ISNUMBER(san!AS58), IF(san!AS58=-999,"NA",IF(san!AS58&gt;99, "&gt;99", IF(san!AS58&lt;1, "&lt;1", san!AS58))), "-")</f>
        <v>22.01294995275515</v>
      </c>
      <c r="AT60" s="39">
        <f>IF(ISNUMBER(san!AT58), IF(san!AT58=-999,"NA",IF(san!AT58&gt;99, "&gt;99", IF(san!AT58&lt;1, "&lt;1", san!AT58))), "-")</f>
        <v>39.244509425076849</v>
      </c>
      <c r="AU60" s="42">
        <f>san!AU58</f>
        <v>57</v>
      </c>
    </row>
    <row r="61" s="12" customFormat="true" ht="15" hidden="true">
      <c r="A61" s="36" t="str">
        <f>IF(ISBLANK(san!A59), "", san!A59)</f>
        <v>Eastern and South-Eastern Asia</v>
      </c>
      <c r="B61" s="57">
        <f>IF(ISBLANK(san!B59), "", san!B59)</f>
        <v>2011</v>
      </c>
      <c r="C61" s="37">
        <f>IF(ISNUMBER(san!C59), san!C59, "-")</f>
        <v>2199954.0469999998</v>
      </c>
      <c r="D61" s="39">
        <f>IF(ISNUMBER(san!D59), san!D59, "-")</f>
        <v>52.362300872802727</v>
      </c>
      <c r="E61" s="38">
        <f>IF(ISNUMBER(san!E59), IF(san!E59=-999,"NA",IF(san!E59&gt;99, "&gt;99", IF(san!E59&lt;1, "&lt;1", san!E59))), "-")</f>
        <v>66.807252258387933</v>
      </c>
      <c r="F61" s="39">
        <f>IF(ISNUMBER(san!F59), IF(san!F59=-999,"NA",IF(san!F59&gt;99, "&gt;99", IF(san!F59&lt;1, "&lt;1", san!F59))), "-")</f>
        <v>4.4828925300658042</v>
      </c>
      <c r="G61" s="39">
        <f>IF(ISNUMBER(san!G59), IF(san!G59=-999,"NA",IF(san!G59&gt;99, "&gt;99", IF(san!G59&lt;1, "&lt;1", san!G59))), "-")</f>
        <v>21.906466784468218</v>
      </c>
      <c r="H61" s="40">
        <f>IF(ISNUMBER(san!H59), IF(san!H59=-999,"NA",IF(san!H59&gt;99, "&gt;99", IF(san!H59&lt;1, "&lt;1", san!H59))), "-")</f>
        <v>6.803388427078028</v>
      </c>
      <c r="I61" s="29">
        <f>IF(ISNUMBER(san!I59), IF(san!I59=-999,"NA",san!I59), "-")</f>
        <v>1.9497812986373899</v>
      </c>
      <c r="J61" s="29">
        <f>IF(ISNUMBER(san!J59), IF(san!J59=-999,"NA",san!J59), "-")</f>
        <v>-0.39127543568611151</v>
      </c>
      <c r="K61" s="38">
        <f>IF(ISNUMBER(san!K59), IF(san!K59=-999,"NA",IF(san!K59&gt;99, "&gt;99", IF(san!K59&lt;1, "&lt;1", san!K59))), "-")</f>
        <v>87.858499558440855</v>
      </c>
      <c r="L61" s="39">
        <f>IF(ISNUMBER(san!L59), IF(san!L59=-999,"NA",IF(san!L59&gt;99, "&gt;99", IF(san!L59&lt;1, "&lt;1", san!L59))), "-")</f>
        <v>5.0754689500411097</v>
      </c>
      <c r="M61" s="39">
        <f>IF(ISNUMBER(san!M59), IF(san!M59=-999,"NA",IF(san!M59&gt;99, "&gt;99", IF(san!M59&lt;1, "&lt;1", san!M59))), "-")</f>
        <v>5.8334183155747041</v>
      </c>
      <c r="N61" s="40">
        <f>IF(ISNUMBER(san!N59), IF(san!N59=-999,"NA",IF(san!N59&gt;99, "&gt;99", IF(san!N59&lt;1, "&lt;1", san!N59))), "-")</f>
        <v>1.2326131759433281</v>
      </c>
      <c r="O61" s="29">
        <f>IF(ISNUMBER(san!O59), IF(san!O59=-999,"NA",san!O59), "-")</f>
        <v>0.72324323654174805</v>
      </c>
      <c r="P61" s="29">
        <f>IF(ISNUMBER(san!P59), IF(san!P59=-999,"NA",san!P59), "-")</f>
        <v>-7.7404342591762543E-2</v>
      </c>
      <c r="Q61" s="38">
        <f>IF(ISNUMBER(san!Q59), IF(san!Q59=-999,"NA",IF(san!Q59&gt;99, "&gt;99", IF(san!Q59&lt;1, "&lt;1", san!Q59))), "-")</f>
        <v>77.830169829232048</v>
      </c>
      <c r="R61" s="39">
        <f>IF(ISNUMBER(san!R59), IF(san!R59=-999,"NA",IF(san!R59&gt;99, "&gt;99", IF(san!R59&lt;1, "&lt;1", san!R59))), "-")</f>
        <v>4.7931791752263466</v>
      </c>
      <c r="S61" s="39">
        <f>IF(ISNUMBER(san!S59), IF(san!S59=-999,"NA",IF(san!S59&gt;99, "&gt;99", IF(san!S59&lt;1, "&lt;1", san!S59))), "-")</f>
        <v>13.49024865348278</v>
      </c>
      <c r="T61" s="40">
        <f>IF(ISNUMBER(san!T59), IF(san!T59=-999,"NA",IF(san!T59&gt;99, "&gt;99", IF(san!T59&lt;1, "&lt;1", san!T59))), "-")</f>
        <v>3.8864023420588372</v>
      </c>
      <c r="U61" s="29">
        <f>IF(ISNUMBER(san!U59), IF(san!U59=-999,"NA",san!U59), "-")</f>
        <v>1.51942503452301</v>
      </c>
      <c r="V61" s="29">
        <f>IF(ISNUMBER(san!V59), IF(san!V59=-999,"NA",san!V59), "-")</f>
        <v>-0.27831575274467468</v>
      </c>
      <c r="W61" s="41">
        <f>IF(ISNUMBER(san!W59), IF(san!W59=-999,"NA",IF(san!W59&gt;99, "&gt;99", IF(san!W59&lt;1, "&lt;1", san!W59))), "-")</f>
        <v>25.480455177848519</v>
      </c>
      <c r="X61" s="39">
        <f>IF(ISNUMBER(san!X59), IF(san!X59=-999,"NA",IF(san!X59&gt;99, "&gt;99", IF(san!X59&lt;1, "&lt;1", san!X59))), "-")</f>
        <v>15.56891374635345</v>
      </c>
      <c r="Y61" s="39" t="str">
        <f>IF(ISNUMBER(san!Y59), IF(san!Y59=-999,"NA",IF(san!Y59&gt;99, "&gt;99", IF(san!Y59&lt;1, "&lt;1", san!Y59))), "-")</f>
        <v>&lt;1</v>
      </c>
      <c r="Z61" s="39">
        <f>IF(ISNUMBER(san!Z59), IF(san!Z59=-999,"NA",IF(san!Z59&gt;99, "&gt;99", IF(san!Z59&lt;1, "&lt;1", san!Z59))), "-")</f>
        <v>9.575742759548616</v>
      </c>
      <c r="AA61" s="29">
        <f>IF(ISNUMBER(san!AA59), IF(san!AA59=-999,"NA",san!AA59), "-")</f>
        <v>1.332207202911377</v>
      </c>
      <c r="AB61" s="39">
        <f>IF(ISNUMBER(san!AB59), IF(san!AB59=-999,"NA",IF(san!AB59&gt;99, "&gt;99", IF(san!AB59&lt;1, "&lt;1", san!AB59))), "-")</f>
        <v>33.699118386574071</v>
      </c>
      <c r="AC61" s="39">
        <f>IF(ISNUMBER(san!AC59), IF(san!AC59=-999,"NA",IF(san!AC59&gt;99, "&gt;99", IF(san!AC59&lt;1, "&lt;1", san!AC59))), "-")</f>
        <v>23.663262659252862</v>
      </c>
      <c r="AD61" s="39">
        <f>IF(ISNUMBER(san!AD59), IF(san!AD59=-999,"NA",IF(san!AD59&gt;99, "&gt;99", IF(san!AD59&lt;1, "&lt;1", san!AD59))), "-")</f>
        <v>13.92776374262681</v>
      </c>
      <c r="AE61" s="41">
        <f>IF(ISNUMBER(san!AE59), IF(san!AE59=-999,"NA",IF(san!AE59&gt;99, "&gt;99", IF(san!AE59&lt;1, "&lt;1", san!AE59))), "-")</f>
        <v>59.050648408631048</v>
      </c>
      <c r="AF61" s="39">
        <f>IF(ISNUMBER(san!AF59), IF(san!AF59=-999,"NA",IF(san!AF59&gt;99, "&gt;99", IF(san!AF59&lt;1, "&lt;1", san!AF59))), "-")</f>
        <v>10.245763148045191</v>
      </c>
      <c r="AG61" s="39">
        <f>IF(ISNUMBER(san!AG59), IF(san!AG59=-999,"NA",IF(san!AG59&gt;99, "&gt;99", IF(san!AG59&lt;1, "&lt;1", san!AG59))), "-")</f>
        <v>4.3030734143936682</v>
      </c>
      <c r="AH61" s="39">
        <f>IF(ISNUMBER(san!AH59), IF(san!AH59=-999,"NA",IF(san!AH59&gt;99, "&gt;99", IF(san!AH59&lt;1, "&lt;1", san!AH59))), "-")</f>
        <v>44.501811846192197</v>
      </c>
      <c r="AI61" s="29">
        <f>IF(ISNUMBER(san!AI59), IF(san!AI59=-999,"NA",san!AI59), "-")</f>
        <v>1.5435142517089839</v>
      </c>
      <c r="AJ61" s="39">
        <f>IF(ISNUMBER(san!AJ59), IF(san!AJ59=-999,"NA",IF(san!AJ59&gt;99, "&gt;99", IF(san!AJ59&lt;1, "&lt;1", san!AJ59))), "-")</f>
        <v>6.9987442698611071</v>
      </c>
      <c r="AK61" s="39">
        <f>IF(ISNUMBER(san!AK59), IF(san!AK59=-999,"NA",IF(san!AK59&gt;99, "&gt;99", IF(san!AK59&lt;1, "&lt;1", san!AK59))), "-")</f>
        <v>23.57793347084856</v>
      </c>
      <c r="AL61" s="39">
        <f>IF(ISNUMBER(san!AL59), IF(san!AL59=-999,"NA",IF(san!AL59&gt;99, "&gt;99", IF(san!AL59&lt;1, "&lt;1", san!AL59))), "-")</f>
        <v>62.357290767772298</v>
      </c>
      <c r="AM61" s="41">
        <f>IF(ISNUMBER(san!AM59), IF(san!AM59=-999,"NA",IF(san!AM59&gt;99, "&gt;99", IF(san!AM59&lt;1, "&lt;1", san!AM59))), "-")</f>
        <v>43.058580729981138</v>
      </c>
      <c r="AN61" s="39">
        <f>IF(ISNUMBER(san!AN59), IF(san!AN59=-999,"NA",IF(san!AN59&gt;99, "&gt;99", IF(san!AN59&lt;1, "&lt;1", san!AN59))), "-")</f>
        <v>12.781589619062711</v>
      </c>
      <c r="AO61" s="39">
        <f>IF(ISNUMBER(san!AO59), IF(san!AO59=-999,"NA",IF(san!AO59&gt;99, "&gt;99", IF(san!AO59&lt;1, "&lt;1", san!AO59))), "-")</f>
        <v>2.4131550053796351</v>
      </c>
      <c r="AP61" s="39">
        <f>IF(ISNUMBER(san!AP59), IF(san!AP59=-999,"NA",IF(san!AP59&gt;99, "&gt;99", IF(san!AP59&lt;1, "&lt;1", san!AP59))), "-")</f>
        <v>27.863836105538809</v>
      </c>
      <c r="AQ61" s="29">
        <f>IF(ISNUMBER(san!AQ59), IF(san!AQ59=-999,"NA",san!AQ59), "-")</f>
        <v>1.74452269077301</v>
      </c>
      <c r="AR61" s="39">
        <f>IF(ISNUMBER(san!AR59), IF(san!AR59=-999,"NA",IF(san!AR59&gt;99, "&gt;99", IF(san!AR59&lt;1, "&lt;1", san!AR59))), "-")</f>
        <v>19.512245976553931</v>
      </c>
      <c r="AS61" s="39">
        <f>IF(ISNUMBER(san!AS59), IF(san!AS59=-999,"NA",IF(san!AS59&gt;99, "&gt;99", IF(san!AS59&lt;1, "&lt;1", san!AS59))), "-")</f>
        <v>22.955761644952599</v>
      </c>
      <c r="AT61" s="39">
        <f>IF(ISNUMBER(san!AT59), IF(san!AT59=-999,"NA",IF(san!AT59&gt;99, "&gt;99", IF(san!AT59&lt;1, "&lt;1", san!AT59))), "-")</f>
        <v>40.155341243652302</v>
      </c>
      <c r="AU61" s="42">
        <f>san!AU59</f>
        <v>58</v>
      </c>
    </row>
    <row r="62" s="12" customFormat="true" ht="15" hidden="true">
      <c r="A62" s="36" t="str">
        <f>IF(ISBLANK(san!A60), "", san!A60)</f>
        <v>Eastern and South-Eastern Asia</v>
      </c>
      <c r="B62" s="57">
        <f>IF(ISBLANK(san!B60), "", san!B60)</f>
        <v>2012</v>
      </c>
      <c r="C62" s="37">
        <f>IF(ISNUMBER(san!C60), san!C60, "-")</f>
        <v>2217592.21</v>
      </c>
      <c r="D62" s="39">
        <f>IF(ISNUMBER(san!D60), san!D60, "-")</f>
        <v>53.283638000488281</v>
      </c>
      <c r="E62" s="38">
        <f>IF(ISNUMBER(san!E60), IF(san!E60=-999,"NA",IF(san!E60&gt;99, "&gt;99", IF(san!E60&lt;1, "&lt;1", san!E60))), "-")</f>
        <v>68.87937002403298</v>
      </c>
      <c r="F62" s="39">
        <f>IF(ISNUMBER(san!F60), IF(san!F60=-999,"NA",IF(san!F60&gt;99, "&gt;99", IF(san!F60&lt;1, "&lt;1", san!F60))), "-")</f>
        <v>4.4666207368831277</v>
      </c>
      <c r="G62" s="39">
        <f>IF(ISNUMBER(san!G60), IF(san!G60=-999,"NA",IF(san!G60&gt;99, "&gt;99", IF(san!G60&lt;1, "&lt;1", san!G60))), "-")</f>
        <v>20.264557057819829</v>
      </c>
      <c r="H62" s="40">
        <f>IF(ISNUMBER(san!H60), IF(san!H60=-999,"NA",IF(san!H60&gt;99, "&gt;99", IF(san!H60&lt;1, "&lt;1", san!H60))), "-")</f>
        <v>6.3894521812640646</v>
      </c>
      <c r="I62" s="29">
        <f>IF(ISNUMBER(san!I60), IF(san!I60=-999,"NA",san!I60), "-")</f>
        <v>1.9497812986373899</v>
      </c>
      <c r="J62" s="29">
        <f>IF(ISNUMBER(san!J60), IF(san!J60=-999,"NA",san!J60), "-")</f>
        <v>-0.39127543568611151</v>
      </c>
      <c r="K62" s="38">
        <f>IF(ISNUMBER(san!K60), IF(san!K60=-999,"NA",IF(san!K60&gt;99, "&gt;99", IF(san!K60&lt;1, "&lt;1", san!K60))), "-")</f>
        <v>88.595523531182863</v>
      </c>
      <c r="L62" s="39">
        <f>IF(ISNUMBER(san!L60), IF(san!L60=-999,"NA",IF(san!L60&gt;99, "&gt;99", IF(san!L60&lt;1, "&lt;1", san!L60))), "-")</f>
        <v>4.8739238719097706</v>
      </c>
      <c r="M62" s="39">
        <f>IF(ISNUMBER(san!M60), IF(san!M60=-999,"NA",IF(san!M60&gt;99, "&gt;99", IF(san!M60&lt;1, "&lt;1", san!M60))), "-")</f>
        <v>5.3749386519741051</v>
      </c>
      <c r="N62" s="40">
        <f>IF(ISNUMBER(san!N60), IF(san!N60=-999,"NA",IF(san!N60&gt;99, "&gt;99", IF(san!N60&lt;1, "&lt;1", san!N60))), "-")</f>
        <v>1.1556139449332581</v>
      </c>
      <c r="O62" s="29">
        <f>IF(ISNUMBER(san!O60), IF(san!O60=-999,"NA",san!O60), "-")</f>
        <v>0.72324323654174805</v>
      </c>
      <c r="P62" s="29">
        <f>IF(ISNUMBER(san!P60), IF(san!P60=-999,"NA",san!P60), "-")</f>
        <v>-7.7404342591762543E-2</v>
      </c>
      <c r="Q62" s="38">
        <f>IF(ISNUMBER(san!Q60), IF(san!Q60=-999,"NA",IF(san!Q60&gt;99, "&gt;99", IF(san!Q60&lt;1, "&lt;1", san!Q60))), "-")</f>
        <v>79.384853592417215</v>
      </c>
      <c r="R62" s="39">
        <f>IF(ISNUMBER(san!R60), IF(san!R60=-999,"NA",IF(san!R60&gt;99, "&gt;99", IF(san!R60&lt;1, "&lt;1", san!R60))), "-")</f>
        <v>4.6836466516541231</v>
      </c>
      <c r="S62" s="39">
        <f>IF(ISNUMBER(san!S60), IF(san!S60=-999,"NA",IF(san!S60&gt;99, "&gt;99", IF(san!S60&lt;1, "&lt;1", san!S60))), "-")</f>
        <v>12.33082692768585</v>
      </c>
      <c r="T62" s="40">
        <f>IF(ISNUMBER(san!T60), IF(san!T60=-999,"NA",IF(san!T60&gt;99, "&gt;99", IF(san!T60&lt;1, "&lt;1", san!T60))), "-")</f>
        <v>3.6006728282428022</v>
      </c>
      <c r="U62" s="29">
        <f>IF(ISNUMBER(san!U60), IF(san!U60=-999,"NA",san!U60), "-")</f>
        <v>1.51942503452301</v>
      </c>
      <c r="V62" s="29">
        <f>IF(ISNUMBER(san!V60), IF(san!V60=-999,"NA",san!V60), "-")</f>
        <v>-0.27831575274467468</v>
      </c>
      <c r="W62" s="41">
        <f>IF(ISNUMBER(san!W60), IF(san!W60=-999,"NA",IF(san!W60&gt;99, "&gt;99", IF(san!W60&lt;1, "&lt;1", san!W60))), "-")</f>
        <v>27.015174157206459</v>
      </c>
      <c r="X62" s="39">
        <f>IF(ISNUMBER(san!X60), IF(san!X60=-999,"NA",IF(san!X60&gt;99, "&gt;99", IF(san!X60&lt;1, "&lt;1", san!X60))), "-")</f>
        <v>16.166389892878879</v>
      </c>
      <c r="Y62" s="39" t="str">
        <f>IF(ISNUMBER(san!Y60), IF(san!Y60=-999,"NA",IF(san!Y60&gt;99, "&gt;99", IF(san!Y60&lt;1, "&lt;1", san!Y60))), "-")</f>
        <v>&lt;1</v>
      </c>
      <c r="Z62" s="39">
        <f>IF(ISNUMBER(san!Z60), IF(san!Z60=-999,"NA",IF(san!Z60&gt;99, "&gt;99", IF(san!Z60&lt;1, "&lt;1", san!Z60))), "-")</f>
        <v>10.519372560952309</v>
      </c>
      <c r="AA62" s="29">
        <f>IF(ISNUMBER(san!AA60), IF(san!AA60=-999,"NA",san!AA60), "-")</f>
        <v>1.332207202911377</v>
      </c>
      <c r="AB62" s="39">
        <f>IF(ISNUMBER(san!AB60), IF(san!AB60=-999,"NA",IF(san!AB60&gt;99, "&gt;99", IF(san!AB60&lt;1, "&lt;1", san!AB60))), "-")</f>
        <v>33.470538232999637</v>
      </c>
      <c r="AC62" s="39">
        <f>IF(ISNUMBER(san!AC60), IF(san!AC60=-999,"NA",IF(san!AC60&gt;99, "&gt;99", IF(san!AC60&lt;1, "&lt;1", san!AC60))), "-")</f>
        <v>25.20862881885251</v>
      </c>
      <c r="AD62" s="39">
        <f>IF(ISNUMBER(san!AD60), IF(san!AD60=-999,"NA",IF(san!AD60&gt;99, "&gt;99", IF(san!AD60&lt;1, "&lt;1", san!AD60))), "-")</f>
        <v>14.666823709063969</v>
      </c>
      <c r="AE62" s="41">
        <f>IF(ISNUMBER(san!AE60), IF(san!AE60=-999,"NA",IF(san!AE60&gt;99, "&gt;99", IF(san!AE60&lt;1, "&lt;1", san!AE60))), "-")</f>
        <v>61.039662524006978</v>
      </c>
      <c r="AF62" s="39">
        <f>IF(ISNUMBER(san!AF60), IF(san!AF60=-999,"NA",IF(san!AF60&gt;99, "&gt;99", IF(san!AF60&lt;1, "&lt;1", san!AF60))), "-")</f>
        <v>10.350215827108279</v>
      </c>
      <c r="AG62" s="39">
        <f>IF(ISNUMBER(san!AG60), IF(san!AG60=-999,"NA",IF(san!AG60&gt;99, "&gt;99", IF(san!AG60&lt;1, "&lt;1", san!AG60))), "-")</f>
        <v>4.3176255238725938</v>
      </c>
      <c r="AH62" s="39">
        <f>IF(ISNUMBER(san!AH60), IF(san!AH60=-999,"NA",IF(san!AH60&gt;99, "&gt;99", IF(san!AH60&lt;1, "&lt;1", san!AH60))), "-")</f>
        <v>46.371821173026113</v>
      </c>
      <c r="AI62" s="29">
        <f>IF(ISNUMBER(san!AI60), IF(san!AI60=-999,"NA",san!AI60), "-")</f>
        <v>1.5435142517089839</v>
      </c>
      <c r="AJ62" s="39">
        <f>IF(ISNUMBER(san!AJ60), IF(san!AJ60=-999,"NA",IF(san!AJ60&gt;99, "&gt;99", IF(san!AJ60&lt;1, "&lt;1", san!AJ60))), "-")</f>
        <v>6.9857645997537174</v>
      </c>
      <c r="AK62" s="39">
        <f>IF(ISNUMBER(san!AK60), IF(san!AK60=-999,"NA",IF(san!AK60&gt;99, "&gt;99", IF(san!AK60&lt;1, "&lt;1", san!AK60))), "-")</f>
        <v>23.995713992343791</v>
      </c>
      <c r="AL62" s="39">
        <f>IF(ISNUMBER(san!AL60), IF(san!AL60=-999,"NA",IF(san!AL60&gt;99, "&gt;99", IF(san!AL60&lt;1, "&lt;1", san!AL60))), "-")</f>
        <v>62.487968810995099</v>
      </c>
      <c r="AM62" s="41">
        <f>IF(ISNUMBER(san!AM60), IF(san!AM60=-999,"NA",IF(san!AM60&gt;99, "&gt;99", IF(san!AM60&lt;1, "&lt;1", san!AM60))), "-")</f>
        <v>45.144658996818407</v>
      </c>
      <c r="AN62" s="39">
        <f>IF(ISNUMBER(san!AN60), IF(san!AN60=-999,"NA",IF(san!AN60&gt;99, "&gt;99", IF(san!AN60&lt;1, "&lt;1", san!AN60))), "-")</f>
        <v>13.06732082200287</v>
      </c>
      <c r="AO62" s="39">
        <f>IF(ISNUMBER(san!AO60), IF(san!AO60=-999,"NA",IF(san!AO60&gt;99, "&gt;99", IF(san!AO60&lt;1, "&lt;1", san!AO60))), "-")</f>
        <v>2.4544770744210318</v>
      </c>
      <c r="AP62" s="39">
        <f>IF(ISNUMBER(san!AP60), IF(san!AP60=-999,"NA",IF(san!AP60&gt;99, "&gt;99", IF(san!AP60&lt;1, "&lt;1", san!AP60))), "-")</f>
        <v>29.622861100394509</v>
      </c>
      <c r="AQ62" s="29">
        <f>IF(ISNUMBER(san!AQ60), IF(san!AQ60=-999,"NA",san!AQ60), "-")</f>
        <v>1.74452269077301</v>
      </c>
      <c r="AR62" s="39">
        <f>IF(ISNUMBER(san!AR60), IF(san!AR60=-999,"NA",IF(san!AR60&gt;99, "&gt;99", IF(san!AR60&lt;1, "&lt;1", san!AR60))), "-")</f>
        <v>19.15319179062887</v>
      </c>
      <c r="AS62" s="39">
        <f>IF(ISNUMBER(san!AS60), IF(san!AS60=-999,"NA",IF(san!AS60&gt;99, "&gt;99", IF(san!AS60&lt;1, "&lt;1", san!AS60))), "-")</f>
        <v>23.880660968675539</v>
      </c>
      <c r="AT62" s="39">
        <f>IF(ISNUMBER(san!AT60), IF(san!AT60=-999,"NA",IF(san!AT60&gt;99, "&gt;99", IF(san!AT60&lt;1, "&lt;1", san!AT60))), "-")</f>
        <v>41.034647571245927</v>
      </c>
      <c r="AU62" s="42">
        <f>san!AU60</f>
        <v>59</v>
      </c>
    </row>
    <row r="63" s="12" customFormat="true" ht="15" hidden="true">
      <c r="A63" s="36" t="str">
        <f>IF(ISBLANK(san!A61), "", san!A61)</f>
        <v>Eastern and South-Eastern Asia</v>
      </c>
      <c r="B63" s="57">
        <f>IF(ISBLANK(san!B61), "", san!B61)</f>
        <v>2013</v>
      </c>
      <c r="C63" s="37">
        <f>IF(ISNUMBER(san!C61), san!C61, "-")</f>
        <v>2235202.2120000012</v>
      </c>
      <c r="D63" s="39">
        <f>IF(ISNUMBER(san!D61), san!D61, "-")</f>
        <v>54.200504302978523</v>
      </c>
      <c r="E63" s="38">
        <f>IF(ISNUMBER(san!E61), IF(san!E61=-999,"NA",IF(san!E61&gt;99, "&gt;99", IF(san!E61&lt;1, "&lt;1", san!E61))), "-")</f>
        <v>70.957470156106496</v>
      </c>
      <c r="F63" s="39">
        <f>IF(ISNUMBER(san!F61), IF(san!F61=-999,"NA",IF(san!F61&gt;99, "&gt;99", IF(san!F61&lt;1, "&lt;1", san!F61))), "-")</f>
        <v>4.4380147370572134</v>
      </c>
      <c r="G63" s="39">
        <f>IF(ISNUMBER(san!G61), IF(san!G61=-999,"NA",IF(san!G61&gt;99, "&gt;99", IF(san!G61&lt;1, "&lt;1", san!G61))), "-")</f>
        <v>18.634698844379141</v>
      </c>
      <c r="H63" s="40">
        <f>IF(ISNUMBER(san!H61), IF(san!H61=-999,"NA",IF(san!H61&gt;99, "&gt;99", IF(san!H61&lt;1, "&lt;1", san!H61))), "-")</f>
        <v>5.9698162624571438</v>
      </c>
      <c r="I63" s="29">
        <f>IF(ISNUMBER(san!I61), IF(san!I61=-999,"NA",san!I61), "-")</f>
        <v>1.9497812986373899</v>
      </c>
      <c r="J63" s="29">
        <f>IF(ISNUMBER(san!J61), IF(san!J61=-999,"NA",san!J61), "-")</f>
        <v>-0.39127543568611151</v>
      </c>
      <c r="K63" s="38">
        <f>IF(ISNUMBER(san!K61), IF(san!K61=-999,"NA",IF(san!K61&gt;99, "&gt;99", IF(san!K61&lt;1, "&lt;1", san!K61))), "-")</f>
        <v>89.344135728518765</v>
      </c>
      <c r="L63" s="39">
        <f>IF(ISNUMBER(san!L61), IF(san!L61=-999,"NA",IF(san!L61&gt;99, "&gt;99", IF(san!L61&lt;1, "&lt;1", san!L61))), "-")</f>
        <v>4.6668958231895461</v>
      </c>
      <c r="M63" s="39">
        <f>IF(ISNUMBER(san!M61), IF(san!M61=-999,"NA",IF(san!M61&gt;99, "&gt;99", IF(san!M61&lt;1, "&lt;1", san!M61))), "-")</f>
        <v>4.9101099238329198</v>
      </c>
      <c r="N63" s="40">
        <f>IF(ISNUMBER(san!N61), IF(san!N61=-999,"NA",IF(san!N61&gt;99, "&gt;99", IF(san!N61&lt;1, "&lt;1", san!N61))), "-")</f>
        <v>1.078858524458771</v>
      </c>
      <c r="O63" s="29">
        <f>IF(ISNUMBER(san!O61), IF(san!O61=-999,"NA",san!O61), "-")</f>
        <v>0.72324323654174805</v>
      </c>
      <c r="P63" s="29">
        <f>IF(ISNUMBER(san!P61), IF(san!P61=-999,"NA",san!P61), "-")</f>
        <v>-7.7404342591762543E-2</v>
      </c>
      <c r="Q63" s="38">
        <f>IF(ISNUMBER(san!Q61), IF(san!Q61=-999,"NA",IF(san!Q61&gt;99, "&gt;99", IF(san!Q61&lt;1, "&lt;1", san!Q61))), "-")</f>
        <v>80.923135059808743</v>
      </c>
      <c r="R63" s="39">
        <f>IF(ISNUMBER(san!R61), IF(san!R61=-999,"NA",IF(san!R61&gt;99, "&gt;99", IF(san!R61&lt;1, "&lt;1", san!R61))), "-")</f>
        <v>4.5620694199811336</v>
      </c>
      <c r="S63" s="39">
        <f>IF(ISNUMBER(san!S61), IF(san!S61=-999,"NA",IF(san!S61&gt;99, "&gt;99", IF(san!S61&lt;1, "&lt;1", san!S61))), "-")</f>
        <v>11.195903056094719</v>
      </c>
      <c r="T63" s="40">
        <f>IF(ISNUMBER(san!T61), IF(san!T61=-999,"NA",IF(san!T61&gt;99, "&gt;99", IF(san!T61&lt;1, "&lt;1", san!T61))), "-")</f>
        <v>3.318892464115403</v>
      </c>
      <c r="U63" s="29">
        <f>IF(ISNUMBER(san!U61), IF(san!U61=-999,"NA",san!U61), "-")</f>
        <v>1.51942503452301</v>
      </c>
      <c r="V63" s="29">
        <f>IF(ISNUMBER(san!V61), IF(san!V61=-999,"NA",san!V61), "-")</f>
        <v>-0.27831575274467468</v>
      </c>
      <c r="W63" s="41">
        <f>IF(ISNUMBER(san!W61), IF(san!W61=-999,"NA",IF(san!W61&gt;99, "&gt;99", IF(san!W61&lt;1, "&lt;1", san!W61))), "-")</f>
        <v>28.606398807778241</v>
      </c>
      <c r="X63" s="39">
        <f>IF(ISNUMBER(san!X61), IF(san!X61=-999,"NA",IF(san!X61&gt;99, "&gt;99", IF(san!X61&lt;1, "&lt;1", san!X61))), "-")</f>
        <v>16.777907470625379</v>
      </c>
      <c r="Y63" s="39" t="str">
        <f>IF(ISNUMBER(san!Y61), IF(san!Y61=-999,"NA",IF(san!Y61&gt;99, "&gt;99", IF(san!Y61&lt;1, "&lt;1", san!Y61))), "-")</f>
        <v>&lt;1</v>
      </c>
      <c r="Z63" s="39">
        <f>IF(ISNUMBER(san!Z61), IF(san!Z61=-999,"NA",IF(san!Z61&gt;99, "&gt;99", IF(san!Z61&lt;1, "&lt;1", san!Z61))), "-")</f>
        <v>11.50602158308455</v>
      </c>
      <c r="AA63" s="29">
        <f>IF(ISNUMBER(san!AA61), IF(san!AA61=-999,"NA",san!AA61), "-")</f>
        <v>1.332207202911377</v>
      </c>
      <c r="AB63" s="39">
        <f>IF(ISNUMBER(san!AB61), IF(san!AB61=-999,"NA",IF(san!AB61&gt;99, "&gt;99", IF(san!AB61&lt;1, "&lt;1", san!AB61))), "-")</f>
        <v>33.243961709063043</v>
      </c>
      <c r="AC63" s="39">
        <f>IF(ISNUMBER(san!AC61), IF(san!AC61=-999,"NA",IF(san!AC61&gt;99, "&gt;99", IF(san!AC61&lt;1, "&lt;1", san!AC61))), "-")</f>
        <v>26.757003956916559</v>
      </c>
      <c r="AD63" s="39">
        <f>IF(ISNUMBER(san!AD61), IF(san!AD61=-999,"NA",IF(san!AD61&gt;99, "&gt;99", IF(san!AD61&lt;1, "&lt;1", san!AD61))), "-")</f>
        <v>15.394519227184119</v>
      </c>
      <c r="AE63" s="41">
        <f>IF(ISNUMBER(san!AE61), IF(san!AE61=-999,"NA",IF(san!AE61&gt;99, "&gt;99", IF(san!AE61&lt;1, "&lt;1", san!AE61))), "-")</f>
        <v>63.069650426058459</v>
      </c>
      <c r="AF63" s="39">
        <f>IF(ISNUMBER(san!AF61), IF(san!AF61=-999,"NA",IF(san!AF61&gt;99, "&gt;99", IF(san!AF61&lt;1, "&lt;1", san!AF61))), "-")</f>
        <v>10.45909329747685</v>
      </c>
      <c r="AG63" s="39">
        <f>IF(ISNUMBER(san!AG61), IF(san!AG61=-999,"NA",IF(san!AG61&gt;99, "&gt;99", IF(san!AG61&lt;1, "&lt;1", san!AG61))), "-")</f>
        <v>4.347472709056281</v>
      </c>
      <c r="AH63" s="39">
        <f>IF(ISNUMBER(san!AH61), IF(san!AH61=-999,"NA",IF(san!AH61&gt;99, "&gt;99", IF(san!AH61&lt;1, "&lt;1", san!AH61))), "-")</f>
        <v>48.263084419525342</v>
      </c>
      <c r="AI63" s="29">
        <f>IF(ISNUMBER(san!AI61), IF(san!AI61=-999,"NA",san!AI61), "-")</f>
        <v>1.5435142517089839</v>
      </c>
      <c r="AJ63" s="39">
        <f>IF(ISNUMBER(san!AJ61), IF(san!AJ61=-999,"NA",IF(san!AJ61&gt;99, "&gt;99", IF(san!AJ61&lt;1, "&lt;1", san!AJ61))), "-")</f>
        <v>6.9771174781756127</v>
      </c>
      <c r="AK63" s="39">
        <f>IF(ISNUMBER(san!AK61), IF(san!AK61=-999,"NA",IF(san!AK61&gt;99, "&gt;99", IF(san!AK61&lt;1, "&lt;1", san!AK61))), "-")</f>
        <v>24.421669977882441</v>
      </c>
      <c r="AL63" s="39">
        <f>IF(ISNUMBER(san!AL61), IF(san!AL61=-999,"NA",IF(san!AL61&gt;99, "&gt;99", IF(san!AL61&lt;1, "&lt;1", san!AL61))), "-")</f>
        <v>62.612244095650269</v>
      </c>
      <c r="AM63" s="41">
        <f>IF(ISNUMBER(san!AM61), IF(san!AM61=-999,"NA",IF(san!AM61&gt;99, "&gt;99", IF(san!AM61&lt;1, "&lt;1", san!AM61))), "-")</f>
        <v>47.28565525079074</v>
      </c>
      <c r="AN63" s="39">
        <f>IF(ISNUMBER(san!AN61), IF(san!AN61=-999,"NA",IF(san!AN61&gt;99, "&gt;99", IF(san!AN61&lt;1, "&lt;1", san!AN61))), "-")</f>
        <v>13.353078273911491</v>
      </c>
      <c r="AO63" s="39">
        <f>IF(ISNUMBER(san!AO61), IF(san!AO61=-999,"NA",IF(san!AO61&gt;99, "&gt;99", IF(san!AO61&lt;1, "&lt;1", san!AO61))), "-")</f>
        <v>2.5040416850298071</v>
      </c>
      <c r="AP63" s="39">
        <f>IF(ISNUMBER(san!AP61), IF(san!AP61=-999,"NA",IF(san!AP61&gt;99, "&gt;99", IF(san!AP61&lt;1, "&lt;1", san!AP61))), "-")</f>
        <v>31.428535291849439</v>
      </c>
      <c r="AQ63" s="29">
        <f>IF(ISNUMBER(san!AQ61), IF(san!AQ61=-999,"NA",san!AQ61), "-")</f>
        <v>1.74452269077301</v>
      </c>
      <c r="AR63" s="39">
        <f>IF(ISNUMBER(san!AR61), IF(san!AR61=-999,"NA",IF(san!AR61&gt;99, "&gt;99", IF(san!AR61&lt;1, "&lt;1", san!AR61))), "-")</f>
        <v>18.80227957858531</v>
      </c>
      <c r="AS63" s="39">
        <f>IF(ISNUMBER(san!AS61), IF(san!AS61=-999,"NA",IF(san!AS61&gt;99, "&gt;99", IF(san!AS61&lt;1, "&lt;1", san!AS61))), "-")</f>
        <v>24.79091035745396</v>
      </c>
      <c r="AT63" s="39">
        <f>IF(ISNUMBER(san!AT61), IF(san!AT61=-999,"NA",IF(san!AT61&gt;99, "&gt;99", IF(san!AT61&lt;1, "&lt;1", san!AT61))), "-")</f>
        <v>41.892015268871681</v>
      </c>
      <c r="AU63" s="42">
        <f>san!AU61</f>
        <v>60</v>
      </c>
    </row>
    <row r="64" s="12" customFormat="true" ht="15" hidden="true">
      <c r="A64" s="36" t="str">
        <f>IF(ISBLANK(san!A62), "", san!A62)</f>
        <v>Eastern and South-Eastern Asia</v>
      </c>
      <c r="B64" s="57">
        <f>IF(ISBLANK(san!B62), "", san!B62)</f>
        <v>2014</v>
      </c>
      <c r="C64" s="37">
        <f>IF(ISNUMBER(san!C62), san!C62, "-")</f>
        <v>2252136.8259999999</v>
      </c>
      <c r="D64" s="39">
        <f>IF(ISNUMBER(san!D62), san!D62, "-")</f>
        <v>55.116397857666023</v>
      </c>
      <c r="E64" s="38">
        <f>IF(ISNUMBER(san!E62), IF(san!E62=-999,"NA",IF(san!E62&gt;99, "&gt;99", IF(san!E62&lt;1, "&lt;1", san!E62))), "-")</f>
        <v>73.041196066575353</v>
      </c>
      <c r="F64" s="39">
        <f>IF(ISNUMBER(san!F62), IF(san!F62=-999,"NA",IF(san!F62&gt;99, "&gt;99", IF(san!F62&lt;1, "&lt;1", san!F62))), "-")</f>
        <v>4.3972186334733854</v>
      </c>
      <c r="G64" s="39">
        <f>IF(ISNUMBER(san!G62), IF(san!G62=-999,"NA",IF(san!G62&gt;99, "&gt;99", IF(san!G62&lt;1, "&lt;1", san!G62))), "-")</f>
        <v>17.017871326930109</v>
      </c>
      <c r="H64" s="40">
        <f>IF(ISNUMBER(san!H62), IF(san!H62=-999,"NA",IF(san!H62&gt;99, "&gt;99", IF(san!H62&lt;1, "&lt;1", san!H62))), "-")</f>
        <v>5.5437139730211529</v>
      </c>
      <c r="I64" s="29">
        <f>IF(ISNUMBER(san!I62), IF(san!I62=-999,"NA",san!I62), "-")</f>
        <v>1.9497812986373899</v>
      </c>
      <c r="J64" s="29">
        <f>IF(ISNUMBER(san!J62), IF(san!J62=-999,"NA",san!J62), "-")</f>
        <v>-0.39127543568611151</v>
      </c>
      <c r="K64" s="38">
        <f>IF(ISNUMBER(san!K62), IF(san!K62=-999,"NA",IF(san!K62&gt;99, "&gt;99", IF(san!K62&lt;1, "&lt;1", san!K62))), "-")</f>
        <v>90.103924218124732</v>
      </c>
      <c r="L64" s="39">
        <f>IF(ISNUMBER(san!L62), IF(san!L62=-999,"NA",IF(san!L62&gt;99, "&gt;99", IF(san!L62&lt;1, "&lt;1", san!L62))), "-")</f>
        <v>4.4545623219391688</v>
      </c>
      <c r="M64" s="39">
        <f>IF(ISNUMBER(san!M62), IF(san!M62=-999,"NA",IF(san!M62&gt;99, "&gt;99", IF(san!M62&lt;1, "&lt;1", san!M62))), "-")</f>
        <v>4.4395892846647342</v>
      </c>
      <c r="N64" s="40">
        <f>IF(ISNUMBER(san!N62), IF(san!N62=-999,"NA",IF(san!N62&gt;99, "&gt;99", IF(san!N62&lt;1, "&lt;1", san!N62))), "-")</f>
        <v>1.001924175271363</v>
      </c>
      <c r="O64" s="29">
        <f>IF(ISNUMBER(san!O62), IF(san!O62=-999,"NA",san!O62), "-")</f>
        <v>0.72324323654174805</v>
      </c>
      <c r="P64" s="29">
        <f>IF(ISNUMBER(san!P62), IF(san!P62=-999,"NA",san!P62), "-")</f>
        <v>-7.7404342591762543E-2</v>
      </c>
      <c r="Q64" s="38">
        <f>IF(ISNUMBER(san!Q62), IF(san!Q62=-999,"NA",IF(san!Q62&gt;99, "&gt;99", IF(san!Q62&lt;1, "&lt;1", san!Q62))), "-")</f>
        <v>82.445558010185465</v>
      </c>
      <c r="R64" s="39">
        <f>IF(ISNUMBER(san!R62), IF(san!R62=-999,"NA",IF(san!R62&gt;99, "&gt;99", IF(san!R62&lt;1, "&lt;1", san!R62))), "-")</f>
        <v>4.4288244540804182</v>
      </c>
      <c r="S64" s="39">
        <f>IF(ISNUMBER(san!S62), IF(san!S62=-999,"NA",IF(san!S62&gt;99, "&gt;99", IF(san!S62&lt;1, "&lt;1", san!S62))), "-")</f>
        <v>10.08517458995439</v>
      </c>
      <c r="T64" s="40">
        <f>IF(ISNUMBER(san!T62), IF(san!T62=-999,"NA",IF(san!T62&gt;99, "&gt;99", IF(san!T62&lt;1, "&lt;1", san!T62))), "-")</f>
        <v>3.040442945779736</v>
      </c>
      <c r="U64" s="29">
        <f>IF(ISNUMBER(san!U62), IF(san!U62=-999,"NA",san!U62), "-")</f>
        <v>1.51942503452301</v>
      </c>
      <c r="V64" s="29">
        <f>IF(ISNUMBER(san!V62), IF(san!V62=-999,"NA",san!V62), "-")</f>
        <v>-0.27831575274467468</v>
      </c>
      <c r="W64" s="41">
        <f>IF(ISNUMBER(san!W62), IF(san!W62=-999,"NA",IF(san!W62&gt;99, "&gt;99", IF(san!W62&lt;1, "&lt;1", san!W62))), "-")</f>
        <v>30.254662249790378</v>
      </c>
      <c r="X64" s="39">
        <f>IF(ISNUMBER(san!X62), IF(san!X62=-999,"NA",IF(san!X62&gt;99, "&gt;99", IF(san!X62&lt;1, "&lt;1", san!X62))), "-")</f>
        <v>17.405717508028779</v>
      </c>
      <c r="Y64" s="39" t="str">
        <f>IF(ISNUMBER(san!Y62), IF(san!Y62=-999,"NA",IF(san!Y62&gt;99, "&gt;99", IF(san!Y62&lt;1, "&lt;1", san!Y62))), "-")</f>
        <v>&lt;1</v>
      </c>
      <c r="Z64" s="39">
        <f>IF(ISNUMBER(san!Z62), IF(san!Z62=-999,"NA",IF(san!Z62&gt;99, "&gt;99", IF(san!Z62&lt;1, "&lt;1", san!Z62))), "-")</f>
        <v>12.533562490153081</v>
      </c>
      <c r="AA64" s="29">
        <f>IF(ISNUMBER(san!AA62), IF(san!AA62=-999,"NA",san!AA62), "-")</f>
        <v>1.332207202911377</v>
      </c>
      <c r="AB64" s="39">
        <f>IF(ISNUMBER(san!AB62), IF(san!AB62=-999,"NA",IF(san!AB62&gt;99, "&gt;99", IF(san!AB62&lt;1, "&lt;1", san!AB62))), "-")</f>
        <v>33.018027947540951</v>
      </c>
      <c r="AC64" s="39">
        <f>IF(ISNUMBER(san!AC62), IF(san!AC62=-999,"NA",IF(san!AC62&gt;99, "&gt;99", IF(san!AC62&lt;1, "&lt;1", san!AC62))), "-")</f>
        <v>28.310791492799169</v>
      </c>
      <c r="AD64" s="39">
        <f>IF(ISNUMBER(san!AD62), IF(san!AD62=-999,"NA",IF(san!AD62&gt;99, "&gt;99", IF(san!AD62&lt;1, "&lt;1", san!AD62))), "-")</f>
        <v>16.10959525970862</v>
      </c>
      <c r="AE64" s="41">
        <f>IF(ISNUMBER(san!AE62), IF(san!AE62=-999,"NA",IF(san!AE62&gt;99, "&gt;99", IF(san!AE62&lt;1, "&lt;1", san!AE62))), "-")</f>
        <v>65.155010995857481</v>
      </c>
      <c r="AF64" s="39">
        <f>IF(ISNUMBER(san!AF62), IF(san!AF62=-999,"NA",IF(san!AF62&gt;99, "&gt;99", IF(san!AF62&lt;1, "&lt;1", san!AF62))), "-")</f>
        <v>10.571850617412791</v>
      </c>
      <c r="AG64" s="39">
        <f>IF(ISNUMBER(san!AG62), IF(san!AG62=-999,"NA",IF(san!AG62&gt;99, "&gt;99", IF(san!AG62&lt;1, "&lt;1", san!AG62))), "-")</f>
        <v>4.394665384300577</v>
      </c>
      <c r="AH64" s="39">
        <f>IF(ISNUMBER(san!AH62), IF(san!AH62=-999,"NA",IF(san!AH62&gt;99, "&gt;99", IF(san!AH62&lt;1, "&lt;1", san!AH62))), "-")</f>
        <v>50.188494994144108</v>
      </c>
      <c r="AI64" s="29">
        <f>IF(ISNUMBER(san!AI62), IF(san!AI62=-999,"NA",san!AI62), "-")</f>
        <v>1.5435142517089839</v>
      </c>
      <c r="AJ64" s="39">
        <f>IF(ISNUMBER(san!AJ62), IF(san!AJ62=-999,"NA",IF(san!AJ62&gt;99, "&gt;99", IF(san!AJ62&lt;1, "&lt;1", san!AJ62))), "-")</f>
        <v>6.9728468355587614</v>
      </c>
      <c r="AK64" s="39">
        <f>IF(ISNUMBER(san!AK62), IF(san!AK62=-999,"NA",IF(san!AK62&gt;99, "&gt;99", IF(san!AK62&lt;1, "&lt;1", san!AK62))), "-")</f>
        <v>24.857691491810311</v>
      </c>
      <c r="AL64" s="39">
        <f>IF(ISNUMBER(san!AL62), IF(san!AL62=-999,"NA",IF(san!AL62&gt;99, "&gt;99", IF(san!AL62&lt;1, "&lt;1", san!AL62))), "-")</f>
        <v>62.727948212694862</v>
      </c>
      <c r="AM64" s="41">
        <f>IF(ISNUMBER(san!AM62), IF(san!AM62=-999,"NA",IF(san!AM62&gt;99, "&gt;99", IF(san!AM62&lt;1, "&lt;1", san!AM62))), "-")</f>
        <v>49.49047790583225</v>
      </c>
      <c r="AN64" s="39">
        <f>IF(ISNUMBER(san!AN62), IF(san!AN62=-999,"NA",IF(san!AN62&gt;99, "&gt;99", IF(san!AN62&lt;1, "&lt;1", san!AN62))), "-")</f>
        <v>13.639136128505161</v>
      </c>
      <c r="AO64" s="39">
        <f>IF(ISNUMBER(san!AO62), IF(san!AO62=-999,"NA",IF(san!AO62&gt;99, "&gt;99", IF(san!AO62&lt;1, "&lt;1", san!AO62))), "-")</f>
        <v>2.5637362414266862</v>
      </c>
      <c r="AP64" s="39">
        <f>IF(ISNUMBER(san!AP62), IF(san!AP62=-999,"NA",IF(san!AP62&gt;99, "&gt;99", IF(san!AP62&lt;1, "&lt;1", san!AP62))), "-")</f>
        <v>33.287605535900397</v>
      </c>
      <c r="AQ64" s="29">
        <f>IF(ISNUMBER(san!AQ62), IF(san!AQ62=-999,"NA",san!AQ62), "-")</f>
        <v>1.74452269077301</v>
      </c>
      <c r="AR64" s="39">
        <f>IF(ISNUMBER(san!AR62), IF(san!AR62=-999,"NA",IF(san!AR62&gt;99, "&gt;99", IF(san!AR62&lt;1, "&lt;1", san!AR62))), "-")</f>
        <v>18.45802432469106</v>
      </c>
      <c r="AS64" s="39">
        <f>IF(ISNUMBER(san!AS62), IF(san!AS62=-999,"NA",IF(san!AS62&gt;99, "&gt;99", IF(san!AS62&lt;1, "&lt;1", san!AS62))), "-")</f>
        <v>25.688600154069409</v>
      </c>
      <c r="AT64" s="39">
        <f>IF(ISNUMBER(san!AT62), IF(san!AT62=-999,"NA",IF(san!AT62&gt;99, "&gt;99", IF(san!AT62&lt;1, "&lt;1", san!AT62))), "-")</f>
        <v>42.727757418316202</v>
      </c>
      <c r="AU64" s="42">
        <f>san!AU62</f>
        <v>61</v>
      </c>
    </row>
    <row r="65" s="12" customFormat="true" ht="15" hidden="true">
      <c r="A65" s="36" t="str">
        <f>IF(ISBLANK(san!A63), "", san!A63)</f>
        <v>Eastern and South-Eastern Asia</v>
      </c>
      <c r="B65" s="57">
        <f>IF(ISBLANK(san!B63), "", san!B63)</f>
        <v>2015</v>
      </c>
      <c r="C65" s="37">
        <f>IF(ISNUMBER(san!C63), san!C63, "-")</f>
        <v>2268354.8810000001</v>
      </c>
      <c r="D65" s="39">
        <f>IF(ISNUMBER(san!D63), san!D63, "-")</f>
        <v>56.028553009033203</v>
      </c>
      <c r="E65" s="38">
        <f>IF(ISNUMBER(san!E63), IF(san!E63=-999,"NA",IF(san!E63&gt;99, "&gt;99", IF(san!E63&lt;1, "&lt;1", san!E63))), "-")</f>
        <v>75.130123995123284</v>
      </c>
      <c r="F65" s="39">
        <f>IF(ISNUMBER(san!F63), IF(san!F63=-999,"NA",IF(san!F63&gt;99, "&gt;99", IF(san!F63&lt;1, "&lt;1", san!F63))), "-")</f>
        <v>4.3445447657506726</v>
      </c>
      <c r="G65" s="39">
        <f>IF(ISNUMBER(san!G63), IF(san!G63=-999,"NA",IF(san!G63&gt;99, "&gt;99", IF(san!G63&lt;1, "&lt;1", san!G63))), "-")</f>
        <v>15.41396105774359</v>
      </c>
      <c r="H65" s="40">
        <f>IF(ISNUMBER(san!H63), IF(san!H63=-999,"NA",IF(san!H63&gt;99, "&gt;99", IF(san!H63&lt;1, "&lt;1", san!H63))), "-")</f>
        <v>5.1113701813824486</v>
      </c>
      <c r="I65" s="29">
        <f>IF(ISNUMBER(san!I63), IF(san!I63=-999,"NA",san!I63), "-")</f>
        <v>1.9497812986373899</v>
      </c>
      <c r="J65" s="29">
        <f>IF(ISNUMBER(san!J63), IF(san!J63=-999,"NA",san!J63), "-")</f>
        <v>-0.39127543568611151</v>
      </c>
      <c r="K65" s="38">
        <f>IF(ISNUMBER(san!K63), IF(san!K63=-999,"NA",IF(san!K63&gt;99, "&gt;99", IF(san!K63&lt;1, "&lt;1", san!K63))), "-")</f>
        <v>90.873755892314875</v>
      </c>
      <c r="L65" s="39">
        <f>IF(ISNUMBER(san!L63), IF(san!L63=-999,"NA",IF(san!L63&gt;99, "&gt;99", IF(san!L63&lt;1, "&lt;1", san!L63))), "-")</f>
        <v>4.2376509667789639</v>
      </c>
      <c r="M65" s="39">
        <f>IF(ISNUMBER(san!M63), IF(san!M63=-999,"NA",IF(san!M63&gt;99, "&gt;99", IF(san!M63&lt;1, "&lt;1", san!M63))), "-")</f>
        <v>3.9636299365025418</v>
      </c>
      <c r="N65" s="40" t="str">
        <f>IF(ISNUMBER(san!N63), IF(san!N63=-999,"NA",IF(san!N63&gt;99, "&gt;99", IF(san!N63&lt;1, "&lt;1", san!N63))), "-")</f>
        <v>&lt;1</v>
      </c>
      <c r="O65" s="29">
        <f>IF(ISNUMBER(san!O63), IF(san!O63=-999,"NA",san!O63), "-")</f>
        <v>0.72324323654174805</v>
      </c>
      <c r="P65" s="29">
        <f>IF(ISNUMBER(san!P63), IF(san!P63=-999,"NA",san!P63), "-")</f>
        <v>-7.7404342591762543E-2</v>
      </c>
      <c r="Q65" s="38">
        <f>IF(ISNUMBER(san!Q63), IF(san!Q63=-999,"NA",IF(san!Q63&gt;99, "&gt;99", IF(san!Q63&lt;1, "&lt;1", san!Q63))), "-")</f>
        <v>83.951052345711702</v>
      </c>
      <c r="R65" s="39">
        <f>IF(ISNUMBER(san!R63), IF(san!R63=-999,"NA",IF(san!R63&gt;99, "&gt;99", IF(san!R63&lt;1, "&lt;1", san!R63))), "-")</f>
        <v>4.2846537068317794</v>
      </c>
      <c r="S65" s="39">
        <f>IF(ISNUMBER(san!S63), IF(san!S63=-999,"NA",IF(san!S63&gt;99, "&gt;99", IF(san!S63&lt;1, "&lt;1", san!S63))), "-")</f>
        <v>8.9985069620912839</v>
      </c>
      <c r="T65" s="40">
        <f>IF(ISNUMBER(san!T63), IF(san!T63=-999,"NA",IF(san!T63&gt;99, "&gt;99", IF(san!T63&lt;1, "&lt;1", san!T63))), "-")</f>
        <v>2.7657869853652399</v>
      </c>
      <c r="U65" s="29">
        <f>IF(ISNUMBER(san!U63), IF(san!U63=-999,"NA",san!U63), "-")</f>
        <v>1.51942503452301</v>
      </c>
      <c r="V65" s="29">
        <f>IF(ISNUMBER(san!V63), IF(san!V63=-999,"NA",san!V63), "-")</f>
        <v>-0.27831575274467468</v>
      </c>
      <c r="W65" s="41">
        <f>IF(ISNUMBER(san!W63), IF(san!W63=-999,"NA",IF(san!W63&gt;99, "&gt;99", IF(san!W63&lt;1, "&lt;1", san!W63))), "-")</f>
        <v>31.960735384753789</v>
      </c>
      <c r="X65" s="39">
        <f>IF(ISNUMBER(san!X63), IF(san!X63=-999,"NA",IF(san!X63&gt;99, "&gt;99", IF(san!X63&lt;1, "&lt;1", san!X63))), "-")</f>
        <v>18.053756703538049</v>
      </c>
      <c r="Y65" s="39" t="str">
        <f>IF(ISNUMBER(san!Y63), IF(san!Y63=-999,"NA",IF(san!Y63&gt;99, "&gt;99", IF(san!Y63&lt;1, "&lt;1", san!Y63))), "-")</f>
        <v>&lt;1</v>
      </c>
      <c r="Z65" s="39">
        <f>IF(ISNUMBER(san!Z63), IF(san!Z63=-999,"NA",IF(san!Z63&gt;99, "&gt;99", IF(san!Z63&lt;1, "&lt;1", san!Z63))), "-")</f>
        <v>13.599189708318031</v>
      </c>
      <c r="AA65" s="29">
        <f>IF(ISNUMBER(san!AA63), IF(san!AA63=-999,"NA",san!AA63), "-")</f>
        <v>1.332207202911377</v>
      </c>
      <c r="AB65" s="39">
        <f>IF(ISNUMBER(san!AB63), IF(san!AB63=-999,"NA",IF(san!AB63&gt;99, "&gt;99", IF(san!AB63&lt;1, "&lt;1", san!AB63))), "-")</f>
        <v>32.791561848449561</v>
      </c>
      <c r="AC65" s="39">
        <f>IF(ISNUMBER(san!AC63), IF(san!AC63=-999,"NA",IF(san!AC63&gt;99, "&gt;99", IF(san!AC63&lt;1, "&lt;1", san!AC63))), "-")</f>
        <v>29.872688917085291</v>
      </c>
      <c r="AD65" s="39">
        <f>IF(ISNUMBER(san!AD63), IF(san!AD63=-999,"NA",IF(san!AD63&gt;99, "&gt;99", IF(san!AD63&lt;1, "&lt;1", san!AD63))), "-")</f>
        <v>16.810417995339119</v>
      </c>
      <c r="AE65" s="41">
        <f>IF(ISNUMBER(san!AE63), IF(san!AE63=-999,"NA",IF(san!AE63&gt;99, "&gt;99", IF(san!AE63&lt;1, "&lt;1", san!AE63))), "-")</f>
        <v>67.277965709382514</v>
      </c>
      <c r="AF65" s="39">
        <f>IF(ISNUMBER(san!AF63), IF(san!AF63=-999,"NA",IF(san!AF63&gt;99, "&gt;99", IF(san!AF63&lt;1, "&lt;1", san!AF63))), "-")</f>
        <v>10.692851852914121</v>
      </c>
      <c r="AG65" s="39">
        <f>IF(ISNUMBER(san!AG63), IF(san!AG63=-999,"NA",IF(san!AG63&gt;99, "&gt;99", IF(san!AG63&lt;1, "&lt;1", san!AG63))), "-")</f>
        <v>4.4574836370828601</v>
      </c>
      <c r="AH65" s="39">
        <f>IF(ISNUMBER(san!AH63), IF(san!AH63=-999,"NA",IF(san!AH63&gt;99, "&gt;99", IF(san!AH63&lt;1, "&lt;1", san!AH63))), "-")</f>
        <v>52.127630219385537</v>
      </c>
      <c r="AI65" s="29">
        <f>IF(ISNUMBER(san!AI63), IF(san!AI63=-999,"NA",san!AI63), "-")</f>
        <v>1.5435142517089839</v>
      </c>
      <c r="AJ65" s="39">
        <f>IF(ISNUMBER(san!AJ63), IF(san!AJ63=-999,"NA",IF(san!AJ63&gt;99, "&gt;99", IF(san!AJ63&lt;1, "&lt;1", san!AJ63))), "-")</f>
        <v>6.972969774372249</v>
      </c>
      <c r="AK65" s="39">
        <f>IF(ISNUMBER(san!AK63), IF(san!AK63=-999,"NA",IF(san!AK63&gt;99, "&gt;99", IF(san!AK63&lt;1, "&lt;1", san!AK63))), "-")</f>
        <v>25.307013347468232</v>
      </c>
      <c r="AL65" s="39">
        <f>IF(ISNUMBER(san!AL63), IF(san!AL63=-999,"NA",IF(san!AL63&gt;99, "&gt;99", IF(san!AL63&lt;1, "&lt;1", san!AL63))), "-")</f>
        <v>62.831423737253353</v>
      </c>
      <c r="AM65" s="41">
        <f>IF(ISNUMBER(san!AM63), IF(san!AM63=-999,"NA",IF(san!AM63&gt;99, "&gt;99", IF(san!AM63&lt;1, "&lt;1", san!AM63))), "-")</f>
        <v>51.748468059864109</v>
      </c>
      <c r="AN65" s="39">
        <f>IF(ISNUMBER(san!AN63), IF(san!AN63=-999,"NA",IF(san!AN63&gt;99, "&gt;99", IF(san!AN63&lt;1, "&lt;1", san!AN63))), "-")</f>
        <v>13.929548318785541</v>
      </c>
      <c r="AO65" s="39">
        <f>IF(ISNUMBER(san!AO63), IF(san!AO63=-999,"NA",IF(san!AO63&gt;99, "&gt;99", IF(san!AO63&lt;1, "&lt;1", san!AO63))), "-")</f>
        <v>2.6328027959937188</v>
      </c>
      <c r="AP65" s="39">
        <f>IF(ISNUMBER(san!AP63), IF(san!AP63=-999,"NA",IF(san!AP63&gt;99, "&gt;99", IF(san!AP63&lt;1, "&lt;1", san!AP63))), "-")</f>
        <v>35.186116945084848</v>
      </c>
      <c r="AQ65" s="29">
        <f>IF(ISNUMBER(san!AQ63), IF(san!AQ63=-999,"NA",san!AQ63), "-")</f>
        <v>1.74452269077301</v>
      </c>
      <c r="AR65" s="39">
        <f>IF(ISNUMBER(san!AR63), IF(san!AR63=-999,"NA",IF(san!AR63&gt;99, "&gt;99", IF(san!AR63&lt;1, "&lt;1", san!AR63))), "-")</f>
        <v>18.120786333228729</v>
      </c>
      <c r="AS65" s="39">
        <f>IF(ISNUMBER(san!AS63), IF(san!AS63=-999,"NA",IF(san!AS63&gt;99, "&gt;99", IF(san!AS63&lt;1, "&lt;1", san!AS63))), "-")</f>
        <v>26.5770983291909</v>
      </c>
      <c r="AT65" s="39">
        <f>IF(ISNUMBER(san!AT63), IF(san!AT63=-999,"NA",IF(san!AT63&gt;99, "&gt;99", IF(san!AT63&lt;1, "&lt;1", san!AT63))), "-")</f>
        <v>43.537821998487907</v>
      </c>
      <c r="AU65" s="42">
        <f>san!AU63</f>
        <v>62</v>
      </c>
    </row>
    <row r="66" s="12" customFormat="true" ht="15" hidden="true">
      <c r="A66" s="36" t="str">
        <f>IF(ISBLANK(san!A64), "", san!A64)</f>
        <v>Eastern and South-Eastern Asia</v>
      </c>
      <c r="B66" s="57">
        <f>IF(ISBLANK(san!B64), "", san!B64)</f>
        <v>2016</v>
      </c>
      <c r="C66" s="37">
        <f>IF(ISNUMBER(san!C64), san!C64, "-")</f>
        <v>2284025.9909999999</v>
      </c>
      <c r="D66" s="39">
        <f>IF(ISNUMBER(san!D64), san!D64, "-")</f>
        <v>56.935249328613281</v>
      </c>
      <c r="E66" s="38">
        <f>IF(ISNUMBER(san!E64), IF(san!E64=-999,"NA",IF(san!E64&gt;99, "&gt;99", IF(san!E64&lt;1, "&lt;1", san!E64))), "-")</f>
        <v>77.223854681671298</v>
      </c>
      <c r="F66" s="39">
        <f>IF(ISNUMBER(san!F64), IF(san!F64=-999,"NA",IF(san!F64&gt;99, "&gt;99", IF(san!F64&lt;1, "&lt;1", san!F64))), "-")</f>
        <v>4.2797606663557239</v>
      </c>
      <c r="G66" s="39">
        <f>IF(ISNUMBER(san!G64), IF(san!G64=-999,"NA",IF(san!G64&gt;99, "&gt;99", IF(san!G64&lt;1, "&lt;1", san!G64))), "-")</f>
        <v>13.823919425051599</v>
      </c>
      <c r="H66" s="40">
        <f>IF(ISNUMBER(san!H64), IF(san!H64=-999,"NA",IF(san!H64&gt;99, "&gt;99", IF(san!H64&lt;1, "&lt;1", san!H64))), "-")</f>
        <v>4.6724652269213811</v>
      </c>
      <c r="I66" s="29">
        <f>IF(ISNUMBER(san!I64), IF(san!I64=-999,"NA",san!I64), "-")</f>
        <v>1.9497812986373899</v>
      </c>
      <c r="J66" s="29">
        <f>IF(ISNUMBER(san!J64), IF(san!J64=-999,"NA",san!J64), "-")</f>
        <v>-0.39127543568611151</v>
      </c>
      <c r="K66" s="38">
        <f>IF(ISNUMBER(san!K64), IF(san!K64=-999,"NA",IF(san!K64&gt;99, "&gt;99", IF(san!K64&lt;1, "&lt;1", san!K64))), "-")</f>
        <v>91.652596805101581</v>
      </c>
      <c r="L66" s="39">
        <f>IF(ISNUMBER(san!L64), IF(san!L64=-999,"NA",IF(san!L64&gt;99, "&gt;99", IF(san!L64&lt;1, "&lt;1", san!L64))), "-")</f>
        <v>4.0165677429897153</v>
      </c>
      <c r="M66" s="39">
        <f>IF(ISNUMBER(san!M64), IF(san!M64=-999,"NA",IF(san!M64&gt;99, "&gt;99", IF(san!M64&lt;1, "&lt;1", san!M64))), "-")</f>
        <v>3.482900098121235</v>
      </c>
      <c r="N66" s="40" t="str">
        <f>IF(ISNUMBER(san!N64), IF(san!N64=-999,"NA",IF(san!N64&gt;99, "&gt;99", IF(san!N64&lt;1, "&lt;1", san!N64))), "-")</f>
        <v>&lt;1</v>
      </c>
      <c r="O66" s="29">
        <f>IF(ISNUMBER(san!O64), IF(san!O64=-999,"NA",san!O64), "-")</f>
        <v>0.72324323654174805</v>
      </c>
      <c r="P66" s="29">
        <f>IF(ISNUMBER(san!P64), IF(san!P64=-999,"NA",san!P64), "-")</f>
        <v>-7.7404342591762543E-2</v>
      </c>
      <c r="Q66" s="38">
        <f>IF(ISNUMBER(san!Q64), IF(san!Q64=-999,"NA",IF(san!Q64&gt;99, "&gt;99", IF(san!Q64&lt;1, "&lt;1", san!Q64))), "-")</f>
        <v>85.438896235559454</v>
      </c>
      <c r="R66" s="39">
        <f>IF(ISNUMBER(san!R64), IF(san!R64=-999,"NA",IF(san!R64&gt;99, "&gt;99", IF(san!R64&lt;1, "&lt;1", san!R64))), "-")</f>
        <v>4.1299111910963822</v>
      </c>
      <c r="S66" s="39">
        <f>IF(ISNUMBER(san!S64), IF(san!S64=-999,"NA",IF(san!S64&gt;99, "&gt;99", IF(san!S64&lt;1, "&lt;1", san!S64))), "-")</f>
        <v>7.9362328642218216</v>
      </c>
      <c r="T66" s="40">
        <f>IF(ISNUMBER(san!T64), IF(san!T64=-999,"NA",IF(san!T64&gt;99, "&gt;99", IF(san!T64&lt;1, "&lt;1", san!T64))), "-")</f>
        <v>2.494959709122337</v>
      </c>
      <c r="U66" s="29">
        <f>IF(ISNUMBER(san!U64), IF(san!U64=-999,"NA",san!U64), "-")</f>
        <v>1.51942503452301</v>
      </c>
      <c r="V66" s="29">
        <f>IF(ISNUMBER(san!V64), IF(san!V64=-999,"NA",san!V64), "-")</f>
        <v>-0.27831575274467468</v>
      </c>
      <c r="W66" s="41">
        <f>IF(ISNUMBER(san!W64), IF(san!W64=-999,"NA",IF(san!W64&gt;99, "&gt;99", IF(san!W64&lt;1, "&lt;1", san!W64))), "-")</f>
        <v>33.722484708440383</v>
      </c>
      <c r="X66" s="39">
        <f>IF(ISNUMBER(san!X64), IF(san!X64=-999,"NA",IF(san!X64&gt;99, "&gt;99", IF(san!X64&lt;1, "&lt;1", san!X64))), "-")</f>
        <v>18.723981082387041</v>
      </c>
      <c r="Y66" s="39" t="str">
        <f>IF(ISNUMBER(san!Y64), IF(san!Y64=-999,"NA",IF(san!Y64&gt;99, "&gt;99", IF(san!Y64&lt;1, "&lt;1", san!Y64))), "-")</f>
        <v>&lt;1</v>
      </c>
      <c r="Z66" s="39">
        <f>IF(ISNUMBER(san!Z64), IF(san!Z64=-999,"NA",IF(san!Z64&gt;99, "&gt;99", IF(san!Z64&lt;1, "&lt;1", san!Z64))), "-")</f>
        <v>14.698980202928089</v>
      </c>
      <c r="AA66" s="29">
        <f>IF(ISNUMBER(san!AA64), IF(san!AA64=-999,"NA",san!AA64), "-")</f>
        <v>1.332207202911377</v>
      </c>
      <c r="AB66" s="39">
        <f>IF(ISNUMBER(san!AB64), IF(san!AB64=-999,"NA",IF(san!AB64&gt;99, "&gt;99", IF(san!AB64&lt;1, "&lt;1", san!AB64))), "-")</f>
        <v>32.565271197446549</v>
      </c>
      <c r="AC66" s="39">
        <f>IF(ISNUMBER(san!AC64), IF(san!AC64=-999,"NA",IF(san!AC64&gt;99, "&gt;99", IF(san!AC64&lt;1, "&lt;1", san!AC64))), "-")</f>
        <v>31.44374804045118</v>
      </c>
      <c r="AD66" s="39">
        <f>IF(ISNUMBER(san!AD64), IF(san!AD64=-999,"NA",IF(san!AD64&gt;99, "&gt;99", IF(san!AD64&lt;1, "&lt;1", san!AD64))), "-")</f>
        <v>17.49459611012928</v>
      </c>
      <c r="AE66" s="41">
        <f>IF(ISNUMBER(san!AE64), IF(san!AE64=-999,"NA",IF(san!AE64&gt;99, "&gt;99", IF(san!AE64&lt;1, "&lt;1", san!AE64))), "-")</f>
        <v>69.434824922243976</v>
      </c>
      <c r="AF66" s="39">
        <f>IF(ISNUMBER(san!AF64), IF(san!AF64=-999,"NA",IF(san!AF64&gt;99, "&gt;99", IF(san!AF64&lt;1, "&lt;1", san!AF64))), "-")</f>
        <v>10.82292727985706</v>
      </c>
      <c r="AG66" s="39">
        <f>IF(ISNUMBER(san!AG64), IF(san!AG64=-999,"NA",IF(san!AG64&gt;99, "&gt;99", IF(san!AG64&lt;1, "&lt;1", san!AG64))), "-")</f>
        <v>4.5354865547929268</v>
      </c>
      <c r="AH66" s="39">
        <f>IF(ISNUMBER(san!AH64), IF(san!AH64=-999,"NA",IF(san!AH64&gt;99, "&gt;99", IF(san!AH64&lt;1, "&lt;1", san!AH64))), "-")</f>
        <v>54.076411087593989</v>
      </c>
      <c r="AI66" s="29">
        <f>IF(ISNUMBER(san!AI64), IF(san!AI64=-999,"NA",san!AI64), "-")</f>
        <v>1.5435142517089839</v>
      </c>
      <c r="AJ66" s="39">
        <f>IF(ISNUMBER(san!AJ64), IF(san!AJ64=-999,"NA",IF(san!AJ64&gt;99, "&gt;99", IF(san!AJ64&lt;1, "&lt;1", san!AJ64))), "-")</f>
        <v>6.9777727470970827</v>
      </c>
      <c r="AK66" s="39">
        <f>IF(ISNUMBER(san!AK64), IF(san!AK64=-999,"NA",IF(san!AK64&gt;99, "&gt;99", IF(san!AK64&lt;1, "&lt;1", san!AK64))), "-")</f>
        <v>25.77013108054533</v>
      </c>
      <c r="AL66" s="39">
        <f>IF(ISNUMBER(san!AL64), IF(san!AL64=-999,"NA",IF(san!AL64&gt;99, "&gt;99", IF(san!AL64&lt;1, "&lt;1", san!AL64))), "-")</f>
        <v>62.921260720448863</v>
      </c>
      <c r="AM66" s="41">
        <f>IF(ISNUMBER(san!AM64), IF(san!AM64=-999,"NA",IF(san!AM64&gt;99, "&gt;99", IF(san!AM64&lt;1, "&lt;1", san!AM64))), "-")</f>
        <v>54.05539399286932</v>
      </c>
      <c r="AN66" s="39">
        <f>IF(ISNUMBER(san!AN64), IF(san!AN64=-999,"NA",IF(san!AN64&gt;99, "&gt;99", IF(san!AN64&lt;1, "&lt;1", san!AN64))), "-")</f>
        <v>14.22549654576909</v>
      </c>
      <c r="AO66" s="39">
        <f>IF(ISNUMBER(san!AO64), IF(san!AO64=-999,"NA",IF(san!AO64&gt;99, "&gt;99", IF(san!AO64&lt;1, "&lt;1", san!AO64))), "-")</f>
        <v>2.7112795156339509</v>
      </c>
      <c r="AP66" s="39">
        <f>IF(ISNUMBER(san!AP64), IF(san!AP64=-999,"NA",IF(san!AP64&gt;99, "&gt;99", IF(san!AP64&lt;1, "&lt;1", san!AP64))), "-")</f>
        <v>37.118617931466282</v>
      </c>
      <c r="AQ66" s="29">
        <f>IF(ISNUMBER(san!AQ64), IF(san!AQ64=-999,"NA",san!AQ64), "-")</f>
        <v>1.74452269077301</v>
      </c>
      <c r="AR66" s="39">
        <f>IF(ISNUMBER(san!AR64), IF(san!AR64=-999,"NA",IF(san!AR64&gt;99, "&gt;99", IF(san!AR64&lt;1, "&lt;1", san!AR64))), "-")</f>
        <v>17.791564501765219</v>
      </c>
      <c r="AS66" s="39">
        <f>IF(ISNUMBER(san!AS64), IF(san!AS64=-999,"NA",IF(san!AS64&gt;99, "&gt;99", IF(san!AS64&lt;1, "&lt;1", san!AS64))), "-")</f>
        <v>27.457445139714821</v>
      </c>
      <c r="AT66" s="39">
        <f>IF(ISNUMBER(san!AT64), IF(san!AT64=-999,"NA",IF(san!AT64&gt;99, "&gt;99", IF(san!AT64&lt;1, "&lt;1", san!AT64))), "-")</f>
        <v>44.319796201615489</v>
      </c>
      <c r="AU66" s="42">
        <f>san!AU64</f>
        <v>63</v>
      </c>
    </row>
    <row r="67" s="12" customFormat="true" ht="15" hidden="true">
      <c r="A67" s="36" t="str">
        <f>IF(ISBLANK(san!A65), "", san!A65)</f>
        <v>Eastern and South-Eastern Asia</v>
      </c>
      <c r="B67" s="57">
        <f>IF(ISBLANK(san!B65), "", san!B65)</f>
        <v>2017</v>
      </c>
      <c r="C67" s="37">
        <f>IF(ISNUMBER(san!C65), san!C65, "-")</f>
        <v>2299526.9249999989</v>
      </c>
      <c r="D67" s="39">
        <f>IF(ISNUMBER(san!D65), san!D65, "-")</f>
        <v>57.832763671875</v>
      </c>
      <c r="E67" s="38">
        <f>IF(ISNUMBER(san!E65), IF(san!E65=-999,"NA",IF(san!E65&gt;99, "&gt;99", IF(san!E65&lt;1, "&lt;1", san!E65))), "-")</f>
        <v>79.321690125565752</v>
      </c>
      <c r="F67" s="39">
        <f>IF(ISNUMBER(san!F65), IF(san!F65=-999,"NA",IF(san!F65&gt;99, "&gt;99", IF(san!F65&lt;1, "&lt;1", san!F65))), "-")</f>
        <v>4.2012808517268407</v>
      </c>
      <c r="G67" s="39">
        <f>IF(ISNUMBER(san!G65), IF(san!G65=-999,"NA",IF(san!G65&gt;99, "&gt;99", IF(san!G65&lt;1, "&lt;1", san!G65))), "-")</f>
        <v>12.173147695519161</v>
      </c>
      <c r="H67" s="40">
        <f>IF(ISNUMBER(san!H65), IF(san!H65=-999,"NA",IF(san!H65&gt;99, "&gt;99", IF(san!H65&lt;1, "&lt;1", san!H65))), "-")</f>
        <v>4.3038813271882539</v>
      </c>
      <c r="I67" s="29">
        <f>IF(ISNUMBER(san!I65), IF(san!I65=-999,"NA",san!I65), "-")</f>
        <v>1.9497812986373899</v>
      </c>
      <c r="J67" s="29">
        <f>IF(ISNUMBER(san!J65), IF(san!J65=-999,"NA",san!J65), "-")</f>
        <v>-0.39127543568611151</v>
      </c>
      <c r="K67" s="38">
        <f>IF(ISNUMBER(san!K65), IF(san!K65=-999,"NA",IF(san!K65&gt;99, "&gt;99", IF(san!K65&lt;1, "&lt;1", san!K65))), "-")</f>
        <v>92.440608718025587</v>
      </c>
      <c r="L67" s="39">
        <f>IF(ISNUMBER(san!L65), IF(san!L65=-999,"NA",IF(san!L65&gt;99, "&gt;99", IF(san!L65&lt;1, "&lt;1", san!L65))), "-")</f>
        <v>3.790788306456236</v>
      </c>
      <c r="M67" s="39">
        <f>IF(ISNUMBER(san!M65), IF(san!M65=-999,"NA",IF(san!M65&gt;99, "&gt;99", IF(san!M65&lt;1, "&lt;1", san!M65))), "-")</f>
        <v>2.9979891953520479</v>
      </c>
      <c r="N67" s="40" t="str">
        <f>IF(ISNUMBER(san!N65), IF(san!N65=-999,"NA",IF(san!N65&gt;99, "&gt;99", IF(san!N65&lt;1, "&lt;1", san!N65))), "-")</f>
        <v>&lt;1</v>
      </c>
      <c r="O67" s="29">
        <f>IF(ISNUMBER(san!O65), IF(san!O65=-999,"NA",san!O65), "-")</f>
        <v>0.72324323654174805</v>
      </c>
      <c r="P67" s="29">
        <f>IF(ISNUMBER(san!P65), IF(san!P65=-999,"NA",san!P65), "-")</f>
        <v>-7.7404342591762543E-2</v>
      </c>
      <c r="Q67" s="38">
        <f>IF(ISNUMBER(san!Q65), IF(san!Q65=-999,"NA",IF(san!Q65&gt;99, "&gt;99", IF(san!Q65&lt;1, "&lt;1", san!Q65))), "-")</f>
        <v>86.908724270394359</v>
      </c>
      <c r="R67" s="39">
        <f>IF(ISNUMBER(san!R65), IF(san!R65=-999,"NA",IF(san!R65&gt;99, "&gt;99", IF(san!R65&lt;1, "&lt;1", san!R65))), "-")</f>
        <v>3.9638816773341681</v>
      </c>
      <c r="S67" s="39">
        <f>IF(ISNUMBER(san!S65), IF(san!S65=-999,"NA",IF(san!S65&gt;99, "&gt;99", IF(san!S65&lt;1, "&lt;1", san!S65))), "-")</f>
        <v>6.8051249017447617</v>
      </c>
      <c r="T67" s="40">
        <f>IF(ISNUMBER(san!T65), IF(san!T65=-999,"NA",IF(san!T65&gt;99, "&gt;99", IF(san!T65&lt;1, "&lt;1", san!T65))), "-")</f>
        <v>2.322269150526715</v>
      </c>
      <c r="U67" s="29">
        <f>IF(ISNUMBER(san!U65), IF(san!U65=-999,"NA",san!U65), "-")</f>
        <v>1.51942503452301</v>
      </c>
      <c r="V67" s="29">
        <f>IF(ISNUMBER(san!V65), IF(san!V65=-999,"NA",san!V65), "-")</f>
        <v>-0.27831575274467468</v>
      </c>
      <c r="W67" s="41">
        <f>IF(ISNUMBER(san!W65), IF(san!W65=-999,"NA",IF(san!W65&gt;99, "&gt;99", IF(san!W65&lt;1, "&lt;1", san!W65))), "-")</f>
        <v>35.536234759788712</v>
      </c>
      <c r="X67" s="39">
        <f>IF(ISNUMBER(san!X65), IF(san!X65=-999,"NA",IF(san!X65&gt;99, "&gt;99", IF(san!X65&lt;1, "&lt;1", san!X65))), "-")</f>
        <v>19.413148086562959</v>
      </c>
      <c r="Y67" s="39" t="str">
        <f>IF(ISNUMBER(san!Y65), IF(san!Y65=-999,"NA",IF(san!Y65&gt;99, "&gt;99", IF(san!Y65&lt;1, "&lt;1", san!Y65))), "-")</f>
        <v>&lt;1</v>
      </c>
      <c r="Z67" s="39">
        <f>IF(ISNUMBER(san!Z65), IF(san!Z65=-999,"NA",IF(san!Z65&gt;99, "&gt;99", IF(san!Z65&lt;1, "&lt;1", san!Z65))), "-")</f>
        <v>15.83282320498094</v>
      </c>
      <c r="AA67" s="29">
        <f>IF(ISNUMBER(san!AA65), IF(san!AA65=-999,"NA",san!AA65), "-")</f>
        <v>1.332207202911377</v>
      </c>
      <c r="AB67" s="39">
        <f>IF(ISNUMBER(san!AB65), IF(san!AB65=-999,"NA",IF(san!AB65&gt;99, "&gt;99", IF(san!AB65&lt;1, "&lt;1", san!AB65))), "-")</f>
        <v>32.347873502206347</v>
      </c>
      <c r="AC67" s="39">
        <f>IF(ISNUMBER(san!AC65), IF(san!AC65=-999,"NA",IF(san!AC65&gt;99, "&gt;99", IF(san!AC65&lt;1, "&lt;1", san!AC65))), "-")</f>
        <v>33.011225671783812</v>
      </c>
      <c r="AD67" s="39">
        <f>IF(ISNUMBER(san!AD65), IF(san!AD65=-999,"NA",IF(san!AD65&gt;99, "&gt;99", IF(san!AD65&lt;1, "&lt;1", san!AD65))), "-")</f>
        <v>18.163871803302399</v>
      </c>
      <c r="AE67" s="41">
        <f>IF(ISNUMBER(san!AE65), IF(san!AE65=-999,"NA",IF(san!AE65&gt;99, "&gt;99", IF(san!AE65&lt;1, "&lt;1", san!AE65))), "-")</f>
        <v>71.626628009435336</v>
      </c>
      <c r="AF67" s="39">
        <f>IF(ISNUMBER(san!AF65), IF(san!AF65=-999,"NA",IF(san!AF65&gt;99, "&gt;99", IF(san!AF65&lt;1, "&lt;1", san!AF65))), "-")</f>
        <v>10.95855625104527</v>
      </c>
      <c r="AG67" s="39">
        <f>IF(ISNUMBER(san!AG65), IF(san!AG65=-999,"NA",IF(san!AG65&gt;99, "&gt;99", IF(san!AG65&lt;1, "&lt;1", san!AG65))), "-")</f>
        <v>4.6281326850363156</v>
      </c>
      <c r="AH67" s="39">
        <f>IF(ISNUMBER(san!AH65), IF(san!AH65=-999,"NA",IF(san!AH65&gt;99, "&gt;99", IF(san!AH65&lt;1, "&lt;1", san!AH65))), "-")</f>
        <v>56.03993907335375</v>
      </c>
      <c r="AI67" s="29">
        <f>IF(ISNUMBER(san!AI65), IF(san!AI65=-999,"NA",san!AI65), "-")</f>
        <v>1.5435142517089839</v>
      </c>
      <c r="AJ67" s="39">
        <f>IF(ISNUMBER(san!AJ65), IF(san!AJ65=-999,"NA",IF(san!AJ65&gt;99, "&gt;99", IF(san!AJ65&lt;1, "&lt;1", san!AJ65))), "-")</f>
        <v>6.9870160839434341</v>
      </c>
      <c r="AK67" s="39">
        <f>IF(ISNUMBER(san!AK65), IF(san!AK65=-999,"NA",IF(san!AK65&gt;99, "&gt;99", IF(san!AK65&lt;1, "&lt;1", san!AK65))), "-")</f>
        <v>26.240013301690841</v>
      </c>
      <c r="AL67" s="39">
        <f>IF(ISNUMBER(san!AL65), IF(san!AL65=-999,"NA",IF(san!AL65&gt;99, "&gt;99", IF(san!AL65&lt;1, "&lt;1", san!AL65))), "-")</f>
        <v>63.004367638847548</v>
      </c>
      <c r="AM67" s="41">
        <f>IF(ISNUMBER(san!AM65), IF(san!AM65=-999,"NA",IF(san!AM65&gt;99, "&gt;99", IF(san!AM65&lt;1, "&lt;1", san!AM65))), "-")</f>
        <v>56.408307189352492</v>
      </c>
      <c r="AN67" s="39">
        <f>IF(ISNUMBER(san!AN65), IF(san!AN65=-999,"NA",IF(san!AN65&gt;99, "&gt;99", IF(san!AN65&lt;1, "&lt;1", san!AN65))), "-")</f>
        <v>14.523623831931801</v>
      </c>
      <c r="AO67" s="39">
        <f>IF(ISNUMBER(san!AO65), IF(san!AO65=-999,"NA",IF(san!AO65&gt;99, "&gt;99", IF(san!AO65&lt;1, "&lt;1", san!AO65))), "-")</f>
        <v>2.79897319209172</v>
      </c>
      <c r="AP67" s="39">
        <f>IF(ISNUMBER(san!AP65), IF(san!AP65=-999,"NA",IF(san!AP65&gt;99, "&gt;99", IF(san!AP65&lt;1, "&lt;1", san!AP65))), "-")</f>
        <v>39.085710165328983</v>
      </c>
      <c r="AQ67" s="29">
        <f>IF(ISNUMBER(san!AQ65), IF(san!AQ65=-999,"NA",san!AQ65), "-")</f>
        <v>1.74452269077301</v>
      </c>
      <c r="AR67" s="39">
        <f>IF(ISNUMBER(san!AR65), IF(san!AR65=-999,"NA",IF(san!AR65&gt;99, "&gt;99", IF(san!AR65&lt;1, "&lt;1", san!AR65))), "-")</f>
        <v>17.47481088982979</v>
      </c>
      <c r="AS67" s="39">
        <f>IF(ISNUMBER(san!AS65), IF(san!AS65=-999,"NA",IF(san!AS65&gt;99, "&gt;99", IF(san!AS65&lt;1, "&lt;1", san!AS65))), "-")</f>
        <v>28.321152406911761</v>
      </c>
      <c r="AT67" s="39">
        <f>IF(ISNUMBER(san!AT65), IF(san!AT65=-999,"NA",IF(san!AT65&gt;99, "&gt;99", IF(san!AT65&lt;1, "&lt;1", san!AT65))), "-")</f>
        <v>45.0766418917351</v>
      </c>
      <c r="AU67" s="42">
        <f>san!AU65</f>
        <v>64</v>
      </c>
    </row>
    <row r="68" s="12" customFormat="true" ht="15" hidden="true">
      <c r="A68" s="36" t="str">
        <f>IF(ISBLANK(san!A66), "", san!A66)</f>
        <v>Eastern and South-Eastern Asia</v>
      </c>
      <c r="B68" s="57">
        <f>IF(ISBLANK(san!B66), "", san!B66)</f>
        <v>2018</v>
      </c>
      <c r="C68" s="37">
        <f>IF(ISNUMBER(san!C66), san!C66, "-")</f>
        <v>2313047.1009999998</v>
      </c>
      <c r="D68" s="39">
        <f>IF(ISNUMBER(san!D66), san!D66, "-")</f>
        <v>58.710727691650391</v>
      </c>
      <c r="E68" s="38">
        <f>IF(ISNUMBER(san!E66), IF(san!E66=-999,"NA",IF(san!E66&gt;99, "&gt;99", IF(san!E66&lt;1, "&lt;1", san!E66))), "-")</f>
        <v>81.42403696290765</v>
      </c>
      <c r="F68" s="39">
        <f>IF(ISNUMBER(san!F66), IF(san!F66=-999,"NA",IF(san!F66&gt;99, "&gt;99", IF(san!F66&lt;1, "&lt;1", san!F66))), "-")</f>
        <v>4.1093875092341161</v>
      </c>
      <c r="G68" s="39">
        <f>IF(ISNUMBER(san!G66), IF(san!G66=-999,"NA",IF(san!G66&gt;99, "&gt;99", IF(san!G66&lt;1, "&lt;1", san!G66))), "-")</f>
        <v>10.62530400523219</v>
      </c>
      <c r="H68" s="40">
        <f>IF(ISNUMBER(san!H66), IF(san!H66=-999,"NA",IF(san!H66&gt;99, "&gt;99", IF(san!H66&lt;1, "&lt;1", san!H66))), "-")</f>
        <v>3.8412715226260472</v>
      </c>
      <c r="I68" s="29">
        <f>IF(ISNUMBER(san!I66), IF(san!I66=-999,"NA",san!I66), "-")</f>
        <v>1.9497812986373899</v>
      </c>
      <c r="J68" s="29">
        <f>IF(ISNUMBER(san!J66), IF(san!J66=-999,"NA",san!J66), "-")</f>
        <v>-0.39127543568611151</v>
      </c>
      <c r="K68" s="38">
        <f>IF(ISNUMBER(san!K66), IF(san!K66=-999,"NA",IF(san!K66&gt;99, "&gt;99", IF(san!K66&lt;1, "&lt;1", san!K66))), "-")</f>
        <v>93.237657547992853</v>
      </c>
      <c r="L68" s="39">
        <f>IF(ISNUMBER(san!L66), IF(san!L66=-999,"NA",IF(san!L66&gt;99, "&gt;99", IF(san!L66&lt;1, "&lt;1", san!L66))), "-")</f>
        <v>3.5607958704743372</v>
      </c>
      <c r="M68" s="39">
        <f>IF(ISNUMBER(san!M66), IF(san!M66=-999,"NA",IF(san!M66&gt;99, "&gt;99", IF(san!M66&lt;1, "&lt;1", san!M66))), "-")</f>
        <v>2.509566083656992</v>
      </c>
      <c r="N68" s="40" t="str">
        <f>IF(ISNUMBER(san!N66), IF(san!N66=-999,"NA",IF(san!N66&gt;99, "&gt;99", IF(san!N66&lt;1, "&lt;1", san!N66))), "-")</f>
        <v>&lt;1</v>
      </c>
      <c r="O68" s="29">
        <f>IF(ISNUMBER(san!O66), IF(san!O66=-999,"NA",san!O66), "-")</f>
        <v>0.72324323654174805</v>
      </c>
      <c r="P68" s="29">
        <f>IF(ISNUMBER(san!P66), IF(san!P66=-999,"NA",san!P66), "-")</f>
        <v>-7.7404342591762543E-2</v>
      </c>
      <c r="Q68" s="38">
        <f>IF(ISNUMBER(san!Q66), IF(san!Q66=-999,"NA",IF(san!Q66&gt;99, "&gt;99", IF(san!Q66&lt;1, "&lt;1", san!Q66))), "-")</f>
        <v>88.359898599100276</v>
      </c>
      <c r="R68" s="39">
        <f>IF(ISNUMBER(san!R66), IF(san!R66=-999,"NA",IF(san!R66&gt;99, "&gt;99", IF(san!R66&lt;1, "&lt;1", san!R66))), "-")</f>
        <v>3.787305331945618</v>
      </c>
      <c r="S68" s="39">
        <f>IF(ISNUMBER(san!S66), IF(san!S66=-999,"NA",IF(san!S66&gt;99, "&gt;99", IF(san!S66&lt;1, "&lt;1", san!S66))), "-")</f>
        <v>5.8039417723259987</v>
      </c>
      <c r="T68" s="40">
        <f>IF(ISNUMBER(san!T66), IF(san!T66=-999,"NA",IF(san!T66&gt;99, "&gt;99", IF(san!T66&lt;1, "&lt;1", san!T66))), "-")</f>
        <v>2.0488542966281038</v>
      </c>
      <c r="U68" s="29">
        <f>IF(ISNUMBER(san!U66), IF(san!U66=-999,"NA",san!U66), "-")</f>
        <v>1.51942503452301</v>
      </c>
      <c r="V68" s="29">
        <f>IF(ISNUMBER(san!V66), IF(san!V66=-999,"NA",san!V66), "-")</f>
        <v>-0.27831575274467468</v>
      </c>
      <c r="W68" s="41">
        <f>IF(ISNUMBER(san!W66), IF(san!W66=-999,"NA",IF(san!W66&gt;99, "&gt;99", IF(san!W66&lt;1, "&lt;1", san!W66))), "-")</f>
        <v>37.399577702717821</v>
      </c>
      <c r="X68" s="39">
        <f>IF(ISNUMBER(san!X66), IF(san!X66=-999,"NA",IF(san!X66&gt;99, "&gt;99", IF(san!X66&lt;1, "&lt;1", san!X66))), "-")</f>
        <v>20.122651774612009</v>
      </c>
      <c r="Y68" s="39" t="str">
        <f>IF(ISNUMBER(san!Y66), IF(san!Y66=-999,"NA",IF(san!Y66&gt;99, "&gt;99", IF(san!Y66&lt;1, "&lt;1", san!Y66))), "-")</f>
        <v>&lt;1</v>
      </c>
      <c r="Z68" s="39">
        <f>IF(ISNUMBER(san!Z66), IF(san!Z66=-999,"NA",IF(san!Z66&gt;99, "&gt;99", IF(san!Z66&lt;1, "&lt;1", san!Z66))), "-")</f>
        <v>16.997033295161799</v>
      </c>
      <c r="AA68" s="29">
        <f>IF(ISNUMBER(san!AA66), IF(san!AA66=-999,"NA",san!AA66), "-")</f>
        <v>1.332207202911377</v>
      </c>
      <c r="AB68" s="39">
        <f>IF(ISNUMBER(san!AB66), IF(san!AB66=-999,"NA",IF(san!AB66&gt;99, "&gt;99", IF(san!AB66&lt;1, "&lt;1", san!AB66))), "-")</f>
        <v>32.131160883155033</v>
      </c>
      <c r="AC68" s="39">
        <f>IF(ISNUMBER(san!AC66), IF(san!AC66=-999,"NA",IF(san!AC66&gt;99, "&gt;99", IF(san!AC66&lt;1, "&lt;1", san!AC66))), "-")</f>
        <v>34.585952403817863</v>
      </c>
      <c r="AD68" s="39">
        <f>IF(ISNUMBER(san!AD66), IF(san!AD66=-999,"NA",IF(san!AD66&gt;99, "&gt;99", IF(san!AD66&lt;1, "&lt;1", san!AD66))), "-")</f>
        <v>18.816311185168878</v>
      </c>
      <c r="AE68" s="41">
        <f>IF(ISNUMBER(san!AE66), IF(san!AE66=-999,"NA",IF(san!AE66&gt;99, "&gt;99", IF(san!AE66&lt;1, "&lt;1", san!AE66))), "-")</f>
        <v>73.842496745449623</v>
      </c>
      <c r="AF68" s="39">
        <f>IF(ISNUMBER(san!AF66), IF(san!AF66=-999,"NA",IF(san!AF66&gt;99, "&gt;99", IF(san!AF66&lt;1, "&lt;1", san!AF66))), "-")</f>
        <v>11.10415627640033</v>
      </c>
      <c r="AG68" s="39">
        <f>IF(ISNUMBER(san!AG66), IF(san!AG66=-999,"NA",IF(san!AG66&gt;99, "&gt;99", IF(san!AG66&lt;1, "&lt;1", san!AG66))), "-")</f>
        <v>4.7344321443905182</v>
      </c>
      <c r="AH68" s="39">
        <f>IF(ISNUMBER(san!AH66), IF(san!AH66=-999,"NA",IF(san!AH66&gt;99, "&gt;99", IF(san!AH66&lt;1, "&lt;1", san!AH66))), "-")</f>
        <v>58.003908324658781</v>
      </c>
      <c r="AI68" s="29">
        <f>IF(ISNUMBER(san!AI66), IF(san!AI66=-999,"NA",san!AI66), "-")</f>
        <v>1.5435142517089839</v>
      </c>
      <c r="AJ68" s="39">
        <f>IF(ISNUMBER(san!AJ66), IF(san!AJ66=-999,"NA",IF(san!AJ66&gt;99, "&gt;99", IF(san!AJ66&lt;1, "&lt;1", san!AJ66))), "-")</f>
        <v>7.0008799450380161</v>
      </c>
      <c r="AK68" s="39">
        <f>IF(ISNUMBER(san!AK66), IF(san!AK66=-999,"NA",IF(san!AK66&gt;99, "&gt;99", IF(san!AK66&lt;1, "&lt;1", san!AK66))), "-")</f>
        <v>26.730805900949481</v>
      </c>
      <c r="AL68" s="39">
        <f>IF(ISNUMBER(san!AL66), IF(san!AL66=-999,"NA",IF(san!AL66&gt;99, "&gt;99", IF(san!AL66&lt;1, "&lt;1", san!AL66))), "-")</f>
        <v>63.066767572479698</v>
      </c>
      <c r="AM68" s="41">
        <f>IF(ISNUMBER(san!AM66), IF(san!AM66=-999,"NA",IF(san!AM66&gt;99, "&gt;99", IF(san!AM66&lt;1, "&lt;1", san!AM66))), "-")</f>
        <v>58.795481087184747</v>
      </c>
      <c r="AN68" s="39">
        <f>IF(ISNUMBER(san!AN66), IF(san!AN66=-999,"NA",IF(san!AN66&gt;99, "&gt;99", IF(san!AN66&lt;1, "&lt;1", san!AN66))), "-")</f>
        <v>14.82782733624226</v>
      </c>
      <c r="AO68" s="39">
        <f>IF(ISNUMBER(san!AO66), IF(san!AO66=-999,"NA",IF(san!AO66&gt;99, "&gt;99", IF(san!AO66&lt;1, "&lt;1", san!AO66))), "-")</f>
        <v>2.8951852470577091</v>
      </c>
      <c r="AP68" s="39">
        <f>IF(ISNUMBER(san!AP66), IF(san!AP66=-999,"NA",IF(san!AP66&gt;99, "&gt;99", IF(san!AP66&lt;1, "&lt;1", san!AP66))), "-")</f>
        <v>41.072468503884778</v>
      </c>
      <c r="AQ68" s="29">
        <f>IF(ISNUMBER(san!AQ66), IF(san!AQ66=-999,"NA",san!AQ66), "-")</f>
        <v>1.74452269077301</v>
      </c>
      <c r="AR68" s="39">
        <f>IF(ISNUMBER(san!AR66), IF(san!AR66=-999,"NA",IF(san!AR66&gt;99, "&gt;99", IF(san!AR66&lt;1, "&lt;1", san!AR66))), "-")</f>
        <v>17.174782652152832</v>
      </c>
      <c r="AS68" s="39">
        <f>IF(ISNUMBER(san!AS66), IF(san!AS66=-999,"NA",IF(san!AS66&gt;99, "&gt;99", IF(san!AS66&lt;1, "&lt;1", san!AS66))), "-")</f>
        <v>29.17706465831273</v>
      </c>
      <c r="AT68" s="39">
        <f>IF(ISNUMBER(san!AT66), IF(san!AT66=-999,"NA",IF(san!AT66&gt;99, "&gt;99", IF(san!AT66&lt;1, "&lt;1", san!AT66))), "-")</f>
        <v>45.795357761308829</v>
      </c>
      <c r="AU68" s="42">
        <f>san!AU66</f>
        <v>65</v>
      </c>
    </row>
    <row r="69" s="12" customFormat="true" ht="15" hidden="true">
      <c r="A69" s="36" t="str">
        <f>IF(ISBLANK(san!A67), "", san!A67)</f>
        <v>Eastern and South-Eastern Asia</v>
      </c>
      <c r="B69" s="57">
        <f>IF(ISBLANK(san!B67), "", san!B67)</f>
        <v>2019</v>
      </c>
      <c r="C69" s="37">
        <f>IF(ISNUMBER(san!C67), san!C67, "-")</f>
        <v>2324282.003</v>
      </c>
      <c r="D69" s="39">
        <f>IF(ISNUMBER(san!D67), san!D67, "-")</f>
        <v>59.565631866455078</v>
      </c>
      <c r="E69" s="38">
        <f>IF(ISNUMBER(san!E67), IF(san!E67=-999,"NA",IF(san!E67&gt;99, "&gt;99", IF(san!E67&lt;1, "&lt;1", san!E67))), "-")</f>
        <v>83.526197162519296</v>
      </c>
      <c r="F69" s="39">
        <f>IF(ISNUMBER(san!F67), IF(san!F67=-999,"NA",IF(san!F67&gt;99, "&gt;99", IF(san!F67&lt;1, "&lt;1", san!F67))), "-")</f>
        <v>4.0056015111371863</v>
      </c>
      <c r="G69" s="39">
        <f>IF(ISNUMBER(san!G67), IF(san!G67=-999,"NA",IF(san!G67&gt;99, "&gt;99", IF(san!G67&lt;1, "&lt;1", san!G67))), "-")</f>
        <v>9.0931914054392706</v>
      </c>
      <c r="H69" s="40">
        <f>IF(ISNUMBER(san!H67), IF(san!H67=-999,"NA",IF(san!H67&gt;99, "&gt;99", IF(san!H67&lt;1, "&lt;1", san!H67))), "-")</f>
        <v>3.3750099209042439</v>
      </c>
      <c r="I69" s="29">
        <f>IF(ISNUMBER(san!I67), IF(san!I67=-999,"NA",san!I67), "-")</f>
        <v>1.9497812986373899</v>
      </c>
      <c r="J69" s="29">
        <f>IF(ISNUMBER(san!J67), IF(san!J67=-999,"NA",san!J67), "-")</f>
        <v>-0.39127543568611151</v>
      </c>
      <c r="K69" s="38">
        <f>IF(ISNUMBER(san!K67), IF(san!K67=-999,"NA",IF(san!K67&gt;99, "&gt;99", IF(san!K67&lt;1, "&lt;1", san!K67))), "-")</f>
        <v>94.039232219158635</v>
      </c>
      <c r="L69" s="39">
        <f>IF(ISNUMBER(san!L67), IF(san!L67=-999,"NA",IF(san!L67&gt;99, "&gt;99", IF(san!L67&lt;1, "&lt;1", san!L67))), "-")</f>
        <v>3.3266623268508502</v>
      </c>
      <c r="M69" s="39">
        <f>IF(ISNUMBER(san!M67), IF(san!M67=-999,"NA",IF(san!M67&gt;99, "&gt;99", IF(san!M67&lt;1, "&lt;1", san!M67))), "-")</f>
        <v>2.0171905410291089</v>
      </c>
      <c r="N69" s="40" t="str">
        <f>IF(ISNUMBER(san!N67), IF(san!N67=-999,"NA",IF(san!N67&gt;99, "&gt;99", IF(san!N67&lt;1, "&lt;1", san!N67))), "-")</f>
        <v>&lt;1</v>
      </c>
      <c r="O69" s="29">
        <f>IF(ISNUMBER(san!O67), IF(san!O67=-999,"NA",san!O67), "-")</f>
        <v>0.72324323654174805</v>
      </c>
      <c r="P69" s="29">
        <f>IF(ISNUMBER(san!P67), IF(san!P67=-999,"NA",san!P67), "-")</f>
        <v>-7.7404342591762543E-2</v>
      </c>
      <c r="Q69" s="38">
        <f>IF(ISNUMBER(san!Q67), IF(san!Q67=-999,"NA",IF(san!Q67&gt;99, "&gt;99", IF(san!Q67&lt;1, "&lt;1", san!Q67))), "-")</f>
        <v>89.788354353543127</v>
      </c>
      <c r="R69" s="39">
        <f>IF(ISNUMBER(san!R67), IF(san!R67=-999,"NA",IF(san!R67&gt;99, "&gt;99", IF(san!R67&lt;1, "&lt;1", san!R67))), "-")</f>
        <v>3.601187143989534</v>
      </c>
      <c r="S69" s="39">
        <f>IF(ISNUMBER(san!S67), IF(san!S67=-999,"NA",IF(san!S67&gt;99, "&gt;99", IF(san!S67&lt;1, "&lt;1", san!S67))), "-")</f>
        <v>4.8279698881741098</v>
      </c>
      <c r="T69" s="40">
        <f>IF(ISNUMBER(san!T67), IF(san!T67=-999,"NA",IF(san!T67&gt;99, "&gt;99", IF(san!T67&lt;1, "&lt;1", san!T67))), "-")</f>
        <v>1.7824886142932219</v>
      </c>
      <c r="U69" s="29">
        <f>IF(ISNUMBER(san!U67), IF(san!U67=-999,"NA",san!U67), "-")</f>
        <v>1.51942503452301</v>
      </c>
      <c r="V69" s="29">
        <f>IF(ISNUMBER(san!V67), IF(san!V67=-999,"NA",san!V67), "-")</f>
        <v>-0.27831575274467468</v>
      </c>
      <c r="W69" s="41">
        <f>IF(ISNUMBER(san!W67), IF(san!W67=-999,"NA",IF(san!W67&gt;99, "&gt;99", IF(san!W67&lt;1, "&lt;1", san!W67))), "-")</f>
        <v>39.312290100276599</v>
      </c>
      <c r="X69" s="39">
        <f>IF(ISNUMBER(san!X67), IF(san!X67=-999,"NA",IF(san!X67&gt;99, "&gt;99", IF(san!X67&lt;1, "&lt;1", san!X67))), "-")</f>
        <v>20.855563173236298</v>
      </c>
      <c r="Y69" s="39" t="str">
        <f>IF(ISNUMBER(san!Y67), IF(san!Y67=-999,"NA",IF(san!Y67&gt;99, "&gt;99", IF(san!Y67&lt;1, "&lt;1", san!Y67))), "-")</f>
        <v>&lt;1</v>
      </c>
      <c r="Z69" s="39">
        <f>IF(ISNUMBER(san!Z67), IF(san!Z67=-999,"NA",IF(san!Z67&gt;99, "&gt;99", IF(san!Z67&lt;1, "&lt;1", san!Z67))), "-")</f>
        <v>18.18832730599075</v>
      </c>
      <c r="AA69" s="29">
        <f>IF(ISNUMBER(san!AA67), IF(san!AA67=-999,"NA",san!AA67), "-")</f>
        <v>1.332207202911377</v>
      </c>
      <c r="AB69" s="39">
        <f>IF(ISNUMBER(san!AB67), IF(san!AB67=-999,"NA",IF(san!AB67&gt;99, "&gt;99", IF(san!AB67&lt;1, "&lt;1", san!AB67))), "-")</f>
        <v>31.91114611552462</v>
      </c>
      <c r="AC69" s="39">
        <f>IF(ISNUMBER(san!AC67), IF(san!AC67=-999,"NA",IF(san!AC67&gt;99, "&gt;99", IF(san!AC67&lt;1, "&lt;1", san!AC67))), "-")</f>
        <v>36.170894048741829</v>
      </c>
      <c r="AD69" s="39">
        <f>IF(ISNUMBER(san!AD67), IF(san!AD67=-999,"NA",IF(san!AD67&gt;99, "&gt;99", IF(san!AD67&lt;1, "&lt;1", san!AD67))), "-")</f>
        <v>19.44975850939004</v>
      </c>
      <c r="AE69" s="41">
        <f>IF(ISNUMBER(san!AE67), IF(san!AE67=-999,"NA",IF(san!AE67&gt;99, "&gt;99", IF(san!AE67&lt;1, "&lt;1", san!AE67))), "-")</f>
        <v>76.079529478751766</v>
      </c>
      <c r="AF69" s="39">
        <f>IF(ISNUMBER(san!AF67), IF(san!AF67=-999,"NA",IF(san!AF67&gt;99, "&gt;99", IF(san!AF67&lt;1, "&lt;1", san!AF67))), "-")</f>
        <v>11.26324518031247</v>
      </c>
      <c r="AG69" s="39">
        <f>IF(ISNUMBER(san!AG67), IF(san!AG67=-999,"NA",IF(san!AG67&gt;99, "&gt;99", IF(san!AG67&lt;1, "&lt;1", san!AG67))), "-")</f>
        <v>4.8534731477104121</v>
      </c>
      <c r="AH69" s="39">
        <f>IF(ISNUMBER(san!AH67), IF(san!AH67=-999,"NA",IF(san!AH67&gt;99, "&gt;99", IF(san!AH67&lt;1, "&lt;1", san!AH67))), "-")</f>
        <v>59.962811150728882</v>
      </c>
      <c r="AI69" s="29">
        <f>IF(ISNUMBER(san!AI67), IF(san!AI67=-999,"NA",san!AI67), "-")</f>
        <v>1.5435142517089839</v>
      </c>
      <c r="AJ69" s="39">
        <f>IF(ISNUMBER(san!AJ67), IF(san!AJ67=-999,"NA",IF(san!AJ67&gt;99, "&gt;99", IF(san!AJ67&lt;1, "&lt;1", san!AJ67))), "-")</f>
        <v>7.0164459341829213</v>
      </c>
      <c r="AK69" s="39">
        <f>IF(ISNUMBER(san!AK67), IF(san!AK67=-999,"NA",IF(san!AK67&gt;99, "&gt;99", IF(san!AK67&lt;1, "&lt;1", san!AK67))), "-")</f>
        <v>27.24511238875267</v>
      </c>
      <c r="AL69" s="39">
        <f>IF(ISNUMBER(san!AL67), IF(san!AL67=-999,"NA",IF(san!AL67&gt;99, "&gt;99", IF(san!AL67&lt;1, "&lt;1", san!AL67))), "-")</f>
        <v>63.104336223073908</v>
      </c>
      <c r="AM69" s="41">
        <f>IF(ISNUMBER(san!AM67), IF(san!AM67=-999,"NA",IF(san!AM67&gt;99, "&gt;99", IF(san!AM67&lt;1, "&lt;1", san!AM67))), "-")</f>
        <v>61.212928111918743</v>
      </c>
      <c r="AN69" s="39">
        <f>IF(ISNUMBER(san!AN67), IF(san!AN67=-999,"NA",IF(san!AN67&gt;99, "&gt;99", IF(san!AN67&lt;1, "&lt;1", san!AN67))), "-")</f>
        <v>15.141838465947741</v>
      </c>
      <c r="AO69" s="39">
        <f>IF(ISNUMBER(san!AO67), IF(san!AO67=-999,"NA",IF(san!AO67&gt;99, "&gt;99", IF(san!AO67&lt;1, "&lt;1", san!AO67))), "-")</f>
        <v>2.9995275833776098</v>
      </c>
      <c r="AP69" s="39">
        <f>IF(ISNUMBER(san!AP67), IF(san!AP67=-999,"NA",IF(san!AP67&gt;99, "&gt;99", IF(san!AP67&lt;1, "&lt;1", san!AP67))), "-")</f>
        <v>43.071562062593387</v>
      </c>
      <c r="AQ69" s="29">
        <f>IF(ISNUMBER(san!AQ67), IF(san!AQ67=-999,"NA",san!AQ67), "-")</f>
        <v>1.74452269077301</v>
      </c>
      <c r="AR69" s="39">
        <f>IF(ISNUMBER(san!AR67), IF(san!AR67=-999,"NA",IF(san!AR67&gt;99, "&gt;99", IF(san!AR67&lt;1, "&lt;1", san!AR67))), "-")</f>
        <v>16.88541303646419</v>
      </c>
      <c r="AS69" s="39">
        <f>IF(ISNUMBER(san!AS67), IF(san!AS67=-999,"NA",IF(san!AS67&gt;99, "&gt;99", IF(san!AS67&lt;1, "&lt;1", san!AS67))), "-")</f>
        <v>30.03236570064513</v>
      </c>
      <c r="AT69" s="39">
        <f>IF(ISNUMBER(san!AT67), IF(san!AT67=-999,"NA",IF(san!AT67&gt;99, "&gt;99", IF(san!AT67&lt;1, "&lt;1", san!AT67))), "-")</f>
        <v>46.471761162511342</v>
      </c>
      <c r="AU69" s="42">
        <f>san!AU67</f>
        <v>66</v>
      </c>
    </row>
    <row r="70" s="12" customFormat="true" ht="15" hidden="true">
      <c r="A70" s="36" t="str">
        <f>IF(ISBLANK(san!A68), "", san!A68)</f>
        <v>Eastern and South-Eastern Asia</v>
      </c>
      <c r="B70" s="57">
        <f>IF(ISBLANK(san!B68), "", san!B68)</f>
        <v>2020</v>
      </c>
      <c r="C70" s="37">
        <f>IF(ISNUMBER(san!C68), san!C68, "-")</f>
        <v>2333344.074</v>
      </c>
      <c r="D70" s="39">
        <f>IF(ISNUMBER(san!D68), san!D68, "-")</f>
        <v>60.395732879638672</v>
      </c>
      <c r="E70" s="38">
        <f>IF(ISNUMBER(san!E68), IF(san!E68=-999,"NA",IF(san!E68&gt;99, "&gt;99", IF(san!E68&lt;1, "&lt;1", san!E68))), "-")</f>
        <v>85.617542704717465</v>
      </c>
      <c r="F70" s="39">
        <f>IF(ISNUMBER(san!F68), IF(san!F68=-999,"NA",IF(san!F68&gt;99, "&gt;99", IF(san!F68&lt;1, "&lt;1", san!F68))), "-")</f>
        <v>3.8870336897292561</v>
      </c>
      <c r="G70" s="39">
        <f>IF(ISNUMBER(san!G68), IF(san!G68=-999,"NA",IF(san!G68&gt;99, "&gt;99", IF(san!G68&lt;1, "&lt;1", san!G68))), "-")</f>
        <v>7.5822707447546378</v>
      </c>
      <c r="H70" s="40">
        <f>IF(ISNUMBER(san!H68), IF(san!H68=-999,"NA",IF(san!H68&gt;99, "&gt;99", IF(san!H68&lt;1, "&lt;1", san!H68))), "-")</f>
        <v>2.9131528607986521</v>
      </c>
      <c r="I70" s="29">
        <f>IF(ISNUMBER(san!I68), IF(san!I68=-999,"NA",san!I68), "-")</f>
        <v>1.9497812986373899</v>
      </c>
      <c r="J70" s="29">
        <f>IF(ISNUMBER(san!J68), IF(san!J68=-999,"NA",san!J68), "-")</f>
        <v>-0.39127543568611151</v>
      </c>
      <c r="K70" s="38">
        <f>IF(ISNUMBER(san!K68), IF(san!K68=-999,"NA",IF(san!K68&gt;99, "&gt;99", IF(san!K68&lt;1, "&lt;1", san!K68))), "-")</f>
        <v>94.83716344435561</v>
      </c>
      <c r="L70" s="39">
        <f>IF(ISNUMBER(san!L68), IF(san!L68=-999,"NA",IF(san!L68&gt;99, "&gt;99", IF(san!L68&lt;1, "&lt;1", san!L68))), "-")</f>
        <v>3.094089082159436</v>
      </c>
      <c r="M70" s="39">
        <f>IF(ISNUMBER(san!M68), IF(san!M68=-999,"NA",IF(san!M68&gt;99, "&gt;99", IF(san!M68&lt;1, "&lt;1", san!M68))), "-")</f>
        <v>1.523051393652167</v>
      </c>
      <c r="N70" s="40" t="str">
        <f>IF(ISNUMBER(san!N68), IF(san!N68=-999,"NA",IF(san!N68&gt;99, "&gt;99", IF(san!N68&lt;1, "&lt;1", san!N68))), "-")</f>
        <v>&lt;1</v>
      </c>
      <c r="O70" s="29">
        <f>IF(ISNUMBER(san!O68), IF(san!O68=-999,"NA",san!O68), "-")</f>
        <v>0.72324323654174805</v>
      </c>
      <c r="P70" s="29">
        <f>IF(ISNUMBER(san!P68), IF(san!P68=-999,"NA",san!P68), "-")</f>
        <v>-7.7404342591762543E-2</v>
      </c>
      <c r="Q70" s="38">
        <f>IF(ISNUMBER(san!Q68), IF(san!Q68=-999,"NA",IF(san!Q68&gt;99, "&gt;99", IF(san!Q68&lt;1, "&lt;1", san!Q68))), "-")</f>
        <v>91.185800623681516</v>
      </c>
      <c r="R70" s="39">
        <f>IF(ISNUMBER(san!R68), IF(san!R68=-999,"NA",IF(san!R68&gt;99, "&gt;99", IF(san!R68&lt;1, "&lt;1", san!R68))), "-")</f>
        <v>3.4081290236701922</v>
      </c>
      <c r="S70" s="39">
        <f>IF(ISNUMBER(san!S68), IF(san!S68=-999,"NA",IF(san!S68&gt;99, "&gt;99", IF(san!S68&lt;1, "&lt;1", san!S68))), "-")</f>
        <v>3.8784893749203921</v>
      </c>
      <c r="T70" s="40">
        <f>IF(ISNUMBER(san!T68), IF(san!T68=-999,"NA",IF(san!T68&gt;99, "&gt;99", IF(san!T68&lt;1, "&lt;1", san!T68))), "-")</f>
        <v>1.527580977727887</v>
      </c>
      <c r="U70" s="29">
        <f>IF(ISNUMBER(san!U68), IF(san!U68=-999,"NA",san!U68), "-")</f>
        <v>1.51942503452301</v>
      </c>
      <c r="V70" s="29">
        <f>IF(ISNUMBER(san!V68), IF(san!V68=-999,"NA",san!V68), "-")</f>
        <v>-0.27831575274467468</v>
      </c>
      <c r="W70" s="41">
        <f>IF(ISNUMBER(san!W68), IF(san!W68=-999,"NA",IF(san!W68&gt;99, "&gt;99", IF(san!W68&lt;1, "&lt;1", san!W68))), "-")</f>
        <v>40.663406335784401</v>
      </c>
      <c r="X70" s="39">
        <f>IF(ISNUMBER(san!X68), IF(san!X68=-999,"NA",IF(san!X68&gt;99, "&gt;99", IF(san!X68&lt;1, "&lt;1", san!X68))), "-")</f>
        <v>21.59638188198371</v>
      </c>
      <c r="Y70" s="39" t="str">
        <f>IF(ISNUMBER(san!Y68), IF(san!Y68=-999,"NA",IF(san!Y68&gt;99, "&gt;99", IF(san!Y68&lt;1, "&lt;1", san!Y68))), "-")</f>
        <v>&lt;1</v>
      </c>
      <c r="Z70" s="39">
        <f>IF(ISNUMBER(san!Z68), IF(san!Z68=-999,"NA",IF(san!Z68&gt;99, "&gt;99", IF(san!Z68&lt;1, "&lt;1", san!Z68))), "-")</f>
        <v>18.81327803195154</v>
      </c>
      <c r="AA70" s="29">
        <f>IF(ISNUMBER(san!AA68), IF(san!AA68=-999,"NA",san!AA68), "-")</f>
        <v>1.332207202911377</v>
      </c>
      <c r="AB70" s="39">
        <f>IF(ISNUMBER(san!AB68), IF(san!AB68=-999,"NA",IF(san!AB68&gt;99, "&gt;99", IF(san!AB68&lt;1, "&lt;1", san!AB68))), "-")</f>
        <v>31.642137311966859</v>
      </c>
      <c r="AC70" s="39">
        <f>IF(ISNUMBER(san!AC68), IF(san!AC68=-999,"NA",IF(san!AC68&gt;99, "&gt;99", IF(san!AC68&lt;1, "&lt;1", san!AC68))), "-")</f>
        <v>37.756381651923213</v>
      </c>
      <c r="AD70" s="39">
        <f>IF(ISNUMBER(san!AD68), IF(san!AD68=-999,"NA",IF(san!AD68&gt;99, "&gt;99", IF(san!AD68&lt;1, "&lt;1", san!AD68))), "-")</f>
        <v>20.106057430556639</v>
      </c>
      <c r="AE70" s="41">
        <f>IF(ISNUMBER(san!AE68), IF(san!AE68=-999,"NA",IF(san!AE68&gt;99, "&gt;99", IF(san!AE68&lt;1, "&lt;1", san!AE68))), "-")</f>
        <v>76.397565484767853</v>
      </c>
      <c r="AF70" s="39">
        <f>IF(ISNUMBER(san!AF68), IF(san!AF68=-999,"NA",IF(san!AF68&gt;99, "&gt;99", IF(san!AF68&lt;1, "&lt;1", san!AF68))), "-")</f>
        <v>11.432877040688441</v>
      </c>
      <c r="AG70" s="39">
        <f>IF(ISNUMBER(san!AG68), IF(san!AG68=-999,"NA",IF(san!AG68&gt;99, "&gt;99", IF(san!AG68&lt;1, "&lt;1", san!AG68))), "-")</f>
        <v>4.8651049731988811</v>
      </c>
      <c r="AH70" s="39">
        <f>IF(ISNUMBER(san!AH68), IF(san!AH68=-999,"NA",IF(san!AH68&gt;99, "&gt;99", IF(san!AH68&lt;1, "&lt;1", san!AH68))), "-")</f>
        <v>60.099583470880532</v>
      </c>
      <c r="AI70" s="29">
        <f>IF(ISNUMBER(san!AI68), IF(san!AI68=-999,"NA",san!AI68), "-")</f>
        <v>1.5435142517089839</v>
      </c>
      <c r="AJ70" s="39">
        <f>IF(ISNUMBER(san!AJ68), IF(san!AJ68=-999,"NA",IF(san!AJ68&gt;99, "&gt;99", IF(san!AJ68&lt;1, "&lt;1", san!AJ68))), "-")</f>
        <v>7.0164533562983102</v>
      </c>
      <c r="AK70" s="39">
        <f>IF(ISNUMBER(san!AK68), IF(san!AK68=-999,"NA",IF(san!AK68&gt;99, "&gt;99", IF(san!AK68&lt;1, "&lt;1", san!AK68))), "-")</f>
        <v>27.790310896053189</v>
      </c>
      <c r="AL70" s="39">
        <f>IF(ISNUMBER(san!AL68), IF(san!AL68=-999,"NA",IF(san!AL68&gt;99, "&gt;99", IF(san!AL68&lt;1, "&lt;1", san!AL68))), "-")</f>
        <v>63.124488274163561</v>
      </c>
      <c r="AM70" s="41">
        <f>IF(ISNUMBER(san!AM68), IF(san!AM68=-999,"NA",IF(san!AM68&gt;99, "&gt;99", IF(san!AM68&lt;1, "&lt;1", san!AM68))), "-")</f>
        <v>62.24531317463056</v>
      </c>
      <c r="AN70" s="39">
        <f>IF(ISNUMBER(san!AN68), IF(san!AN68=-999,"NA",IF(san!AN68&gt;99, "&gt;99", IF(san!AN68&lt;1, "&lt;1", san!AN68))), "-")</f>
        <v>15.4580587798089</v>
      </c>
      <c r="AO70" s="39">
        <f>IF(ISNUMBER(san!AO68), IF(san!AO68=-999,"NA",IF(san!AO68&gt;99, "&gt;99", IF(san!AO68&lt;1, "&lt;1", san!AO68))), "-")</f>
        <v>3.0388101543079999</v>
      </c>
      <c r="AP70" s="39">
        <f>IF(ISNUMBER(san!AP68), IF(san!AP68=-999,"NA",IF(san!AP68&gt;99, "&gt;99", IF(san!AP68&lt;1, "&lt;1", san!AP68))), "-")</f>
        <v>43.748444240513649</v>
      </c>
      <c r="AQ70" s="29">
        <f>IF(ISNUMBER(san!AQ68), IF(san!AQ68=-999,"NA",san!AQ68), "-")</f>
        <v>1.74452269077301</v>
      </c>
      <c r="AR70" s="39">
        <f>IF(ISNUMBER(san!AR68), IF(san!AR68=-999,"NA",IF(san!AR68&gt;99, "&gt;99", IF(san!AR68&lt;1, "&lt;1", san!AR68))), "-")</f>
        <v>16.577202644488821</v>
      </c>
      <c r="AS70" s="39">
        <f>IF(ISNUMBER(san!AS68), IF(san!AS68=-999,"NA",IF(san!AS68&gt;99, "&gt;99", IF(san!AS68&lt;1, "&lt;1", san!AS68))), "-")</f>
        <v>30.8901007630989</v>
      </c>
      <c r="AT70" s="39">
        <f>IF(ISNUMBER(san!AT68), IF(san!AT68=-999,"NA",IF(san!AT68&gt;99, "&gt;99", IF(san!AT68&lt;1, "&lt;1", san!AT68))), "-")</f>
        <v>47.126625683957528</v>
      </c>
      <c r="AU70" s="42">
        <f>san!AU68</f>
        <v>67</v>
      </c>
    </row>
    <row r="71" s="12" customFormat="true" ht="15" hidden="true">
      <c r="A71" s="36" t="str">
        <f>IF(ISBLANK(san!A69), "", san!A69)</f>
        <v>Eastern and South-Eastern Asia</v>
      </c>
      <c r="B71" s="57">
        <f>IF(ISBLANK(san!B69), "", san!B69)</f>
        <v>2021</v>
      </c>
      <c r="C71" s="37">
        <f>IF(ISNUMBER(san!C69), san!C69, "-")</f>
        <v>2339492.986</v>
      </c>
      <c r="D71" s="39">
        <f>IF(ISNUMBER(san!D69), san!D69, "-")</f>
        <v>61.202152252197273</v>
      </c>
      <c r="E71" s="38">
        <f>IF(ISNUMBER(san!E69), IF(san!E69=-999,"NA",IF(san!E69&gt;99, "&gt;99", IF(san!E69&lt;1, "&lt;1", san!E69))), "-")</f>
        <v>87.712984810176479</v>
      </c>
      <c r="F71" s="39">
        <f>IF(ISNUMBER(san!F69), IF(san!F69=-999,"NA",IF(san!F69&gt;99, "&gt;99", IF(san!F69&lt;1, "&lt;1", san!F69))), "-")</f>
        <v>3.7543810019958972</v>
      </c>
      <c r="G71" s="39">
        <f>IF(ISNUMBER(san!G69), IF(san!G69=-999,"NA",IF(san!G69&gt;99, "&gt;99", IF(san!G69&lt;1, "&lt;1", san!G69))), "-")</f>
        <v>6.0897193302131143</v>
      </c>
      <c r="H71" s="40">
        <f>IF(ISNUMBER(san!H69), IF(san!H69=-999,"NA",IF(san!H69&gt;99, "&gt;99", IF(san!H69&lt;1, "&lt;1", san!H69))), "-")</f>
        <v>2.442914857614515</v>
      </c>
      <c r="I71" s="29">
        <f>IF(ISNUMBER(san!I69), IF(san!I69=-999,"NA",san!I69), "-")</f>
        <v>1.9497812986373899</v>
      </c>
      <c r="J71" s="29">
        <f>IF(ISNUMBER(san!J69), IF(san!J69=-999,"NA",san!J69), "-")</f>
        <v>-0.39127543568611151</v>
      </c>
      <c r="K71" s="38">
        <f>IF(ISNUMBER(san!K69), IF(san!K69=-999,"NA",IF(san!K69&gt;99, "&gt;99", IF(san!K69&lt;1, "&lt;1", san!K69))), "-")</f>
        <v>95.641782978525143</v>
      </c>
      <c r="L71" s="39">
        <f>IF(ISNUMBER(san!L69), IF(san!L69=-999,"NA",IF(san!L69&gt;99, "&gt;99", IF(san!L69&lt;1, "&lt;1", san!L69))), "-")</f>
        <v>2.8581236851035272</v>
      </c>
      <c r="M71" s="39">
        <f>IF(ISNUMBER(san!M69), IF(san!M69=-999,"NA",IF(san!M69&gt;99, "&gt;99", IF(san!M69&lt;1, "&lt;1", san!M69))), "-")</f>
        <v>1.020546373546082</v>
      </c>
      <c r="N71" s="40" t="str">
        <f>IF(ISNUMBER(san!N69), IF(san!N69=-999,"NA",IF(san!N69&gt;99, "&gt;99", IF(san!N69&lt;1, "&lt;1", san!N69))), "-")</f>
        <v>&lt;1</v>
      </c>
      <c r="O71" s="29">
        <f>IF(ISNUMBER(san!O69), IF(san!O69=-999,"NA",san!O69), "-")</f>
        <v>0.72324323654174805</v>
      </c>
      <c r="P71" s="29">
        <f>IF(ISNUMBER(san!P69), IF(san!P69=-999,"NA",san!P69), "-")</f>
        <v>-7.7404342591762543E-2</v>
      </c>
      <c r="Q71" s="38">
        <f>IF(ISNUMBER(san!Q69), IF(san!Q69=-999,"NA",IF(san!Q69&gt;99, "&gt;99", IF(san!Q69&lt;1, "&lt;1", san!Q69))), "-")</f>
        <v>92.565580067056857</v>
      </c>
      <c r="R71" s="39">
        <f>IF(ISNUMBER(san!R69), IF(san!R69=-999,"NA",IF(san!R69&gt;99, "&gt;99", IF(san!R69&lt;1, "&lt;1", san!R69))), "-")</f>
        <v>3.2058522484572909</v>
      </c>
      <c r="S71" s="39">
        <f>IF(ISNUMBER(san!S69), IF(san!S69=-999,"NA",IF(san!S69&gt;99, "&gt;99", IF(san!S69&lt;1, "&lt;1", san!S69))), "-")</f>
        <v>2.9490606340497858</v>
      </c>
      <c r="T71" s="40">
        <f>IF(ISNUMBER(san!T69), IF(san!T69=-999,"NA",IF(san!T69&gt;99, "&gt;99", IF(san!T69&lt;1, "&lt;1", san!T69))), "-")</f>
        <v>1.2795070504360599</v>
      </c>
      <c r="U71" s="29">
        <f>IF(ISNUMBER(san!U69), IF(san!U69=-999,"NA",san!U69), "-")</f>
        <v>1.51942503452301</v>
      </c>
      <c r="V71" s="29">
        <f>IF(ISNUMBER(san!V69), IF(san!V69=-999,"NA",san!V69), "-")</f>
        <v>-0.27831575274467468</v>
      </c>
      <c r="W71" s="41">
        <f>IF(ISNUMBER(san!W69), IF(san!W69=-999,"NA",IF(san!W69&gt;99, "&gt;99", IF(san!W69&lt;1, "&lt;1", san!W69))), "-")</f>
        <v>42.012865624983093</v>
      </c>
      <c r="X71" s="39">
        <f>IF(ISNUMBER(san!X69), IF(san!X69=-999,"NA",IF(san!X69&gt;99, "&gt;99", IF(san!X69&lt;1, "&lt;1", san!X69))), "-")</f>
        <v>22.353158850234909</v>
      </c>
      <c r="Y71" s="39" t="str">
        <f>IF(ISNUMBER(san!Y69), IF(san!Y69=-999,"NA",IF(san!Y69&gt;99, "&gt;99", IF(san!Y69&lt;1, "&lt;1", san!Y69))), "-")</f>
        <v>&lt;1</v>
      </c>
      <c r="Z71" s="39">
        <f>IF(ISNUMBER(san!Z69), IF(san!Z69=-999,"NA",IF(san!Z69&gt;99, "&gt;99", IF(san!Z69&lt;1, "&lt;1", san!Z69))), "-")</f>
        <v>19.424017824284029</v>
      </c>
      <c r="AA71" s="29">
        <f>IF(ISNUMBER(san!AA69), IF(san!AA69=-999,"NA",san!AA69), "-")</f>
        <v>1.332207202911377</v>
      </c>
      <c r="AB71" s="39">
        <f>IF(ISNUMBER(san!AB69), IF(san!AB69=-999,"NA",IF(san!AB69&gt;99, "&gt;99", IF(san!AB69&lt;1, "&lt;1", san!AB69))), "-")</f>
        <v>31.36811729971452</v>
      </c>
      <c r="AC71" s="39">
        <f>IF(ISNUMBER(san!AC69), IF(san!AC69=-999,"NA",IF(san!AC69&gt;99, "&gt;99", IF(san!AC69&lt;1, "&lt;1", san!AC69))), "-")</f>
        <v>39.352494167029157</v>
      </c>
      <c r="AD71" s="39">
        <f>IF(ISNUMBER(san!AD69), IF(san!AD69=-999,"NA",IF(san!AD69&gt;99, "&gt;99", IF(san!AD69&lt;1, "&lt;1", san!AD69))), "-")</f>
        <v>20.746754345428691</v>
      </c>
      <c r="AE71" s="41">
        <f>IF(ISNUMBER(san!AE69), IF(san!AE69=-999,"NA",IF(san!AE69&gt;99, "&gt;99", IF(san!AE69&lt;1, "&lt;1", san!AE69))), "-")</f>
        <v>76.704453626907792</v>
      </c>
      <c r="AF71" s="39">
        <f>IF(ISNUMBER(san!AF69), IF(san!AF69=-999,"NA",IF(san!AF69&gt;99, "&gt;99", IF(san!AF69&lt;1, "&lt;1", san!AF69))), "-")</f>
        <v>11.60880867591565</v>
      </c>
      <c r="AG71" s="39">
        <f>IF(ISNUMBER(san!AG69), IF(san!AG69=-999,"NA",IF(san!AG69&gt;99, "&gt;99", IF(san!AG69&lt;1, "&lt;1", san!AG69))), "-")</f>
        <v>4.8738393335133514</v>
      </c>
      <c r="AH71" s="39">
        <f>IF(ISNUMBER(san!AH69), IF(san!AH69=-999,"NA",IF(san!AH69&gt;99, "&gt;99", IF(san!AH69&lt;1, "&lt;1", san!AH69))), "-")</f>
        <v>60.221805617478793</v>
      </c>
      <c r="AI71" s="29">
        <f>IF(ISNUMBER(san!AI69), IF(san!AI69=-999,"NA",san!AI69), "-")</f>
        <v>1.5435142517089839</v>
      </c>
      <c r="AJ71" s="39">
        <f>IF(ISNUMBER(san!AJ69), IF(san!AJ69=-999,"NA",IF(san!AJ69&gt;99, "&gt;99", IF(san!AJ69&lt;1, "&lt;1", san!AJ69))), "-")</f>
        <v>7.0018237816211766</v>
      </c>
      <c r="AK71" s="39">
        <f>IF(ISNUMBER(san!AK69), IF(san!AK69=-999,"NA",IF(san!AK69&gt;99, "&gt;99", IF(san!AK69&lt;1, "&lt;1", san!AK69))), "-")</f>
        <v>28.367856366251051</v>
      </c>
      <c r="AL71" s="39">
        <f>IF(ISNUMBER(san!AL69), IF(san!AL69=-999,"NA",IF(san!AL69&gt;99, "&gt;99", IF(san!AL69&lt;1, "&lt;1", san!AL69))), "-")</f>
        <v>63.130226515756448</v>
      </c>
      <c r="AM71" s="41">
        <f>IF(ISNUMBER(san!AM69), IF(san!AM69=-999,"NA",IF(san!AM69&gt;99, "&gt;99", IF(san!AM69&lt;1, "&lt;1", san!AM69))), "-")</f>
        <v>63.244864394004793</v>
      </c>
      <c r="AN71" s="39">
        <f>IF(ISNUMBER(san!AN69), IF(san!AN69=-999,"NA",IF(san!AN69&gt;99, "&gt;99", IF(san!AN69&lt;1, "&lt;1", san!AN69))), "-")</f>
        <v>15.77738521708706</v>
      </c>
      <c r="AO71" s="39">
        <f>IF(ISNUMBER(san!AO69), IF(san!AO69=-999,"NA",IF(san!AO69&gt;99, "&gt;99", IF(san!AO69&lt;1, "&lt;1", san!AO69))), "-")</f>
        <v>3.0743368445292658</v>
      </c>
      <c r="AP71" s="39">
        <f>IF(ISNUMBER(san!AP69), IF(san!AP69=-999,"NA",IF(san!AP69&gt;99, "&gt;99", IF(san!AP69&lt;1, "&lt;1", san!AP69))), "-")</f>
        <v>44.393142332388457</v>
      </c>
      <c r="AQ71" s="29">
        <f>IF(ISNUMBER(san!AQ69), IF(san!AQ69=-999,"NA",san!AQ69), "-")</f>
        <v>1.74452269077301</v>
      </c>
      <c r="AR71" s="39">
        <f>IF(ISNUMBER(san!AR69), IF(san!AR69=-999,"NA",IF(san!AR69&gt;99, "&gt;99", IF(san!AR69&lt;1, "&lt;1", san!AR69))), "-")</f>
        <v>16.268108965598781</v>
      </c>
      <c r="AS71" s="39">
        <f>IF(ISNUMBER(san!AS69), IF(san!AS69=-999,"NA",IF(san!AS69&gt;99, "&gt;99", IF(san!AS69&lt;1, "&lt;1", san!AS69))), "-")</f>
        <v>31.75654013615949</v>
      </c>
      <c r="AT71" s="39">
        <f>IF(ISNUMBER(san!AT69), IF(san!AT69=-999,"NA",IF(san!AT69&gt;99, "&gt;99", IF(san!AT69&lt;1, "&lt;1", san!AT69))), "-")</f>
        <v>47.746783122506017</v>
      </c>
      <c r="AU71" s="42">
        <f>san!AU69</f>
        <v>68</v>
      </c>
    </row>
    <row r="72" s="12" customFormat="true" ht="15">
      <c r="A72" s="36" t="str">
        <f>IF(ISBLANK(san!A70), "", san!A70)</f>
        <v>Eastern and South-Eastern Asia</v>
      </c>
      <c r="B72" s="57">
        <f>IF(ISBLANK(san!B70), "", san!B70)</f>
        <v>2022</v>
      </c>
      <c r="C72" s="37">
        <f>IF(ISNUMBER(san!C70), san!C70, "-")</f>
        <v>2344325.1129999999</v>
      </c>
      <c r="D72" s="39">
        <f>IF(ISNUMBER(san!D70), san!D70, "-")</f>
        <v>61.986865997314453</v>
      </c>
      <c r="E72" s="38">
        <f>IF(ISNUMBER(san!E70), IF(san!E70=-999,"NA",IF(san!E70&gt;99, "&gt;99", IF(san!E70&lt;1, "&lt;1", san!E70))), "-")</f>
        <v>89.668555696490245</v>
      </c>
      <c r="F72" s="39">
        <f>IF(ISNUMBER(san!F70), IF(san!F70=-999,"NA",IF(san!F70&gt;99, "&gt;99", IF(san!F70&lt;1, "&lt;1", san!F70))), "-")</f>
        <v>3.7187842169409699</v>
      </c>
      <c r="G72" s="39">
        <f>IF(ISNUMBER(san!G70), IF(san!G70=-999,"NA",IF(san!G70&gt;99, "&gt;99", IF(san!G70&lt;1, "&lt;1", san!G70))), "-")</f>
        <v>4.5755147524756694</v>
      </c>
      <c r="H72" s="40">
        <f>IF(ISNUMBER(san!H70), IF(san!H70=-999,"NA",IF(san!H70&gt;99, "&gt;99", IF(san!H70&lt;1, "&lt;1", san!H70))), "-")</f>
        <v>2.037145334093112</v>
      </c>
      <c r="I72" s="29">
        <f>IF(ISNUMBER(san!I70), IF(san!I70=-999,"NA",san!I70), "-")</f>
        <v>1.9497812986373899</v>
      </c>
      <c r="J72" s="29">
        <f>IF(ISNUMBER(san!J70), IF(san!J70=-999,"NA",san!J70), "-")</f>
        <v>-0.39127543568611151</v>
      </c>
      <c r="K72" s="38">
        <f>IF(ISNUMBER(san!K70), IF(san!K70=-999,"NA",IF(san!K70&gt;99, "&gt;99", IF(san!K70&lt;1, "&lt;1", san!K70))), "-")</f>
        <v>96.357845253355663</v>
      </c>
      <c r="L72" s="39">
        <f>IF(ISNUMBER(san!L70), IF(san!L70=-999,"NA",IF(san!L70&gt;99, "&gt;99", IF(san!L70&lt;1, "&lt;1", san!L70))), "-")</f>
        <v>2.7096008777901042</v>
      </c>
      <c r="M72" s="39" t="str">
        <f>IF(ISNUMBER(san!M70), IF(san!M70=-999,"NA",IF(san!M70&gt;99, "&gt;99", IF(san!M70&lt;1, "&lt;1", san!M70))), "-")</f>
        <v>&lt;1</v>
      </c>
      <c r="N72" s="40" t="str">
        <f>IF(ISNUMBER(san!N70), IF(san!N70=-999,"NA",IF(san!N70&gt;99, "&gt;99", IF(san!N70&lt;1, "&lt;1", san!N70))), "-")</f>
        <v>&lt;1</v>
      </c>
      <c r="O72" s="29">
        <f>IF(ISNUMBER(san!O70), IF(san!O70=-999,"NA",san!O70), "-")</f>
        <v>0.72324323654174805</v>
      </c>
      <c r="P72" s="29">
        <f>IF(ISNUMBER(san!P70), IF(san!P70=-999,"NA",san!P70), "-")</f>
        <v>-7.7404342591762543E-2</v>
      </c>
      <c r="Q72" s="38">
        <f>IF(ISNUMBER(san!Q70), IF(san!Q70=-999,"NA",IF(san!Q70&gt;99, "&gt;99", IF(san!Q70&lt;1, "&lt;1", san!Q70))), "-")</f>
        <v>93.815034847435967</v>
      </c>
      <c r="R72" s="39">
        <f>IF(ISNUMBER(san!R70), IF(san!R70=-999,"NA",IF(san!R70&gt;99, "&gt;99", IF(san!R70&lt;1, "&lt;1", san!R70))), "-")</f>
        <v>3.0932230284858759</v>
      </c>
      <c r="S72" s="39">
        <f>IF(ISNUMBER(san!S70), IF(san!S70=-999,"NA",IF(san!S70&gt;99, "&gt;99", IF(san!S70&lt;1, "&lt;1", san!S70))), "-")</f>
        <v>2.0265689246513432</v>
      </c>
      <c r="T72" s="40">
        <f>IF(ISNUMBER(san!T70), IF(san!T70=-999,"NA",IF(san!T70&gt;99, "&gt;99", IF(san!T70&lt;1, "&lt;1", san!T70))), "-")</f>
        <v>1.065173199426803</v>
      </c>
      <c r="U72" s="29">
        <f>IF(ISNUMBER(san!U70), IF(san!U70=-999,"NA",san!U70), "-")</f>
        <v>1.51942503452301</v>
      </c>
      <c r="V72" s="29">
        <f>IF(ISNUMBER(san!V70), IF(san!V70=-999,"NA",san!V70), "-")</f>
        <v>-0.27831575274467468</v>
      </c>
      <c r="W72" s="41">
        <f>IF(ISNUMBER(san!W70), IF(san!W70=-999,"NA",IF(san!W70&gt;99, "&gt;99", IF(san!W70&lt;1, "&lt;1", san!W70))), "-")</f>
        <v>43.345501618610577</v>
      </c>
      <c r="X72" s="39">
        <f>IF(ISNUMBER(san!X70), IF(san!X70=-999,"NA",IF(san!X70&gt;99, "&gt;99", IF(san!X70&lt;1, "&lt;1", san!X70))), "-")</f>
        <v>23.112054056166581</v>
      </c>
      <c r="Y72" s="39" t="str">
        <f>IF(ISNUMBER(san!Y70), IF(san!Y70=-999,"NA",IF(san!Y70&gt;99, "&gt;99", IF(san!Y70&lt;1, "&lt;1", san!Y70))), "-")</f>
        <v>&lt;1</v>
      </c>
      <c r="Z72" s="39">
        <f>IF(ISNUMBER(san!Z70), IF(san!Z70=-999,"NA",IF(san!Z70&gt;99, "&gt;99", IF(san!Z70&lt;1, "&lt;1", san!Z70))), "-")</f>
        <v>20.01576071124369</v>
      </c>
      <c r="AA72" s="29">
        <f>IF(ISNUMBER(san!AA70), IF(san!AA70=-999,"NA",san!AA70), "-")</f>
        <v>1.332207202911377</v>
      </c>
      <c r="AB72" s="39">
        <f>IF(ISNUMBER(san!AB70), IF(san!AB70=-999,"NA",IF(san!AB70&gt;99, "&gt;99", IF(san!AB70&lt;1, "&lt;1", san!AB70))), "-")</f>
        <v>31.096966659246881</v>
      </c>
      <c r="AC72" s="39">
        <f>IF(ISNUMBER(san!AC70), IF(san!AC70=-999,"NA",IF(san!AC70&gt;99, "&gt;99", IF(san!AC70&lt;1, "&lt;1", san!AC70))), "-")</f>
        <v>40.929374313956103</v>
      </c>
      <c r="AD72" s="39">
        <f>IF(ISNUMBER(san!AD70), IF(san!AD70=-999,"NA",IF(san!AD70&gt;99, "&gt;99", IF(san!AD70&lt;1, "&lt;1", san!AD70))), "-")</f>
        <v>21.360998940228221</v>
      </c>
      <c r="AE72" s="41">
        <f>IF(ISNUMBER(san!AE70), IF(san!AE70=-999,"NA",IF(san!AE70&gt;99, "&gt;99", IF(san!AE70&lt;1, "&lt;1", san!AE70))), "-")</f>
        <v>77.004665456088773</v>
      </c>
      <c r="AF72" s="39">
        <f>IF(ISNUMBER(san!AF70), IF(san!AF70=-999,"NA",IF(san!AF70&gt;99, "&gt;99", IF(san!AF70&lt;1, "&lt;1", san!AF70))), "-")</f>
        <v>11.806096783944581</v>
      </c>
      <c r="AG72" s="39">
        <f>IF(ISNUMBER(san!AG70), IF(san!AG70=-999,"NA",IF(san!AG70&gt;99, "&gt;99", IF(san!AG70&lt;1, "&lt;1", san!AG70))), "-")</f>
        <v>4.8894224192203994</v>
      </c>
      <c r="AH72" s="39">
        <f>IF(ISNUMBER(san!AH70), IF(san!AH70=-999,"NA",IF(san!AH70&gt;99, "&gt;99", IF(san!AH70&lt;1, "&lt;1", san!AH70))), "-")</f>
        <v>60.309146252923803</v>
      </c>
      <c r="AI72" s="29">
        <f>IF(ISNUMBER(san!AI70), IF(san!AI70=-999,"NA",san!AI70), "-")</f>
        <v>1.5435142517089839</v>
      </c>
      <c r="AJ72" s="39">
        <f>IF(ISNUMBER(san!AJ70), IF(san!AJ70=-999,"NA",IF(san!AJ70&gt;99, "&gt;99", IF(san!AJ70&lt;1, "&lt;1", san!AJ70))), "-")</f>
        <v>7.0097019421610938</v>
      </c>
      <c r="AK72" s="39">
        <f>IF(ISNUMBER(san!AK70), IF(san!AK70=-999,"NA",IF(san!AK70&gt;99, "&gt;99", IF(san!AK70&lt;1, "&lt;1", san!AK70))), "-")</f>
        <v>28.958044959757149</v>
      </c>
      <c r="AL72" s="39">
        <f>IF(ISNUMBER(san!AL70), IF(san!AL70=-999,"NA",IF(san!AL70&gt;99, "&gt;99", IF(san!AL70&lt;1, "&lt;1", san!AL70))), "-")</f>
        <v>63.099699229227468</v>
      </c>
      <c r="AM72" s="41">
        <f>IF(ISNUMBER(san!AM70), IF(san!AM70=-999,"NA",IF(san!AM70&gt;99, "&gt;99", IF(san!AM70&lt;1, "&lt;1", san!AM70))), "-")</f>
        <v>64.209762785050401</v>
      </c>
      <c r="AN72" s="39">
        <f>IF(ISNUMBER(san!AN70), IF(san!AN70=-999,"NA",IF(san!AN70&gt;99, "&gt;99", IF(san!AN70&lt;1, "&lt;1", san!AN70))), "-")</f>
        <v>16.10384534357835</v>
      </c>
      <c r="AO72" s="39">
        <f>IF(ISNUMBER(san!AO70), IF(san!AO70=-999,"NA",IF(san!AO70&gt;99, "&gt;99", IF(san!AO70&lt;1, "&lt;1", san!AO70))), "-")</f>
        <v>3.113549370612795</v>
      </c>
      <c r="AP72" s="39">
        <f>IF(ISNUMBER(san!AP70), IF(san!AP70=-999,"NA",IF(san!AP70&gt;99, "&gt;99", IF(san!AP70&lt;1, "&lt;1", san!AP70))), "-")</f>
        <v>44.992368070859271</v>
      </c>
      <c r="AQ72" s="29">
        <f>IF(ISNUMBER(san!AQ70), IF(san!AQ70=-999,"NA",san!AQ70), "-")</f>
        <v>1.74452269077301</v>
      </c>
      <c r="AR72" s="39">
        <f>IF(ISNUMBER(san!AR70), IF(san!AR70=-999,"NA",IF(san!AR70&gt;99, "&gt;99", IF(san!AR70&lt;1, "&lt;1", san!AR70))), "-")</f>
        <v>15.98264728763527</v>
      </c>
      <c r="AS72" s="39">
        <f>IF(ISNUMBER(san!AS70), IF(san!AS70=-999,"NA",IF(san!AS70&gt;99, "&gt;99", IF(san!AS70&lt;1, "&lt;1", san!AS70))), "-")</f>
        <v>32.608884844209832</v>
      </c>
      <c r="AT72" s="39">
        <f>IF(ISNUMBER(san!AT70), IF(san!AT70=-999,"NA",IF(san!AT70&gt;99, "&gt;99", IF(san!AT70&lt;1, "&lt;1", san!AT70))), "-")</f>
        <v>48.31672767584552</v>
      </c>
      <c r="AU72" s="42">
        <f>san!AU70</f>
        <v>69</v>
      </c>
    </row>
    <row r="73" s="12" customFormat="true" ht="15" hidden="true">
      <c r="A73" s="36" t="str">
        <f>IF(ISBLANK(san!A71), "", san!A71)</f>
        <v>Europe and Northern America</v>
      </c>
      <c r="B73" s="57">
        <f>IF(ISBLANK(san!B71), "", san!B71)</f>
        <v>2000</v>
      </c>
      <c r="C73" s="37">
        <f>IF(ISNUMBER(san!C71), san!C71, "-")</f>
        <v>1037572.252</v>
      </c>
      <c r="D73" s="39">
        <f>IF(ISNUMBER(san!D71), san!D71, "-")</f>
        <v>73.510871887207031</v>
      </c>
      <c r="E73" s="38">
        <f>IF(ISNUMBER(san!E71), IF(san!E71=-999,"NA",IF(san!E71&gt;99, "&gt;99", IF(san!E71&lt;1, "&lt;1", san!E71))), "-")</f>
        <v>89.949273673155545</v>
      </c>
      <c r="F73" s="39" t="str">
        <f>IF(ISNUMBER(san!F71), IF(san!F71=-999,"NA",IF(san!F71&gt;99, "&gt;99", IF(san!F71&lt;1, "&lt;1", san!F71))), "-")</f>
        <v>&lt;1</v>
      </c>
      <c r="G73" s="39">
        <f>IF(ISNUMBER(san!G71), IF(san!G71=-999,"NA",IF(san!G71&gt;99, "&gt;99", IF(san!G71&lt;1, "&lt;1", san!G71))), "-")</f>
        <v>9.0908485020506618</v>
      </c>
      <c r="H73" s="40" t="str">
        <f>IF(ISNUMBER(san!H71), IF(san!H71=-999,"NA",IF(san!H71&gt;99, "&gt;99", IF(san!H71&lt;1, "&lt;1", san!H71))), "-")</f>
        <v>&lt;1</v>
      </c>
      <c r="I73" s="29">
        <f>IF(ISNUMBER(san!I71), IF(san!I71=-999,"NA",san!I71), "-")</f>
        <v>0.17297461628913879</v>
      </c>
      <c r="J73" s="29">
        <f>IF(ISNUMBER(san!J71), IF(san!J71=-999,"NA",san!J71), "-")</f>
        <v>-2.1607584785670042E-3</v>
      </c>
      <c r="K73" s="38">
        <f>IF(ISNUMBER(san!K71), IF(san!K71=-999,"NA",IF(san!K71&gt;99, "&gt;99", IF(san!K71&lt;1, "&lt;1", san!K71))), "-")</f>
        <v>97.982648221036911</v>
      </c>
      <c r="L73" s="39" t="str">
        <f>IF(ISNUMBER(san!L71), IF(san!L71=-999,"NA",IF(san!L71&gt;99, "&gt;99", IF(san!L71&lt;1, "&lt;1", san!L71))), "-")</f>
        <v>&lt;1</v>
      </c>
      <c r="M73" s="39">
        <f>IF(ISNUMBER(san!M71), IF(san!M71=-999,"NA",IF(san!M71&gt;99, "&gt;99", IF(san!M71&lt;1, "&lt;1", san!M71))), "-")</f>
        <v>1.3038774669239359</v>
      </c>
      <c r="N73" s="40" t="str">
        <f>IF(ISNUMBER(san!N71), IF(san!N71=-999,"NA",IF(san!N71&gt;99, "&gt;99", IF(san!N71&lt;1, "&lt;1", san!N71))), "-")</f>
        <v>&lt;1</v>
      </c>
      <c r="O73" s="29">
        <f>IF(ISNUMBER(san!O71), IF(san!O71=-999,"NA",san!O71), "-")</f>
        <v>3.2328866422176361E-2</v>
      </c>
      <c r="P73" s="29">
        <f>IF(ISNUMBER(san!P71), IF(san!P71=-999,"NA",san!P71), "-")</f>
        <v>-1.8006676691584289E-4</v>
      </c>
      <c r="Q73" s="38">
        <f>IF(ISNUMBER(san!Q71), IF(san!Q71=-999,"NA",IF(san!Q71&gt;99, "&gt;99", IF(san!Q71&lt;1, "&lt;1", san!Q71))), "-")</f>
        <v>95.924891821565055</v>
      </c>
      <c r="R73" s="39" t="str">
        <f>IF(ISNUMBER(san!R71), IF(san!R71=-999,"NA",IF(san!R71&gt;99, "&gt;99", IF(san!R71&lt;1, "&lt;1", san!R71))), "-")</f>
        <v>&lt;1</v>
      </c>
      <c r="S73" s="39">
        <f>IF(ISNUMBER(san!S71), IF(san!S71=-999,"NA",IF(san!S71&gt;99, "&gt;99", IF(san!S71&lt;1, "&lt;1", san!S71))), "-")</f>
        <v>3.2977110225139512</v>
      </c>
      <c r="T73" s="40" t="str">
        <f>IF(ISNUMBER(san!T71), IF(san!T71=-999,"NA",IF(san!T71&gt;99, "&gt;99", IF(san!T71&lt;1, "&lt;1", san!T71))), "-")</f>
        <v>&lt;1</v>
      </c>
      <c r="U73" s="29">
        <f>IF(ISNUMBER(san!U71), IF(san!U71=-999,"NA",san!U71), "-")</f>
        <v>7.642228901386261E-2</v>
      </c>
      <c r="V73" s="29">
        <f>IF(ISNUMBER(san!V71), IF(san!V71=-999,"NA",san!V71), "-")</f>
        <v>-7.0739403599873185E-4</v>
      </c>
      <c r="W73" s="41">
        <f>IF(ISNUMBER(san!W71), IF(san!W71=-999,"NA",IF(san!W71&gt;99, "&gt;99", IF(san!W71&lt;1, "&lt;1", san!W71))), "-")</f>
        <v>67.044432705865177</v>
      </c>
      <c r="X73" s="39">
        <f>IF(ISNUMBER(san!X71), IF(san!X71=-999,"NA",IF(san!X71&gt;99, "&gt;99", IF(san!X71&lt;1, "&lt;1", san!X71))), "-")</f>
        <v>11.22898749965411</v>
      </c>
      <c r="Y73" s="39">
        <f>IF(ISNUMBER(san!Y71), IF(san!Y71=-999,"NA",IF(san!Y71&gt;99, "&gt;99", IF(san!Y71&lt;1, "&lt;1", san!Y71))), "-")</f>
        <v>17.05159661832197</v>
      </c>
      <c r="Z73" s="39">
        <f>IF(ISNUMBER(san!Z71), IF(san!Z71=-999,"NA",IF(san!Z71&gt;99, "&gt;99", IF(san!Z71&lt;1, "&lt;1", san!Z71))), "-")</f>
        <v>38.763848587889107</v>
      </c>
      <c r="AA73" s="29">
        <f>IF(ISNUMBER(san!AA71), IF(san!AA71=-999,"NA",san!AA71), "-")</f>
        <v>0.2065756618976593</v>
      </c>
      <c r="AB73" s="39">
        <f>IF(ISNUMBER(san!AB71), IF(san!AB71=-999,"NA",IF(san!AB71&gt;99, "&gt;99", IF(san!AB71&lt;1, "&lt;1", san!AB71))), "-")</f>
        <v>15.886489423425489</v>
      </c>
      <c r="AC73" s="39">
        <f>IF(ISNUMBER(san!AC71), IF(san!AC71=-999,"NA",IF(san!AC71&gt;99, "&gt;99", IF(san!AC71&lt;1, "&lt;1", san!AC71))), "-")</f>
        <v>28.918482687705811</v>
      </c>
      <c r="AD73" s="39">
        <f>IF(ISNUMBER(san!AD71), IF(san!AD71=-999,"NA",IF(san!AD71&gt;99, "&gt;99", IF(san!AD71&lt;1, "&lt;1", san!AD71))), "-")</f>
        <v>46.052775701632576</v>
      </c>
      <c r="AE73" s="41">
        <f>IF(ISNUMBER(san!AE71), IF(san!AE71=-999,"NA",IF(san!AE71&gt;99, "&gt;99", IF(san!AE71&lt;1, "&lt;1", san!AE71))), "-")</f>
        <v>82.1835604316434</v>
      </c>
      <c r="AF73" s="39">
        <f>IF(ISNUMBER(san!AF71), IF(san!AF71=-999,"NA",IF(san!AF71&gt;99, "&gt;99", IF(san!AF71&lt;1, "&lt;1", san!AF71))), "-")</f>
        <v>2.7854372722084708</v>
      </c>
      <c r="AG73" s="39">
        <f>IF(ISNUMBER(san!AG71), IF(san!AG71=-999,"NA",IF(san!AG71&gt;99, "&gt;99", IF(san!AG71&lt;1, "&lt;1", san!AG71))), "-")</f>
        <v>2.479663669238608</v>
      </c>
      <c r="AH73" s="39">
        <f>IF(ISNUMBER(san!AH71), IF(san!AH71=-999,"NA",IF(san!AH71&gt;99, "&gt;99", IF(san!AH71&lt;1, "&lt;1", san!AH71))), "-")</f>
        <v>76.918459490196327</v>
      </c>
      <c r="AI73" s="29">
        <f>IF(ISNUMBER(san!AI71), IF(san!AI71=-999,"NA",san!AI71), "-")</f>
        <v>0.25611129403114319</v>
      </c>
      <c r="AJ73" s="39">
        <f>IF(ISNUMBER(san!AJ71), IF(san!AJ71=-999,"NA",IF(san!AJ71&gt;99, "&gt;99", IF(san!AJ71&lt;1, "&lt;1", san!AJ71))), "-")</f>
        <v>2.4655653125884882</v>
      </c>
      <c r="AK73" s="39">
        <f>IF(ISNUMBER(san!AK71), IF(san!AK71=-999,"NA",IF(san!AK71&gt;99, "&gt;99", IF(san!AK71&lt;1, "&lt;1", san!AK71))), "-")</f>
        <v>4.5901190281087496</v>
      </c>
      <c r="AL73" s="39">
        <f>IF(ISNUMBER(san!AL71), IF(san!AL71=-999,"NA",IF(san!AL71&gt;99, "&gt;99", IF(san!AL71&lt;1, "&lt;1", san!AL71))), "-")</f>
        <v>91.636246273480523</v>
      </c>
      <c r="AM73" s="41">
        <f>IF(ISNUMBER(san!AM71), IF(san!AM71=-999,"NA",IF(san!AM71&gt;99, "&gt;99", IF(san!AM71&lt;1, "&lt;1", san!AM71))), "-")</f>
        <v>78.173337372538668</v>
      </c>
      <c r="AN73" s="39">
        <f>IF(ISNUMBER(san!AN71), IF(san!AN71=-999,"NA",IF(san!AN71&gt;99, "&gt;99", IF(san!AN71&lt;1, "&lt;1", san!AN71))), "-")</f>
        <v>5.0220601765225474</v>
      </c>
      <c r="AO73" s="39">
        <f>IF(ISNUMBER(san!AO71), IF(san!AO71=-999,"NA",IF(san!AO71&gt;99, "&gt;99", IF(san!AO71&lt;1, "&lt;1", san!AO71))), "-")</f>
        <v>6.3396417727748684</v>
      </c>
      <c r="AP73" s="39">
        <f>IF(ISNUMBER(san!AP71), IF(san!AP71=-999,"NA",IF(san!AP71&gt;99, "&gt;99", IF(san!AP71&lt;1, "&lt;1", san!AP71))), "-")</f>
        <v>66.811635423241256</v>
      </c>
      <c r="AQ73" s="29">
        <f>IF(ISNUMBER(san!AQ71), IF(san!AQ71=-999,"NA",san!AQ71), "-")</f>
        <v>0.27564775943756098</v>
      </c>
      <c r="AR73" s="39">
        <f>IF(ISNUMBER(san!AR71), IF(san!AR71=-999,"NA",IF(san!AR71&gt;99, "&gt;99", IF(san!AR71&lt;1, "&lt;1", san!AR71))), "-")</f>
        <v>6.0964745757391601</v>
      </c>
      <c r="AS73" s="39">
        <f>IF(ISNUMBER(san!AS71), IF(san!AS71=-999,"NA",IF(san!AS71&gt;99, "&gt;99", IF(san!AS71&lt;1, "&lt;1", san!AS71))), "-")</f>
        <v>11.668085904784601</v>
      </c>
      <c r="AT73" s="39">
        <f>IF(ISNUMBER(san!AT71), IF(san!AT71=-999,"NA",IF(san!AT71&gt;99, "&gt;99", IF(san!AT71&lt;1, "&lt;1", san!AT71))), "-")</f>
        <v>78.852163443884251</v>
      </c>
      <c r="AU73" s="42">
        <f>san!AU71</f>
        <v>70</v>
      </c>
    </row>
    <row r="74" s="12" customFormat="true" ht="15" hidden="true">
      <c r="A74" s="36" t="str">
        <f>IF(ISBLANK(san!A72), "", san!A72)</f>
        <v>Europe and Northern America</v>
      </c>
      <c r="B74" s="57">
        <f>IF(ISBLANK(san!B72), "", san!B72)</f>
        <v>2001</v>
      </c>
      <c r="C74" s="37">
        <f>IF(ISNUMBER(san!C72), san!C72, "-")</f>
        <v>1040856.672</v>
      </c>
      <c r="D74" s="39">
        <f>IF(ISNUMBER(san!D72), san!D72, "-")</f>
        <v>73.676162719726563</v>
      </c>
      <c r="E74" s="38">
        <f>IF(ISNUMBER(san!E72), IF(san!E72=-999,"NA",IF(san!E72&gt;99, "&gt;99", IF(san!E72&lt;1, "&lt;1", san!E72))), "-")</f>
        <v>89.407340370915122</v>
      </c>
      <c r="F74" s="39" t="str">
        <f>IF(ISNUMBER(san!F72), IF(san!F72=-999,"NA",IF(san!F72&gt;99, "&gt;99", IF(san!F72&lt;1, "&lt;1", san!F72))), "-")</f>
        <v>&lt;1</v>
      </c>
      <c r="G74" s="39">
        <f>IF(ISNUMBER(san!G72), IF(san!G72=-999,"NA",IF(san!G72&gt;99, "&gt;99", IF(san!G72&lt;1, "&lt;1", san!G72))), "-")</f>
        <v>9.6927676807627989</v>
      </c>
      <c r="H74" s="40" t="str">
        <f>IF(ISNUMBER(san!H72), IF(san!H72=-999,"NA",IF(san!H72&gt;99, "&gt;99", IF(san!H72&lt;1, "&lt;1", san!H72))), "-")</f>
        <v>&lt;1</v>
      </c>
      <c r="I74" s="29">
        <f>IF(ISNUMBER(san!I72), IF(san!I72=-999,"NA",san!I72), "-")</f>
        <v>0.17297461628913879</v>
      </c>
      <c r="J74" s="29">
        <f>IF(ISNUMBER(san!J72), IF(san!J72=-999,"NA",san!J72), "-")</f>
        <v>-2.1607584785670042E-3</v>
      </c>
      <c r="K74" s="38">
        <f>IF(ISNUMBER(san!K72), IF(san!K72=-999,"NA",IF(san!K72&gt;99, "&gt;99", IF(san!K72&lt;1, "&lt;1", san!K72))), "-")</f>
        <v>97.990588546302178</v>
      </c>
      <c r="L74" s="39" t="str">
        <f>IF(ISNUMBER(san!L72), IF(san!L72=-999,"NA",IF(san!L72&gt;99, "&gt;99", IF(san!L72&lt;1, "&lt;1", san!L72))), "-")</f>
        <v>&lt;1</v>
      </c>
      <c r="M74" s="39">
        <f>IF(ISNUMBER(san!M72), IF(san!M72=-999,"NA",IF(san!M72&gt;99, "&gt;99", IF(san!M72&lt;1, "&lt;1", san!M72))), "-")</f>
        <v>1.317827819961465</v>
      </c>
      <c r="N74" s="40" t="str">
        <f>IF(ISNUMBER(san!N72), IF(san!N72=-999,"NA",IF(san!N72&gt;99, "&gt;99", IF(san!N72&lt;1, "&lt;1", san!N72))), "-")</f>
        <v>&lt;1</v>
      </c>
      <c r="O74" s="29">
        <f>IF(ISNUMBER(san!O72), IF(san!O72=-999,"NA",san!O72), "-")</f>
        <v>3.2328866422176361E-2</v>
      </c>
      <c r="P74" s="29">
        <f>IF(ISNUMBER(san!P72), IF(san!P72=-999,"NA",san!P72), "-")</f>
        <v>-1.8006676691584289E-4</v>
      </c>
      <c r="Q74" s="38">
        <f>IF(ISNUMBER(san!Q72), IF(san!Q72=-999,"NA",IF(san!Q72&gt;99, "&gt;99", IF(san!Q72&lt;1, "&lt;1", san!Q72))), "-")</f>
        <v>95.731192204020104</v>
      </c>
      <c r="R74" s="39" t="str">
        <f>IF(ISNUMBER(san!R72), IF(san!R72=-999,"NA",IF(san!R72&gt;99, "&gt;99", IF(san!R72&lt;1, "&lt;1", san!R72))), "-")</f>
        <v>&lt;1</v>
      </c>
      <c r="S74" s="39">
        <f>IF(ISNUMBER(san!S72), IF(san!S72=-999,"NA",IF(san!S72&gt;99, "&gt;99", IF(san!S72&lt;1, "&lt;1", san!S72))), "-")</f>
        <v>3.5223849737220121</v>
      </c>
      <c r="T74" s="40" t="str">
        <f>IF(ISNUMBER(san!T72), IF(san!T72=-999,"NA",IF(san!T72&gt;99, "&gt;99", IF(san!T72&lt;1, "&lt;1", san!T72))), "-")</f>
        <v>&lt;1</v>
      </c>
      <c r="U74" s="29">
        <f>IF(ISNUMBER(san!U72), IF(san!U72=-999,"NA",san!U72), "-")</f>
        <v>7.642228901386261E-2</v>
      </c>
      <c r="V74" s="29">
        <f>IF(ISNUMBER(san!V72), IF(san!V72=-999,"NA",san!V72), "-")</f>
        <v>-7.0739403599873185E-4</v>
      </c>
      <c r="W74" s="41">
        <f>IF(ISNUMBER(san!W72), IF(san!W72=-999,"NA",IF(san!W72&gt;99, "&gt;99", IF(san!W72&lt;1, "&lt;1", san!W72))), "-")</f>
        <v>66.660480494961348</v>
      </c>
      <c r="X74" s="39">
        <f>IF(ISNUMBER(san!X72), IF(san!X72=-999,"NA",IF(san!X72&gt;99, "&gt;99", IF(san!X72&lt;1, "&lt;1", san!X72))), "-")</f>
        <v>10.968458166079911</v>
      </c>
      <c r="Y74" s="39">
        <f>IF(ISNUMBER(san!Y72), IF(san!Y72=-999,"NA",IF(san!Y72&gt;99, "&gt;99", IF(san!Y72&lt;1, "&lt;1", san!Y72))), "-")</f>
        <v>16.96023277294632</v>
      </c>
      <c r="Z74" s="39">
        <f>IF(ISNUMBER(san!Z72), IF(san!Z72=-999,"NA",IF(san!Z72&gt;99, "&gt;99", IF(san!Z72&lt;1, "&lt;1", san!Z72))), "-")</f>
        <v>38.731789555935123</v>
      </c>
      <c r="AA74" s="29">
        <f>IF(ISNUMBER(san!AA72), IF(san!AA72=-999,"NA",san!AA72), "-")</f>
        <v>0.2065756618976593</v>
      </c>
      <c r="AB74" s="39">
        <f>IF(ISNUMBER(san!AB72), IF(san!AB72=-999,"NA",IF(san!AB72&gt;99, "&gt;99", IF(san!AB72&lt;1, "&lt;1", san!AB72))), "-")</f>
        <v>15.4086563334111</v>
      </c>
      <c r="AC74" s="39">
        <f>IF(ISNUMBER(san!AC72), IF(san!AC72=-999,"NA",IF(san!AC72&gt;99, "&gt;99", IF(san!AC72&lt;1, "&lt;1", san!AC72))), "-")</f>
        <v>28.901995720462249</v>
      </c>
      <c r="AD74" s="39">
        <f>IF(ISNUMBER(san!AD72), IF(san!AD72=-999,"NA",IF(san!AD72&gt;99, "&gt;99", IF(san!AD72&lt;1, "&lt;1", san!AD72))), "-")</f>
        <v>45.950106388565921</v>
      </c>
      <c r="AE74" s="41">
        <f>IF(ISNUMBER(san!AE72), IF(san!AE72=-999,"NA",IF(san!AE72&gt;99, "&gt;99", IF(san!AE72&lt;1, "&lt;1", san!AE72))), "-")</f>
        <v>82.335604288509131</v>
      </c>
      <c r="AF74" s="39">
        <f>IF(ISNUMBER(san!AF72), IF(san!AF72=-999,"NA",IF(san!AF72&gt;99, "&gt;99", IF(san!AF72&lt;1, "&lt;1", san!AF72))), "-")</f>
        <v>2.7501302184859822</v>
      </c>
      <c r="AG74" s="39">
        <f>IF(ISNUMBER(san!AG72), IF(san!AG72=-999,"NA",IF(san!AG72&gt;99, "&gt;99", IF(san!AG72&lt;1, "&lt;1", san!AG72))), "-")</f>
        <v>2.4618692452139519</v>
      </c>
      <c r="AH74" s="39">
        <f>IF(ISNUMBER(san!AH72), IF(san!AH72=-999,"NA",IF(san!AH72&gt;99, "&gt;99", IF(san!AH72&lt;1, "&lt;1", san!AH72))), "-")</f>
        <v>77.123604824809192</v>
      </c>
      <c r="AI74" s="29">
        <f>IF(ISNUMBER(san!AI72), IF(san!AI72=-999,"NA",san!AI72), "-")</f>
        <v>0.25611129403114319</v>
      </c>
      <c r="AJ74" s="39">
        <f>IF(ISNUMBER(san!AJ72), IF(san!AJ72=-999,"NA",IF(san!AJ72&gt;99, "&gt;99", IF(san!AJ72&lt;1, "&lt;1", san!AJ72))), "-")</f>
        <v>2.3922573510782632</v>
      </c>
      <c r="AK74" s="39">
        <f>IF(ISNUMBER(san!AK72), IF(san!AK72=-999,"NA",IF(san!AK72&gt;99, "&gt;99", IF(san!AK72&lt;1, "&lt;1", san!AK72))), "-")</f>
        <v>4.5800523138567621</v>
      </c>
      <c r="AL74" s="39">
        <f>IF(ISNUMBER(san!AL72), IF(san!AL72=-999,"NA",IF(san!AL72&gt;99, "&gt;99", IF(san!AL72&lt;1, "&lt;1", san!AL72))), "-")</f>
        <v>91.705947269002507</v>
      </c>
      <c r="AM74" s="41">
        <f>IF(ISNUMBER(san!AM72), IF(san!AM72=-999,"NA",IF(san!AM72&gt;99, "&gt;99", IF(san!AM72&lt;1, "&lt;1", san!AM72))), "-")</f>
        <v>78.209309780582402</v>
      </c>
      <c r="AN74" s="39">
        <f>IF(ISNUMBER(san!AN72), IF(san!AN72=-999,"NA",IF(san!AN72&gt;99, "&gt;99", IF(san!AN72&lt;1, "&lt;1", san!AN72))), "-")</f>
        <v>4.9135097184588217</v>
      </c>
      <c r="AO74" s="39">
        <f>IF(ISNUMBER(san!AO72), IF(san!AO72=-999,"NA",IF(san!AO72&gt;99, "&gt;99", IF(san!AO72&lt;1, "&lt;1", san!AO72))), "-")</f>
        <v>6.2783952635304798</v>
      </c>
      <c r="AP74" s="39">
        <f>IF(ISNUMBER(san!AP72), IF(san!AP72=-999,"NA",IF(san!AP72&gt;99, "&gt;99", IF(san!AP72&lt;1, "&lt;1", san!AP72))), "-")</f>
        <v>67.017404798593091</v>
      </c>
      <c r="AQ74" s="29">
        <f>IF(ISNUMBER(san!AQ72), IF(san!AQ72=-999,"NA",san!AQ72), "-")</f>
        <v>0.27564775943756098</v>
      </c>
      <c r="AR74" s="39">
        <f>IF(ISNUMBER(san!AR72), IF(san!AR72=-999,"NA",IF(san!AR72&gt;99, "&gt;99", IF(san!AR72&lt;1, "&lt;1", san!AR72))), "-")</f>
        <v>6.3656392332282303</v>
      </c>
      <c r="AS74" s="39">
        <f>IF(ISNUMBER(san!AS72), IF(san!AS72=-999,"NA",IF(san!AS72&gt;99, "&gt;99", IF(san!AS72&lt;1, "&lt;1", san!AS72))), "-")</f>
        <v>11.6180117727967</v>
      </c>
      <c r="AT74" s="39">
        <f>IF(ISNUMBER(san!AT72), IF(san!AT72=-999,"NA",IF(san!AT72&gt;99, "&gt;99", IF(san!AT72&lt;1, "&lt;1", san!AT72))), "-")</f>
        <v>78.478797296222012</v>
      </c>
      <c r="AU74" s="42">
        <f>san!AU72</f>
        <v>71</v>
      </c>
    </row>
    <row r="75" s="12" customFormat="true" ht="15" hidden="true">
      <c r="A75" s="36" t="str">
        <f>IF(ISBLANK(san!A73), "", san!A73)</f>
        <v>Europe and Northern America</v>
      </c>
      <c r="B75" s="57">
        <f>IF(ISBLANK(san!B73), "", san!B73)</f>
        <v>2002</v>
      </c>
      <c r="C75" s="37">
        <f>IF(ISNUMBER(san!C73), san!C73, "-")</f>
        <v>1044110.264</v>
      </c>
      <c r="D75" s="39">
        <f>IF(ISNUMBER(san!D73), san!D73, "-")</f>
        <v>73.867385864257813</v>
      </c>
      <c r="E75" s="38">
        <f>IF(ISNUMBER(san!E73), IF(san!E73=-999,"NA",IF(san!E73&gt;99, "&gt;99", IF(san!E73&lt;1, "&lt;1", san!E73))), "-")</f>
        <v>89.606856937979984</v>
      </c>
      <c r="F75" s="39" t="str">
        <f>IF(ISNUMBER(san!F73), IF(san!F73=-999,"NA",IF(san!F73&gt;99, "&gt;99", IF(san!F73&lt;1, "&lt;1", san!F73))), "-")</f>
        <v>&lt;1</v>
      </c>
      <c r="G75" s="39">
        <f>IF(ISNUMBER(san!G73), IF(san!G73=-999,"NA",IF(san!G73&gt;99, "&gt;99", IF(san!G73&lt;1, "&lt;1", san!G73))), "-")</f>
        <v>9.4974360634467416</v>
      </c>
      <c r="H75" s="40" t="str">
        <f>IF(ISNUMBER(san!H73), IF(san!H73=-999,"NA",IF(san!H73&gt;99, "&gt;99", IF(san!H73&lt;1, "&lt;1", san!H73))), "-")</f>
        <v>&lt;1</v>
      </c>
      <c r="I75" s="29">
        <f>IF(ISNUMBER(san!I73), IF(san!I73=-999,"NA",san!I73), "-")</f>
        <v>0.17297461628913879</v>
      </c>
      <c r="J75" s="29">
        <f>IF(ISNUMBER(san!J73), IF(san!J73=-999,"NA",san!J73), "-")</f>
        <v>-2.1607584785670042E-3</v>
      </c>
      <c r="K75" s="38">
        <f>IF(ISNUMBER(san!K73), IF(san!K73=-999,"NA",IF(san!K73&gt;99, "&gt;99", IF(san!K73&lt;1, "&lt;1", san!K73))), "-")</f>
        <v>98.028428812801437</v>
      </c>
      <c r="L75" s="39" t="str">
        <f>IF(ISNUMBER(san!L73), IF(san!L73=-999,"NA",IF(san!L73&gt;99, "&gt;99", IF(san!L73&lt;1, "&lt;1", san!L73))), "-")</f>
        <v>&lt;1</v>
      </c>
      <c r="M75" s="39">
        <f>IF(ISNUMBER(san!M73), IF(san!M73=-999,"NA",IF(san!M73&gt;99, "&gt;99", IF(san!M73&lt;1, "&lt;1", san!M73))), "-")</f>
        <v>1.281780990513155</v>
      </c>
      <c r="N75" s="40" t="str">
        <f>IF(ISNUMBER(san!N73), IF(san!N73=-999,"NA",IF(san!N73&gt;99, "&gt;99", IF(san!N73&lt;1, "&lt;1", san!N73))), "-")</f>
        <v>&lt;1</v>
      </c>
      <c r="O75" s="29">
        <f>IF(ISNUMBER(san!O73), IF(san!O73=-999,"NA",san!O73), "-")</f>
        <v>3.2328866422176361E-2</v>
      </c>
      <c r="P75" s="29">
        <f>IF(ISNUMBER(san!P73), IF(san!P73=-999,"NA",san!P73), "-")</f>
        <v>-1.8006676691584289E-4</v>
      </c>
      <c r="Q75" s="38">
        <f>IF(ISNUMBER(san!Q73), IF(san!Q73=-999,"NA",IF(san!Q73&gt;99, "&gt;99", IF(san!Q73&lt;1, "&lt;1", san!Q73))), "-")</f>
        <v>95.827693628750964</v>
      </c>
      <c r="R75" s="39" t="str">
        <f>IF(ISNUMBER(san!R73), IF(san!R73=-999,"NA",IF(san!R73&gt;99, "&gt;99", IF(san!R73&lt;1, "&lt;1", san!R73))), "-")</f>
        <v>&lt;1</v>
      </c>
      <c r="S75" s="39">
        <f>IF(ISNUMBER(san!S73), IF(san!S73=-999,"NA",IF(san!S73&gt;99, "&gt;99", IF(san!S73&lt;1, "&lt;1", san!S73))), "-")</f>
        <v>3.42870039079888</v>
      </c>
      <c r="T75" s="40" t="str">
        <f>IF(ISNUMBER(san!T73), IF(san!T73=-999,"NA",IF(san!T73&gt;99, "&gt;99", IF(san!T73&lt;1, "&lt;1", san!T73))), "-")</f>
        <v>&lt;1</v>
      </c>
      <c r="U75" s="29">
        <f>IF(ISNUMBER(san!U73), IF(san!U73=-999,"NA",san!U73), "-")</f>
        <v>7.642228901386261E-2</v>
      </c>
      <c r="V75" s="29">
        <f>IF(ISNUMBER(san!V73), IF(san!V73=-999,"NA",san!V73), "-")</f>
        <v>-7.0739403599873185E-4</v>
      </c>
      <c r="W75" s="41">
        <f>IF(ISNUMBER(san!W73), IF(san!W73=-999,"NA",IF(san!W73&gt;99, "&gt;99", IF(san!W73&lt;1, "&lt;1", san!W73))), "-")</f>
        <v>66.772308440475797</v>
      </c>
      <c r="X75" s="39">
        <f>IF(ISNUMBER(san!X73), IF(san!X73=-999,"NA",IF(san!X73&gt;99, "&gt;99", IF(san!X73&lt;1, "&lt;1", san!X73))), "-")</f>
        <v>10.93401918956215</v>
      </c>
      <c r="Y75" s="39">
        <f>IF(ISNUMBER(san!Y73), IF(san!Y73=-999,"NA",IF(san!Y73&gt;99, "&gt;99", IF(san!Y73&lt;1, "&lt;1", san!Y73))), "-")</f>
        <v>16.993108246561711</v>
      </c>
      <c r="Z75" s="39">
        <f>IF(ISNUMBER(san!Z73), IF(san!Z73=-999,"NA",IF(san!Z73&gt;99, "&gt;99", IF(san!Z73&lt;1, "&lt;1", san!Z73))), "-")</f>
        <v>38.845181004351922</v>
      </c>
      <c r="AA75" s="29">
        <f>IF(ISNUMBER(san!AA73), IF(san!AA73=-999,"NA",san!AA73), "-")</f>
        <v>0.2065756618976593</v>
      </c>
      <c r="AB75" s="39">
        <f>IF(ISNUMBER(san!AB73), IF(san!AB73=-999,"NA",IF(san!AB73&gt;99, "&gt;99", IF(san!AB73&lt;1, "&lt;1", san!AB73))), "-")</f>
        <v>15.424773945076099</v>
      </c>
      <c r="AC75" s="39">
        <f>IF(ISNUMBER(san!AC73), IF(san!AC73=-999,"NA",IF(san!AC73&gt;99, "&gt;99", IF(san!AC73&lt;1, "&lt;1", san!AC73))), "-")</f>
        <v>28.997055376136789</v>
      </c>
      <c r="AD75" s="39">
        <f>IF(ISNUMBER(san!AD73), IF(san!AD73=-999,"NA",IF(san!AD73&gt;99, "&gt;99", IF(san!AD73&lt;1, "&lt;1", san!AD73))), "-")</f>
        <v>46.038102794585413</v>
      </c>
      <c r="AE75" s="41">
        <f>IF(ISNUMBER(san!AE73), IF(san!AE73=-999,"NA",IF(san!AE73&gt;99, "&gt;99", IF(san!AE73&lt;1, "&lt;1", san!AE73))), "-")</f>
        <v>82.533911495213218</v>
      </c>
      <c r="AF75" s="39">
        <f>IF(ISNUMBER(san!AF73), IF(san!AF73=-999,"NA",IF(san!AF73&gt;99, "&gt;99", IF(san!AF73&lt;1, "&lt;1", san!AF73))), "-")</f>
        <v>2.744056972726737</v>
      </c>
      <c r="AG75" s="39">
        <f>IF(ISNUMBER(san!AG73), IF(san!AG73=-999,"NA",IF(san!AG73&gt;99, "&gt;99", IF(san!AG73&lt;1, "&lt;1", san!AG73))), "-")</f>
        <v>2.4534782321463409</v>
      </c>
      <c r="AH75" s="39">
        <f>IF(ISNUMBER(san!AH73), IF(san!AH73=-999,"NA",IF(san!AH73&gt;99, "&gt;99", IF(san!AH73&lt;1, "&lt;1", san!AH73))), "-")</f>
        <v>77.336376290340141</v>
      </c>
      <c r="AI75" s="29">
        <f>IF(ISNUMBER(san!AI73), IF(san!AI73=-999,"NA",san!AI73), "-")</f>
        <v>0.25611129403114319</v>
      </c>
      <c r="AJ75" s="39">
        <f>IF(ISNUMBER(san!AJ73), IF(san!AJ73=-999,"NA",IF(san!AJ73&gt;99, "&gt;99", IF(san!AJ73&lt;1, "&lt;1", san!AJ73))), "-")</f>
        <v>2.3870615797617538</v>
      </c>
      <c r="AK75" s="39">
        <f>IF(ISNUMBER(san!AK73), IF(san!AK73=-999,"NA",IF(san!AK73&gt;99, "&gt;99", IF(san!AK73&lt;1, "&lt;1", san!AK73))), "-")</f>
        <v>4.5538444948710577</v>
      </c>
      <c r="AL75" s="39">
        <f>IF(ISNUMBER(san!AL73), IF(san!AL73=-999,"NA",IF(san!AL73&gt;99, "&gt;99", IF(san!AL73&lt;1, "&lt;1", san!AL73))), "-")</f>
        <v>91.773669877061039</v>
      </c>
      <c r="AM75" s="41">
        <f>IF(ISNUMBER(san!AM73), IF(san!AM73=-999,"NA",IF(san!AM73&gt;99, "&gt;99", IF(san!AM73&lt;1, "&lt;1", san!AM73))), "-")</f>
        <v>78.414992271607446</v>
      </c>
      <c r="AN75" s="39">
        <f>IF(ISNUMBER(san!AN73), IF(san!AN73=-999,"NA",IF(san!AN73&gt;99, "&gt;99", IF(san!AN73&lt;1, "&lt;1", san!AN73))), "-")</f>
        <v>4.8843083607598334</v>
      </c>
      <c r="AO75" s="39">
        <f>IF(ISNUMBER(san!AO73), IF(san!AO73=-999,"NA",IF(san!AO73&gt;99, "&gt;99", IF(san!AO73&lt;1, "&lt;1", san!AO73))), "-")</f>
        <v>6.2530639318059276</v>
      </c>
      <c r="AP75" s="39">
        <f>IF(ISNUMBER(san!AP73), IF(san!AP73=-999,"NA",IF(san!AP73&gt;99, "&gt;99", IF(san!AP73&lt;1, "&lt;1", san!AP73))), "-")</f>
        <v>67.277619979041674</v>
      </c>
      <c r="AQ75" s="29">
        <f>IF(ISNUMBER(san!AQ73), IF(san!AQ73=-999,"NA",san!AQ73), "-")</f>
        <v>0.27564775943756098</v>
      </c>
      <c r="AR75" s="39">
        <f>IF(ISNUMBER(san!AR73), IF(san!AR73=-999,"NA",IF(san!AR73&gt;99, "&gt;99", IF(san!AR73&lt;1, "&lt;1", san!AR73))), "-")</f>
        <v>6.3413455969470762</v>
      </c>
      <c r="AS75" s="39">
        <f>IF(ISNUMBER(san!AS73), IF(san!AS73=-999,"NA",IF(san!AS73&gt;99, "&gt;99", IF(san!AS73&lt;1, "&lt;1", san!AS73))), "-")</f>
        <v>11.585121258824429</v>
      </c>
      <c r="AT75" s="39">
        <f>IF(ISNUMBER(san!AT73), IF(san!AT73=-999,"NA",IF(san!AT73&gt;99, "&gt;99", IF(san!AT73&lt;1, "&lt;1", san!AT73))), "-")</f>
        <v>78.630954710726613</v>
      </c>
      <c r="AU75" s="42">
        <f>san!AU73</f>
        <v>72</v>
      </c>
    </row>
    <row r="76" s="12" customFormat="true" ht="15" hidden="true">
      <c r="A76" s="36" t="str">
        <f>IF(ISBLANK(san!A74), "", san!A74)</f>
        <v>Europe and Northern America</v>
      </c>
      <c r="B76" s="57">
        <f>IF(ISBLANK(san!B74), "", san!B74)</f>
        <v>2003</v>
      </c>
      <c r="C76" s="37">
        <f>IF(ISNUMBER(san!C74), san!C74, "-")</f>
        <v>1047659.536</v>
      </c>
      <c r="D76" s="39">
        <f>IF(ISNUMBER(san!D74), san!D74, "-")</f>
        <v>74.067291259765625</v>
      </c>
      <c r="E76" s="38">
        <f>IF(ISNUMBER(san!E74), IF(san!E74=-999,"NA",IF(san!E74&gt;99, "&gt;99", IF(san!E74&lt;1, "&lt;1", san!E74))), "-")</f>
        <v>89.817087763484807</v>
      </c>
      <c r="F76" s="39" t="str">
        <f>IF(ISNUMBER(san!F74), IF(san!F74=-999,"NA",IF(san!F74&gt;99, "&gt;99", IF(san!F74&lt;1, "&lt;1", san!F74))), "-")</f>
        <v>&lt;1</v>
      </c>
      <c r="G76" s="39">
        <f>IF(ISNUMBER(san!G74), IF(san!G74=-999,"NA",IF(san!G74&gt;99, "&gt;99", IF(san!G74&lt;1, "&lt;1", san!G74))), "-")</f>
        <v>9.2887441055941196</v>
      </c>
      <c r="H76" s="40" t="str">
        <f>IF(ISNUMBER(san!H74), IF(san!H74=-999,"NA",IF(san!H74&gt;99, "&gt;99", IF(san!H74&lt;1, "&lt;1", san!H74))), "-")</f>
        <v>&lt;1</v>
      </c>
      <c r="I76" s="29">
        <f>IF(ISNUMBER(san!I74), IF(san!I74=-999,"NA",san!I74), "-")</f>
        <v>0.17297461628913879</v>
      </c>
      <c r="J76" s="29">
        <f>IF(ISNUMBER(san!J74), IF(san!J74=-999,"NA",san!J74), "-")</f>
        <v>-2.1607584785670042E-3</v>
      </c>
      <c r="K76" s="38">
        <f>IF(ISNUMBER(san!K74), IF(san!K74=-999,"NA",IF(san!K74&gt;99, "&gt;99", IF(san!K74&lt;1, "&lt;1", san!K74))), "-")</f>
        <v>98.065263136537226</v>
      </c>
      <c r="L76" s="39" t="str">
        <f>IF(ISNUMBER(san!L74), IF(san!L74=-999,"NA",IF(san!L74&gt;99, "&gt;99", IF(san!L74&lt;1, "&lt;1", san!L74))), "-")</f>
        <v>&lt;1</v>
      </c>
      <c r="M76" s="39">
        <f>IF(ISNUMBER(san!M74), IF(san!M74=-999,"NA",IF(san!M74&gt;99, "&gt;99", IF(san!M74&lt;1, "&lt;1", san!M74))), "-")</f>
        <v>1.2462910487265899</v>
      </c>
      <c r="N76" s="40" t="str">
        <f>IF(ISNUMBER(san!N74), IF(san!N74=-999,"NA",IF(san!N74&gt;99, "&gt;99", IF(san!N74&lt;1, "&lt;1", san!N74))), "-")</f>
        <v>&lt;1</v>
      </c>
      <c r="O76" s="29">
        <f>IF(ISNUMBER(san!O74), IF(san!O74=-999,"NA",san!O74), "-")</f>
        <v>3.2328866422176361E-2</v>
      </c>
      <c r="P76" s="29">
        <f>IF(ISNUMBER(san!P74), IF(san!P74=-999,"NA",san!P74), "-")</f>
        <v>-1.8006676691584289E-4</v>
      </c>
      <c r="Q76" s="38">
        <f>IF(ISNUMBER(san!Q74), IF(san!Q74=-999,"NA",IF(san!Q74&gt;99, "&gt;99", IF(san!Q74&lt;1, "&lt;1", san!Q74))), "-")</f>
        <v>95.926327641181132</v>
      </c>
      <c r="R76" s="39" t="str">
        <f>IF(ISNUMBER(san!R74), IF(san!R74=-999,"NA",IF(san!R74&gt;99, "&gt;99", IF(san!R74&lt;1, "&lt;1", san!R74))), "-")</f>
        <v>&lt;1</v>
      </c>
      <c r="S76" s="39">
        <f>IF(ISNUMBER(san!S74), IF(san!S74=-999,"NA",IF(san!S74&gt;99, "&gt;99", IF(san!S74&lt;1, "&lt;1", san!S74))), "-")</f>
        <v>3.3318728940273128</v>
      </c>
      <c r="T76" s="40" t="str">
        <f>IF(ISNUMBER(san!T74), IF(san!T74=-999,"NA",IF(san!T74&gt;99, "&gt;99", IF(san!T74&lt;1, "&lt;1", san!T74))), "-")</f>
        <v>&lt;1</v>
      </c>
      <c r="U76" s="29">
        <f>IF(ISNUMBER(san!U74), IF(san!U74=-999,"NA",san!U74), "-")</f>
        <v>7.642228901386261E-2</v>
      </c>
      <c r="V76" s="29">
        <f>IF(ISNUMBER(san!V74), IF(san!V74=-999,"NA",san!V74), "-")</f>
        <v>-7.0739403599873185E-4</v>
      </c>
      <c r="W76" s="41">
        <f>IF(ISNUMBER(san!W74), IF(san!W74=-999,"NA",IF(san!W74&gt;99, "&gt;99", IF(san!W74&lt;1, "&lt;1", san!W74))), "-")</f>
        <v>66.968593157769902</v>
      </c>
      <c r="X76" s="39">
        <f>IF(ISNUMBER(san!X74), IF(san!X74=-999,"NA",IF(san!X74&gt;99, "&gt;99", IF(san!X74&lt;1, "&lt;1", san!X74))), "-")</f>
        <v>10.892912440527979</v>
      </c>
      <c r="Y76" s="39">
        <f>IF(ISNUMBER(san!Y74), IF(san!Y74=-999,"NA",IF(san!Y74&gt;99, "&gt;99", IF(san!Y74&lt;1, "&lt;1", san!Y74))), "-")</f>
        <v>17.090116650077739</v>
      </c>
      <c r="Z76" s="39">
        <f>IF(ISNUMBER(san!Z74), IF(san!Z74=-999,"NA",IF(san!Z74&gt;99, "&gt;99", IF(san!Z74&lt;1, "&lt;1", san!Z74))), "-")</f>
        <v>38.985564067164198</v>
      </c>
      <c r="AA76" s="29">
        <f>IF(ISNUMBER(san!AA74), IF(san!AA74=-999,"NA",san!AA74), "-")</f>
        <v>0.2065756618976593</v>
      </c>
      <c r="AB76" s="39">
        <f>IF(ISNUMBER(san!AB74), IF(san!AB74=-999,"NA",IF(san!AB74&gt;99, "&gt;99", IF(san!AB74&lt;1, "&lt;1", san!AB74))), "-")</f>
        <v>15.43849405125118</v>
      </c>
      <c r="AC76" s="39">
        <f>IF(ISNUMBER(san!AC74), IF(san!AC74=-999,"NA",IF(san!AC74&gt;99, "&gt;99", IF(san!AC74&lt;1, "&lt;1", san!AC74))), "-")</f>
        <v>29.084503371698759</v>
      </c>
      <c r="AD76" s="39">
        <f>IF(ISNUMBER(san!AD74), IF(san!AD74=-999,"NA",IF(san!AD74&gt;99, "&gt;99", IF(san!AD74&lt;1, "&lt;1", san!AD74))), "-")</f>
        <v>46.149450240595463</v>
      </c>
      <c r="AE76" s="41">
        <f>IF(ISNUMBER(san!AE74), IF(san!AE74=-999,"NA",IF(san!AE74&gt;99, "&gt;99", IF(san!AE74&lt;1, "&lt;1", san!AE74))), "-")</f>
        <v>82.737112833604385</v>
      </c>
      <c r="AF76" s="39">
        <f>IF(ISNUMBER(san!AF74), IF(san!AF74=-999,"NA",IF(san!AF74&gt;99, "&gt;99", IF(san!AF74&lt;1, "&lt;1", san!AF74))), "-")</f>
        <v>2.7370314578313808</v>
      </c>
      <c r="AG76" s="39">
        <f>IF(ISNUMBER(san!AG74), IF(san!AG74=-999,"NA",IF(san!AG74&gt;99, "&gt;99", IF(san!AG74&lt;1, "&lt;1", san!AG74))), "-")</f>
        <v>2.445562212726029</v>
      </c>
      <c r="AH76" s="39">
        <f>IF(ISNUMBER(san!AH74), IF(san!AH74=-999,"NA",IF(san!AH74&gt;99, "&gt;99", IF(san!AH74&lt;1, "&lt;1", san!AH74))), "-")</f>
        <v>77.554519163046976</v>
      </c>
      <c r="AI76" s="29">
        <f>IF(ISNUMBER(san!AI74), IF(san!AI74=-999,"NA",san!AI74), "-")</f>
        <v>0.25611129403114319</v>
      </c>
      <c r="AJ76" s="39">
        <f>IF(ISNUMBER(san!AJ74), IF(san!AJ74=-999,"NA",IF(san!AJ74&gt;99, "&gt;99", IF(san!AJ74&lt;1, "&lt;1", san!AJ74))), "-")</f>
        <v>2.3812122912925329</v>
      </c>
      <c r="AK76" s="39">
        <f>IF(ISNUMBER(san!AK74), IF(san!AK74=-999,"NA",IF(san!AK74&gt;99, "&gt;99", IF(san!AK74&lt;1, "&lt;1", san!AK74))), "-")</f>
        <v>4.5267021680720037</v>
      </c>
      <c r="AL76" s="39">
        <f>IF(ISNUMBER(san!AL74), IF(san!AL74=-999,"NA",IF(san!AL74&gt;99, "&gt;99", IF(san!AL74&lt;1, "&lt;1", san!AL74))), "-")</f>
        <v>91.842431887178506</v>
      </c>
      <c r="AM76" s="41">
        <f>IF(ISNUMBER(san!AM74), IF(san!AM74=-999,"NA",IF(san!AM74&gt;99, "&gt;99", IF(san!AM74&lt;1, "&lt;1", san!AM74))), "-")</f>
        <v>78.647908141256394</v>
      </c>
      <c r="AN76" s="39">
        <f>IF(ISNUMBER(san!AN74), IF(san!AN74=-999,"NA",IF(san!AN74&gt;99, "&gt;99", IF(san!AN74&lt;1, "&lt;1", san!AN74))), "-")</f>
        <v>4.8520725314577016</v>
      </c>
      <c r="AO76" s="39">
        <f>IF(ISNUMBER(san!AO74), IF(san!AO74=-999,"NA",IF(san!AO74&gt;99, "&gt;99", IF(san!AO74&lt;1, "&lt;1", san!AO74))), "-")</f>
        <v>6.2432922440579128</v>
      </c>
      <c r="AP76" s="39">
        <f>IF(ISNUMBER(san!AP74), IF(san!AP74=-999,"NA",IF(san!AP74&gt;99, "&gt;99", IF(san!AP74&lt;1, "&lt;1", san!AP74))), "-")</f>
        <v>67.552543365740775</v>
      </c>
      <c r="AQ76" s="29">
        <f>IF(ISNUMBER(san!AQ74), IF(san!AQ74=-999,"NA",san!AQ74), "-")</f>
        <v>0.27564775943756098</v>
      </c>
      <c r="AR76" s="39">
        <f>IF(ISNUMBER(san!AR74), IF(san!AR74=-999,"NA",IF(san!AR74&gt;99, "&gt;99", IF(san!AR74&lt;1, "&lt;1", san!AR74))), "-")</f>
        <v>6.3137589296976566</v>
      </c>
      <c r="AS76" s="39">
        <f>IF(ISNUMBER(san!AS74), IF(san!AS74=-999,"NA",IF(san!AS74&gt;99, "&gt;99", IF(san!AS74&lt;1, "&lt;1", san!AS74))), "-")</f>
        <v>11.54567827531428</v>
      </c>
      <c r="AT76" s="39">
        <f>IF(ISNUMBER(san!AT74), IF(san!AT74=-999,"NA",IF(san!AT74&gt;99, "&gt;99", IF(san!AT74&lt;1, "&lt;1", san!AT74))), "-")</f>
        <v>78.796091069214697</v>
      </c>
      <c r="AU76" s="42">
        <f>san!AU74</f>
        <v>73</v>
      </c>
    </row>
    <row r="77" s="12" customFormat="true" ht="15" hidden="true">
      <c r="A77" s="36" t="str">
        <f>IF(ISBLANK(san!A75), "", san!A75)</f>
        <v>Europe and Northern America</v>
      </c>
      <c r="B77" s="57">
        <f>IF(ISBLANK(san!B75), "", san!B75)</f>
        <v>2004</v>
      </c>
      <c r="C77" s="37">
        <f>IF(ISNUMBER(san!C75), san!C75, "-")</f>
        <v>1051534.24</v>
      </c>
      <c r="D77" s="39">
        <f>IF(ISNUMBER(san!D75), san!D75, "-")</f>
        <v>74.270599365234375</v>
      </c>
      <c r="E77" s="38">
        <f>IF(ISNUMBER(san!E75), IF(san!E75=-999,"NA",IF(san!E75&gt;99, "&gt;99", IF(san!E75&lt;1, "&lt;1", san!E75))), "-")</f>
        <v>90.043393088979656</v>
      </c>
      <c r="F77" s="39" t="str">
        <f>IF(ISNUMBER(san!F75), IF(san!F75=-999,"NA",IF(san!F75&gt;99, "&gt;99", IF(san!F75&lt;1, "&lt;1", san!F75))), "-")</f>
        <v>&lt;1</v>
      </c>
      <c r="G77" s="39">
        <f>IF(ISNUMBER(san!G75), IF(san!G75=-999,"NA",IF(san!G75&gt;99, "&gt;99", IF(san!G75&lt;1, "&lt;1", san!G75))), "-")</f>
        <v>9.0761460851324784</v>
      </c>
      <c r="H77" s="40" t="str">
        <f>IF(ISNUMBER(san!H75), IF(san!H75=-999,"NA",IF(san!H75&gt;99, "&gt;99", IF(san!H75&lt;1, "&lt;1", san!H75))), "-")</f>
        <v>&lt;1</v>
      </c>
      <c r="I77" s="29">
        <f>IF(ISNUMBER(san!I75), IF(san!I75=-999,"NA",san!I75), "-")</f>
        <v>0.17297461628913879</v>
      </c>
      <c r="J77" s="29">
        <f>IF(ISNUMBER(san!J75), IF(san!J75=-999,"NA",san!J75), "-")</f>
        <v>-2.1607584785670042E-3</v>
      </c>
      <c r="K77" s="38">
        <f>IF(ISNUMBER(san!K75), IF(san!K75=-999,"NA",IF(san!K75&gt;99, "&gt;99", IF(san!K75&lt;1, "&lt;1", san!K75))), "-")</f>
        <v>98.1066159721438</v>
      </c>
      <c r="L77" s="39" t="str">
        <f>IF(ISNUMBER(san!L75), IF(san!L75=-999,"NA",IF(san!L75&gt;99, "&gt;99", IF(san!L75&lt;1, "&lt;1", san!L75))), "-")</f>
        <v>&lt;1</v>
      </c>
      <c r="M77" s="39">
        <f>IF(ISNUMBER(san!M75), IF(san!M75=-999,"NA",IF(san!M75&gt;99, "&gt;99", IF(san!M75&lt;1, "&lt;1", san!M75))), "-")</f>
        <v>1.211249849775129</v>
      </c>
      <c r="N77" s="40" t="str">
        <f>IF(ISNUMBER(san!N75), IF(san!N75=-999,"NA",IF(san!N75&gt;99, "&gt;99", IF(san!N75&lt;1, "&lt;1", san!N75))), "-")</f>
        <v>&lt;1</v>
      </c>
      <c r="O77" s="29">
        <f>IF(ISNUMBER(san!O75), IF(san!O75=-999,"NA",san!O75), "-")</f>
        <v>3.2328866422176361E-2</v>
      </c>
      <c r="P77" s="29">
        <f>IF(ISNUMBER(san!P75), IF(san!P75=-999,"NA",san!P75), "-")</f>
        <v>-1.8006676691584289E-4</v>
      </c>
      <c r="Q77" s="38">
        <f>IF(ISNUMBER(san!Q75), IF(san!Q75=-999,"NA",IF(san!Q75&gt;99, "&gt;99", IF(san!Q75&lt;1, "&lt;1", san!Q75))), "-")</f>
        <v>96.032036150378588</v>
      </c>
      <c r="R77" s="39" t="str">
        <f>IF(ISNUMBER(san!R75), IF(san!R75=-999,"NA",IF(san!R75&gt;99, "&gt;99", IF(san!R75&lt;1, "&lt;1", san!R75))), "-")</f>
        <v>&lt;1</v>
      </c>
      <c r="S77" s="39">
        <f>IF(ISNUMBER(san!S75), IF(san!S75=-999,"NA",IF(san!S75&gt;99, "&gt;99", IF(san!S75&lt;1, "&lt;1", san!S75))), "-")</f>
        <v>3.2347972035987449</v>
      </c>
      <c r="T77" s="40" t="str">
        <f>IF(ISNUMBER(san!T75), IF(san!T75=-999,"NA",IF(san!T75&gt;99, "&gt;99", IF(san!T75&lt;1, "&lt;1", san!T75))), "-")</f>
        <v>&lt;1</v>
      </c>
      <c r="U77" s="29">
        <f>IF(ISNUMBER(san!U75), IF(san!U75=-999,"NA",san!U75), "-")</f>
        <v>7.642228901386261E-2</v>
      </c>
      <c r="V77" s="29">
        <f>IF(ISNUMBER(san!V75), IF(san!V75=-999,"NA",san!V75), "-")</f>
        <v>-7.0739403599873185E-4</v>
      </c>
      <c r="W77" s="41">
        <f>IF(ISNUMBER(san!W75), IF(san!W75=-999,"NA",IF(san!W75&gt;99, "&gt;99", IF(san!W75&lt;1, "&lt;1", san!W75))), "-")</f>
        <v>67.203704319263309</v>
      </c>
      <c r="X77" s="39">
        <f>IF(ISNUMBER(san!X75), IF(san!X75=-999,"NA",IF(san!X75&gt;99, "&gt;99", IF(san!X75&lt;1, "&lt;1", san!X75))), "-")</f>
        <v>10.81048365888045</v>
      </c>
      <c r="Y77" s="39">
        <f>IF(ISNUMBER(san!Y75), IF(san!Y75=-999,"NA",IF(san!Y75&gt;99, "&gt;99", IF(san!Y75&lt;1, "&lt;1", san!Y75))), "-")</f>
        <v>17.229688504664029</v>
      </c>
      <c r="Z77" s="39">
        <f>IF(ISNUMBER(san!Z75), IF(san!Z75=-999,"NA",IF(san!Z75&gt;99, "&gt;99", IF(san!Z75&lt;1, "&lt;1", san!Z75))), "-")</f>
        <v>39.163532155718819</v>
      </c>
      <c r="AA77" s="29">
        <f>IF(ISNUMBER(san!AA75), IF(san!AA75=-999,"NA",san!AA75), "-")</f>
        <v>0.2065756618976593</v>
      </c>
      <c r="AB77" s="39">
        <f>IF(ISNUMBER(san!AB75), IF(san!AB75=-999,"NA",IF(san!AB75&gt;99, "&gt;99", IF(san!AB75&lt;1, "&lt;1", san!AB75))), "-")</f>
        <v>15.436726379925849</v>
      </c>
      <c r="AC77" s="39">
        <f>IF(ISNUMBER(san!AC75), IF(san!AC75=-999,"NA",IF(san!AC75&gt;99, "&gt;99", IF(san!AC75&lt;1, "&lt;1", san!AC75))), "-")</f>
        <v>29.18978947853201</v>
      </c>
      <c r="AD77" s="39">
        <f>IF(ISNUMBER(san!AD75), IF(san!AD75=-999,"NA",IF(san!AD75&gt;99, "&gt;99", IF(san!AD75&lt;1, "&lt;1", san!AD75))), "-")</f>
        <v>46.262333743565321</v>
      </c>
      <c r="AE77" s="41">
        <f>IF(ISNUMBER(san!AE75), IF(san!AE75=-999,"NA",IF(san!AE75&gt;99, "&gt;99", IF(san!AE75&lt;1, "&lt;1", san!AE75))), "-")</f>
        <v>82.989122092155824</v>
      </c>
      <c r="AF77" s="39">
        <f>IF(ISNUMBER(san!AF75), IF(san!AF75=-999,"NA",IF(san!AF75&gt;99, "&gt;99", IF(san!AF75&lt;1, "&lt;1", san!AF75))), "-")</f>
        <v>2.728437955391255</v>
      </c>
      <c r="AG77" s="39">
        <f>IF(ISNUMBER(san!AG75), IF(san!AG75=-999,"NA",IF(san!AG75&gt;99, "&gt;99", IF(san!AG75&lt;1, "&lt;1", san!AG75))), "-")</f>
        <v>2.440388827265751</v>
      </c>
      <c r="AH77" s="39">
        <f>IF(ISNUMBER(san!AH75), IF(san!AH75=-999,"NA",IF(san!AH75&gt;99, "&gt;99", IF(san!AH75&lt;1, "&lt;1", san!AH75))), "-")</f>
        <v>77.820295309498817</v>
      </c>
      <c r="AI77" s="29">
        <f>IF(ISNUMBER(san!AI75), IF(san!AI75=-999,"NA",san!AI75), "-")</f>
        <v>0.25611129403114319</v>
      </c>
      <c r="AJ77" s="39">
        <f>IF(ISNUMBER(san!AJ75), IF(san!AJ75=-999,"NA",IF(san!AJ75&gt;99, "&gt;99", IF(san!AJ75&lt;1, "&lt;1", san!AJ75))), "-")</f>
        <v>2.371831806537378</v>
      </c>
      <c r="AK77" s="39">
        <f>IF(ISNUMBER(san!AK75), IF(san!AK75=-999,"NA",IF(san!AK75&gt;99, "&gt;99", IF(san!AK75&lt;1, "&lt;1", san!AK75))), "-")</f>
        <v>4.5022334623342539</v>
      </c>
      <c r="AL77" s="39">
        <f>IF(ISNUMBER(san!AL75), IF(san!AL75=-999,"NA",IF(san!AL75&gt;99, "&gt;99", IF(san!AL75&lt;1, "&lt;1", san!AL75))), "-")</f>
        <v>91.911609663912742</v>
      </c>
      <c r="AM77" s="41">
        <f>IF(ISNUMBER(san!AM75), IF(san!AM75=-999,"NA",IF(san!AM75&gt;99, "&gt;99", IF(san!AM75&lt;1, "&lt;1", san!AM75))), "-")</f>
        <v>78.927629260606594</v>
      </c>
      <c r="AN77" s="39">
        <f>IF(ISNUMBER(san!AN75), IF(san!AN75=-999,"NA",IF(san!AN75&gt;99, "&gt;99", IF(san!AN75&lt;1, "&lt;1", san!AN75))), "-")</f>
        <v>4.807899592785712</v>
      </c>
      <c r="AO77" s="39">
        <f>IF(ISNUMBER(san!AO75), IF(san!AO75=-999,"NA",IF(san!AO75&gt;99, "&gt;99", IF(san!AO75&lt;1, "&lt;1", san!AO75))), "-")</f>
        <v>6.2455864778807264</v>
      </c>
      <c r="AP77" s="39">
        <f>IF(ISNUMBER(san!AP75), IF(san!AP75=-999,"NA",IF(san!AP75&gt;99, "&gt;99", IF(san!AP75&lt;1, "&lt;1", san!AP75))), "-")</f>
        <v>67.874143189940156</v>
      </c>
      <c r="AQ77" s="29">
        <f>IF(ISNUMBER(san!AQ75), IF(san!AQ75=-999,"NA",san!AQ75), "-")</f>
        <v>0.27564775943756098</v>
      </c>
      <c r="AR77" s="39">
        <f>IF(ISNUMBER(san!AR75), IF(san!AR75=-999,"NA",IF(san!AR75&gt;99, "&gt;99", IF(san!AR75&lt;1, "&lt;1", san!AR75))), "-")</f>
        <v>6.2226495909129254</v>
      </c>
      <c r="AS77" s="39">
        <f>IF(ISNUMBER(san!AS75), IF(san!AS75=-999,"NA",IF(san!AS75&gt;99, "&gt;99", IF(san!AS75&lt;1, "&lt;1", san!AS75))), "-")</f>
        <v>11.5052342346935</v>
      </c>
      <c r="AT77" s="39">
        <f>IF(ISNUMBER(san!AT75), IF(san!AT75=-999,"NA",IF(san!AT75&gt;99, "&gt;99", IF(san!AT75&lt;1, "&lt;1", san!AT75))), "-")</f>
        <v>79.025985718367465</v>
      </c>
      <c r="AU77" s="42">
        <f>san!AU75</f>
        <v>74</v>
      </c>
    </row>
    <row r="78" s="12" customFormat="true" ht="15" hidden="true">
      <c r="A78" s="36" t="str">
        <f>IF(ISBLANK(san!A76), "", san!A76)</f>
        <v>Europe and Northern America</v>
      </c>
      <c r="B78" s="57">
        <f>IF(ISBLANK(san!B76), "", san!B76)</f>
        <v>2005</v>
      </c>
      <c r="C78" s="37">
        <f>IF(ISNUMBER(san!C76), san!C76, "-")</f>
        <v>1055526.345</v>
      </c>
      <c r="D78" s="39">
        <f>IF(ISNUMBER(san!D76), san!D76, "-")</f>
        <v>74.475875854492188</v>
      </c>
      <c r="E78" s="38">
        <f>IF(ISNUMBER(san!E76), IF(san!E76=-999,"NA",IF(san!E76&gt;99, "&gt;99", IF(san!E76&lt;1, "&lt;1", san!E76))), "-")</f>
        <v>90.274720668110646</v>
      </c>
      <c r="F78" s="39" t="str">
        <f>IF(ISNUMBER(san!F76), IF(san!F76=-999,"NA",IF(san!F76&gt;99, "&gt;99", IF(san!F76&lt;1, "&lt;1", san!F76))), "-")</f>
        <v>&lt;1</v>
      </c>
      <c r="G78" s="39">
        <f>IF(ISNUMBER(san!G76), IF(san!G76=-999,"NA",IF(san!G76&gt;99, "&gt;99", IF(san!G76&lt;1, "&lt;1", san!G76))), "-")</f>
        <v>8.8624308965360825</v>
      </c>
      <c r="H78" s="40" t="str">
        <f>IF(ISNUMBER(san!H76), IF(san!H76=-999,"NA",IF(san!H76&gt;99, "&gt;99", IF(san!H76&lt;1, "&lt;1", san!H76))), "-")</f>
        <v>&lt;1</v>
      </c>
      <c r="I78" s="29">
        <f>IF(ISNUMBER(san!I76), IF(san!I76=-999,"NA",san!I76), "-")</f>
        <v>0.17297461628913879</v>
      </c>
      <c r="J78" s="29">
        <f>IF(ISNUMBER(san!J76), IF(san!J76=-999,"NA",san!J76), "-")</f>
        <v>-2.1607584785670042E-3</v>
      </c>
      <c r="K78" s="38">
        <f>IF(ISNUMBER(san!K76), IF(san!K76=-999,"NA",IF(san!K76&gt;99, "&gt;99", IF(san!K76&lt;1, "&lt;1", san!K76))), "-")</f>
        <v>98.148648837984283</v>
      </c>
      <c r="L78" s="39" t="str">
        <f>IF(ISNUMBER(san!L76), IF(san!L76=-999,"NA",IF(san!L76&gt;99, "&gt;99", IF(san!L76&lt;1, "&lt;1", san!L76))), "-")</f>
        <v>&lt;1</v>
      </c>
      <c r="M78" s="39">
        <f>IF(ISNUMBER(san!M76), IF(san!M76=-999,"NA",IF(san!M76&gt;99, "&gt;99", IF(san!M76&lt;1, "&lt;1", san!M76))), "-")</f>
        <v>1.176663911355377</v>
      </c>
      <c r="N78" s="40" t="str">
        <f>IF(ISNUMBER(san!N76), IF(san!N76=-999,"NA",IF(san!N76&gt;99, "&gt;99", IF(san!N76&lt;1, "&lt;1", san!N76))), "-")</f>
        <v>&lt;1</v>
      </c>
      <c r="O78" s="29">
        <f>IF(ISNUMBER(san!O76), IF(san!O76=-999,"NA",san!O76), "-")</f>
        <v>3.2328866422176361E-2</v>
      </c>
      <c r="P78" s="29">
        <f>IF(ISNUMBER(san!P76), IF(san!P76=-999,"NA",san!P76), "-")</f>
        <v>-1.8006676691584289E-4</v>
      </c>
      <c r="Q78" s="38">
        <f>IF(ISNUMBER(san!Q76), IF(san!Q76=-999,"NA",IF(san!Q76&gt;99, "&gt;99", IF(san!Q76&lt;1, "&lt;1", san!Q76))), "-")</f>
        <v>96.138934720204077</v>
      </c>
      <c r="R78" s="39" t="str">
        <f>IF(ISNUMBER(san!R76), IF(san!R76=-999,"NA",IF(san!R76&gt;99, "&gt;99", IF(san!R76&lt;1, "&lt;1", san!R76))), "-")</f>
        <v>&lt;1</v>
      </c>
      <c r="S78" s="39">
        <f>IF(ISNUMBER(san!S76), IF(san!S76=-999,"NA",IF(san!S76&gt;99, "&gt;99", IF(san!S76&lt;1, "&lt;1", san!S76))), "-")</f>
        <v>3.1383474085811831</v>
      </c>
      <c r="T78" s="40" t="str">
        <f>IF(ISNUMBER(san!T76), IF(san!T76=-999,"NA",IF(san!T76&gt;99, "&gt;99", IF(san!T76&lt;1, "&lt;1", san!T76))), "-")</f>
        <v>&lt;1</v>
      </c>
      <c r="U78" s="29">
        <f>IF(ISNUMBER(san!U76), IF(san!U76=-999,"NA",san!U76), "-")</f>
        <v>7.642228901386261E-2</v>
      </c>
      <c r="V78" s="29">
        <f>IF(ISNUMBER(san!V76), IF(san!V76=-999,"NA",san!V76), "-")</f>
        <v>-7.0739403599873185E-4</v>
      </c>
      <c r="W78" s="41">
        <f>IF(ISNUMBER(san!W76), IF(san!W76=-999,"NA",IF(san!W76&gt;99, "&gt;99", IF(san!W76&lt;1, "&lt;1", san!W76))), "-")</f>
        <v>67.430164922475171</v>
      </c>
      <c r="X78" s="39">
        <f>IF(ISNUMBER(san!X76), IF(san!X76=-999,"NA",IF(san!X76&gt;99, "&gt;99", IF(san!X76&lt;1, "&lt;1", san!X76))), "-")</f>
        <v>10.713550689267031</v>
      </c>
      <c r="Y78" s="39">
        <f>IF(ISNUMBER(san!Y76), IF(san!Y76=-999,"NA",IF(san!Y76&gt;99, "&gt;99", IF(san!Y76&lt;1, "&lt;1", san!Y76))), "-")</f>
        <v>17.36644514707033</v>
      </c>
      <c r="Z78" s="39">
        <f>IF(ISNUMBER(san!Z76), IF(san!Z76=-999,"NA",IF(san!Z76&gt;99, "&gt;99", IF(san!Z76&lt;1, "&lt;1", san!Z76))), "-")</f>
        <v>39.350169086137811</v>
      </c>
      <c r="AA78" s="29">
        <f>IF(ISNUMBER(san!AA76), IF(san!AA76=-999,"NA",san!AA76), "-")</f>
        <v>0.2065756618976593</v>
      </c>
      <c r="AB78" s="39">
        <f>IF(ISNUMBER(san!AB76), IF(san!AB76=-999,"NA",IF(san!AB76&gt;99, "&gt;99", IF(san!AB76&lt;1, "&lt;1", san!AB76))), "-")</f>
        <v>15.43152002115756</v>
      </c>
      <c r="AC78" s="39">
        <f>IF(ISNUMBER(san!AC76), IF(san!AC76=-999,"NA",IF(san!AC76&gt;99, "&gt;99", IF(san!AC76&lt;1, "&lt;1", san!AC76))), "-")</f>
        <v>29.289390081290609</v>
      </c>
      <c r="AD78" s="39">
        <f>IF(ISNUMBER(san!AD76), IF(san!AD76=-999,"NA",IF(san!AD76&gt;99, "&gt;99", IF(san!AD76&lt;1, "&lt;1", san!AD76))), "-")</f>
        <v>46.385548789929757</v>
      </c>
      <c r="AE78" s="41">
        <f>IF(ISNUMBER(san!AE76), IF(san!AE76=-999,"NA",IF(san!AE76&gt;99, "&gt;99", IF(san!AE76&lt;1, "&lt;1", san!AE76))), "-")</f>
        <v>83.242128531411808</v>
      </c>
      <c r="AF78" s="39">
        <f>IF(ISNUMBER(san!AF76), IF(san!AF76=-999,"NA",IF(san!AF76&gt;99, "&gt;99", IF(san!AF76&lt;1, "&lt;1", san!AF76))), "-")</f>
        <v>2.7191388786848689</v>
      </c>
      <c r="AG78" s="39">
        <f>IF(ISNUMBER(san!AG76), IF(san!AG76=-999,"NA",IF(san!AG76&gt;99, "&gt;99", IF(san!AG76&lt;1, "&lt;1", san!AG76))), "-")</f>
        <v>2.4348067057338389</v>
      </c>
      <c r="AH78" s="39">
        <f>IF(ISNUMBER(san!AH76), IF(san!AH76=-999,"NA",IF(san!AH76&gt;99, "&gt;99", IF(san!AH76&lt;1, "&lt;1", san!AH76))), "-")</f>
        <v>78.088182946993101</v>
      </c>
      <c r="AI78" s="29">
        <f>IF(ISNUMBER(san!AI76), IF(san!AI76=-999,"NA",san!AI76), "-")</f>
        <v>0.25611129403114319</v>
      </c>
      <c r="AJ78" s="39">
        <f>IF(ISNUMBER(san!AJ76), IF(san!AJ76=-999,"NA",IF(san!AJ76&gt;99, "&gt;99", IF(san!AJ76&lt;1, "&lt;1", san!AJ76))), "-")</f>
        <v>2.3647135619914179</v>
      </c>
      <c r="AK78" s="39">
        <f>IF(ISNUMBER(san!AK76), IF(san!AK76=-999,"NA",IF(san!AK76&gt;99, "&gt;99", IF(san!AK76&lt;1, "&lt;1", san!AK76))), "-")</f>
        <v>4.4721779716649479</v>
      </c>
      <c r="AL78" s="39">
        <f>IF(ISNUMBER(san!AL76), IF(san!AL76=-999,"NA",IF(san!AL76&gt;99, "&gt;99", IF(san!AL76&lt;1, "&lt;1", san!AL76))), "-")</f>
        <v>91.983658545419956</v>
      </c>
      <c r="AM78" s="41">
        <f>IF(ISNUMBER(san!AM76), IF(san!AM76=-999,"NA",IF(san!AM76&gt;99, "&gt;99", IF(san!AM76&lt;1, "&lt;1", san!AM76))), "-")</f>
        <v>79.206263669204333</v>
      </c>
      <c r="AN78" s="39">
        <f>IF(ISNUMBER(san!AN76), IF(san!AN76=-999,"NA",IF(san!AN76&gt;99, "&gt;99", IF(san!AN76&lt;1, "&lt;1", san!AN76))), "-")</f>
        <v>4.7596422923222317</v>
      </c>
      <c r="AO78" s="39">
        <f>IF(ISNUMBER(san!AO76), IF(san!AO76=-999,"NA",IF(san!AO76&gt;99, "&gt;99", IF(san!AO76&lt;1, "&lt;1", san!AO76))), "-")</f>
        <v>6.245976299276113</v>
      </c>
      <c r="AP78" s="39">
        <f>IF(ISNUMBER(san!AP76), IF(san!AP76=-999,"NA",IF(san!AP76&gt;99, "&gt;99", IF(san!AP76&lt;1, "&lt;1", san!AP76))), "-")</f>
        <v>68.200645077605984</v>
      </c>
      <c r="AQ78" s="29">
        <f>IF(ISNUMBER(san!AQ76), IF(san!AQ76=-999,"NA",san!AQ76), "-")</f>
        <v>0.27564775943756098</v>
      </c>
      <c r="AR78" s="39">
        <f>IF(ISNUMBER(san!AR76), IF(san!AR76=-999,"NA",IF(san!AR76&gt;99, "&gt;99", IF(san!AR76&lt;1, "&lt;1", san!AR76))), "-")</f>
        <v>6.1326023093883384</v>
      </c>
      <c r="AS78" s="39">
        <f>IF(ISNUMBER(san!AS76), IF(san!AS76=-999,"NA",IF(san!AS76&gt;99, "&gt;99", IF(san!AS76&lt;1, "&lt;1", san!AS76))), "-")</f>
        <v>11.46709191455983</v>
      </c>
      <c r="AT78" s="39">
        <f>IF(ISNUMBER(san!AT76), IF(san!AT76=-999,"NA",IF(san!AT76&gt;99, "&gt;99", IF(san!AT76&lt;1, "&lt;1", san!AT76))), "-")</f>
        <v>79.251902103386996</v>
      </c>
      <c r="AU78" s="42">
        <f>san!AU76</f>
        <v>75</v>
      </c>
    </row>
    <row r="79" s="12" customFormat="true" ht="15" hidden="true">
      <c r="A79" s="36" t="str">
        <f>IF(ISBLANK(san!A77), "", san!A77)</f>
        <v>Europe and Northern America</v>
      </c>
      <c r="B79" s="57">
        <f>IF(ISBLANK(san!B77), "", san!B77)</f>
        <v>2006</v>
      </c>
      <c r="C79" s="37">
        <f>IF(ISNUMBER(san!C77), san!C77, "-")</f>
        <v>1060298.9990000001</v>
      </c>
      <c r="D79" s="39">
        <f>IF(ISNUMBER(san!D77), san!D77, "-")</f>
        <v>74.673904418945313</v>
      </c>
      <c r="E79" s="38">
        <f>IF(ISNUMBER(san!E77), IF(san!E77=-999,"NA",IF(san!E77&gt;99, "&gt;99", IF(san!E77&lt;1, "&lt;1", san!E77))), "-")</f>
        <v>90.553421784451928</v>
      </c>
      <c r="F79" s="39" t="str">
        <f>IF(ISNUMBER(san!F77), IF(san!F77=-999,"NA",IF(san!F77&gt;99, "&gt;99", IF(san!F77&lt;1, "&lt;1", san!F77))), "-")</f>
        <v>&lt;1</v>
      </c>
      <c r="G79" s="39">
        <f>IF(ISNUMBER(san!G77), IF(san!G77=-999,"NA",IF(san!G77&gt;99, "&gt;99", IF(san!G77&lt;1, "&lt;1", san!G77))), "-")</f>
        <v>8.5990717326786665</v>
      </c>
      <c r="H79" s="40" t="str">
        <f>IF(ISNUMBER(san!H77), IF(san!H77=-999,"NA",IF(san!H77&gt;99, "&gt;99", IF(san!H77&lt;1, "&lt;1", san!H77))), "-")</f>
        <v>&lt;1</v>
      </c>
      <c r="I79" s="29">
        <f>IF(ISNUMBER(san!I77), IF(san!I77=-999,"NA",san!I77), "-")</f>
        <v>0.17297461628913879</v>
      </c>
      <c r="J79" s="29">
        <f>IF(ISNUMBER(san!J77), IF(san!J77=-999,"NA",san!J77), "-")</f>
        <v>-2.1607584785670042E-3</v>
      </c>
      <c r="K79" s="38">
        <f>IF(ISNUMBER(san!K77), IF(san!K77=-999,"NA",IF(san!K77&gt;99, "&gt;99", IF(san!K77&lt;1, "&lt;1", san!K77))), "-")</f>
        <v>98.190240514155633</v>
      </c>
      <c r="L79" s="39" t="str">
        <f>IF(ISNUMBER(san!L77), IF(san!L77=-999,"NA",IF(san!L77&gt;99, "&gt;99", IF(san!L77&lt;1, "&lt;1", san!L77))), "-")</f>
        <v>&lt;1</v>
      </c>
      <c r="M79" s="39">
        <f>IF(ISNUMBER(san!M77), IF(san!M77=-999,"NA",IF(san!M77&gt;99, "&gt;99", IF(san!M77&lt;1, "&lt;1", san!M77))), "-")</f>
        <v>1.1412132382102129</v>
      </c>
      <c r="N79" s="40" t="str">
        <f>IF(ISNUMBER(san!N77), IF(san!N77=-999,"NA",IF(san!N77&gt;99, "&gt;99", IF(san!N77&lt;1, "&lt;1", san!N77))), "-")</f>
        <v>&lt;1</v>
      </c>
      <c r="O79" s="29">
        <f>IF(ISNUMBER(san!O77), IF(san!O77=-999,"NA",san!O77), "-")</f>
        <v>3.2328866422176361E-2</v>
      </c>
      <c r="P79" s="29">
        <f>IF(ISNUMBER(san!P77), IF(san!P77=-999,"NA",san!P77), "-")</f>
        <v>-1.8006676691584289E-4</v>
      </c>
      <c r="Q79" s="38">
        <f>IF(ISNUMBER(san!Q77), IF(san!Q77=-999,"NA",IF(san!Q77&gt;99, "&gt;99", IF(san!Q77&lt;1, "&lt;1", san!Q77))), "-")</f>
        <v>96.256167395509181</v>
      </c>
      <c r="R79" s="39" t="str">
        <f>IF(ISNUMBER(san!R77), IF(san!R77=-999,"NA",IF(san!R77&gt;99, "&gt;99", IF(san!R77&lt;1, "&lt;1", san!R77))), "-")</f>
        <v>&lt;1</v>
      </c>
      <c r="S79" s="39">
        <f>IF(ISNUMBER(san!S77), IF(san!S77=-999,"NA",IF(san!S77&gt;99, "&gt;99", IF(san!S77&lt;1, "&lt;1", san!S77))), "-")</f>
        <v>3.0299586945212411</v>
      </c>
      <c r="T79" s="40" t="str">
        <f>IF(ISNUMBER(san!T77), IF(san!T77=-999,"NA",IF(san!T77&gt;99, "&gt;99", IF(san!T77&lt;1, "&lt;1", san!T77))), "-")</f>
        <v>&lt;1</v>
      </c>
      <c r="U79" s="29">
        <f>IF(ISNUMBER(san!U77), IF(san!U77=-999,"NA",san!U77), "-")</f>
        <v>7.642228901386261E-2</v>
      </c>
      <c r="V79" s="29">
        <f>IF(ISNUMBER(san!V77), IF(san!V77=-999,"NA",san!V77), "-")</f>
        <v>-7.0739403599873185E-4</v>
      </c>
      <c r="W79" s="41">
        <f>IF(ISNUMBER(san!W77), IF(san!W77=-999,"NA",IF(san!W77&gt;99, "&gt;99", IF(san!W77&lt;1, "&lt;1", san!W77))), "-")</f>
        <v>67.628714511263766</v>
      </c>
      <c r="X79" s="39">
        <f>IF(ISNUMBER(san!X77), IF(san!X77=-999,"NA",IF(san!X77&gt;99, "&gt;99", IF(san!X77&lt;1, "&lt;1", san!X77))), "-")</f>
        <v>10.6509454332882</v>
      </c>
      <c r="Y79" s="39">
        <f>IF(ISNUMBER(san!Y77), IF(san!Y77=-999,"NA",IF(san!Y77&gt;99, "&gt;99", IF(san!Y77&lt;1, "&lt;1", san!Y77))), "-")</f>
        <v>17.469924279795141</v>
      </c>
      <c r="Z79" s="39">
        <f>IF(ISNUMBER(san!Z77), IF(san!Z77=-999,"NA",IF(san!Z77&gt;99, "&gt;99", IF(san!Z77&lt;1, "&lt;1", san!Z77))), "-")</f>
        <v>39.507844798180429</v>
      </c>
      <c r="AA79" s="29">
        <f>IF(ISNUMBER(san!AA77), IF(san!AA77=-999,"NA",san!AA77), "-")</f>
        <v>0.2065756618976593</v>
      </c>
      <c r="AB79" s="39">
        <f>IF(ISNUMBER(san!AB77), IF(san!AB77=-999,"NA",IF(san!AB77&gt;99, "&gt;99", IF(san!AB77&lt;1, "&lt;1", san!AB77))), "-")</f>
        <v>15.453695508517511</v>
      </c>
      <c r="AC79" s="39">
        <f>IF(ISNUMBER(san!AC77), IF(san!AC77=-999,"NA",IF(san!AC77&gt;99, "&gt;99", IF(san!AC77&lt;1, "&lt;1", san!AC77))), "-")</f>
        <v>29.423040188262291</v>
      </c>
      <c r="AD79" s="39">
        <f>IF(ISNUMBER(san!AD77), IF(san!AD77=-999,"NA",IF(san!AD77&gt;99, "&gt;99", IF(san!AD77&lt;1, "&lt;1", san!AD77))), "-")</f>
        <v>46.496698103618733</v>
      </c>
      <c r="AE79" s="41">
        <f>IF(ISNUMBER(san!AE77), IF(san!AE77=-999,"NA",IF(san!AE77&gt;99, "&gt;99", IF(san!AE77&lt;1, "&lt;1", san!AE77))), "-")</f>
        <v>83.448941013915217</v>
      </c>
      <c r="AF79" s="39">
        <f>IF(ISNUMBER(san!AF77), IF(san!AF77=-999,"NA",IF(san!AF77&gt;99, "&gt;99", IF(san!AF77&lt;1, "&lt;1", san!AF77))), "-")</f>
        <v>2.7159851219729649</v>
      </c>
      <c r="AG79" s="39">
        <f>IF(ISNUMBER(san!AG77), IF(san!AG77=-999,"NA",IF(san!AG77&gt;99, "&gt;99", IF(san!AG77&lt;1, "&lt;1", san!AG77))), "-")</f>
        <v>2.4275693073911691</v>
      </c>
      <c r="AH79" s="39">
        <f>IF(ISNUMBER(san!AH77), IF(san!AH77=-999,"NA",IF(san!AH77&gt;99, "&gt;99", IF(san!AH77&lt;1, "&lt;1", san!AH77))), "-")</f>
        <v>78.305386584551087</v>
      </c>
      <c r="AI79" s="29">
        <f>IF(ISNUMBER(san!AI77), IF(san!AI77=-999,"NA",san!AI77), "-")</f>
        <v>0.25611129403114319</v>
      </c>
      <c r="AJ79" s="39">
        <f>IF(ISNUMBER(san!AJ77), IF(san!AJ77=-999,"NA",IF(san!AJ77&gt;99, "&gt;99", IF(san!AJ77&lt;1, "&lt;1", san!AJ77))), "-")</f>
        <v>2.3580837524298488</v>
      </c>
      <c r="AK79" s="39">
        <f>IF(ISNUMBER(san!AK77), IF(san!AK77=-999,"NA",IF(san!AK77&gt;99, "&gt;99", IF(san!AK77&lt;1, "&lt;1", san!AK77))), "-")</f>
        <v>4.4571879437621762</v>
      </c>
      <c r="AL79" s="39">
        <f>IF(ISNUMBER(san!AL77), IF(san!AL77=-999,"NA",IF(san!AL77&gt;99, "&gt;99", IF(san!AL77&lt;1, "&lt;1", san!AL77))), "-")</f>
        <v>92.040962730096837</v>
      </c>
      <c r="AM79" s="41">
        <f>IF(ISNUMBER(san!AM77), IF(san!AM77=-999,"NA",IF(san!AM77&gt;99, "&gt;99", IF(san!AM77&lt;1, "&lt;1", san!AM77))), "-")</f>
        <v>79.442295675632366</v>
      </c>
      <c r="AN79" s="39">
        <f>IF(ISNUMBER(san!AN77), IF(san!AN77=-999,"NA",IF(san!AN77&gt;99, "&gt;99", IF(san!AN77&lt;1, "&lt;1", san!AN77))), "-")</f>
        <v>4.7256005807315651</v>
      </c>
      <c r="AO79" s="39">
        <f>IF(ISNUMBER(san!AO77), IF(san!AO77=-999,"NA",IF(san!AO77&gt;99, "&gt;99", IF(san!AO77&lt;1, "&lt;1", san!AO77))), "-")</f>
        <v>6.2372101754835176</v>
      </c>
      <c r="AP79" s="39">
        <f>IF(ISNUMBER(san!AP77), IF(san!AP77=-999,"NA",IF(san!AP77&gt;99, "&gt;99", IF(san!AP77&lt;1, "&lt;1", san!AP77))), "-")</f>
        <v>68.479484919417274</v>
      </c>
      <c r="AQ79" s="29">
        <f>IF(ISNUMBER(san!AQ77), IF(san!AQ77=-999,"NA",san!AQ77), "-")</f>
        <v>0.27564775943756098</v>
      </c>
      <c r="AR79" s="39">
        <f>IF(ISNUMBER(san!AR77), IF(san!AR77=-999,"NA",IF(san!AR77&gt;99, "&gt;99", IF(san!AR77&lt;1, "&lt;1", san!AR77))), "-")</f>
        <v>6.0600794960859536</v>
      </c>
      <c r="AS79" s="39">
        <f>IF(ISNUMBER(san!AS77), IF(san!AS77=-999,"NA",IF(san!AS77&gt;99, "&gt;99", IF(san!AS77&lt;1, "&lt;1", san!AS77))), "-")</f>
        <v>11.4406505232564</v>
      </c>
      <c r="AT79" s="39">
        <f>IF(ISNUMBER(san!AT77), IF(san!AT77=-999,"NA",IF(san!AT77&gt;99, "&gt;99", IF(san!AT77&lt;1, "&lt;1", san!AT77))), "-")</f>
        <v>79.460403612201119</v>
      </c>
      <c r="AU79" s="42">
        <f>san!AU77</f>
        <v>76</v>
      </c>
    </row>
    <row r="80" s="12" customFormat="true" ht="15" hidden="true">
      <c r="A80" s="36" t="str">
        <f>IF(ISBLANK(san!A78), "", san!A78)</f>
        <v>Europe and Northern America</v>
      </c>
      <c r="B80" s="57">
        <f>IF(ISBLANK(san!B78), "", san!B78)</f>
        <v>2007</v>
      </c>
      <c r="C80" s="37">
        <f>IF(ISNUMBER(san!C78), san!C78, "-")</f>
        <v>1065161.477</v>
      </c>
      <c r="D80" s="39">
        <f>IF(ISNUMBER(san!D78), san!D78, "-")</f>
        <v>74.879310607910156</v>
      </c>
      <c r="E80" s="38">
        <f>IF(ISNUMBER(san!E78), IF(san!E78=-999,"NA",IF(san!E78&gt;99, "&gt;99", IF(san!E78&lt;1, "&lt;1", san!E78))), "-")</f>
        <v>90.828398093886136</v>
      </c>
      <c r="F80" s="39" t="str">
        <f>IF(ISNUMBER(san!F78), IF(san!F78=-999,"NA",IF(san!F78&gt;99, "&gt;99", IF(san!F78&lt;1, "&lt;1", san!F78))), "-")</f>
        <v>&lt;1</v>
      </c>
      <c r="G80" s="39">
        <f>IF(ISNUMBER(san!G78), IF(san!G78=-999,"NA",IF(san!G78&gt;99, "&gt;99", IF(san!G78&lt;1, "&lt;1", san!G78))), "-")</f>
        <v>8.3413119177472481</v>
      </c>
      <c r="H80" s="40" t="str">
        <f>IF(ISNUMBER(san!H78), IF(san!H78=-999,"NA",IF(san!H78&gt;99, "&gt;99", IF(san!H78&lt;1, "&lt;1", san!H78))), "-")</f>
        <v>&lt;1</v>
      </c>
      <c r="I80" s="29">
        <f>IF(ISNUMBER(san!I78), IF(san!I78=-999,"NA",san!I78), "-")</f>
        <v>0.17297461628913879</v>
      </c>
      <c r="J80" s="29">
        <f>IF(ISNUMBER(san!J78), IF(san!J78=-999,"NA",san!J78), "-")</f>
        <v>-2.1607584785670042E-3</v>
      </c>
      <c r="K80" s="38">
        <f>IF(ISNUMBER(san!K78), IF(san!K78=-999,"NA",IF(san!K78&gt;99, "&gt;99", IF(san!K78&lt;1, "&lt;1", san!K78))), "-")</f>
        <v>98.230987548395277</v>
      </c>
      <c r="L80" s="39" t="str">
        <f>IF(ISNUMBER(san!L78), IF(san!L78=-999,"NA",IF(san!L78&gt;99, "&gt;99", IF(san!L78&lt;1, "&lt;1", san!L78))), "-")</f>
        <v>&lt;1</v>
      </c>
      <c r="M80" s="39">
        <f>IF(ISNUMBER(san!M78), IF(san!M78=-999,"NA",IF(san!M78&gt;99, "&gt;99", IF(san!M78&lt;1, "&lt;1", san!M78))), "-")</f>
        <v>1.1079416991529309</v>
      </c>
      <c r="N80" s="40" t="str">
        <f>IF(ISNUMBER(san!N78), IF(san!N78=-999,"NA",IF(san!N78&gt;99, "&gt;99", IF(san!N78&lt;1, "&lt;1", san!N78))), "-")</f>
        <v>&lt;1</v>
      </c>
      <c r="O80" s="29">
        <f>IF(ISNUMBER(san!O78), IF(san!O78=-999,"NA",san!O78), "-")</f>
        <v>3.2328866422176361E-2</v>
      </c>
      <c r="P80" s="29">
        <f>IF(ISNUMBER(san!P78), IF(san!P78=-999,"NA",san!P78), "-")</f>
        <v>-1.8006676691584289E-4</v>
      </c>
      <c r="Q80" s="38">
        <f>IF(ISNUMBER(san!Q78), IF(san!Q78=-999,"NA",IF(san!Q78&gt;99, "&gt;99", IF(san!Q78&lt;1, "&lt;1", san!Q78))), "-")</f>
        <v>96.371405874636295</v>
      </c>
      <c r="R80" s="39" t="str">
        <f>IF(ISNUMBER(san!R78), IF(san!R78=-999,"NA",IF(san!R78&gt;99, "&gt;99", IF(san!R78&lt;1, "&lt;1", san!R78))), "-")</f>
        <v>&lt;1</v>
      </c>
      <c r="S80" s="39">
        <f>IF(ISNUMBER(san!S78), IF(san!S78=-999,"NA",IF(san!S78&gt;99, "&gt;99", IF(san!S78&lt;1, "&lt;1", san!S78))), "-")</f>
        <v>2.925014267444666</v>
      </c>
      <c r="T80" s="40" t="str">
        <f>IF(ISNUMBER(san!T78), IF(san!T78=-999,"NA",IF(san!T78&gt;99, "&gt;99", IF(san!T78&lt;1, "&lt;1", san!T78))), "-")</f>
        <v>&lt;1</v>
      </c>
      <c r="U80" s="29">
        <f>IF(ISNUMBER(san!U78), IF(san!U78=-999,"NA",san!U78), "-")</f>
        <v>7.642228901386261E-2</v>
      </c>
      <c r="V80" s="29">
        <f>IF(ISNUMBER(san!V78), IF(san!V78=-999,"NA",san!V78), "-")</f>
        <v>-7.0739403599873185E-4</v>
      </c>
      <c r="W80" s="41">
        <f>IF(ISNUMBER(san!W78), IF(san!W78=-999,"NA",IF(san!W78&gt;99, "&gt;99", IF(san!W78&lt;1, "&lt;1", san!W78))), "-")</f>
        <v>67.847151760245282</v>
      </c>
      <c r="X80" s="39">
        <f>IF(ISNUMBER(san!X78), IF(san!X78=-999,"NA",IF(san!X78&gt;99, "&gt;99", IF(san!X78&lt;1, "&lt;1", san!X78))), "-")</f>
        <v>10.559996244988071</v>
      </c>
      <c r="Y80" s="39">
        <f>IF(ISNUMBER(san!Y78), IF(san!Y78=-999,"NA",IF(san!Y78&gt;99, "&gt;99", IF(san!Y78&lt;1, "&lt;1", san!Y78))), "-")</f>
        <v>17.579157774314051</v>
      </c>
      <c r="Z80" s="39">
        <f>IF(ISNUMBER(san!Z78), IF(san!Z78=-999,"NA",IF(san!Z78&gt;99, "&gt;99", IF(san!Z78&lt;1, "&lt;1", san!Z78))), "-")</f>
        <v>39.707997740943163</v>
      </c>
      <c r="AA80" s="29">
        <f>IF(ISNUMBER(san!AA78), IF(san!AA78=-999,"NA",san!AA78), "-")</f>
        <v>0.2065756618976593</v>
      </c>
      <c r="AB80" s="39">
        <f>IF(ISNUMBER(san!AB78), IF(san!AB78=-999,"NA",IF(san!AB78&gt;99, "&gt;99", IF(san!AB78&lt;1, "&lt;1", san!AB78))), "-")</f>
        <v>15.483426269802321</v>
      </c>
      <c r="AC80" s="39">
        <f>IF(ISNUMBER(san!AC78), IF(san!AC78=-999,"NA",IF(san!AC78&gt;99, "&gt;99", IF(san!AC78&lt;1, "&lt;1", san!AC78))), "-")</f>
        <v>29.5235611278192</v>
      </c>
      <c r="AD80" s="39">
        <f>IF(ISNUMBER(san!AD78), IF(san!AD78=-999,"NA",IF(san!AD78&gt;99, "&gt;99", IF(san!AD78&lt;1, "&lt;1", san!AD78))), "-")</f>
        <v>46.627972590600017</v>
      </c>
      <c r="AE80" s="41">
        <f>IF(ISNUMBER(san!AE78), IF(san!AE78=-999,"NA",IF(san!AE78&gt;99, "&gt;99", IF(san!AE78&lt;1, "&lt;1", san!AE78))), "-")</f>
        <v>83.69515407162433</v>
      </c>
      <c r="AF80" s="39">
        <f>IF(ISNUMBER(san!AF78), IF(san!AF78=-999,"NA",IF(san!AF78&gt;99, "&gt;99", IF(san!AF78&lt;1, "&lt;1", san!AF78))), "-")</f>
        <v>2.706647307116965</v>
      </c>
      <c r="AG80" s="39">
        <f>IF(ISNUMBER(san!AG78), IF(san!AG78=-999,"NA",IF(san!AG78&gt;99, "&gt;99", IF(san!AG78&lt;1, "&lt;1", san!AG78))), "-")</f>
        <v>2.420755064351777</v>
      </c>
      <c r="AH80" s="39">
        <f>IF(ISNUMBER(san!AH78), IF(san!AH78=-999,"NA",IF(san!AH78&gt;99, "&gt;99", IF(san!AH78&lt;1, "&lt;1", san!AH78))), "-")</f>
        <v>78.567751700155583</v>
      </c>
      <c r="AI80" s="29">
        <f>IF(ISNUMBER(san!AI78), IF(san!AI78=-999,"NA",san!AI78), "-")</f>
        <v>0.25611129403114319</v>
      </c>
      <c r="AJ80" s="39">
        <f>IF(ISNUMBER(san!AJ78), IF(san!AJ78=-999,"NA",IF(san!AJ78&gt;99, "&gt;99", IF(san!AJ78&lt;1, "&lt;1", san!AJ78))), "-")</f>
        <v>2.34905671832774</v>
      </c>
      <c r="AK80" s="39">
        <f>IF(ISNUMBER(san!AK78), IF(san!AK78=-999,"NA",IF(san!AK78&gt;99, "&gt;99", IF(san!AK78&lt;1, "&lt;1", san!AK78))), "-")</f>
        <v>4.429561054940204</v>
      </c>
      <c r="AL80" s="39">
        <f>IF(ISNUMBER(san!AL78), IF(san!AL78=-999,"NA",IF(san!AL78&gt;99, "&gt;99", IF(san!AL78&lt;1, "&lt;1", san!AL78))), "-")</f>
        <v>92.111179892942445</v>
      </c>
      <c r="AM80" s="41">
        <f>IF(ISNUMBER(san!AM78), IF(san!AM78=-999,"NA",IF(san!AM78&gt;99, "&gt;99", IF(san!AM78&lt;1, "&lt;1", san!AM78))), "-")</f>
        <v>79.714026327560518</v>
      </c>
      <c r="AN80" s="39">
        <f>IF(ISNUMBER(san!AN78), IF(san!AN78=-999,"NA",IF(san!AN78&gt;99, "&gt;99", IF(san!AN78&lt;1, "&lt;1", san!AN78))), "-")</f>
        <v>4.6794628535864229</v>
      </c>
      <c r="AO80" s="39">
        <f>IF(ISNUMBER(san!AO78), IF(san!AO78=-999,"NA",IF(san!AO78&gt;99, "&gt;99", IF(san!AO78&lt;1, "&lt;1", san!AO78))), "-")</f>
        <v>6.2286506210676054</v>
      </c>
      <c r="AP80" s="39">
        <f>IF(ISNUMBER(san!AP78), IF(san!AP78=-999,"NA",IF(san!AP78&gt;99, "&gt;99", IF(san!AP78&lt;1, "&lt;1", san!AP78))), "-")</f>
        <v>68.805912852906488</v>
      </c>
      <c r="AQ80" s="29">
        <f>IF(ISNUMBER(san!AQ78), IF(san!AQ78=-999,"NA",san!AQ78), "-")</f>
        <v>0.27564775943756098</v>
      </c>
      <c r="AR80" s="39">
        <f>IF(ISNUMBER(san!AR78), IF(san!AR78=-999,"NA",IF(san!AR78&gt;99, "&gt;99", IF(san!AR78&lt;1, "&lt;1", san!AR78))), "-")</f>
        <v>5.9953874458819234</v>
      </c>
      <c r="AS80" s="39">
        <f>IF(ISNUMBER(san!AS78), IF(san!AS78=-999,"NA",IF(san!AS78&gt;99, "&gt;99", IF(san!AS78&lt;1, "&lt;1", san!AS78))), "-")</f>
        <v>11.39128227100125</v>
      </c>
      <c r="AT80" s="39">
        <f>IF(ISNUMBER(san!AT78), IF(san!AT78=-999,"NA",IF(san!AT78&gt;99, "&gt;99", IF(san!AT78&lt;1, "&lt;1", san!AT78))), "-")</f>
        <v>79.680662696105585</v>
      </c>
      <c r="AU80" s="42">
        <f>san!AU78</f>
        <v>77</v>
      </c>
    </row>
    <row r="81" s="12" customFormat="true" ht="15" hidden="true">
      <c r="A81" s="36" t="str">
        <f>IF(ISBLANK(san!A79), "", san!A79)</f>
        <v>Europe and Northern America</v>
      </c>
      <c r="B81" s="57">
        <f>IF(ISBLANK(san!B79), "", san!B79)</f>
        <v>2008</v>
      </c>
      <c r="C81" s="37">
        <f>IF(ISNUMBER(san!C79), san!C79, "-")</f>
        <v>1070337.68</v>
      </c>
      <c r="D81" s="39">
        <f>IF(ISNUMBER(san!D79), san!D79, "-")</f>
        <v>75.082260131835938</v>
      </c>
      <c r="E81" s="38">
        <f>IF(ISNUMBER(san!E79), IF(san!E79=-999,"NA",IF(san!E79&gt;99, "&gt;99", IF(san!E79&lt;1, "&lt;1", san!E79))), "-")</f>
        <v>91.097119473630784</v>
      </c>
      <c r="F81" s="39" t="str">
        <f>IF(ISNUMBER(san!F79), IF(san!F79=-999,"NA",IF(san!F79&gt;99, "&gt;99", IF(san!F79&lt;1, "&lt;1", san!F79))), "-")</f>
        <v>&lt;1</v>
      </c>
      <c r="G81" s="39">
        <f>IF(ISNUMBER(san!G79), IF(san!G79=-999,"NA",IF(san!G79&gt;99, "&gt;99", IF(san!G79&lt;1, "&lt;1", san!G79))), "-")</f>
        <v>8.0896569440613888</v>
      </c>
      <c r="H81" s="40" t="str">
        <f>IF(ISNUMBER(san!H79), IF(san!H79=-999,"NA",IF(san!H79&gt;99, "&gt;99", IF(san!H79&lt;1, "&lt;1", san!H79))), "-")</f>
        <v>&lt;1</v>
      </c>
      <c r="I81" s="29">
        <f>IF(ISNUMBER(san!I79), IF(san!I79=-999,"NA",san!I79), "-")</f>
        <v>0.17297461628913879</v>
      </c>
      <c r="J81" s="29">
        <f>IF(ISNUMBER(san!J79), IF(san!J79=-999,"NA",san!J79), "-")</f>
        <v>-2.1607584785670042E-3</v>
      </c>
      <c r="K81" s="38">
        <f>IF(ISNUMBER(san!K79), IF(san!K79=-999,"NA",IF(san!K79&gt;99, "&gt;99", IF(san!K79&lt;1, "&lt;1", san!K79))), "-")</f>
        <v>98.270544608223631</v>
      </c>
      <c r="L81" s="39" t="str">
        <f>IF(ISNUMBER(san!L79), IF(san!L79=-999,"NA",IF(san!L79&gt;99, "&gt;99", IF(san!L79&lt;1, "&lt;1", san!L79))), "-")</f>
        <v>&lt;1</v>
      </c>
      <c r="M81" s="39">
        <f>IF(ISNUMBER(san!M79), IF(san!M79=-999,"NA",IF(san!M79&gt;99, "&gt;99", IF(san!M79&lt;1, "&lt;1", san!M79))), "-")</f>
        <v>1.075932947043768</v>
      </c>
      <c r="N81" s="40" t="str">
        <f>IF(ISNUMBER(san!N79), IF(san!N79=-999,"NA",IF(san!N79&gt;99, "&gt;99", IF(san!N79&lt;1, "&lt;1", san!N79))), "-")</f>
        <v>&lt;1</v>
      </c>
      <c r="O81" s="29">
        <f>IF(ISNUMBER(san!O79), IF(san!O79=-999,"NA",san!O79), "-")</f>
        <v>3.2328866422176361E-2</v>
      </c>
      <c r="P81" s="29">
        <f>IF(ISNUMBER(san!P79), IF(san!P79=-999,"NA",san!P79), "-")</f>
        <v>-1.8006676691584289E-4</v>
      </c>
      <c r="Q81" s="38">
        <f>IF(ISNUMBER(san!Q79), IF(san!Q79=-999,"NA",IF(san!Q79&gt;99, "&gt;99", IF(san!Q79&lt;1, "&lt;1", san!Q79))), "-")</f>
        <v>96.483089103495587</v>
      </c>
      <c r="R81" s="39" t="str">
        <f>IF(ISNUMBER(san!R79), IF(san!R79=-999,"NA",IF(san!R79&gt;99, "&gt;99", IF(san!R79&lt;1, "&lt;1", san!R79))), "-")</f>
        <v>&lt;1</v>
      </c>
      <c r="S81" s="39">
        <f>IF(ISNUMBER(san!S79), IF(san!S79=-999,"NA",IF(san!S79&gt;99, "&gt;99", IF(san!S79&lt;1, "&lt;1", san!S79))), "-")</f>
        <v>2.8235944736516809</v>
      </c>
      <c r="T81" s="40" t="str">
        <f>IF(ISNUMBER(san!T79), IF(san!T79=-999,"NA",IF(san!T79&gt;99, "&gt;99", IF(san!T79&lt;1, "&lt;1", san!T79))), "-")</f>
        <v>&lt;1</v>
      </c>
      <c r="U81" s="29">
        <f>IF(ISNUMBER(san!U79), IF(san!U79=-999,"NA",san!U79), "-")</f>
        <v>7.642228901386261E-2</v>
      </c>
      <c r="V81" s="29">
        <f>IF(ISNUMBER(san!V79), IF(san!V79=-999,"NA",san!V79), "-")</f>
        <v>-7.0739403599873185E-4</v>
      </c>
      <c r="W81" s="41">
        <f>IF(ISNUMBER(san!W79), IF(san!W79=-999,"NA",IF(san!W79&gt;99, "&gt;99", IF(san!W79&lt;1, "&lt;1", san!W79))), "-")</f>
        <v>68.064098382722023</v>
      </c>
      <c r="X81" s="39">
        <f>IF(ISNUMBER(san!X79), IF(san!X79=-999,"NA",IF(san!X79&gt;99, "&gt;99", IF(san!X79&lt;1, "&lt;1", san!X79))), "-")</f>
        <v>10.462670432803421</v>
      </c>
      <c r="Y81" s="39">
        <f>IF(ISNUMBER(san!Y79), IF(san!Y79=-999,"NA",IF(san!Y79&gt;99, "&gt;99", IF(san!Y79&lt;1, "&lt;1", san!Y79))), "-")</f>
        <v>17.673950598027389</v>
      </c>
      <c r="Z81" s="39">
        <f>IF(ISNUMBER(san!Z79), IF(san!Z79=-999,"NA",IF(san!Z79&gt;99, "&gt;99", IF(san!Z79&lt;1, "&lt;1", san!Z79))), "-")</f>
        <v>39.927477351891213</v>
      </c>
      <c r="AA81" s="29">
        <f>IF(ISNUMBER(san!AA79), IF(san!AA79=-999,"NA",san!AA79), "-")</f>
        <v>0.2065756618976593</v>
      </c>
      <c r="AB81" s="39">
        <f>IF(ISNUMBER(san!AB79), IF(san!AB79=-999,"NA",IF(san!AB79&gt;99, "&gt;99", IF(san!AB79&lt;1, "&lt;1", san!AB79))), "-")</f>
        <v>15.52083982684084</v>
      </c>
      <c r="AC81" s="39">
        <f>IF(ISNUMBER(san!AC79), IF(san!AC79=-999,"NA",IF(san!AC79&gt;99, "&gt;99", IF(san!AC79&lt;1, "&lt;1", san!AC79))), "-")</f>
        <v>29.5952134204414</v>
      </c>
      <c r="AD81" s="39">
        <f>IF(ISNUMBER(san!AD79), IF(san!AD79=-999,"NA",IF(san!AD79&gt;99, "&gt;99", IF(san!AD79&lt;1, "&lt;1", san!AD79))), "-")</f>
        <v>46.774252714541113</v>
      </c>
      <c r="AE81" s="41">
        <f>IF(ISNUMBER(san!AE79), IF(san!AE79=-999,"NA",IF(san!AE79&gt;99, "&gt;99", IF(san!AE79&lt;1, "&lt;1", san!AE79))), "-")</f>
        <v>83.940116854805794</v>
      </c>
      <c r="AF81" s="39">
        <f>IF(ISNUMBER(san!AF79), IF(san!AF79=-999,"NA",IF(san!AF79&gt;99, "&gt;99", IF(san!AF79&lt;1, "&lt;1", san!AF79))), "-")</f>
        <v>2.696750520491602</v>
      </c>
      <c r="AG81" s="39">
        <f>IF(ISNUMBER(san!AG79), IF(san!AG79=-999,"NA",IF(san!AG79&gt;99, "&gt;99", IF(san!AG79&lt;1, "&lt;1", san!AG79))), "-")</f>
        <v>2.41180670440919</v>
      </c>
      <c r="AH81" s="39">
        <f>IF(ISNUMBER(san!AH79), IF(san!AH79=-999,"NA",IF(san!AH79&gt;99, "&gt;99", IF(san!AH79&lt;1, "&lt;1", san!AH79))), "-")</f>
        <v>78.831559629905001</v>
      </c>
      <c r="AI81" s="29">
        <f>IF(ISNUMBER(san!AI79), IF(san!AI79=-999,"NA",san!AI79), "-")</f>
        <v>0.25611129403114319</v>
      </c>
      <c r="AJ81" s="39">
        <f>IF(ISNUMBER(san!AJ79), IF(san!AJ79=-999,"NA",IF(san!AJ79&gt;99, "&gt;99", IF(san!AJ79&lt;1, "&lt;1", san!AJ79))), "-")</f>
        <v>2.3405862445510248</v>
      </c>
      <c r="AK81" s="39">
        <f>IF(ISNUMBER(san!AK79), IF(san!AK79=-999,"NA",IF(san!AK79&gt;99, "&gt;99", IF(san!AK79&lt;1, "&lt;1", san!AK79))), "-")</f>
        <v>4.3974602108002614</v>
      </c>
      <c r="AL81" s="39">
        <f>IF(ISNUMBER(san!AL79), IF(san!AL79=-999,"NA",IF(san!AL79&gt;99, "&gt;99", IF(san!AL79&lt;1, "&lt;1", san!AL79))), "-")</f>
        <v>92.184050360155297</v>
      </c>
      <c r="AM81" s="41">
        <f>IF(ISNUMBER(san!AM79), IF(san!AM79=-999,"NA",IF(san!AM79&gt;99, "&gt;99", IF(san!AM79&lt;1, "&lt;1", san!AM79))), "-")</f>
        <v>79.984171265419292</v>
      </c>
      <c r="AN81" s="39">
        <f>IF(ISNUMBER(san!AN79), IF(san!AN79=-999,"NA",IF(san!AN79&gt;99, "&gt;99", IF(san!AN79&lt;1, "&lt;1", san!AN79))), "-")</f>
        <v>4.6318425385979918</v>
      </c>
      <c r="AO81" s="39">
        <f>IF(ISNUMBER(san!AO79), IF(san!AO79=-999,"NA",IF(san!AO79&gt;99, "&gt;99", IF(san!AO79&lt;1, "&lt;1", san!AO79))), "-")</f>
        <v>6.214788599819947</v>
      </c>
      <c r="AP81" s="39">
        <f>IF(ISNUMBER(san!AP79), IF(san!AP79=-999,"NA",IF(san!AP79&gt;99, "&gt;99", IF(san!AP79&lt;1, "&lt;1", san!AP79))), "-")</f>
        <v>69.137540127001344</v>
      </c>
      <c r="AQ81" s="29">
        <f>IF(ISNUMBER(san!AQ79), IF(san!AQ79=-999,"NA",san!AQ79), "-")</f>
        <v>0.27564775943756098</v>
      </c>
      <c r="AR81" s="39">
        <f>IF(ISNUMBER(san!AR79), IF(san!AR79=-999,"NA",IF(san!AR79&gt;99, "&gt;99", IF(san!AR79&lt;1, "&lt;1", san!AR79))), "-")</f>
        <v>5.9379437902327439</v>
      </c>
      <c r="AS81" s="39">
        <f>IF(ISNUMBER(san!AS79), IF(san!AS79=-999,"NA",IF(san!AS79&gt;99, "&gt;99", IF(san!AS79&lt;1, "&lt;1", san!AS79))), "-")</f>
        <v>11.32927776190048</v>
      </c>
      <c r="AT81" s="39">
        <f>IF(ISNUMBER(san!AT79), IF(san!AT79=-999,"NA",IF(san!AT79&gt;99, "&gt;99", IF(san!AT79&lt;1, "&lt;1", san!AT79))), "-")</f>
        <v>79.902711735436398</v>
      </c>
      <c r="AU81" s="42">
        <f>san!AU79</f>
        <v>78</v>
      </c>
    </row>
    <row r="82" s="12" customFormat="true" ht="15" hidden="true">
      <c r="A82" s="36" t="str">
        <f>IF(ISBLANK(san!A80), "", san!A80)</f>
        <v>Europe and Northern America</v>
      </c>
      <c r="B82" s="57">
        <f>IF(ISBLANK(san!B80), "", san!B80)</f>
        <v>2009</v>
      </c>
      <c r="C82" s="37">
        <f>IF(ISNUMBER(san!C80), san!C80, "-")</f>
        <v>1075181.4169999999</v>
      </c>
      <c r="D82" s="39">
        <f>IF(ISNUMBER(san!D80), san!D80, "-")</f>
        <v>75.282745361328125</v>
      </c>
      <c r="E82" s="38">
        <f>IF(ISNUMBER(san!E80), IF(san!E80=-999,"NA",IF(san!E80&gt;99, "&gt;99", IF(san!E80&lt;1, "&lt;1", san!E80))), "-")</f>
        <v>91.356921935950794</v>
      </c>
      <c r="F82" s="39" t="str">
        <f>IF(ISNUMBER(san!F80), IF(san!F80=-999,"NA",IF(san!F80&gt;99, "&gt;99", IF(san!F80&lt;1, "&lt;1", san!F80))), "-")</f>
        <v>&lt;1</v>
      </c>
      <c r="G82" s="39">
        <f>IF(ISNUMBER(san!G80), IF(san!G80=-999,"NA",IF(san!G80&gt;99, "&gt;99", IF(san!G80&lt;1, "&lt;1", san!G80))), "-")</f>
        <v>7.8467244694391516</v>
      </c>
      <c r="H82" s="40" t="str">
        <f>IF(ISNUMBER(san!H80), IF(san!H80=-999,"NA",IF(san!H80&gt;99, "&gt;99", IF(san!H80&lt;1, "&lt;1", san!H80))), "-")</f>
        <v>&lt;1</v>
      </c>
      <c r="I82" s="29">
        <f>IF(ISNUMBER(san!I80), IF(san!I80=-999,"NA",san!I80), "-")</f>
        <v>0.17297461628913879</v>
      </c>
      <c r="J82" s="29">
        <f>IF(ISNUMBER(san!J80), IF(san!J80=-999,"NA",san!J80), "-")</f>
        <v>-2.1607584785670042E-3</v>
      </c>
      <c r="K82" s="38">
        <f>IF(ISNUMBER(san!K80), IF(san!K80=-999,"NA",IF(san!K80&gt;99, "&gt;99", IF(san!K80&lt;1, "&lt;1", san!K80))), "-")</f>
        <v>98.308445088416548</v>
      </c>
      <c r="L82" s="39" t="str">
        <f>IF(ISNUMBER(san!L80), IF(san!L80=-999,"NA",IF(san!L80&gt;99, "&gt;99", IF(san!L80&lt;1, "&lt;1", san!L80))), "-")</f>
        <v>&lt;1</v>
      </c>
      <c r="M82" s="39">
        <f>IF(ISNUMBER(san!M80), IF(san!M80=-999,"NA",IF(san!M80&gt;99, "&gt;99", IF(san!M80&lt;1, "&lt;1", san!M80))), "-")</f>
        <v>1.0454529420886021</v>
      </c>
      <c r="N82" s="40" t="str">
        <f>IF(ISNUMBER(san!N80), IF(san!N80=-999,"NA",IF(san!N80&gt;99, "&gt;99", IF(san!N80&lt;1, "&lt;1", san!N80))), "-")</f>
        <v>&lt;1</v>
      </c>
      <c r="O82" s="29">
        <f>IF(ISNUMBER(san!O80), IF(san!O80=-999,"NA",san!O80), "-")</f>
        <v>3.2328866422176361E-2</v>
      </c>
      <c r="P82" s="29">
        <f>IF(ISNUMBER(san!P80), IF(san!P80=-999,"NA",san!P80), "-")</f>
        <v>-1.8006676691584289E-4</v>
      </c>
      <c r="Q82" s="38">
        <f>IF(ISNUMBER(san!Q80), IF(san!Q80=-999,"NA",IF(san!Q80&gt;99, "&gt;99", IF(san!Q80&lt;1, "&lt;1", san!Q80))), "-")</f>
        <v>96.590220415883948</v>
      </c>
      <c r="R82" s="39" t="str">
        <f>IF(ISNUMBER(san!R80), IF(san!R80=-999,"NA",IF(san!R80&gt;99, "&gt;99", IF(san!R80&lt;1, "&lt;1", san!R80))), "-")</f>
        <v>&lt;1</v>
      </c>
      <c r="S82" s="39">
        <f>IF(ISNUMBER(san!S80), IF(san!S80=-999,"NA",IF(san!S80&gt;99, "&gt;99", IF(san!S80&lt;1, "&lt;1", san!S80))), "-")</f>
        <v>2.726539477281662</v>
      </c>
      <c r="T82" s="40" t="str">
        <f>IF(ISNUMBER(san!T80), IF(san!T80=-999,"NA",IF(san!T80&gt;99, "&gt;99", IF(san!T80&lt;1, "&lt;1", san!T80))), "-")</f>
        <v>&lt;1</v>
      </c>
      <c r="U82" s="29">
        <f>IF(ISNUMBER(san!U80), IF(san!U80=-999,"NA",san!U80), "-")</f>
        <v>7.642228901386261E-2</v>
      </c>
      <c r="V82" s="29">
        <f>IF(ISNUMBER(san!V80), IF(san!V80=-999,"NA",san!V80), "-")</f>
        <v>-7.0739403599873185E-4</v>
      </c>
      <c r="W82" s="41">
        <f>IF(ISNUMBER(san!W80), IF(san!W80=-999,"NA",IF(san!W80&gt;99, "&gt;99", IF(san!W80&lt;1, "&lt;1", san!W80))), "-")</f>
        <v>68.283988364819251</v>
      </c>
      <c r="X82" s="39">
        <f>IF(ISNUMBER(san!X80), IF(san!X80=-999,"NA",IF(san!X80&gt;99, "&gt;99", IF(san!X80&lt;1, "&lt;1", san!X80))), "-")</f>
        <v>10.36224454892605</v>
      </c>
      <c r="Y82" s="39">
        <f>IF(ISNUMBER(san!Y80), IF(san!Y80=-999,"NA",IF(san!Y80&gt;99, "&gt;99", IF(san!Y80&lt;1, "&lt;1", san!Y80))), "-")</f>
        <v>17.762035520539481</v>
      </c>
      <c r="Z82" s="39">
        <f>IF(ISNUMBER(san!Z80), IF(san!Z80=-999,"NA",IF(san!Z80&gt;99, "&gt;99", IF(san!Z80&lt;1, "&lt;1", san!Z80))), "-")</f>
        <v>40.159708295353731</v>
      </c>
      <c r="AA82" s="29">
        <f>IF(ISNUMBER(san!AA80), IF(san!AA80=-999,"NA",san!AA80), "-")</f>
        <v>0.2065756618976593</v>
      </c>
      <c r="AB82" s="39">
        <f>IF(ISNUMBER(san!AB80), IF(san!AB80=-999,"NA",IF(san!AB80&gt;99, "&gt;99", IF(san!AB80&lt;1, "&lt;1", san!AB80))), "-")</f>
        <v>15.57595603221186</v>
      </c>
      <c r="AC82" s="39">
        <f>IF(ISNUMBER(san!AC80), IF(san!AC80=-999,"NA",IF(san!AC80&gt;99, "&gt;99", IF(san!AC80&lt;1, "&lt;1", san!AC80))), "-")</f>
        <v>29.655051909616311</v>
      </c>
      <c r="AD82" s="39">
        <f>IF(ISNUMBER(san!AD80), IF(san!AD80=-999,"NA",IF(san!AD80&gt;99, "&gt;99", IF(san!AD80&lt;1, "&lt;1", san!AD80))), "-")</f>
        <v>46.905820787588759</v>
      </c>
      <c r="AE82" s="41">
        <f>IF(ISNUMBER(san!AE80), IF(san!AE80=-999,"NA",IF(san!AE80&gt;99, "&gt;99", IF(san!AE80&lt;1, "&lt;1", san!AE80))), "-")</f>
        <v>84.315852504890046</v>
      </c>
      <c r="AF82" s="39">
        <f>IF(ISNUMBER(san!AF80), IF(san!AF80=-999,"NA",IF(san!AF80&gt;99, "&gt;99", IF(san!AF80&lt;1, "&lt;1", san!AF80))), "-")</f>
        <v>2.6875170922743639</v>
      </c>
      <c r="AG82" s="39">
        <f>IF(ISNUMBER(san!AG80), IF(san!AG80=-999,"NA",IF(san!AG80&gt;99, "&gt;99", IF(san!AG80&lt;1, "&lt;1", san!AG80))), "-")</f>
        <v>2.4193811893554971</v>
      </c>
      <c r="AH82" s="39">
        <f>IF(ISNUMBER(san!AH80), IF(san!AH80=-999,"NA",IF(san!AH80&gt;99, "&gt;99", IF(san!AH80&lt;1, "&lt;1", san!AH80))), "-")</f>
        <v>79.208954223260179</v>
      </c>
      <c r="AI82" s="29">
        <f>IF(ISNUMBER(san!AI80), IF(san!AI80=-999,"NA",san!AI80), "-")</f>
        <v>0.25611129403114319</v>
      </c>
      <c r="AJ82" s="39">
        <f>IF(ISNUMBER(san!AJ80), IF(san!AJ80=-999,"NA",IF(san!AJ80&gt;99, "&gt;99", IF(san!AJ80&lt;1, "&lt;1", san!AJ80))), "-")</f>
        <v>2.3341142776280659</v>
      </c>
      <c r="AK82" s="39">
        <f>IF(ISNUMBER(san!AK80), IF(san!AK80=-999,"NA",IF(san!AK80&gt;99, "&gt;99", IF(san!AK80&lt;1, "&lt;1", san!AK80))), "-")</f>
        <v>4.3643481423808321</v>
      </c>
      <c r="AL82" s="39">
        <f>IF(ISNUMBER(san!AL80), IF(san!AL80=-999,"NA",IF(san!AL80&gt;99, "&gt;99", IF(san!AL80&lt;1, "&lt;1", san!AL80))), "-")</f>
        <v>92.254400679621142</v>
      </c>
      <c r="AM82" s="41">
        <f>IF(ISNUMBER(san!AM80), IF(san!AM80=-999,"NA",IF(san!AM80&gt;99, "&gt;99", IF(san!AM80&lt;1, "&lt;1", san!AM80))), "-")</f>
        <v>80.353215664553133</v>
      </c>
      <c r="AN82" s="39">
        <f>IF(ISNUMBER(san!AN80), IF(san!AN80=-999,"NA",IF(san!AN80&gt;99, "&gt;99", IF(san!AN80&lt;1, "&lt;1", san!AN80))), "-")</f>
        <v>4.5844990959616059</v>
      </c>
      <c r="AO82" s="39">
        <f>IF(ISNUMBER(san!AO80), IF(san!AO80=-999,"NA",IF(san!AO80&gt;99, "&gt;99", IF(san!AO80&lt;1, "&lt;1", san!AO80))), "-")</f>
        <v>6.2116642794638066</v>
      </c>
      <c r="AP82" s="39">
        <f>IF(ISNUMBER(san!AP80), IF(san!AP80=-999,"NA",IF(san!AP80&gt;99, "&gt;99", IF(san!AP80&lt;1, "&lt;1", san!AP80))), "-")</f>
        <v>69.557052289127725</v>
      </c>
      <c r="AQ82" s="29">
        <f>IF(ISNUMBER(san!AQ80), IF(san!AQ80=-999,"NA",san!AQ80), "-")</f>
        <v>0.27564775943756098</v>
      </c>
      <c r="AR82" s="39">
        <f>IF(ISNUMBER(san!AR80), IF(san!AR80=-999,"NA",IF(san!AR80&gt;99, "&gt;99", IF(san!AR80&lt;1, "&lt;1", san!AR80))), "-")</f>
        <v>5.8920070855076778</v>
      </c>
      <c r="AS82" s="39">
        <f>IF(ISNUMBER(san!AS80), IF(san!AS80=-999,"NA",IF(san!AS80&gt;99, "&gt;99", IF(san!AS80&lt;1, "&lt;1", san!AS80))), "-")</f>
        <v>11.26245222506733</v>
      </c>
      <c r="AT82" s="39">
        <f>IF(ISNUMBER(san!AT80), IF(san!AT80=-999,"NA",IF(san!AT80&gt;99, "&gt;99", IF(san!AT80&lt;1, "&lt;1", san!AT80))), "-")</f>
        <v>80.113667439510834</v>
      </c>
      <c r="AU82" s="42">
        <f>san!AU80</f>
        <v>79</v>
      </c>
    </row>
    <row r="83" s="12" customFormat="true" ht="15" hidden="true">
      <c r="A83" s="36" t="str">
        <f>IF(ISBLANK(san!A81), "", san!A81)</f>
        <v>Europe and Northern America</v>
      </c>
      <c r="B83" s="57">
        <f>IF(ISBLANK(san!B81), "", san!B81)</f>
        <v>2010</v>
      </c>
      <c r="C83" s="37">
        <f>IF(ISNUMBER(san!C81), san!C81, "-")</f>
        <v>1079599.4240000001</v>
      </c>
      <c r="D83" s="39">
        <f>IF(ISNUMBER(san!D81), san!D81, "-")</f>
        <v>75.478317260742188</v>
      </c>
      <c r="E83" s="38">
        <f>IF(ISNUMBER(san!E81), IF(san!E81=-999,"NA",IF(san!E81&gt;99, "&gt;99", IF(san!E81&lt;1, "&lt;1", san!E81))), "-")</f>
        <v>91.613267468948123</v>
      </c>
      <c r="F83" s="39" t="str">
        <f>IF(ISNUMBER(san!F81), IF(san!F81=-999,"NA",IF(san!F81&gt;99, "&gt;99", IF(san!F81&lt;1, "&lt;1", san!F81))), "-")</f>
        <v>&lt;1</v>
      </c>
      <c r="G83" s="39">
        <f>IF(ISNUMBER(san!G81), IF(san!G81=-999,"NA",IF(san!G81&gt;99, "&gt;99", IF(san!G81&lt;1, "&lt;1", san!G81))), "-")</f>
        <v>7.6054555561133412</v>
      </c>
      <c r="H83" s="40" t="str">
        <f>IF(ISNUMBER(san!H81), IF(san!H81=-999,"NA",IF(san!H81&gt;99, "&gt;99", IF(san!H81&lt;1, "&lt;1", san!H81))), "-")</f>
        <v>&lt;1</v>
      </c>
      <c r="I83" s="29">
        <f>IF(ISNUMBER(san!I81), IF(san!I81=-999,"NA",san!I81), "-")</f>
        <v>0.17297461628913879</v>
      </c>
      <c r="J83" s="29">
        <f>IF(ISNUMBER(san!J81), IF(san!J81=-999,"NA",san!J81), "-")</f>
        <v>-2.1607584785670042E-3</v>
      </c>
      <c r="K83" s="38">
        <f>IF(ISNUMBER(san!K81), IF(san!K81=-999,"NA",IF(san!K81&gt;99, "&gt;99", IF(san!K81&lt;1, "&lt;1", san!K81))), "-")</f>
        <v>98.345777652435203</v>
      </c>
      <c r="L83" s="39" t="str">
        <f>IF(ISNUMBER(san!L81), IF(san!L81=-999,"NA",IF(san!L81&gt;99, "&gt;99", IF(san!L81&lt;1, "&lt;1", san!L81))), "-")</f>
        <v>&lt;1</v>
      </c>
      <c r="M83" s="39">
        <f>IF(ISNUMBER(san!M81), IF(san!M81=-999,"NA",IF(san!M81&gt;99, "&gt;99", IF(san!M81&lt;1, "&lt;1", san!M81))), "-")</f>
        <v>1.015469851340157</v>
      </c>
      <c r="N83" s="40" t="str">
        <f>IF(ISNUMBER(san!N81), IF(san!N81=-999,"NA",IF(san!N81&gt;99, "&gt;99", IF(san!N81&lt;1, "&lt;1", san!N81))), "-")</f>
        <v>&lt;1</v>
      </c>
      <c r="O83" s="29">
        <f>IF(ISNUMBER(san!O81), IF(san!O81=-999,"NA",san!O81), "-")</f>
        <v>3.2328866422176361E-2</v>
      </c>
      <c r="P83" s="29">
        <f>IF(ISNUMBER(san!P81), IF(san!P81=-999,"NA",san!P81), "-")</f>
        <v>-1.8006676691584289E-4</v>
      </c>
      <c r="Q83" s="38">
        <f>IF(ISNUMBER(san!Q81), IF(san!Q81=-999,"NA",IF(san!Q81&gt;99, "&gt;99", IF(san!Q81&lt;1, "&lt;1", san!Q81))), "-")</f>
        <v>96.694852666164067</v>
      </c>
      <c r="R83" s="39" t="str">
        <f>IF(ISNUMBER(san!R81), IF(san!R81=-999,"NA",IF(san!R81&gt;99, "&gt;99", IF(san!R81&lt;1, "&lt;1", san!R81))), "-")</f>
        <v>&lt;1</v>
      </c>
      <c r="S83" s="39">
        <f>IF(ISNUMBER(san!S81), IF(san!S81=-999,"NA",IF(san!S81&gt;99, "&gt;99", IF(san!S81&lt;1, "&lt;1", san!S81))), "-")</f>
        <v>2.6314453915471319</v>
      </c>
      <c r="T83" s="40" t="str">
        <f>IF(ISNUMBER(san!T81), IF(san!T81=-999,"NA",IF(san!T81&gt;99, "&gt;99", IF(san!T81&lt;1, "&lt;1", san!T81))), "-")</f>
        <v>&lt;1</v>
      </c>
      <c r="U83" s="29">
        <f>IF(ISNUMBER(san!U81), IF(san!U81=-999,"NA",san!U81), "-")</f>
        <v>7.642228901386261E-2</v>
      </c>
      <c r="V83" s="29">
        <f>IF(ISNUMBER(san!V81), IF(san!V81=-999,"NA",san!V81), "-")</f>
        <v>-7.0739403599873185E-4</v>
      </c>
      <c r="W83" s="41">
        <f>IF(ISNUMBER(san!W81), IF(san!W81=-999,"NA",IF(san!W81&gt;99, "&gt;99", IF(san!W81&lt;1, "&lt;1", san!W81))), "-")</f>
        <v>68.594978648443004</v>
      </c>
      <c r="X83" s="39">
        <f>IF(ISNUMBER(san!X81), IF(san!X81=-999,"NA",IF(san!X81&gt;99, "&gt;99", IF(san!X81&lt;1, "&lt;1", san!X81))), "-")</f>
        <v>10.271542831724281</v>
      </c>
      <c r="Y83" s="39">
        <f>IF(ISNUMBER(san!Y81), IF(san!Y81=-999,"NA",IF(san!Y81&gt;99, "&gt;99", IF(san!Y81&lt;1, "&lt;1", san!Y81))), "-")</f>
        <v>17.67213320970091</v>
      </c>
      <c r="Z83" s="39">
        <f>IF(ISNUMBER(san!Z81), IF(san!Z81=-999,"NA",IF(san!Z81&gt;99, "&gt;99", IF(san!Z81&lt;1, "&lt;1", san!Z81))), "-")</f>
        <v>40.651302607017811</v>
      </c>
      <c r="AA83" s="29">
        <f>IF(ISNUMBER(san!AA81), IF(san!AA81=-999,"NA",san!AA81), "-")</f>
        <v>0.2065756618976593</v>
      </c>
      <c r="AB83" s="39">
        <f>IF(ISNUMBER(san!AB81), IF(san!AB81=-999,"NA",IF(san!AB81&gt;99, "&gt;99", IF(san!AB81&lt;1, "&lt;1", san!AB81))), "-")</f>
        <v>15.67437977709913</v>
      </c>
      <c r="AC83" s="39">
        <f>IF(ISNUMBER(san!AC81), IF(san!AC81=-999,"NA",IF(san!AC81&gt;99, "&gt;99", IF(san!AC81&lt;1, "&lt;1", san!AC81))), "-")</f>
        <v>29.415218052378449</v>
      </c>
      <c r="AD83" s="39">
        <f>IF(ISNUMBER(san!AD81), IF(san!AD81=-999,"NA",IF(san!AD81&gt;99, "&gt;99", IF(san!AD81&lt;1, "&lt;1", san!AD81))), "-")</f>
        <v>47.290962602018809</v>
      </c>
      <c r="AE83" s="41">
        <f>IF(ISNUMBER(san!AE81), IF(san!AE81=-999,"NA",IF(san!AE81&gt;99, "&gt;99", IF(san!AE81&lt;1, "&lt;1", san!AE81))), "-")</f>
        <v>84.700128884661581</v>
      </c>
      <c r="AF83" s="39">
        <f>IF(ISNUMBER(san!AF81), IF(san!AF81=-999,"NA",IF(san!AF81&gt;99, "&gt;99", IF(san!AF81&lt;1, "&lt;1", san!AF81))), "-")</f>
        <v>2.641546906865361</v>
      </c>
      <c r="AG83" s="39">
        <f>IF(ISNUMBER(san!AG81), IF(san!AG81=-999,"NA",IF(san!AG81&gt;99, "&gt;99", IF(san!AG81&lt;1, "&lt;1", san!AG81))), "-")</f>
        <v>2.3933786344232231</v>
      </c>
      <c r="AH83" s="39">
        <f>IF(ISNUMBER(san!AH81), IF(san!AH81=-999,"NA",IF(san!AH81&gt;99, "&gt;99", IF(san!AH81&lt;1, "&lt;1", san!AH81))), "-")</f>
        <v>79.665203343372994</v>
      </c>
      <c r="AI83" s="29">
        <f>IF(ISNUMBER(san!AI81), IF(san!AI81=-999,"NA",san!AI81), "-")</f>
        <v>0.25611129403114319</v>
      </c>
      <c r="AJ83" s="39">
        <f>IF(ISNUMBER(san!AJ81), IF(san!AJ81=-999,"NA",IF(san!AJ81&gt;99, "&gt;99", IF(san!AJ81&lt;1, "&lt;1", san!AJ81))), "-")</f>
        <v>2.3278581099506832</v>
      </c>
      <c r="AK83" s="39">
        <f>IF(ISNUMBER(san!AK81), IF(san!AK81=-999,"NA",IF(san!AK81&gt;99, "&gt;99", IF(san!AK81&lt;1, "&lt;1", san!AK81))), "-")</f>
        <v>4.2572903635458532</v>
      </c>
      <c r="AL83" s="39">
        <f>IF(ISNUMBER(san!AL81), IF(san!AL81=-999,"NA",IF(san!AL81&gt;99, "&gt;99", IF(san!AL81&lt;1, "&lt;1", san!AL81))), "-")</f>
        <v>92.397980037409766</v>
      </c>
      <c r="AM83" s="41">
        <f>IF(ISNUMBER(san!AM81), IF(san!AM81=-999,"NA",IF(san!AM81&gt;99, "&gt;99", IF(san!AM81&lt;1, "&lt;1", san!AM81))), "-")</f>
        <v>80.750875614239931</v>
      </c>
      <c r="AN83" s="39">
        <f>IF(ISNUMBER(san!AN81), IF(san!AN81=-999,"NA",IF(san!AN81&gt;99, "&gt;99", IF(san!AN81&lt;1, "&lt;1", san!AN81))), "-")</f>
        <v>4.5125500280773494</v>
      </c>
      <c r="AO83" s="39">
        <f>IF(ISNUMBER(san!AO81), IF(san!AO81=-999,"NA",IF(san!AO81&gt;99, "&gt;99", IF(san!AO81&lt;1, "&lt;1", san!AO81))), "-")</f>
        <v>6.1399858122121218</v>
      </c>
      <c r="AP83" s="39">
        <f>IF(ISNUMBER(san!AP81), IF(san!AP81=-999,"NA",IF(san!AP81&gt;99, "&gt;99", IF(san!AP81&lt;1, "&lt;1", san!AP81))), "-")</f>
        <v>70.098339773950471</v>
      </c>
      <c r="AQ83" s="29">
        <f>IF(ISNUMBER(san!AQ81), IF(san!AQ81=-999,"NA",san!AQ81), "-")</f>
        <v>0.27564775943756098</v>
      </c>
      <c r="AR83" s="39">
        <f>IF(ISNUMBER(san!AR81), IF(san!AR81=-999,"NA",IF(san!AR81&gt;99, "&gt;99", IF(san!AR81&lt;1, "&lt;1", san!AR81))), "-")</f>
        <v>5.8560790817854356</v>
      </c>
      <c r="AS83" s="39">
        <f>IF(ISNUMBER(san!AS81), IF(san!AS81=-999,"NA",IF(san!AS81&gt;99, "&gt;99", IF(san!AS81&lt;1, "&lt;1", san!AS81))), "-")</f>
        <v>11.070580769052359</v>
      </c>
      <c r="AT83" s="39">
        <f>IF(ISNUMBER(san!AT81), IF(san!AT81=-999,"NA",IF(san!AT81&gt;99, "&gt;99", IF(san!AT81&lt;1, "&lt;1", san!AT81))), "-")</f>
        <v>80.437408119837926</v>
      </c>
      <c r="AU83" s="42">
        <f>san!AU81</f>
        <v>80</v>
      </c>
    </row>
    <row r="84" s="12" customFormat="true" ht="15" hidden="true">
      <c r="A84" s="36" t="str">
        <f>IF(ISBLANK(san!A82), "", san!A82)</f>
        <v>Europe and Northern America</v>
      </c>
      <c r="B84" s="57">
        <f>IF(ISBLANK(san!B82), "", san!B82)</f>
        <v>2011</v>
      </c>
      <c r="C84" s="37">
        <f>IF(ISNUMBER(san!C82), san!C82, "-")</f>
        <v>1083958.517</v>
      </c>
      <c r="D84" s="39">
        <f>IF(ISNUMBER(san!D82), san!D82, "-")</f>
        <v>75.676567077636719</v>
      </c>
      <c r="E84" s="38">
        <f>IF(ISNUMBER(san!E82), IF(san!E82=-999,"NA",IF(san!E82&gt;99, "&gt;99", IF(san!E82&lt;1, "&lt;1", san!E82))), "-")</f>
        <v>91.839613462915921</v>
      </c>
      <c r="F84" s="39" t="str">
        <f>IF(ISNUMBER(san!F82), IF(san!F82=-999,"NA",IF(san!F82&gt;99, "&gt;99", IF(san!F82&lt;1, "&lt;1", san!F82))), "-")</f>
        <v>&lt;1</v>
      </c>
      <c r="G84" s="39">
        <f>IF(ISNUMBER(san!G82), IF(san!G82=-999,"NA",IF(san!G82&gt;99, "&gt;99", IF(san!G82&lt;1, "&lt;1", san!G82))), "-")</f>
        <v>7.393734792976133</v>
      </c>
      <c r="H84" s="40" t="str">
        <f>IF(ISNUMBER(san!H82), IF(san!H82=-999,"NA",IF(san!H82&gt;99, "&gt;99", IF(san!H82&lt;1, "&lt;1", san!H82))), "-")</f>
        <v>&lt;1</v>
      </c>
      <c r="I84" s="29">
        <f>IF(ISNUMBER(san!I82), IF(san!I82=-999,"NA",san!I82), "-")</f>
        <v>0.17297461628913879</v>
      </c>
      <c r="J84" s="29">
        <f>IF(ISNUMBER(san!J82), IF(san!J82=-999,"NA",san!J82), "-")</f>
        <v>-2.1607584785670042E-3</v>
      </c>
      <c r="K84" s="38">
        <f>IF(ISNUMBER(san!K82), IF(san!K82=-999,"NA",IF(san!K82&gt;99, "&gt;99", IF(san!K82&lt;1, "&lt;1", san!K82))), "-")</f>
        <v>98.382499778467263</v>
      </c>
      <c r="L84" s="39" t="str">
        <f>IF(ISNUMBER(san!L82), IF(san!L82=-999,"NA",IF(san!L82&gt;99, "&gt;99", IF(san!L82&lt;1, "&lt;1", san!L82))), "-")</f>
        <v>&lt;1</v>
      </c>
      <c r="M84" s="39" t="str">
        <f>IF(ISNUMBER(san!M82), IF(san!M82=-999,"NA",IF(san!M82&gt;99, "&gt;99", IF(san!M82&lt;1, "&lt;1", san!M82))), "-")</f>
        <v>&lt;1</v>
      </c>
      <c r="N84" s="40" t="str">
        <f>IF(ISNUMBER(san!N82), IF(san!N82=-999,"NA",IF(san!N82&gt;99, "&gt;99", IF(san!N82&lt;1, "&lt;1", san!N82))), "-")</f>
        <v>&lt;1</v>
      </c>
      <c r="O84" s="29">
        <f>IF(ISNUMBER(san!O82), IF(san!O82=-999,"NA",san!O82), "-")</f>
        <v>3.2328866422176361E-2</v>
      </c>
      <c r="P84" s="29">
        <f>IF(ISNUMBER(san!P82), IF(san!P82=-999,"NA",san!P82), "-")</f>
        <v>-1.8006676691584289E-4</v>
      </c>
      <c r="Q84" s="38">
        <f>IF(ISNUMBER(san!Q82), IF(san!Q82=-999,"NA",IF(san!Q82&gt;99, "&gt;99", IF(san!Q82&lt;1, "&lt;1", san!Q82))), "-")</f>
        <v>96.79104419920418</v>
      </c>
      <c r="R84" s="39" t="str">
        <f>IF(ISNUMBER(san!R82), IF(san!R82=-999,"NA",IF(san!R82&gt;99, "&gt;99", IF(san!R82&lt;1, "&lt;1", san!R82))), "-")</f>
        <v>&lt;1</v>
      </c>
      <c r="S84" s="39">
        <f>IF(ISNUMBER(san!S82), IF(san!S82=-999,"NA",IF(san!S82&gt;99, "&gt;99", IF(san!S82&lt;1, "&lt;1", san!S82))), "-")</f>
        <v>2.5447491568288849</v>
      </c>
      <c r="T84" s="40" t="str">
        <f>IF(ISNUMBER(san!T82), IF(san!T82=-999,"NA",IF(san!T82&gt;99, "&gt;99", IF(san!T82&lt;1, "&lt;1", san!T82))), "-")</f>
        <v>&lt;1</v>
      </c>
      <c r="U84" s="29">
        <f>IF(ISNUMBER(san!U82), IF(san!U82=-999,"NA",san!U82), "-")</f>
        <v>7.642228901386261E-2</v>
      </c>
      <c r="V84" s="29">
        <f>IF(ISNUMBER(san!V82), IF(san!V82=-999,"NA",san!V82), "-")</f>
        <v>-7.0739403599873185E-4</v>
      </c>
      <c r="W84" s="41">
        <f>IF(ISNUMBER(san!W82), IF(san!W82=-999,"NA",IF(san!W82&gt;99, "&gt;99", IF(san!W82&lt;1, "&lt;1", san!W82))), "-")</f>
        <v>68.888628299171103</v>
      </c>
      <c r="X84" s="39">
        <f>IF(ISNUMBER(san!X82), IF(san!X82=-999,"NA",IF(san!X82&gt;99, "&gt;99", IF(san!X82&lt;1, "&lt;1", san!X82))), "-")</f>
        <v>10.18037613563606</v>
      </c>
      <c r="Y84" s="39">
        <f>IF(ISNUMBER(san!Y82), IF(san!Y82=-999,"NA",IF(san!Y82&gt;99, "&gt;99", IF(san!Y82&lt;1, "&lt;1", san!Y82))), "-")</f>
        <v>17.55485866504576</v>
      </c>
      <c r="Z84" s="39">
        <f>IF(ISNUMBER(san!Z82), IF(san!Z82=-999,"NA",IF(san!Z82&gt;99, "&gt;99", IF(san!Z82&lt;1, "&lt;1", san!Z82))), "-")</f>
        <v>41.153393498489287</v>
      </c>
      <c r="AA84" s="29">
        <f>IF(ISNUMBER(san!AA82), IF(san!AA82=-999,"NA",san!AA82), "-")</f>
        <v>0.2065756618976593</v>
      </c>
      <c r="AB84" s="39">
        <f>IF(ISNUMBER(san!AB82), IF(san!AB82=-999,"NA",IF(san!AB82&gt;99, "&gt;99", IF(san!AB82&lt;1, "&lt;1", san!AB82))), "-")</f>
        <v>15.785014063863651</v>
      </c>
      <c r="AC84" s="39">
        <f>IF(ISNUMBER(san!AC82), IF(san!AC82=-999,"NA",IF(san!AC82&gt;99, "&gt;99", IF(san!AC82&lt;1, "&lt;1", san!AC82))), "-")</f>
        <v>29.126020102906502</v>
      </c>
      <c r="AD84" s="39">
        <f>IF(ISNUMBER(san!AD82), IF(san!AD82=-999,"NA",IF(san!AD82&gt;99, "&gt;99", IF(san!AD82&lt;1, "&lt;1", san!AD82))), "-")</f>
        <v>47.683185284029037</v>
      </c>
      <c r="AE84" s="41">
        <f>IF(ISNUMBER(san!AE82), IF(san!AE82=-999,"NA",IF(san!AE82&gt;99, "&gt;99", IF(san!AE82&lt;1, "&lt;1", san!AE82))), "-")</f>
        <v>85.084431402307032</v>
      </c>
      <c r="AF84" s="39">
        <f>IF(ISNUMBER(san!AF82), IF(san!AF82=-999,"NA",IF(san!AF82&gt;99, "&gt;99", IF(san!AF82&lt;1, "&lt;1", san!AF82))), "-")</f>
        <v>2.595654007160741</v>
      </c>
      <c r="AG84" s="39">
        <f>IF(ISNUMBER(san!AG82), IF(san!AG82=-999,"NA",IF(san!AG82&gt;99, "&gt;99", IF(san!AG82&lt;1, "&lt;1", san!AG82))), "-")</f>
        <v>2.3682849270230091</v>
      </c>
      <c r="AH84" s="39">
        <f>IF(ISNUMBER(san!AH82), IF(san!AH82=-999,"NA",IF(san!AH82&gt;99, "&gt;99", IF(san!AH82&lt;1, "&lt;1", san!AH82))), "-")</f>
        <v>80.120492468123288</v>
      </c>
      <c r="AI84" s="29">
        <f>IF(ISNUMBER(san!AI82), IF(san!AI82=-999,"NA",san!AI82), "-")</f>
        <v>0.25611129403114319</v>
      </c>
      <c r="AJ84" s="39">
        <f>IF(ISNUMBER(san!AJ82), IF(san!AJ82=-999,"NA",IF(san!AJ82&gt;99, "&gt;99", IF(san!AJ82&lt;1, "&lt;1", san!AJ82))), "-")</f>
        <v>2.3225049839626561</v>
      </c>
      <c r="AK84" s="39">
        <f>IF(ISNUMBER(san!AK82), IF(san!AK82=-999,"NA",IF(san!AK82&gt;99, "&gt;99", IF(san!AK82&lt;1, "&lt;1", san!AK82))), "-")</f>
        <v>4.1493361419162111</v>
      </c>
      <c r="AL84" s="39">
        <f>IF(ISNUMBER(san!AL82), IF(san!AL82=-999,"NA",IF(san!AL82&gt;99, "&gt;99", IF(san!AL82&lt;1, "&lt;1", san!AL82))), "-")</f>
        <v>92.540795828119968</v>
      </c>
      <c r="AM84" s="41">
        <f>IF(ISNUMBER(san!AM82), IF(san!AM82=-999,"NA",IF(san!AM82&gt;99, "&gt;99", IF(san!AM82&lt;1, "&lt;1", san!AM82))), "-")</f>
        <v>81.145055596286483</v>
      </c>
      <c r="AN84" s="39">
        <f>IF(ISNUMBER(san!AN82), IF(san!AN82=-999,"NA",IF(san!AN82&gt;99, "&gt;99", IF(san!AN82&lt;1, "&lt;1", san!AN82))), "-")</f>
        <v>4.4405190415176259</v>
      </c>
      <c r="AO84" s="39">
        <f>IF(ISNUMBER(san!AO82), IF(san!AO82=-999,"NA",IF(san!AO82&gt;99, "&gt;99", IF(san!AO82&lt;1, "&lt;1", san!AO82))), "-")</f>
        <v>6.062181474106235</v>
      </c>
      <c r="AP84" s="39">
        <f>IF(ISNUMBER(san!AP82), IF(san!AP82=-999,"NA",IF(san!AP82&gt;99, "&gt;99", IF(san!AP82&lt;1, "&lt;1", san!AP82))), "-")</f>
        <v>70.642355080662611</v>
      </c>
      <c r="AQ84" s="29">
        <f>IF(ISNUMBER(san!AQ82), IF(san!AQ82=-999,"NA",san!AQ82), "-")</f>
        <v>0.27564775943756098</v>
      </c>
      <c r="AR84" s="39">
        <f>IF(ISNUMBER(san!AR82), IF(san!AR82=-999,"NA",IF(san!AR82&gt;99, "&gt;99", IF(san!AR82&lt;1, "&lt;1", san!AR82))), "-")</f>
        <v>5.8228550137564161</v>
      </c>
      <c r="AS84" s="39">
        <f>IF(ISNUMBER(san!AS82), IF(san!AS82=-999,"NA",IF(san!AS82&gt;99, "&gt;99", IF(san!AS82&lt;1, "&lt;1", san!AS82))), "-")</f>
        <v>10.867679439337079</v>
      </c>
      <c r="AT84" s="39">
        <f>IF(ISNUMBER(san!AT82), IF(san!AT82=-999,"NA",IF(san!AT82&gt;99, "&gt;99", IF(san!AT82&lt;1, "&lt;1", san!AT82))), "-")</f>
        <v>80.760922837168977</v>
      </c>
      <c r="AU84" s="42">
        <f>san!AU82</f>
        <v>81</v>
      </c>
    </row>
    <row r="85" s="12" customFormat="true" ht="15" hidden="true">
      <c r="A85" s="36" t="str">
        <f>IF(ISBLANK(san!A83), "", san!A83)</f>
        <v>Europe and Northern America</v>
      </c>
      <c r="B85" s="57">
        <f>IF(ISBLANK(san!B83), "", san!B83)</f>
        <v>2012</v>
      </c>
      <c r="C85" s="37">
        <f>IF(ISNUMBER(san!C83), san!C83, "-")</f>
        <v>1088406.55</v>
      </c>
      <c r="D85" s="39">
        <f>IF(ISNUMBER(san!D83), san!D83, "-")</f>
        <v>75.866790771484375</v>
      </c>
      <c r="E85" s="38">
        <f>IF(ISNUMBER(san!E83), IF(san!E83=-999,"NA",IF(san!E83&gt;99, "&gt;99", IF(san!E83&lt;1, "&lt;1", san!E83))), "-")</f>
        <v>92.061088225036812</v>
      </c>
      <c r="F85" s="39" t="str">
        <f>IF(ISNUMBER(san!F83), IF(san!F83=-999,"NA",IF(san!F83&gt;99, "&gt;99", IF(san!F83&lt;1, "&lt;1", san!F83))), "-")</f>
        <v>&lt;1</v>
      </c>
      <c r="G85" s="39">
        <f>IF(ISNUMBER(san!G83), IF(san!G83=-999,"NA",IF(san!G83&gt;99, "&gt;99", IF(san!G83&lt;1, "&lt;1", san!G83))), "-")</f>
        <v>7.1862979479689102</v>
      </c>
      <c r="H85" s="40" t="str">
        <f>IF(ISNUMBER(san!H83), IF(san!H83=-999,"NA",IF(san!H83&gt;99, "&gt;99", IF(san!H83&lt;1, "&lt;1", san!H83))), "-")</f>
        <v>&lt;1</v>
      </c>
      <c r="I85" s="29">
        <f>IF(ISNUMBER(san!I83), IF(san!I83=-999,"NA",san!I83), "-")</f>
        <v>0.17297461628913879</v>
      </c>
      <c r="J85" s="29">
        <f>IF(ISNUMBER(san!J83), IF(san!J83=-999,"NA",san!J83), "-")</f>
        <v>-2.1607584785670042E-3</v>
      </c>
      <c r="K85" s="38">
        <f>IF(ISNUMBER(san!K83), IF(san!K83=-999,"NA",IF(san!K83&gt;99, "&gt;99", IF(san!K83&lt;1, "&lt;1", san!K83))), "-")</f>
        <v>98.418070949601031</v>
      </c>
      <c r="L85" s="39" t="str">
        <f>IF(ISNUMBER(san!L83), IF(san!L83=-999,"NA",IF(san!L83&gt;99, "&gt;99", IF(san!L83&lt;1, "&lt;1", san!L83))), "-")</f>
        <v>&lt;1</v>
      </c>
      <c r="M85" s="39" t="str">
        <f>IF(ISNUMBER(san!M83), IF(san!M83=-999,"NA",IF(san!M83&gt;99, "&gt;99", IF(san!M83&lt;1, "&lt;1", san!M83))), "-")</f>
        <v>&lt;1</v>
      </c>
      <c r="N85" s="40" t="str">
        <f>IF(ISNUMBER(san!N83), IF(san!N83=-999,"NA",IF(san!N83&gt;99, "&gt;99", IF(san!N83&lt;1, "&lt;1", san!N83))), "-")</f>
        <v>&lt;1</v>
      </c>
      <c r="O85" s="29">
        <f>IF(ISNUMBER(san!O83), IF(san!O83=-999,"NA",san!O83), "-")</f>
        <v>3.2328866422176361E-2</v>
      </c>
      <c r="P85" s="29">
        <f>IF(ISNUMBER(san!P83), IF(san!P83=-999,"NA",san!P83), "-")</f>
        <v>-1.8006676691584289E-4</v>
      </c>
      <c r="Q85" s="38">
        <f>IF(ISNUMBER(san!Q83), IF(san!Q83=-999,"NA",IF(san!Q83&gt;99, "&gt;99", IF(san!Q83&lt;1, "&lt;1", san!Q83))), "-")</f>
        <v>96.883926873817543</v>
      </c>
      <c r="R85" s="39" t="str">
        <f>IF(ISNUMBER(san!R83), IF(san!R83=-999,"NA",IF(san!R83&gt;99, "&gt;99", IF(san!R83&lt;1, "&lt;1", san!R83))), "-")</f>
        <v>&lt;1</v>
      </c>
      <c r="S85" s="39">
        <f>IF(ISNUMBER(san!S83), IF(san!S83=-999,"NA",IF(san!S83&gt;99, "&gt;99", IF(san!S83&lt;1, "&lt;1", san!S83))), "-")</f>
        <v>2.461241148381589</v>
      </c>
      <c r="T85" s="40" t="str">
        <f>IF(ISNUMBER(san!T83), IF(san!T83=-999,"NA",IF(san!T83&gt;99, "&gt;99", IF(san!T83&lt;1, "&lt;1", san!T83))), "-")</f>
        <v>&lt;1</v>
      </c>
      <c r="U85" s="29">
        <f>IF(ISNUMBER(san!U83), IF(san!U83=-999,"NA",san!U83), "-")</f>
        <v>7.642228901386261E-2</v>
      </c>
      <c r="V85" s="29">
        <f>IF(ISNUMBER(san!V83), IF(san!V83=-999,"NA",san!V83), "-")</f>
        <v>-7.0739403599873185E-4</v>
      </c>
      <c r="W85" s="41">
        <f>IF(ISNUMBER(san!W83), IF(san!W83=-999,"NA",IF(san!W83&gt;99, "&gt;99", IF(san!W83&lt;1, "&lt;1", san!W83))), "-")</f>
        <v>69.165164100336838</v>
      </c>
      <c r="X85" s="39">
        <f>IF(ISNUMBER(san!X83), IF(san!X83=-999,"NA",IF(san!X83&gt;99, "&gt;99", IF(san!X83&lt;1, "&lt;1", san!X83))), "-")</f>
        <v>10.086354756461271</v>
      </c>
      <c r="Y85" s="39">
        <f>IF(ISNUMBER(san!Y83), IF(san!Y83=-999,"NA",IF(san!Y83&gt;99, "&gt;99", IF(san!Y83&lt;1, "&lt;1", san!Y83))), "-")</f>
        <v>17.428447488087041</v>
      </c>
      <c r="Z85" s="39">
        <f>IF(ISNUMBER(san!Z83), IF(san!Z83=-999,"NA",IF(san!Z83&gt;99, "&gt;99", IF(san!Z83&lt;1, "&lt;1", san!Z83))), "-")</f>
        <v>41.650361855788532</v>
      </c>
      <c r="AA85" s="29">
        <f>IF(ISNUMBER(san!AA83), IF(san!AA83=-999,"NA",san!AA83), "-")</f>
        <v>0.2065756618976593</v>
      </c>
      <c r="AB85" s="39">
        <f>IF(ISNUMBER(san!AB83), IF(san!AB83=-999,"NA",IF(san!AB83&gt;99, "&gt;99", IF(san!AB83&lt;1, "&lt;1", san!AB83))), "-")</f>
        <v>15.906237260588551</v>
      </c>
      <c r="AC85" s="39">
        <f>IF(ISNUMBER(san!AC83), IF(san!AC83=-999,"NA",IF(san!AC83&gt;99, "&gt;99", IF(san!AC83&lt;1, "&lt;1", san!AC83))), "-")</f>
        <v>28.832652891352549</v>
      </c>
      <c r="AD85" s="39">
        <f>IF(ISNUMBER(san!AD83), IF(san!AD83=-999,"NA",IF(san!AD83&gt;99, "&gt;99", IF(san!AD83&lt;1, "&lt;1", san!AD83))), "-")</f>
        <v>48.064468294980593</v>
      </c>
      <c r="AE85" s="41">
        <f>IF(ISNUMBER(san!AE83), IF(san!AE83=-999,"NA",IF(san!AE83&gt;99, "&gt;99", IF(san!AE83&lt;1, "&lt;1", san!AE83))), "-")</f>
        <v>85.460801134008548</v>
      </c>
      <c r="AF85" s="39">
        <f>IF(ISNUMBER(san!AF83), IF(san!AF83=-999,"NA",IF(san!AF83&gt;99, "&gt;99", IF(san!AF83&lt;1, "&lt;1", san!AF83))), "-")</f>
        <v>2.54979340773522</v>
      </c>
      <c r="AG85" s="39">
        <f>IF(ISNUMBER(san!AG83), IF(san!AG83=-999,"NA",IF(san!AG83&gt;99, "&gt;99", IF(san!AG83&lt;1, "&lt;1", san!AG83))), "-")</f>
        <v>2.3431120097340412</v>
      </c>
      <c r="AH85" s="39">
        <f>IF(ISNUMBER(san!AH83), IF(san!AH83=-999,"NA",IF(san!AH83&gt;99, "&gt;99", IF(san!AH83&lt;1, "&lt;1", san!AH83))), "-")</f>
        <v>80.567895716539283</v>
      </c>
      <c r="AI85" s="29">
        <f>IF(ISNUMBER(san!AI83), IF(san!AI83=-999,"NA",san!AI83), "-")</f>
        <v>0.25611129403114319</v>
      </c>
      <c r="AJ85" s="39">
        <f>IF(ISNUMBER(san!AJ83), IF(san!AJ83=-999,"NA",IF(san!AJ83&gt;99, "&gt;99", IF(san!AJ83&lt;1, "&lt;1", san!AJ83))), "-")</f>
        <v>2.319952041107388</v>
      </c>
      <c r="AK85" s="39">
        <f>IF(ISNUMBER(san!AK83), IF(san!AK83=-999,"NA",IF(san!AK83&gt;99, "&gt;99", IF(san!AK83&lt;1, "&lt;1", san!AK83))), "-")</f>
        <v>4.0385497756157429</v>
      </c>
      <c r="AL85" s="39">
        <f>IF(ISNUMBER(san!AL83), IF(san!AL83=-999,"NA",IF(san!AL83&gt;99, "&gt;99", IF(san!AL83&lt;1, "&lt;1", san!AL83))), "-")</f>
        <v>92.682359676406918</v>
      </c>
      <c r="AM85" s="41">
        <f>IF(ISNUMBER(san!AM83), IF(san!AM83=-999,"NA",IF(san!AM83&gt;99, "&gt;99", IF(san!AM83&lt;1, "&lt;1", san!AM83))), "-")</f>
        <v>81.528140675886775</v>
      </c>
      <c r="AN85" s="39">
        <f>IF(ISNUMBER(san!AN83), IF(san!AN83=-999,"NA",IF(san!AN83&gt;99, "&gt;99", IF(san!AN83&lt;1, "&lt;1", san!AN83))), "-")</f>
        <v>4.3686076550764819</v>
      </c>
      <c r="AO85" s="39">
        <f>IF(ISNUMBER(san!AO83), IF(san!AO83=-999,"NA",IF(san!AO83&gt;99, "&gt;99", IF(san!AO83&lt;1, "&lt;1", san!AO83))), "-")</f>
        <v>5.983687840592097</v>
      </c>
      <c r="AP85" s="39">
        <f>IF(ISNUMBER(san!AP83), IF(san!AP83=-999,"NA",IF(san!AP83&gt;99, "&gt;99", IF(san!AP83&lt;1, "&lt;1", san!AP83))), "-")</f>
        <v>71.17584518021819</v>
      </c>
      <c r="AQ85" s="29">
        <f>IF(ISNUMBER(san!AQ83), IF(san!AQ83=-999,"NA",san!AQ83), "-")</f>
        <v>0.27564775943756098</v>
      </c>
      <c r="AR85" s="39">
        <f>IF(ISNUMBER(san!AR83), IF(san!AR83=-999,"NA",IF(san!AR83&gt;99, "&gt;99", IF(san!AR83&lt;1, "&lt;1", san!AR83))), "-")</f>
        <v>5.7992276665285214</v>
      </c>
      <c r="AS85" s="39">
        <f>IF(ISNUMBER(san!AS83), IF(san!AS83=-999,"NA",IF(san!AS83&gt;99, "&gt;99", IF(san!AS83&lt;1, "&lt;1", san!AS83))), "-")</f>
        <v>10.65955402309261</v>
      </c>
      <c r="AT85" s="39">
        <f>IF(ISNUMBER(san!AT83), IF(san!AT83=-999,"NA",IF(san!AT83&gt;99, "&gt;99", IF(san!AT83&lt;1, "&lt;1", san!AT83))), "-")</f>
        <v>81.076770054582411</v>
      </c>
      <c r="AU85" s="42">
        <f>san!AU83</f>
        <v>82</v>
      </c>
    </row>
    <row r="86" s="12" customFormat="true" ht="15" hidden="true">
      <c r="A86" s="36" t="str">
        <f>IF(ISBLANK(san!A84), "", san!A84)</f>
        <v>Europe and Northern America</v>
      </c>
      <c r="B86" s="57">
        <f>IF(ISBLANK(san!B84), "", san!B84)</f>
        <v>2013</v>
      </c>
      <c r="C86" s="37">
        <f>IF(ISNUMBER(san!C84), san!C84, "-")</f>
        <v>1092612.794999999</v>
      </c>
      <c r="D86" s="39">
        <f>IF(ISNUMBER(san!D84), san!D84, "-")</f>
        <v>76.059234619140625</v>
      </c>
      <c r="E86" s="38">
        <f>IF(ISNUMBER(san!E84), IF(san!E84=-999,"NA",IF(san!E84&gt;99, "&gt;99", IF(san!E84&lt;1, "&lt;1", san!E84))), "-")</f>
        <v>92.278362593798704</v>
      </c>
      <c r="F86" s="39" t="str">
        <f>IF(ISNUMBER(san!F84), IF(san!F84=-999,"NA",IF(san!F84&gt;99, "&gt;99", IF(san!F84&lt;1, "&lt;1", san!F84))), "-")</f>
        <v>&lt;1</v>
      </c>
      <c r="G86" s="39">
        <f>IF(ISNUMBER(san!G84), IF(san!G84=-999,"NA",IF(san!G84&gt;99, "&gt;99", IF(san!G84&lt;1, "&lt;1", san!G84))), "-")</f>
        <v>6.9826881240244214</v>
      </c>
      <c r="H86" s="40" t="str">
        <f>IF(ISNUMBER(san!H84), IF(san!H84=-999,"NA",IF(san!H84&gt;99, "&gt;99", IF(san!H84&lt;1, "&lt;1", san!H84))), "-")</f>
        <v>&lt;1</v>
      </c>
      <c r="I86" s="29">
        <f>IF(ISNUMBER(san!I84), IF(san!I84=-999,"NA",san!I84), "-")</f>
        <v>0.17297461628913879</v>
      </c>
      <c r="J86" s="29">
        <f>IF(ISNUMBER(san!J84), IF(san!J84=-999,"NA",san!J84), "-")</f>
        <v>-2.1607584785670042E-3</v>
      </c>
      <c r="K86" s="38">
        <f>IF(ISNUMBER(san!K84), IF(san!K84=-999,"NA",IF(san!K84&gt;99, "&gt;99", IF(san!K84&lt;1, "&lt;1", san!K84))), "-")</f>
        <v>98.452625834213208</v>
      </c>
      <c r="L86" s="39" t="str">
        <f>IF(ISNUMBER(san!L84), IF(san!L84=-999,"NA",IF(san!L84&gt;99, "&gt;99", IF(san!L84&lt;1, "&lt;1", san!L84))), "-")</f>
        <v>&lt;1</v>
      </c>
      <c r="M86" s="39" t="str">
        <f>IF(ISNUMBER(san!M84), IF(san!M84=-999,"NA",IF(san!M84&gt;99, "&gt;99", IF(san!M84&lt;1, "&lt;1", san!M84))), "-")</f>
        <v>&lt;1</v>
      </c>
      <c r="N86" s="40" t="str">
        <f>IF(ISNUMBER(san!N84), IF(san!N84=-999,"NA",IF(san!N84&gt;99, "&gt;99", IF(san!N84&lt;1, "&lt;1", san!N84))), "-")</f>
        <v>&lt;1</v>
      </c>
      <c r="O86" s="29">
        <f>IF(ISNUMBER(san!O84), IF(san!O84=-999,"NA",san!O84), "-")</f>
        <v>3.2328866422176361E-2</v>
      </c>
      <c r="P86" s="29">
        <f>IF(ISNUMBER(san!P84), IF(san!P84=-999,"NA",san!P84), "-")</f>
        <v>-1.8006676691584289E-4</v>
      </c>
      <c r="Q86" s="38">
        <f>IF(ISNUMBER(san!Q84), IF(san!Q84=-999,"NA",IF(san!Q84&gt;99, "&gt;99", IF(san!Q84&lt;1, "&lt;1", san!Q84))), "-")</f>
        <v>96.974458620452282</v>
      </c>
      <c r="R86" s="39" t="str">
        <f>IF(ISNUMBER(san!R84), IF(san!R84=-999,"NA",IF(san!R84&gt;99, "&gt;99", IF(san!R84&lt;1, "&lt;1", san!R84))), "-")</f>
        <v>&lt;1</v>
      </c>
      <c r="S86" s="39">
        <f>IF(ISNUMBER(san!S84), IF(san!S84=-999,"NA",IF(san!S84&gt;99, "&gt;99", IF(san!S84&lt;1, "&lt;1", san!S84))), "-")</f>
        <v>2.3799767294896701</v>
      </c>
      <c r="T86" s="40" t="str">
        <f>IF(ISNUMBER(san!T84), IF(san!T84=-999,"NA",IF(san!T84&gt;99, "&gt;99", IF(san!T84&lt;1, "&lt;1", san!T84))), "-")</f>
        <v>&lt;1</v>
      </c>
      <c r="U86" s="29">
        <f>IF(ISNUMBER(san!U84), IF(san!U84=-999,"NA",san!U84), "-")</f>
        <v>7.642228901386261E-2</v>
      </c>
      <c r="V86" s="29">
        <f>IF(ISNUMBER(san!V84), IF(san!V84=-999,"NA",san!V84), "-")</f>
        <v>-7.0739403599873185E-4</v>
      </c>
      <c r="W86" s="41">
        <f>IF(ISNUMBER(san!W84), IF(san!W84=-999,"NA",IF(san!W84&gt;99, "&gt;99", IF(san!W84&lt;1, "&lt;1", san!W84))), "-")</f>
        <v>69.42366792601149</v>
      </c>
      <c r="X86" s="39">
        <f>IF(ISNUMBER(san!X84), IF(san!X84=-999,"NA",IF(san!X84&gt;99, "&gt;99", IF(san!X84&lt;1, "&lt;1", san!X84))), "-")</f>
        <v>9.9906127234209574</v>
      </c>
      <c r="Y86" s="39">
        <f>IF(ISNUMBER(san!Y84), IF(san!Y84=-999,"NA",IF(san!Y84&gt;99, "&gt;99", IF(san!Y84&lt;1, "&lt;1", san!Y84))), "-")</f>
        <v>17.289313101635098</v>
      </c>
      <c r="Z86" s="39">
        <f>IF(ISNUMBER(san!Z84), IF(san!Z84=-999,"NA",IF(san!Z84&gt;99, "&gt;99", IF(san!Z84&lt;1, "&lt;1", san!Z84))), "-")</f>
        <v>42.143742100955443</v>
      </c>
      <c r="AA86" s="29">
        <f>IF(ISNUMBER(san!AA84), IF(san!AA84=-999,"NA",san!AA84), "-")</f>
        <v>0.2065756618976593</v>
      </c>
      <c r="AB86" s="39">
        <f>IF(ISNUMBER(san!AB84), IF(san!AB84=-999,"NA",IF(san!AB84&gt;99, "&gt;99", IF(san!AB84&lt;1, "&lt;1", san!AB84))), "-")</f>
        <v>16.03580447446225</v>
      </c>
      <c r="AC86" s="39">
        <f>IF(ISNUMBER(san!AC84), IF(san!AC84=-999,"NA",IF(san!AC84&gt;99, "&gt;99", IF(san!AC84&lt;1, "&lt;1", san!AC84))), "-")</f>
        <v>28.53719953384676</v>
      </c>
      <c r="AD86" s="39">
        <f>IF(ISNUMBER(san!AD84), IF(san!AD84=-999,"NA",IF(san!AD84&gt;99, "&gt;99", IF(san!AD84&lt;1, "&lt;1", san!AD84))), "-")</f>
        <v>48.435616938154439</v>
      </c>
      <c r="AE86" s="41">
        <f>IF(ISNUMBER(san!AE84), IF(san!AE84=-999,"NA",IF(san!AE84&gt;99, "&gt;99", IF(san!AE84&lt;1, "&lt;1", san!AE84))), "-")</f>
        <v>85.835177749806249</v>
      </c>
      <c r="AF86" s="39">
        <f>IF(ISNUMBER(san!AF84), IF(san!AF84=-999,"NA",IF(san!AF84&gt;99, "&gt;99", IF(san!AF84&lt;1, "&lt;1", san!AF84))), "-")</f>
        <v>2.502666159079078</v>
      </c>
      <c r="AG86" s="39">
        <f>IF(ISNUMBER(san!AG84), IF(san!AG84=-999,"NA",IF(san!AG84&gt;99, "&gt;99", IF(san!AG84&lt;1, "&lt;1", san!AG84))), "-")</f>
        <v>2.318223627267844</v>
      </c>
      <c r="AH86" s="39">
        <f>IF(ISNUMBER(san!AH84), IF(san!AH84=-999,"NA",IF(san!AH84&gt;99, "&gt;99", IF(san!AH84&lt;1, "&lt;1", san!AH84))), "-")</f>
        <v>81.014287963459324</v>
      </c>
      <c r="AI86" s="29">
        <f>IF(ISNUMBER(san!AI84), IF(san!AI84=-999,"NA",san!AI84), "-")</f>
        <v>0.25611129403114319</v>
      </c>
      <c r="AJ86" s="39">
        <f>IF(ISNUMBER(san!AJ84), IF(san!AJ84=-999,"NA",IF(san!AJ84&gt;99, "&gt;99", IF(san!AJ84&lt;1, "&lt;1", san!AJ84))), "-")</f>
        <v>2.3134032416863701</v>
      </c>
      <c r="AK86" s="39">
        <f>IF(ISNUMBER(san!AK84), IF(san!AK84=-999,"NA",IF(san!AK84&gt;99, "&gt;99", IF(san!AK84&lt;1, "&lt;1", san!AK84))), "-")</f>
        <v>3.931437058989105</v>
      </c>
      <c r="AL86" s="39">
        <f>IF(ISNUMBER(san!AL84), IF(san!AL84=-999,"NA",IF(san!AL84&gt;99, "&gt;99", IF(san!AL84&lt;1, "&lt;1", san!AL84))), "-")</f>
        <v>92.823223295282361</v>
      </c>
      <c r="AM86" s="41">
        <f>IF(ISNUMBER(san!AM84), IF(san!AM84=-999,"NA",IF(san!AM84&gt;99, "&gt;99", IF(san!AM84&lt;1, "&lt;1", san!AM84))), "-")</f>
        <v>81.906136622140821</v>
      </c>
      <c r="AN86" s="39">
        <f>IF(ISNUMBER(san!AN84), IF(san!AN84=-999,"NA",IF(san!AN84&gt;99, "&gt;99", IF(san!AN84&lt;1, "&lt;1", san!AN84))), "-")</f>
        <v>4.2953379076834599</v>
      </c>
      <c r="AO86" s="39">
        <f>IF(ISNUMBER(san!AO84), IF(san!AO84=-999,"NA",IF(san!AO84&gt;99, "&gt;99", IF(san!AO84&lt;1, "&lt;1", san!AO84))), "-")</f>
        <v>5.902417092847875</v>
      </c>
      <c r="AP86" s="39">
        <f>IF(ISNUMBER(san!AP84), IF(san!AP84=-999,"NA",IF(san!AP84&gt;99, "&gt;99", IF(san!AP84&lt;1, "&lt;1", san!AP84))), "-")</f>
        <v>71.70838162160949</v>
      </c>
      <c r="AQ86" s="29">
        <f>IF(ISNUMBER(san!AQ84), IF(san!AQ84=-999,"NA",san!AQ84), "-")</f>
        <v>0.27564775943756098</v>
      </c>
      <c r="AR86" s="39">
        <f>IF(ISNUMBER(san!AR84), IF(san!AR84=-999,"NA",IF(san!AR84&gt;99, "&gt;99", IF(san!AR84&lt;1, "&lt;1", san!AR84))), "-")</f>
        <v>5.7748114681691929</v>
      </c>
      <c r="AS86" s="39">
        <f>IF(ISNUMBER(san!AS84), IF(san!AS84=-999,"NA",IF(san!AS84&gt;99, "&gt;99", IF(san!AS84&lt;1, "&lt;1", san!AS84))), "-")</f>
        <v>10.45369960366263</v>
      </c>
      <c r="AT86" s="39">
        <f>IF(ISNUMBER(san!AT84), IF(san!AT84=-999,"NA",IF(san!AT84&gt;99, "&gt;99", IF(san!AT84&lt;1, "&lt;1", san!AT84))), "-")</f>
        <v>81.388875702435698</v>
      </c>
      <c r="AU86" s="42">
        <f>san!AU84</f>
        <v>83</v>
      </c>
    </row>
    <row r="87" s="12" customFormat="true" ht="15" hidden="true">
      <c r="A87" s="36" t="str">
        <f>IF(ISBLANK(san!A85), "", san!A85)</f>
        <v>Europe and Northern America</v>
      </c>
      <c r="B87" s="57">
        <f>IF(ISBLANK(san!B85), "", san!B85)</f>
        <v>2014</v>
      </c>
      <c r="C87" s="37">
        <f>IF(ISNUMBER(san!C85), san!C85, "-")</f>
        <v>1096639.2930000001</v>
      </c>
      <c r="D87" s="39">
        <f>IF(ISNUMBER(san!D85), san!D85, "-")</f>
        <v>76.251335144042969</v>
      </c>
      <c r="E87" s="38">
        <f>IF(ISNUMBER(san!E85), IF(san!E85=-999,"NA",IF(san!E85&gt;99, "&gt;99", IF(san!E85&lt;1, "&lt;1", san!E85))), "-")</f>
        <v>92.495642729172275</v>
      </c>
      <c r="F87" s="39" t="str">
        <f>IF(ISNUMBER(san!F85), IF(san!F85=-999,"NA",IF(san!F85&gt;99, "&gt;99", IF(san!F85&lt;1, "&lt;1", san!F85))), "-")</f>
        <v>&lt;1</v>
      </c>
      <c r="G87" s="39">
        <f>IF(ISNUMBER(san!G85), IF(san!G85=-999,"NA",IF(san!G85&gt;99, "&gt;99", IF(san!G85&lt;1, "&lt;1", san!G85))), "-")</f>
        <v>6.7788520130257268</v>
      </c>
      <c r="H87" s="40" t="str">
        <f>IF(ISNUMBER(san!H85), IF(san!H85=-999,"NA",IF(san!H85&gt;99, "&gt;99", IF(san!H85&lt;1, "&lt;1", san!H85))), "-")</f>
        <v>&lt;1</v>
      </c>
      <c r="I87" s="29">
        <f>IF(ISNUMBER(san!I85), IF(san!I85=-999,"NA",san!I85), "-")</f>
        <v>0.17297461628913879</v>
      </c>
      <c r="J87" s="29">
        <f>IF(ISNUMBER(san!J85), IF(san!J85=-999,"NA",san!J85), "-")</f>
        <v>-2.1607584785670042E-3</v>
      </c>
      <c r="K87" s="38">
        <f>IF(ISNUMBER(san!K85), IF(san!K85=-999,"NA",IF(san!K85&gt;99, "&gt;99", IF(san!K85&lt;1, "&lt;1", san!K85))), "-")</f>
        <v>98.484247197455943</v>
      </c>
      <c r="L87" s="39" t="str">
        <f>IF(ISNUMBER(san!L85), IF(san!L85=-999,"NA",IF(san!L85&gt;99, "&gt;99", IF(san!L85&lt;1, "&lt;1", san!L85))), "-")</f>
        <v>&lt;1</v>
      </c>
      <c r="M87" s="39" t="str">
        <f>IF(ISNUMBER(san!M85), IF(san!M85=-999,"NA",IF(san!M85&gt;99, "&gt;99", IF(san!M85&lt;1, "&lt;1", san!M85))), "-")</f>
        <v>&lt;1</v>
      </c>
      <c r="N87" s="40" t="str">
        <f>IF(ISNUMBER(san!N85), IF(san!N85=-999,"NA",IF(san!N85&gt;99, "&gt;99", IF(san!N85&lt;1, "&lt;1", san!N85))), "-")</f>
        <v>&lt;1</v>
      </c>
      <c r="O87" s="29">
        <f>IF(ISNUMBER(san!O85), IF(san!O85=-999,"NA",san!O85), "-")</f>
        <v>3.2328866422176361E-2</v>
      </c>
      <c r="P87" s="29">
        <f>IF(ISNUMBER(san!P85), IF(san!P85=-999,"NA",san!P85), "-")</f>
        <v>-1.8006676691584289E-4</v>
      </c>
      <c r="Q87" s="38">
        <f>IF(ISNUMBER(san!Q85), IF(san!Q85=-999,"NA",IF(san!Q85&gt;99, "&gt;99", IF(san!Q85&lt;1, "&lt;1", san!Q85))), "-")</f>
        <v>97.062033055592551</v>
      </c>
      <c r="R87" s="39" t="str">
        <f>IF(ISNUMBER(san!R85), IF(san!R85=-999,"NA",IF(san!R85&gt;99, "&gt;99", IF(san!R85&lt;1, "&lt;1", san!R85))), "-")</f>
        <v>&lt;1</v>
      </c>
      <c r="S87" s="39">
        <f>IF(ISNUMBER(san!S85), IF(san!S85=-999,"NA",IF(san!S85&gt;99, "&gt;99", IF(san!S85&lt;1, "&lt;1", san!S85))), "-")</f>
        <v>2.3015551377945371</v>
      </c>
      <c r="T87" s="40" t="str">
        <f>IF(ISNUMBER(san!T85), IF(san!T85=-999,"NA",IF(san!T85&gt;99, "&gt;99", IF(san!T85&lt;1, "&lt;1", san!T85))), "-")</f>
        <v>&lt;1</v>
      </c>
      <c r="U87" s="29">
        <f>IF(ISNUMBER(san!U85), IF(san!U85=-999,"NA",san!U85), "-")</f>
        <v>7.642228901386261E-2</v>
      </c>
      <c r="V87" s="29">
        <f>IF(ISNUMBER(san!V85), IF(san!V85=-999,"NA",san!V85), "-")</f>
        <v>-7.0739403599873185E-4</v>
      </c>
      <c r="W87" s="41">
        <f>IF(ISNUMBER(san!W85), IF(san!W85=-999,"NA",IF(san!W85&gt;99, "&gt;99", IF(san!W85&lt;1, "&lt;1", san!W85))), "-")</f>
        <v>69.638537039277381</v>
      </c>
      <c r="X87" s="39">
        <f>IF(ISNUMBER(san!X85), IF(san!X85=-999,"NA",IF(san!X85&gt;99, "&gt;99", IF(san!X85&lt;1, "&lt;1", san!X85))), "-")</f>
        <v>9.8970973158189146</v>
      </c>
      <c r="Y87" s="39">
        <f>IF(ISNUMBER(san!Y85), IF(san!Y85=-999,"NA",IF(san!Y85&gt;99, "&gt;99", IF(san!Y85&lt;1, "&lt;1", san!Y85))), "-")</f>
        <v>17.112344388094641</v>
      </c>
      <c r="Z87" s="39">
        <f>IF(ISNUMBER(san!Z85), IF(san!Z85=-999,"NA",IF(san!Z85&gt;99, "&gt;99", IF(san!Z85&lt;1, "&lt;1", san!Z85))), "-")</f>
        <v>42.629095335363829</v>
      </c>
      <c r="AA87" s="29">
        <f>IF(ISNUMBER(san!AA85), IF(san!AA85=-999,"NA",san!AA85), "-")</f>
        <v>0.2065756618976593</v>
      </c>
      <c r="AB87" s="39">
        <f>IF(ISNUMBER(san!AB85), IF(san!AB85=-999,"NA",IF(san!AB85&gt;99, "&gt;99", IF(san!AB85&lt;1, "&lt;1", san!AB85))), "-")</f>
        <v>16.181223312336261</v>
      </c>
      <c r="AC87" s="39">
        <f>IF(ISNUMBER(san!AC85), IF(san!AC85=-999,"NA",IF(san!AC85&gt;99, "&gt;99", IF(san!AC85&lt;1, "&lt;1", san!AC85))), "-")</f>
        <v>28.23545041803181</v>
      </c>
      <c r="AD87" s="39">
        <f>IF(ISNUMBER(san!AD85), IF(san!AD85=-999,"NA",IF(san!AD85&gt;99, "&gt;99", IF(san!AD85&lt;1, "&lt;1", san!AD85))), "-")</f>
        <v>48.797383494372802</v>
      </c>
      <c r="AE87" s="41">
        <f>IF(ISNUMBER(san!AE85), IF(san!AE85=-999,"NA",IF(san!AE85&gt;99, "&gt;99", IF(san!AE85&lt;1, "&lt;1", san!AE85))), "-")</f>
        <v>86.197474592794094</v>
      </c>
      <c r="AF87" s="39">
        <f>IF(ISNUMBER(san!AF85), IF(san!AF85=-999,"NA",IF(san!AF85&gt;99, "&gt;99", IF(san!AF85&lt;1, "&lt;1", san!AF85))), "-")</f>
        <v>2.4529264027315438</v>
      </c>
      <c r="AG87" s="39">
        <f>IF(ISNUMBER(san!AG85), IF(san!AG85=-999,"NA",IF(san!AG85&gt;99, "&gt;99", IF(san!AG85&lt;1, "&lt;1", san!AG85))), "-")</f>
        <v>2.2925455257258038</v>
      </c>
      <c r="AH87" s="39">
        <f>IF(ISNUMBER(san!AH85), IF(san!AH85=-999,"NA",IF(san!AH85&gt;99, "&gt;99", IF(san!AH85&lt;1, "&lt;1", san!AH85))), "-")</f>
        <v>81.452002664336746</v>
      </c>
      <c r="AI87" s="29">
        <f>IF(ISNUMBER(san!AI85), IF(san!AI85=-999,"NA",san!AI85), "-")</f>
        <v>0.25611129403114319</v>
      </c>
      <c r="AJ87" s="39">
        <f>IF(ISNUMBER(san!AJ85), IF(san!AJ85=-999,"NA",IF(san!AJ85&gt;99, "&gt;99", IF(san!AJ85&lt;1, "&lt;1", san!AJ85))), "-")</f>
        <v>2.299743296268999</v>
      </c>
      <c r="AK87" s="39">
        <f>IF(ISNUMBER(san!AK85), IF(san!AK85=-999,"NA",IF(san!AK85&gt;99, "&gt;99", IF(san!AK85&lt;1, "&lt;1", san!AK85))), "-")</f>
        <v>3.8336231874400322</v>
      </c>
      <c r="AL87" s="39">
        <f>IF(ISNUMBER(san!AL85), IF(san!AL85=-999,"NA",IF(san!AL85&gt;99, "&gt;99", IF(san!AL85&lt;1, "&lt;1", san!AL85))), "-")</f>
        <v>92.959014739109051</v>
      </c>
      <c r="AM87" s="41">
        <f>IF(ISNUMBER(san!AM85), IF(san!AM85=-999,"NA",IF(san!AM85&gt;99, "&gt;99", IF(san!AM85&lt;1, "&lt;1", san!AM85))), "-")</f>
        <v>82.264947685100211</v>
      </c>
      <c r="AN87" s="39">
        <f>IF(ISNUMBER(san!AN85), IF(san!AN85=-999,"NA",IF(san!AN85&gt;99, "&gt;99", IF(san!AN85&lt;1, "&lt;1", san!AN85))), "-")</f>
        <v>4.2208177500221824</v>
      </c>
      <c r="AO87" s="39">
        <f>IF(ISNUMBER(san!AO85), IF(san!AO85=-999,"NA",IF(san!AO85&gt;99, "&gt;99", IF(san!AO85&lt;1, "&lt;1", san!AO85))), "-")</f>
        <v>5.8120501802076667</v>
      </c>
      <c r="AP87" s="39">
        <f>IF(ISNUMBER(san!AP85), IF(san!AP85=-999,"NA",IF(san!AP85&gt;99, "&gt;99", IF(san!AP85&lt;1, "&lt;1", san!AP85))), "-")</f>
        <v>72.232079754870369</v>
      </c>
      <c r="AQ87" s="29">
        <f>IF(ISNUMBER(san!AQ85), IF(san!AQ85=-999,"NA",san!AQ85), "-")</f>
        <v>0.27564775943756098</v>
      </c>
      <c r="AR87" s="39">
        <f>IF(ISNUMBER(san!AR85), IF(san!AR85=-999,"NA",IF(san!AR85&gt;99, "&gt;99", IF(san!AR85&lt;1, "&lt;1", san!AR85))), "-")</f>
        <v>5.7490375360517767</v>
      </c>
      <c r="AS87" s="39">
        <f>IF(ISNUMBER(san!AS85), IF(san!AS85=-999,"NA",IF(san!AS85&gt;99, "&gt;99", IF(san!AS85&lt;1, "&lt;1", san!AS85))), "-")</f>
        <v>10.25230733072614</v>
      </c>
      <c r="AT87" s="39">
        <f>IF(ISNUMBER(san!AT85), IF(san!AT85=-999,"NA",IF(san!AT85&gt;99, "&gt;99", IF(san!AT85&lt;1, "&lt;1", san!AT85))), "-")</f>
        <v>81.695012894471162</v>
      </c>
      <c r="AU87" s="42">
        <f>san!AU85</f>
        <v>84</v>
      </c>
    </row>
    <row r="88" s="12" customFormat="true" ht="15" hidden="true">
      <c r="A88" s="36" t="str">
        <f>IF(ISBLANK(san!A86), "", san!A86)</f>
        <v>Europe and Northern America</v>
      </c>
      <c r="B88" s="57">
        <f>IF(ISBLANK(san!B86), "", san!B86)</f>
        <v>2015</v>
      </c>
      <c r="C88" s="37">
        <f>IF(ISNUMBER(san!C86), san!C86, "-")</f>
        <v>1100651.057</v>
      </c>
      <c r="D88" s="39">
        <f>IF(ISNUMBER(san!D86), san!D86, "-")</f>
        <v>76.445816040039063</v>
      </c>
      <c r="E88" s="38">
        <f>IF(ISNUMBER(san!E86), IF(san!E86=-999,"NA",IF(san!E86&gt;99, "&gt;99", IF(san!E86&lt;1, "&lt;1", san!E86))), "-")</f>
        <v>92.711497425596875</v>
      </c>
      <c r="F88" s="39" t="str">
        <f>IF(ISNUMBER(san!F86), IF(san!F86=-999,"NA",IF(san!F86&gt;99, "&gt;99", IF(san!F86&lt;1, "&lt;1", san!F86))), "-")</f>
        <v>&lt;1</v>
      </c>
      <c r="G88" s="39">
        <f>IF(ISNUMBER(san!G86), IF(san!G86=-999,"NA",IF(san!G86&gt;99, "&gt;99", IF(san!G86&lt;1, "&lt;1", san!G86))), "-")</f>
        <v>6.5723642666024347</v>
      </c>
      <c r="H88" s="40" t="str">
        <f>IF(ISNUMBER(san!H86), IF(san!H86=-999,"NA",IF(san!H86&gt;99, "&gt;99", IF(san!H86&lt;1, "&lt;1", san!H86))), "-")</f>
        <v>&lt;1</v>
      </c>
      <c r="I88" s="29">
        <f>IF(ISNUMBER(san!I86), IF(san!I86=-999,"NA",san!I86), "-")</f>
        <v>0.17297461628913879</v>
      </c>
      <c r="J88" s="29">
        <f>IF(ISNUMBER(san!J86), IF(san!J86=-999,"NA",san!J86), "-")</f>
        <v>-2.1607584785670042E-3</v>
      </c>
      <c r="K88" s="38">
        <f>IF(ISNUMBER(san!K86), IF(san!K86=-999,"NA",IF(san!K86&gt;99, "&gt;99", IF(san!K86&lt;1, "&lt;1", san!K86))), "-")</f>
        <v>98.518045644353975</v>
      </c>
      <c r="L88" s="39" t="str">
        <f>IF(ISNUMBER(san!L86), IF(san!L86=-999,"NA",IF(san!L86&gt;99, "&gt;99", IF(san!L86&lt;1, "&lt;1", san!L86))), "-")</f>
        <v>&lt;1</v>
      </c>
      <c r="M88" s="39" t="str">
        <f>IF(ISNUMBER(san!M86), IF(san!M86=-999,"NA",IF(san!M86&gt;99, "&gt;99", IF(san!M86&lt;1, "&lt;1", san!M86))), "-")</f>
        <v>&lt;1</v>
      </c>
      <c r="N88" s="40" t="str">
        <f>IF(ISNUMBER(san!N86), IF(san!N86=-999,"NA",IF(san!N86&gt;99, "&gt;99", IF(san!N86&lt;1, "&lt;1", san!N86))), "-")</f>
        <v>&lt;1</v>
      </c>
      <c r="O88" s="29">
        <f>IF(ISNUMBER(san!O86), IF(san!O86=-999,"NA",san!O86), "-")</f>
        <v>3.2328866422176361E-2</v>
      </c>
      <c r="P88" s="29">
        <f>IF(ISNUMBER(san!P86), IF(san!P86=-999,"NA",san!P86), "-")</f>
        <v>-1.8006676691584289E-4</v>
      </c>
      <c r="Q88" s="38">
        <f>IF(ISNUMBER(san!Q86), IF(san!Q86=-999,"NA",IF(san!Q86&gt;99, "&gt;99", IF(san!Q86&lt;1, "&lt;1", san!Q86))), "-")</f>
        <v>97.150359761683589</v>
      </c>
      <c r="R88" s="39" t="str">
        <f>IF(ISNUMBER(san!R86), IF(san!R86=-999,"NA",IF(san!R86&gt;99, "&gt;99", IF(san!R86&lt;1, "&lt;1", san!R86))), "-")</f>
        <v>&lt;1</v>
      </c>
      <c r="S88" s="39">
        <f>IF(ISNUMBER(san!S86), IF(san!S86=-999,"NA",IF(san!S86&gt;99, "&gt;99", IF(san!S86&lt;1, "&lt;1", san!S86))), "-")</f>
        <v>2.2221214440761941</v>
      </c>
      <c r="T88" s="40" t="str">
        <f>IF(ISNUMBER(san!T86), IF(san!T86=-999,"NA",IF(san!T86&gt;99, "&gt;99", IF(san!T86&lt;1, "&lt;1", san!T86))), "-")</f>
        <v>&lt;1</v>
      </c>
      <c r="U88" s="29">
        <f>IF(ISNUMBER(san!U86), IF(san!U86=-999,"NA",san!U86), "-")</f>
        <v>7.642228901386261E-2</v>
      </c>
      <c r="V88" s="29">
        <f>IF(ISNUMBER(san!V86), IF(san!V86=-999,"NA",san!V86), "-")</f>
        <v>-7.0739403599873185E-4</v>
      </c>
      <c r="W88" s="41">
        <f>IF(ISNUMBER(san!W86), IF(san!W86=-999,"NA",IF(san!W86&gt;99, "&gt;99", IF(san!W86&lt;1, "&lt;1", san!W86))), "-")</f>
        <v>69.874460698880029</v>
      </c>
      <c r="X88" s="39">
        <f>IF(ISNUMBER(san!X86), IF(san!X86=-999,"NA",IF(san!X86&gt;99, "&gt;99", IF(san!X86&lt;1, "&lt;1", san!X86))), "-")</f>
        <v>9.780551105744177</v>
      </c>
      <c r="Y88" s="39">
        <f>IF(ISNUMBER(san!Y86), IF(san!Y86=-999,"NA",IF(san!Y86&gt;99, "&gt;99", IF(san!Y86&lt;1, "&lt;1", san!Y86))), "-")</f>
        <v>16.933320165028661</v>
      </c>
      <c r="Z88" s="39">
        <f>IF(ISNUMBER(san!Z86), IF(san!Z86=-999,"NA",IF(san!Z86&gt;99, "&gt;99", IF(san!Z86&lt;1, "&lt;1", san!Z86))), "-")</f>
        <v>43.160589428107187</v>
      </c>
      <c r="AA88" s="29">
        <f>IF(ISNUMBER(san!AA86), IF(san!AA86=-999,"NA",san!AA86), "-")</f>
        <v>0.2065756618976593</v>
      </c>
      <c r="AB88" s="39">
        <f>IF(ISNUMBER(san!AB86), IF(san!AB86=-999,"NA",IF(san!AB86&gt;99, "&gt;99", IF(san!AB86&lt;1, "&lt;1", san!AB86))), "-")</f>
        <v>16.259560091169661</v>
      </c>
      <c r="AC88" s="39">
        <f>IF(ISNUMBER(san!AC86), IF(san!AC86=-999,"NA",IF(san!AC86&gt;99, "&gt;99", IF(san!AC86&lt;1, "&lt;1", san!AC86))), "-")</f>
        <v>27.912849762818539</v>
      </c>
      <c r="AD88" s="39">
        <f>IF(ISNUMBER(san!AD86), IF(san!AD86=-999,"NA",IF(san!AD86&gt;99, "&gt;99", IF(san!AD86&lt;1, "&lt;1", san!AD86))), "-")</f>
        <v>49.24917759693848</v>
      </c>
      <c r="AE88" s="41">
        <f>IF(ISNUMBER(san!AE86), IF(san!AE86=-999,"NA",IF(san!AE86&gt;99, "&gt;99", IF(san!AE86&lt;1, "&lt;1", san!AE86))), "-")</f>
        <v>86.530576008910671</v>
      </c>
      <c r="AF88" s="39">
        <f>IF(ISNUMBER(san!AF86), IF(san!AF86=-999,"NA",IF(san!AF86&gt;99, "&gt;99", IF(san!AF86&lt;1, "&lt;1", san!AF86))), "-")</f>
        <v>2.3840042248524189</v>
      </c>
      <c r="AG88" s="39">
        <f>IF(ISNUMBER(san!AG86), IF(san!AG86=-999,"NA",IF(san!AG86&gt;99, "&gt;99", IF(san!AG86&lt;1, "&lt;1", san!AG86))), "-")</f>
        <v>2.2560388003328651</v>
      </c>
      <c r="AH88" s="39">
        <f>IF(ISNUMBER(san!AH86), IF(san!AH86=-999,"NA",IF(san!AH86&gt;99, "&gt;99", IF(san!AH86&lt;1, "&lt;1", san!AH86))), "-")</f>
        <v>81.890532983725393</v>
      </c>
      <c r="AI88" s="29">
        <f>IF(ISNUMBER(san!AI86), IF(san!AI86=-999,"NA",san!AI86), "-")</f>
        <v>0.25611129403114319</v>
      </c>
      <c r="AJ88" s="39">
        <f>IF(ISNUMBER(san!AJ86), IF(san!AJ86=-999,"NA",IF(san!AJ86&gt;99, "&gt;99", IF(san!AJ86&lt;1, "&lt;1", san!AJ86))), "-")</f>
        <v>2.246189514906499</v>
      </c>
      <c r="AK88" s="39">
        <f>IF(ISNUMBER(san!AK86), IF(san!AK86=-999,"NA",IF(san!AK86&gt;99, "&gt;99", IF(san!AK86&lt;1, "&lt;1", san!AK86))), "-")</f>
        <v>3.7325503826861919</v>
      </c>
      <c r="AL88" s="39">
        <f>IF(ISNUMBER(san!AL86), IF(san!AL86=-999,"NA",IF(san!AL86&gt;99, "&gt;99", IF(san!AL86&lt;1, "&lt;1", san!AL86))), "-")</f>
        <v>93.139109775920048</v>
      </c>
      <c r="AM88" s="41">
        <f>IF(ISNUMBER(san!AM86), IF(san!AM86=-999,"NA",IF(san!AM86&gt;99, "&gt;99", IF(san!AM86&lt;1, "&lt;1", san!AM86))), "-")</f>
        <v>82.607364541166035</v>
      </c>
      <c r="AN88" s="39">
        <f>IF(ISNUMBER(san!AN86), IF(san!AN86=-999,"NA",IF(san!AN86&gt;99, "&gt;99", IF(san!AN86&lt;1, "&lt;1", san!AN86))), "-")</f>
        <v>4.1262002294243816</v>
      </c>
      <c r="AO88" s="39">
        <f>IF(ISNUMBER(san!AO86), IF(san!AO86=-999,"NA",IF(san!AO86&gt;99, "&gt;99", IF(san!AO86&lt;1, "&lt;1", san!AO86))), "-")</f>
        <v>5.7131521484022052</v>
      </c>
      <c r="AP88" s="39">
        <f>IF(ISNUMBER(san!AP86), IF(san!AP86=-999,"NA",IF(san!AP86&gt;99, "&gt;99", IF(san!AP86&lt;1, "&lt;1", san!AP86))), "-")</f>
        <v>72.768012163339449</v>
      </c>
      <c r="AQ88" s="29">
        <f>IF(ISNUMBER(san!AQ86), IF(san!AQ86=-999,"NA",san!AQ86), "-")</f>
        <v>0.27564775943756098</v>
      </c>
      <c r="AR88" s="39">
        <f>IF(ISNUMBER(san!AR86), IF(san!AR86=-999,"NA",IF(san!AR86&gt;99, "&gt;99", IF(san!AR86&lt;1, "&lt;1", san!AR86))), "-")</f>
        <v>5.6880314170943693</v>
      </c>
      <c r="AS88" s="39">
        <f>IF(ISNUMBER(san!AS86), IF(san!AS86=-999,"NA",IF(san!AS86&gt;99, "&gt;99", IF(san!AS86&lt;1, "&lt;1", san!AS86))), "-")</f>
        <v>10.043445592025719</v>
      </c>
      <c r="AT88" s="39">
        <f>IF(ISNUMBER(san!AT86), IF(san!AT86=-999,"NA",IF(san!AT86&gt;99, "&gt;99", IF(san!AT86&lt;1, "&lt;1", san!AT86))), "-")</f>
        <v>82.044664976188287</v>
      </c>
      <c r="AU88" s="42">
        <f>san!AU86</f>
        <v>85</v>
      </c>
    </row>
    <row r="89" s="12" customFormat="true" ht="15" hidden="true">
      <c r="A89" s="36" t="str">
        <f>IF(ISBLANK(san!A87), "", san!A87)</f>
        <v>Europe and Northern America</v>
      </c>
      <c r="B89" s="57">
        <f>IF(ISBLANK(san!B87), "", san!B87)</f>
        <v>2016</v>
      </c>
      <c r="C89" s="37">
        <f>IF(ISNUMBER(san!C87), san!C87, "-")</f>
        <v>1104852.821</v>
      </c>
      <c r="D89" s="39">
        <f>IF(ISNUMBER(san!D87), san!D87, "-")</f>
        <v>76.645034790039063</v>
      </c>
      <c r="E89" s="38">
        <f>IF(ISNUMBER(san!E87), IF(san!E87=-999,"NA",IF(san!E87&gt;99, "&gt;99", IF(san!E87&lt;1, "&lt;1", san!E87))), "-")</f>
        <v>92.928569101992949</v>
      </c>
      <c r="F89" s="39" t="str">
        <f>IF(ISNUMBER(san!F87), IF(san!F87=-999,"NA",IF(san!F87&gt;99, "&gt;99", IF(san!F87&lt;1, "&lt;1", san!F87))), "-")</f>
        <v>&lt;1</v>
      </c>
      <c r="G89" s="39">
        <f>IF(ISNUMBER(san!G87), IF(san!G87=-999,"NA",IF(san!G87&gt;99, "&gt;99", IF(san!G87&lt;1, "&lt;1", san!G87))), "-")</f>
        <v>6.3639326132083767</v>
      </c>
      <c r="H89" s="40" t="str">
        <f>IF(ISNUMBER(san!H87), IF(san!H87=-999,"NA",IF(san!H87&gt;99, "&gt;99", IF(san!H87&lt;1, "&lt;1", san!H87))), "-")</f>
        <v>&lt;1</v>
      </c>
      <c r="I89" s="29">
        <f>IF(ISNUMBER(san!I87), IF(san!I87=-999,"NA",san!I87), "-")</f>
        <v>0.17297461628913879</v>
      </c>
      <c r="J89" s="29">
        <f>IF(ISNUMBER(san!J87), IF(san!J87=-999,"NA",san!J87), "-")</f>
        <v>-2.1607584785670042E-3</v>
      </c>
      <c r="K89" s="38">
        <f>IF(ISNUMBER(san!K87), IF(san!K87=-999,"NA",IF(san!K87&gt;99, "&gt;99", IF(san!K87&lt;1, "&lt;1", san!K87))), "-")</f>
        <v>98.551135378929118</v>
      </c>
      <c r="L89" s="39" t="str">
        <f>IF(ISNUMBER(san!L87), IF(san!L87=-999,"NA",IF(san!L87&gt;99, "&gt;99", IF(san!L87&lt;1, "&lt;1", san!L87))), "-")</f>
        <v>&lt;1</v>
      </c>
      <c r="M89" s="39" t="str">
        <f>IF(ISNUMBER(san!M87), IF(san!M87=-999,"NA",IF(san!M87&gt;99, "&gt;99", IF(san!M87&lt;1, "&lt;1", san!M87))), "-")</f>
        <v>&lt;1</v>
      </c>
      <c r="N89" s="40" t="str">
        <f>IF(ISNUMBER(san!N87), IF(san!N87=-999,"NA",IF(san!N87&gt;99, "&gt;99", IF(san!N87&lt;1, "&lt;1", san!N87))), "-")</f>
        <v>&lt;1</v>
      </c>
      <c r="O89" s="29">
        <f>IF(ISNUMBER(san!O87), IF(san!O87=-999,"NA",san!O87), "-")</f>
        <v>3.2328866422176361E-2</v>
      </c>
      <c r="P89" s="29">
        <f>IF(ISNUMBER(san!P87), IF(san!P87=-999,"NA",san!P87), "-")</f>
        <v>-1.8006676691584289E-4</v>
      </c>
      <c r="Q89" s="38">
        <f>IF(ISNUMBER(san!Q87), IF(san!Q87=-999,"NA",IF(san!Q87&gt;99, "&gt;99", IF(san!Q87&lt;1, "&lt;1", san!Q87))), "-")</f>
        <v>97.238004026526653</v>
      </c>
      <c r="R89" s="39" t="str">
        <f>IF(ISNUMBER(san!R87), IF(san!R87=-999,"NA",IF(san!R87&gt;99, "&gt;99", IF(san!R87&lt;1, "&lt;1", san!R87))), "-")</f>
        <v>&lt;1</v>
      </c>
      <c r="S89" s="39">
        <f>IF(ISNUMBER(san!S87), IF(san!S87=-999,"NA",IF(san!S87&gt;99, "&gt;99", IF(san!S87&lt;1, "&lt;1", san!S87))), "-")</f>
        <v>2.1431714214684798</v>
      </c>
      <c r="T89" s="40" t="str">
        <f>IF(ISNUMBER(san!T87), IF(san!T87=-999,"NA",IF(san!T87&gt;99, "&gt;99", IF(san!T87&lt;1, "&lt;1", san!T87))), "-")</f>
        <v>&lt;1</v>
      </c>
      <c r="U89" s="29">
        <f>IF(ISNUMBER(san!U87), IF(san!U87=-999,"NA",san!U87), "-")</f>
        <v>7.642228901386261E-2</v>
      </c>
      <c r="V89" s="29">
        <f>IF(ISNUMBER(san!V87), IF(san!V87=-999,"NA",san!V87), "-")</f>
        <v>-7.0739403599873185E-4</v>
      </c>
      <c r="W89" s="41">
        <f>IF(ISNUMBER(san!W87), IF(san!W87=-999,"NA",IF(san!W87&gt;99, "&gt;99", IF(san!W87&lt;1, "&lt;1", san!W87))), "-")</f>
        <v>70.099482345866235</v>
      </c>
      <c r="X89" s="39">
        <f>IF(ISNUMBER(san!X87), IF(san!X87=-999,"NA",IF(san!X87&gt;99, "&gt;99", IF(san!X87&lt;1, "&lt;1", san!X87))), "-")</f>
        <v>9.6633581879399912</v>
      </c>
      <c r="Y89" s="39">
        <f>IF(ISNUMBER(san!Y87), IF(san!Y87=-999,"NA",IF(san!Y87&gt;99, "&gt;99", IF(san!Y87&lt;1, "&lt;1", san!Y87))), "-")</f>
        <v>16.738395391200591</v>
      </c>
      <c r="Z89" s="39">
        <f>IF(ISNUMBER(san!Z87), IF(san!Z87=-999,"NA",IF(san!Z87&gt;99, "&gt;99", IF(san!Z87&lt;1, "&lt;1", san!Z87))), "-")</f>
        <v>43.69772876672566</v>
      </c>
      <c r="AA89" s="29">
        <f>IF(ISNUMBER(san!AA87), IF(san!AA87=-999,"NA",san!AA87), "-")</f>
        <v>0.2065756618976593</v>
      </c>
      <c r="AB89" s="39">
        <f>IF(ISNUMBER(san!AB87), IF(san!AB87=-999,"NA",IF(san!AB87&gt;99, "&gt;99", IF(san!AB87&lt;1, "&lt;1", san!AB87))), "-")</f>
        <v>16.342780849475659</v>
      </c>
      <c r="AC89" s="39">
        <f>IF(ISNUMBER(san!AC87), IF(san!AC87=-999,"NA",IF(san!AC87&gt;99, "&gt;99", IF(san!AC87&lt;1, "&lt;1", san!AC87))), "-")</f>
        <v>27.577857371626621</v>
      </c>
      <c r="AD89" s="39">
        <f>IF(ISNUMBER(san!AD87), IF(san!AD87=-999,"NA",IF(san!AD87&gt;99, "&gt;99", IF(san!AD87&lt;1, "&lt;1", san!AD87))), "-")</f>
        <v>49.709881980594808</v>
      </c>
      <c r="AE89" s="41">
        <f>IF(ISNUMBER(san!AE87), IF(san!AE87=-999,"NA",IF(san!AE87&gt;99, "&gt;99", IF(san!AE87&lt;1, "&lt;1", san!AE87))), "-")</f>
        <v>86.854721176929957</v>
      </c>
      <c r="AF89" s="39">
        <f>IF(ISNUMBER(san!AF87), IF(san!AF87=-999,"NA",IF(san!AF87&gt;99, "&gt;99", IF(san!AF87&lt;1, "&lt;1", san!AF87))), "-")</f>
        <v>2.3153842675499559</v>
      </c>
      <c r="AG89" s="39">
        <f>IF(ISNUMBER(san!AG87), IF(san!AG87=-999,"NA",IF(san!AG87&gt;99, "&gt;99", IF(san!AG87&lt;1, "&lt;1", san!AG87))), "-")</f>
        <v>2.2173860715583018</v>
      </c>
      <c r="AH89" s="39">
        <f>IF(ISNUMBER(san!AH87), IF(san!AH87=-999,"NA",IF(san!AH87&gt;99, "&gt;99", IF(san!AH87&lt;1, "&lt;1", san!AH87))), "-")</f>
        <v>82.321950837821703</v>
      </c>
      <c r="AI89" s="29">
        <f>IF(ISNUMBER(san!AI87), IF(san!AI87=-999,"NA",san!AI87), "-")</f>
        <v>0.25611129403114319</v>
      </c>
      <c r="AJ89" s="39">
        <f>IF(ISNUMBER(san!AJ87), IF(san!AJ87=-999,"NA",IF(san!AJ87&gt;99, "&gt;99", IF(san!AJ87&lt;1, "&lt;1", san!AJ87))), "-")</f>
        <v>2.1943214505549382</v>
      </c>
      <c r="AK89" s="39">
        <f>IF(ISNUMBER(san!AK87), IF(san!AK87=-999,"NA",IF(san!AK87&gt;99, "&gt;99", IF(san!AK87&lt;1, "&lt;1", san!AK87))), "-")</f>
        <v>3.6278631028704531</v>
      </c>
      <c r="AL89" s="39">
        <f>IF(ISNUMBER(san!AL87), IF(san!AL87=-999,"NA",IF(san!AL87&gt;99, "&gt;99", IF(san!AL87&lt;1, "&lt;1", san!AL87))), "-")</f>
        <v>93.320392340247082</v>
      </c>
      <c r="AM89" s="41">
        <f>IF(ISNUMBER(san!AM87), IF(san!AM87=-999,"NA",IF(san!AM87&gt;99, "&gt;99", IF(san!AM87&lt;1, "&lt;1", san!AM87))), "-")</f>
        <v>82.94154034348206</v>
      </c>
      <c r="AN89" s="39">
        <f>IF(ISNUMBER(san!AN87), IF(san!AN87=-999,"NA",IF(san!AN87&gt;99, "&gt;99", IF(san!AN87&lt;1, "&lt;1", san!AN87))), "-")</f>
        <v>4.0315012981610829</v>
      </c>
      <c r="AO89" s="39">
        <f>IF(ISNUMBER(san!AO87), IF(san!AO87=-999,"NA",IF(san!AO87&gt;99, "&gt;99", IF(san!AO87&lt;1, "&lt;1", san!AO87))), "-")</f>
        <v>5.6087632954146276</v>
      </c>
      <c r="AP89" s="39">
        <f>IF(ISNUMBER(san!AP87), IF(san!AP87=-999,"NA",IF(san!AP87&gt;99, "&gt;99", IF(san!AP87&lt;1, "&lt;1", san!AP87))), "-")</f>
        <v>73.301275749906338</v>
      </c>
      <c r="AQ89" s="29">
        <f>IF(ISNUMBER(san!AQ87), IF(san!AQ87=-999,"NA",san!AQ87), "-")</f>
        <v>0.27564775943756098</v>
      </c>
      <c r="AR89" s="39">
        <f>IF(ISNUMBER(san!AR87), IF(san!AR87=-999,"NA",IF(san!AR87&gt;99, "&gt;99", IF(san!AR87&lt;1, "&lt;1", san!AR87))), "-")</f>
        <v>5.6285246853179647</v>
      </c>
      <c r="AS89" s="39">
        <f>IF(ISNUMBER(san!AS87), IF(san!AS87=-999,"NA",IF(san!AS87&gt;99, "&gt;99", IF(san!AS87&lt;1, "&lt;1", san!AS87))), "-")</f>
        <v>9.8282377295246128</v>
      </c>
      <c r="AT89" s="39">
        <f>IF(ISNUMBER(san!AT87), IF(san!AT87=-999,"NA",IF(san!AT87&gt;99, "&gt;99", IF(san!AT87&lt;1, "&lt;1", san!AT87))), "-")</f>
        <v>82.398475462448602</v>
      </c>
      <c r="AU89" s="42">
        <f>san!AU87</f>
        <v>86</v>
      </c>
    </row>
    <row r="90" s="12" customFormat="true" ht="15" hidden="true">
      <c r="A90" s="36" t="str">
        <f>IF(ISBLANK(san!A88), "", san!A88)</f>
        <v>Europe and Northern America</v>
      </c>
      <c r="B90" s="57">
        <f>IF(ISBLANK(san!B88), "", san!B88)</f>
        <v>2017</v>
      </c>
      <c r="C90" s="37">
        <f>IF(ISNUMBER(san!C88), san!C88, "-")</f>
        <v>1109023.22</v>
      </c>
      <c r="D90" s="39">
        <f>IF(ISNUMBER(san!D88), san!D88, "-")</f>
        <v>76.850189208984375</v>
      </c>
      <c r="E90" s="38">
        <f>IF(ISNUMBER(san!E88), IF(san!E88=-999,"NA",IF(san!E88&gt;99, "&gt;99", IF(san!E88&lt;1, "&lt;1", san!E88))), "-")</f>
        <v>93.106813491755602</v>
      </c>
      <c r="F90" s="39" t="str">
        <f>IF(ISNUMBER(san!F88), IF(san!F88=-999,"NA",IF(san!F88&gt;99, "&gt;99", IF(san!F88&lt;1, "&lt;1", san!F88))), "-")</f>
        <v>&lt;1</v>
      </c>
      <c r="G90" s="39">
        <f>IF(ISNUMBER(san!G88), IF(san!G88=-999,"NA",IF(san!G88&gt;99, "&gt;99", IF(san!G88&lt;1, "&lt;1", san!G88))), "-")</f>
        <v>6.1945574218235748</v>
      </c>
      <c r="H90" s="40" t="str">
        <f>IF(ISNUMBER(san!H88), IF(san!H88=-999,"NA",IF(san!H88&gt;99, "&gt;99", IF(san!H88&lt;1, "&lt;1", san!H88))), "-")</f>
        <v>&lt;1</v>
      </c>
      <c r="I90" s="29">
        <f>IF(ISNUMBER(san!I88), IF(san!I88=-999,"NA",san!I88), "-")</f>
        <v>0.17297461628913879</v>
      </c>
      <c r="J90" s="29">
        <f>IF(ISNUMBER(san!J88), IF(san!J88=-999,"NA",san!J88), "-")</f>
        <v>-2.1607584785670042E-3</v>
      </c>
      <c r="K90" s="38">
        <f>IF(ISNUMBER(san!K88), IF(san!K88=-999,"NA",IF(san!K88&gt;99, "&gt;99", IF(san!K88&lt;1, "&lt;1", san!K88))), "-")</f>
        <v>98.583537612865399</v>
      </c>
      <c r="L90" s="39" t="str">
        <f>IF(ISNUMBER(san!L88), IF(san!L88=-999,"NA",IF(san!L88&gt;99, "&gt;99", IF(san!L88&lt;1, "&lt;1", san!L88))), "-")</f>
        <v>&lt;1</v>
      </c>
      <c r="M90" s="39" t="str">
        <f>IF(ISNUMBER(san!M88), IF(san!M88=-999,"NA",IF(san!M88&gt;99, "&gt;99", IF(san!M88&lt;1, "&lt;1", san!M88))), "-")</f>
        <v>&lt;1</v>
      </c>
      <c r="N90" s="40" t="str">
        <f>IF(ISNUMBER(san!N88), IF(san!N88=-999,"NA",IF(san!N88&gt;99, "&gt;99", IF(san!N88&lt;1, "&lt;1", san!N88))), "-")</f>
        <v>&lt;1</v>
      </c>
      <c r="O90" s="29">
        <f>IF(ISNUMBER(san!O88), IF(san!O88=-999,"NA",san!O88), "-")</f>
        <v>3.2328866422176361E-2</v>
      </c>
      <c r="P90" s="29">
        <f>IF(ISNUMBER(san!P88), IF(san!P88=-999,"NA",san!P88), "-")</f>
        <v>-1.8006676691584289E-4</v>
      </c>
      <c r="Q90" s="38">
        <f>IF(ISNUMBER(san!Q88), IF(san!Q88=-999,"NA",IF(san!Q88&gt;99, "&gt;99", IF(san!Q88&lt;1, "&lt;1", san!Q88))), "-")</f>
        <v>97.315703152198907</v>
      </c>
      <c r="R90" s="39" t="str">
        <f>IF(ISNUMBER(san!R88), IF(san!R88=-999,"NA",IF(san!R88&gt;99, "&gt;99", IF(san!R88&lt;1, "&lt;1", san!R88))), "-")</f>
        <v>&lt;1</v>
      </c>
      <c r="S90" s="39">
        <f>IF(ISNUMBER(san!S88), IF(san!S88=-999,"NA",IF(san!S88&gt;99, "&gt;99", IF(san!S88&lt;1, "&lt;1", san!S88))), "-")</f>
        <v>2.0742313276534929</v>
      </c>
      <c r="T90" s="40" t="str">
        <f>IF(ISNUMBER(san!T88), IF(san!T88=-999,"NA",IF(san!T88&gt;99, "&gt;99", IF(san!T88&lt;1, "&lt;1", san!T88))), "-")</f>
        <v>&lt;1</v>
      </c>
      <c r="U90" s="29">
        <f>IF(ISNUMBER(san!U88), IF(san!U88=-999,"NA",san!U88), "-")</f>
        <v>7.642228901386261E-2</v>
      </c>
      <c r="V90" s="29">
        <f>IF(ISNUMBER(san!V88), IF(san!V88=-999,"NA",san!V88), "-")</f>
        <v>-7.0739403599873185E-4</v>
      </c>
      <c r="W90" s="41">
        <f>IF(ISNUMBER(san!W88), IF(san!W88=-999,"NA",IF(san!W88&gt;99, "&gt;99", IF(san!W88&lt;1, "&lt;1", san!W88))), "-")</f>
        <v>70.417689490594853</v>
      </c>
      <c r="X90" s="39">
        <f>IF(ISNUMBER(san!X88), IF(san!X88=-999,"NA",IF(san!X88&gt;99, "&gt;99", IF(san!X88&lt;1, "&lt;1", san!X88))), "-")</f>
        <v>9.6066772915051928</v>
      </c>
      <c r="Y90" s="39">
        <f>IF(ISNUMBER(san!Y88), IF(san!Y88=-999,"NA",IF(san!Y88&gt;99, "&gt;99", IF(san!Y88&lt;1, "&lt;1", san!Y88))), "-")</f>
        <v>16.597572026153191</v>
      </c>
      <c r="Z90" s="39">
        <f>IF(ISNUMBER(san!Z88), IF(san!Z88=-999,"NA",IF(san!Z88&gt;99, "&gt;99", IF(san!Z88&lt;1, "&lt;1", san!Z88))), "-")</f>
        <v>44.213440172936473</v>
      </c>
      <c r="AA90" s="29">
        <f>IF(ISNUMBER(san!AA88), IF(san!AA88=-999,"NA",san!AA88), "-")</f>
        <v>0.2065756618976593</v>
      </c>
      <c r="AB90" s="39">
        <f>IF(ISNUMBER(san!AB88), IF(san!AB88=-999,"NA",IF(san!AB88&gt;99, "&gt;99", IF(san!AB88&lt;1, "&lt;1", san!AB88))), "-")</f>
        <v>16.44452588012247</v>
      </c>
      <c r="AC90" s="39">
        <f>IF(ISNUMBER(san!AC88), IF(san!AC88=-999,"NA",IF(san!AC88&gt;99, "&gt;99", IF(san!AC88&lt;1, "&lt;1", san!AC88))), "-")</f>
        <v>27.207462386262549</v>
      </c>
      <c r="AD90" s="39">
        <f>IF(ISNUMBER(san!AD88), IF(san!AD88=-999,"NA",IF(san!AD88&gt;99, "&gt;99", IF(san!AD88&lt;1, "&lt;1", san!AD88))), "-")</f>
        <v>50.148394314502347</v>
      </c>
      <c r="AE90" s="41">
        <f>IF(ISNUMBER(san!AE88), IF(san!AE88=-999,"NA",IF(san!AE88&gt;99, "&gt;99", IF(san!AE88&lt;1, "&lt;1", san!AE88))), "-")</f>
        <v>87.179832352964496</v>
      </c>
      <c r="AF90" s="39">
        <f>IF(ISNUMBER(san!AF88), IF(san!AF88=-999,"NA",IF(san!AF88&gt;99, "&gt;99", IF(san!AF88&lt;1, "&lt;1", san!AF88))), "-")</f>
        <v>2.249733814024403</v>
      </c>
      <c r="AG90" s="39">
        <f>IF(ISNUMBER(san!AG88), IF(san!AG88=-999,"NA",IF(san!AG88&gt;99, "&gt;99", IF(san!AG88&lt;1, "&lt;1", san!AG88))), "-")</f>
        <v>2.1834089321780259</v>
      </c>
      <c r="AH90" s="39">
        <f>IF(ISNUMBER(san!AH88), IF(san!AH88=-999,"NA",IF(san!AH88&gt;99, "&gt;99", IF(san!AH88&lt;1, "&lt;1", san!AH88))), "-")</f>
        <v>82.746689606762075</v>
      </c>
      <c r="AI90" s="29">
        <f>IF(ISNUMBER(san!AI88), IF(san!AI88=-999,"NA",san!AI88), "-")</f>
        <v>0.25611129403114319</v>
      </c>
      <c r="AJ90" s="39">
        <f>IF(ISNUMBER(san!AJ88), IF(san!AJ88=-999,"NA",IF(san!AJ88&gt;99, "&gt;99", IF(san!AJ88&lt;1, "&lt;1", san!AJ88))), "-")</f>
        <v>2.1555169395841882</v>
      </c>
      <c r="AK90" s="39">
        <f>IF(ISNUMBER(san!AK88), IF(san!AK88=-999,"NA",IF(san!AK88&gt;99, "&gt;99", IF(san!AK88&lt;1, "&lt;1", san!AK88))), "-")</f>
        <v>3.5131696255290308</v>
      </c>
      <c r="AL90" s="39">
        <f>IF(ISNUMBER(san!AL88), IF(san!AL88=-999,"NA",IF(san!AL88&gt;99, "&gt;99", IF(san!AL88&lt;1, "&lt;1", san!AL88))), "-")</f>
        <v>93.497928419142397</v>
      </c>
      <c r="AM90" s="41">
        <f>IF(ISNUMBER(san!AM88), IF(san!AM88=-999,"NA",IF(san!AM88&gt;99, "&gt;99", IF(san!AM88&lt;1, "&lt;1", san!AM88))), "-")</f>
        <v>83.299427983388838</v>
      </c>
      <c r="AN90" s="39">
        <f>IF(ISNUMBER(san!AN88), IF(san!AN88=-999,"NA",IF(san!AN88&gt;99, "&gt;99", IF(san!AN88&lt;1, "&lt;1", san!AN88))), "-")</f>
        <v>3.952852314513188</v>
      </c>
      <c r="AO90" s="39">
        <f>IF(ISNUMBER(san!AO88), IF(san!AO88=-999,"NA",IF(san!AO88&gt;99, "&gt;99", IF(san!AO88&lt;1, "&lt;1", san!AO88))), "-")</f>
        <v>5.5202604262196777</v>
      </c>
      <c r="AP90" s="39">
        <f>IF(ISNUMBER(san!AP88), IF(san!AP88=-999,"NA",IF(san!AP88&gt;99, "&gt;99", IF(san!AP88&lt;1, "&lt;1", san!AP88))), "-")</f>
        <v>73.826315242655966</v>
      </c>
      <c r="AQ90" s="29">
        <f>IF(ISNUMBER(san!AQ88), IF(san!AQ88=-999,"NA",san!AQ88), "-")</f>
        <v>0.27564775943756098</v>
      </c>
      <c r="AR90" s="39">
        <f>IF(ISNUMBER(san!AR88), IF(san!AR88=-999,"NA",IF(san!AR88&gt;99, "&gt;99", IF(san!AR88&lt;1, "&lt;1", san!AR88))), "-")</f>
        <v>5.5730155517980613</v>
      </c>
      <c r="AS90" s="39">
        <f>IF(ISNUMBER(san!AS88), IF(san!AS88=-999,"NA",IF(san!AS88&gt;99, "&gt;99", IF(san!AS88&lt;1, "&lt;1", san!AS88))), "-")</f>
        <v>9.6015029110408907</v>
      </c>
      <c r="AT90" s="39">
        <f>IF(ISNUMBER(san!AT88), IF(san!AT88=-999,"NA",IF(san!AT88&gt;99, "&gt;99", IF(san!AT88&lt;1, "&lt;1", san!AT88))), "-")</f>
        <v>82.749824139216798</v>
      </c>
      <c r="AU90" s="42">
        <f>san!AU88</f>
        <v>87</v>
      </c>
    </row>
    <row r="91" s="12" customFormat="true" ht="15" hidden="true">
      <c r="A91" s="36" t="str">
        <f>IF(ISBLANK(san!A89), "", san!A89)</f>
        <v>Europe and Northern America</v>
      </c>
      <c r="B91" s="57">
        <f>IF(ISBLANK(san!B89), "", san!B89)</f>
        <v>2018</v>
      </c>
      <c r="C91" s="37">
        <f>IF(ISNUMBER(san!C89), san!C89, "-")</f>
        <v>1112782.649</v>
      </c>
      <c r="D91" s="39">
        <f>IF(ISNUMBER(san!D89), san!D89, "-")</f>
        <v>77.060714721679688</v>
      </c>
      <c r="E91" s="38">
        <f>IF(ISNUMBER(san!E89), IF(san!E89=-999,"NA",IF(san!E89&gt;99, "&gt;99", IF(san!E89&lt;1, "&lt;1", san!E89))), "-")</f>
        <v>93.246027865476421</v>
      </c>
      <c r="F91" s="39" t="str">
        <f>IF(ISNUMBER(san!F89), IF(san!F89=-999,"NA",IF(san!F89&gt;99, "&gt;99", IF(san!F89&lt;1, "&lt;1", san!F89))), "-")</f>
        <v>&lt;1</v>
      </c>
      <c r="G91" s="39">
        <f>IF(ISNUMBER(san!G89), IF(san!G89=-999,"NA",IF(san!G89&gt;99, "&gt;99", IF(san!G89&lt;1, "&lt;1", san!G89))), "-")</f>
        <v>6.064598297334598</v>
      </c>
      <c r="H91" s="40" t="str">
        <f>IF(ISNUMBER(san!H89), IF(san!H89=-999,"NA",IF(san!H89&gt;99, "&gt;99", IF(san!H89&lt;1, "&lt;1", san!H89))), "-")</f>
        <v>&lt;1</v>
      </c>
      <c r="I91" s="29">
        <f>IF(ISNUMBER(san!I89), IF(san!I89=-999,"NA",san!I89), "-")</f>
        <v>0.17297461628913879</v>
      </c>
      <c r="J91" s="29">
        <f>IF(ISNUMBER(san!J89), IF(san!J89=-999,"NA",san!J89), "-")</f>
        <v>-2.1607584785670042E-3</v>
      </c>
      <c r="K91" s="38">
        <f>IF(ISNUMBER(san!K89), IF(san!K89=-999,"NA",IF(san!K89&gt;99, "&gt;99", IF(san!K89&lt;1, "&lt;1", san!K89))), "-")</f>
        <v>98.614980960983388</v>
      </c>
      <c r="L91" s="39" t="str">
        <f>IF(ISNUMBER(san!L89), IF(san!L89=-999,"NA",IF(san!L89&gt;99, "&gt;99", IF(san!L89&lt;1, "&lt;1", san!L89))), "-")</f>
        <v>&lt;1</v>
      </c>
      <c r="M91" s="39" t="str">
        <f>IF(ISNUMBER(san!M89), IF(san!M89=-999,"NA",IF(san!M89&gt;99, "&gt;99", IF(san!M89&lt;1, "&lt;1", san!M89))), "-")</f>
        <v>&lt;1</v>
      </c>
      <c r="N91" s="40" t="str">
        <f>IF(ISNUMBER(san!N89), IF(san!N89=-999,"NA",IF(san!N89&gt;99, "&gt;99", IF(san!N89&lt;1, "&lt;1", san!N89))), "-")</f>
        <v>&lt;1</v>
      </c>
      <c r="O91" s="29">
        <f>IF(ISNUMBER(san!O89), IF(san!O89=-999,"NA",san!O89), "-")</f>
        <v>3.2328866422176361E-2</v>
      </c>
      <c r="P91" s="29">
        <f>IF(ISNUMBER(san!P89), IF(san!P89=-999,"NA",san!P89), "-")</f>
        <v>-1.8006676691584289E-4</v>
      </c>
      <c r="Q91" s="38">
        <f>IF(ISNUMBER(san!Q89), IF(san!Q89=-999,"NA",IF(san!Q89&gt;99, "&gt;99", IF(san!Q89&lt;1, "&lt;1", san!Q89))), "-")</f>
        <v>97.383397872489525</v>
      </c>
      <c r="R91" s="39" t="str">
        <f>IF(ISNUMBER(san!R89), IF(san!R89=-999,"NA",IF(san!R89&gt;99, "&gt;99", IF(san!R89&lt;1, "&lt;1", san!R89))), "-")</f>
        <v>&lt;1</v>
      </c>
      <c r="S91" s="39">
        <f>IF(ISNUMBER(san!S89), IF(san!S89=-999,"NA",IF(san!S89&gt;99, "&gt;99", IF(san!S89&lt;1, "&lt;1", san!S89))), "-")</f>
        <v>2.0153024110133231</v>
      </c>
      <c r="T91" s="40" t="str">
        <f>IF(ISNUMBER(san!T89), IF(san!T89=-999,"NA",IF(san!T89&gt;99, "&gt;99", IF(san!T89&lt;1, "&lt;1", san!T89))), "-")</f>
        <v>&lt;1</v>
      </c>
      <c r="U91" s="29">
        <f>IF(ISNUMBER(san!U89), IF(san!U89=-999,"NA",san!U89), "-")</f>
        <v>7.642228901386261E-2</v>
      </c>
      <c r="V91" s="29">
        <f>IF(ISNUMBER(san!V89), IF(san!V89=-999,"NA",san!V89), "-")</f>
        <v>-7.0739403599873185E-4</v>
      </c>
      <c r="W91" s="41">
        <f>IF(ISNUMBER(san!W89), IF(san!W89=-999,"NA",IF(san!W89&gt;99, "&gt;99", IF(san!W89&lt;1, "&lt;1", san!W89))), "-")</f>
        <v>70.665537406582345</v>
      </c>
      <c r="X91" s="39">
        <f>IF(ISNUMBER(san!X89), IF(san!X89=-999,"NA",IF(san!X89&gt;99, "&gt;99", IF(san!X89&lt;1, "&lt;1", san!X89))), "-")</f>
        <v>9.5315206858728061</v>
      </c>
      <c r="Y91" s="39">
        <f>IF(ISNUMBER(san!Y89), IF(san!Y89=-999,"NA",IF(san!Y89&gt;99, "&gt;99", IF(san!Y89&lt;1, "&lt;1", san!Y89))), "-")</f>
        <v>16.448512316104591</v>
      </c>
      <c r="Z91" s="39">
        <f>IF(ISNUMBER(san!Z89), IF(san!Z89=-999,"NA",IF(san!Z89&gt;99, "&gt;99", IF(san!Z89&lt;1, "&lt;1", san!Z89))), "-")</f>
        <v>44.685504404604949</v>
      </c>
      <c r="AA91" s="29">
        <f>IF(ISNUMBER(san!AA89), IF(san!AA89=-999,"NA",san!AA89), "-")</f>
        <v>0.2065756618976593</v>
      </c>
      <c r="AB91" s="39">
        <f>IF(ISNUMBER(san!AB89), IF(san!AB89=-999,"NA",IF(san!AB89&gt;99, "&gt;99", IF(san!AB89&lt;1, "&lt;1", san!AB89))), "-")</f>
        <v>16.52033617550827</v>
      </c>
      <c r="AC91" s="39">
        <f>IF(ISNUMBER(san!AC89), IF(san!AC89=-999,"NA",IF(san!AC89&gt;99, "&gt;99", IF(san!AC89&lt;1, "&lt;1", san!AC89))), "-")</f>
        <v>26.859149339365501</v>
      </c>
      <c r="AD91" s="39">
        <f>IF(ISNUMBER(san!AD89), IF(san!AD89=-999,"NA",IF(san!AD89&gt;99, "&gt;99", IF(san!AD89&lt;1, "&lt;1", san!AD89))), "-")</f>
        <v>50.551534589878322</v>
      </c>
      <c r="AE91" s="41">
        <f>IF(ISNUMBER(san!AE89), IF(san!AE89=-999,"NA",IF(san!AE89&gt;99, "&gt;99", IF(san!AE89&lt;1, "&lt;1", san!AE89))), "-")</f>
        <v>87.480198689428363</v>
      </c>
      <c r="AF91" s="39">
        <f>IF(ISNUMBER(san!AF89), IF(san!AF89=-999,"NA",IF(san!AF89&gt;99, "&gt;99", IF(san!AF89&lt;1, "&lt;1", san!AF89))), "-")</f>
        <v>2.18442513643422</v>
      </c>
      <c r="AG91" s="39">
        <f>IF(ISNUMBER(san!AG89), IF(san!AG89=-999,"NA",IF(san!AG89&gt;99, "&gt;99", IF(san!AG89&lt;1, "&lt;1", san!AG89))), "-")</f>
        <v>2.14961815252865</v>
      </c>
      <c r="AH91" s="39">
        <f>IF(ISNUMBER(san!AH89), IF(san!AH89=-999,"NA",IF(san!AH89&gt;99, "&gt;99", IF(san!AH89&lt;1, "&lt;1", san!AH89))), "-")</f>
        <v>83.146155400465489</v>
      </c>
      <c r="AI91" s="29">
        <f>IF(ISNUMBER(san!AI89), IF(san!AI89=-999,"NA",san!AI89), "-")</f>
        <v>0.25611129403114319</v>
      </c>
      <c r="AJ91" s="39">
        <f>IF(ISNUMBER(san!AJ89), IF(san!AJ89=-999,"NA",IF(san!AJ89&gt;99, "&gt;99", IF(san!AJ89&lt;1, "&lt;1", san!AJ89))), "-")</f>
        <v>2.116600198317145</v>
      </c>
      <c r="AK91" s="39">
        <f>IF(ISNUMBER(san!AK89), IF(san!AK89=-999,"NA",IF(san!AK89&gt;99, "&gt;99", IF(san!AK89&lt;1, "&lt;1", san!AK89))), "-")</f>
        <v>3.4027001794124061</v>
      </c>
      <c r="AL91" s="39">
        <f>IF(ISNUMBER(san!AL89), IF(san!AL89=-999,"NA",IF(san!AL89&gt;99, "&gt;99", IF(san!AL89&lt;1, "&lt;1", san!AL89))), "-")</f>
        <v>93.670524374496267</v>
      </c>
      <c r="AM91" s="41">
        <f>IF(ISNUMBER(san!AM89), IF(san!AM89=-999,"NA",IF(san!AM89&gt;99, "&gt;99", IF(san!AM89&lt;1, "&lt;1", san!AM89))), "-")</f>
        <v>83.623035171288834</v>
      </c>
      <c r="AN91" s="39">
        <f>IF(ISNUMBER(san!AN89), IF(san!AN89=-999,"NA",IF(san!AN89&gt;99, "&gt;99", IF(san!AN89&lt;1, "&lt;1", san!AN89))), "-")</f>
        <v>3.8697965180445348</v>
      </c>
      <c r="AO91" s="39">
        <f>IF(ISNUMBER(san!AO89), IF(san!AO89=-999,"NA",IF(san!AO89&gt;99, "&gt;99", IF(san!AO89&lt;1, "&lt;1", san!AO89))), "-")</f>
        <v>5.4296826147101891</v>
      </c>
      <c r="AP91" s="39">
        <f>IF(ISNUMBER(san!AP89), IF(san!AP89=-999,"NA",IF(san!AP89&gt;99, "&gt;99", IF(san!AP89&lt;1, "&lt;1", san!AP89))), "-")</f>
        <v>74.323556038534107</v>
      </c>
      <c r="AQ91" s="29">
        <f>IF(ISNUMBER(san!AQ89), IF(san!AQ89=-999,"NA",san!AQ89), "-")</f>
        <v>0.27564775943756098</v>
      </c>
      <c r="AR91" s="39">
        <f>IF(ISNUMBER(san!AR89), IF(san!AR89=-999,"NA",IF(san!AR89&gt;99, "&gt;99", IF(san!AR89&lt;1, "&lt;1", san!AR89))), "-")</f>
        <v>5.5074449443359814</v>
      </c>
      <c r="AS91" s="39">
        <f>IF(ISNUMBER(san!AS89), IF(san!AS89=-999,"NA",IF(san!AS89&gt;99, "&gt;99", IF(san!AS89&lt;1, "&lt;1", san!AS89))), "-")</f>
        <v>9.3795729312651588</v>
      </c>
      <c r="AT91" s="39">
        <f>IF(ISNUMBER(san!AT89), IF(san!AT89=-999,"NA",IF(san!AT89&gt;99, "&gt;99", IF(san!AT89&lt;1, "&lt;1", san!AT89))), "-")</f>
        <v>83.096474693897875</v>
      </c>
      <c r="AU91" s="42">
        <f>san!AU89</f>
        <v>88</v>
      </c>
    </row>
    <row r="92" s="12" customFormat="true" ht="15" hidden="true">
      <c r="A92" s="36" t="str">
        <f>IF(ISBLANK(san!A90), "", san!A90)</f>
        <v>Europe and Northern America</v>
      </c>
      <c r="B92" s="57">
        <f>IF(ISBLANK(san!B90), "", san!B90)</f>
        <v>2019</v>
      </c>
      <c r="C92" s="37">
        <f>IF(ISNUMBER(san!C90), san!C90, "-")</f>
        <v>1116301.301</v>
      </c>
      <c r="D92" s="39">
        <f>IF(ISNUMBER(san!D90), san!D90, "-")</f>
        <v>77.2777099609375</v>
      </c>
      <c r="E92" s="38">
        <f>IF(ISNUMBER(san!E90), IF(san!E90=-999,"NA",IF(san!E90&gt;99, "&gt;99", IF(san!E90&lt;1, "&lt;1", san!E90))), "-")</f>
        <v>93.409205118375382</v>
      </c>
      <c r="F92" s="39" t="str">
        <f>IF(ISNUMBER(san!F90), IF(san!F90=-999,"NA",IF(san!F90&gt;99, "&gt;99", IF(san!F90&lt;1, "&lt;1", san!F90))), "-")</f>
        <v>&lt;1</v>
      </c>
      <c r="G92" s="39">
        <f>IF(ISNUMBER(san!G90), IF(san!G90=-999,"NA",IF(san!G90&gt;99, "&gt;99", IF(san!G90&lt;1, "&lt;1", san!G90))), "-")</f>
        <v>5.9107829339779414</v>
      </c>
      <c r="H92" s="40" t="str">
        <f>IF(ISNUMBER(san!H90), IF(san!H90=-999,"NA",IF(san!H90&gt;99, "&gt;99", IF(san!H90&lt;1, "&lt;1", san!H90))), "-")</f>
        <v>&lt;1</v>
      </c>
      <c r="I92" s="29">
        <f>IF(ISNUMBER(san!I90), IF(san!I90=-999,"NA",san!I90), "-")</f>
        <v>0.17297461628913879</v>
      </c>
      <c r="J92" s="29">
        <f>IF(ISNUMBER(san!J90), IF(san!J90=-999,"NA",san!J90), "-")</f>
        <v>-2.1607584785670042E-3</v>
      </c>
      <c r="K92" s="38">
        <f>IF(ISNUMBER(san!K90), IF(san!K90=-999,"NA",IF(san!K90&gt;99, "&gt;99", IF(san!K90&lt;1, "&lt;1", san!K90))), "-")</f>
        <v>98.636917022216252</v>
      </c>
      <c r="L92" s="39" t="str">
        <f>IF(ISNUMBER(san!L90), IF(san!L90=-999,"NA",IF(san!L90&gt;99, "&gt;99", IF(san!L90&lt;1, "&lt;1", san!L90))), "-")</f>
        <v>&lt;1</v>
      </c>
      <c r="M92" s="39" t="str">
        <f>IF(ISNUMBER(san!M90), IF(san!M90=-999,"NA",IF(san!M90&gt;99, "&gt;99", IF(san!M90&lt;1, "&lt;1", san!M90))), "-")</f>
        <v>&lt;1</v>
      </c>
      <c r="N92" s="40" t="str">
        <f>IF(ISNUMBER(san!N90), IF(san!N90=-999,"NA",IF(san!N90&gt;99, "&gt;99", IF(san!N90&lt;1, "&lt;1", san!N90))), "-")</f>
        <v>&lt;1</v>
      </c>
      <c r="O92" s="29">
        <f>IF(ISNUMBER(san!O90), IF(san!O90=-999,"NA",san!O90), "-")</f>
        <v>3.2328866422176361E-2</v>
      </c>
      <c r="P92" s="29">
        <f>IF(ISNUMBER(san!P90), IF(san!P90=-999,"NA",san!P90), "-")</f>
        <v>-1.8006676691584289E-4</v>
      </c>
      <c r="Q92" s="38">
        <f>IF(ISNUMBER(san!Q90), IF(san!Q90=-999,"NA",IF(san!Q90&gt;99, "&gt;99", IF(san!Q90&lt;1, "&lt;1", san!Q90))), "-")</f>
        <v>97.450799230959291</v>
      </c>
      <c r="R92" s="39" t="str">
        <f>IF(ISNUMBER(san!R90), IF(san!R90=-999,"NA",IF(san!R90&gt;99, "&gt;99", IF(san!R90&lt;1, "&lt;1", san!R90))), "-")</f>
        <v>&lt;1</v>
      </c>
      <c r="S92" s="39">
        <f>IF(ISNUMBER(san!S90), IF(san!S90=-999,"NA",IF(san!S90&gt;99, "&gt;99", IF(san!S90&lt;1, "&lt;1", san!S90))), "-")</f>
        <v>1.9568500696378239</v>
      </c>
      <c r="T92" s="40" t="str">
        <f>IF(ISNUMBER(san!T90), IF(san!T90=-999,"NA",IF(san!T90&gt;99, "&gt;99", IF(san!T90&lt;1, "&lt;1", san!T90))), "-")</f>
        <v>&lt;1</v>
      </c>
      <c r="U92" s="29">
        <f>IF(ISNUMBER(san!U90), IF(san!U90=-999,"NA",san!U90), "-")</f>
        <v>7.642228901386261E-2</v>
      </c>
      <c r="V92" s="29">
        <f>IF(ISNUMBER(san!V90), IF(san!V90=-999,"NA",san!V90), "-")</f>
        <v>-7.0739403599873185E-4</v>
      </c>
      <c r="W92" s="41">
        <f>IF(ISNUMBER(san!W90), IF(san!W90=-999,"NA",IF(san!W90&gt;99, "&gt;99", IF(san!W90&lt;1, "&lt;1", san!W90))), "-")</f>
        <v>71.0767055470549</v>
      </c>
      <c r="X92" s="39">
        <f>IF(ISNUMBER(san!X90), IF(san!X90=-999,"NA",IF(san!X90&gt;99, "&gt;99", IF(san!X90&lt;1, "&lt;1", san!X90))), "-")</f>
        <v>9.3391908769675052</v>
      </c>
      <c r="Y92" s="39">
        <f>IF(ISNUMBER(san!Y90), IF(san!Y90=-999,"NA",IF(san!Y90&gt;99, "&gt;99", IF(san!Y90&lt;1, "&lt;1", san!Y90))), "-")</f>
        <v>16.294518838174969</v>
      </c>
      <c r="Z92" s="39">
        <f>IF(ISNUMBER(san!Z90), IF(san!Z90=-999,"NA",IF(san!Z90&gt;99, "&gt;99", IF(san!Z90&lt;1, "&lt;1", san!Z90))), "-")</f>
        <v>45.442995831912427</v>
      </c>
      <c r="AA92" s="29">
        <f>IF(ISNUMBER(san!AA90), IF(san!AA90=-999,"NA",san!AA90), "-")</f>
        <v>0.2065756618976593</v>
      </c>
      <c r="AB92" s="39">
        <f>IF(ISNUMBER(san!AB90), IF(san!AB90=-999,"NA",IF(san!AB90&gt;99, "&gt;99", IF(san!AB90&lt;1, "&lt;1", san!AB90))), "-")</f>
        <v>16.624903364893349</v>
      </c>
      <c r="AC92" s="39">
        <f>IF(ISNUMBER(san!AC90), IF(san!AC90=-999,"NA",IF(san!AC90&gt;99, "&gt;99", IF(san!AC90&lt;1, "&lt;1", san!AC90))), "-")</f>
        <v>26.180432972403</v>
      </c>
      <c r="AD92" s="39">
        <f>IF(ISNUMBER(san!AD90), IF(san!AD90=-999,"NA",IF(san!AD90&gt;99, "&gt;99", IF(san!AD90&lt;1, "&lt;1", san!AD90))), "-")</f>
        <v>51.279872859758143</v>
      </c>
      <c r="AE92" s="41">
        <f>IF(ISNUMBER(san!AE90), IF(san!AE90=-999,"NA",IF(san!AE90&gt;99, "&gt;99", IF(san!AE90&lt;1, "&lt;1", san!AE90))), "-")</f>
        <v>87.607753327945346</v>
      </c>
      <c r="AF92" s="39">
        <f>IF(ISNUMBER(san!AF90), IF(san!AF90=-999,"NA",IF(san!AF90&gt;99, "&gt;99", IF(san!AF90&lt;1, "&lt;1", san!AF90))), "-")</f>
        <v>2.1212067163143411</v>
      </c>
      <c r="AG92" s="39">
        <f>IF(ISNUMBER(san!AG90), IF(san!AG90=-999,"NA",IF(san!AG90&gt;99, "&gt;99", IF(san!AG90&lt;1, "&lt;1", san!AG90))), "-")</f>
        <v>2.0985081194619779</v>
      </c>
      <c r="AH92" s="39">
        <f>IF(ISNUMBER(san!AH90), IF(san!AH90=-999,"NA",IF(san!AH90&gt;99, "&gt;99", IF(san!AH90&lt;1, "&lt;1", san!AH90))), "-")</f>
        <v>83.388038492169031</v>
      </c>
      <c r="AI92" s="29">
        <f>IF(ISNUMBER(san!AI90), IF(san!AI90=-999,"NA",san!AI90), "-")</f>
        <v>0.25611129403114319</v>
      </c>
      <c r="AJ92" s="39">
        <f>IF(ISNUMBER(san!AJ90), IF(san!AJ90=-999,"NA",IF(san!AJ90&gt;99, "&gt;99", IF(san!AJ90&lt;1, "&lt;1", san!AJ90))), "-")</f>
        <v>2.0752340372329421</v>
      </c>
      <c r="AK92" s="39">
        <f>IF(ISNUMBER(san!AK90), IF(san!AK90=-999,"NA",IF(san!AK90&gt;99, "&gt;99", IF(san!AK90&lt;1, "&lt;1", san!AK90))), "-")</f>
        <v>3.3071675172061421</v>
      </c>
      <c r="AL92" s="39">
        <f>IF(ISNUMBER(san!AL90), IF(san!AL90=-999,"NA",IF(san!AL90&gt;99, "&gt;99", IF(san!AL90&lt;1, "&lt;1", san!AL90))), "-")</f>
        <v>93.82180530632813</v>
      </c>
      <c r="AM92" s="41">
        <f>IF(ISNUMBER(san!AM90), IF(san!AM90=-999,"NA",IF(san!AM90&gt;99, "&gt;99", IF(san!AM90&lt;1, "&lt;1", san!AM90))), "-")</f>
        <v>83.851520074655596</v>
      </c>
      <c r="AN92" s="39">
        <f>IF(ISNUMBER(san!AN90), IF(san!AN90=-999,"NA",IF(san!AN90&gt;99, "&gt;99", IF(san!AN90&lt;1, "&lt;1", san!AN90))), "-")</f>
        <v>3.76129828735835</v>
      </c>
      <c r="AO92" s="39">
        <f>IF(ISNUMBER(san!AO90), IF(san!AO90=-999,"NA",IF(san!AO90&gt;99, "&gt;99", IF(san!AO90&lt;1, "&lt;1", san!AO90))), "-")</f>
        <v>5.3241673899728594</v>
      </c>
      <c r="AP92" s="39">
        <f>IF(ISNUMBER(san!AP90), IF(san!AP90=-999,"NA",IF(san!AP90&gt;99, "&gt;99", IF(san!AP90&lt;1, "&lt;1", san!AP90))), "-")</f>
        <v>74.766054397324382</v>
      </c>
      <c r="AQ92" s="29">
        <f>IF(ISNUMBER(san!AQ90), IF(san!AQ90=-999,"NA",san!AQ90), "-")</f>
        <v>0.27564775943756098</v>
      </c>
      <c r="AR92" s="39">
        <f>IF(ISNUMBER(san!AR90), IF(san!AR90=-999,"NA",IF(san!AR90&gt;99, "&gt;99", IF(san!AR90&lt;1, "&lt;1", san!AR90))), "-")</f>
        <v>5.4423732425169176</v>
      </c>
      <c r="AS92" s="39">
        <f>IF(ISNUMBER(san!AS90), IF(san!AS90=-999,"NA",IF(san!AS90&gt;99, "&gt;99", IF(san!AS90&lt;1, "&lt;1", san!AS90))), "-")</f>
        <v>9.0661991054140252</v>
      </c>
      <c r="AT92" s="39">
        <f>IF(ISNUMBER(san!AT90), IF(san!AT90=-999,"NA",IF(san!AT90&gt;99, "&gt;99", IF(san!AT90&lt;1, "&lt;1", san!AT90))), "-")</f>
        <v>83.532481166917961</v>
      </c>
      <c r="AU92" s="42">
        <f>san!AU90</f>
        <v>89</v>
      </c>
    </row>
    <row r="93" s="12" customFormat="true" ht="15" hidden="true">
      <c r="A93" s="36" t="str">
        <f>IF(ISBLANK(san!A91), "", san!A91)</f>
        <v>Europe and Northern America</v>
      </c>
      <c r="B93" s="57">
        <f>IF(ISBLANK(san!B91), "", san!B91)</f>
        <v>2020</v>
      </c>
      <c r="C93" s="37">
        <f>IF(ISNUMBER(san!C91), san!C91, "-")</f>
        <v>1118340.219000001</v>
      </c>
      <c r="D93" s="39">
        <f>IF(ISNUMBER(san!D91), san!D91, "-")</f>
        <v>77.498893737792969</v>
      </c>
      <c r="E93" s="38">
        <f>IF(ISNUMBER(san!E91), IF(san!E91=-999,"NA",IF(san!E91&gt;99, "&gt;99", IF(san!E91&lt;1, "&lt;1", san!E91))), "-")</f>
        <v>93.522943439617052</v>
      </c>
      <c r="F93" s="39" t="str">
        <f>IF(ISNUMBER(san!F91), IF(san!F91=-999,"NA",IF(san!F91&gt;99, "&gt;99", IF(san!F91&lt;1, "&lt;1", san!F91))), "-")</f>
        <v>&lt;1</v>
      </c>
      <c r="G93" s="39">
        <f>IF(ISNUMBER(san!G91), IF(san!G91=-999,"NA",IF(san!G91&gt;99, "&gt;99", IF(san!G91&lt;1, "&lt;1", san!G91))), "-")</f>
        <v>5.804071097631919</v>
      </c>
      <c r="H93" s="40" t="str">
        <f>IF(ISNUMBER(san!H91), IF(san!H91=-999,"NA",IF(san!H91&gt;99, "&gt;99", IF(san!H91&lt;1, "&lt;1", san!H91))), "-")</f>
        <v>&lt;1</v>
      </c>
      <c r="I93" s="29">
        <f>IF(ISNUMBER(san!I91), IF(san!I91=-999,"NA",san!I91), "-")</f>
        <v>0.17297461628913879</v>
      </c>
      <c r="J93" s="29">
        <f>IF(ISNUMBER(san!J91), IF(san!J91=-999,"NA",san!J91), "-")</f>
        <v>-2.1607584785670042E-3</v>
      </c>
      <c r="K93" s="38">
        <f>IF(ISNUMBER(san!K91), IF(san!K91=-999,"NA",IF(san!K91&gt;99, "&gt;99", IF(san!K91&lt;1, "&lt;1", san!K91))), "-")</f>
        <v>98.653909567622733</v>
      </c>
      <c r="L93" s="39" t="str">
        <f>IF(ISNUMBER(san!L91), IF(san!L91=-999,"NA",IF(san!L91&gt;99, "&gt;99", IF(san!L91&lt;1, "&lt;1", san!L91))), "-")</f>
        <v>&lt;1</v>
      </c>
      <c r="M93" s="39" t="str">
        <f>IF(ISNUMBER(san!M91), IF(san!M91=-999,"NA",IF(san!M91&gt;99, "&gt;99", IF(san!M91&lt;1, "&lt;1", san!M91))), "-")</f>
        <v>&lt;1</v>
      </c>
      <c r="N93" s="40" t="str">
        <f>IF(ISNUMBER(san!N91), IF(san!N91=-999,"NA",IF(san!N91&gt;99, "&gt;99", IF(san!N91&lt;1, "&lt;1", san!N91))), "-")</f>
        <v>&lt;1</v>
      </c>
      <c r="O93" s="29">
        <f>IF(ISNUMBER(san!O91), IF(san!O91=-999,"NA",san!O91), "-")</f>
        <v>3.2328866422176361E-2</v>
      </c>
      <c r="P93" s="29">
        <f>IF(ISNUMBER(san!P91), IF(san!P91=-999,"NA",san!P91), "-")</f>
        <v>-1.8006676691584289E-4</v>
      </c>
      <c r="Q93" s="38">
        <f>IF(ISNUMBER(san!Q91), IF(san!Q91=-999,"NA",IF(san!Q91&gt;99, "&gt;99", IF(san!Q91&lt;1, "&lt;1", san!Q91))), "-")</f>
        <v>97.501111395758201</v>
      </c>
      <c r="R93" s="39" t="str">
        <f>IF(ISNUMBER(san!R91), IF(san!R91=-999,"NA",IF(san!R91&gt;99, "&gt;99", IF(san!R91&lt;1, "&lt;1", san!R91))), "-")</f>
        <v>&lt;1</v>
      </c>
      <c r="S93" s="39">
        <f>IF(ISNUMBER(san!S91), IF(san!S91=-999,"NA",IF(san!S91&gt;99, "&gt;99", IF(san!S91&lt;1, "&lt;1", san!S91))), "-")</f>
        <v>1.9109221952268309</v>
      </c>
      <c r="T93" s="40" t="str">
        <f>IF(ISNUMBER(san!T91), IF(san!T91=-999,"NA",IF(san!T91&gt;99, "&gt;99", IF(san!T91&lt;1, "&lt;1", san!T91))), "-")</f>
        <v>&lt;1</v>
      </c>
      <c r="U93" s="29">
        <f>IF(ISNUMBER(san!U91), IF(san!U91=-999,"NA",san!U91), "-")</f>
        <v>7.642228901386261E-2</v>
      </c>
      <c r="V93" s="29">
        <f>IF(ISNUMBER(san!V91), IF(san!V91=-999,"NA",san!V91), "-")</f>
        <v>-7.0739403599873185E-4</v>
      </c>
      <c r="W93" s="41">
        <f>IF(ISNUMBER(san!W91), IF(san!W91=-999,"NA",IF(san!W91&gt;99, "&gt;99", IF(san!W91&lt;1, "&lt;1", san!W91))), "-")</f>
        <v>71.152926329379937</v>
      </c>
      <c r="X93" s="39">
        <f>IF(ISNUMBER(san!X91), IF(san!X91=-999,"NA",IF(san!X91&gt;99, "&gt;99", IF(san!X91&lt;1, "&lt;1", san!X91))), "-")</f>
        <v>9.2542100627497543</v>
      </c>
      <c r="Y93" s="39">
        <f>IF(ISNUMBER(san!Y91), IF(san!Y91=-999,"NA",IF(san!Y91&gt;99, "&gt;99", IF(san!Y91&lt;1, "&lt;1", san!Y91))), "-")</f>
        <v>16.094552103230711</v>
      </c>
      <c r="Z93" s="39">
        <f>IF(ISNUMBER(san!Z91), IF(san!Z91=-999,"NA",IF(san!Z91&gt;99, "&gt;99", IF(san!Z91&lt;1, "&lt;1", san!Z91))), "-")</f>
        <v>45.804164163399477</v>
      </c>
      <c r="AA93" s="29">
        <f>IF(ISNUMBER(san!AA91), IF(san!AA91=-999,"NA",san!AA91), "-")</f>
        <v>0.2065756618976593</v>
      </c>
      <c r="AB93" s="39">
        <f>IF(ISNUMBER(san!AB91), IF(san!AB91=-999,"NA",IF(san!AB91&gt;99, "&gt;99", IF(san!AB91&lt;1, "&lt;1", san!AB91))), "-")</f>
        <v>16.698650170969771</v>
      </c>
      <c r="AC93" s="39">
        <f>IF(ISNUMBER(san!AC91), IF(san!AC91=-999,"NA",IF(san!AC91&gt;99, "&gt;99", IF(san!AC91&lt;1, "&lt;1", san!AC91))), "-")</f>
        <v>25.837278288461619</v>
      </c>
      <c r="AD93" s="39">
        <f>IF(ISNUMBER(san!AD91), IF(san!AD91=-999,"NA",IF(san!AD91&gt;99, "&gt;99", IF(san!AD91&lt;1, "&lt;1", san!AD91))), "-")</f>
        <v>51.656170581330421</v>
      </c>
      <c r="AE93" s="41">
        <f>IF(ISNUMBER(san!AE91), IF(san!AE91=-999,"NA",IF(san!AE91&gt;99, "&gt;99", IF(san!AE91&lt;1, "&lt;1", san!AE91))), "-")</f>
        <v>87.688208379935219</v>
      </c>
      <c r="AF93" s="39">
        <f>IF(ISNUMBER(san!AF91), IF(san!AF91=-999,"NA",IF(san!AF91&gt;99, "&gt;99", IF(san!AF91&lt;1, "&lt;1", san!AF91))), "-")</f>
        <v>2.0576069692160441</v>
      </c>
      <c r="AG93" s="39">
        <f>IF(ISNUMBER(san!AG91), IF(san!AG91=-999,"NA",IF(san!AG91&gt;99, "&gt;99", IF(san!AG91&lt;1, "&lt;1", san!AG91))), "-")</f>
        <v>2.0441284117630021</v>
      </c>
      <c r="AH93" s="39">
        <f>IF(ISNUMBER(san!AH91), IF(san!AH91=-999,"NA",IF(san!AH91&gt;99, "&gt;99", IF(san!AH91&lt;1, "&lt;1", san!AH91))), "-")</f>
        <v>83.586472998956168</v>
      </c>
      <c r="AI93" s="29">
        <f>IF(ISNUMBER(san!AI91), IF(san!AI91=-999,"NA",san!AI91), "-")</f>
        <v>0.25611129403114319</v>
      </c>
      <c r="AJ93" s="39">
        <f>IF(ISNUMBER(san!AJ91), IF(san!AJ91=-999,"NA",IF(san!AJ91&gt;99, "&gt;99", IF(san!AJ91&lt;1, "&lt;1", san!AJ91))), "-")</f>
        <v>2.0341071612437771</v>
      </c>
      <c r="AK93" s="39">
        <f>IF(ISNUMBER(san!AK91), IF(san!AK91=-999,"NA",IF(san!AK91&gt;99, "&gt;99", IF(san!AK91&lt;1, "&lt;1", san!AK91))), "-")</f>
        <v>3.210381788985873</v>
      </c>
      <c r="AL93" s="39">
        <f>IF(ISNUMBER(san!AL91), IF(san!AL91=-999,"NA",IF(san!AL91&gt;99, "&gt;99", IF(san!AL91&lt;1, "&lt;1", san!AL91))), "-")</f>
        <v>93.973410856351165</v>
      </c>
      <c r="AM93" s="41">
        <f>IF(ISNUMBER(san!AM91), IF(san!AM91=-999,"NA",IF(san!AM91&gt;99, "&gt;99", IF(san!AM91&lt;1, "&lt;1", san!AM91))), "-")</f>
        <v>83.967587263063791</v>
      </c>
      <c r="AN93" s="39">
        <f>IF(ISNUMBER(san!AN91), IF(san!AN91=-999,"NA",IF(san!AN91&gt;99, "&gt;99", IF(san!AN91&lt;1, "&lt;1", san!AN91))), "-")</f>
        <v>3.6769221618858192</v>
      </c>
      <c r="AO93" s="39">
        <f>IF(ISNUMBER(san!AO91), IF(san!AO91=-999,"NA",IF(san!AO91&gt;99, "&gt;99", IF(san!AO91&lt;1, "&lt;1", san!AO91))), "-")</f>
        <v>5.2056289490768046</v>
      </c>
      <c r="AP93" s="39">
        <f>IF(ISNUMBER(san!AP91), IF(san!AP91=-999,"NA",IF(san!AP91&gt;99, "&gt;99", IF(san!AP91&lt;1, "&lt;1", san!AP91))), "-")</f>
        <v>75.085036152101168</v>
      </c>
      <c r="AQ93" s="29">
        <f>IF(ISNUMBER(san!AQ91), IF(san!AQ91=-999,"NA",san!AQ91), "-")</f>
        <v>0.27564775943756098</v>
      </c>
      <c r="AR93" s="39">
        <f>IF(ISNUMBER(san!AR91), IF(san!AR91=-999,"NA",IF(san!AR91&gt;99, "&gt;99", IF(san!AR91&lt;1, "&lt;1", san!AR91))), "-")</f>
        <v>5.3738236883306767</v>
      </c>
      <c r="AS93" s="39">
        <f>IF(ISNUMBER(san!AS91), IF(san!AS91=-999,"NA",IF(san!AS91&gt;99, "&gt;99", IF(san!AS91&lt;1, "&lt;1", san!AS91))), "-")</f>
        <v>8.8487742166608623</v>
      </c>
      <c r="AT93" s="39">
        <f>IF(ISNUMBER(san!AT91), IF(san!AT91=-999,"NA",IF(san!AT91&gt;99, "&gt;99", IF(san!AT91&lt;1, "&lt;1", san!AT91))), "-")</f>
        <v>83.864441283355177</v>
      </c>
      <c r="AU93" s="42">
        <f>san!AU91</f>
        <v>90</v>
      </c>
    </row>
    <row r="94" s="12" customFormat="true" ht="15" hidden="true">
      <c r="A94" s="36" t="str">
        <f>IF(ISBLANK(san!A92), "", san!A92)</f>
        <v>Europe and Northern America</v>
      </c>
      <c r="B94" s="57">
        <f>IF(ISBLANK(san!B92), "", san!B92)</f>
        <v>2021</v>
      </c>
      <c r="C94" s="37">
        <f>IF(ISNUMBER(san!C92), san!C92, "-")</f>
        <v>1118618.0249999999</v>
      </c>
      <c r="D94" s="39">
        <f>IF(ISNUMBER(san!D92), san!D92, "-")</f>
        <v>77.727622985839844</v>
      </c>
      <c r="E94" s="38">
        <f>IF(ISNUMBER(san!E92), IF(san!E92=-999,"NA",IF(san!E92&gt;99, "&gt;99", IF(san!E92&lt;1, "&lt;1", san!E92))), "-")</f>
        <v>93.641182220090286</v>
      </c>
      <c r="F94" s="39" t="str">
        <f>IF(ISNUMBER(san!F92), IF(san!F92=-999,"NA",IF(san!F92&gt;99, "&gt;99", IF(san!F92&lt;1, "&lt;1", san!F92))), "-")</f>
        <v>&lt;1</v>
      </c>
      <c r="G94" s="39">
        <f>IF(ISNUMBER(san!G92), IF(san!G92=-999,"NA",IF(san!G92&gt;99, "&gt;99", IF(san!G92&lt;1, "&lt;1", san!G92))), "-")</f>
        <v>5.6923684099992613</v>
      </c>
      <c r="H94" s="40" t="str">
        <f>IF(ISNUMBER(san!H92), IF(san!H92=-999,"NA",IF(san!H92&gt;99, "&gt;99", IF(san!H92&lt;1, "&lt;1", san!H92))), "-")</f>
        <v>&lt;1</v>
      </c>
      <c r="I94" s="29">
        <f>IF(ISNUMBER(san!I92), IF(san!I92=-999,"NA",san!I92), "-")</f>
        <v>0.17297461628913879</v>
      </c>
      <c r="J94" s="29">
        <f>IF(ISNUMBER(san!J92), IF(san!J92=-999,"NA",san!J92), "-")</f>
        <v>-2.1607584785670042E-3</v>
      </c>
      <c r="K94" s="38">
        <f>IF(ISNUMBER(san!K92), IF(san!K92=-999,"NA",IF(san!K92&gt;99, "&gt;99", IF(san!K92&lt;1, "&lt;1", san!K92))), "-")</f>
        <v>98.669545001788521</v>
      </c>
      <c r="L94" s="39" t="str">
        <f>IF(ISNUMBER(san!L92), IF(san!L92=-999,"NA",IF(san!L92&gt;99, "&gt;99", IF(san!L92&lt;1, "&lt;1", san!L92))), "-")</f>
        <v>&lt;1</v>
      </c>
      <c r="M94" s="39" t="str">
        <f>IF(ISNUMBER(san!M92), IF(san!M92=-999,"NA",IF(san!M92&gt;99, "&gt;99", IF(san!M92&lt;1, "&lt;1", san!M92))), "-")</f>
        <v>&lt;1</v>
      </c>
      <c r="N94" s="40" t="str">
        <f>IF(ISNUMBER(san!N92), IF(san!N92=-999,"NA",IF(san!N92&gt;99, "&gt;99", IF(san!N92&lt;1, "&lt;1", san!N92))), "-")</f>
        <v>&lt;1</v>
      </c>
      <c r="O94" s="29">
        <f>IF(ISNUMBER(san!O92), IF(san!O92=-999,"NA",san!O92), "-")</f>
        <v>3.2328866422176361E-2</v>
      </c>
      <c r="P94" s="29">
        <f>IF(ISNUMBER(san!P92), IF(san!P92=-999,"NA",san!P92), "-")</f>
        <v>-1.8006676691584289E-4</v>
      </c>
      <c r="Q94" s="38">
        <f>IF(ISNUMBER(san!Q92), IF(san!Q92=-999,"NA",IF(san!Q92&gt;99, "&gt;99", IF(san!Q92&lt;1, "&lt;1", san!Q92))), "-")</f>
        <v>97.551313679623561</v>
      </c>
      <c r="R94" s="39" t="str">
        <f>IF(ISNUMBER(san!R92), IF(san!R92=-999,"NA",IF(san!R92&gt;99, "&gt;99", IF(san!R92&lt;1, "&lt;1", san!R92))), "-")</f>
        <v>&lt;1</v>
      </c>
      <c r="S94" s="39">
        <f>IF(ISNUMBER(san!S92), IF(san!S92=-999,"NA",IF(san!S92&gt;99, "&gt;99", IF(san!S92&lt;1, "&lt;1", san!S92))), "-")</f>
        <v>1.863824493713736</v>
      </c>
      <c r="T94" s="40" t="str">
        <f>IF(ISNUMBER(san!T92), IF(san!T92=-999,"NA",IF(san!T92&gt;99, "&gt;99", IF(san!T92&lt;1, "&lt;1", san!T92))), "-")</f>
        <v>&lt;1</v>
      </c>
      <c r="U94" s="29">
        <f>IF(ISNUMBER(san!U92), IF(san!U92=-999,"NA",san!U92), "-")</f>
        <v>7.642228901386261E-2</v>
      </c>
      <c r="V94" s="29">
        <f>IF(ISNUMBER(san!V92), IF(san!V92=-999,"NA",san!V92), "-")</f>
        <v>-7.0739403599873185E-4</v>
      </c>
      <c r="W94" s="41">
        <f>IF(ISNUMBER(san!W92), IF(san!W92=-999,"NA",IF(san!W92&gt;99, "&gt;99", IF(san!W92&lt;1, "&lt;1", san!W92))), "-")</f>
        <v>71.234296124613195</v>
      </c>
      <c r="X94" s="39">
        <f>IF(ISNUMBER(san!X92), IF(san!X92=-999,"NA",IF(san!X92&gt;99, "&gt;99", IF(san!X92&lt;1, "&lt;1", san!X92))), "-")</f>
        <v>9.1709817043397184</v>
      </c>
      <c r="Y94" s="39">
        <f>IF(ISNUMBER(san!Y92), IF(san!Y92=-999,"NA",IF(san!Y92&gt;99, "&gt;99", IF(san!Y92&lt;1, "&lt;1", san!Y92))), "-")</f>
        <v>15.893088301217039</v>
      </c>
      <c r="Z94" s="39">
        <f>IF(ISNUMBER(san!Z92), IF(san!Z92=-999,"NA",IF(san!Z92&gt;99, "&gt;99", IF(san!Z92&lt;1, "&lt;1", san!Z92))), "-")</f>
        <v>46.170226119056437</v>
      </c>
      <c r="AA94" s="29">
        <f>IF(ISNUMBER(san!AA92), IF(san!AA92=-999,"NA",san!AA92), "-")</f>
        <v>0.2065756618976593</v>
      </c>
      <c r="AB94" s="39">
        <f>IF(ISNUMBER(san!AB92), IF(san!AB92=-999,"NA",IF(san!AB92&gt;99, "&gt;99", IF(san!AB92&lt;1, "&lt;1", san!AB92))), "-")</f>
        <v>16.759041630551131</v>
      </c>
      <c r="AC94" s="39">
        <f>IF(ISNUMBER(san!AC92), IF(san!AC92=-999,"NA",IF(san!AC92&gt;99, "&gt;99", IF(san!AC92&lt;1, "&lt;1", san!AC92))), "-")</f>
        <v>25.50821728825364</v>
      </c>
      <c r="AD94" s="39">
        <f>IF(ISNUMBER(san!AD92), IF(san!AD92=-999,"NA",IF(san!AD92&gt;99, "&gt;99", IF(san!AD92&lt;1, "&lt;1", san!AD92))), "-")</f>
        <v>52.036711748276801</v>
      </c>
      <c r="AE94" s="41">
        <f>IF(ISNUMBER(san!AE92), IF(san!AE92=-999,"NA",IF(san!AE92&gt;99, "&gt;99", IF(san!AE92&lt;1, "&lt;1", san!AE92))), "-")</f>
        <v>87.771107698592758</v>
      </c>
      <c r="AF94" s="39">
        <f>IF(ISNUMBER(san!AF92), IF(san!AF92=-999,"NA",IF(san!AF92&gt;99, "&gt;99", IF(san!AF92&lt;1, "&lt;1", san!AF92))), "-")</f>
        <v>1.9933168287327769</v>
      </c>
      <c r="AG94" s="39">
        <f>IF(ISNUMBER(san!AG92), IF(san!AG92=-999,"NA",IF(san!AG92&gt;99, "&gt;99", IF(san!AG92&lt;1, "&lt;1", san!AG92))), "-")</f>
        <v>1.988772219185257</v>
      </c>
      <c r="AH94" s="39">
        <f>IF(ISNUMBER(san!AH92), IF(san!AH92=-999,"NA",IF(san!AH92&gt;99, "&gt;99", IF(san!AH92&lt;1, "&lt;1", san!AH92))), "-")</f>
        <v>83.78901865067472</v>
      </c>
      <c r="AI94" s="29">
        <f>IF(ISNUMBER(san!AI92), IF(san!AI92=-999,"NA",san!AI92), "-")</f>
        <v>0.25611129403114319</v>
      </c>
      <c r="AJ94" s="39">
        <f>IF(ISNUMBER(san!AJ92), IF(san!AJ92=-999,"NA",IF(san!AJ92&gt;99, "&gt;99", IF(san!AJ92&lt;1, "&lt;1", san!AJ92))), "-")</f>
        <v>1.992490706109433</v>
      </c>
      <c r="AK94" s="39">
        <f>IF(ISNUMBER(san!AK92), IF(san!AK92=-999,"NA",IF(san!AK92&gt;99, "&gt;99", IF(san!AK92&lt;1, "&lt;1", san!AK92))), "-")</f>
        <v>3.1121120072159392</v>
      </c>
      <c r="AL94" s="39">
        <f>IF(ISNUMBER(san!AL92), IF(san!AL92=-999,"NA",IF(san!AL92&gt;99, "&gt;99", IF(san!AL92&lt;1, "&lt;1", san!AL92))), "-")</f>
        <v>94.127124174160386</v>
      </c>
      <c r="AM94" s="41">
        <f>IF(ISNUMBER(san!AM92), IF(san!AM92=-999,"NA",IF(san!AM92&gt;99, "&gt;99", IF(san!AM92&lt;1, "&lt;1", san!AM92))), "-")</f>
        <v>84.087966569083747</v>
      </c>
      <c r="AN94" s="39">
        <f>IF(ISNUMBER(san!AN92), IF(san!AN92=-999,"NA",IF(san!AN92&gt;99, "&gt;99", IF(san!AN92&lt;1, "&lt;1", san!AN92))), "-")</f>
        <v>3.5919534582253378</v>
      </c>
      <c r="AO94" s="39">
        <f>IF(ISNUMBER(san!AO92), IF(san!AO92=-999,"NA",IF(san!AO92&gt;99, "&gt;99", IF(san!AO92&lt;1, "&lt;1", san!AO92))), "-")</f>
        <v>5.0855940103947423</v>
      </c>
      <c r="AP94" s="39">
        <f>IF(ISNUMBER(san!AP92), IF(san!AP92=-999,"NA",IF(san!AP92&gt;99, "&gt;99", IF(san!AP92&lt;1, "&lt;1", san!AP92))), "-")</f>
        <v>75.410419100463656</v>
      </c>
      <c r="AQ94" s="29">
        <f>IF(ISNUMBER(san!AQ92), IF(san!AQ92=-999,"NA",san!AQ92), "-")</f>
        <v>0.27564775943756098</v>
      </c>
      <c r="AR94" s="39">
        <f>IF(ISNUMBER(san!AR92), IF(san!AR92=-999,"NA",IF(san!AR92&gt;99, "&gt;99", IF(san!AR92&lt;1, "&lt;1", san!AR92))), "-")</f>
        <v>5.2904471102119066</v>
      </c>
      <c r="AS94" s="39">
        <f>IF(ISNUMBER(san!AS92), IF(san!AS92=-999,"NA",IF(san!AS92&gt;99, "&gt;99", IF(san!AS92&lt;1, "&lt;1", san!AS92))), "-")</f>
        <v>8.6377772853068784</v>
      </c>
      <c r="AT94" s="39">
        <f>IF(ISNUMBER(san!AT92), IF(san!AT92=-999,"NA",IF(san!AT92&gt;99, "&gt;99", IF(san!AT92&lt;1, "&lt;1", san!AT92))), "-")</f>
        <v>84.205974149683939</v>
      </c>
      <c r="AU94" s="42">
        <f>san!AU92</f>
        <v>91</v>
      </c>
    </row>
    <row r="95" s="12" customFormat="true" ht="15">
      <c r="A95" s="36" t="str">
        <f>IF(ISBLANK(san!A93), "", san!A93)</f>
        <v>Europe and Northern America</v>
      </c>
      <c r="B95" s="57">
        <f>IF(ISBLANK(san!B93), "", san!B93)</f>
        <v>2022</v>
      </c>
      <c r="C95" s="37">
        <f>IF(ISNUMBER(san!C93), san!C93, "-")</f>
        <v>1118592.6669999999</v>
      </c>
      <c r="D95" s="39">
        <f>IF(ISNUMBER(san!D93), san!D93, "-")</f>
        <v>77.938011169433594</v>
      </c>
      <c r="E95" s="38">
        <f>IF(ISNUMBER(san!E93), IF(san!E93=-999,"NA",IF(san!E93&gt;99, "&gt;99", IF(san!E93&lt;1, "&lt;1", san!E93))), "-")</f>
        <v>93.754715343044325</v>
      </c>
      <c r="F95" s="39" t="str">
        <f>IF(ISNUMBER(san!F93), IF(san!F93=-999,"NA",IF(san!F93&gt;99, "&gt;99", IF(san!F93&lt;1, "&lt;1", san!F93))), "-")</f>
        <v>&lt;1</v>
      </c>
      <c r="G95" s="39">
        <f>IF(ISNUMBER(san!G93), IF(san!G93=-999,"NA",IF(san!G93&gt;99, "&gt;99", IF(san!G93&lt;1, "&lt;1", san!G93))), "-")</f>
        <v>5.6170682644093546</v>
      </c>
      <c r="H95" s="40" t="str">
        <f>IF(ISNUMBER(san!H93), IF(san!H93=-999,"NA",IF(san!H93&gt;99, "&gt;99", IF(san!H93&lt;1, "&lt;1", san!H93))), "-")</f>
        <v>&lt;1</v>
      </c>
      <c r="I95" s="29">
        <f>IF(ISNUMBER(san!I93), IF(san!I93=-999,"NA",san!I93), "-")</f>
        <v>0.17297461628913879</v>
      </c>
      <c r="J95" s="29">
        <f>IF(ISNUMBER(san!J93), IF(san!J93=-999,"NA",san!J93), "-")</f>
        <v>-2.1607584785670042E-3</v>
      </c>
      <c r="K95" s="38">
        <f>IF(ISNUMBER(san!K93), IF(san!K93=-999,"NA",IF(san!K93&gt;99, "&gt;99", IF(san!K93&lt;1, "&lt;1", san!K93))), "-")</f>
        <v>98.693883246668889</v>
      </c>
      <c r="L95" s="39" t="str">
        <f>IF(ISNUMBER(san!L93), IF(san!L93=-999,"NA",IF(san!L93&gt;99, "&gt;99", IF(san!L93&lt;1, "&lt;1", san!L93))), "-")</f>
        <v>&lt;1</v>
      </c>
      <c r="M95" s="39" t="str">
        <f>IF(ISNUMBER(san!M93), IF(san!M93=-999,"NA",IF(san!M93&gt;99, "&gt;99", IF(san!M93&lt;1, "&lt;1", san!M93))), "-")</f>
        <v>&lt;1</v>
      </c>
      <c r="N95" s="40" t="str">
        <f>IF(ISNUMBER(san!N93), IF(san!N93=-999,"NA",IF(san!N93&gt;99, "&gt;99", IF(san!N93&lt;1, "&lt;1", san!N93))), "-")</f>
        <v>&lt;1</v>
      </c>
      <c r="O95" s="29">
        <f>IF(ISNUMBER(san!O93), IF(san!O93=-999,"NA",san!O93), "-")</f>
        <v>3.2328866422176361E-2</v>
      </c>
      <c r="P95" s="29">
        <f>IF(ISNUMBER(san!P93), IF(san!P93=-999,"NA",san!P93), "-")</f>
        <v>-1.8006676691584289E-4</v>
      </c>
      <c r="Q95" s="38">
        <f>IF(ISNUMBER(san!Q93), IF(san!Q93=-999,"NA",IF(san!Q93&gt;99, "&gt;99", IF(san!Q93&lt;1, "&lt;1", san!Q93))), "-")</f>
        <v>97.606182127883798</v>
      </c>
      <c r="R95" s="39" t="str">
        <f>IF(ISNUMBER(san!R93), IF(san!R93=-999,"NA",IF(san!R93&gt;99, "&gt;99", IF(san!R93&lt;1, "&lt;1", san!R93))), "-")</f>
        <v>&lt;1</v>
      </c>
      <c r="S95" s="39">
        <f>IF(ISNUMBER(san!S93), IF(san!S93=-999,"NA",IF(san!S93&gt;99, "&gt;99", IF(san!S93&lt;1, "&lt;1", san!S93))), "-")</f>
        <v>1.825673505762978</v>
      </c>
      <c r="T95" s="40" t="str">
        <f>IF(ISNUMBER(san!T93), IF(san!T93=-999,"NA",IF(san!T93&gt;99, "&gt;99", IF(san!T93&lt;1, "&lt;1", san!T93))), "-")</f>
        <v>&lt;1</v>
      </c>
      <c r="U95" s="29">
        <f>IF(ISNUMBER(san!U93), IF(san!U93=-999,"NA",san!U93), "-")</f>
        <v>7.642228901386261E-2</v>
      </c>
      <c r="V95" s="29">
        <f>IF(ISNUMBER(san!V93), IF(san!V93=-999,"NA",san!V93), "-")</f>
        <v>-7.0739403599873185E-4</v>
      </c>
      <c r="W95" s="41">
        <f>IF(ISNUMBER(san!W93), IF(san!W93=-999,"NA",IF(san!W93&gt;99, "&gt;99", IF(san!W93&lt;1, "&lt;1", san!W93))), "-")</f>
        <v>71.589097232404953</v>
      </c>
      <c r="X95" s="39">
        <f>IF(ISNUMBER(san!X93), IF(san!X93=-999,"NA",IF(san!X93&gt;99, "&gt;99", IF(san!X93&lt;1, "&lt;1", san!X93))), "-")</f>
        <v>8.9366059779345068</v>
      </c>
      <c r="Y95" s="39">
        <f>IF(ISNUMBER(san!Y93), IF(san!Y93=-999,"NA",IF(san!Y93&gt;99, "&gt;99", IF(san!Y93&lt;1, "&lt;1", san!Y93))), "-")</f>
        <v>15.66658367895694</v>
      </c>
      <c r="Z95" s="39">
        <f>IF(ISNUMBER(san!Z93), IF(san!Z93=-999,"NA",IF(san!Z93&gt;99, "&gt;99", IF(san!Z93&lt;1, "&lt;1", san!Z93))), "-")</f>
        <v>46.985907575513508</v>
      </c>
      <c r="AA95" s="29">
        <f>IF(ISNUMBER(san!AA93), IF(san!AA93=-999,"NA",san!AA93), "-")</f>
        <v>0.2065756618976593</v>
      </c>
      <c r="AB95" s="39">
        <f>IF(ISNUMBER(san!AB93), IF(san!AB93=-999,"NA",IF(san!AB93&gt;99, "&gt;99", IF(san!AB93&lt;1, "&lt;1", san!AB93))), "-")</f>
        <v>16.471734767231808</v>
      </c>
      <c r="AC95" s="39">
        <f>IF(ISNUMBER(san!AC93), IF(san!AC93=-999,"NA",IF(san!AC93&gt;99, "&gt;99", IF(san!AC93&lt;1, "&lt;1", san!AC93))), "-")</f>
        <v>24.88832323902659</v>
      </c>
      <c r="AD95" s="39">
        <f>IF(ISNUMBER(san!AD93), IF(san!AD93=-999,"NA",IF(san!AD93&gt;99, "&gt;99", IF(san!AD93&lt;1, "&lt;1", san!AD93))), "-")</f>
        <v>53.019006728896969</v>
      </c>
      <c r="AE95" s="41">
        <f>IF(ISNUMBER(san!AE93), IF(san!AE93=-999,"NA",IF(san!AE93&gt;99, "&gt;99", IF(san!AE93&lt;1, "&lt;1", san!AE93))), "-")</f>
        <v>87.818008624632213</v>
      </c>
      <c r="AF95" s="39">
        <f>IF(ISNUMBER(san!AF93), IF(san!AF93=-999,"NA",IF(san!AF93&gt;99, "&gt;99", IF(san!AF93&lt;1, "&lt;1", san!AF93))), "-")</f>
        <v>1.8839586431634681</v>
      </c>
      <c r="AG95" s="39">
        <f>IF(ISNUMBER(san!AG93), IF(san!AG93=-999,"NA",IF(san!AG93&gt;99, "&gt;99", IF(san!AG93&lt;1, "&lt;1", san!AG93))), "-")</f>
        <v>1.9025241492795899</v>
      </c>
      <c r="AH95" s="39">
        <f>IF(ISNUMBER(san!AH93), IF(san!AH93=-999,"NA",IF(san!AH93&gt;99, "&gt;99", IF(san!AH93&lt;1, "&lt;1", san!AH93))), "-")</f>
        <v>84.03152583218916</v>
      </c>
      <c r="AI95" s="29">
        <f>IF(ISNUMBER(san!AI93), IF(san!AI93=-999,"NA",san!AI93), "-")</f>
        <v>0.25611129403114319</v>
      </c>
      <c r="AJ95" s="39">
        <f>IF(ISNUMBER(san!AJ93), IF(san!AJ93=-999,"NA",IF(san!AJ93&gt;99, "&gt;99", IF(san!AJ93&lt;1, "&lt;1", san!AJ93))), "-")</f>
        <v>1.86792023348285</v>
      </c>
      <c r="AK95" s="39">
        <f>IF(ISNUMBER(san!AK93), IF(san!AK93=-999,"NA",IF(san!AK93&gt;99, "&gt;99", IF(san!AK93&lt;1, "&lt;1", san!AK93))), "-")</f>
        <v>2.9925730784546811</v>
      </c>
      <c r="AL95" s="39">
        <f>IF(ISNUMBER(san!AL93), IF(san!AL93=-999,"NA",IF(san!AL93&gt;99, "&gt;99", IF(san!AL93&lt;1, "&lt;1", san!AL93))), "-")</f>
        <v>94.385156338995984</v>
      </c>
      <c r="AM95" s="41">
        <f>IF(ISNUMBER(san!AM93), IF(san!AM93=-999,"NA",IF(san!AM93&gt;99, "&gt;99", IF(san!AM93&lt;1, "&lt;1", san!AM93))), "-")</f>
        <v>84.237588333980554</v>
      </c>
      <c r="AN95" s="39">
        <f>IF(ISNUMBER(san!AN93), IF(san!AN93=-999,"NA",IF(san!AN93&gt;99, "&gt;99", IF(san!AN93&lt;1, "&lt;1", san!AN93))), "-")</f>
        <v>3.439912767869485</v>
      </c>
      <c r="AO95" s="39">
        <f>IF(ISNUMBER(san!AO93), IF(san!AO93=-999,"NA",IF(san!AO93&gt;99, "&gt;99", IF(san!AO93&lt;1, "&lt;1", san!AO93))), "-")</f>
        <v>4.939149147145856</v>
      </c>
      <c r="AP95" s="39">
        <f>IF(ISNUMBER(san!AP93), IF(san!AP93=-999,"NA",IF(san!AP93&gt;99, "&gt;99", IF(san!AP93&lt;1, "&lt;1", san!AP93))), "-")</f>
        <v>75.858526418965212</v>
      </c>
      <c r="AQ95" s="29">
        <f>IF(ISNUMBER(san!AQ93), IF(san!AQ93=-999,"NA",san!AQ93), "-")</f>
        <v>0.27564775943756098</v>
      </c>
      <c r="AR95" s="39">
        <f>IF(ISNUMBER(san!AR93), IF(san!AR93=-999,"NA",IF(san!AR93&gt;99, "&gt;99", IF(san!AR93&lt;1, "&lt;1", san!AR93))), "-")</f>
        <v>5.0988730614649187</v>
      </c>
      <c r="AS95" s="39">
        <f>IF(ISNUMBER(san!AS93), IF(san!AS93=-999,"NA",IF(san!AS93&gt;99, "&gt;99", IF(san!AS93&lt;1, "&lt;1", san!AS93))), "-")</f>
        <v>8.3299769602965306</v>
      </c>
      <c r="AT95" s="39">
        <f>IF(ISNUMBER(san!AT93), IF(san!AT93=-999,"NA",IF(san!AT93&gt;99, "&gt;99", IF(san!AT93&lt;1, "&lt;1", san!AT93))), "-")</f>
        <v>84.743134655587582</v>
      </c>
      <c r="AU95" s="42">
        <f>san!AU93</f>
        <v>92</v>
      </c>
    </row>
    <row r="96" s="12" customFormat="true" ht="15" hidden="true">
      <c r="A96" s="36" t="str">
        <f>IF(ISBLANK(san!A94), "", san!A94)</f>
        <v>Latin America and the Caribbean</v>
      </c>
      <c r="B96" s="57">
        <f>IF(ISBLANK(san!B94), "", san!B94)</f>
        <v>2000</v>
      </c>
      <c r="C96" s="37">
        <f>IF(ISNUMBER(san!C94), san!C94, "-")</f>
        <v>522512.13000000018</v>
      </c>
      <c r="D96" s="39">
        <f>IF(ISNUMBER(san!D94), san!D94, "-")</f>
        <v>75.520645141601563</v>
      </c>
      <c r="E96" s="38">
        <f>IF(ISNUMBER(san!E94), IF(san!E94=-999,"NA",IF(san!E94&gt;99, "&gt;99", IF(san!E94&lt;1, "&lt;1", san!E94))), "-")</f>
        <v>49.191343728574658</v>
      </c>
      <c r="F96" s="39">
        <f>IF(ISNUMBER(san!F94), IF(san!F94=-999,"NA",IF(san!F94&gt;99, "&gt;99", IF(san!F94&lt;1, "&lt;1", san!F94))), "-")</f>
        <v>3.7518829451220319</v>
      </c>
      <c r="G96" s="39">
        <f>IF(ISNUMBER(san!G94), IF(san!G94=-999,"NA",IF(san!G94&gt;99, "&gt;99", IF(san!G94&lt;1, "&lt;1", san!G94))), "-")</f>
        <v>18.594772425083018</v>
      </c>
      <c r="H96" s="40">
        <f>IF(ISNUMBER(san!H94), IF(san!H94=-999,"NA",IF(san!H94&gt;99, "&gt;99", IF(san!H94&lt;1, "&lt;1", san!H94))), "-")</f>
        <v>28.462000901220289</v>
      </c>
      <c r="I96" s="29">
        <f>IF(ISNUMBER(san!I94), IF(san!I94=-999,"NA",san!I94), "-")</f>
        <v>1.15593433380127</v>
      </c>
      <c r="J96" s="29">
        <f>IF(ISNUMBER(san!J94), IF(san!J94=-999,"NA",san!J94), "-")</f>
        <v>-1.076624870300293</v>
      </c>
      <c r="K96" s="38">
        <f>IF(ISNUMBER(san!K94), IF(san!K94=-999,"NA",IF(san!K94&gt;99, "&gt;99", IF(san!K94&lt;1, "&lt;1", san!K94))), "-")</f>
        <v>82.917020404230001</v>
      </c>
      <c r="L96" s="39">
        <f>IF(ISNUMBER(san!L94), IF(san!L94=-999,"NA",IF(san!L94&gt;99, "&gt;99", IF(san!L94&lt;1, "&lt;1", san!L94))), "-")</f>
        <v>5.5762320275075394</v>
      </c>
      <c r="M96" s="39">
        <f>IF(ISNUMBER(san!M94), IF(san!M94=-999,"NA",IF(san!M94&gt;99, "&gt;99", IF(san!M94&lt;1, "&lt;1", san!M94))), "-")</f>
        <v>7.9658683851426701</v>
      </c>
      <c r="N96" s="40">
        <f>IF(ISNUMBER(san!N94), IF(san!N94=-999,"NA",IF(san!N94&gt;99, "&gt;99", IF(san!N94&lt;1, "&lt;1", san!N94))), "-")</f>
        <v>3.5408791831197841</v>
      </c>
      <c r="O96" s="29">
        <f>IF(ISNUMBER(san!O94), IF(san!O94=-999,"NA",san!O94), "-")</f>
        <v>0.47374409437179571</v>
      </c>
      <c r="P96" s="29">
        <f>IF(ISNUMBER(san!P94), IF(san!P94=-999,"NA",san!P94), "-")</f>
        <v>-0.14844648540019989</v>
      </c>
      <c r="Q96" s="38">
        <f>IF(ISNUMBER(san!Q94), IF(san!Q94=-999,"NA",IF(san!Q94&gt;99, "&gt;99", IF(san!Q94&lt;1, "&lt;1", san!Q94))), "-")</f>
        <v>74.650078159308805</v>
      </c>
      <c r="R96" s="39">
        <f>IF(ISNUMBER(san!R94), IF(san!R94=-999,"NA",IF(san!R94&gt;99, "&gt;99", IF(san!R94&lt;1, "&lt;1", san!R94))), "-")</f>
        <v>5.1283426545586606</v>
      </c>
      <c r="S96" s="39">
        <f>IF(ISNUMBER(san!S94), IF(san!S94=-999,"NA",IF(san!S94&gt;99, "&gt;99", IF(san!S94&lt;1, "&lt;1", san!S94))), "-")</f>
        <v>10.211595937745731</v>
      </c>
      <c r="T96" s="40">
        <f>IF(ISNUMBER(san!T94), IF(san!T94=-999,"NA",IF(san!T94&gt;99, "&gt;99", IF(san!T94&lt;1, "&lt;1", san!T94))), "-")</f>
        <v>10.00998324838681</v>
      </c>
      <c r="U96" s="29">
        <f>IF(ISNUMBER(san!U94), IF(san!U94=-999,"NA",san!U94), "-")</f>
        <v>0.67609679698944092</v>
      </c>
      <c r="V96" s="29">
        <f>IF(ISNUMBER(san!V94), IF(san!V94=-999,"NA",san!V94), "-")</f>
        <v>-0.40270072221755981</v>
      </c>
      <c r="W96" s="41" t="str">
        <f>IF(ISNUMBER(san!W94), IF(san!W94=-999,"NA",IF(san!W94&gt;99, "&gt;99", IF(san!W94&lt;1, "&lt;1", san!W94))), "-")</f>
        <v>-</v>
      </c>
      <c r="X96" s="39" t="str">
        <f>IF(ISNUMBER(san!X94), IF(san!X94=-999,"NA",IF(san!X94&gt;99, "&gt;99", IF(san!X94&lt;1, "&lt;1", san!X94))), "-")</f>
        <v>-</v>
      </c>
      <c r="Y96" s="39" t="str">
        <f>IF(ISNUMBER(san!Y94), IF(san!Y94=-999,"NA",IF(san!Y94&gt;99, "&gt;99", IF(san!Y94&lt;1, "&lt;1", san!Y94))), "-")</f>
        <v>-</v>
      </c>
      <c r="Z96" s="39">
        <f>IF(ISNUMBER(san!Z94), IF(san!Z94=-999,"NA",IF(san!Z94&gt;99, "&gt;99", IF(san!Z94&lt;1, "&lt;1", san!Z94))), "-")</f>
        <v>2.6341840322784789</v>
      </c>
      <c r="AA96" s="29" t="str">
        <f>IF(ISNUMBER(san!AA94), IF(san!AA94=-999,"NA",san!AA94), "-")</f>
        <v>-</v>
      </c>
      <c r="AB96" s="39">
        <f>IF(ISNUMBER(san!AB94), IF(san!AB94=-999,"NA",IF(san!AB94&gt;99, "&gt;99", IF(san!AB94&lt;1, "&lt;1", san!AB94))), "-")</f>
        <v>23.54769864002143</v>
      </c>
      <c r="AC96" s="39">
        <f>IF(ISNUMBER(san!AC94), IF(san!AC94=-999,"NA",IF(san!AC94&gt;99, "&gt;99", IF(san!AC94&lt;1, "&lt;1", san!AC94))), "-")</f>
        <v>18.847826564871259</v>
      </c>
      <c r="AD96" s="39">
        <f>IF(ISNUMBER(san!AD94), IF(san!AD94=-999,"NA",IF(san!AD94&gt;99, "&gt;99", IF(san!AD94&lt;1, "&lt;1", san!AD94))), "-")</f>
        <v>10.547701468803989</v>
      </c>
      <c r="AE96" s="41">
        <f>IF(ISNUMBER(san!AE94), IF(san!AE94=-999,"NA",IF(san!AE94&gt;99, "&gt;99", IF(san!AE94&lt;1, "&lt;1", san!AE94))), "-")</f>
        <v>31.993738603794721</v>
      </c>
      <c r="AF96" s="39">
        <f>IF(ISNUMBER(san!AF94), IF(san!AF94=-999,"NA",IF(san!AF94&gt;99, "&gt;99", IF(san!AF94&lt;1, "&lt;1", san!AF94))), "-")</f>
        <v>9.3014803579973062</v>
      </c>
      <c r="AG96" s="39">
        <f>IF(ISNUMBER(san!AG94), IF(san!AG94=-999,"NA",IF(san!AG94&gt;99, "&gt;99", IF(san!AG94&lt;1, "&lt;1", san!AG94))), "-")</f>
        <v>2.9143427368916708</v>
      </c>
      <c r="AH96" s="39">
        <f>IF(ISNUMBER(san!AH94), IF(san!AH94=-999,"NA",IF(san!AH94&gt;99, "&gt;99", IF(san!AH94&lt;1, "&lt;1", san!AH94))), "-")</f>
        <v>19.777915508905728</v>
      </c>
      <c r="AI96" s="29">
        <f>IF(ISNUMBER(san!AI94), IF(san!AI94=-999,"NA",san!AI94), "-")</f>
        <v>0.82275485992431641</v>
      </c>
      <c r="AJ96" s="39">
        <f>IF(ISNUMBER(san!AJ94), IF(san!AJ94=-999,"NA",IF(san!AJ94&gt;99, "&gt;99", IF(san!AJ94&lt;1, "&lt;1", san!AJ94))), "-")</f>
        <v>8.9139023864805278</v>
      </c>
      <c r="AK96" s="39">
        <f>IF(ISNUMBER(san!AK94), IF(san!AK94=-999,"NA",IF(san!AK94&gt;99, "&gt;99", IF(san!AK94&lt;1, "&lt;1", san!AK94))), "-")</f>
        <v>17.034302045134648</v>
      </c>
      <c r="AL96" s="39">
        <f>IF(ISNUMBER(san!AL94), IF(san!AL94=-999,"NA",IF(san!AL94&gt;99, "&gt;99", IF(san!AL94&lt;1, "&lt;1", san!AL94))), "-")</f>
        <v>62.545048000122343</v>
      </c>
      <c r="AM96" s="41">
        <f>IF(ISNUMBER(san!AM94), IF(san!AM94=-999,"NA",IF(san!AM94&gt;99, "&gt;99", IF(san!AM94&lt;1, "&lt;1", san!AM94))), "-")</f>
        <v>30.31921050410504</v>
      </c>
      <c r="AN96" s="39">
        <f>IF(ISNUMBER(san!AN94), IF(san!AN94=-999,"NA",IF(san!AN94&gt;99, "&gt;99", IF(san!AN94&lt;1, "&lt;1", san!AN94))), "-")</f>
        <v>11.57992804571041</v>
      </c>
      <c r="AO96" s="39">
        <f>IF(ISNUMBER(san!AO94), IF(san!AO94=-999,"NA",IF(san!AO94&gt;99, "&gt;99", IF(san!AO94&lt;1, "&lt;1", san!AO94))), "-")</f>
        <v>3.1582268077512401</v>
      </c>
      <c r="AP96" s="39">
        <f>IF(ISNUMBER(san!AP94), IF(san!AP94=-999,"NA",IF(san!AP94&gt;99, "&gt;99", IF(san!AP94&lt;1, "&lt;1", san!AP94))), "-")</f>
        <v>15.5810556506434</v>
      </c>
      <c r="AQ96" s="29">
        <f>IF(ISNUMBER(san!AQ94), IF(san!AQ94=-999,"NA",san!AQ94), "-")</f>
        <v>0.85677230358123779</v>
      </c>
      <c r="AR96" s="39">
        <f>IF(ISNUMBER(san!AR94), IF(san!AR94=-999,"NA",IF(san!AR94&gt;99, "&gt;99", IF(san!AR94&lt;1, "&lt;1", san!AR94))), "-")</f>
        <v>12.50915933020006</v>
      </c>
      <c r="AS96" s="39">
        <f>IF(ISNUMBER(san!AS94), IF(san!AS94=-999,"NA",IF(san!AS94&gt;99, "&gt;99", IF(san!AS94&lt;1, "&lt;1", san!AS94))), "-")</f>
        <v>17.475561921676761</v>
      </c>
      <c r="AT96" s="39">
        <f>IF(ISNUMBER(san!AT94), IF(san!AT94=-999,"NA",IF(san!AT94&gt;99, "&gt;99", IF(san!AT94&lt;1, "&lt;1", san!AT94))), "-")</f>
        <v>49.802396394987042</v>
      </c>
      <c r="AU96" s="42">
        <f>san!AU94</f>
        <v>93</v>
      </c>
    </row>
    <row r="97" s="12" customFormat="true" ht="15" hidden="true">
      <c r="A97" s="36" t="str">
        <f>IF(ISBLANK(san!A95), "", san!A95)</f>
        <v>Latin America and the Caribbean</v>
      </c>
      <c r="B97" s="57">
        <f>IF(ISBLANK(san!B95), "", san!B95)</f>
        <v>2001</v>
      </c>
      <c r="C97" s="37">
        <f>IF(ISNUMBER(san!C95), san!C95, "-")</f>
        <v>529912.69299999974</v>
      </c>
      <c r="D97" s="39">
        <f>IF(ISNUMBER(san!D95), san!D95, "-")</f>
        <v>75.878379821777344</v>
      </c>
      <c r="E97" s="38">
        <f>IF(ISNUMBER(san!E95), IF(san!E95=-999,"NA",IF(san!E95&gt;99, "&gt;99", IF(san!E95&lt;1, "&lt;1", san!E95))), "-")</f>
        <v>50.382594120457803</v>
      </c>
      <c r="F97" s="39">
        <f>IF(ISNUMBER(san!F95), IF(san!F95=-999,"NA",IF(san!F95&gt;99, "&gt;99", IF(san!F95&lt;1, "&lt;1", san!F95))), "-")</f>
        <v>3.8557039854889639</v>
      </c>
      <c r="G97" s="39">
        <f>IF(ISNUMBER(san!G95), IF(san!G95=-999,"NA",IF(san!G95&gt;99, "&gt;99", IF(san!G95&lt;1, "&lt;1", san!G95))), "-")</f>
        <v>18.42054257078048</v>
      </c>
      <c r="H97" s="40">
        <f>IF(ISNUMBER(san!H95), IF(san!H95=-999,"NA",IF(san!H95&gt;99, "&gt;99", IF(san!H95&lt;1, "&lt;1", san!H95))), "-")</f>
        <v>27.341159323272748</v>
      </c>
      <c r="I97" s="29">
        <f>IF(ISNUMBER(san!I95), IF(san!I95=-999,"NA",san!I95), "-")</f>
        <v>1.15593433380127</v>
      </c>
      <c r="J97" s="29">
        <f>IF(ISNUMBER(san!J95), IF(san!J95=-999,"NA",san!J95), "-")</f>
        <v>-1.076624870300293</v>
      </c>
      <c r="K97" s="38">
        <f>IF(ISNUMBER(san!K95), IF(san!K95=-999,"NA",IF(san!K95&gt;99, "&gt;99", IF(san!K95&lt;1, "&lt;1", san!K95))), "-")</f>
        <v>83.407382826187998</v>
      </c>
      <c r="L97" s="39">
        <f>IF(ISNUMBER(san!L95), IF(san!L95=-999,"NA",IF(san!L95&gt;99, "&gt;99", IF(san!L95&lt;1, "&lt;1", san!L95))), "-")</f>
        <v>5.4968185563559686</v>
      </c>
      <c r="M97" s="39">
        <f>IF(ISNUMBER(san!M95), IF(san!M95=-999,"NA",IF(san!M95&gt;99, "&gt;99", IF(san!M95&lt;1, "&lt;1", san!M95))), "-")</f>
        <v>7.708293158729191</v>
      </c>
      <c r="N97" s="40">
        <f>IF(ISNUMBER(san!N95), IF(san!N95=-999,"NA",IF(san!N95&gt;99, "&gt;99", IF(san!N95&lt;1, "&lt;1", san!N95))), "-")</f>
        <v>3.3875054587268432</v>
      </c>
      <c r="O97" s="29">
        <f>IF(ISNUMBER(san!O95), IF(san!O95=-999,"NA",san!O95), "-")</f>
        <v>0.47374409437179571</v>
      </c>
      <c r="P97" s="29">
        <f>IF(ISNUMBER(san!P95), IF(san!P95=-999,"NA",san!P95), "-")</f>
        <v>-0.14844648540019989</v>
      </c>
      <c r="Q97" s="38">
        <f>IF(ISNUMBER(san!Q95), IF(san!Q95=-999,"NA",IF(san!Q95&gt;99, "&gt;99", IF(san!Q95&lt;1, "&lt;1", san!Q95))), "-")</f>
        <v>75.445805217899192</v>
      </c>
      <c r="R97" s="39">
        <f>IF(ISNUMBER(san!R95), IF(san!R95=-999,"NA",IF(san!R95&gt;99, "&gt;99", IF(san!R95&lt;1, "&lt;1", san!R95))), "-")</f>
        <v>5.1007382619626069</v>
      </c>
      <c r="S97" s="39">
        <f>IF(ISNUMBER(san!S95), IF(san!S95=-999,"NA",IF(san!S95&gt;99, "&gt;99", IF(san!S95&lt;1, "&lt;1", san!S95))), "-")</f>
        <v>9.9552248285790768</v>
      </c>
      <c r="T97" s="40">
        <f>IF(ISNUMBER(san!T95), IF(san!T95=-999,"NA",IF(san!T95&gt;99, "&gt;99", IF(san!T95&lt;1, "&lt;1", san!T95))), "-")</f>
        <v>9.4982316915591287</v>
      </c>
      <c r="U97" s="29">
        <f>IF(ISNUMBER(san!U95), IF(san!U95=-999,"NA",san!U95), "-")</f>
        <v>0.67609679698944092</v>
      </c>
      <c r="V97" s="29">
        <f>IF(ISNUMBER(san!V95), IF(san!V95=-999,"NA",san!V95), "-")</f>
        <v>-0.40270072221755981</v>
      </c>
      <c r="W97" s="41" t="str">
        <f>IF(ISNUMBER(san!W95), IF(san!W95=-999,"NA",IF(san!W95&gt;99, "&gt;99", IF(san!W95&lt;1, "&lt;1", san!W95))), "-")</f>
        <v>-</v>
      </c>
      <c r="X97" s="39" t="str">
        <f>IF(ISNUMBER(san!X95), IF(san!X95=-999,"NA",IF(san!X95&gt;99, "&gt;99", IF(san!X95&lt;1, "&lt;1", san!X95))), "-")</f>
        <v>-</v>
      </c>
      <c r="Y97" s="39" t="str">
        <f>IF(ISNUMBER(san!Y95), IF(san!Y95=-999,"NA",IF(san!Y95&gt;99, "&gt;99", IF(san!Y95&lt;1, "&lt;1", san!Y95))), "-")</f>
        <v>-</v>
      </c>
      <c r="Z97" s="39">
        <f>IF(ISNUMBER(san!Z95), IF(san!Z95=-999,"NA",IF(san!Z95&gt;99, "&gt;99", IF(san!Z95&lt;1, "&lt;1", san!Z95))), "-")</f>
        <v>2.7482345988613952</v>
      </c>
      <c r="AA97" s="29" t="str">
        <f>IF(ISNUMBER(san!AA95), IF(san!AA95=-999,"NA",san!AA95), "-")</f>
        <v>-</v>
      </c>
      <c r="AB97" s="39">
        <f>IF(ISNUMBER(san!AB95), IF(san!AB95=-999,"NA",IF(san!AB95&gt;99, "&gt;99", IF(san!AB95&lt;1, "&lt;1", san!AB95))), "-")</f>
        <v>23.681687599564281</v>
      </c>
      <c r="AC97" s="39">
        <f>IF(ISNUMBER(san!AC95), IF(san!AC95=-999,"NA",IF(san!AC95&gt;99, "&gt;99", IF(san!AC95&lt;1, "&lt;1", san!AC95))), "-")</f>
        <v>19.626754265831579</v>
      </c>
      <c r="AD97" s="39">
        <f>IF(ISNUMBER(san!AD95), IF(san!AD95=-999,"NA",IF(san!AD95&gt;99, "&gt;99", IF(san!AD95&lt;1, "&lt;1", san!AD95))), "-")</f>
        <v>10.929856240550899</v>
      </c>
      <c r="AE97" s="41">
        <f>IF(ISNUMBER(san!AE95), IF(san!AE95=-999,"NA",IF(san!AE95&gt;99, "&gt;99", IF(san!AE95&lt;1, "&lt;1", san!AE95))), "-")</f>
        <v>32.276867973497652</v>
      </c>
      <c r="AF97" s="39">
        <f>IF(ISNUMBER(san!AF95), IF(san!AF95=-999,"NA",IF(san!AF95&gt;99, "&gt;99", IF(san!AF95&lt;1, "&lt;1", san!AF95))), "-")</f>
        <v>9.1907385659727776</v>
      </c>
      <c r="AG97" s="39">
        <f>IF(ISNUMBER(san!AG95), IF(san!AG95=-999,"NA",IF(san!AG95&gt;99, "&gt;99", IF(san!AG95&lt;1, "&lt;1", san!AG95))), "-")</f>
        <v>2.8659039206759909</v>
      </c>
      <c r="AH97" s="39">
        <f>IF(ISNUMBER(san!AH95), IF(san!AH95=-999,"NA",IF(san!AH95&gt;99, "&gt;99", IF(san!AH95&lt;1, "&lt;1", san!AH95))), "-")</f>
        <v>20.220225486848889</v>
      </c>
      <c r="AI97" s="29">
        <f>IF(ISNUMBER(san!AI95), IF(san!AI95=-999,"NA",san!AI95), "-")</f>
        <v>0.82275485992431641</v>
      </c>
      <c r="AJ97" s="39">
        <f>IF(ISNUMBER(san!AJ95), IF(san!AJ95=-999,"NA",IF(san!AJ95&gt;99, "&gt;99", IF(san!AJ95&lt;1, "&lt;1", san!AJ95))), "-")</f>
        <v>8.7375322697488791</v>
      </c>
      <c r="AK97" s="39">
        <f>IF(ISNUMBER(san!AK95), IF(san!AK95=-999,"NA",IF(san!AK95&gt;99, "&gt;99", IF(san!AK95&lt;1, "&lt;1", san!AK95))), "-")</f>
        <v>16.852337090592361</v>
      </c>
      <c r="AL97" s="39">
        <f>IF(ISNUMBER(san!AL95), IF(san!AL95=-999,"NA",IF(san!AL95&gt;99, "&gt;99", IF(san!AL95&lt;1, "&lt;1", san!AL95))), "-")</f>
        <v>63.314332022202692</v>
      </c>
      <c r="AM97" s="41">
        <f>IF(ISNUMBER(san!AM95), IF(san!AM95=-999,"NA",IF(san!AM95&gt;99, "&gt;99", IF(san!AM95&lt;1, "&lt;1", san!AM95))), "-")</f>
        <v>30.674143288436021</v>
      </c>
      <c r="AN97" s="39">
        <f>IF(ISNUMBER(san!AN95), IF(san!AN95=-999,"NA",IF(san!AN95&gt;99, "&gt;99", IF(san!AN95&lt;1, "&lt;1", san!AN95))), "-")</f>
        <v>11.53576971116081</v>
      </c>
      <c r="AO97" s="39">
        <f>IF(ISNUMBER(san!AO95), IF(san!AO95=-999,"NA",IF(san!AO95&gt;99, "&gt;99", IF(san!AO95&lt;1, "&lt;1", san!AO95))), "-")</f>
        <v>3.1328705457030379</v>
      </c>
      <c r="AP97" s="39">
        <f>IF(ISNUMBER(san!AP95), IF(san!AP95=-999,"NA",IF(san!AP95&gt;99, "&gt;99", IF(san!AP95&lt;1, "&lt;1", san!AP95))), "-")</f>
        <v>16.005503031572179</v>
      </c>
      <c r="AQ97" s="29">
        <f>IF(ISNUMBER(san!AQ95), IF(san!AQ95=-999,"NA",san!AQ95), "-")</f>
        <v>0.85677230358123779</v>
      </c>
      <c r="AR97" s="39">
        <f>IF(ISNUMBER(san!AR95), IF(san!AR95=-999,"NA",IF(san!AR95&gt;99, "&gt;99", IF(san!AR95&lt;1, "&lt;1", san!AR95))), "-")</f>
        <v>12.33952987576499</v>
      </c>
      <c r="AS97" s="39">
        <f>IF(ISNUMBER(san!AS95), IF(san!AS95=-999,"NA",IF(san!AS95&gt;99, "&gt;99", IF(san!AS95&lt;1, "&lt;1", san!AS95))), "-")</f>
        <v>17.520303261967531</v>
      </c>
      <c r="AT97" s="39">
        <f>IF(ISNUMBER(san!AT95), IF(san!AT95=-999,"NA",IF(san!AT95&gt;99, "&gt;99", IF(san!AT95&lt;1, "&lt;1", san!AT95))), "-")</f>
        <v>50.678536556177392</v>
      </c>
      <c r="AU97" s="42">
        <f>san!AU95</f>
        <v>94</v>
      </c>
    </row>
    <row r="98" s="12" customFormat="true" ht="15" hidden="true">
      <c r="A98" s="36" t="str">
        <f>IF(ISBLANK(san!A96), "", san!A96)</f>
        <v>Latin America and the Caribbean</v>
      </c>
      <c r="B98" s="57">
        <f>IF(ISBLANK(san!B96), "", san!B96)</f>
        <v>2002</v>
      </c>
      <c r="C98" s="37">
        <f>IF(ISNUMBER(san!C96), san!C96, "-")</f>
        <v>537159.48399999994</v>
      </c>
      <c r="D98" s="39">
        <f>IF(ISNUMBER(san!D96), san!D96, "-")</f>
        <v>76.205955505371094</v>
      </c>
      <c r="E98" s="38">
        <f>IF(ISNUMBER(san!E96), IF(san!E96=-999,"NA",IF(san!E96&gt;99, "&gt;99", IF(san!E96&lt;1, "&lt;1", san!E96))), "-")</f>
        <v>51.560889175315097</v>
      </c>
      <c r="F98" s="39">
        <f>IF(ISNUMBER(san!F96), IF(san!F96=-999,"NA",IF(san!F96&gt;99, "&gt;99", IF(san!F96&lt;1, "&lt;1", san!F96))), "-")</f>
        <v>3.9637107887274472</v>
      </c>
      <c r="G98" s="39">
        <f>IF(ISNUMBER(san!G96), IF(san!G96=-999,"NA",IF(san!G96&gt;99, "&gt;99", IF(san!G96&lt;1, "&lt;1", san!G96))), "-")</f>
        <v>18.246851186823321</v>
      </c>
      <c r="H98" s="40">
        <f>IF(ISNUMBER(san!H96), IF(san!H96=-999,"NA",IF(san!H96&gt;99, "&gt;99", IF(san!H96&lt;1, "&lt;1", san!H96))), "-")</f>
        <v>26.228548849134139</v>
      </c>
      <c r="I98" s="29">
        <f>IF(ISNUMBER(san!I96), IF(san!I96=-999,"NA",san!I96), "-")</f>
        <v>1.15593433380127</v>
      </c>
      <c r="J98" s="29">
        <f>IF(ISNUMBER(san!J96), IF(san!J96=-999,"NA",san!J96), "-")</f>
        <v>-1.076624870300293</v>
      </c>
      <c r="K98" s="38">
        <f>IF(ISNUMBER(san!K96), IF(san!K96=-999,"NA",IF(san!K96&gt;99, "&gt;99", IF(san!K96&lt;1, "&lt;1", san!K96))), "-")</f>
        <v>83.861050666195496</v>
      </c>
      <c r="L98" s="39">
        <f>IF(ISNUMBER(san!L96), IF(san!L96=-999,"NA",IF(san!L96&gt;99, "&gt;99", IF(san!L96&lt;1, "&lt;1", san!L96))), "-")</f>
        <v>5.4425707382450099</v>
      </c>
      <c r="M98" s="39">
        <f>IF(ISNUMBER(san!M96), IF(san!M96=-999,"NA",IF(san!M96&gt;99, "&gt;99", IF(san!M96&lt;1, "&lt;1", san!M96))), "-")</f>
        <v>7.4574346595261716</v>
      </c>
      <c r="N98" s="40">
        <f>IF(ISNUMBER(san!N96), IF(san!N96=-999,"NA",IF(san!N96&gt;99, "&gt;99", IF(san!N96&lt;1, "&lt;1", san!N96))), "-")</f>
        <v>3.238943936033321</v>
      </c>
      <c r="O98" s="29">
        <f>IF(ISNUMBER(san!O96), IF(san!O96=-999,"NA",san!O96), "-")</f>
        <v>0.47374409437179571</v>
      </c>
      <c r="P98" s="29">
        <f>IF(ISNUMBER(san!P96), IF(san!P96=-999,"NA",san!P96), "-")</f>
        <v>-0.14844648540019989</v>
      </c>
      <c r="Q98" s="38">
        <f>IF(ISNUMBER(san!Q96), IF(san!Q96=-999,"NA",IF(san!Q96&gt;99, "&gt;99", IF(san!Q96&lt;1, "&lt;1", san!Q96))), "-")</f>
        <v>76.180033220946811</v>
      </c>
      <c r="R98" s="39">
        <f>IF(ISNUMBER(san!R96), IF(san!R96=-999,"NA",IF(san!R96&gt;99, "&gt;99", IF(san!R96&lt;1, "&lt;1", san!R96))), "-")</f>
        <v>5.0904630247752829</v>
      </c>
      <c r="S98" s="39">
        <f>IF(ISNUMBER(san!S96), IF(san!S96=-999,"NA",IF(san!S96&gt;99, "&gt;99", IF(san!S96&lt;1, "&lt;1", san!S96))), "-")</f>
        <v>9.7106618891357499</v>
      </c>
      <c r="T98" s="40">
        <f>IF(ISNUMBER(san!T96), IF(san!T96=-999,"NA",IF(san!T96&gt;99, "&gt;99", IF(san!T96&lt;1, "&lt;1", san!T96))), "-")</f>
        <v>9.0188418651421536</v>
      </c>
      <c r="U98" s="29">
        <f>IF(ISNUMBER(san!U96), IF(san!U96=-999,"NA",san!U96), "-")</f>
        <v>0.67609679698944092</v>
      </c>
      <c r="V98" s="29">
        <f>IF(ISNUMBER(san!V96), IF(san!V96=-999,"NA",san!V96), "-")</f>
        <v>-0.40270072221755981</v>
      </c>
      <c r="W98" s="41" t="str">
        <f>IF(ISNUMBER(san!W96), IF(san!W96=-999,"NA",IF(san!W96&gt;99, "&gt;99", IF(san!W96&lt;1, "&lt;1", san!W96))), "-")</f>
        <v>-</v>
      </c>
      <c r="X98" s="39" t="str">
        <f>IF(ISNUMBER(san!X96), IF(san!X96=-999,"NA",IF(san!X96&gt;99, "&gt;99", IF(san!X96&lt;1, "&lt;1", san!X96))), "-")</f>
        <v>-</v>
      </c>
      <c r="Y98" s="39" t="str">
        <f>IF(ISNUMBER(san!Y96), IF(san!Y96=-999,"NA",IF(san!Y96&gt;99, "&gt;99", IF(san!Y96&lt;1, "&lt;1", san!Y96))), "-")</f>
        <v>-</v>
      </c>
      <c r="Z98" s="39">
        <f>IF(ISNUMBER(san!Z96), IF(san!Z96=-999,"NA",IF(san!Z96&gt;99, "&gt;99", IF(san!Z96&lt;1, "&lt;1", san!Z96))), "-")</f>
        <v>2.8461708399532051</v>
      </c>
      <c r="AA98" s="29" t="str">
        <f>IF(ISNUMBER(san!AA96), IF(san!AA96=-999,"NA",san!AA96), "-")</f>
        <v>-</v>
      </c>
      <c r="AB98" s="39">
        <f>IF(ISNUMBER(san!AB96), IF(san!AB96=-999,"NA",IF(san!AB96&gt;99, "&gt;99", IF(san!AB96&lt;1, "&lt;1", san!AB96))), "-")</f>
        <v>23.771601391743449</v>
      </c>
      <c r="AC98" s="39">
        <f>IF(ISNUMBER(san!AC96), IF(san!AC96=-999,"NA",IF(san!AC96&gt;99, "&gt;99", IF(san!AC96&lt;1, "&lt;1", san!AC96))), "-")</f>
        <v>20.439406352314741</v>
      </c>
      <c r="AD98" s="39">
        <f>IF(ISNUMBER(san!AD96), IF(san!AD96=-999,"NA",IF(san!AD96&gt;99, "&gt;99", IF(san!AD96&lt;1, "&lt;1", san!AD96))), "-")</f>
        <v>11.313592219984329</v>
      </c>
      <c r="AE98" s="41">
        <f>IF(ISNUMBER(san!AE96), IF(san!AE96=-999,"NA",IF(san!AE96&gt;99, "&gt;99", IF(san!AE96&lt;1, "&lt;1", san!AE96))), "-")</f>
        <v>32.49803654342945</v>
      </c>
      <c r="AF98" s="39">
        <f>IF(ISNUMBER(san!AF96), IF(san!AF96=-999,"NA",IF(san!AF96&gt;99, "&gt;99", IF(san!AF96&lt;1, "&lt;1", san!AF96))), "-")</f>
        <v>9.058889976787512</v>
      </c>
      <c r="AG98" s="39">
        <f>IF(ISNUMBER(san!AG96), IF(san!AG96=-999,"NA",IF(san!AG96&gt;99, "&gt;99", IF(san!AG96&lt;1, "&lt;1", san!AG96))), "-")</f>
        <v>2.81076343791571</v>
      </c>
      <c r="AH98" s="39">
        <f>IF(ISNUMBER(san!AH96), IF(san!AH96=-999,"NA",IF(san!AH96&gt;99, "&gt;99", IF(san!AH96&lt;1, "&lt;1", san!AH96))), "-")</f>
        <v>20.62838312872622</v>
      </c>
      <c r="AI98" s="29">
        <f>IF(ISNUMBER(san!AI96), IF(san!AI96=-999,"NA",san!AI96), "-")</f>
        <v>0.82275485992431641</v>
      </c>
      <c r="AJ98" s="39">
        <f>IF(ISNUMBER(san!AJ96), IF(san!AJ96=-999,"NA",IF(san!AJ96&gt;99, "&gt;99", IF(san!AJ96&lt;1, "&lt;1", san!AJ96))), "-")</f>
        <v>8.5781303210686524</v>
      </c>
      <c r="AK98" s="39">
        <f>IF(ISNUMBER(san!AK96), IF(san!AK96=-999,"NA",IF(san!AK96&gt;99, "&gt;99", IF(san!AK96&lt;1, "&lt;1", san!AK96))), "-")</f>
        <v>16.6332604161517</v>
      </c>
      <c r="AL98" s="39">
        <f>IF(ISNUMBER(san!AL96), IF(san!AL96=-999,"NA",IF(san!AL96&gt;99, "&gt;99", IF(san!AL96&lt;1, "&lt;1", san!AL96))), "-")</f>
        <v>64.092230667220164</v>
      </c>
      <c r="AM98" s="41">
        <f>IF(ISNUMBER(san!AM96), IF(san!AM96=-999,"NA",IF(san!AM96&gt;99, "&gt;99", IF(san!AM96&lt;1, "&lt;1", san!AM96))), "-")</f>
        <v>30.971467336296989</v>
      </c>
      <c r="AN98" s="39">
        <f>IF(ISNUMBER(san!AN96), IF(san!AN96=-999,"NA",IF(san!AN96&gt;99, "&gt;99", IF(san!AN96&lt;1, "&lt;1", san!AN96))), "-")</f>
        <v>11.47148276937377</v>
      </c>
      <c r="AO98" s="39">
        <f>IF(ISNUMBER(san!AO96), IF(san!AO96=-999,"NA",IF(san!AO96&gt;99, "&gt;99", IF(san!AO96&lt;1, "&lt;1", san!AO96))), "-")</f>
        <v>3.1029142375631471</v>
      </c>
      <c r="AP98" s="39">
        <f>IF(ISNUMBER(san!AP96), IF(san!AP96=-999,"NA",IF(san!AP96&gt;99, "&gt;99", IF(san!AP96&lt;1, "&lt;1", san!AP96))), "-")</f>
        <v>16.397070329360069</v>
      </c>
      <c r="AQ98" s="29">
        <f>IF(ISNUMBER(san!AQ96), IF(san!AQ96=-999,"NA",san!AQ96), "-")</f>
        <v>0.85677230358123779</v>
      </c>
      <c r="AR98" s="39">
        <f>IF(ISNUMBER(san!AR96), IF(san!AR96=-999,"NA",IF(san!AR96&gt;99, "&gt;99", IF(san!AR96&lt;1, "&lt;1", san!AR96))), "-")</f>
        <v>12.190446026910211</v>
      </c>
      <c r="AS98" s="39">
        <f>IF(ISNUMBER(san!AS96), IF(san!AS96=-999,"NA",IF(san!AS96&gt;99, "&gt;99", IF(san!AS96&lt;1, "&lt;1", san!AS96))), "-")</f>
        <v>17.537548813902859</v>
      </c>
      <c r="AT98" s="39">
        <f>IF(ISNUMBER(san!AT96), IF(san!AT96=-999,"NA",IF(san!AT96&gt;99, "&gt;99", IF(san!AT96&lt;1, "&lt;1", san!AT96))), "-")</f>
        <v>51.534237593156398</v>
      </c>
      <c r="AU98" s="42">
        <f>san!AU96</f>
        <v>95</v>
      </c>
    </row>
    <row r="99" s="12" customFormat="true" ht="15" hidden="true">
      <c r="A99" s="36" t="str">
        <f>IF(ISBLANK(san!A97), "", san!A97)</f>
        <v>Latin America and the Caribbean</v>
      </c>
      <c r="B99" s="57">
        <f>IF(ISBLANK(san!B97), "", san!B97)</f>
        <v>2003</v>
      </c>
      <c r="C99" s="37">
        <f>IF(ISNUMBER(san!C97), san!C97, "-")</f>
        <v>544202.0360000002</v>
      </c>
      <c r="D99" s="39">
        <f>IF(ISNUMBER(san!D97), san!D97, "-")</f>
        <v>76.524848937988281</v>
      </c>
      <c r="E99" s="38">
        <f>IF(ISNUMBER(san!E97), IF(san!E97=-999,"NA",IF(san!E97&gt;99, "&gt;99", IF(san!E97&lt;1, "&lt;1", san!E97))), "-")</f>
        <v>52.751145715405968</v>
      </c>
      <c r="F99" s="39">
        <f>IF(ISNUMBER(san!F97), IF(san!F97=-999,"NA",IF(san!F97&gt;99, "&gt;99", IF(san!F97&lt;1, "&lt;1", san!F97))), "-")</f>
        <v>4.0810836981635168</v>
      </c>
      <c r="G99" s="39">
        <f>IF(ISNUMBER(san!G97), IF(san!G97=-999,"NA",IF(san!G97&gt;99, "&gt;99", IF(san!G97&lt;1, "&lt;1", san!G97))), "-")</f>
        <v>18.07497736548682</v>
      </c>
      <c r="H99" s="40">
        <f>IF(ISNUMBER(san!H97), IF(san!H97=-999,"NA",IF(san!H97&gt;99, "&gt;99", IF(san!H97&lt;1, "&lt;1", san!H97))), "-")</f>
        <v>25.092793220943701</v>
      </c>
      <c r="I99" s="29">
        <f>IF(ISNUMBER(san!I97), IF(san!I97=-999,"NA",san!I97), "-")</f>
        <v>1.15593433380127</v>
      </c>
      <c r="J99" s="29">
        <f>IF(ISNUMBER(san!J97), IF(san!J97=-999,"NA",san!J97), "-")</f>
        <v>-1.076624870300293</v>
      </c>
      <c r="K99" s="38">
        <f>IF(ISNUMBER(san!K97), IF(san!K97=-999,"NA",IF(san!K97&gt;99, "&gt;99", IF(san!K97&lt;1, "&lt;1", san!K97))), "-")</f>
        <v>84.316524958100132</v>
      </c>
      <c r="L99" s="39">
        <f>IF(ISNUMBER(san!L97), IF(san!L97=-999,"NA",IF(san!L97&gt;99, "&gt;99", IF(san!L97&lt;1, "&lt;1", san!L97))), "-")</f>
        <v>5.3890235760475713</v>
      </c>
      <c r="M99" s="39">
        <f>IF(ISNUMBER(san!M97), IF(san!M97=-999,"NA",IF(san!M97&gt;99, "&gt;99", IF(san!M97&lt;1, "&lt;1", san!M97))), "-")</f>
        <v>7.2055428701871307</v>
      </c>
      <c r="N99" s="40">
        <f>IF(ISNUMBER(san!N97), IF(san!N97=-999,"NA",IF(san!N97&gt;99, "&gt;99", IF(san!N97&lt;1, "&lt;1", san!N97))), "-")</f>
        <v>3.088908595665159</v>
      </c>
      <c r="O99" s="29">
        <f>IF(ISNUMBER(san!O97), IF(san!O97=-999,"NA",san!O97), "-")</f>
        <v>0.47374409437179571</v>
      </c>
      <c r="P99" s="29">
        <f>IF(ISNUMBER(san!P97), IF(san!P97=-999,"NA",san!P97), "-")</f>
        <v>-0.14844648540019989</v>
      </c>
      <c r="Q99" s="38">
        <f>IF(ISNUMBER(san!Q97), IF(san!Q97=-999,"NA",IF(san!Q97&gt;99, "&gt;99", IF(san!Q97&lt;1, "&lt;1", san!Q97))), "-")</f>
        <v>76.910963854489196</v>
      </c>
      <c r="R99" s="39">
        <f>IF(ISNUMBER(san!R97), IF(san!R97=-999,"NA",IF(san!R97&gt;99, "&gt;99", IF(san!R97&lt;1, "&lt;1", san!R97))), "-")</f>
        <v>5.0817453012928064</v>
      </c>
      <c r="S99" s="39">
        <f>IF(ISNUMBER(san!S97), IF(san!S97=-999,"NA",IF(san!S97&gt;99, "&gt;99", IF(san!S97&lt;1, "&lt;1", san!S97))), "-")</f>
        <v>9.465630185673561</v>
      </c>
      <c r="T99" s="40">
        <f>IF(ISNUMBER(san!T97), IF(san!T97=-999,"NA",IF(san!T97&gt;99, "&gt;99", IF(san!T97&lt;1, "&lt;1", san!T97))), "-")</f>
        <v>8.5416606585444264</v>
      </c>
      <c r="U99" s="29">
        <f>IF(ISNUMBER(san!U97), IF(san!U97=-999,"NA",san!U97), "-")</f>
        <v>0.67609679698944092</v>
      </c>
      <c r="V99" s="29">
        <f>IF(ISNUMBER(san!V97), IF(san!V97=-999,"NA",san!V97), "-")</f>
        <v>-0.40270072221755981</v>
      </c>
      <c r="W99" s="41" t="str">
        <f>IF(ISNUMBER(san!W97), IF(san!W97=-999,"NA",IF(san!W97&gt;99, "&gt;99", IF(san!W97&lt;1, "&lt;1", san!W97))), "-")</f>
        <v>-</v>
      </c>
      <c r="X99" s="39" t="str">
        <f>IF(ISNUMBER(san!X97), IF(san!X97=-999,"NA",IF(san!X97&gt;99, "&gt;99", IF(san!X97&lt;1, "&lt;1", san!X97))), "-")</f>
        <v>-</v>
      </c>
      <c r="Y99" s="39" t="str">
        <f>IF(ISNUMBER(san!Y97), IF(san!Y97=-999,"NA",IF(san!Y97&gt;99, "&gt;99", IF(san!Y97&lt;1, "&lt;1", san!Y97))), "-")</f>
        <v>-</v>
      </c>
      <c r="Z99" s="39">
        <f>IF(ISNUMBER(san!Z97), IF(san!Z97=-999,"NA",IF(san!Z97&gt;99, "&gt;99", IF(san!Z97&lt;1, "&lt;1", san!Z97))), "-")</f>
        <v>3.0758039433057349</v>
      </c>
      <c r="AA99" s="29" t="str">
        <f>IF(ISNUMBER(san!AA97), IF(san!AA97=-999,"NA",san!AA97), "-")</f>
        <v>-</v>
      </c>
      <c r="AB99" s="39">
        <f>IF(ISNUMBER(san!AB97), IF(san!AB97=-999,"NA",IF(san!AB97&gt;99, "&gt;99", IF(san!AB97&lt;1, "&lt;1", san!AB97))), "-")</f>
        <v>23.85516326366993</v>
      </c>
      <c r="AC99" s="39">
        <f>IF(ISNUMBER(san!AC97), IF(san!AC97=-999,"NA",IF(san!AC97&gt;99, "&gt;99", IF(san!AC97&lt;1, "&lt;1", san!AC97))), "-")</f>
        <v>21.276217455261669</v>
      </c>
      <c r="AD99" s="39">
        <f>IF(ISNUMBER(san!AD97), IF(san!AD97=-999,"NA",IF(san!AD97&gt;99, "&gt;99", IF(san!AD97&lt;1, "&lt;1", san!AD97))), "-")</f>
        <v>11.700848694637861</v>
      </c>
      <c r="AE99" s="41">
        <f>IF(ISNUMBER(san!AE97), IF(san!AE97=-999,"NA",IF(san!AE97&gt;99, "&gt;99", IF(san!AE97&lt;1, "&lt;1", san!AE97))), "-")</f>
        <v>33.137376153752179</v>
      </c>
      <c r="AF99" s="39">
        <f>IF(ISNUMBER(san!AF97), IF(san!AF97=-999,"NA",IF(san!AF97&gt;99, "&gt;99", IF(san!AF97&lt;1, "&lt;1", san!AF97))), "-")</f>
        <v>8.9283076809339743</v>
      </c>
      <c r="AG99" s="39">
        <f>IF(ISNUMBER(san!AG97), IF(san!AG97=-999,"NA",IF(san!AG97&gt;99, "&gt;99", IF(san!AG97&lt;1, "&lt;1", san!AG97))), "-")</f>
        <v>2.7735736408355538</v>
      </c>
      <c r="AH99" s="39">
        <f>IF(ISNUMBER(san!AH97), IF(san!AH97=-999,"NA",IF(san!AH97&gt;99, "&gt;99", IF(san!AH97&lt;1, "&lt;1", san!AH97))), "-")</f>
        <v>21.435494831982641</v>
      </c>
      <c r="AI99" s="29">
        <f>IF(ISNUMBER(san!AI97), IF(san!AI97=-999,"NA",san!AI97), "-")</f>
        <v>0.82275485992431641</v>
      </c>
      <c r="AJ99" s="39">
        <f>IF(ISNUMBER(san!AJ97), IF(san!AJ97=-999,"NA",IF(san!AJ97&gt;99, "&gt;99", IF(san!AJ97&lt;1, "&lt;1", san!AJ97))), "-")</f>
        <v>8.4170125566168803</v>
      </c>
      <c r="AK99" s="39">
        <f>IF(ISNUMBER(san!AK97), IF(san!AK97=-999,"NA",IF(san!AK97&gt;99, "&gt;99", IF(san!AK97&lt;1, "&lt;1", san!AK97))), "-")</f>
        <v>16.422975713926959</v>
      </c>
      <c r="AL99" s="39">
        <f>IF(ISNUMBER(san!AL97), IF(san!AL97=-999,"NA",IF(san!AL97&gt;99, "&gt;99", IF(san!AL97&lt;1, "&lt;1", san!AL97))), "-")</f>
        <v>64.86556026360384</v>
      </c>
      <c r="AM99" s="41">
        <f>IF(ISNUMBER(san!AM97), IF(san!AM97=-999,"NA",IF(san!AM97&gt;99, "&gt;99", IF(san!AM97&lt;1, "&lt;1", san!AM97))), "-")</f>
        <v>31.645441766806432</v>
      </c>
      <c r="AN99" s="39">
        <f>IF(ISNUMBER(san!AN97), IF(san!AN97=-999,"NA",IF(san!AN97&gt;99, "&gt;99", IF(san!AN97&lt;1, "&lt;1", san!AN97))), "-")</f>
        <v>11.40790177843297</v>
      </c>
      <c r="AO99" s="39">
        <f>IF(ISNUMBER(san!AO97), IF(san!AO97=-999,"NA",IF(san!AO97&gt;99, "&gt;99", IF(san!AO97&lt;1, "&lt;1", san!AO97))), "-")</f>
        <v>3.112234409236863</v>
      </c>
      <c r="AP99" s="39">
        <f>IF(ISNUMBER(san!AP97), IF(san!AP97=-999,"NA",IF(san!AP97&gt;99, "&gt;99", IF(san!AP97&lt;1, "&lt;1", san!AP97))), "-")</f>
        <v>17.12530557913659</v>
      </c>
      <c r="AQ99" s="29">
        <f>IF(ISNUMBER(san!AQ97), IF(san!AQ97=-999,"NA",san!AQ97), "-")</f>
        <v>0.85677230358123779</v>
      </c>
      <c r="AR99" s="39">
        <f>IF(ISNUMBER(san!AR97), IF(san!AR97=-999,"NA",IF(san!AR97&gt;99, "&gt;99", IF(san!AR97&lt;1, "&lt;1", san!AR97))), "-")</f>
        <v>12.03826572637773</v>
      </c>
      <c r="AS99" s="39">
        <f>IF(ISNUMBER(san!AS97), IF(san!AS97=-999,"NA",IF(san!AS97&gt;99, "&gt;99", IF(san!AS97&lt;1, "&lt;1", san!AS97))), "-")</f>
        <v>17.56085057664944</v>
      </c>
      <c r="AT99" s="39">
        <f>IF(ISNUMBER(san!AT97), IF(san!AT97=-999,"NA",IF(san!AT97&gt;99, "&gt;99", IF(san!AT97&lt;1, "&lt;1", san!AT97))), "-")</f>
        <v>52.385236427050828</v>
      </c>
      <c r="AU99" s="42">
        <f>san!AU97</f>
        <v>96</v>
      </c>
    </row>
    <row r="100" s="12" customFormat="true" ht="15" hidden="true">
      <c r="A100" s="36" t="str">
        <f>IF(ISBLANK(san!A98), "", san!A98)</f>
        <v>Latin America and the Caribbean</v>
      </c>
      <c r="B100" s="57">
        <f>IF(ISBLANK(san!B98), "", san!B98)</f>
        <v>2004</v>
      </c>
      <c r="C100" s="37">
        <f>IF(ISNUMBER(san!C98), san!C98, "-")</f>
        <v>551122.1179999999</v>
      </c>
      <c r="D100" s="39">
        <f>IF(ISNUMBER(san!D98), san!D98, "-")</f>
        <v>76.830581665039063</v>
      </c>
      <c r="E100" s="38">
        <f>IF(ISNUMBER(san!E98), IF(san!E98=-999,"NA",IF(san!E98&gt;99, "&gt;99", IF(san!E98&lt;1, "&lt;1", san!E98))), "-")</f>
        <v>53.925243775652909</v>
      </c>
      <c r="F100" s="39">
        <f>IF(ISNUMBER(san!F98), IF(san!F98=-999,"NA",IF(san!F98&gt;99, "&gt;99", IF(san!F98&lt;1, "&lt;1", san!F98))), "-")</f>
        <v>4.1990020981832226</v>
      </c>
      <c r="G100" s="39">
        <f>IF(ISNUMBER(san!G98), IF(san!G98=-999,"NA",IF(san!G98&gt;99, "&gt;99", IF(san!G98&lt;1, "&lt;1", san!G98))), "-")</f>
        <v>17.906314160821381</v>
      </c>
      <c r="H100" s="40">
        <f>IF(ISNUMBER(san!H98), IF(san!H98=-999,"NA",IF(san!H98&gt;99, "&gt;99", IF(san!H98&lt;1, "&lt;1", san!H98))), "-")</f>
        <v>23.969439965342492</v>
      </c>
      <c r="I100" s="29">
        <f>IF(ISNUMBER(san!I98), IF(san!I98=-999,"NA",san!I98), "-")</f>
        <v>1.15593433380127</v>
      </c>
      <c r="J100" s="29">
        <f>IF(ISNUMBER(san!J98), IF(san!J98=-999,"NA",san!J98), "-")</f>
        <v>-1.076624870300293</v>
      </c>
      <c r="K100" s="38">
        <f>IF(ISNUMBER(san!K98), IF(san!K98=-999,"NA",IF(san!K98&gt;99, "&gt;99", IF(san!K98&lt;1, "&lt;1", san!K98))), "-")</f>
        <v>84.7809774605456</v>
      </c>
      <c r="L100" s="39">
        <f>IF(ISNUMBER(san!L98), IF(san!L98=-999,"NA",IF(san!L98&gt;99, "&gt;99", IF(san!L98&lt;1, "&lt;1", san!L98))), "-")</f>
        <v>5.3310476803747742</v>
      </c>
      <c r="M100" s="39">
        <f>IF(ISNUMBER(san!M98), IF(san!M98=-999,"NA",IF(san!M98&gt;99, "&gt;99", IF(san!M98&lt;1, "&lt;1", san!M98))), "-")</f>
        <v>6.9554305706903961</v>
      </c>
      <c r="N100" s="40">
        <f>IF(ISNUMBER(san!N98), IF(san!N98=-999,"NA",IF(san!N98&gt;99, "&gt;99", IF(san!N98&lt;1, "&lt;1", san!N98))), "-")</f>
        <v>2.9325442883892259</v>
      </c>
      <c r="O100" s="29">
        <f>IF(ISNUMBER(san!O98), IF(san!O98=-999,"NA",san!O98), "-")</f>
        <v>0.47374409437179571</v>
      </c>
      <c r="P100" s="29">
        <f>IF(ISNUMBER(san!P98), IF(san!P98=-999,"NA",san!P98), "-")</f>
        <v>-0.14844648540019989</v>
      </c>
      <c r="Q100" s="38">
        <f>IF(ISNUMBER(san!Q98), IF(san!Q98=-999,"NA",IF(san!Q98&gt;99, "&gt;99", IF(san!Q98&lt;1, "&lt;1", san!Q98))), "-")</f>
        <v>77.636306465073133</v>
      </c>
      <c r="R100" s="39">
        <f>IF(ISNUMBER(san!R98), IF(san!R98=-999,"NA",IF(san!R98&gt;99, "&gt;99", IF(san!R98&lt;1, "&lt;1", san!R98))), "-")</f>
        <v>5.0685107068884738</v>
      </c>
      <c r="S100" s="39">
        <f>IF(ISNUMBER(san!S98), IF(san!S98=-999,"NA",IF(san!S98&gt;99, "&gt;99", IF(san!S98&lt;1, "&lt;1", san!S98))), "-")</f>
        <v>9.2193859029183045</v>
      </c>
      <c r="T100" s="40">
        <f>IF(ISNUMBER(san!T98), IF(san!T98=-999,"NA",IF(san!T98&gt;99, "&gt;99", IF(san!T98&lt;1, "&lt;1", san!T98))), "-")</f>
        <v>8.075796925120093</v>
      </c>
      <c r="U100" s="29">
        <f>IF(ISNUMBER(san!U98), IF(san!U98=-999,"NA",san!U98), "-")</f>
        <v>0.67609679698944092</v>
      </c>
      <c r="V100" s="29">
        <f>IF(ISNUMBER(san!V98), IF(san!V98=-999,"NA",san!V98), "-")</f>
        <v>-0.40270072221755981</v>
      </c>
      <c r="W100" s="41" t="str">
        <f>IF(ISNUMBER(san!W98), IF(san!W98=-999,"NA",IF(san!W98&gt;99, "&gt;99", IF(san!W98&lt;1, "&lt;1", san!W98))), "-")</f>
        <v>-</v>
      </c>
      <c r="X100" s="39" t="str">
        <f>IF(ISNUMBER(san!X98), IF(san!X98=-999,"NA",IF(san!X98&gt;99, "&gt;99", IF(san!X98&lt;1, "&lt;1", san!X98))), "-")</f>
        <v>-</v>
      </c>
      <c r="Y100" s="39" t="str">
        <f>IF(ISNUMBER(san!Y98), IF(san!Y98=-999,"NA",IF(san!Y98&gt;99, "&gt;99", IF(san!Y98&lt;1, "&lt;1", san!Y98))), "-")</f>
        <v>-</v>
      </c>
      <c r="Z100" s="39">
        <f>IF(ISNUMBER(san!Z98), IF(san!Z98=-999,"NA",IF(san!Z98&gt;99, "&gt;99", IF(san!Z98&lt;1, "&lt;1", san!Z98))), "-")</f>
        <v>3.321048529492868</v>
      </c>
      <c r="AA100" s="29" t="str">
        <f>IF(ISNUMBER(san!AA98), IF(san!AA98=-999,"NA",san!AA98), "-")</f>
        <v>-</v>
      </c>
      <c r="AB100" s="39">
        <f>IF(ISNUMBER(san!AB98), IF(san!AB98=-999,"NA",IF(san!AB98&gt;99, "&gt;99", IF(san!AB98&lt;1, "&lt;1", san!AB98))), "-")</f>
        <v>23.930796132829482</v>
      </c>
      <c r="AC100" s="39">
        <f>IF(ISNUMBER(san!AC98), IF(san!AC98=-999,"NA",IF(san!AC98&gt;99, "&gt;99", IF(san!AC98&lt;1, "&lt;1", san!AC98))), "-")</f>
        <v>22.10726935114559</v>
      </c>
      <c r="AD100" s="39">
        <f>IF(ISNUMBER(san!AD98), IF(san!AD98=-999,"NA",IF(san!AD98&gt;99, "&gt;99", IF(san!AD98&lt;1, "&lt;1", san!AD98))), "-")</f>
        <v>12.08618038986107</v>
      </c>
      <c r="AE100" s="41">
        <f>IF(ISNUMBER(san!AE98), IF(san!AE98=-999,"NA",IF(san!AE98&gt;99, "&gt;99", IF(san!AE98&lt;1, "&lt;1", san!AE98))), "-")</f>
        <v>33.849414871759102</v>
      </c>
      <c r="AF100" s="39">
        <f>IF(ISNUMBER(san!AF98), IF(san!AF98=-999,"NA",IF(san!AF98&gt;99, "&gt;99", IF(san!AF98&lt;1, "&lt;1", san!AF98))), "-")</f>
        <v>8.7957279422822001</v>
      </c>
      <c r="AG100" s="39">
        <f>IF(ISNUMBER(san!AG98), IF(san!AG98=-999,"NA",IF(san!AG98&gt;99, "&gt;99", IF(san!AG98&lt;1, "&lt;1", san!AG98))), "-")</f>
        <v>2.7360911133030101</v>
      </c>
      <c r="AH100" s="39">
        <f>IF(ISNUMBER(san!AH98), IF(san!AH98=-999,"NA",IF(san!AH98&gt;99, "&gt;99", IF(san!AH98&lt;1, "&lt;1", san!AH98))), "-")</f>
        <v>22.317595816173888</v>
      </c>
      <c r="AI100" s="29">
        <f>IF(ISNUMBER(san!AI98), IF(san!AI98=-999,"NA",san!AI98), "-")</f>
        <v>0.82275485992431641</v>
      </c>
      <c r="AJ100" s="39">
        <f>IF(ISNUMBER(san!AJ98), IF(san!AJ98=-999,"NA",IF(san!AJ98&gt;99, "&gt;99", IF(san!AJ98&lt;1, "&lt;1", san!AJ98))), "-")</f>
        <v>8.2495344085480156</v>
      </c>
      <c r="AK100" s="39">
        <f>IF(ISNUMBER(san!AK98), IF(san!AK98=-999,"NA",IF(san!AK98&gt;99, "&gt;99", IF(san!AK98&lt;1, "&lt;1", san!AK98))), "-")</f>
        <v>16.216760101723771</v>
      </c>
      <c r="AL100" s="39">
        <f>IF(ISNUMBER(san!AL98), IF(san!AL98=-999,"NA",IF(san!AL98&gt;99, "&gt;99", IF(san!AL98&lt;1, "&lt;1", san!AL98))), "-")</f>
        <v>65.645730630648572</v>
      </c>
      <c r="AM100" s="41">
        <f>IF(ISNUMBER(san!AM98), IF(san!AM98=-999,"NA",IF(san!AM98&gt;99, "&gt;99", IF(san!AM98&lt;1, "&lt;1", san!AM98))), "-")</f>
        <v>32.378608537978657</v>
      </c>
      <c r="AN100" s="39">
        <f>IF(ISNUMBER(san!AN98), IF(san!AN98=-999,"NA",IF(san!AN98&gt;99, "&gt;99", IF(san!AN98&lt;1, "&lt;1", san!AN98))), "-")</f>
        <v>11.33977265713021</v>
      </c>
      <c r="AO100" s="39">
        <f>IF(ISNUMBER(san!AO98), IF(san!AO98=-999,"NA",IF(san!AO98&gt;99, "&gt;99", IF(san!AO98&lt;1, "&lt;1", san!AO98))), "-")</f>
        <v>3.122873253332719</v>
      </c>
      <c r="AP100" s="39">
        <f>IF(ISNUMBER(san!AP98), IF(san!AP98=-999,"NA",IF(san!AP98&gt;99, "&gt;99", IF(san!AP98&lt;1, "&lt;1", san!AP98))), "-")</f>
        <v>17.915962627515729</v>
      </c>
      <c r="AQ100" s="29">
        <f>IF(ISNUMBER(san!AQ98), IF(san!AQ98=-999,"NA",san!AQ98), "-")</f>
        <v>0.85677230358123779</v>
      </c>
      <c r="AR100" s="39">
        <f>IF(ISNUMBER(san!AR98), IF(san!AR98=-999,"NA",IF(san!AR98&gt;99, "&gt;99", IF(san!AR98&lt;1, "&lt;1", san!AR98))), "-")</f>
        <v>11.879871407529111</v>
      </c>
      <c r="AS100" s="39">
        <f>IF(ISNUMBER(san!AS98), IF(san!AS98=-999,"NA",IF(san!AS98&gt;99, "&gt;99", IF(san!AS98&lt;1, "&lt;1", san!AS98))), "-")</f>
        <v>17.580040976321481</v>
      </c>
      <c r="AT100" s="39">
        <f>IF(ISNUMBER(san!AT98), IF(san!AT98=-999,"NA",IF(san!AT98&gt;99, "&gt;99", IF(san!AT98&lt;1, "&lt;1", san!AT98))), "-")</f>
        <v>53.236455358419747</v>
      </c>
      <c r="AU100" s="42">
        <f>san!AU98</f>
        <v>97</v>
      </c>
    </row>
    <row r="101" s="12" customFormat="true" ht="15" hidden="true">
      <c r="A101" s="36" t="str">
        <f>IF(ISBLANK(san!A99), "", san!A99)</f>
        <v>Latin America and the Caribbean</v>
      </c>
      <c r="B101" s="57">
        <f>IF(ISBLANK(san!B99), "", san!B99)</f>
        <v>2005</v>
      </c>
      <c r="C101" s="37">
        <f>IF(ISNUMBER(san!C99), san!C99, "-")</f>
        <v>557964.02200000011</v>
      </c>
      <c r="D101" s="39">
        <f>IF(ISNUMBER(san!D99), san!D99, "-")</f>
        <v>77.131767272949219</v>
      </c>
      <c r="E101" s="38">
        <f>IF(ISNUMBER(san!E99), IF(san!E99=-999,"NA",IF(san!E99&gt;99, "&gt;99", IF(san!E99&lt;1, "&lt;1", san!E99))), "-")</f>
        <v>55.111790950658559</v>
      </c>
      <c r="F101" s="39">
        <f>IF(ISNUMBER(san!F99), IF(san!F99=-999,"NA",IF(san!F99&gt;99, "&gt;99", IF(san!F99&lt;1, "&lt;1", san!F99))), "-")</f>
        <v>4.3052470903356994</v>
      </c>
      <c r="G101" s="39">
        <f>IF(ISNUMBER(san!G99), IF(san!G99=-999,"NA",IF(san!G99&gt;99, "&gt;99", IF(san!G99&lt;1, "&lt;1", san!G99))), "-")</f>
        <v>17.73437152052006</v>
      </c>
      <c r="H101" s="40">
        <f>IF(ISNUMBER(san!H99), IF(san!H99=-999,"NA",IF(san!H99&gt;99, "&gt;99", IF(san!H99&lt;1, "&lt;1", san!H99))), "-")</f>
        <v>22.84859043848569</v>
      </c>
      <c r="I101" s="29">
        <f>IF(ISNUMBER(san!I99), IF(san!I99=-999,"NA",san!I99), "-")</f>
        <v>1.15593433380127</v>
      </c>
      <c r="J101" s="29">
        <f>IF(ISNUMBER(san!J99), IF(san!J99=-999,"NA",san!J99), "-")</f>
        <v>-1.076624870300293</v>
      </c>
      <c r="K101" s="38">
        <f>IF(ISNUMBER(san!K99), IF(san!K99=-999,"NA",IF(san!K99&gt;99, "&gt;99", IF(san!K99&lt;1, "&lt;1", san!K99))), "-")</f>
        <v>85.261198250110155</v>
      </c>
      <c r="L101" s="39">
        <f>IF(ISNUMBER(san!L99), IF(san!L99=-999,"NA",IF(san!L99&gt;99, "&gt;99", IF(san!L99&lt;1, "&lt;1", san!L99))), "-")</f>
        <v>5.2583461239222036</v>
      </c>
      <c r="M101" s="39">
        <f>IF(ISNUMBER(san!M99), IF(san!M99=-999,"NA",IF(san!M99&gt;99, "&gt;99", IF(san!M99&lt;1, "&lt;1", san!M99))), "-")</f>
        <v>6.7051483814468904</v>
      </c>
      <c r="N101" s="40">
        <f>IF(ISNUMBER(san!N99), IF(san!N99=-999,"NA",IF(san!N99&gt;99, "&gt;99", IF(san!N99&lt;1, "&lt;1", san!N99))), "-")</f>
        <v>2.775307244520743</v>
      </c>
      <c r="O101" s="29">
        <f>IF(ISNUMBER(san!O99), IF(san!O99=-999,"NA",san!O99), "-")</f>
        <v>0.47374409437179571</v>
      </c>
      <c r="P101" s="29">
        <f>IF(ISNUMBER(san!P99), IF(san!P99=-999,"NA",san!P99), "-")</f>
        <v>-0.14844648540019989</v>
      </c>
      <c r="Q101" s="38">
        <f>IF(ISNUMBER(san!Q99), IF(san!Q99=-999,"NA",IF(san!Q99&gt;99, "&gt;99", IF(san!Q99&lt;1, "&lt;1", san!Q99))), "-")</f>
        <v>78.370945266008249</v>
      </c>
      <c r="R101" s="39">
        <f>IF(ISNUMBER(san!R99), IF(san!R99=-999,"NA",IF(san!R99&gt;99, "&gt;99", IF(san!R99&lt;1, "&lt;1", san!R99))), "-")</f>
        <v>5.0401300319392233</v>
      </c>
      <c r="S101" s="39">
        <f>IF(ISNUMBER(san!S99), IF(san!S99=-999,"NA",IF(san!S99&gt;99, "&gt;99", IF(san!S99&lt;1, "&lt;1", san!S99))), "-")</f>
        <v>8.971918674592672</v>
      </c>
      <c r="T101" s="40">
        <f>IF(ISNUMBER(san!T99), IF(san!T99=-999,"NA",IF(san!T99&gt;99, "&gt;99", IF(san!T99&lt;1, "&lt;1", san!T99))), "-")</f>
        <v>7.6170060274598548</v>
      </c>
      <c r="U101" s="29">
        <f>IF(ISNUMBER(san!U99), IF(san!U99=-999,"NA",san!U99), "-")</f>
        <v>0.67609679698944092</v>
      </c>
      <c r="V101" s="29">
        <f>IF(ISNUMBER(san!V99), IF(san!V99=-999,"NA",san!V99), "-")</f>
        <v>-0.40270072221755981</v>
      </c>
      <c r="W101" s="41" t="str">
        <f>IF(ISNUMBER(san!W99), IF(san!W99=-999,"NA",IF(san!W99&gt;99, "&gt;99", IF(san!W99&lt;1, "&lt;1", san!W99))), "-")</f>
        <v>-</v>
      </c>
      <c r="X101" s="39" t="str">
        <f>IF(ISNUMBER(san!X99), IF(san!X99=-999,"NA",IF(san!X99&gt;99, "&gt;99", IF(san!X99&lt;1, "&lt;1", san!X99))), "-")</f>
        <v>-</v>
      </c>
      <c r="Y101" s="39" t="str">
        <f>IF(ISNUMBER(san!Y99), IF(san!Y99=-999,"NA",IF(san!Y99&gt;99, "&gt;99", IF(san!Y99&lt;1, "&lt;1", san!Y99))), "-")</f>
        <v>-</v>
      </c>
      <c r="Z101" s="39">
        <f>IF(ISNUMBER(san!Z99), IF(san!Z99=-999,"NA",IF(san!Z99&gt;99, "&gt;99", IF(san!Z99&lt;1, "&lt;1", san!Z99))), "-")</f>
        <v>3.5850360393266079</v>
      </c>
      <c r="AA101" s="29" t="str">
        <f>IF(ISNUMBER(san!AA99), IF(san!AA99=-999,"NA",san!AA99), "-")</f>
        <v>-</v>
      </c>
      <c r="AB101" s="39">
        <f>IF(ISNUMBER(san!AB99), IF(san!AB99=-999,"NA",IF(san!AB99&gt;99, "&gt;99", IF(san!AB99&lt;1, "&lt;1", san!AB99))), "-")</f>
        <v>23.958118910501131</v>
      </c>
      <c r="AC101" s="39">
        <f>IF(ISNUMBER(san!AC99), IF(san!AC99=-999,"NA",IF(san!AC99&gt;99, "&gt;99", IF(san!AC99&lt;1, "&lt;1", san!AC99))), "-")</f>
        <v>22.95972149124383</v>
      </c>
      <c r="AD101" s="39">
        <f>IF(ISNUMBER(san!AD99), IF(san!AD99=-999,"NA",IF(san!AD99&gt;99, "&gt;99", IF(san!AD99&lt;1, "&lt;1", san!AD99))), "-")</f>
        <v>12.499197639249291</v>
      </c>
      <c r="AE101" s="41">
        <f>IF(ISNUMBER(san!AE99), IF(san!AE99=-999,"NA",IF(san!AE99&gt;99, "&gt;99", IF(san!AE99&lt;1, "&lt;1", san!AE99))), "-")</f>
        <v>34.569982272420397</v>
      </c>
      <c r="AF101" s="39">
        <f>IF(ISNUMBER(san!AF99), IF(san!AF99=-999,"NA",IF(san!AF99&gt;99, "&gt;99", IF(san!AF99&lt;1, "&lt;1", san!AF99))), "-")</f>
        <v>8.657327353852839</v>
      </c>
      <c r="AG101" s="39">
        <f>IF(ISNUMBER(san!AG99), IF(san!AG99=-999,"NA",IF(san!AG99&gt;99, "&gt;99", IF(san!AG99&lt;1, "&lt;1", san!AG99))), "-")</f>
        <v>2.6937010087347359</v>
      </c>
      <c r="AH101" s="39">
        <f>IF(ISNUMBER(san!AH99), IF(san!AH99=-999,"NA",IF(san!AH99&gt;99, "&gt;99", IF(san!AH99&lt;1, "&lt;1", san!AH99))), "-")</f>
        <v>23.21895390983283</v>
      </c>
      <c r="AI101" s="29">
        <f>IF(ISNUMBER(san!AI99), IF(san!AI99=-999,"NA",san!AI99), "-")</f>
        <v>0.82275485992431641</v>
      </c>
      <c r="AJ101" s="39">
        <f>IF(ISNUMBER(san!AJ99), IF(san!AJ99=-999,"NA",IF(san!AJ99&gt;99, "&gt;99", IF(san!AJ99&lt;1, "&lt;1", san!AJ99))), "-")</f>
        <v>8.0626904415073497</v>
      </c>
      <c r="AK101" s="39">
        <f>IF(ISNUMBER(san!AK99), IF(san!AK99=-999,"NA",IF(san!AK99&gt;99, "&gt;99", IF(san!AK99&lt;1, "&lt;1", san!AK99))), "-")</f>
        <v>16.002924762885041</v>
      </c>
      <c r="AL101" s="39">
        <f>IF(ISNUMBER(san!AL99), IF(san!AL99=-999,"NA",IF(san!AL99&gt;99, "&gt;99", IF(san!AL99&lt;1, "&lt;1", san!AL99))), "-")</f>
        <v>66.453929169639991</v>
      </c>
      <c r="AM101" s="41">
        <f>IF(ISNUMBER(san!AM99), IF(san!AM99=-999,"NA",IF(san!AM99&gt;99, "&gt;99", IF(san!AM99&lt;1, "&lt;1", san!AM99))), "-")</f>
        <v>33.122402541542883</v>
      </c>
      <c r="AN101" s="39">
        <f>IF(ISNUMBER(san!AN99), IF(san!AN99=-999,"NA",IF(san!AN99&gt;99, "&gt;99", IF(san!AN99&lt;1, "&lt;1", san!AN99))), "-")</f>
        <v>11.26437039633198</v>
      </c>
      <c r="AO101" s="39">
        <f>IF(ISNUMBER(san!AO99), IF(san!AO99=-999,"NA",IF(san!AO99&gt;99, "&gt;99", IF(san!AO99&lt;1, "&lt;1", san!AO99))), "-")</f>
        <v>3.1292755991007679</v>
      </c>
      <c r="AP101" s="39">
        <f>IF(ISNUMBER(san!AP99), IF(san!AP99=-999,"NA",IF(san!AP99&gt;99, "&gt;99", IF(san!AP99&lt;1, "&lt;1", san!AP99))), "-")</f>
        <v>18.72875654611013</v>
      </c>
      <c r="AQ101" s="29">
        <f>IF(ISNUMBER(san!AQ99), IF(san!AQ99=-999,"NA",san!AQ99), "-")</f>
        <v>0.85677230358123779</v>
      </c>
      <c r="AR101" s="39">
        <f>IF(ISNUMBER(san!AR99), IF(san!AR99=-999,"NA",IF(san!AR99&gt;99, "&gt;99", IF(san!AR99&lt;1, "&lt;1", san!AR99))), "-")</f>
        <v>11.694738604001479</v>
      </c>
      <c r="AS101" s="39">
        <f>IF(ISNUMBER(san!AS99), IF(san!AS99=-999,"NA",IF(san!AS99&gt;99, "&gt;99", IF(san!AS99&lt;1, "&lt;1", san!AS99))), "-")</f>
        <v>17.59221240107011</v>
      </c>
      <c r="AT101" s="39">
        <f>IF(ISNUMBER(san!AT99), IF(san!AT99=-999,"NA",IF(san!AT99&gt;99, "&gt;99", IF(san!AT99&lt;1, "&lt;1", san!AT99))), "-")</f>
        <v>54.11557984215483</v>
      </c>
      <c r="AU101" s="42">
        <f>san!AU99</f>
        <v>98</v>
      </c>
    </row>
    <row r="102" s="12" customFormat="true" ht="15" hidden="true">
      <c r="A102" s="36" t="str">
        <f>IF(ISBLANK(san!A100), "", san!A100)</f>
        <v>Latin America and the Caribbean</v>
      </c>
      <c r="B102" s="57">
        <f>IF(ISBLANK(san!B100), "", san!B100)</f>
        <v>2006</v>
      </c>
      <c r="C102" s="37">
        <f>IF(ISNUMBER(san!C100), san!C100, "-")</f>
        <v>564664.74199999997</v>
      </c>
      <c r="D102" s="39">
        <f>IF(ISNUMBER(san!D100), san!D100, "-")</f>
        <v>77.430656433105469</v>
      </c>
      <c r="E102" s="38">
        <f>IF(ISNUMBER(san!E100), IF(san!E100=-999,"NA",IF(san!E100&gt;99, "&gt;99", IF(san!E100&lt;1, "&lt;1", san!E100))), "-")</f>
        <v>56.297235144644013</v>
      </c>
      <c r="F102" s="39">
        <f>IF(ISNUMBER(san!F100), IF(san!F100=-999,"NA",IF(san!F100&gt;99, "&gt;99", IF(san!F100&lt;1, "&lt;1", san!F100))), "-")</f>
        <v>4.4137990276877623</v>
      </c>
      <c r="G102" s="39">
        <f>IF(ISNUMBER(san!G100), IF(san!G100=-999,"NA",IF(san!G100&gt;99, "&gt;99", IF(san!G100&lt;1, "&lt;1", san!G100))), "-")</f>
        <v>18.064955117032039</v>
      </c>
      <c r="H102" s="40">
        <f>IF(ISNUMBER(san!H100), IF(san!H100=-999,"NA",IF(san!H100&gt;99, "&gt;99", IF(san!H100&lt;1, "&lt;1", san!H100))), "-")</f>
        <v>21.2240107106362</v>
      </c>
      <c r="I102" s="29">
        <f>IF(ISNUMBER(san!I100), IF(san!I100=-999,"NA",san!I100), "-")</f>
        <v>1.15593433380127</v>
      </c>
      <c r="J102" s="29">
        <f>IF(ISNUMBER(san!J100), IF(san!J100=-999,"NA",san!J100), "-")</f>
        <v>-1.076624870300293</v>
      </c>
      <c r="K102" s="38">
        <f>IF(ISNUMBER(san!K100), IF(san!K100=-999,"NA",IF(san!K100&gt;99, "&gt;99", IF(san!K100&lt;1, "&lt;1", san!K100))), "-")</f>
        <v>85.744060614046731</v>
      </c>
      <c r="L102" s="39">
        <f>IF(ISNUMBER(san!L100), IF(san!L100=-999,"NA",IF(san!L100&gt;99, "&gt;99", IF(san!L100&lt;1, "&lt;1", san!L100))), "-")</f>
        <v>5.1834287005678403</v>
      </c>
      <c r="M102" s="39">
        <f>IF(ISNUMBER(san!M100), IF(san!M100=-999,"NA",IF(san!M100&gt;99, "&gt;99", IF(san!M100&lt;1, "&lt;1", san!M100))), "-")</f>
        <v>6.4547186922538629</v>
      </c>
      <c r="N102" s="40">
        <f>IF(ISNUMBER(san!N100), IF(san!N100=-999,"NA",IF(san!N100&gt;99, "&gt;99", IF(san!N100&lt;1, "&lt;1", san!N100))), "-")</f>
        <v>2.6177919931315672</v>
      </c>
      <c r="O102" s="29">
        <f>IF(ISNUMBER(san!O100), IF(san!O100=-999,"NA",san!O100), "-")</f>
        <v>0.47374409437179571</v>
      </c>
      <c r="P102" s="29">
        <f>IF(ISNUMBER(san!P100), IF(san!P100=-999,"NA",san!P100), "-")</f>
        <v>-0.14844648540019989</v>
      </c>
      <c r="Q102" s="38">
        <f>IF(ISNUMBER(san!Q100), IF(san!Q100=-999,"NA",IF(san!Q100&gt;99, "&gt;99", IF(san!Q100&lt;1, "&lt;1", san!Q100))), "-")</f>
        <v>79.102451801808996</v>
      </c>
      <c r="R102" s="39">
        <f>IF(ISNUMBER(san!R100), IF(san!R100=-999,"NA",IF(san!R100&gt;99, "&gt;99", IF(san!R100&lt;1, "&lt;1", san!R100))), "-")</f>
        <v>5.0094586201306299</v>
      </c>
      <c r="S102" s="39">
        <f>IF(ISNUMBER(san!S100), IF(san!S100=-999,"NA",IF(san!S100&gt;99, "&gt;99", IF(san!S100&lt;1, "&lt;1", san!S100))), "-")</f>
        <v>9.0733706691737126</v>
      </c>
      <c r="T102" s="40">
        <f>IF(ISNUMBER(san!T100), IF(san!T100=-999,"NA",IF(san!T100&gt;99, "&gt;99", IF(san!T100&lt;1, "&lt;1", san!T100))), "-")</f>
        <v>6.8147189088866664</v>
      </c>
      <c r="U102" s="29">
        <f>IF(ISNUMBER(san!U100), IF(san!U100=-999,"NA",san!U100), "-")</f>
        <v>0.67609679698944092</v>
      </c>
      <c r="V102" s="29">
        <f>IF(ISNUMBER(san!V100), IF(san!V100=-999,"NA",san!V100), "-")</f>
        <v>-0.40270072221755981</v>
      </c>
      <c r="W102" s="41" t="str">
        <f>IF(ISNUMBER(san!W100), IF(san!W100=-999,"NA",IF(san!W100&gt;99, "&gt;99", IF(san!W100&lt;1, "&lt;1", san!W100))), "-")</f>
        <v>-</v>
      </c>
      <c r="X102" s="39" t="str">
        <f>IF(ISNUMBER(san!X100), IF(san!X100=-999,"NA",IF(san!X100&gt;99, "&gt;99", IF(san!X100&lt;1, "&lt;1", san!X100))), "-")</f>
        <v>-</v>
      </c>
      <c r="Y102" s="39" t="str">
        <f>IF(ISNUMBER(san!Y100), IF(san!Y100=-999,"NA",IF(san!Y100&gt;99, "&gt;99", IF(san!Y100&lt;1, "&lt;1", san!Y100))), "-")</f>
        <v>-</v>
      </c>
      <c r="Z102" s="39">
        <f>IF(ISNUMBER(san!Z100), IF(san!Z100=-999,"NA",IF(san!Z100&gt;99, "&gt;99", IF(san!Z100&lt;1, "&lt;1", san!Z100))), "-")</f>
        <v>3.8617888698212872</v>
      </c>
      <c r="AA102" s="29" t="str">
        <f>IF(ISNUMBER(san!AA100), IF(san!AA100=-999,"NA",san!AA100), "-")</f>
        <v>-</v>
      </c>
      <c r="AB102" s="39">
        <f>IF(ISNUMBER(san!AB100), IF(san!AB100=-999,"NA",IF(san!AB100&gt;99, "&gt;99", IF(san!AB100&lt;1, "&lt;1", san!AB100))), "-")</f>
        <v>23.98749418056574</v>
      </c>
      <c r="AC102" s="39">
        <f>IF(ISNUMBER(san!AC100), IF(san!AC100=-999,"NA",IF(san!AC100&gt;99, "&gt;99", IF(san!AC100&lt;1, "&lt;1", san!AC100))), "-")</f>
        <v>23.809315433764041</v>
      </c>
      <c r="AD102" s="39">
        <f>IF(ISNUMBER(san!AD100), IF(san!AD100=-999,"NA",IF(san!AD100&gt;99, "&gt;99", IF(san!AD100&lt;1, "&lt;1", san!AD100))), "-")</f>
        <v>12.91422455800201</v>
      </c>
      <c r="AE102" s="41">
        <f>IF(ISNUMBER(san!AE100), IF(san!AE100=-999,"NA",IF(san!AE100&gt;99, "&gt;99", IF(san!AE100&lt;1, "&lt;1", san!AE100))), "-")</f>
        <v>35.300831999618509</v>
      </c>
      <c r="AF102" s="39">
        <f>IF(ISNUMBER(san!AF100), IF(san!AF100=-999,"NA",IF(san!AF100&gt;99, "&gt;99", IF(san!AF100&lt;1, "&lt;1", san!AF100))), "-")</f>
        <v>8.5202050154118254</v>
      </c>
      <c r="AG102" s="39">
        <f>IF(ISNUMBER(san!AG100), IF(san!AG100=-999,"NA",IF(san!AG100&gt;99, "&gt;99", IF(san!AG100&lt;1, "&lt;1", san!AG100))), "-")</f>
        <v>2.650902230139506</v>
      </c>
      <c r="AH102" s="39">
        <f>IF(ISNUMBER(san!AH100), IF(san!AH100=-999,"NA",IF(san!AH100&gt;99, "&gt;99", IF(san!AH100&lt;1, "&lt;1", san!AH100))), "-")</f>
        <v>24.12972475406718</v>
      </c>
      <c r="AI102" s="29">
        <f>IF(ISNUMBER(san!AI100), IF(san!AI100=-999,"NA",san!AI100), "-")</f>
        <v>0.82275485992431641</v>
      </c>
      <c r="AJ102" s="39">
        <f>IF(ISNUMBER(san!AJ100), IF(san!AJ100=-999,"NA",IF(san!AJ100&gt;99, "&gt;99", IF(san!AJ100&lt;1, "&lt;1", san!AJ100))), "-")</f>
        <v>7.8767746233991867</v>
      </c>
      <c r="AK102" s="39">
        <f>IF(ISNUMBER(san!AK100), IF(san!AK100=-999,"NA",IF(san!AK100&gt;99, "&gt;99", IF(san!AK100&lt;1, "&lt;1", san!AK100))), "-")</f>
        <v>15.793730676032091</v>
      </c>
      <c r="AL102" s="39">
        <f>IF(ISNUMBER(san!AL100), IF(san!AL100=-999,"NA",IF(san!AL100&gt;99, "&gt;99", IF(san!AL100&lt;1, "&lt;1", san!AL100))), "-")</f>
        <v>67.256984015183292</v>
      </c>
      <c r="AM102" s="41">
        <f>IF(ISNUMBER(san!AM100), IF(san!AM100=-999,"NA",IF(san!AM100&gt;99, "&gt;99", IF(san!AM100&lt;1, "&lt;1", san!AM100))), "-")</f>
        <v>33.878335277306093</v>
      </c>
      <c r="AN102" s="39">
        <f>IF(ISNUMBER(san!AN100), IF(san!AN100=-999,"NA",IF(san!AN100&gt;99, "&gt;99", IF(san!AN100&lt;1, "&lt;1", san!AN100))), "-")</f>
        <v>11.18825847586265</v>
      </c>
      <c r="AO102" s="39">
        <f>IF(ISNUMBER(san!AO100), IF(san!AO100=-999,"NA",IF(san!AO100&gt;99, "&gt;99", IF(san!AO100&lt;1, "&lt;1", san!AO100))), "-")</f>
        <v>3.134982617910016</v>
      </c>
      <c r="AP102" s="39">
        <f>IF(ISNUMBER(san!AP100), IF(san!AP100=-999,"NA",IF(san!AP100&gt;99, "&gt;99", IF(san!AP100&lt;1, "&lt;1", san!AP100))), "-")</f>
        <v>19.555094183533431</v>
      </c>
      <c r="AQ102" s="29">
        <f>IF(ISNUMBER(san!AQ100), IF(san!AQ100=-999,"NA",san!AQ100), "-")</f>
        <v>0.85677230358123779</v>
      </c>
      <c r="AR102" s="39">
        <f>IF(ISNUMBER(san!AR100), IF(san!AR100=-999,"NA",IF(san!AR100&gt;99, "&gt;99", IF(san!AR100&lt;1, "&lt;1", san!AR100))), "-")</f>
        <v>11.509864412334419</v>
      </c>
      <c r="AS102" s="39">
        <f>IF(ISNUMBER(san!AS100), IF(san!AS100=-999,"NA",IF(san!AS100&gt;99, "&gt;99", IF(san!AS100&lt;1, "&lt;1", san!AS100))), "-")</f>
        <v>17.601094756821869</v>
      </c>
      <c r="AT102" s="39">
        <f>IF(ISNUMBER(san!AT100), IF(san!AT100=-999,"NA",IF(san!AT100&gt;99, "&gt;99", IF(san!AT100&lt;1, "&lt;1", san!AT100))), "-")</f>
        <v>54.992313145284811</v>
      </c>
      <c r="AU102" s="42">
        <f>san!AU100</f>
        <v>99</v>
      </c>
    </row>
    <row r="103" s="12" customFormat="true" ht="15" hidden="true">
      <c r="A103" s="36" t="str">
        <f>IF(ISBLANK(san!A101), "", san!A101)</f>
        <v>Latin America and the Caribbean</v>
      </c>
      <c r="B103" s="57">
        <f>IF(ISBLANK(san!B101), "", san!B101)</f>
        <v>2007</v>
      </c>
      <c r="C103" s="37">
        <f>IF(ISNUMBER(san!C101), san!C101, "-")</f>
        <v>571246.58799999999</v>
      </c>
      <c r="D103" s="39">
        <f>IF(ISNUMBER(san!D101), san!D101, "-")</f>
        <v>77.725860595703125</v>
      </c>
      <c r="E103" s="38">
        <f>IF(ISNUMBER(san!E101), IF(san!E101=-999,"NA",IF(san!E101&gt;99, "&gt;99", IF(san!E101&lt;1, "&lt;1", san!E101))), "-")</f>
        <v>57.49069981202959</v>
      </c>
      <c r="F103" s="39">
        <f>IF(ISNUMBER(san!F101), IF(san!F101=-999,"NA",IF(san!F101&gt;99, "&gt;99", IF(san!F101&lt;1, "&lt;1", san!F101))), "-")</f>
        <v>4.5170368902207594</v>
      </c>
      <c r="G103" s="39">
        <f>IF(ISNUMBER(san!G101), IF(san!G101=-999,"NA",IF(san!G101&gt;99, "&gt;99", IF(san!G101&lt;1, "&lt;1", san!G101))), "-")</f>
        <v>17.843762618345391</v>
      </c>
      <c r="H103" s="40">
        <f>IF(ISNUMBER(san!H101), IF(san!H101=-999,"NA",IF(san!H101&gt;99, "&gt;99", IF(san!H101&lt;1, "&lt;1", san!H101))), "-")</f>
        <v>20.14850067940425</v>
      </c>
      <c r="I103" s="29">
        <f>IF(ISNUMBER(san!I101), IF(san!I101=-999,"NA",san!I101), "-")</f>
        <v>1.15593433380127</v>
      </c>
      <c r="J103" s="29">
        <f>IF(ISNUMBER(san!J101), IF(san!J101=-999,"NA",san!J101), "-")</f>
        <v>-1.076624870300293</v>
      </c>
      <c r="K103" s="38">
        <f>IF(ISNUMBER(san!K101), IF(san!K101=-999,"NA",IF(san!K101&gt;99, "&gt;99", IF(san!K101&lt;1, "&lt;1", san!K101))), "-")</f>
        <v>86.236743531026804</v>
      </c>
      <c r="L103" s="39">
        <f>IF(ISNUMBER(san!L101), IF(san!L101=-999,"NA",IF(san!L101&gt;99, "&gt;99", IF(san!L101&lt;1, "&lt;1", san!L101))), "-")</f>
        <v>5.0994475933500256</v>
      </c>
      <c r="M103" s="39">
        <f>IF(ISNUMBER(san!M101), IF(san!M101=-999,"NA",IF(san!M101&gt;99, "&gt;99", IF(san!M101&lt;1, "&lt;1", san!M101))), "-")</f>
        <v>6.2038152249752301</v>
      </c>
      <c r="N103" s="40">
        <f>IF(ISNUMBER(san!N101), IF(san!N101=-999,"NA",IF(san!N101&gt;99, "&gt;99", IF(san!N101&lt;1, "&lt;1", san!N101))), "-")</f>
        <v>2.4599936506479478</v>
      </c>
      <c r="O103" s="29">
        <f>IF(ISNUMBER(san!O101), IF(san!O101=-999,"NA",san!O101), "-")</f>
        <v>0.47374409437179571</v>
      </c>
      <c r="P103" s="29">
        <f>IF(ISNUMBER(san!P101), IF(san!P101=-999,"NA",san!P101), "-")</f>
        <v>-0.14844648540019989</v>
      </c>
      <c r="Q103" s="38">
        <f>IF(ISNUMBER(san!Q101), IF(san!Q101=-999,"NA",IF(san!Q101&gt;99, "&gt;99", IF(san!Q101&lt;1, "&lt;1", san!Q101))), "-")</f>
        <v>79.838114491930369</v>
      </c>
      <c r="R103" s="39">
        <f>IF(ISNUMBER(san!R101), IF(san!R101=-999,"NA",IF(san!R101&gt;99, "&gt;99", IF(san!R101&lt;1, "&lt;1", san!R101))), "-")</f>
        <v>4.969440707038669</v>
      </c>
      <c r="S103" s="39">
        <f>IF(ISNUMBER(san!S101), IF(san!S101=-999,"NA",IF(san!S101&gt;99, "&gt;99", IF(san!S101&lt;1, "&lt;1", san!S101))), "-")</f>
        <v>8.7947997836342466</v>
      </c>
      <c r="T103" s="40">
        <f>IF(ISNUMBER(san!T101), IF(san!T101=-999,"NA",IF(san!T101&gt;99, "&gt;99", IF(san!T101&lt;1, "&lt;1", san!T101))), "-")</f>
        <v>6.397645017396715</v>
      </c>
      <c r="U103" s="29">
        <f>IF(ISNUMBER(san!U101), IF(san!U101=-999,"NA",san!U101), "-")</f>
        <v>0.67609679698944092</v>
      </c>
      <c r="V103" s="29">
        <f>IF(ISNUMBER(san!V101), IF(san!V101=-999,"NA",san!V101), "-")</f>
        <v>-0.40270072221755981</v>
      </c>
      <c r="W103" s="41" t="str">
        <f>IF(ISNUMBER(san!W101), IF(san!W101=-999,"NA",IF(san!W101&gt;99, "&gt;99", IF(san!W101&lt;1, "&lt;1", san!W101))), "-")</f>
        <v>-</v>
      </c>
      <c r="X103" s="39" t="str">
        <f>IF(ISNUMBER(san!X101), IF(san!X101=-999,"NA",IF(san!X101&gt;99, "&gt;99", IF(san!X101&lt;1, "&lt;1", san!X101))), "-")</f>
        <v>-</v>
      </c>
      <c r="Y103" s="39" t="str">
        <f>IF(ISNUMBER(san!Y101), IF(san!Y101=-999,"NA",IF(san!Y101&gt;99, "&gt;99", IF(san!Y101&lt;1, "&lt;1", san!Y101))), "-")</f>
        <v>-</v>
      </c>
      <c r="Z103" s="39">
        <f>IF(ISNUMBER(san!Z101), IF(san!Z101=-999,"NA",IF(san!Z101&gt;99, "&gt;99", IF(san!Z101&lt;1, "&lt;1", san!Z101))), "-")</f>
        <v>4.1510224530999551</v>
      </c>
      <c r="AA103" s="29" t="str">
        <f>IF(ISNUMBER(san!AA101), IF(san!AA101=-999,"NA",san!AA101), "-")</f>
        <v>-</v>
      </c>
      <c r="AB103" s="39">
        <f>IF(ISNUMBER(san!AB101), IF(san!AB101=-999,"NA",IF(san!AB101&gt;99, "&gt;99", IF(san!AB101&lt;1, "&lt;1", san!AB101))), "-")</f>
        <v>24.019865640154961</v>
      </c>
      <c r="AC103" s="39">
        <f>IF(ISNUMBER(san!AC101), IF(san!AC101=-999,"NA",IF(san!AC101&gt;99, "&gt;99", IF(san!AC101&lt;1, "&lt;1", san!AC101))), "-")</f>
        <v>24.656393657298629</v>
      </c>
      <c r="AD103" s="39">
        <f>IF(ISNUMBER(san!AD101), IF(san!AD101=-999,"NA",IF(san!AD101&gt;99, "&gt;99", IF(san!AD101&lt;1, "&lt;1", san!AD101))), "-")</f>
        <v>13.331477404796759</v>
      </c>
      <c r="AE103" s="41">
        <f>IF(ISNUMBER(san!AE101), IF(san!AE101=-999,"NA",IF(san!AE101&gt;99, "&gt;99", IF(san!AE101&lt;1, "&lt;1", san!AE101))), "-")</f>
        <v>36.039650536759318</v>
      </c>
      <c r="AF103" s="39">
        <f>IF(ISNUMBER(san!AF101), IF(san!AF101=-999,"NA",IF(san!AF101&gt;99, "&gt;99", IF(san!AF101&lt;1, "&lt;1", san!AF101))), "-")</f>
        <v>8.3839903558529443</v>
      </c>
      <c r="AG103" s="39">
        <f>IF(ISNUMBER(san!AG101), IF(san!AG101=-999,"NA",IF(san!AG101&gt;99, "&gt;99", IF(san!AG101&lt;1, "&lt;1", san!AG101))), "-")</f>
        <v>2.6074404364775621</v>
      </c>
      <c r="AH103" s="39">
        <f>IF(ISNUMBER(san!AH101), IF(san!AH101=-999,"NA",IF(san!AH101&gt;99, "&gt;99", IF(san!AH101&lt;1, "&lt;1", san!AH101))), "-")</f>
        <v>25.04821974442882</v>
      </c>
      <c r="AI103" s="29">
        <f>IF(ISNUMBER(san!AI101), IF(san!AI101=-999,"NA",san!AI101), "-")</f>
        <v>0.82275485992431641</v>
      </c>
      <c r="AJ103" s="39">
        <f>IF(ISNUMBER(san!AJ101), IF(san!AJ101=-999,"NA",IF(san!AJ101&gt;99, "&gt;99", IF(san!AJ101&lt;1, "&lt;1", san!AJ101))), "-")</f>
        <v>7.6915154326492399</v>
      </c>
      <c r="AK103" s="39">
        <f>IF(ISNUMBER(san!AK101), IF(san!AK101=-999,"NA",IF(san!AK101&gt;99, "&gt;99", IF(san!AK101&lt;1, "&lt;1", san!AK101))), "-")</f>
        <v>15.588462275219911</v>
      </c>
      <c r="AL103" s="39">
        <f>IF(ISNUMBER(san!AL101), IF(san!AL101=-999,"NA",IF(san!AL101&gt;99, "&gt;99", IF(san!AL101&lt;1, "&lt;1", san!AL101))), "-")</f>
        <v>68.056213416507688</v>
      </c>
      <c r="AM103" s="41">
        <f>IF(ISNUMBER(san!AM101), IF(san!AM101=-999,"NA",IF(san!AM101&gt;99, "&gt;99", IF(san!AM101&lt;1, "&lt;1", san!AM101))), "-")</f>
        <v>34.644248354941674</v>
      </c>
      <c r="AN103" s="39">
        <f>IF(ISNUMBER(san!AN101), IF(san!AN101=-999,"NA",IF(san!AN101&gt;99, "&gt;99", IF(san!AN101&lt;1, "&lt;1", san!AN101))), "-")</f>
        <v>11.11121075257884</v>
      </c>
      <c r="AO103" s="39">
        <f>IF(ISNUMBER(san!AO101), IF(san!AO101=-999,"NA",IF(san!AO101&gt;99, "&gt;99", IF(san!AO101&lt;1, "&lt;1", san!AO101))), "-")</f>
        <v>3.1398037496397491</v>
      </c>
      <c r="AP103" s="39">
        <f>IF(ISNUMBER(san!AP101), IF(san!AP101=-999,"NA",IF(san!AP101&gt;99, "&gt;99", IF(san!AP101&lt;1, "&lt;1", san!AP101))), "-")</f>
        <v>20.393233852723078</v>
      </c>
      <c r="AQ103" s="29">
        <f>IF(ISNUMBER(san!AQ101), IF(san!AQ101=-999,"NA",san!AQ101), "-")</f>
        <v>0.85677230358123779</v>
      </c>
      <c r="AR103" s="39">
        <f>IF(ISNUMBER(san!AR101), IF(san!AR101=-999,"NA",IF(san!AR101&gt;99, "&gt;99", IF(san!AR101&lt;1, "&lt;1", san!AR101))), "-")</f>
        <v>11.325480998245011</v>
      </c>
      <c r="AS103" s="39">
        <f>IF(ISNUMBER(san!AS101), IF(san!AS101=-999,"NA",IF(san!AS101&gt;99, "&gt;99", IF(san!AS101&lt;1, "&lt;1", san!AS101))), "-")</f>
        <v>17.60647523605699</v>
      </c>
      <c r="AT103" s="39">
        <f>IF(ISNUMBER(san!AT101), IF(san!AT101=-999,"NA",IF(san!AT101&gt;99, "&gt;99", IF(san!AT101&lt;1, "&lt;1", san!AT101))), "-")</f>
        <v>55.866871712441203</v>
      </c>
      <c r="AU103" s="42">
        <f>san!AU101</f>
        <v>100</v>
      </c>
    </row>
    <row r="104" s="12" customFormat="true" ht="15" hidden="true">
      <c r="A104" s="36" t="str">
        <f>IF(ISBLANK(san!A102), "", san!A102)</f>
        <v>Latin America and the Caribbean</v>
      </c>
      <c r="B104" s="57">
        <f>IF(ISBLANK(san!B102), "", san!B102)</f>
        <v>2008</v>
      </c>
      <c r="C104" s="37">
        <f>IF(ISNUMBER(san!C102), san!C102, "-")</f>
        <v>577692.62600000005</v>
      </c>
      <c r="D104" s="39">
        <f>IF(ISNUMBER(san!D102), san!D102, "-")</f>
        <v>78.014656066894531</v>
      </c>
      <c r="E104" s="38">
        <f>IF(ISNUMBER(san!E102), IF(san!E102=-999,"NA",IF(san!E102&gt;99, "&gt;99", IF(san!E102&lt;1, "&lt;1", san!E102))), "-")</f>
        <v>58.678473393953773</v>
      </c>
      <c r="F104" s="39">
        <f>IF(ISNUMBER(san!F102), IF(san!F102=-999,"NA",IF(san!F102&gt;99, "&gt;99", IF(san!F102&lt;1, "&lt;1", san!F102))), "-")</f>
        <v>4.6209883308715778</v>
      </c>
      <c r="G104" s="39">
        <f>IF(ISNUMBER(san!G102), IF(san!G102=-999,"NA",IF(san!G102&gt;99, "&gt;99", IF(san!G102&lt;1, "&lt;1", san!G102))), "-")</f>
        <v>17.621754743568399</v>
      </c>
      <c r="H104" s="40">
        <f>IF(ISNUMBER(san!H102), IF(san!H102=-999,"NA",IF(san!H102&gt;99, "&gt;99", IF(san!H102&lt;1, "&lt;1", san!H102))), "-")</f>
        <v>19.078783531606259</v>
      </c>
      <c r="I104" s="29">
        <f>IF(ISNUMBER(san!I102), IF(san!I102=-999,"NA",san!I102), "-")</f>
        <v>1.15593433380127</v>
      </c>
      <c r="J104" s="29">
        <f>IF(ISNUMBER(san!J102), IF(san!J102=-999,"NA",san!J102), "-")</f>
        <v>-1.076624870300293</v>
      </c>
      <c r="K104" s="38">
        <f>IF(ISNUMBER(san!K102), IF(san!K102=-999,"NA",IF(san!K102&gt;99, "&gt;99", IF(san!K102&lt;1, "&lt;1", san!K102))), "-")</f>
        <v>86.73189117630487</v>
      </c>
      <c r="L104" s="39">
        <f>IF(ISNUMBER(san!L102), IF(san!L102=-999,"NA",IF(san!L102&gt;99, "&gt;99", IF(san!L102&lt;1, "&lt;1", san!L102))), "-")</f>
        <v>5.0141635582340784</v>
      </c>
      <c r="M104" s="39">
        <f>IF(ISNUMBER(san!M102), IF(san!M102=-999,"NA",IF(san!M102&gt;99, "&gt;99", IF(san!M102&lt;1, "&lt;1", san!M102))), "-")</f>
        <v>5.9522940293450546</v>
      </c>
      <c r="N104" s="40">
        <f>IF(ISNUMBER(san!N102), IF(san!N102=-999,"NA",IF(san!N102&gt;99, "&gt;99", IF(san!N102&lt;1, "&lt;1", san!N102))), "-")</f>
        <v>2.3016512361159971</v>
      </c>
      <c r="O104" s="29">
        <f>IF(ISNUMBER(san!O102), IF(san!O102=-999,"NA",san!O102), "-")</f>
        <v>0.47374409437179571</v>
      </c>
      <c r="P104" s="29">
        <f>IF(ISNUMBER(san!P102), IF(san!P102=-999,"NA",san!P102), "-")</f>
        <v>-0.14844648540019989</v>
      </c>
      <c r="Q104" s="38">
        <f>IF(ISNUMBER(san!Q102), IF(san!Q102=-999,"NA",IF(san!Q102&gt;99, "&gt;99", IF(san!Q102&lt;1, "&lt;1", san!Q102))), "-")</f>
        <v>80.568510747655907</v>
      </c>
      <c r="R104" s="39">
        <f>IF(ISNUMBER(san!R102), IF(san!R102=-999,"NA",IF(san!R102&gt;99, "&gt;99", IF(san!R102&lt;1, "&lt;1", san!R102))), "-")</f>
        <v>4.9274327564393383</v>
      </c>
      <c r="S104" s="39">
        <f>IF(ISNUMBER(san!S102), IF(san!S102=-999,"NA",IF(san!S102&gt;99, "&gt;99", IF(san!S102&lt;1, "&lt;1", san!S102))), "-")</f>
        <v>8.5161415500268021</v>
      </c>
      <c r="T104" s="40">
        <f>IF(ISNUMBER(san!T102), IF(san!T102=-999,"NA",IF(san!T102&gt;99, "&gt;99", IF(san!T102&lt;1, "&lt;1", san!T102))), "-")</f>
        <v>5.9879149458779422</v>
      </c>
      <c r="U104" s="29">
        <f>IF(ISNUMBER(san!U102), IF(san!U102=-999,"NA",san!U102), "-")</f>
        <v>0.67609679698944092</v>
      </c>
      <c r="V104" s="29">
        <f>IF(ISNUMBER(san!V102), IF(san!V102=-999,"NA",san!V102), "-")</f>
        <v>-0.40270072221755981</v>
      </c>
      <c r="W104" s="41" t="str">
        <f>IF(ISNUMBER(san!W102), IF(san!W102=-999,"NA",IF(san!W102&gt;99, "&gt;99", IF(san!W102&lt;1, "&lt;1", san!W102))), "-")</f>
        <v>-</v>
      </c>
      <c r="X104" s="39" t="str">
        <f>IF(ISNUMBER(san!X102), IF(san!X102=-999,"NA",IF(san!X102&gt;99, "&gt;99", IF(san!X102&lt;1, "&lt;1", san!X102))), "-")</f>
        <v>-</v>
      </c>
      <c r="Y104" s="39" t="str">
        <f>IF(ISNUMBER(san!Y102), IF(san!Y102=-999,"NA",IF(san!Y102&gt;99, "&gt;99", IF(san!Y102&lt;1, "&lt;1", san!Y102))), "-")</f>
        <v>-</v>
      </c>
      <c r="Z104" s="39">
        <f>IF(ISNUMBER(san!Z102), IF(san!Z102=-999,"NA",IF(san!Z102&gt;99, "&gt;99", IF(san!Z102&lt;1, "&lt;1", san!Z102))), "-")</f>
        <v>4.4527308406337678</v>
      </c>
      <c r="AA104" s="29" t="str">
        <f>IF(ISNUMBER(san!AA102), IF(san!AA102=-999,"NA",san!AA102), "-")</f>
        <v>-</v>
      </c>
      <c r="AB104" s="39">
        <f>IF(ISNUMBER(san!AB102), IF(san!AB102=-999,"NA",IF(san!AB102&gt;99, "&gt;99", IF(san!AB102&lt;1, "&lt;1", san!AB102))), "-")</f>
        <v>24.046692568793521</v>
      </c>
      <c r="AC104" s="39">
        <f>IF(ISNUMBER(san!AC102), IF(san!AC102=-999,"NA",IF(san!AC102&gt;99, "&gt;99", IF(san!AC102&lt;1, "&lt;1", san!AC102))), "-")</f>
        <v>25.5019169061189</v>
      </c>
      <c r="AD104" s="39">
        <f>IF(ISNUMBER(san!AD102), IF(san!AD102=-999,"NA",IF(san!AD102&gt;99, "&gt;99", IF(san!AD102&lt;1, "&lt;1", san!AD102))), "-")</f>
        <v>13.750852249912951</v>
      </c>
      <c r="AE104" s="41">
        <f>IF(ISNUMBER(san!AE102), IF(san!AE102=-999,"NA",IF(san!AE102&gt;99, "&gt;99", IF(san!AE102&lt;1, "&lt;1", san!AE102))), "-")</f>
        <v>36.78697102056654</v>
      </c>
      <c r="AF104" s="39">
        <f>IF(ISNUMBER(san!AF102), IF(san!AF102=-999,"NA",IF(san!AF102&gt;99, "&gt;99", IF(san!AF102&lt;1, "&lt;1", san!AF102))), "-")</f>
        <v>8.2495034858110525</v>
      </c>
      <c r="AG104" s="39">
        <f>IF(ISNUMBER(san!AG102), IF(san!AG102=-999,"NA",IF(san!AG102&gt;99, "&gt;99", IF(san!AG102&lt;1, "&lt;1", san!AG102))), "-")</f>
        <v>2.5634010869555111</v>
      </c>
      <c r="AH104" s="39">
        <f>IF(ISNUMBER(san!AH102), IF(san!AH102=-999,"NA",IF(san!AH102&gt;99, "&gt;99", IF(san!AH102&lt;1, "&lt;1", san!AH102))), "-")</f>
        <v>25.974066447799981</v>
      </c>
      <c r="AI104" s="29">
        <f>IF(ISNUMBER(san!AI102), IF(san!AI102=-999,"NA",san!AI102), "-")</f>
        <v>0.82275485992431641</v>
      </c>
      <c r="AJ104" s="39">
        <f>IF(ISNUMBER(san!AJ102), IF(san!AJ102=-999,"NA",IF(san!AJ102&gt;99, "&gt;99", IF(san!AJ102&lt;1, "&lt;1", san!AJ102))), "-")</f>
        <v>7.5083429819965311</v>
      </c>
      <c r="AK104" s="39">
        <f>IF(ISNUMBER(san!AK102), IF(san!AK102=-999,"NA",IF(san!AK102&gt;99, "&gt;99", IF(san!AK102&lt;1, "&lt;1", san!AK102))), "-")</f>
        <v>15.387817555221019</v>
      </c>
      <c r="AL104" s="39">
        <f>IF(ISNUMBER(san!AL102), IF(san!AL102=-999,"NA",IF(san!AL102&gt;99, "&gt;99", IF(san!AL102&lt;1, "&lt;1", san!AL102))), "-")</f>
        <v>68.849894197321404</v>
      </c>
      <c r="AM104" s="41">
        <f>IF(ISNUMBER(san!AM102), IF(san!AM102=-999,"NA",IF(san!AM102&gt;99, "&gt;99", IF(san!AM102&lt;1, "&lt;1", san!AM102))), "-")</f>
        <v>35.419553270727967</v>
      </c>
      <c r="AN104" s="39">
        <f>IF(ISNUMBER(san!AN102), IF(san!AN102=-999,"NA",IF(san!AN102&gt;99, "&gt;99", IF(san!AN102&lt;1, "&lt;1", san!AN102))), "-")</f>
        <v>11.03343646384609</v>
      </c>
      <c r="AO104" s="39">
        <f>IF(ISNUMBER(san!AO102), IF(san!AO102=-999,"NA",IF(san!AO102&gt;99, "&gt;99", IF(san!AO102&lt;1, "&lt;1", san!AO102))), "-")</f>
        <v>3.143929607637391</v>
      </c>
      <c r="AP104" s="39">
        <f>IF(ISNUMBER(san!AP102), IF(san!AP102=-999,"NA",IF(san!AP102&gt;99, "&gt;99", IF(san!AP102&lt;1, "&lt;1", san!AP102))), "-")</f>
        <v>21.242187199244491</v>
      </c>
      <c r="AQ104" s="29">
        <f>IF(ISNUMBER(san!AQ102), IF(san!AQ102=-999,"NA",san!AQ102), "-")</f>
        <v>0.85677230358123779</v>
      </c>
      <c r="AR104" s="39">
        <f>IF(ISNUMBER(san!AR102), IF(san!AR102=-999,"NA",IF(san!AR102&gt;99, "&gt;99", IF(san!AR102&lt;1, "&lt;1", san!AR102))), "-")</f>
        <v>11.141280532433919</v>
      </c>
      <c r="AS104" s="39">
        <f>IF(ISNUMBER(san!AS102), IF(san!AS102=-999,"NA",IF(san!AS102&gt;99, "&gt;99", IF(san!AS102&lt;1, "&lt;1", san!AS102))), "-")</f>
        <v>17.60955871220974</v>
      </c>
      <c r="AT104" s="39">
        <f>IF(ISNUMBER(san!AT102), IF(san!AT102=-999,"NA",IF(san!AT102&gt;99, "&gt;99", IF(san!AT102&lt;1, "&lt;1", san!AT102))), "-")</f>
        <v>56.736296072556179</v>
      </c>
      <c r="AU104" s="42">
        <f>san!AU102</f>
        <v>101</v>
      </c>
    </row>
    <row r="105" s="12" customFormat="true" ht="15" hidden="true">
      <c r="A105" s="36" t="str">
        <f>IF(ISBLANK(san!A103), "", san!A103)</f>
        <v>Latin America and the Caribbean</v>
      </c>
      <c r="B105" s="57">
        <f>IF(ISBLANK(san!B103), "", san!B103)</f>
        <v>2009</v>
      </c>
      <c r="C105" s="37">
        <f>IF(ISNUMBER(san!C103), san!C103, "-")</f>
        <v>584072.34899999993</v>
      </c>
      <c r="D105" s="39">
        <f>IF(ISNUMBER(san!D103), san!D103, "-")</f>
        <v>78.296318054199219</v>
      </c>
      <c r="E105" s="38">
        <f>IF(ISNUMBER(san!E103), IF(san!E103=-999,"NA",IF(san!E103&gt;99, "&gt;99", IF(san!E103&lt;1, "&lt;1", san!E103))), "-")</f>
        <v>59.887062461390833</v>
      </c>
      <c r="F105" s="39">
        <f>IF(ISNUMBER(san!F103), IF(san!F103=-999,"NA",IF(san!F103&gt;99, "&gt;99", IF(san!F103&lt;1, "&lt;1", san!F103))), "-")</f>
        <v>4.719507901239953</v>
      </c>
      <c r="G105" s="39">
        <f>IF(ISNUMBER(san!G103), IF(san!G103=-999,"NA",IF(san!G103&gt;99, "&gt;99", IF(san!G103&lt;1, "&lt;1", san!G103))), "-")</f>
        <v>17.39101231144646</v>
      </c>
      <c r="H105" s="40">
        <f>IF(ISNUMBER(san!H103), IF(san!H103=-999,"NA",IF(san!H103&gt;99, "&gt;99", IF(san!H103&lt;1, "&lt;1", san!H103))), "-")</f>
        <v>18.00241732592276</v>
      </c>
      <c r="I105" s="29">
        <f>IF(ISNUMBER(san!I103), IF(san!I103=-999,"NA",san!I103), "-")</f>
        <v>1.15593433380127</v>
      </c>
      <c r="J105" s="29">
        <f>IF(ISNUMBER(san!J103), IF(san!J103=-999,"NA",san!J103), "-")</f>
        <v>-1.076624870300293</v>
      </c>
      <c r="K105" s="38">
        <f>IF(ISNUMBER(san!K103), IF(san!K103=-999,"NA",IF(san!K103&gt;99, "&gt;99", IF(san!K103&lt;1, "&lt;1", san!K103))), "-")</f>
        <v>87.230216915032912</v>
      </c>
      <c r="L105" s="39">
        <f>IF(ISNUMBER(san!L103), IF(san!L103=-999,"NA",IF(san!L103&gt;99, "&gt;99", IF(san!L103&lt;1, "&lt;1", san!L103))), "-")</f>
        <v>4.926678725750536</v>
      </c>
      <c r="M105" s="39">
        <f>IF(ISNUMBER(san!M103), IF(san!M103=-999,"NA",IF(san!M103&gt;99, "&gt;99", IF(san!M103&lt;1, "&lt;1", san!M103))), "-")</f>
        <v>5.7002352061689123</v>
      </c>
      <c r="N105" s="40">
        <f>IF(ISNUMBER(san!N103), IF(san!N103=-999,"NA",IF(san!N103&gt;99, "&gt;99", IF(san!N103&lt;1, "&lt;1", san!N103))), "-")</f>
        <v>2.1428691530476418</v>
      </c>
      <c r="O105" s="29">
        <f>IF(ISNUMBER(san!O103), IF(san!O103=-999,"NA",san!O103), "-")</f>
        <v>0.47374409437179571</v>
      </c>
      <c r="P105" s="29">
        <f>IF(ISNUMBER(san!P103), IF(san!P103=-999,"NA",san!P103), "-")</f>
        <v>-0.14844648540019989</v>
      </c>
      <c r="Q105" s="38">
        <f>IF(ISNUMBER(san!Q103), IF(san!Q103=-999,"NA",IF(san!Q103&gt;99, "&gt;99", IF(san!Q103&lt;1, "&lt;1", san!Q103))), "-")</f>
        <v>81.298525667162338</v>
      </c>
      <c r="R105" s="39">
        <f>IF(ISNUMBER(san!R103), IF(san!R103=-999,"NA",IF(san!R103&gt;99, "&gt;99", IF(san!R103&lt;1, "&lt;1", san!R103))), "-")</f>
        <v>4.8813353947575981</v>
      </c>
      <c r="S105" s="39">
        <f>IF(ISNUMBER(san!S103), IF(san!S103=-999,"NA",IF(san!S103&gt;99, "&gt;99", IF(san!S103&lt;1, "&lt;1", san!S103))), "-")</f>
        <v>8.2363695331953437</v>
      </c>
      <c r="T105" s="40">
        <f>IF(ISNUMBER(san!T103), IF(san!T103=-999,"NA",IF(san!T103&gt;99, "&gt;99", IF(san!T103&lt;1, "&lt;1", san!T103))), "-")</f>
        <v>5.583769404884718</v>
      </c>
      <c r="U105" s="29">
        <f>IF(ISNUMBER(san!U103), IF(san!U103=-999,"NA",san!U103), "-")</f>
        <v>0.67609679698944092</v>
      </c>
      <c r="V105" s="29">
        <f>IF(ISNUMBER(san!V103), IF(san!V103=-999,"NA",san!V103), "-")</f>
        <v>-0.40270072221755981</v>
      </c>
      <c r="W105" s="41" t="str">
        <f>IF(ISNUMBER(san!W103), IF(san!W103=-999,"NA",IF(san!W103&gt;99, "&gt;99", IF(san!W103&lt;1, "&lt;1", san!W103))), "-")</f>
        <v>-</v>
      </c>
      <c r="X105" s="39" t="str">
        <f>IF(ISNUMBER(san!X103), IF(san!X103=-999,"NA",IF(san!X103&gt;99, "&gt;99", IF(san!X103&lt;1, "&lt;1", san!X103))), "-")</f>
        <v>-</v>
      </c>
      <c r="Y105" s="39" t="str">
        <f>IF(ISNUMBER(san!Y103), IF(san!Y103=-999,"NA",IF(san!Y103&gt;99, "&gt;99", IF(san!Y103&lt;1, "&lt;1", san!Y103))), "-")</f>
        <v>-</v>
      </c>
      <c r="Z105" s="39">
        <f>IF(ISNUMBER(san!Z103), IF(san!Z103=-999,"NA",IF(san!Z103&gt;99, "&gt;99", IF(san!Z103&lt;1, "&lt;1", san!Z103))), "-")</f>
        <v>4.765255751641269</v>
      </c>
      <c r="AA105" s="29" t="str">
        <f>IF(ISNUMBER(san!AA103), IF(san!AA103=-999,"NA",san!AA103), "-")</f>
        <v>-</v>
      </c>
      <c r="AB105" s="39">
        <f>IF(ISNUMBER(san!AB103), IF(san!AB103=-999,"NA",IF(san!AB103&gt;99, "&gt;99", IF(san!AB103&lt;1, "&lt;1", san!AB103))), "-")</f>
        <v>24.075020339134898</v>
      </c>
      <c r="AC105" s="39">
        <f>IF(ISNUMBER(san!AC103), IF(san!AC103=-999,"NA",IF(san!AC103&gt;99, "&gt;99", IF(san!AC103&lt;1, "&lt;1", san!AC103))), "-")</f>
        <v>26.363454536533851</v>
      </c>
      <c r="AD105" s="39">
        <f>IF(ISNUMBER(san!AD103), IF(san!AD103=-999,"NA",IF(san!AD103&gt;99, "&gt;99", IF(san!AD103&lt;1, "&lt;1", san!AD103))), "-")</f>
        <v>14.16809548696205</v>
      </c>
      <c r="AE105" s="41">
        <f>IF(ISNUMBER(san!AE103), IF(san!AE103=-999,"NA",IF(san!AE103&gt;99, "&gt;99", IF(san!AE103&lt;1, "&lt;1", san!AE103))), "-")</f>
        <v>37.548557948386893</v>
      </c>
      <c r="AF105" s="39">
        <f>IF(ISNUMBER(san!AF103), IF(san!AF103=-999,"NA",IF(san!AF103&gt;99, "&gt;99", IF(san!AF103&lt;1, "&lt;1", san!AF103))), "-")</f>
        <v>8.1212152008048051</v>
      </c>
      <c r="AG105" s="39">
        <f>IF(ISNUMBER(san!AG103), IF(san!AG103=-999,"NA",IF(san!AG103&gt;99, "&gt;99", IF(san!AG103&lt;1, "&lt;1", san!AG103))), "-")</f>
        <v>2.5201057372911149</v>
      </c>
      <c r="AH105" s="39">
        <f>IF(ISNUMBER(san!AH103), IF(san!AH103=-999,"NA",IF(san!AH103&gt;99, "&gt;99", IF(san!AH103&lt;1, "&lt;1", san!AH103))), "-")</f>
        <v>26.90723701029097</v>
      </c>
      <c r="AI105" s="29">
        <f>IF(ISNUMBER(san!AI103), IF(san!AI103=-999,"NA",san!AI103), "-")</f>
        <v>0.82275485992431641</v>
      </c>
      <c r="AJ105" s="39">
        <f>IF(ISNUMBER(san!AJ103), IF(san!AJ103=-999,"NA",IF(san!AJ103&gt;99, "&gt;99", IF(san!AJ103&lt;1, "&lt;1", san!AJ103))), "-")</f>
        <v>7.343294454986637</v>
      </c>
      <c r="AK105" s="39">
        <f>IF(ISNUMBER(san!AK103), IF(san!AK103=-999,"NA",IF(san!AK103&gt;99, "&gt;99", IF(san!AK103&lt;1, "&lt;1", san!AK103))), "-")</f>
        <v>15.17594515728411</v>
      </c>
      <c r="AL105" s="39">
        <f>IF(ISNUMBER(san!AL103), IF(san!AL103=-999,"NA",IF(san!AL103&gt;99, "&gt;99", IF(san!AL103&lt;1, "&lt;1", san!AL103))), "-")</f>
        <v>69.637656028512751</v>
      </c>
      <c r="AM105" s="41">
        <f>IF(ISNUMBER(san!AM103), IF(san!AM103=-999,"NA",IF(san!AM103&gt;99, "&gt;99", IF(san!AM103&lt;1, "&lt;1", san!AM103))), "-")</f>
        <v>36.212968272020291</v>
      </c>
      <c r="AN105" s="39">
        <f>IF(ISNUMBER(san!AN103), IF(san!AN103=-999,"NA",IF(san!AN103&gt;99, "&gt;99", IF(san!AN103&lt;1, "&lt;1", san!AN103))), "-")</f>
        <v>10.962943417554699</v>
      </c>
      <c r="AO105" s="39">
        <f>IF(ISNUMBER(san!AO103), IF(san!AO103=-999,"NA",IF(san!AO103&gt;99, "&gt;99", IF(san!AO103&lt;1, "&lt;1", san!AO103))), "-")</f>
        <v>3.1487794589556759</v>
      </c>
      <c r="AP105" s="39">
        <f>IF(ISNUMBER(san!AP103), IF(san!AP103=-999,"NA",IF(san!AP103&gt;99, "&gt;99", IF(san!AP103&lt;1, "&lt;1", san!AP103))), "-")</f>
        <v>22.10124539550992</v>
      </c>
      <c r="AQ105" s="29">
        <f>IF(ISNUMBER(san!AQ103), IF(san!AQ103=-999,"NA",san!AQ103), "-")</f>
        <v>0.85677230358123779</v>
      </c>
      <c r="AR105" s="39">
        <f>IF(ISNUMBER(san!AR103), IF(san!AR103=-999,"NA",IF(san!AR103&gt;99, "&gt;99", IF(san!AR103&lt;1, "&lt;1", san!AR103))), "-")</f>
        <v>10.973127891159169</v>
      </c>
      <c r="AS105" s="39">
        <f>IF(ISNUMBER(san!AS103), IF(san!AS103=-999,"NA",IF(san!AS103&gt;99, "&gt;99", IF(san!AS103&lt;1, "&lt;1", san!AS103))), "-")</f>
        <v>17.602006507515942</v>
      </c>
      <c r="AT105" s="39">
        <f>IF(ISNUMBER(san!AT103), IF(san!AT103=-999,"NA",IF(san!AT103&gt;99, "&gt;99", IF(san!AT103&lt;1, "&lt;1", san!AT103))), "-")</f>
        <v>57.597354752321003</v>
      </c>
      <c r="AU105" s="42">
        <f>san!AU103</f>
        <v>102</v>
      </c>
    </row>
    <row r="106" s="12" customFormat="true" ht="15" hidden="true">
      <c r="A106" s="36" t="str">
        <f>IF(ISBLANK(san!A104), "", san!A104)</f>
        <v>Latin America and the Caribbean</v>
      </c>
      <c r="B106" s="57">
        <f>IF(ISBLANK(san!B104), "", san!B104)</f>
        <v>2010</v>
      </c>
      <c r="C106" s="37">
        <f>IF(ISNUMBER(san!C104), san!C104, "-")</f>
        <v>590547.01800000004</v>
      </c>
      <c r="D106" s="39">
        <f>IF(ISNUMBER(san!D104), san!D104, "-")</f>
        <v>78.576950073242188</v>
      </c>
      <c r="E106" s="38">
        <f>IF(ISNUMBER(san!E104), IF(san!E104=-999,"NA",IF(san!E104&gt;99, "&gt;99", IF(san!E104&lt;1, "&lt;1", san!E104))), "-")</f>
        <v>61.085376981009063</v>
      </c>
      <c r="F106" s="39">
        <f>IF(ISNUMBER(san!F104), IF(san!F104=-999,"NA",IF(san!F104&gt;99, "&gt;99", IF(san!F104&lt;1, "&lt;1", san!F104))), "-")</f>
        <v>4.8238717721548152</v>
      </c>
      <c r="G106" s="39">
        <f>IF(ISNUMBER(san!G104), IF(san!G104=-999,"NA",IF(san!G104&gt;99, "&gt;99", IF(san!G104&lt;1, "&lt;1", san!G104))), "-")</f>
        <v>17.160466019877049</v>
      </c>
      <c r="H106" s="40">
        <f>IF(ISNUMBER(san!H104), IF(san!H104=-999,"NA",IF(san!H104&gt;99, "&gt;99", IF(san!H104&lt;1, "&lt;1", san!H104))), "-")</f>
        <v>16.930285226959072</v>
      </c>
      <c r="I106" s="29">
        <f>IF(ISNUMBER(san!I104), IF(san!I104=-999,"NA",san!I104), "-")</f>
        <v>1.15593433380127</v>
      </c>
      <c r="J106" s="29">
        <f>IF(ISNUMBER(san!J104), IF(san!J104=-999,"NA",san!J104), "-")</f>
        <v>-1.076624870300293</v>
      </c>
      <c r="K106" s="38">
        <f>IF(ISNUMBER(san!K104), IF(san!K104=-999,"NA",IF(san!K104&gt;99, "&gt;99", IF(san!K104&lt;1, "&lt;1", san!K104))), "-")</f>
        <v>87.731556108527869</v>
      </c>
      <c r="L106" s="39">
        <f>IF(ISNUMBER(san!L104), IF(san!L104=-999,"NA",IF(san!L104&gt;99, "&gt;99", IF(san!L104&lt;1, "&lt;1", san!L104))), "-")</f>
        <v>4.8379541612214529</v>
      </c>
      <c r="M106" s="39">
        <f>IF(ISNUMBER(san!M104), IF(san!M104=-999,"NA",IF(san!M104&gt;99, "&gt;99", IF(san!M104&lt;1, "&lt;1", san!M104))), "-")</f>
        <v>5.4467742566992143</v>
      </c>
      <c r="N106" s="40">
        <f>IF(ISNUMBER(san!N104), IF(san!N104=-999,"NA",IF(san!N104&gt;99, "&gt;99", IF(san!N104&lt;1, "&lt;1", san!N104))), "-")</f>
        <v>1.983715473551477</v>
      </c>
      <c r="O106" s="29">
        <f>IF(ISNUMBER(san!O104), IF(san!O104=-999,"NA",san!O104), "-")</f>
        <v>0.47374409437179571</v>
      </c>
      <c r="P106" s="29">
        <f>IF(ISNUMBER(san!P104), IF(san!P104=-999,"NA",san!P104), "-")</f>
        <v>-0.14844648540019989</v>
      </c>
      <c r="Q106" s="38">
        <f>IF(ISNUMBER(san!Q104), IF(san!Q104=-999,"NA",IF(san!Q104&gt;99, "&gt;99", IF(san!Q104&lt;1, "&lt;1", san!Q104))), "-")</f>
        <v>82.025822415647625</v>
      </c>
      <c r="R106" s="39">
        <f>IF(ISNUMBER(san!R104), IF(san!R104=-999,"NA",IF(san!R104&gt;99, "&gt;99", IF(san!R104&lt;1, "&lt;1", san!R104))), "-")</f>
        <v>4.8345497053393709</v>
      </c>
      <c r="S106" s="39">
        <f>IF(ISNUMBER(san!S104), IF(san!S104=-999,"NA",IF(san!S104&gt;99, "&gt;99", IF(san!S104&lt;1, "&lt;1", san!S104))), "-")</f>
        <v>7.9550245265277653</v>
      </c>
      <c r="T106" s="40">
        <f>IF(ISNUMBER(san!T104), IF(san!T104=-999,"NA",IF(san!T104&gt;99, "&gt;99", IF(san!T104&lt;1, "&lt;1", san!T104))), "-")</f>
        <v>5.1846033524852428</v>
      </c>
      <c r="U106" s="29">
        <f>IF(ISNUMBER(san!U104), IF(san!U104=-999,"NA",san!U104), "-")</f>
        <v>0.67609679698944092</v>
      </c>
      <c r="V106" s="29">
        <f>IF(ISNUMBER(san!V104), IF(san!V104=-999,"NA",san!V104), "-")</f>
        <v>-0.40270072221755981</v>
      </c>
      <c r="W106" s="41" t="str">
        <f>IF(ISNUMBER(san!W104), IF(san!W104=-999,"NA",IF(san!W104&gt;99, "&gt;99", IF(san!W104&lt;1, "&lt;1", san!W104))), "-")</f>
        <v>-</v>
      </c>
      <c r="X106" s="39" t="str">
        <f>IF(ISNUMBER(san!X104), IF(san!X104=-999,"NA",IF(san!X104&gt;99, "&gt;99", IF(san!X104&lt;1, "&lt;1", san!X104))), "-")</f>
        <v>-</v>
      </c>
      <c r="Y106" s="39" t="str">
        <f>IF(ISNUMBER(san!Y104), IF(san!Y104=-999,"NA",IF(san!Y104&gt;99, "&gt;99", IF(san!Y104&lt;1, "&lt;1", san!Y104))), "-")</f>
        <v>-</v>
      </c>
      <c r="Z106" s="39">
        <f>IF(ISNUMBER(san!Z104), IF(san!Z104=-999,"NA",IF(san!Z104&gt;99, "&gt;99", IF(san!Z104&lt;1, "&lt;1", san!Z104))), "-")</f>
        <v>5.0935689152961912</v>
      </c>
      <c r="AA106" s="29" t="str">
        <f>IF(ISNUMBER(san!AA104), IF(san!AA104=-999,"NA",san!AA104), "-")</f>
        <v>-</v>
      </c>
      <c r="AB106" s="39">
        <f>IF(ISNUMBER(san!AB104), IF(san!AB104=-999,"NA",IF(san!AB104&gt;99, "&gt;99", IF(san!AB104&lt;1, "&lt;1", san!AB104))), "-")</f>
        <v>24.123198471596879</v>
      </c>
      <c r="AC106" s="39">
        <f>IF(ISNUMBER(san!AC104), IF(san!AC104=-999,"NA",IF(san!AC104&gt;99, "&gt;99", IF(san!AC104&lt;1, "&lt;1", san!AC104))), "-")</f>
        <v>27.189641152162942</v>
      </c>
      <c r="AD106" s="39">
        <f>IF(ISNUMBER(san!AD104), IF(san!AD104=-999,"NA",IF(san!AD104&gt;99, "&gt;99", IF(san!AD104&lt;1, "&lt;1", san!AD104))), "-")</f>
        <v>14.596409129404069</v>
      </c>
      <c r="AE106" s="41">
        <f>IF(ISNUMBER(san!AE104), IF(san!AE104=-999,"NA",IF(san!AE104&gt;99, "&gt;99", IF(san!AE104&lt;1, "&lt;1", san!AE104))), "-")</f>
        <v>38.322810751160652</v>
      </c>
      <c r="AF106" s="39">
        <f>IF(ISNUMBER(san!AF104), IF(san!AF104=-999,"NA",IF(san!AF104&gt;99, "&gt;99", IF(san!AF104&lt;1, "&lt;1", san!AF104))), "-")</f>
        <v>7.9956973495052326</v>
      </c>
      <c r="AG106" s="39">
        <f>IF(ISNUMBER(san!AG104), IF(san!AG104=-999,"NA",IF(san!AG104&gt;99, "&gt;99", IF(san!AG104&lt;1, "&lt;1", san!AG104))), "-")</f>
        <v>2.477115767706648</v>
      </c>
      <c r="AH106" s="39">
        <f>IF(ISNUMBER(san!AH104), IF(san!AH104=-999,"NA",IF(san!AH104&gt;99, "&gt;99", IF(san!AH104&lt;1, "&lt;1", san!AH104))), "-")</f>
        <v>27.849997633948771</v>
      </c>
      <c r="AI106" s="29">
        <f>IF(ISNUMBER(san!AI104), IF(san!AI104=-999,"NA",san!AI104), "-")</f>
        <v>0.82275485992431641</v>
      </c>
      <c r="AJ106" s="39">
        <f>IF(ISNUMBER(san!AJ104), IF(san!AJ104=-999,"NA",IF(san!AJ104&gt;99, "&gt;99", IF(san!AJ104&lt;1, "&lt;1", san!AJ104))), "-")</f>
        <v>7.1979198295880691</v>
      </c>
      <c r="AK106" s="39">
        <f>IF(ISNUMBER(san!AK104), IF(san!AK104=-999,"NA",IF(san!AK104&gt;99, "&gt;99", IF(san!AK104&lt;1, "&lt;1", san!AK104))), "-")</f>
        <v>14.941018416941599</v>
      </c>
      <c r="AL106" s="39">
        <f>IF(ISNUMBER(san!AL104), IF(san!AL104=-999,"NA",IF(san!AL104&gt;99, "&gt;99", IF(san!AL104&lt;1, "&lt;1", san!AL104))), "-")</f>
        <v>70.430572023219653</v>
      </c>
      <c r="AM106" s="41">
        <f>IF(ISNUMBER(san!AM104), IF(san!AM104=-999,"NA",IF(san!AM104&gt;99, "&gt;99", IF(san!AM104&lt;1, "&lt;1", san!AM104))), "-")</f>
        <v>37.017987200558871</v>
      </c>
      <c r="AN106" s="39">
        <f>IF(ISNUMBER(san!AN104), IF(san!AN104=-999,"NA",IF(san!AN104&gt;99, "&gt;99", IF(san!AN104&lt;1, "&lt;1", san!AN104))), "-")</f>
        <v>10.889825043299821</v>
      </c>
      <c r="AO106" s="39">
        <f>IF(ISNUMBER(san!AO104), IF(san!AO104=-999,"NA",IF(san!AO104&gt;99, "&gt;99", IF(san!AO104&lt;1, "&lt;1", san!AO104))), "-")</f>
        <v>3.1536780072724131</v>
      </c>
      <c r="AP106" s="39">
        <f>IF(ISNUMBER(san!AP104), IF(san!AP104=-999,"NA",IF(san!AP104&gt;99, "&gt;99", IF(san!AP104&lt;1, "&lt;1", san!AP104))), "-")</f>
        <v>22.97448414998664</v>
      </c>
      <c r="AQ106" s="29">
        <f>IF(ISNUMBER(san!AQ104), IF(san!AQ104=-999,"NA",san!AQ104), "-")</f>
        <v>0.85677230358123779</v>
      </c>
      <c r="AR106" s="39">
        <f>IF(ISNUMBER(san!AR104), IF(san!AR104=-999,"NA",IF(san!AR104&gt;99, "&gt;99", IF(san!AR104&lt;1, "&lt;1", san!AR104))), "-")</f>
        <v>10.82226591868101</v>
      </c>
      <c r="AS106" s="39">
        <f>IF(ISNUMBER(san!AS104), IF(san!AS104=-999,"NA",IF(san!AS104&gt;99, "&gt;99", IF(san!AS104&lt;1, "&lt;1", san!AS104))), "-")</f>
        <v>17.56294473552213</v>
      </c>
      <c r="AT106" s="39">
        <f>IF(ISNUMBER(san!AT104), IF(san!AT104=-999,"NA",IF(san!AT104&gt;99, "&gt;99", IF(san!AT104&lt;1, "&lt;1", san!AT104))), "-")</f>
        <v>58.467785893012511</v>
      </c>
      <c r="AU106" s="42">
        <f>san!AU104</f>
        <v>103</v>
      </c>
    </row>
    <row r="107" s="12" customFormat="true" ht="15" hidden="true">
      <c r="A107" s="36" t="str">
        <f>IF(ISBLANK(san!A105), "", san!A105)</f>
        <v>Latin America and the Caribbean</v>
      </c>
      <c r="B107" s="57">
        <f>IF(ISBLANK(san!B105), "", san!B105)</f>
        <v>2011</v>
      </c>
      <c r="C107" s="37">
        <f>IF(ISNUMBER(san!C105), san!C105, "-")</f>
        <v>597179.83899999969</v>
      </c>
      <c r="D107" s="39">
        <f>IF(ISNUMBER(san!D105), san!D105, "-")</f>
        <v>78.854194641113281</v>
      </c>
      <c r="E107" s="38">
        <f>IF(ISNUMBER(san!E105), IF(san!E105=-999,"NA",IF(san!E105&gt;99, "&gt;99", IF(san!E105&lt;1, "&lt;1", san!E105))), "-")</f>
        <v>62.288371943169842</v>
      </c>
      <c r="F107" s="39">
        <f>IF(ISNUMBER(san!F105), IF(san!F105=-999,"NA",IF(san!F105&gt;99, "&gt;99", IF(san!F105&lt;1, "&lt;1", san!F105))), "-")</f>
        <v>4.9317191714296893</v>
      </c>
      <c r="G107" s="39">
        <f>IF(ISNUMBER(san!G105), IF(san!G105=-999,"NA",IF(san!G105&gt;99, "&gt;99", IF(san!G105&lt;1, "&lt;1", san!G105))), "-")</f>
        <v>16.922928550156328</v>
      </c>
      <c r="H107" s="40">
        <f>IF(ISNUMBER(san!H105), IF(san!H105=-999,"NA",IF(san!H105&gt;99, "&gt;99", IF(san!H105&lt;1, "&lt;1", san!H105))), "-")</f>
        <v>15.856980335244151</v>
      </c>
      <c r="I107" s="29">
        <f>IF(ISNUMBER(san!I105), IF(san!I105=-999,"NA",san!I105), "-")</f>
        <v>1.15593433380127</v>
      </c>
      <c r="J107" s="29">
        <f>IF(ISNUMBER(san!J105), IF(san!J105=-999,"NA",san!J105), "-")</f>
        <v>-1.076624870300293</v>
      </c>
      <c r="K107" s="38">
        <f>IF(ISNUMBER(san!K105), IF(san!K105=-999,"NA",IF(san!K105&gt;99, "&gt;99", IF(san!K105&lt;1, "&lt;1", san!K105))), "-")</f>
        <v>88.234176916897582</v>
      </c>
      <c r="L107" s="39">
        <f>IF(ISNUMBER(san!L105), IF(san!L105=-999,"NA",IF(san!L105&gt;99, "&gt;99", IF(san!L105&lt;1, "&lt;1", san!L105))), "-")</f>
        <v>4.748449270706244</v>
      </c>
      <c r="M107" s="39">
        <f>IF(ISNUMBER(san!M105), IF(san!M105=-999,"NA",IF(san!M105&gt;99, "&gt;99", IF(san!M105&lt;1, "&lt;1", san!M105))), "-")</f>
        <v>5.1929190984102149</v>
      </c>
      <c r="N107" s="40">
        <f>IF(ISNUMBER(san!N105), IF(san!N105=-999,"NA",IF(san!N105&gt;99, "&gt;99", IF(san!N105&lt;1, "&lt;1", san!N105))), "-")</f>
        <v>1.824454713985955</v>
      </c>
      <c r="O107" s="29">
        <f>IF(ISNUMBER(san!O105), IF(san!O105=-999,"NA",san!O105), "-")</f>
        <v>0.47374409437179571</v>
      </c>
      <c r="P107" s="29">
        <f>IF(ISNUMBER(san!P105), IF(san!P105=-999,"NA",san!P105), "-")</f>
        <v>-0.14844648540019989</v>
      </c>
      <c r="Q107" s="38">
        <f>IF(ISNUMBER(san!Q105), IF(san!Q105=-999,"NA",IF(san!Q105&gt;99, "&gt;99", IF(san!Q105&lt;1, "&lt;1", san!Q105))), "-")</f>
        <v>82.750297068656536</v>
      </c>
      <c r="R107" s="39">
        <f>IF(ISNUMBER(san!R105), IF(san!R105=-999,"NA",IF(san!R105&gt;99, "&gt;99", IF(san!R105&lt;1, "&lt;1", san!R105))), "-")</f>
        <v>4.7868114927430447</v>
      </c>
      <c r="S107" s="39">
        <f>IF(ISNUMBER(san!S105), IF(san!S105=-999,"NA",IF(san!S105&gt;99, "&gt;99", IF(san!S105&lt;1, "&lt;1", san!S105))), "-")</f>
        <v>7.6721751387289459</v>
      </c>
      <c r="T107" s="40">
        <f>IF(ISNUMBER(san!T105), IF(san!T105=-999,"NA",IF(san!T105&gt;99, "&gt;99", IF(san!T105&lt;1, "&lt;1", san!T105))), "-")</f>
        <v>4.7907162998714776</v>
      </c>
      <c r="U107" s="29">
        <f>IF(ISNUMBER(san!U105), IF(san!U105=-999,"NA",san!U105), "-")</f>
        <v>0.67609679698944092</v>
      </c>
      <c r="V107" s="29">
        <f>IF(ISNUMBER(san!V105), IF(san!V105=-999,"NA",san!V105), "-")</f>
        <v>-0.40270072221755981</v>
      </c>
      <c r="W107" s="41" t="str">
        <f>IF(ISNUMBER(san!W105), IF(san!W105=-999,"NA",IF(san!W105&gt;99, "&gt;99", IF(san!W105&lt;1, "&lt;1", san!W105))), "-")</f>
        <v>-</v>
      </c>
      <c r="X107" s="39" t="str">
        <f>IF(ISNUMBER(san!X105), IF(san!X105=-999,"NA",IF(san!X105&gt;99, "&gt;99", IF(san!X105&lt;1, "&lt;1", san!X105))), "-")</f>
        <v>-</v>
      </c>
      <c r="Y107" s="39" t="str">
        <f>IF(ISNUMBER(san!Y105), IF(san!Y105=-999,"NA",IF(san!Y105&gt;99, "&gt;99", IF(san!Y105&lt;1, "&lt;1", san!Y105))), "-")</f>
        <v>-</v>
      </c>
      <c r="Z107" s="39">
        <f>IF(ISNUMBER(san!Z105), IF(san!Z105=-999,"NA",IF(san!Z105&gt;99, "&gt;99", IF(san!Z105&lt;1, "&lt;1", san!Z105))), "-")</f>
        <v>5.4382079330110242</v>
      </c>
      <c r="AA107" s="29" t="str">
        <f>IF(ISNUMBER(san!AA105), IF(san!AA105=-999,"NA",san!AA105), "-")</f>
        <v>-</v>
      </c>
      <c r="AB107" s="39">
        <f>IF(ISNUMBER(san!AB105), IF(san!AB105=-999,"NA",IF(san!AB105&gt;99, "&gt;99", IF(san!AB105&lt;1, "&lt;1", san!AB105))), "-")</f>
        <v>24.177775606342259</v>
      </c>
      <c r="AC107" s="39">
        <f>IF(ISNUMBER(san!AC105), IF(san!AC105=-999,"NA",IF(san!AC105&gt;99, "&gt;99", IF(san!AC105&lt;1, "&lt;1", san!AC105))), "-")</f>
        <v>28.011795859365819</v>
      </c>
      <c r="AD107" s="39">
        <f>IF(ISNUMBER(san!AD105), IF(san!AD105=-999,"NA",IF(san!AD105&gt;99, "&gt;99", IF(san!AD105&lt;1, "&lt;1", san!AD105))), "-")</f>
        <v>15.030519648891429</v>
      </c>
      <c r="AE107" s="41">
        <f>IF(ISNUMBER(san!AE105), IF(san!AE105=-999,"NA",IF(san!AE105&gt;99, "&gt;99", IF(san!AE105&lt;1, "&lt;1", san!AE105))), "-")</f>
        <v>39.125278587216073</v>
      </c>
      <c r="AF107" s="39">
        <f>IF(ISNUMBER(san!AF105), IF(san!AF105=-999,"NA",IF(san!AF105&gt;99, "&gt;99", IF(san!AF105&lt;1, "&lt;1", san!AF105))), "-")</f>
        <v>7.8702483410849968</v>
      </c>
      <c r="AG107" s="39">
        <f>IF(ISNUMBER(san!AG105), IF(san!AG105=-999,"NA",IF(san!AG105&gt;99, "&gt;99", IF(san!AG105&lt;1, "&lt;1", san!AG105))), "-")</f>
        <v>2.4379558955002771</v>
      </c>
      <c r="AH107" s="39">
        <f>IF(ISNUMBER(san!AH105), IF(san!AH105=-999,"NA",IF(san!AH105&gt;99, "&gt;99", IF(san!AH105&lt;1, "&lt;1", san!AH105))), "-")</f>
        <v>28.817074350630801</v>
      </c>
      <c r="AI107" s="29">
        <f>IF(ISNUMBER(san!AI105), IF(san!AI105=-999,"NA",san!AI105), "-")</f>
        <v>0.82275485992431641</v>
      </c>
      <c r="AJ107" s="39">
        <f>IF(ISNUMBER(san!AJ105), IF(san!AJ105=-999,"NA",IF(san!AJ105&gt;99, "&gt;99", IF(san!AJ105&lt;1, "&lt;1", san!AJ105))), "-")</f>
        <v>7.0565916459913822</v>
      </c>
      <c r="AK107" s="39">
        <f>IF(ISNUMBER(san!AK105), IF(san!AK105=-999,"NA",IF(san!AK105&gt;99, "&gt;99", IF(san!AK105&lt;1, "&lt;1", san!AK105))), "-")</f>
        <v>14.701663701862319</v>
      </c>
      <c r="AL107" s="39">
        <f>IF(ISNUMBER(san!AL105), IF(san!AL105=-999,"NA",IF(san!AL105&gt;99, "&gt;99", IF(san!AL105&lt;1, "&lt;1", san!AL105))), "-")</f>
        <v>71.224370839750151</v>
      </c>
      <c r="AM107" s="41">
        <f>IF(ISNUMBER(san!AM105), IF(san!AM105=-999,"NA",IF(san!AM105&gt;99, "&gt;99", IF(san!AM105&lt;1, "&lt;1", san!AM105))), "-")</f>
        <v>37.846784235643931</v>
      </c>
      <c r="AN107" s="39">
        <f>IF(ISNUMBER(san!AN105), IF(san!AN105=-999,"NA",IF(san!AN105&gt;99, "&gt;99", IF(san!AN105&lt;1, "&lt;1", san!AN105))), "-")</f>
        <v>10.815893883076431</v>
      </c>
      <c r="AO107" s="39">
        <f>IF(ISNUMBER(san!AO105), IF(san!AO105=-999,"NA",IF(san!AO105&gt;99, "&gt;99", IF(san!AO105&lt;1, "&lt;1", san!AO105))), "-")</f>
        <v>3.1578797019765261</v>
      </c>
      <c r="AP107" s="39">
        <f>IF(ISNUMBER(san!AP105), IF(san!AP105=-999,"NA",IF(san!AP105&gt;99, "&gt;99", IF(san!AP105&lt;1, "&lt;1", san!AP105))), "-")</f>
        <v>23.873010650590981</v>
      </c>
      <c r="AQ107" s="29">
        <f>IF(ISNUMBER(san!AQ105), IF(san!AQ105=-999,"NA",san!AQ105), "-")</f>
        <v>0.85677230358123779</v>
      </c>
      <c r="AR107" s="39">
        <f>IF(ISNUMBER(san!AR105), IF(san!AR105=-999,"NA",IF(san!AR105&gt;99, "&gt;99", IF(san!AR105&lt;1, "&lt;1", san!AR105))), "-")</f>
        <v>10.675460164759279</v>
      </c>
      <c r="AS107" s="39">
        <f>IF(ISNUMBER(san!AS105), IF(san!AS105=-999,"NA",IF(san!AS105&gt;99, "&gt;99", IF(san!AS105&lt;1, "&lt;1", san!AS105))), "-")</f>
        <v>17.514056767687499</v>
      </c>
      <c r="AT107" s="39">
        <f>IF(ISNUMBER(san!AT105), IF(san!AT105=-999,"NA",IF(san!AT105&gt;99, "&gt;99", IF(san!AT105&lt;1, "&lt;1", san!AT105))), "-")</f>
        <v>59.340296699248412</v>
      </c>
      <c r="AU107" s="42">
        <f>san!AU105</f>
        <v>104</v>
      </c>
    </row>
    <row r="108" s="12" customFormat="true" ht="15" hidden="true">
      <c r="A108" s="36" t="str">
        <f>IF(ISBLANK(san!A106), "", san!A106)</f>
        <v>Latin America and the Caribbean</v>
      </c>
      <c r="B108" s="57">
        <f>IF(ISBLANK(san!B106), "", san!B106)</f>
        <v>2012</v>
      </c>
      <c r="C108" s="37">
        <f>IF(ISNUMBER(san!C106), san!C106, "-")</f>
        <v>603818.79600000009</v>
      </c>
      <c r="D108" s="39">
        <f>IF(ISNUMBER(san!D106), san!D106, "-")</f>
        <v>79.123039245605469</v>
      </c>
      <c r="E108" s="38">
        <f>IF(ISNUMBER(san!E106), IF(san!E106=-999,"NA",IF(san!E106&gt;99, "&gt;99", IF(san!E106&lt;1, "&lt;1", san!E106))), "-")</f>
        <v>63.486450976851877</v>
      </c>
      <c r="F108" s="39">
        <f>IF(ISNUMBER(san!F106), IF(san!F106=-999,"NA",IF(san!F106&gt;99, "&gt;99", IF(san!F106&lt;1, "&lt;1", san!F106))), "-")</f>
        <v>5.0430788782434659</v>
      </c>
      <c r="G108" s="39">
        <f>IF(ISNUMBER(san!G106), IF(san!G106=-999,"NA",IF(san!G106&gt;99, "&gt;99", IF(san!G106&lt;1, "&lt;1", san!G106))), "-")</f>
        <v>16.68281249976954</v>
      </c>
      <c r="H108" s="40">
        <f>IF(ISNUMBER(san!H106), IF(san!H106=-999,"NA",IF(san!H106&gt;99, "&gt;99", IF(san!H106&lt;1, "&lt;1", san!H106))), "-")</f>
        <v>14.78765764513512</v>
      </c>
      <c r="I108" s="29">
        <f>IF(ISNUMBER(san!I106), IF(san!I106=-999,"NA",san!I106), "-")</f>
        <v>1.15593433380127</v>
      </c>
      <c r="J108" s="29">
        <f>IF(ISNUMBER(san!J106), IF(san!J106=-999,"NA",san!J106), "-")</f>
        <v>-1.076624870300293</v>
      </c>
      <c r="K108" s="38">
        <f>IF(ISNUMBER(san!K106), IF(san!K106=-999,"NA",IF(san!K106&gt;99, "&gt;99", IF(san!K106&lt;1, "&lt;1", san!K106))), "-")</f>
        <v>88.735556314344706</v>
      </c>
      <c r="L108" s="39">
        <f>IF(ISNUMBER(san!L106), IF(san!L106=-999,"NA",IF(san!L106&gt;99, "&gt;99", IF(san!L106&lt;1, "&lt;1", san!L106))), "-")</f>
        <v>4.6594101246314974</v>
      </c>
      <c r="M108" s="39">
        <f>IF(ISNUMBER(san!M106), IF(san!M106=-999,"NA",IF(san!M106&gt;99, "&gt;99", IF(san!M106&lt;1, "&lt;1", san!M106))), "-")</f>
        <v>4.9396195593952106</v>
      </c>
      <c r="N108" s="40">
        <f>IF(ISNUMBER(san!N106), IF(san!N106=-999,"NA",IF(san!N106&gt;99, "&gt;99", IF(san!N106&lt;1, "&lt;1", san!N106))), "-")</f>
        <v>1.665414001628591</v>
      </c>
      <c r="O108" s="29">
        <f>IF(ISNUMBER(san!O106), IF(san!O106=-999,"NA",san!O106), "-")</f>
        <v>0.47374409437179571</v>
      </c>
      <c r="P108" s="29">
        <f>IF(ISNUMBER(san!P106), IF(san!P106=-999,"NA",san!P106), "-")</f>
        <v>-0.14844648540019989</v>
      </c>
      <c r="Q108" s="38">
        <f>IF(ISNUMBER(san!Q106), IF(san!Q106=-999,"NA",IF(san!Q106&gt;99, "&gt;99", IF(san!Q106&lt;1, "&lt;1", san!Q106))), "-")</f>
        <v>83.466749475888008</v>
      </c>
      <c r="R108" s="39">
        <f>IF(ISNUMBER(san!R106), IF(san!R106=-999,"NA",IF(san!R106&gt;99, "&gt;99", IF(san!R106&lt;1, "&lt;1", san!R106))), "-")</f>
        <v>4.7391143195864194</v>
      </c>
      <c r="S108" s="39">
        <f>IF(ISNUMBER(san!S106), IF(san!S106=-999,"NA",IF(san!S106&gt;99, "&gt;99", IF(san!S106&lt;1, "&lt;1", san!S106))), "-")</f>
        <v>7.3901274209427044</v>
      </c>
      <c r="T108" s="40">
        <f>IF(ISNUMBER(san!T106), IF(san!T106=-999,"NA",IF(san!T106&gt;99, "&gt;99", IF(san!T106&lt;1, "&lt;1", san!T106))), "-")</f>
        <v>4.404008783582869</v>
      </c>
      <c r="U108" s="29">
        <f>IF(ISNUMBER(san!U106), IF(san!U106=-999,"NA",san!U106), "-")</f>
        <v>0.67609679698944092</v>
      </c>
      <c r="V108" s="29">
        <f>IF(ISNUMBER(san!V106), IF(san!V106=-999,"NA",san!V106), "-")</f>
        <v>-0.40270072221755981</v>
      </c>
      <c r="W108" s="41" t="str">
        <f>IF(ISNUMBER(san!W106), IF(san!W106=-999,"NA",IF(san!W106&gt;99, "&gt;99", IF(san!W106&lt;1, "&lt;1", san!W106))), "-")</f>
        <v>-</v>
      </c>
      <c r="X108" s="39" t="str">
        <f>IF(ISNUMBER(san!X106), IF(san!X106=-999,"NA",IF(san!X106&gt;99, "&gt;99", IF(san!X106&lt;1, "&lt;1", san!X106))), "-")</f>
        <v>-</v>
      </c>
      <c r="Y108" s="39" t="str">
        <f>IF(ISNUMBER(san!Y106), IF(san!Y106=-999,"NA",IF(san!Y106&gt;99, "&gt;99", IF(san!Y106&lt;1, "&lt;1", san!Y106))), "-")</f>
        <v>-</v>
      </c>
      <c r="Z108" s="39">
        <f>IF(ISNUMBER(san!Z106), IF(san!Z106=-999,"NA",IF(san!Z106&gt;99, "&gt;99", IF(san!Z106&lt;1, "&lt;1", san!Z106))), "-")</f>
        <v>5.8071521758884757</v>
      </c>
      <c r="AA108" s="29" t="str">
        <f>IF(ISNUMBER(san!AA106), IF(san!AA106=-999,"NA",san!AA106), "-")</f>
        <v>-</v>
      </c>
      <c r="AB108" s="39">
        <f>IF(ISNUMBER(san!AB106), IF(san!AB106=-999,"NA",IF(san!AB106&gt;99, "&gt;99", IF(san!AB106&lt;1, "&lt;1", san!AB106))), "-")</f>
        <v>24.239690204287879</v>
      </c>
      <c r="AC108" s="39">
        <f>IF(ISNUMBER(san!AC106), IF(san!AC106=-999,"NA",IF(san!AC106&gt;99, "&gt;99", IF(san!AC106&lt;1, "&lt;1", san!AC106))), "-")</f>
        <v>28.825037747854989</v>
      </c>
      <c r="AD108" s="39">
        <f>IF(ISNUMBER(san!AD106), IF(san!AD106=-999,"NA",IF(san!AD106&gt;99, "&gt;99", IF(san!AD106&lt;1, "&lt;1", san!AD106))), "-")</f>
        <v>15.46480190295247</v>
      </c>
      <c r="AE108" s="41">
        <f>IF(ISNUMBER(san!AE106), IF(san!AE106=-999,"NA",IF(san!AE106&gt;99, "&gt;99", IF(san!AE106&lt;1, "&lt;1", san!AE106))), "-")</f>
        <v>40.140541056267217</v>
      </c>
      <c r="AF108" s="39">
        <f>IF(ISNUMBER(san!AF106), IF(san!AF106=-999,"NA",IF(san!AF106&gt;99, "&gt;99", IF(san!AF106&lt;1, "&lt;1", san!AF106))), "-")</f>
        <v>7.7480481767177007</v>
      </c>
      <c r="AG108" s="39">
        <f>IF(ISNUMBER(san!AG106), IF(san!AG106=-999,"NA",IF(san!AG106&gt;99, "&gt;99", IF(san!AG106&lt;1, "&lt;1", san!AG106))), "-")</f>
        <v>2.4189358451748908</v>
      </c>
      <c r="AH108" s="39">
        <f>IF(ISNUMBER(san!AH106), IF(san!AH106=-999,"NA",IF(san!AH106&gt;99, "&gt;99", IF(san!AH106&lt;1, "&lt;1", san!AH106))), "-")</f>
        <v>29.973557034374629</v>
      </c>
      <c r="AI108" s="29">
        <f>IF(ISNUMBER(san!AI106), IF(san!AI106=-999,"NA",san!AI106), "-")</f>
        <v>0.82275485992431641</v>
      </c>
      <c r="AJ108" s="39">
        <f>IF(ISNUMBER(san!AJ106), IF(san!AJ106=-999,"NA",IF(san!AJ106&gt;99, "&gt;99", IF(san!AJ106&lt;1, "&lt;1", san!AJ106))), "-")</f>
        <v>6.9237284768483116</v>
      </c>
      <c r="AK108" s="39">
        <f>IF(ISNUMBER(san!AK106), IF(san!AK106=-999,"NA",IF(san!AK106&gt;99, "&gt;99", IF(san!AK106&lt;1, "&lt;1", san!AK106))), "-")</f>
        <v>14.46000116152269</v>
      </c>
      <c r="AL108" s="39">
        <f>IF(ISNUMBER(san!AL106), IF(san!AL106=-999,"NA",IF(san!AL106&gt;99, "&gt;99", IF(san!AL106&lt;1, "&lt;1", san!AL106))), "-")</f>
        <v>72.011236800605204</v>
      </c>
      <c r="AM108" s="41">
        <f>IF(ISNUMBER(san!AM106), IF(san!AM106=-999,"NA",IF(san!AM106&gt;99, "&gt;99", IF(san!AM106&lt;1, "&lt;1", san!AM106))), "-")</f>
        <v>38.856515437042972</v>
      </c>
      <c r="AN108" s="39">
        <f>IF(ISNUMBER(san!AN106), IF(san!AN106=-999,"NA",IF(san!AN106&gt;99, "&gt;99", IF(san!AN106&lt;1, "&lt;1", san!AN106))), "-")</f>
        <v>10.74447265686617</v>
      </c>
      <c r="AO108" s="39">
        <f>IF(ISNUMBER(san!AO106), IF(san!AO106=-999,"NA",IF(san!AO106&gt;99, "&gt;99", IF(san!AO106&lt;1, "&lt;1", san!AO106))), "-")</f>
        <v>3.1841308022738728</v>
      </c>
      <c r="AP108" s="39">
        <f>IF(ISNUMBER(san!AP106), IF(san!AP106=-999,"NA",IF(san!AP106&gt;99, "&gt;99", IF(san!AP106&lt;1, "&lt;1", san!AP106))), "-")</f>
        <v>24.927911977902919</v>
      </c>
      <c r="AQ108" s="29">
        <f>IF(ISNUMBER(san!AQ106), IF(san!AQ106=-999,"NA",san!AQ106), "-")</f>
        <v>0.85677230358123779</v>
      </c>
      <c r="AR108" s="39">
        <f>IF(ISNUMBER(san!AR106), IF(san!AR106=-999,"NA",IF(san!AR106&gt;99, "&gt;99", IF(san!AR106&lt;1, "&lt;1", san!AR106))), "-")</f>
        <v>10.53726168559049</v>
      </c>
      <c r="AS108" s="39">
        <f>IF(ISNUMBER(san!AS106), IF(san!AS106=-999,"NA",IF(san!AS106&gt;99, "&gt;99", IF(san!AS106&lt;1, "&lt;1", san!AS106))), "-")</f>
        <v>17.456814458005329</v>
      </c>
      <c r="AT108" s="39">
        <f>IF(ISNUMBER(san!AT106), IF(san!AT106=-999,"NA",IF(san!AT106&gt;99, "&gt;99", IF(san!AT106&lt;1, "&lt;1", san!AT106))), "-")</f>
        <v>60.20460912106865</v>
      </c>
      <c r="AU108" s="42">
        <f>san!AU106</f>
        <v>105</v>
      </c>
    </row>
    <row r="109" s="12" customFormat="true" ht="15" hidden="true">
      <c r="A109" s="36" t="str">
        <f>IF(ISBLANK(san!A107), "", san!A107)</f>
        <v>Latin America and the Caribbean</v>
      </c>
      <c r="B109" s="57">
        <f>IF(ISBLANK(san!B107), "", san!B107)</f>
        <v>2013</v>
      </c>
      <c r="C109" s="37">
        <f>IF(ISNUMBER(san!C107), san!C107, "-")</f>
        <v>610323.37300000014</v>
      </c>
      <c r="D109" s="39">
        <f>IF(ISNUMBER(san!D107), san!D107, "-")</f>
        <v>79.386184692382813</v>
      </c>
      <c r="E109" s="38">
        <f>IF(ISNUMBER(san!E107), IF(san!E107=-999,"NA",IF(san!E107&gt;99, "&gt;99", IF(san!E107&lt;1, "&lt;1", san!E107))), "-")</f>
        <v>64.66358548481719</v>
      </c>
      <c r="F109" s="39">
        <f>IF(ISNUMBER(san!F107), IF(san!F107=-999,"NA",IF(san!F107&gt;99, "&gt;99", IF(san!F107&lt;1, "&lt;1", san!F107))), "-")</f>
        <v>5.1564499631025127</v>
      </c>
      <c r="G109" s="39">
        <f>IF(ISNUMBER(san!G107), IF(san!G107=-999,"NA",IF(san!G107&gt;99, "&gt;99", IF(san!G107&lt;1, "&lt;1", san!G107))), "-")</f>
        <v>16.459676237078369</v>
      </c>
      <c r="H109" s="40">
        <f>IF(ISNUMBER(san!H107), IF(san!H107=-999,"NA",IF(san!H107&gt;99, "&gt;99", IF(san!H107&lt;1, "&lt;1", san!H107))), "-")</f>
        <v>13.72028831500192</v>
      </c>
      <c r="I109" s="29">
        <f>IF(ISNUMBER(san!I107), IF(san!I107=-999,"NA",san!I107), "-")</f>
        <v>1.15593433380127</v>
      </c>
      <c r="J109" s="29">
        <f>IF(ISNUMBER(san!J107), IF(san!J107=-999,"NA",san!J107), "-")</f>
        <v>-1.076624870300293</v>
      </c>
      <c r="K109" s="38">
        <f>IF(ISNUMBER(san!K107), IF(san!K107=-999,"NA",IF(san!K107&gt;99, "&gt;99", IF(san!K107&lt;1, "&lt;1", san!K107))), "-")</f>
        <v>89.23815098010715</v>
      </c>
      <c r="L109" s="39">
        <f>IF(ISNUMBER(san!L107), IF(san!L107=-999,"NA",IF(san!L107&gt;99, "&gt;99", IF(san!L107&lt;1, "&lt;1", san!L107))), "-")</f>
        <v>4.5691510192624891</v>
      </c>
      <c r="M109" s="39">
        <f>IF(ISNUMBER(san!M107), IF(san!M107=-999,"NA",IF(san!M107&gt;99, "&gt;99", IF(san!M107&lt;1, "&lt;1", san!M107))), "-")</f>
        <v>4.6864507271542664</v>
      </c>
      <c r="N109" s="40">
        <f>IF(ISNUMBER(san!N107), IF(san!N107=-999,"NA",IF(san!N107&gt;99, "&gt;99", IF(san!N107&lt;1, "&lt;1", san!N107))), "-")</f>
        <v>1.506247273476091</v>
      </c>
      <c r="O109" s="29">
        <f>IF(ISNUMBER(san!O107), IF(san!O107=-999,"NA",san!O107), "-")</f>
        <v>0.47374409437179571</v>
      </c>
      <c r="P109" s="29">
        <f>IF(ISNUMBER(san!P107), IF(san!P107=-999,"NA",san!P107), "-")</f>
        <v>-0.14844648540019989</v>
      </c>
      <c r="Q109" s="38">
        <f>IF(ISNUMBER(san!Q107), IF(san!Q107=-999,"NA",IF(san!Q107&gt;99, "&gt;99", IF(san!Q107&lt;1, "&lt;1", san!Q107))), "-")</f>
        <v>84.174701965104234</v>
      </c>
      <c r="R109" s="39">
        <f>IF(ISNUMBER(san!R107), IF(san!R107=-999,"NA",IF(san!R107&gt;99, "&gt;99", IF(san!R107&lt;1, "&lt;1", san!R107))), "-")</f>
        <v>4.6898191591924592</v>
      </c>
      <c r="S109" s="39">
        <f>IF(ISNUMBER(san!S107), IF(san!S107=-999,"NA",IF(san!S107&gt;99, "&gt;99", IF(san!S107&lt;1, "&lt;1", san!S107))), "-")</f>
        <v>7.1122849901069713</v>
      </c>
      <c r="T109" s="40">
        <f>IF(ISNUMBER(san!T107), IF(san!T107=-999,"NA",IF(san!T107&gt;99, "&gt;99", IF(san!T107&lt;1, "&lt;1", san!T107))), "-")</f>
        <v>4.0231938855963456</v>
      </c>
      <c r="U109" s="29">
        <f>IF(ISNUMBER(san!U107), IF(san!U107=-999,"NA",san!U107), "-")</f>
        <v>0.67609679698944092</v>
      </c>
      <c r="V109" s="29">
        <f>IF(ISNUMBER(san!V107), IF(san!V107=-999,"NA",san!V107), "-")</f>
        <v>-0.40270072221755981</v>
      </c>
      <c r="W109" s="41" t="str">
        <f>IF(ISNUMBER(san!W107), IF(san!W107=-999,"NA",IF(san!W107&gt;99, "&gt;99", IF(san!W107&lt;1, "&lt;1", san!W107))), "-")</f>
        <v>-</v>
      </c>
      <c r="X109" s="39" t="str">
        <f>IF(ISNUMBER(san!X107), IF(san!X107=-999,"NA",IF(san!X107&gt;99, "&gt;99", IF(san!X107&lt;1, "&lt;1", san!X107))), "-")</f>
        <v>-</v>
      </c>
      <c r="Y109" s="39" t="str">
        <f>IF(ISNUMBER(san!Y107), IF(san!Y107=-999,"NA",IF(san!Y107&gt;99, "&gt;99", IF(san!Y107&lt;1, "&lt;1", san!Y107))), "-")</f>
        <v>-</v>
      </c>
      <c r="Z109" s="39">
        <f>IF(ISNUMBER(san!Z107), IF(san!Z107=-999,"NA",IF(san!Z107&gt;99, "&gt;99", IF(san!Z107&lt;1, "&lt;1", san!Z107))), "-")</f>
        <v>6.1851315632052071</v>
      </c>
      <c r="AA109" s="29" t="str">
        <f>IF(ISNUMBER(san!AA107), IF(san!AA107=-999,"NA",san!AA107), "-")</f>
        <v>-</v>
      </c>
      <c r="AB109" s="39">
        <f>IF(ISNUMBER(san!AB107), IF(san!AB107=-999,"NA",IF(san!AB107&gt;99, "&gt;99", IF(san!AB107&lt;1, "&lt;1", san!AB107))), "-")</f>
        <v>24.32753358685067</v>
      </c>
      <c r="AC109" s="39">
        <f>IF(ISNUMBER(san!AC107), IF(san!AC107=-999,"NA",IF(san!AC107&gt;99, "&gt;99", IF(san!AC107&lt;1, "&lt;1", san!AC107))), "-")</f>
        <v>29.601526933708531</v>
      </c>
      <c r="AD109" s="39">
        <f>IF(ISNUMBER(san!AD107), IF(san!AD107=-999,"NA",IF(san!AD107&gt;99, "&gt;99", IF(san!AD107&lt;1, "&lt;1", san!AD107))), "-")</f>
        <v>15.890974927360499</v>
      </c>
      <c r="AE109" s="41">
        <f>IF(ISNUMBER(san!AE107), IF(san!AE107=-999,"NA",IF(san!AE107&gt;99, "&gt;99", IF(san!AE107&lt;1, "&lt;1", san!AE107))), "-")</f>
        <v>41.171169551538007</v>
      </c>
      <c r="AF109" s="39">
        <f>IF(ISNUMBER(san!AF107), IF(san!AF107=-999,"NA",IF(san!AF107&gt;99, "&gt;99", IF(san!AF107&lt;1, "&lt;1", san!AF107))), "-")</f>
        <v>7.6264359996360636</v>
      </c>
      <c r="AG109" s="39">
        <f>IF(ISNUMBER(san!AG107), IF(san!AG107=-999,"NA",IF(san!AG107&gt;99, "&gt;99", IF(san!AG107&lt;1, "&lt;1", san!AG107))), "-")</f>
        <v>2.3983405006515999</v>
      </c>
      <c r="AH109" s="39">
        <f>IF(ISNUMBER(san!AH107), IF(san!AH107=-999,"NA",IF(san!AH107&gt;99, "&gt;99", IF(san!AH107&lt;1, "&lt;1", san!AH107))), "-")</f>
        <v>31.146393051250339</v>
      </c>
      <c r="AI109" s="29">
        <f>IF(ISNUMBER(san!AI107), IF(san!AI107=-999,"NA",san!AI107), "-")</f>
        <v>0.82275485992431641</v>
      </c>
      <c r="AJ109" s="39">
        <f>IF(ISNUMBER(san!AJ107), IF(san!AJ107=-999,"NA",IF(san!AJ107&gt;99, "&gt;99", IF(san!AJ107&lt;1, "&lt;1", san!AJ107))), "-")</f>
        <v>6.7912628699990556</v>
      </c>
      <c r="AK109" s="39">
        <f>IF(ISNUMBER(san!AK107), IF(san!AK107=-999,"NA",IF(san!AK107&gt;99, "&gt;99", IF(san!AK107&lt;1, "&lt;1", san!AK107))), "-")</f>
        <v>14.222185506619409</v>
      </c>
      <c r="AL109" s="39">
        <f>IF(ISNUMBER(san!AL107), IF(san!AL107=-999,"NA",IF(san!AL107&gt;99, "&gt;99", IF(san!AL107&lt;1, "&lt;1", san!AL107))), "-")</f>
        <v>72.793853622751186</v>
      </c>
      <c r="AM109" s="41">
        <f>IF(ISNUMBER(san!AM107), IF(san!AM107=-999,"NA",IF(san!AM107&gt;99, "&gt;99", IF(san!AM107&lt;1, "&lt;1", san!AM107))), "-")</f>
        <v>39.883025286494217</v>
      </c>
      <c r="AN109" s="39">
        <f>IF(ISNUMBER(san!AN107), IF(san!AN107=-999,"NA",IF(san!AN107&gt;99, "&gt;99", IF(san!AN107&lt;1, "&lt;1", san!AN107))), "-")</f>
        <v>10.67345778086225</v>
      </c>
      <c r="AO109" s="39">
        <f>IF(ISNUMBER(san!AO107), IF(san!AO107=-999,"NA",IF(san!AO107&gt;99, "&gt;99", IF(san!AO107&lt;1, "&lt;1", san!AO107))), "-")</f>
        <v>3.2090985786994781</v>
      </c>
      <c r="AP109" s="39">
        <f>IF(ISNUMBER(san!AP107), IF(san!AP107=-999,"NA",IF(san!AP107&gt;99, "&gt;99", IF(san!AP107&lt;1, "&lt;1", san!AP107))), "-")</f>
        <v>26.000468926932491</v>
      </c>
      <c r="AQ109" s="29">
        <f>IF(ISNUMBER(san!AQ107), IF(san!AQ107=-999,"NA",san!AQ107), "-")</f>
        <v>0.85677230358123779</v>
      </c>
      <c r="AR109" s="39">
        <f>IF(ISNUMBER(san!AR107), IF(san!AR107=-999,"NA",IF(san!AR107&gt;99, "&gt;99", IF(san!AR107&lt;1, "&lt;1", san!AR107))), "-")</f>
        <v>10.404677162724189</v>
      </c>
      <c r="AS109" s="39">
        <f>IF(ISNUMBER(san!AS107), IF(san!AS107=-999,"NA",IF(san!AS107&gt;99, "&gt;99", IF(san!AS107&lt;1, "&lt;1", san!AS107))), "-")</f>
        <v>17.39026295249424</v>
      </c>
      <c r="AT109" s="39">
        <f>IF(ISNUMBER(san!AT107), IF(san!AT107=-999,"NA",IF(san!AT107&gt;99, "&gt;99", IF(san!AT107&lt;1, "&lt;1", san!AT107))), "-")</f>
        <v>61.062525783471223</v>
      </c>
      <c r="AU109" s="42">
        <f>san!AU107</f>
        <v>106</v>
      </c>
    </row>
    <row r="110" s="12" customFormat="true" ht="15" hidden="true">
      <c r="A110" s="36" t="str">
        <f>IF(ISBLANK(san!A108), "", san!A108)</f>
        <v>Latin America and the Caribbean</v>
      </c>
      <c r="B110" s="57">
        <f>IF(ISBLANK(san!B108), "", san!B108)</f>
        <v>2014</v>
      </c>
      <c r="C110" s="37">
        <f>IF(ISNUMBER(san!C108), san!C108, "-")</f>
        <v>616734.054</v>
      </c>
      <c r="D110" s="39">
        <f>IF(ISNUMBER(san!D108), san!D108, "-")</f>
        <v>79.647186279296875</v>
      </c>
      <c r="E110" s="38">
        <f>IF(ISNUMBER(san!E108), IF(san!E108=-999,"NA",IF(san!E108&gt;99, "&gt;99", IF(san!E108&lt;1, "&lt;1", san!E108))), "-")</f>
        <v>65.837388275553238</v>
      </c>
      <c r="F110" s="39">
        <f>IF(ISNUMBER(san!F108), IF(san!F108=-999,"NA",IF(san!F108&gt;99, "&gt;99", IF(san!F108&lt;1, "&lt;1", san!F108))), "-")</f>
        <v>5.2716261888060023</v>
      </c>
      <c r="G110" s="39">
        <f>IF(ISNUMBER(san!G108), IF(san!G108=-999,"NA",IF(san!G108&gt;99, "&gt;99", IF(san!G108&lt;1, "&lt;1", san!G108))), "-")</f>
        <v>16.235075853568301</v>
      </c>
      <c r="H110" s="40">
        <f>IF(ISNUMBER(san!H108), IF(san!H108=-999,"NA",IF(san!H108&gt;99, "&gt;99", IF(san!H108&lt;1, "&lt;1", san!H108))), "-")</f>
        <v>12.65590968207246</v>
      </c>
      <c r="I110" s="29">
        <f>IF(ISNUMBER(san!I108), IF(san!I108=-999,"NA",san!I108), "-")</f>
        <v>1.15593433380127</v>
      </c>
      <c r="J110" s="29">
        <f>IF(ISNUMBER(san!J108), IF(san!J108=-999,"NA",san!J108), "-")</f>
        <v>-1.076624870300293</v>
      </c>
      <c r="K110" s="38">
        <f>IF(ISNUMBER(san!K108), IF(san!K108=-999,"NA",IF(san!K108&gt;99, "&gt;99", IF(san!K108&lt;1, "&lt;1", san!K108))), "-")</f>
        <v>89.740588834135337</v>
      </c>
      <c r="L110" s="39">
        <f>IF(ISNUMBER(san!L108), IF(san!L108=-999,"NA",IF(san!L108&gt;99, "&gt;99", IF(san!L108&lt;1, "&lt;1", san!L108))), "-")</f>
        <v>4.4776531231782348</v>
      </c>
      <c r="M110" s="39">
        <f>IF(ISNUMBER(san!M108), IF(san!M108=-999,"NA",IF(san!M108&gt;99, "&gt;99", IF(san!M108&lt;1, "&lt;1", san!M108))), "-")</f>
        <v>4.4347255315966834</v>
      </c>
      <c r="N110" s="40">
        <f>IF(ISNUMBER(san!N108), IF(san!N108=-999,"NA",IF(san!N108&gt;99, "&gt;99", IF(san!N108&lt;1, "&lt;1", san!N108))), "-")</f>
        <v>1.3470325110897521</v>
      </c>
      <c r="O110" s="29">
        <f>IF(ISNUMBER(san!O108), IF(san!O108=-999,"NA",san!O108), "-")</f>
        <v>0.47374409437179571</v>
      </c>
      <c r="P110" s="29">
        <f>IF(ISNUMBER(san!P108), IF(san!P108=-999,"NA",san!P108), "-")</f>
        <v>-0.14844648540019989</v>
      </c>
      <c r="Q110" s="38">
        <f>IF(ISNUMBER(san!Q108), IF(san!Q108=-999,"NA",IF(san!Q108&gt;99, "&gt;99", IF(san!Q108&lt;1, "&lt;1", san!Q108))), "-")</f>
        <v>84.877800303818006</v>
      </c>
      <c r="R110" s="39">
        <f>IF(ISNUMBER(san!R108), IF(san!R108=-999,"NA",IF(san!R108&gt;99, "&gt;99", IF(san!R108&lt;1, "&lt;1", san!R108))), "-")</f>
        <v>4.6388499967852406</v>
      </c>
      <c r="S110" s="39">
        <f>IF(ISNUMBER(san!S108), IF(san!S108=-999,"NA",IF(san!S108&gt;99, "&gt;99", IF(san!S108&lt;1, "&lt;1", san!S108))), "-")</f>
        <v>6.8353835520715478</v>
      </c>
      <c r="T110" s="40">
        <f>IF(ISNUMBER(san!T108), IF(san!T108=-999,"NA",IF(san!T108&gt;99, "&gt;99", IF(san!T108&lt;1, "&lt;1", san!T108))), "-")</f>
        <v>3.6479661473252079</v>
      </c>
      <c r="U110" s="29">
        <f>IF(ISNUMBER(san!U108), IF(san!U108=-999,"NA",san!U108), "-")</f>
        <v>0.67609679698944092</v>
      </c>
      <c r="V110" s="29">
        <f>IF(ISNUMBER(san!V108), IF(san!V108=-999,"NA",san!V108), "-")</f>
        <v>-0.40270072221755981</v>
      </c>
      <c r="W110" s="41" t="str">
        <f>IF(ISNUMBER(san!W108), IF(san!W108=-999,"NA",IF(san!W108&gt;99, "&gt;99", IF(san!W108&lt;1, "&lt;1", san!W108))), "-")</f>
        <v>-</v>
      </c>
      <c r="X110" s="39" t="str">
        <f>IF(ISNUMBER(san!X108), IF(san!X108=-999,"NA",IF(san!X108&gt;99, "&gt;99", IF(san!X108&lt;1, "&lt;1", san!X108))), "-")</f>
        <v>-</v>
      </c>
      <c r="Y110" s="39" t="str">
        <f>IF(ISNUMBER(san!Y108), IF(san!Y108=-999,"NA",IF(san!Y108&gt;99, "&gt;99", IF(san!Y108&lt;1, "&lt;1", san!Y108))), "-")</f>
        <v>-</v>
      </c>
      <c r="Z110" s="39">
        <f>IF(ISNUMBER(san!Z108), IF(san!Z108=-999,"NA",IF(san!Z108&gt;99, "&gt;99", IF(san!Z108&lt;1, "&lt;1", san!Z108))), "-")</f>
        <v>6.5769004006695564</v>
      </c>
      <c r="AA110" s="29" t="str">
        <f>IF(ISNUMBER(san!AA108), IF(san!AA108=-999,"NA",san!AA108), "-")</f>
        <v>-</v>
      </c>
      <c r="AB110" s="39">
        <f>IF(ISNUMBER(san!AB108), IF(san!AB108=-999,"NA",IF(san!AB108&gt;99, "&gt;99", IF(san!AB108&lt;1, "&lt;1", san!AB108))), "-")</f>
        <v>24.416800098571638</v>
      </c>
      <c r="AC110" s="39">
        <f>IF(ISNUMBER(san!AC108), IF(san!AC108=-999,"NA",IF(san!AC108&gt;99, "&gt;99", IF(san!AC108&lt;1, "&lt;1", san!AC108))), "-")</f>
        <v>30.374199926641971</v>
      </c>
      <c r="AD110" s="39">
        <f>IF(ISNUMBER(san!AD108), IF(san!AD108=-999,"NA",IF(san!AD108&gt;99, "&gt;99", IF(san!AD108&lt;1, "&lt;1", san!AD108))), "-")</f>
        <v>16.318014439145639</v>
      </c>
      <c r="AE110" s="41">
        <f>IF(ISNUMBER(san!AE108), IF(san!AE108=-999,"NA",IF(san!AE108&gt;99, "&gt;99", IF(san!AE108&lt;1, "&lt;1", san!AE108))), "-")</f>
        <v>42.218399773872683</v>
      </c>
      <c r="AF110" s="39">
        <f>IF(ISNUMBER(san!AF108), IF(san!AF108=-999,"NA",IF(san!AF108&gt;99, "&gt;99", IF(san!AF108&lt;1, "&lt;1", san!AF108))), "-")</f>
        <v>7.5052792304483944</v>
      </c>
      <c r="AG110" s="39">
        <f>IF(ISNUMBER(san!AG108), IF(san!AG108=-999,"NA",IF(san!AG108&gt;99, "&gt;99", IF(san!AG108&lt;1, "&lt;1", san!AG108))), "-")</f>
        <v>2.3763798289939388</v>
      </c>
      <c r="AH110" s="39">
        <f>IF(ISNUMBER(san!AH108), IF(san!AH108=-999,"NA",IF(san!AH108&gt;99, "&gt;99", IF(san!AH108&lt;1, "&lt;1", san!AH108))), "-")</f>
        <v>32.336740714430341</v>
      </c>
      <c r="AI110" s="29">
        <f>IF(ISNUMBER(san!AI108), IF(san!AI108=-999,"NA",san!AI108), "-")</f>
        <v>0.82275485992431641</v>
      </c>
      <c r="AJ110" s="39">
        <f>IF(ISNUMBER(san!AJ108), IF(san!AJ108=-999,"NA",IF(san!AJ108&gt;99, "&gt;99", IF(san!AJ108&lt;1, "&lt;1", san!AJ108))), "-")</f>
        <v>6.6583416166671299</v>
      </c>
      <c r="AK110" s="39">
        <f>IF(ISNUMBER(san!AK108), IF(san!AK108=-999,"NA",IF(san!AK108&gt;99, "&gt;99", IF(san!AK108&lt;1, "&lt;1", san!AK108))), "-")</f>
        <v>13.98849823270128</v>
      </c>
      <c r="AL110" s="39">
        <f>IF(ISNUMBER(san!AL108), IF(san!AL108=-999,"NA",IF(san!AL108&gt;99, "&gt;99", IF(san!AL108&lt;1, "&lt;1", san!AL108))), "-")</f>
        <v>73.571402107945175</v>
      </c>
      <c r="AM110" s="41">
        <f>IF(ISNUMBER(san!AM108), IF(san!AM108=-999,"NA",IF(san!AM108&gt;99, "&gt;99", IF(san!AM108&lt;1, "&lt;1", san!AM108))), "-")</f>
        <v>40.927184469959109</v>
      </c>
      <c r="AN110" s="39">
        <f>IF(ISNUMBER(san!AN108), IF(san!AN108=-999,"NA",IF(san!AN108&gt;99, "&gt;99", IF(san!AN108&lt;1, "&lt;1", san!AN108))), "-")</f>
        <v>10.60112514244309</v>
      </c>
      <c r="AO110" s="39">
        <f>IF(ISNUMBER(san!AO108), IF(san!AO108=-999,"NA",IF(san!AO108&gt;99, "&gt;99", IF(san!AO108&lt;1, "&lt;1", san!AO108))), "-")</f>
        <v>3.2326480742703869</v>
      </c>
      <c r="AP110" s="39">
        <f>IF(ISNUMBER(san!AP108), IF(san!AP108=-999,"NA",IF(san!AP108&gt;99, "&gt;99", IF(san!AP108&lt;1, "&lt;1", san!AP108))), "-")</f>
        <v>27.093411253245641</v>
      </c>
      <c r="AQ110" s="29">
        <f>IF(ISNUMBER(san!AQ108), IF(san!AQ108=-999,"NA",san!AQ108), "-")</f>
        <v>0.85677230358123779</v>
      </c>
      <c r="AR110" s="39">
        <f>IF(ISNUMBER(san!AR108), IF(san!AR108=-999,"NA",IF(san!AR108&gt;99, "&gt;99", IF(san!AR108&lt;1, "&lt;1", san!AR108))), "-")</f>
        <v>10.27123672686462</v>
      </c>
      <c r="AS110" s="39">
        <f>IF(ISNUMBER(san!AS108), IF(san!AS108=-999,"NA",IF(san!AS108&gt;99, "&gt;99", IF(san!AS108&lt;1, "&lt;1", san!AS108))), "-")</f>
        <v>17.321234858186671</v>
      </c>
      <c r="AT110" s="39">
        <f>IF(ISNUMBER(san!AT108), IF(san!AT108=-999,"NA",IF(san!AT108&gt;99, "&gt;99", IF(san!AT108&lt;1, "&lt;1", san!AT108))), "-")</f>
        <v>61.917234564322108</v>
      </c>
      <c r="AU110" s="42">
        <f>san!AU108</f>
        <v>107</v>
      </c>
    </row>
    <row r="111" s="12" customFormat="true" ht="15" hidden="true">
      <c r="A111" s="36" t="str">
        <f>IF(ISBLANK(san!A109), "", san!A109)</f>
        <v>Latin America and the Caribbean</v>
      </c>
      <c r="B111" s="57">
        <f>IF(ISBLANK(san!B109), "", san!B109)</f>
        <v>2015</v>
      </c>
      <c r="C111" s="37">
        <f>IF(ISNUMBER(san!C109), san!C109, "-")</f>
        <v>623076.49099999969</v>
      </c>
      <c r="D111" s="39">
        <f>IF(ISNUMBER(san!D109), san!D109, "-")</f>
        <v>79.905494689941406</v>
      </c>
      <c r="E111" s="38">
        <f>IF(ISNUMBER(san!E109), IF(san!E109=-999,"NA",IF(san!E109&gt;99, "&gt;99", IF(san!E109&lt;1, "&lt;1", san!E109))), "-")</f>
        <v>67.008799774596596</v>
      </c>
      <c r="F111" s="39">
        <f>IF(ISNUMBER(san!F109), IF(san!F109=-999,"NA",IF(san!F109&gt;99, "&gt;99", IF(san!F109&lt;1, "&lt;1", san!F109))), "-")</f>
        <v>5.3876400268124396</v>
      </c>
      <c r="G111" s="39">
        <f>IF(ISNUMBER(san!G109), IF(san!G109=-999,"NA",IF(san!G109&gt;99, "&gt;99", IF(san!G109&lt;1, "&lt;1", san!G109))), "-")</f>
        <v>15.857264193372091</v>
      </c>
      <c r="H111" s="40">
        <f>IF(ISNUMBER(san!H109), IF(san!H109=-999,"NA",IF(san!H109&gt;99, "&gt;99", IF(san!H109&lt;1, "&lt;1", san!H109))), "-")</f>
        <v>11.746296005218881</v>
      </c>
      <c r="I111" s="29">
        <f>IF(ISNUMBER(san!I109), IF(san!I109=-999,"NA",san!I109), "-")</f>
        <v>1.15593433380127</v>
      </c>
      <c r="J111" s="29">
        <f>IF(ISNUMBER(san!J109), IF(san!J109=-999,"NA",san!J109), "-")</f>
        <v>-1.076624870300293</v>
      </c>
      <c r="K111" s="38">
        <f>IF(ISNUMBER(san!K109), IF(san!K109=-999,"NA",IF(san!K109&gt;99, "&gt;99", IF(san!K109&lt;1, "&lt;1", san!K109))), "-")</f>
        <v>90.242244817275932</v>
      </c>
      <c r="L111" s="39">
        <f>IF(ISNUMBER(san!L109), IF(san!L109=-999,"NA",IF(san!L109&gt;99, "&gt;99", IF(san!L109&lt;1, "&lt;1", san!L109))), "-")</f>
        <v>4.3851842967544759</v>
      </c>
      <c r="M111" s="39">
        <f>IF(ISNUMBER(san!M109), IF(san!M109=-999,"NA",IF(san!M109&gt;99, "&gt;99", IF(san!M109&lt;1, "&lt;1", san!M109))), "-")</f>
        <v>4.1848721144722836</v>
      </c>
      <c r="N111" s="40">
        <f>IF(ISNUMBER(san!N109), IF(san!N109=-999,"NA",IF(san!N109&gt;99, "&gt;99", IF(san!N109&lt;1, "&lt;1", san!N109))), "-")</f>
        <v>1.187698771497316</v>
      </c>
      <c r="O111" s="29">
        <f>IF(ISNUMBER(san!O109), IF(san!O109=-999,"NA",san!O109), "-")</f>
        <v>0.47374409437179571</v>
      </c>
      <c r="P111" s="29">
        <f>IF(ISNUMBER(san!P109), IF(san!P109=-999,"NA",san!P109), "-")</f>
        <v>-0.14844648540019989</v>
      </c>
      <c r="Q111" s="38">
        <f>IF(ISNUMBER(san!Q109), IF(san!Q109=-999,"NA",IF(san!Q109&gt;99, "&gt;99", IF(san!Q109&lt;1, "&lt;1", san!Q109))), "-")</f>
        <v>85.575673207029411</v>
      </c>
      <c r="R111" s="39">
        <f>IF(ISNUMBER(san!R109), IF(san!R109=-999,"NA",IF(san!R109&gt;99, "&gt;99", IF(san!R109&lt;1, "&lt;1", san!R109))), "-")</f>
        <v>4.5862199114800459</v>
      </c>
      <c r="S111" s="39">
        <f>IF(ISNUMBER(san!S109), IF(san!S109=-999,"NA",IF(san!S109&gt;99, "&gt;99", IF(san!S109&lt;1, "&lt;1", san!S109))), "-")</f>
        <v>6.4396198779336089</v>
      </c>
      <c r="T111" s="40">
        <f>IF(ISNUMBER(san!T109), IF(san!T109=-999,"NA",IF(san!T109&gt;99, "&gt;99", IF(san!T109&lt;1, "&lt;1", san!T109))), "-")</f>
        <v>3.3984870035569421</v>
      </c>
      <c r="U111" s="29">
        <f>IF(ISNUMBER(san!U109), IF(san!U109=-999,"NA",san!U109), "-")</f>
        <v>0.67609679698944092</v>
      </c>
      <c r="V111" s="29">
        <f>IF(ISNUMBER(san!V109), IF(san!V109=-999,"NA",san!V109), "-")</f>
        <v>-0.40270072221755981</v>
      </c>
      <c r="W111" s="41" t="str">
        <f>IF(ISNUMBER(san!W109), IF(san!W109=-999,"NA",IF(san!W109&gt;99, "&gt;99", IF(san!W109&lt;1, "&lt;1", san!W109))), "-")</f>
        <v>-</v>
      </c>
      <c r="X111" s="39" t="str">
        <f>IF(ISNUMBER(san!X109), IF(san!X109=-999,"NA",IF(san!X109&gt;99, "&gt;99", IF(san!X109&lt;1, "&lt;1", san!X109))), "-")</f>
        <v>-</v>
      </c>
      <c r="Y111" s="39" t="str">
        <f>IF(ISNUMBER(san!Y109), IF(san!Y109=-999,"NA",IF(san!Y109&gt;99, "&gt;99", IF(san!Y109&lt;1, "&lt;1", san!Y109))), "-")</f>
        <v>-</v>
      </c>
      <c r="Z111" s="39">
        <f>IF(ISNUMBER(san!Z109), IF(san!Z109=-999,"NA",IF(san!Z109&gt;99, "&gt;99", IF(san!Z109&lt;1, "&lt;1", san!Z109))), "-")</f>
        <v>6.9808311639684968</v>
      </c>
      <c r="AA111" s="29" t="str">
        <f>IF(ISNUMBER(san!AA109), IF(san!AA109=-999,"NA",san!AA109), "-")</f>
        <v>-</v>
      </c>
      <c r="AB111" s="39">
        <f>IF(ISNUMBER(san!AB109), IF(san!AB109=-999,"NA",IF(san!AB109&gt;99, "&gt;99", IF(san!AB109&lt;1, "&lt;1", san!AB109))), "-")</f>
        <v>24.51447403186209</v>
      </c>
      <c r="AC111" s="39">
        <f>IF(ISNUMBER(san!AC109), IF(san!AC109=-999,"NA",IF(san!AC109&gt;99, "&gt;99", IF(san!AC109&lt;1, "&lt;1", san!AC109))), "-")</f>
        <v>31.137222575772341</v>
      </c>
      <c r="AD111" s="39">
        <f>IF(ISNUMBER(san!AD109), IF(san!AD109=-999,"NA",IF(san!AD109&gt;99, "&gt;99", IF(san!AD109&lt;1, "&lt;1", san!AD109))), "-")</f>
        <v>16.74474319377461</v>
      </c>
      <c r="AE111" s="41">
        <f>IF(ISNUMBER(san!AE109), IF(san!AE109=-999,"NA",IF(san!AE109&gt;99, "&gt;99", IF(san!AE109&lt;1, "&lt;1", san!AE109))), "-")</f>
        <v>43.279583184122806</v>
      </c>
      <c r="AF111" s="39">
        <f>IF(ISNUMBER(san!AF109), IF(san!AF109=-999,"NA",IF(san!AF109&gt;99, "&gt;99", IF(san!AF109&lt;1, "&lt;1", san!AF109))), "-")</f>
        <v>7.3837868449297623</v>
      </c>
      <c r="AG111" s="39">
        <f>IF(ISNUMBER(san!AG109), IF(san!AG109=-999,"NA",IF(san!AG109&gt;99, "&gt;99", IF(san!AG109&lt;1, "&lt;1", san!AG109))), "-")</f>
        <v>2.352204871995847</v>
      </c>
      <c r="AH111" s="39">
        <f>IF(ISNUMBER(san!AH109), IF(san!AH109=-999,"NA",IF(san!AH109&gt;99, "&gt;99", IF(san!AH109&lt;1, "&lt;1", san!AH109))), "-")</f>
        <v>33.543591467197203</v>
      </c>
      <c r="AI111" s="29">
        <f>IF(ISNUMBER(san!AI109), IF(san!AI109=-999,"NA",san!AI109), "-")</f>
        <v>0.82275485992431641</v>
      </c>
      <c r="AJ111" s="39">
        <f>IF(ISNUMBER(san!AJ109), IF(san!AJ109=-999,"NA",IF(san!AJ109&gt;99, "&gt;99", IF(san!AJ109&lt;1, "&lt;1", san!AJ109))), "-")</f>
        <v>6.5248965396815297</v>
      </c>
      <c r="AK111" s="39">
        <f>IF(ISNUMBER(san!AK109), IF(san!AK109=-999,"NA",IF(san!AK109&gt;99, "&gt;99", IF(san!AK109&lt;1, "&lt;1", san!AK109))), "-")</f>
        <v>13.75711194945209</v>
      </c>
      <c r="AL111" s="39">
        <f>IF(ISNUMBER(san!AL109), IF(san!AL109=-999,"NA",IF(san!AL109&gt;99, "&gt;99", IF(san!AL109&lt;1, "&lt;1", san!AL109))), "-")</f>
        <v>74.345420624896761</v>
      </c>
      <c r="AM111" s="41">
        <f>IF(ISNUMBER(san!AM109), IF(san!AM109=-999,"NA",IF(san!AM109&gt;99, "&gt;99", IF(san!AM109&lt;1, "&lt;1", san!AM109))), "-")</f>
        <v>41.986588838701067</v>
      </c>
      <c r="AN111" s="39">
        <f>IF(ISNUMBER(san!AN109), IF(san!AN109=-999,"NA",IF(san!AN109&gt;99, "&gt;99", IF(san!AN109&lt;1, "&lt;1", san!AN109))), "-")</f>
        <v>10.52710274781138</v>
      </c>
      <c r="AO111" s="39">
        <f>IF(ISNUMBER(san!AO109), IF(san!AO109=-999,"NA",IF(san!AO109&gt;99, "&gt;99", IF(san!AO109&lt;1, "&lt;1", san!AO109))), "-")</f>
        <v>3.2540510344854918</v>
      </c>
      <c r="AP111" s="39">
        <f>IF(ISNUMBER(san!AP109), IF(san!AP109=-999,"NA",IF(san!AP109&gt;99, "&gt;99", IF(san!AP109&lt;1, "&lt;1", san!AP109))), "-")</f>
        <v>28.205435056404191</v>
      </c>
      <c r="AQ111" s="29">
        <f>IF(ISNUMBER(san!AQ109), IF(san!AQ109=-999,"NA",san!AQ109), "-")</f>
        <v>0.85677230358123779</v>
      </c>
      <c r="AR111" s="39">
        <f>IF(ISNUMBER(san!AR109), IF(san!AR109=-999,"NA",IF(san!AR109&gt;99, "&gt;99", IF(san!AR109&lt;1, "&lt;1", san!AR109))), "-")</f>
        <v>10.138385861439239</v>
      </c>
      <c r="AS111" s="39">
        <f>IF(ISNUMBER(san!AS109), IF(san!AS109=-999,"NA",IF(san!AS109&gt;99, "&gt;99", IF(san!AS109&lt;1, "&lt;1", san!AS109))), "-")</f>
        <v>17.247312992322779</v>
      </c>
      <c r="AT111" s="39">
        <f>IF(ISNUMBER(san!AT109), IF(san!AT109=-999,"NA",IF(san!AT109&gt;99, "&gt;99", IF(san!AT109&lt;1, "&lt;1", san!AT109))), "-")</f>
        <v>62.769332838207582</v>
      </c>
      <c r="AU111" s="42">
        <f>san!AU109</f>
        <v>108</v>
      </c>
    </row>
    <row r="112" s="12" customFormat="true" ht="15" hidden="true">
      <c r="A112" s="36" t="str">
        <f>IF(ISBLANK(san!A110), "", san!A110)</f>
        <v>Latin America and the Caribbean</v>
      </c>
      <c r="B112" s="57">
        <f>IF(ISBLANK(san!B110), "", san!B110)</f>
        <v>2016</v>
      </c>
      <c r="C112" s="37">
        <f>IF(ISNUMBER(san!C110), san!C110, "-")</f>
        <v>629341.00699999998</v>
      </c>
      <c r="D112" s="39">
        <f>IF(ISNUMBER(san!D110), san!D110, "-")</f>
        <v>80.158660888671875</v>
      </c>
      <c r="E112" s="38">
        <f>IF(ISNUMBER(san!E110), IF(san!E110=-999,"NA",IF(san!E110&gt;99, "&gt;99", IF(san!E110&lt;1, "&lt;1", san!E110))), "-")</f>
        <v>68.170346325782802</v>
      </c>
      <c r="F112" s="39">
        <f>IF(ISNUMBER(san!F110), IF(san!F110=-999,"NA",IF(san!F110&gt;99, "&gt;99", IF(san!F110&lt;1, "&lt;1", san!F110))), "-")</f>
        <v>5.5051609473624801</v>
      </c>
      <c r="G112" s="39">
        <f>IF(ISNUMBER(san!G110), IF(san!G110=-999,"NA",IF(san!G110&gt;99, "&gt;99", IF(san!G110&lt;1, "&lt;1", san!G110))), "-")</f>
        <v>15.673498246325639</v>
      </c>
      <c r="H112" s="40">
        <f>IF(ISNUMBER(san!H110), IF(san!H110=-999,"NA",IF(san!H110&gt;99, "&gt;99", IF(san!H110&lt;1, "&lt;1", san!H110))), "-")</f>
        <v>10.65099448052908</v>
      </c>
      <c r="I112" s="29">
        <f>IF(ISNUMBER(san!I110), IF(san!I110=-999,"NA",san!I110), "-")</f>
        <v>1.15593433380127</v>
      </c>
      <c r="J112" s="29">
        <f>IF(ISNUMBER(san!J110), IF(san!J110=-999,"NA",san!J110), "-")</f>
        <v>-1.076624870300293</v>
      </c>
      <c r="K112" s="38">
        <f>IF(ISNUMBER(san!K110), IF(san!K110=-999,"NA",IF(san!K110&gt;99, "&gt;99", IF(san!K110&lt;1, "&lt;1", san!K110))), "-")</f>
        <v>90.742255929985149</v>
      </c>
      <c r="L112" s="39">
        <f>IF(ISNUMBER(san!L110), IF(san!L110=-999,"NA",IF(san!L110&gt;99, "&gt;99", IF(san!L110&lt;1, "&lt;1", san!L110))), "-")</f>
        <v>4.2927187661004336</v>
      </c>
      <c r="M112" s="39">
        <f>IF(ISNUMBER(san!M110), IF(san!M110=-999,"NA",IF(san!M110&gt;99, "&gt;99", IF(san!M110&lt;1, "&lt;1", san!M110))), "-")</f>
        <v>3.9373012206495299</v>
      </c>
      <c r="N112" s="40">
        <f>IF(ISNUMBER(san!N110), IF(san!N110=-999,"NA",IF(san!N110&gt;99, "&gt;99", IF(san!N110&lt;1, "&lt;1", san!N110))), "-")</f>
        <v>1.0277240832648851</v>
      </c>
      <c r="O112" s="29">
        <f>IF(ISNUMBER(san!O110), IF(san!O110=-999,"NA",san!O110), "-")</f>
        <v>0.47374409437179571</v>
      </c>
      <c r="P112" s="29">
        <f>IF(ISNUMBER(san!P110), IF(san!P110=-999,"NA",san!P110), "-")</f>
        <v>-0.14844648540019989</v>
      </c>
      <c r="Q112" s="38">
        <f>IF(ISNUMBER(san!Q110), IF(san!Q110=-999,"NA",IF(san!Q110&gt;99, "&gt;99", IF(san!Q110&lt;1, "&lt;1", san!Q110))), "-")</f>
        <v>86.265934020715363</v>
      </c>
      <c r="R112" s="39">
        <f>IF(ISNUMBER(san!R110), IF(san!R110=-999,"NA",IF(san!R110&gt;99, "&gt;99", IF(san!R110&lt;1, "&lt;1", san!R110))), "-")</f>
        <v>4.5328929304889858</v>
      </c>
      <c r="S112" s="39">
        <f>IF(ISNUMBER(san!S110), IF(san!S110=-999,"NA",IF(san!S110&gt;99, "&gt;99", IF(san!S110&lt;1, "&lt;1", san!S110))), "-")</f>
        <v>6.1903833668591659</v>
      </c>
      <c r="T112" s="40">
        <f>IF(ISNUMBER(san!T110), IF(san!T110=-999,"NA",IF(san!T110&gt;99, "&gt;99", IF(san!T110&lt;1, "&lt;1", san!T110))), "-")</f>
        <v>3.010789681936489</v>
      </c>
      <c r="U112" s="29">
        <f>IF(ISNUMBER(san!U110), IF(san!U110=-999,"NA",san!U110), "-")</f>
        <v>0.67609679698944092</v>
      </c>
      <c r="V112" s="29">
        <f>IF(ISNUMBER(san!V110), IF(san!V110=-999,"NA",san!V110), "-")</f>
        <v>-0.40270072221755981</v>
      </c>
      <c r="W112" s="41" t="str">
        <f>IF(ISNUMBER(san!W110), IF(san!W110=-999,"NA",IF(san!W110&gt;99, "&gt;99", IF(san!W110&lt;1, "&lt;1", san!W110))), "-")</f>
        <v>-</v>
      </c>
      <c r="X112" s="39" t="str">
        <f>IF(ISNUMBER(san!X110), IF(san!X110=-999,"NA",IF(san!X110&gt;99, "&gt;99", IF(san!X110&lt;1, "&lt;1", san!X110))), "-")</f>
        <v>-</v>
      </c>
      <c r="Y112" s="39" t="str">
        <f>IF(ISNUMBER(san!Y110), IF(san!Y110=-999,"NA",IF(san!Y110&gt;99, "&gt;99", IF(san!Y110&lt;1, "&lt;1", san!Y110))), "-")</f>
        <v>-</v>
      </c>
      <c r="Z112" s="39">
        <f>IF(ISNUMBER(san!Z110), IF(san!Z110=-999,"NA",IF(san!Z110&gt;99, "&gt;99", IF(san!Z110&lt;1, "&lt;1", san!Z110))), "-")</f>
        <v>7.3934504037364261</v>
      </c>
      <c r="AA112" s="29" t="str">
        <f>IF(ISNUMBER(san!AA110), IF(san!AA110=-999,"NA",san!AA110), "-")</f>
        <v>-</v>
      </c>
      <c r="AB112" s="39">
        <f>IF(ISNUMBER(san!AB110), IF(san!AB110=-999,"NA",IF(san!AB110&gt;99, "&gt;99", IF(san!AB110&lt;1, "&lt;1", san!AB110))), "-")</f>
        <v>24.606859764564859</v>
      </c>
      <c r="AC112" s="39">
        <f>IF(ISNUMBER(san!AC110), IF(san!AC110=-999,"NA",IF(san!AC110&gt;99, "&gt;99", IF(san!AC110&lt;1, "&lt;1", san!AC110))), "-")</f>
        <v>31.903787840875079</v>
      </c>
      <c r="AD112" s="39">
        <f>IF(ISNUMBER(san!AD110), IF(san!AD110=-999,"NA",IF(san!AD110&gt;99, "&gt;99", IF(san!AD110&lt;1, "&lt;1", san!AD110))), "-")</f>
        <v>17.164859667705329</v>
      </c>
      <c r="AE112" s="41">
        <f>IF(ISNUMBER(san!AE110), IF(san!AE110=-999,"NA",IF(san!AE110&gt;99, "&gt;99", IF(san!AE110&lt;1, "&lt;1", san!AE110))), "-")</f>
        <v>44.336531820918381</v>
      </c>
      <c r="AF112" s="39">
        <f>IF(ISNUMBER(san!AF110), IF(san!AF110=-999,"NA",IF(san!AF110&gt;99, "&gt;99", IF(san!AF110&lt;1, "&lt;1", san!AF110))), "-")</f>
        <v>7.2600741861862126</v>
      </c>
      <c r="AG112" s="39">
        <f>IF(ISNUMBER(san!AG110), IF(san!AG110=-999,"NA",IF(san!AG110&gt;99, "&gt;99", IF(san!AG110&lt;1, "&lt;1", san!AG110))), "-")</f>
        <v>2.3240738436146171</v>
      </c>
      <c r="AH112" s="39">
        <f>IF(ISNUMBER(san!AH110), IF(san!AH110=-999,"NA",IF(san!AH110&gt;99, "&gt;99", IF(san!AH110&lt;1, "&lt;1", san!AH110))), "-")</f>
        <v>34.752383791117538</v>
      </c>
      <c r="AI112" s="29">
        <f>IF(ISNUMBER(san!AI110), IF(san!AI110=-999,"NA",san!AI110), "-")</f>
        <v>0.82275485992431641</v>
      </c>
      <c r="AJ112" s="39">
        <f>IF(ISNUMBER(san!AJ110), IF(san!AJ110=-999,"NA",IF(san!AJ110&gt;99, "&gt;99", IF(san!AJ110&lt;1, "&lt;1", san!AJ110))), "-")</f>
        <v>6.3872209437121752</v>
      </c>
      <c r="AK112" s="39">
        <f>IF(ISNUMBER(san!AK110), IF(san!AK110=-999,"NA",IF(san!AK110&gt;99, "&gt;99", IF(san!AK110&lt;1, "&lt;1", san!AK110))), "-")</f>
        <v>13.53085605108504</v>
      </c>
      <c r="AL112" s="39">
        <f>IF(ISNUMBER(san!AL110), IF(san!AL110=-999,"NA",IF(san!AL110&gt;99, "&gt;99", IF(san!AL110&lt;1, "&lt;1", san!AL110))), "-")</f>
        <v>75.11689770128838</v>
      </c>
      <c r="AM112" s="41">
        <f>IF(ISNUMBER(san!AM110), IF(san!AM110=-999,"NA",IF(san!AM110&gt;99, "&gt;99", IF(san!AM110&lt;1, "&lt;1", san!AM110))), "-")</f>
        <v>43.043462232503138</v>
      </c>
      <c r="AN112" s="39">
        <f>IF(ISNUMBER(san!AN110), IF(san!AN110=-999,"NA",IF(san!AN110&gt;99, "&gt;99", IF(san!AN110&lt;1, "&lt;1", san!AN110))), "-")</f>
        <v>10.449166646111379</v>
      </c>
      <c r="AO112" s="39">
        <f>IF(ISNUMBER(san!AO110), IF(san!AO110=-999,"NA",IF(san!AO110&gt;99, "&gt;99", IF(san!AO110&lt;1, "&lt;1", san!AO110))), "-")</f>
        <v>3.2708151467565241</v>
      </c>
      <c r="AP112" s="39">
        <f>IF(ISNUMBER(san!AP110), IF(san!AP110=-999,"NA",IF(san!AP110&gt;99, "&gt;99", IF(san!AP110&lt;1, "&lt;1", san!AP110))), "-")</f>
        <v>29.32348043963523</v>
      </c>
      <c r="AQ112" s="29">
        <f>IF(ISNUMBER(san!AQ110), IF(san!AQ110=-999,"NA",san!AQ110), "-")</f>
        <v>0.85677230358123779</v>
      </c>
      <c r="AR112" s="39">
        <f>IF(ISNUMBER(san!AR110), IF(san!AR110=-999,"NA",IF(san!AR110&gt;99, "&gt;99", IF(san!AR110&lt;1, "&lt;1", san!AR110))), "-")</f>
        <v>10.0004954269831</v>
      </c>
      <c r="AS112" s="39">
        <f>IF(ISNUMBER(san!AS110), IF(san!AS110=-999,"NA",IF(san!AS110&gt;99, "&gt;99", IF(san!AS110&lt;1, "&lt;1", san!AS110))), "-")</f>
        <v>17.174028134102851</v>
      </c>
      <c r="AT112" s="39">
        <f>IF(ISNUMBER(san!AT110), IF(san!AT110=-999,"NA",IF(san!AT110&gt;99, "&gt;99", IF(san!AT110&lt;1, "&lt;1", san!AT110))), "-")</f>
        <v>63.61721933078092</v>
      </c>
      <c r="AU112" s="42">
        <f>san!AU110</f>
        <v>109</v>
      </c>
    </row>
    <row r="113" s="12" customFormat="true" ht="15" hidden="true">
      <c r="A113" s="36" t="str">
        <f>IF(ISBLANK(san!A111), "", san!A111)</f>
        <v>Latin America and the Caribbean</v>
      </c>
      <c r="B113" s="57">
        <f>IF(ISBLANK(san!B111), "", san!B111)</f>
        <v>2017</v>
      </c>
      <c r="C113" s="37">
        <f>IF(ISNUMBER(san!C111), san!C111, "-")</f>
        <v>635448.19899999991</v>
      </c>
      <c r="D113" s="39">
        <f>IF(ISNUMBER(san!D111), san!D111, "-")</f>
        <v>80.404975891113281</v>
      </c>
      <c r="E113" s="38">
        <f>IF(ISNUMBER(san!E111), IF(san!E111=-999,"NA",IF(san!E111&gt;99, "&gt;99", IF(san!E111&lt;1, "&lt;1", san!E111))), "-")</f>
        <v>69.016992367930825</v>
      </c>
      <c r="F113" s="39">
        <f>IF(ISNUMBER(san!F111), IF(san!F111=-999,"NA",IF(san!F111&gt;99, "&gt;99", IF(san!F111&lt;1, "&lt;1", san!F111))), "-")</f>
        <v>5.5940999333625809</v>
      </c>
      <c r="G113" s="39">
        <f>IF(ISNUMBER(san!G111), IF(san!G111=-999,"NA",IF(san!G111&gt;99, "&gt;99", IF(san!G111&lt;1, "&lt;1", san!G111))), "-")</f>
        <v>15.82625831463149</v>
      </c>
      <c r="H113" s="40">
        <f>IF(ISNUMBER(san!H111), IF(san!H111=-999,"NA",IF(san!H111&gt;99, "&gt;99", IF(san!H111&lt;1, "&lt;1", san!H111))), "-")</f>
        <v>9.5626493840750957</v>
      </c>
      <c r="I113" s="29">
        <f>IF(ISNUMBER(san!I111), IF(san!I111=-999,"NA",san!I111), "-")</f>
        <v>1.15593433380127</v>
      </c>
      <c r="J113" s="29">
        <f>IF(ISNUMBER(san!J111), IF(san!J111=-999,"NA",san!J111), "-")</f>
        <v>-1.076624870300293</v>
      </c>
      <c r="K113" s="38">
        <f>IF(ISNUMBER(san!K111), IF(san!K111=-999,"NA",IF(san!K111&gt;99, "&gt;99", IF(san!K111&lt;1, "&lt;1", san!K111))), "-")</f>
        <v>91.236963995178783</v>
      </c>
      <c r="L113" s="39">
        <f>IF(ISNUMBER(san!L111), IF(san!L111=-999,"NA",IF(san!L111&gt;99, "&gt;99", IF(san!L111&lt;1, "&lt;1", san!L111))), "-")</f>
        <v>4.2021458189637979</v>
      </c>
      <c r="M113" s="39">
        <f>IF(ISNUMBER(san!M111), IF(san!M111=-999,"NA",IF(san!M111&gt;99, "&gt;99", IF(san!M111&lt;1, "&lt;1", san!M111))), "-")</f>
        <v>3.6954087097827681</v>
      </c>
      <c r="N113" s="40" t="str">
        <f>IF(ISNUMBER(san!N111), IF(san!N111=-999,"NA",IF(san!N111&gt;99, "&gt;99", IF(san!N111&lt;1, "&lt;1", san!N111))), "-")</f>
        <v>&lt;1</v>
      </c>
      <c r="O113" s="29">
        <f>IF(ISNUMBER(san!O111), IF(san!O111=-999,"NA",san!O111), "-")</f>
        <v>0.47374409437179571</v>
      </c>
      <c r="P113" s="29">
        <f>IF(ISNUMBER(san!P111), IF(san!P111=-999,"NA",san!P111), "-")</f>
        <v>-0.14844648540019989</v>
      </c>
      <c r="Q113" s="38">
        <f>IF(ISNUMBER(san!Q111), IF(san!Q111=-999,"NA",IF(san!Q111&gt;99, "&gt;99", IF(san!Q111&lt;1, "&lt;1", san!Q111))), "-")</f>
        <v>86.408388156881159</v>
      </c>
      <c r="R113" s="39">
        <f>IF(ISNUMBER(san!R111), IF(san!R111=-999,"NA",IF(san!R111&gt;99, "&gt;99", IF(san!R111&lt;1, "&lt;1", san!R111))), "-")</f>
        <v>4.5067500309048443</v>
      </c>
      <c r="S113" s="39">
        <f>IF(ISNUMBER(san!S111), IF(san!S111=-999,"NA",IF(san!S111&gt;99, "&gt;99", IF(san!S111&lt;1, "&lt;1", san!S111))), "-")</f>
        <v>6.4572123724060759</v>
      </c>
      <c r="T113" s="40">
        <f>IF(ISNUMBER(san!T111), IF(san!T111=-999,"NA",IF(san!T111&gt;99, "&gt;99", IF(san!T111&lt;1, "&lt;1", san!T111))), "-")</f>
        <v>2.627649439807922</v>
      </c>
      <c r="U113" s="29">
        <f>IF(ISNUMBER(san!U111), IF(san!U111=-999,"NA",san!U111), "-")</f>
        <v>0.67609679698944092</v>
      </c>
      <c r="V113" s="29">
        <f>IF(ISNUMBER(san!V111), IF(san!V111=-999,"NA",san!V111), "-")</f>
        <v>-0.40270072221755981</v>
      </c>
      <c r="W113" s="41" t="str">
        <f>IF(ISNUMBER(san!W111), IF(san!W111=-999,"NA",IF(san!W111&gt;99, "&gt;99", IF(san!W111&lt;1, "&lt;1", san!W111))), "-")</f>
        <v>-</v>
      </c>
      <c r="X113" s="39" t="str">
        <f>IF(ISNUMBER(san!X111), IF(san!X111=-999,"NA",IF(san!X111&gt;99, "&gt;99", IF(san!X111&lt;1, "&lt;1", san!X111))), "-")</f>
        <v>-</v>
      </c>
      <c r="Y113" s="39" t="str">
        <f>IF(ISNUMBER(san!Y111), IF(san!Y111=-999,"NA",IF(san!Y111&gt;99, "&gt;99", IF(san!Y111&lt;1, "&lt;1", san!Y111))), "-")</f>
        <v>-</v>
      </c>
      <c r="Z113" s="39">
        <f>IF(ISNUMBER(san!Z111), IF(san!Z111=-999,"NA",IF(san!Z111&gt;99, "&gt;99", IF(san!Z111&lt;1, "&lt;1", san!Z111))), "-")</f>
        <v>7.9164827148962074</v>
      </c>
      <c r="AA113" s="29" t="str">
        <f>IF(ISNUMBER(san!AA111), IF(san!AA111=-999,"NA",san!AA111), "-")</f>
        <v>-</v>
      </c>
      <c r="AB113" s="39">
        <f>IF(ISNUMBER(san!AB111), IF(san!AB111=-999,"NA",IF(san!AB111&gt;99, "&gt;99", IF(san!AB111&lt;1, "&lt;1", san!AB111))), "-")</f>
        <v>24.17092769518197</v>
      </c>
      <c r="AC113" s="39">
        <f>IF(ISNUMBER(san!AC111), IF(san!AC111=-999,"NA",IF(san!AC111&gt;99, "&gt;99", IF(san!AC111&lt;1, "&lt;1", san!AC111))), "-")</f>
        <v>32.562128050962237</v>
      </c>
      <c r="AD113" s="39">
        <f>IF(ISNUMBER(san!AD111), IF(san!AD111=-999,"NA",IF(san!AD111&gt;99, "&gt;99", IF(san!AD111&lt;1, "&lt;1", san!AD111))), "-")</f>
        <v>17.878036555149201</v>
      </c>
      <c r="AE113" s="41">
        <f>IF(ISNUMBER(san!AE111), IF(san!AE111=-999,"NA",IF(san!AE111&gt;99, "&gt;99", IF(san!AE111&lt;1, "&lt;1", san!AE111))), "-")</f>
        <v>45.36988705628054</v>
      </c>
      <c r="AF113" s="39">
        <f>IF(ISNUMBER(san!AF111), IF(san!AF111=-999,"NA",IF(san!AF111&gt;99, "&gt;99", IF(san!AF111&lt;1, "&lt;1", san!AF111))), "-")</f>
        <v>7.1368024739707323</v>
      </c>
      <c r="AG113" s="39">
        <f>IF(ISNUMBER(san!AG111), IF(san!AG111=-999,"NA",IF(san!AG111&gt;99, "&gt;99", IF(san!AG111&lt;1, "&lt;1", san!AG111))), "-")</f>
        <v>2.295437695467029</v>
      </c>
      <c r="AH113" s="39">
        <f>IF(ISNUMBER(san!AH111), IF(san!AH111=-999,"NA",IF(san!AH111&gt;99, "&gt;99", IF(san!AH111&lt;1, "&lt;1", san!AH111))), "-")</f>
        <v>35.937646886842778</v>
      </c>
      <c r="AI113" s="29">
        <f>IF(ISNUMBER(san!AI111), IF(san!AI111=-999,"NA",san!AI111), "-")</f>
        <v>0.82275485992431641</v>
      </c>
      <c r="AJ113" s="39">
        <f>IF(ISNUMBER(san!AJ111), IF(san!AJ111=-999,"NA",IF(san!AJ111&gt;99, "&gt;99", IF(san!AJ111&lt;1, "&lt;1", san!AJ111))), "-")</f>
        <v>6.2560719937545723</v>
      </c>
      <c r="AK113" s="39">
        <f>IF(ISNUMBER(san!AK111), IF(san!AK111=-999,"NA",IF(san!AK111&gt;99, "&gt;99", IF(san!AK111&lt;1, "&lt;1", san!AK111))), "-")</f>
        <v>13.29674315128635</v>
      </c>
      <c r="AL113" s="39">
        <f>IF(ISNUMBER(san!AL111), IF(san!AL111=-999,"NA",IF(san!AL111&gt;99, "&gt;99", IF(san!AL111&lt;1, "&lt;1", san!AL111))), "-")</f>
        <v>75.886294669101673</v>
      </c>
      <c r="AM113" s="41">
        <f>IF(ISNUMBER(san!AM111), IF(san!AM111=-999,"NA",IF(san!AM111&gt;99, "&gt;99", IF(san!AM111&lt;1, "&lt;1", san!AM111))), "-")</f>
        <v>44.04236393163125</v>
      </c>
      <c r="AN113" s="39">
        <f>IF(ISNUMBER(san!AN111), IF(san!AN111=-999,"NA",IF(san!AN111&gt;99, "&gt;99", IF(san!AN111&lt;1, "&lt;1", san!AN111))), "-")</f>
        <v>10.095235199824449</v>
      </c>
      <c r="AO113" s="39">
        <f>IF(ISNUMBER(san!AO111), IF(san!AO111=-999,"NA",IF(san!AO111&gt;99, "&gt;99", IF(san!AO111&lt;1, "&lt;1", san!AO111))), "-")</f>
        <v>3.018320592139907</v>
      </c>
      <c r="AP113" s="39">
        <f>IF(ISNUMBER(san!AP111), IF(san!AP111=-999,"NA",IF(san!AP111&gt;99, "&gt;99", IF(san!AP111&lt;1, "&lt;1", san!AP111))), "-")</f>
        <v>30.446337186278448</v>
      </c>
      <c r="AQ113" s="29">
        <f>IF(ISNUMBER(san!AQ111), IF(san!AQ111=-999,"NA",san!AQ111), "-")</f>
        <v>0.85677230358123779</v>
      </c>
      <c r="AR113" s="39">
        <f>IF(ISNUMBER(san!AR111), IF(san!AR111=-999,"NA",IF(san!AR111&gt;99, "&gt;99", IF(san!AR111&lt;1, "&lt;1", san!AR111))), "-")</f>
        <v>9.4235357369099493</v>
      </c>
      <c r="AS113" s="39">
        <f>IF(ISNUMBER(san!AS111), IF(san!AS111=-999,"NA",IF(san!AS111&gt;99, "&gt;99", IF(san!AS111&lt;1, "&lt;1", san!AS111))), "-")</f>
        <v>16.481871971880938</v>
      </c>
      <c r="AT113" s="39">
        <f>IF(ISNUMBER(san!AT111), IF(san!AT111=-999,"NA",IF(san!AT111&gt;99, "&gt;99", IF(san!AT111&lt;1, "&lt;1", san!AT111))), "-")</f>
        <v>65.447216718874159</v>
      </c>
      <c r="AU113" s="42">
        <f>san!AU111</f>
        <v>110</v>
      </c>
    </row>
    <row r="114" s="12" customFormat="true" ht="15" hidden="true">
      <c r="A114" s="36" t="str">
        <f>IF(ISBLANK(san!A112), "", san!A112)</f>
        <v>Latin America and the Caribbean</v>
      </c>
      <c r="B114" s="57">
        <f>IF(ISBLANK(san!B112), "", san!B112)</f>
        <v>2018</v>
      </c>
      <c r="C114" s="37">
        <f>IF(ISNUMBER(san!C112), san!C112, "-")</f>
        <v>641303.73599999992</v>
      </c>
      <c r="D114" s="39">
        <f>IF(ISNUMBER(san!D112), san!D112, "-")</f>
        <v>80.640968322753906</v>
      </c>
      <c r="E114" s="38">
        <f>IF(ISNUMBER(san!E112), IF(san!E112=-999,"NA",IF(san!E112&gt;99, "&gt;99", IF(san!E112&lt;1, "&lt;1", san!E112))), "-")</f>
        <v>70.110645488333574</v>
      </c>
      <c r="F114" s="39">
        <f>IF(ISNUMBER(san!F112), IF(san!F112=-999,"NA",IF(san!F112&gt;99, "&gt;99", IF(san!F112&lt;1, "&lt;1", san!F112))), "-")</f>
        <v>5.7259903561615966</v>
      </c>
      <c r="G114" s="39">
        <f>IF(ISNUMBER(san!G112), IF(san!G112=-999,"NA",IF(san!G112&gt;99, "&gt;99", IF(san!G112&lt;1, "&lt;1", san!G112))), "-")</f>
        <v>15.63301300311883</v>
      </c>
      <c r="H114" s="40">
        <f>IF(ISNUMBER(san!H112), IF(san!H112=-999,"NA",IF(san!H112&gt;99, "&gt;99", IF(san!H112&lt;1, "&lt;1", san!H112))), "-")</f>
        <v>8.5303511523859967</v>
      </c>
      <c r="I114" s="29">
        <f>IF(ISNUMBER(san!I112), IF(san!I112=-999,"NA",san!I112), "-")</f>
        <v>1.15593433380127</v>
      </c>
      <c r="J114" s="29">
        <f>IF(ISNUMBER(san!J112), IF(san!J112=-999,"NA",san!J112), "-")</f>
        <v>-1.076624870300293</v>
      </c>
      <c r="K114" s="38">
        <f>IF(ISNUMBER(san!K112), IF(san!K112=-999,"NA",IF(san!K112&gt;99, "&gt;99", IF(san!K112&lt;1, "&lt;1", san!K112))), "-")</f>
        <v>91.713210288885662</v>
      </c>
      <c r="L114" s="39">
        <f>IF(ISNUMBER(san!L112), IF(san!L112=-999,"NA",IF(san!L112&gt;99, "&gt;99", IF(san!L112&lt;1, "&lt;1", san!L112))), "-")</f>
        <v>4.1208538683908582</v>
      </c>
      <c r="M114" s="39">
        <f>IF(ISNUMBER(san!M112), IF(san!M112=-999,"NA",IF(san!M112&gt;99, "&gt;99", IF(san!M112&lt;1, "&lt;1", san!M112))), "-")</f>
        <v>3.4365217268324528</v>
      </c>
      <c r="N114" s="40" t="str">
        <f>IF(ISNUMBER(san!N112), IF(san!N112=-999,"NA",IF(san!N112&gt;99, "&gt;99", IF(san!N112&lt;1, "&lt;1", san!N112))), "-")</f>
        <v>&lt;1</v>
      </c>
      <c r="O114" s="29">
        <f>IF(ISNUMBER(san!O112), IF(san!O112=-999,"NA",san!O112), "-")</f>
        <v>0.47374409437179571</v>
      </c>
      <c r="P114" s="29">
        <f>IF(ISNUMBER(san!P112), IF(san!P112=-999,"NA",san!P112), "-")</f>
        <v>-0.14844648540019989</v>
      </c>
      <c r="Q114" s="38">
        <f>IF(ISNUMBER(san!Q112), IF(san!Q112=-999,"NA",IF(san!Q112&gt;99, "&gt;99", IF(san!Q112&lt;1, "&lt;1", san!Q112))), "-")</f>
        <v>87.073286715828857</v>
      </c>
      <c r="R114" s="39">
        <f>IF(ISNUMBER(san!R112), IF(san!R112=-999,"NA",IF(san!R112&gt;99, "&gt;99", IF(san!R112&lt;1, "&lt;1", san!R112))), "-")</f>
        <v>4.4632490236898184</v>
      </c>
      <c r="S114" s="39">
        <f>IF(ISNUMBER(san!S112), IF(san!S112=-999,"NA",IF(san!S112&gt;99, "&gt;99", IF(san!S112&lt;1, "&lt;1", san!S112))), "-")</f>
        <v>6.1785972219092002</v>
      </c>
      <c r="T114" s="40">
        <f>IF(ISNUMBER(san!T112), IF(san!T112=-999,"NA",IF(san!T112&gt;99, "&gt;99", IF(san!T112&lt;1, "&lt;1", san!T112))), "-")</f>
        <v>2.2848670385721319</v>
      </c>
      <c r="U114" s="29">
        <f>IF(ISNUMBER(san!U112), IF(san!U112=-999,"NA",san!U112), "-")</f>
        <v>0.67609679698944092</v>
      </c>
      <c r="V114" s="29">
        <f>IF(ISNUMBER(san!V112), IF(san!V112=-999,"NA",san!V112), "-")</f>
        <v>-0.40270072221755981</v>
      </c>
      <c r="W114" s="41" t="str">
        <f>IF(ISNUMBER(san!W112), IF(san!W112=-999,"NA",IF(san!W112&gt;99, "&gt;99", IF(san!W112&lt;1, "&lt;1", san!W112))), "-")</f>
        <v>-</v>
      </c>
      <c r="X114" s="39" t="str">
        <f>IF(ISNUMBER(san!X112), IF(san!X112=-999,"NA",IF(san!X112&gt;99, "&gt;99", IF(san!X112&lt;1, "&lt;1", san!X112))), "-")</f>
        <v>-</v>
      </c>
      <c r="Y114" s="39" t="str">
        <f>IF(ISNUMBER(san!Y112), IF(san!Y112=-999,"NA",IF(san!Y112&gt;99, "&gt;99", IF(san!Y112&lt;1, "&lt;1", san!Y112))), "-")</f>
        <v>-</v>
      </c>
      <c r="Z114" s="39">
        <f>IF(ISNUMBER(san!Z112), IF(san!Z112=-999,"NA",IF(san!Z112&gt;99, "&gt;99", IF(san!Z112&lt;1, "&lt;1", san!Z112))), "-")</f>
        <v>8.3367453565683469</v>
      </c>
      <c r="AA114" s="29" t="str">
        <f>IF(ISNUMBER(san!AA112), IF(san!AA112=-999,"NA",san!AA112), "-")</f>
        <v>-</v>
      </c>
      <c r="AB114" s="39">
        <f>IF(ISNUMBER(san!AB112), IF(san!AB112=-999,"NA",IF(san!AB112&gt;99, "&gt;99", IF(san!AB112&lt;1, "&lt;1", san!AB112))), "-")</f>
        <v>24.254650343558151</v>
      </c>
      <c r="AC114" s="39">
        <f>IF(ISNUMBER(san!AC112), IF(san!AC112=-999,"NA",IF(san!AC112&gt;99, "&gt;99", IF(san!AC112&lt;1, "&lt;1", san!AC112))), "-")</f>
        <v>33.343841006039717</v>
      </c>
      <c r="AD114" s="39">
        <f>IF(ISNUMBER(san!AD112), IF(san!AD112=-999,"NA",IF(san!AD112&gt;99, "&gt;99", IF(san!AD112&lt;1, "&lt;1", san!AD112))), "-")</f>
        <v>18.238144494897291</v>
      </c>
      <c r="AE114" s="41">
        <f>IF(ISNUMBER(san!AE112), IF(san!AE112=-999,"NA",IF(san!AE112&gt;99, "&gt;99", IF(san!AE112&lt;1, "&lt;1", san!AE112))), "-")</f>
        <v>46.420190452057938</v>
      </c>
      <c r="AF114" s="39">
        <f>IF(ISNUMBER(san!AF112), IF(san!AF112=-999,"NA",IF(san!AF112&gt;99, "&gt;99", IF(san!AF112&lt;1, "&lt;1", san!AF112))), "-")</f>
        <v>7.003240713802132</v>
      </c>
      <c r="AG114" s="39">
        <f>IF(ISNUMBER(san!AG112), IF(san!AG112=-999,"NA",IF(san!AG112&gt;99, "&gt;99", IF(san!AG112&lt;1, "&lt;1", san!AG112))), "-")</f>
        <v>2.2618413995299451</v>
      </c>
      <c r="AH114" s="39">
        <f>IF(ISNUMBER(san!AH112), IF(san!AH112=-999,"NA",IF(san!AH112&gt;99, "&gt;99", IF(san!AH112&lt;1, "&lt;1", san!AH112))), "-")</f>
        <v>37.15510833872586</v>
      </c>
      <c r="AI114" s="29">
        <f>IF(ISNUMBER(san!AI112), IF(san!AI112=-999,"NA",san!AI112), "-")</f>
        <v>0.82275485992431641</v>
      </c>
      <c r="AJ114" s="39">
        <f>IF(ISNUMBER(san!AJ112), IF(san!AJ112=-999,"NA",IF(san!AJ112&gt;99, "&gt;99", IF(san!AJ112&lt;1, "&lt;1", san!AJ112))), "-")</f>
        <v>6.1232782380862547</v>
      </c>
      <c r="AK114" s="39">
        <f>IF(ISNUMBER(san!AK112), IF(san!AK112=-999,"NA",IF(san!AK112&gt;99, "&gt;99", IF(san!AK112&lt;1, "&lt;1", san!AK112))), "-")</f>
        <v>13.045739618198359</v>
      </c>
      <c r="AL114" s="39">
        <f>IF(ISNUMBER(san!AL112), IF(san!AL112=-999,"NA",IF(san!AL112&gt;99, "&gt;99", IF(san!AL112&lt;1, "&lt;1", san!AL112))), "-")</f>
        <v>76.665046300991932</v>
      </c>
      <c r="AM114" s="41">
        <f>IF(ISNUMBER(san!AM112), IF(san!AM112=-999,"NA",IF(san!AM112&gt;99, "&gt;99", IF(san!AM112&lt;1, "&lt;1", san!AM112))), "-")</f>
        <v>45.139204840340511</v>
      </c>
      <c r="AN114" s="39">
        <f>IF(ISNUMBER(san!AN112), IF(san!AN112=-999,"NA",IF(san!AN112&gt;99, "&gt;99", IF(san!AN112&lt;1, "&lt;1", san!AN112))), "-")</f>
        <v>10.013069551215169</v>
      </c>
      <c r="AO114" s="39">
        <f>IF(ISNUMBER(san!AO112), IF(san!AO112=-999,"NA",IF(san!AO112&gt;99, "&gt;99", IF(san!AO112&lt;1, "&lt;1", san!AO112))), "-")</f>
        <v>3.0324522328435042</v>
      </c>
      <c r="AP114" s="39">
        <f>IF(ISNUMBER(san!AP112), IF(san!AP112=-999,"NA",IF(san!AP112&gt;99, "&gt;99", IF(san!AP112&lt;1, "&lt;1", san!AP112))), "-")</f>
        <v>31.5755780711367</v>
      </c>
      <c r="AQ114" s="29">
        <f>IF(ISNUMBER(san!AQ112), IF(san!AQ112=-999,"NA",san!AQ112), "-")</f>
        <v>0.85677230358123779</v>
      </c>
      <c r="AR114" s="39">
        <f>IF(ISNUMBER(san!AR112), IF(san!AR112=-999,"NA",IF(san!AR112&gt;99, "&gt;99", IF(san!AR112&lt;1, "&lt;1", san!AR112))), "-")</f>
        <v>9.3035750682212051</v>
      </c>
      <c r="AS114" s="39">
        <f>IF(ISNUMBER(san!AS112), IF(san!AS112=-999,"NA",IF(san!AS112&gt;99, "&gt;99", IF(san!AS112&lt;1, "&lt;1", san!AS112))), "-")</f>
        <v>16.37530927520752</v>
      </c>
      <c r="AT114" s="39">
        <f>IF(ISNUMBER(san!AT112), IF(san!AT112=-999,"NA",IF(san!AT112&gt;99, "&gt;99", IF(san!AT112&lt;1, "&lt;1", san!AT112))), "-")</f>
        <v>66.278654611049816</v>
      </c>
      <c r="AU114" s="42">
        <f>san!AU112</f>
        <v>111</v>
      </c>
    </row>
    <row r="115" s="12" customFormat="true" ht="15" hidden="true">
      <c r="A115" s="36" t="str">
        <f>IF(ISBLANK(san!A113), "", san!A113)</f>
        <v>Latin America and the Caribbean</v>
      </c>
      <c r="B115" s="57">
        <f>IF(ISBLANK(san!B113), "", san!B113)</f>
        <v>2019</v>
      </c>
      <c r="C115" s="37">
        <f>IF(ISNUMBER(san!C113), san!C113, "-")</f>
        <v>646846.75900000008</v>
      </c>
      <c r="D115" s="39">
        <f>IF(ISNUMBER(san!D113), san!D113, "-")</f>
        <v>80.876762390136719</v>
      </c>
      <c r="E115" s="38">
        <f>IF(ISNUMBER(san!E113), IF(san!E113=-999,"NA",IF(san!E113&gt;99, "&gt;99", IF(san!E113&lt;1, "&lt;1", san!E113))), "-")</f>
        <v>71.224901249899403</v>
      </c>
      <c r="F115" s="39">
        <f>IF(ISNUMBER(san!F113), IF(san!F113=-999,"NA",IF(san!F113&gt;99, "&gt;99", IF(san!F113&lt;1, "&lt;1", san!F113))), "-")</f>
        <v>5.8488764433723928</v>
      </c>
      <c r="G115" s="39">
        <f>IF(ISNUMBER(san!G113), IF(san!G113=-999,"NA",IF(san!G113&gt;99, "&gt;99", IF(san!G113&lt;1, "&lt;1", san!G113))), "-")</f>
        <v>15.41413165650431</v>
      </c>
      <c r="H115" s="40">
        <f>IF(ISNUMBER(san!H113), IF(san!H113=-999,"NA",IF(san!H113&gt;99, "&gt;99", IF(san!H113&lt;1, "&lt;1", san!H113))), "-")</f>
        <v>7.5120906502238949</v>
      </c>
      <c r="I115" s="29">
        <f>IF(ISNUMBER(san!I113), IF(san!I113=-999,"NA",san!I113), "-")</f>
        <v>1.15593433380127</v>
      </c>
      <c r="J115" s="29">
        <f>IF(ISNUMBER(san!J113), IF(san!J113=-999,"NA",san!J113), "-")</f>
        <v>-1.076624870300293</v>
      </c>
      <c r="K115" s="38">
        <f>IF(ISNUMBER(san!K113), IF(san!K113=-999,"NA",IF(san!K113&gt;99, "&gt;99", IF(san!K113&lt;1, "&lt;1", san!K113))), "-")</f>
        <v>92.175694551495994</v>
      </c>
      <c r="L115" s="39">
        <f>IF(ISNUMBER(san!L113), IF(san!L113=-999,"NA",IF(san!L113&gt;99, "&gt;99", IF(san!L113&lt;1, "&lt;1", san!L113))), "-")</f>
        <v>4.0308296705577407</v>
      </c>
      <c r="M115" s="39">
        <f>IF(ISNUMBER(san!M113), IF(san!M113=-999,"NA",IF(san!M113&gt;99, "&gt;99", IF(san!M113&lt;1, "&lt;1", san!M113))), "-")</f>
        <v>3.1651918680385189</v>
      </c>
      <c r="N115" s="40" t="str">
        <f>IF(ISNUMBER(san!N113), IF(san!N113=-999,"NA",IF(san!N113&gt;99, "&gt;99", IF(san!N113&lt;1, "&lt;1", san!N113))), "-")</f>
        <v>&lt;1</v>
      </c>
      <c r="O115" s="29">
        <f>IF(ISNUMBER(san!O113), IF(san!O113=-999,"NA",san!O113), "-")</f>
        <v>0.47374409437179571</v>
      </c>
      <c r="P115" s="29">
        <f>IF(ISNUMBER(san!P113), IF(san!P113=-999,"NA",san!P113), "-")</f>
        <v>-0.14844648540019989</v>
      </c>
      <c r="Q115" s="38">
        <f>IF(ISNUMBER(san!Q113), IF(san!Q113=-999,"NA",IF(san!Q113&gt;99, "&gt;99", IF(san!Q113&lt;1, "&lt;1", san!Q113))), "-")</f>
        <v>87.740009116925165</v>
      </c>
      <c r="R115" s="39">
        <f>IF(ISNUMBER(san!R113), IF(san!R113=-999,"NA",IF(san!R113&gt;99, "&gt;99", IF(san!R113&lt;1, "&lt;1", san!R113))), "-")</f>
        <v>4.4100524279234854</v>
      </c>
      <c r="S115" s="39">
        <f>IF(ISNUMBER(san!S113), IF(san!S113=-999,"NA",IF(san!S113&gt;99, "&gt;99", IF(san!S113&lt;1, "&lt;1", san!S113))), "-")</f>
        <v>5.8714827381657946</v>
      </c>
      <c r="T115" s="40">
        <f>IF(ISNUMBER(san!T113), IF(san!T113=-999,"NA",IF(san!T113&gt;99, "&gt;99", IF(san!T113&lt;1, "&lt;1", san!T113))), "-")</f>
        <v>1.978455716985555</v>
      </c>
      <c r="U115" s="29">
        <f>IF(ISNUMBER(san!U113), IF(san!U113=-999,"NA",san!U113), "-")</f>
        <v>0.67609679698944092</v>
      </c>
      <c r="V115" s="29">
        <f>IF(ISNUMBER(san!V113), IF(san!V113=-999,"NA",san!V113), "-")</f>
        <v>-0.40270072221755981</v>
      </c>
      <c r="W115" s="41" t="str">
        <f>IF(ISNUMBER(san!W113), IF(san!W113=-999,"NA",IF(san!W113&gt;99, "&gt;99", IF(san!W113&lt;1, "&lt;1", san!W113))), "-")</f>
        <v>-</v>
      </c>
      <c r="X115" s="39" t="str">
        <f>IF(ISNUMBER(san!X113), IF(san!X113=-999,"NA",IF(san!X113&gt;99, "&gt;99", IF(san!X113&lt;1, "&lt;1", san!X113))), "-")</f>
        <v>-</v>
      </c>
      <c r="Y115" s="39" t="str">
        <f>IF(ISNUMBER(san!Y113), IF(san!Y113=-999,"NA",IF(san!Y113&gt;99, "&gt;99", IF(san!Y113&lt;1, "&lt;1", san!Y113))), "-")</f>
        <v>-</v>
      </c>
      <c r="Z115" s="39">
        <f>IF(ISNUMBER(san!Z113), IF(san!Z113=-999,"NA",IF(san!Z113&gt;99, "&gt;99", IF(san!Z113&lt;1, "&lt;1", san!Z113))), "-")</f>
        <v>8.7685351932952411</v>
      </c>
      <c r="AA115" s="29" t="str">
        <f>IF(ISNUMBER(san!AA113), IF(san!AA113=-999,"NA",san!AA113), "-")</f>
        <v>-</v>
      </c>
      <c r="AB115" s="39">
        <f>IF(ISNUMBER(san!AB113), IF(san!AB113=-999,"NA",IF(san!AB113&gt;99, "&gt;99", IF(san!AB113&lt;1, "&lt;1", san!AB113))), "-")</f>
        <v>24.31683079643836</v>
      </c>
      <c r="AC115" s="39">
        <f>IF(ISNUMBER(san!AC113), IF(san!AC113=-999,"NA",IF(san!AC113&gt;99, "&gt;99", IF(san!AC113&lt;1, "&lt;1", san!AC113))), "-")</f>
        <v>34.161038349158233</v>
      </c>
      <c r="AD115" s="39">
        <f>IF(ISNUMBER(san!AD113), IF(san!AD113=-999,"NA",IF(san!AD113&gt;99, "&gt;99", IF(san!AD113&lt;1, "&lt;1", san!AD113))), "-")</f>
        <v>18.59590854767519</v>
      </c>
      <c r="AE115" s="41">
        <f>IF(ISNUMBER(san!AE113), IF(san!AE113=-999,"NA",IF(san!AE113&gt;99, "&gt;99", IF(san!AE113&lt;1, "&lt;1", san!AE113))), "-")</f>
        <v>47.480795120740197</v>
      </c>
      <c r="AF115" s="39">
        <f>IF(ISNUMBER(san!AF113), IF(san!AF113=-999,"NA",IF(san!AF113&gt;99, "&gt;99", IF(san!AF113&lt;1, "&lt;1", san!AF113))), "-")</f>
        <v>6.8684754348932593</v>
      </c>
      <c r="AG115" s="39">
        <f>IF(ISNUMBER(san!AG113), IF(san!AG113=-999,"NA",IF(san!AG113&gt;99, "&gt;99", IF(san!AG113&lt;1, "&lt;1", san!AG113))), "-")</f>
        <v>2.2256377538115668</v>
      </c>
      <c r="AH115" s="39">
        <f>IF(ISNUMBER(san!AH113), IF(san!AH113=-999,"NA",IF(san!AH113&gt;99, "&gt;99", IF(san!AH113&lt;1, "&lt;1", san!AH113))), "-")</f>
        <v>38.38668193203538</v>
      </c>
      <c r="AI115" s="29">
        <f>IF(ISNUMBER(san!AI113), IF(san!AI113=-999,"NA",san!AI113), "-")</f>
        <v>0.82275485992431641</v>
      </c>
      <c r="AJ115" s="39">
        <f>IF(ISNUMBER(san!AJ113), IF(san!AJ113=-999,"NA",IF(san!AJ113&gt;99, "&gt;99", IF(san!AJ113&lt;1, "&lt;1", san!AJ113))), "-")</f>
        <v>5.9894164474573159</v>
      </c>
      <c r="AK115" s="39">
        <f>IF(ISNUMBER(san!AK113), IF(san!AK113=-999,"NA",IF(san!AK113&gt;99, "&gt;99", IF(san!AK113&lt;1, "&lt;1", san!AK113))), "-")</f>
        <v>12.79270265742433</v>
      </c>
      <c r="AL115" s="39">
        <f>IF(ISNUMBER(san!AL113), IF(san!AL113=-999,"NA",IF(san!AL113&gt;99, "&gt;99", IF(san!AL113&lt;1, "&lt;1", san!AL113))), "-")</f>
        <v>77.424405117172057</v>
      </c>
      <c r="AM115" s="41">
        <f>IF(ISNUMBER(san!AM113), IF(san!AM113=-999,"NA",IF(san!AM113&gt;99, "&gt;99", IF(san!AM113&lt;1, "&lt;1", san!AM113))), "-")</f>
        <v>46.254997298258523</v>
      </c>
      <c r="AN115" s="39">
        <f>IF(ISNUMBER(san!AN113), IF(san!AN113=-999,"NA",IF(san!AN113&gt;99, "&gt;99", IF(san!AN113&lt;1, "&lt;1", san!AN113))), "-")</f>
        <v>9.9355687350427804</v>
      </c>
      <c r="AO115" s="39">
        <f>IF(ISNUMBER(san!AO113), IF(san!AO113=-999,"NA",IF(san!AO113&gt;99, "&gt;99", IF(san!AO113&lt;1, "&lt;1", san!AO113))), "-")</f>
        <v>3.0464996877327128</v>
      </c>
      <c r="AP115" s="39">
        <f>IF(ISNUMBER(san!AP113), IF(san!AP113=-999,"NA",IF(san!AP113&gt;99, "&gt;99", IF(san!AP113&lt;1, "&lt;1", san!AP113))), "-")</f>
        <v>32.722141515544237</v>
      </c>
      <c r="AQ115" s="29">
        <f>IF(ISNUMBER(san!AQ113), IF(san!AQ113=-999,"NA",san!AQ113), "-")</f>
        <v>0.85677230358123779</v>
      </c>
      <c r="AR115" s="39">
        <f>IF(ISNUMBER(san!AR113), IF(san!AR113=-999,"NA",IF(san!AR113&gt;99, "&gt;99", IF(san!AR113&lt;1, "&lt;1", san!AR113))), "-")</f>
        <v>9.1909267162651052</v>
      </c>
      <c r="AS115" s="39">
        <f>IF(ISNUMBER(san!AS113), IF(san!AS113=-999,"NA",IF(san!AS113&gt;99, "&gt;99", IF(san!AS113&lt;1, "&lt;1", san!AS113))), "-")</f>
        <v>16.26517728941273</v>
      </c>
      <c r="AT115" s="39">
        <f>IF(ISNUMBER(san!AT113), IF(san!AT113=-999,"NA",IF(san!AT113&gt;99, "&gt;99", IF(san!AT113&lt;1, "&lt;1", san!AT113))), "-")</f>
        <v>67.086423949811021</v>
      </c>
      <c r="AU115" s="42">
        <f>san!AU113</f>
        <v>112</v>
      </c>
    </row>
    <row r="116" s="12" customFormat="true" ht="15" hidden="true">
      <c r="A116" s="36" t="str">
        <f>IF(ISBLANK(san!A114), "", san!A114)</f>
        <v>Latin America and the Caribbean</v>
      </c>
      <c r="B116" s="57">
        <f>IF(ISBLANK(san!B114), "", san!B114)</f>
        <v>2020</v>
      </c>
      <c r="C116" s="37">
        <f>IF(ISNUMBER(san!C114), san!C114, "-")</f>
        <v>651836.11899999995</v>
      </c>
      <c r="D116" s="39">
        <f>IF(ISNUMBER(san!D114), san!D114, "-")</f>
        <v>81.117782592773438</v>
      </c>
      <c r="E116" s="38">
        <f>IF(ISNUMBER(san!E114), IF(san!E114=-999,"NA",IF(san!E114&gt;99, "&gt;99", IF(san!E114&lt;1, "&lt;1", san!E114))), "-")</f>
        <v>72.286534375933186</v>
      </c>
      <c r="F116" s="39">
        <f>IF(ISNUMBER(san!F114), IF(san!F114=-999,"NA",IF(san!F114&gt;99, "&gt;99", IF(san!F114&lt;1, "&lt;1", san!F114))), "-")</f>
        <v>5.9541667898294239</v>
      </c>
      <c r="G116" s="39">
        <f>IF(ISNUMBER(san!G114), IF(san!G114=-999,"NA",IF(san!G114&gt;99, "&gt;99", IF(san!G114&lt;1, "&lt;1", san!G114))), "-")</f>
        <v>15.24106535643085</v>
      </c>
      <c r="H116" s="40">
        <f>IF(ISNUMBER(san!H114), IF(san!H114=-999,"NA",IF(san!H114&gt;99, "&gt;99", IF(san!H114&lt;1, "&lt;1", san!H114))), "-")</f>
        <v>6.5182334778065272</v>
      </c>
      <c r="I116" s="29">
        <f>IF(ISNUMBER(san!I114), IF(san!I114=-999,"NA",san!I114), "-")</f>
        <v>1.15593433380127</v>
      </c>
      <c r="J116" s="29">
        <f>IF(ISNUMBER(san!J114), IF(san!J114=-999,"NA",san!J114), "-")</f>
        <v>-1.076624870300293</v>
      </c>
      <c r="K116" s="38">
        <f>IF(ISNUMBER(san!K114), IF(san!K114=-999,"NA",IF(san!K114&gt;99, "&gt;99", IF(san!K114&lt;1, "&lt;1", san!K114))), "-")</f>
        <v>92.59380644665795</v>
      </c>
      <c r="L116" s="39">
        <f>IF(ISNUMBER(san!L114), IF(san!L114=-999,"NA",IF(san!L114&gt;99, "&gt;99", IF(san!L114&lt;1, "&lt;1", san!L114))), "-")</f>
        <v>3.9489244798094121</v>
      </c>
      <c r="M116" s="39">
        <f>IF(ISNUMBER(san!M114), IF(san!M114=-999,"NA",IF(san!M114&gt;99, "&gt;99", IF(san!M114&lt;1, "&lt;1", san!M114))), "-")</f>
        <v>2.902094667161677</v>
      </c>
      <c r="N116" s="40" t="str">
        <f>IF(ISNUMBER(san!N114), IF(san!N114=-999,"NA",IF(san!N114&gt;99, "&gt;99", IF(san!N114&lt;1, "&lt;1", san!N114))), "-")</f>
        <v>&lt;1</v>
      </c>
      <c r="O116" s="29">
        <f>IF(ISNUMBER(san!O114), IF(san!O114=-999,"NA",san!O114), "-")</f>
        <v>0.47374409437179571</v>
      </c>
      <c r="P116" s="29">
        <f>IF(ISNUMBER(san!P114), IF(san!P114=-999,"NA",san!P114), "-")</f>
        <v>-0.14844648540019989</v>
      </c>
      <c r="Q116" s="38">
        <f>IF(ISNUMBER(san!Q114), IF(san!Q114=-999,"NA",IF(san!Q114&gt;99, "&gt;99", IF(san!Q114&lt;1, "&lt;1", san!Q114))), "-")</f>
        <v>88.358018241708052</v>
      </c>
      <c r="R116" s="39">
        <f>IF(ISNUMBER(san!R114), IF(san!R114=-999,"NA",IF(san!R114&gt;99, "&gt;99", IF(san!R114&lt;1, "&lt;1", san!R114))), "-")</f>
        <v>4.3593040445984776</v>
      </c>
      <c r="S116" s="39">
        <f>IF(ISNUMBER(san!S114), IF(san!S114=-999,"NA",IF(san!S114&gt;99, "&gt;99", IF(san!S114&lt;1, "&lt;1", san!S114))), "-")</f>
        <v>5.5735764037190307</v>
      </c>
      <c r="T116" s="40">
        <f>IF(ISNUMBER(san!T114), IF(san!T114=-999,"NA",IF(san!T114&gt;99, "&gt;99", IF(san!T114&lt;1, "&lt;1", san!T114))), "-")</f>
        <v>1.7091013099744481</v>
      </c>
      <c r="U116" s="29">
        <f>IF(ISNUMBER(san!U114), IF(san!U114=-999,"NA",san!U114), "-")</f>
        <v>0.67609679698944092</v>
      </c>
      <c r="V116" s="29">
        <f>IF(ISNUMBER(san!V114), IF(san!V114=-999,"NA",san!V114), "-")</f>
        <v>-0.40270072221755981</v>
      </c>
      <c r="W116" s="41" t="str">
        <f>IF(ISNUMBER(san!W114), IF(san!W114=-999,"NA",IF(san!W114&gt;99, "&gt;99", IF(san!W114&lt;1, "&lt;1", san!W114))), "-")</f>
        <v>-</v>
      </c>
      <c r="X116" s="39" t="str">
        <f>IF(ISNUMBER(san!X114), IF(san!X114=-999,"NA",IF(san!X114&gt;99, "&gt;99", IF(san!X114&lt;1, "&lt;1", san!X114))), "-")</f>
        <v>-</v>
      </c>
      <c r="Y116" s="39" t="str">
        <f>IF(ISNUMBER(san!Y114), IF(san!Y114=-999,"NA",IF(san!Y114&gt;99, "&gt;99", IF(san!Y114&lt;1, "&lt;1", san!Y114))), "-")</f>
        <v>-</v>
      </c>
      <c r="Z116" s="39">
        <f>IF(ISNUMBER(san!Z114), IF(san!Z114=-999,"NA",IF(san!Z114&gt;99, "&gt;99", IF(san!Z114&lt;1, "&lt;1", san!Z114))), "-")</f>
        <v>9.2038848543198721</v>
      </c>
      <c r="AA116" s="29" t="str">
        <f>IF(ISNUMBER(san!AA114), IF(san!AA114=-999,"NA",san!AA114), "-")</f>
        <v>-</v>
      </c>
      <c r="AB116" s="39">
        <f>IF(ISNUMBER(san!AB114), IF(san!AB114=-999,"NA",IF(san!AB114&gt;99, "&gt;99", IF(san!AB114&lt;1, "&lt;1", san!AB114))), "-")</f>
        <v>24.603129315060588</v>
      </c>
      <c r="AC116" s="39">
        <f>IF(ISNUMBER(san!AC114), IF(san!AC114=-999,"NA",IF(san!AC114&gt;99, "&gt;99", IF(san!AC114&lt;1, "&lt;1", san!AC114))), "-")</f>
        <v>34.679352068735383</v>
      </c>
      <c r="AD116" s="39">
        <f>IF(ISNUMBER(san!AD114), IF(san!AD114=-999,"NA",IF(san!AD114&gt;99, "&gt;99", IF(san!AD114&lt;1, "&lt;1", san!AD114))), "-")</f>
        <v>18.958219781966651</v>
      </c>
      <c r="AE116" s="41">
        <f>IF(ISNUMBER(san!AE114), IF(san!AE114=-999,"NA",IF(san!AE114&gt;99, "&gt;99", IF(san!AE114&lt;1, "&lt;1", san!AE114))), "-")</f>
        <v>48.423581779483193</v>
      </c>
      <c r="AF116" s="39">
        <f>IF(ISNUMBER(san!AF114), IF(san!AF114=-999,"NA",IF(san!AF114&gt;99, "&gt;99", IF(san!AF114&lt;1, "&lt;1", san!AF114))), "-")</f>
        <v>6.6602744964974923</v>
      </c>
      <c r="AG116" s="39">
        <f>IF(ISNUMBER(san!AG114), IF(san!AG114=-999,"NA",IF(san!AG114&gt;99, "&gt;99", IF(san!AG114&lt;1, "&lt;1", san!AG114))), "-")</f>
        <v>2.1561680398995602</v>
      </c>
      <c r="AH116" s="39">
        <f>IF(ISNUMBER(san!AH114), IF(san!AH114=-999,"NA",IF(san!AH114&gt;99, "&gt;99", IF(san!AH114&lt;1, "&lt;1", san!AH114))), "-")</f>
        <v>39.607139243086138</v>
      </c>
      <c r="AI116" s="29">
        <f>IF(ISNUMBER(san!AI114), IF(san!AI114=-999,"NA",san!AI114), "-")</f>
        <v>0.82275485992431641</v>
      </c>
      <c r="AJ116" s="39">
        <f>IF(ISNUMBER(san!AJ114), IF(san!AJ114=-999,"NA",IF(san!AJ114&gt;99, "&gt;99", IF(san!AJ114&lt;1, "&lt;1", san!AJ114))), "-")</f>
        <v>5.6515363519777502</v>
      </c>
      <c r="AK116" s="39">
        <f>IF(ISNUMBER(san!AK114), IF(san!AK114=-999,"NA",IF(san!AK114&gt;99, "&gt;99", IF(san!AK114&lt;1, "&lt;1", san!AK114))), "-")</f>
        <v>12.713718439591229</v>
      </c>
      <c r="AL116" s="39">
        <f>IF(ISNUMBER(san!AL114), IF(san!AL114=-999,"NA",IF(san!AL114&gt;99, "&gt;99", IF(san!AL114&lt;1, "&lt;1", san!AL114))), "-")</f>
        <v>78.17747613489837</v>
      </c>
      <c r="AM116" s="41">
        <f>IF(ISNUMBER(san!AM114), IF(san!AM114=-999,"NA",IF(san!AM114&gt;99, "&gt;99", IF(san!AM114&lt;1, "&lt;1", san!AM114))), "-")</f>
        <v>47.281824508488107</v>
      </c>
      <c r="AN116" s="39">
        <f>IF(ISNUMBER(san!AN114), IF(san!AN114=-999,"NA",IF(san!AN114&gt;99, "&gt;99", IF(san!AN114&lt;1, "&lt;1", san!AN114))), "-")</f>
        <v>9.797277397192218</v>
      </c>
      <c r="AO116" s="39">
        <f>IF(ISNUMBER(san!AO114), IF(san!AO114=-999,"NA",IF(san!AO114&gt;99, "&gt;99", IF(san!AO114&lt;1, "&lt;1", san!AO114))), "-")</f>
        <v>3.0386204035900239</v>
      </c>
      <c r="AP116" s="39">
        <f>IF(ISNUMBER(san!AP114), IF(san!AP114=-999,"NA",IF(san!AP114&gt;99, "&gt;99", IF(san!AP114&lt;1, "&lt;1", san!AP114))), "-")</f>
        <v>33.865721084158039</v>
      </c>
      <c r="AQ116" s="29">
        <f>IF(ISNUMBER(san!AQ114), IF(san!AQ114=-999,"NA",san!AQ114), "-")</f>
        <v>0.85677230358123779</v>
      </c>
      <c r="AR116" s="39">
        <f>IF(ISNUMBER(san!AR114), IF(san!AR114=-999,"NA",IF(san!AR114&gt;99, "&gt;99", IF(san!AR114&lt;1, "&lt;1", san!AR114))), "-")</f>
        <v>8.9400314847651341</v>
      </c>
      <c r="AS116" s="39">
        <f>IF(ISNUMBER(san!AS114), IF(san!AS114=-999,"NA",IF(san!AS114&gt;99, "&gt;99", IF(san!AS114&lt;1, "&lt;1", san!AS114))), "-")</f>
        <v>16.251123500267109</v>
      </c>
      <c r="AT116" s="39">
        <f>IF(ISNUMBER(san!AT114), IF(san!AT114=-999,"NA",IF(san!AT114&gt;99, "&gt;99", IF(san!AT114&lt;1, "&lt;1", san!AT114))), "-")</f>
        <v>67.890558158172368</v>
      </c>
      <c r="AU116" s="42">
        <f>san!AU114</f>
        <v>113</v>
      </c>
    </row>
    <row r="117" s="12" customFormat="true" ht="15" hidden="true">
      <c r="A117" s="36" t="str">
        <f>IF(ISBLANK(san!A115), "", san!A115)</f>
        <v>Latin America and the Caribbean</v>
      </c>
      <c r="B117" s="57">
        <f>IF(ISBLANK(san!B115), "", san!B115)</f>
        <v>2021</v>
      </c>
      <c r="C117" s="37">
        <f>IF(ISNUMBER(san!C115), san!C115, "-")</f>
        <v>656098.09600000014</v>
      </c>
      <c r="D117" s="39">
        <f>IF(ISNUMBER(san!D115), san!D115, "-")</f>
        <v>81.3575439453125</v>
      </c>
      <c r="E117" s="38">
        <f>IF(ISNUMBER(san!E115), IF(san!E115=-999,"NA",IF(san!E115&gt;99, "&gt;99", IF(san!E115&lt;1, "&lt;1", san!E115))), "-")</f>
        <v>73.787982238023872</v>
      </c>
      <c r="F117" s="39">
        <f>IF(ISNUMBER(san!F115), IF(san!F115=-999,"NA",IF(san!F115&gt;99, "&gt;99", IF(san!F115&lt;1, "&lt;1", san!F115))), "-")</f>
        <v>6.1350678667014593</v>
      </c>
      <c r="G117" s="39">
        <f>IF(ISNUMBER(san!G115), IF(san!G115=-999,"NA",IF(san!G115&gt;99, "&gt;99", IF(san!G115&lt;1, "&lt;1", san!G115))), "-")</f>
        <v>14.84015518149779</v>
      </c>
      <c r="H117" s="40">
        <f>IF(ISNUMBER(san!H115), IF(san!H115=-999,"NA",IF(san!H115&gt;99, "&gt;99", IF(san!H115&lt;1, "&lt;1", san!H115))), "-")</f>
        <v>5.2367947137768702</v>
      </c>
      <c r="I117" s="29">
        <f>IF(ISNUMBER(san!I115), IF(san!I115=-999,"NA",san!I115), "-")</f>
        <v>1.15593433380127</v>
      </c>
      <c r="J117" s="29">
        <f>IF(ISNUMBER(san!J115), IF(san!J115=-999,"NA",san!J115), "-")</f>
        <v>-1.076624870300293</v>
      </c>
      <c r="K117" s="38">
        <f>IF(ISNUMBER(san!K115), IF(san!K115=-999,"NA",IF(san!K115&gt;99, "&gt;99", IF(san!K115&lt;1, "&lt;1", san!K115))), "-")</f>
        <v>93.117320196819747</v>
      </c>
      <c r="L117" s="39">
        <f>IF(ISNUMBER(san!L115), IF(san!L115=-999,"NA",IF(san!L115&gt;99, "&gt;99", IF(san!L115&lt;1, "&lt;1", san!L115))), "-")</f>
        <v>3.8598177613010658</v>
      </c>
      <c r="M117" s="39">
        <f>IF(ISNUMBER(san!M115), IF(san!M115=-999,"NA",IF(san!M115&gt;99, "&gt;99", IF(san!M115&lt;1, "&lt;1", san!M115))), "-")</f>
        <v>2.581913467692786</v>
      </c>
      <c r="N117" s="40" t="str">
        <f>IF(ISNUMBER(san!N115), IF(san!N115=-999,"NA",IF(san!N115&gt;99, "&gt;99", IF(san!N115&lt;1, "&lt;1", san!N115))), "-")</f>
        <v>&lt;1</v>
      </c>
      <c r="O117" s="29">
        <f>IF(ISNUMBER(san!O115), IF(san!O115=-999,"NA",san!O115), "-")</f>
        <v>0.47374409437179571</v>
      </c>
      <c r="P117" s="29">
        <f>IF(ISNUMBER(san!P115), IF(san!P115=-999,"NA",san!P115), "-")</f>
        <v>-0.14844648540019989</v>
      </c>
      <c r="Q117" s="38">
        <f>IF(ISNUMBER(san!Q115), IF(san!Q115=-999,"NA",IF(san!Q115&gt;99, "&gt;99", IF(san!Q115&lt;1, "&lt;1", san!Q115))), "-")</f>
        <v>89.130939026987335</v>
      </c>
      <c r="R117" s="39">
        <f>IF(ISNUMBER(san!R115), IF(san!R115=-999,"NA",IF(san!R115&gt;99, "&gt;99", IF(san!R115&lt;1, "&lt;1", san!R115))), "-")</f>
        <v>4.3108211336372708</v>
      </c>
      <c r="S117" s="39">
        <f>IF(ISNUMBER(san!S115), IF(san!S115=-999,"NA",IF(san!S115&gt;99, "&gt;99", IF(san!S115&lt;1, "&lt;1", san!S115))), "-")</f>
        <v>5.1719062437079657</v>
      </c>
      <c r="T117" s="40">
        <f>IF(ISNUMBER(san!T115), IF(san!T115=-999,"NA",IF(san!T115&gt;99, "&gt;99", IF(san!T115&lt;1, "&lt;1", san!T115))), "-")</f>
        <v>1.3863335956674241</v>
      </c>
      <c r="U117" s="29">
        <f>IF(ISNUMBER(san!U115), IF(san!U115=-999,"NA",san!U115), "-")</f>
        <v>0.67609679698944092</v>
      </c>
      <c r="V117" s="29">
        <f>IF(ISNUMBER(san!V115), IF(san!V115=-999,"NA",san!V115), "-")</f>
        <v>-0.40270072221755981</v>
      </c>
      <c r="W117" s="41" t="str">
        <f>IF(ISNUMBER(san!W115), IF(san!W115=-999,"NA",IF(san!W115&gt;99, "&gt;99", IF(san!W115&lt;1, "&lt;1", san!W115))), "-")</f>
        <v>-</v>
      </c>
      <c r="X117" s="39" t="str">
        <f>IF(ISNUMBER(san!X115), IF(san!X115=-999,"NA",IF(san!X115&gt;99, "&gt;99", IF(san!X115&lt;1, "&lt;1", san!X115))), "-")</f>
        <v>-</v>
      </c>
      <c r="Y117" s="39" t="str">
        <f>IF(ISNUMBER(san!Y115), IF(san!Y115=-999,"NA",IF(san!Y115&gt;99, "&gt;99", IF(san!Y115&lt;1, "&lt;1", san!Y115))), "-")</f>
        <v>-</v>
      </c>
      <c r="Z117" s="39">
        <f>IF(ISNUMBER(san!Z115), IF(san!Z115=-999,"NA",IF(san!Z115&gt;99, "&gt;99", IF(san!Z115&lt;1, "&lt;1", san!Z115))), "-")</f>
        <v>10.02165796420981</v>
      </c>
      <c r="AA117" s="29" t="str">
        <f>IF(ISNUMBER(san!AA115), IF(san!AA115=-999,"NA",san!AA115), "-")</f>
        <v>-</v>
      </c>
      <c r="AB117" s="39">
        <f>IF(ISNUMBER(san!AB115), IF(san!AB115=-999,"NA",IF(san!AB115&gt;99, "&gt;99", IF(san!AB115&lt;1, "&lt;1", san!AB115))), "-")</f>
        <v>23.954654415704301</v>
      </c>
      <c r="AC117" s="39">
        <f>IF(ISNUMBER(san!AC115), IF(san!AC115=-999,"NA",IF(san!AC115&gt;99, "&gt;99", IF(san!AC115&lt;1, "&lt;1", san!AC115))), "-")</f>
        <v>36.025145970964367</v>
      </c>
      <c r="AD117" s="39">
        <f>IF(ISNUMBER(san!AD115), IF(san!AD115=-999,"NA",IF(san!AD115&gt;99, "&gt;99", IF(san!AD115&lt;1, "&lt;1", san!AD115))), "-")</f>
        <v>19.94324971805667</v>
      </c>
      <c r="AE117" s="41">
        <f>IF(ISNUMBER(san!AE115), IF(san!AE115=-999,"NA",IF(san!AE115&gt;99, "&gt;99", IF(san!AE115&lt;1, "&lt;1", san!AE115))), "-")</f>
        <v>49.419550046983453</v>
      </c>
      <c r="AF117" s="39">
        <f>IF(ISNUMBER(san!AF115), IF(san!AF115=-999,"NA",IF(san!AF115&gt;99, "&gt;99", IF(san!AF115&lt;1, "&lt;1", san!AF115))), "-")</f>
        <v>6.3943966819360103</v>
      </c>
      <c r="AG117" s="39">
        <f>IF(ISNUMBER(san!AG115), IF(san!AG115=-999,"NA",IF(san!AG115&gt;99, "&gt;99", IF(san!AG115&lt;1, "&lt;1", san!AG115))), "-")</f>
        <v>2.0634171340990028</v>
      </c>
      <c r="AH117" s="39">
        <f>IF(ISNUMBER(san!AH115), IF(san!AH115=-999,"NA",IF(san!AH115&gt;99, "&gt;99", IF(san!AH115&lt;1, "&lt;1", san!AH115))), "-")</f>
        <v>40.961736230948439</v>
      </c>
      <c r="AI117" s="29">
        <f>IF(ISNUMBER(san!AI115), IF(san!AI115=-999,"NA",san!AI115), "-")</f>
        <v>0.82275485992431641</v>
      </c>
      <c r="AJ117" s="39">
        <f>IF(ISNUMBER(san!AJ115), IF(san!AJ115=-999,"NA",IF(san!AJ115&gt;99, "&gt;99", IF(san!AJ115&lt;1, "&lt;1", san!AJ115))), "-")</f>
        <v>5.0776331055271431</v>
      </c>
      <c r="AK117" s="39">
        <f>IF(ISNUMBER(san!AK115), IF(san!AK115=-999,"NA",IF(san!AK115&gt;99, "&gt;99", IF(san!AK115&lt;1, "&lt;1", san!AK115))), "-")</f>
        <v>12.664473954194641</v>
      </c>
      <c r="AL117" s="39">
        <f>IF(ISNUMBER(san!AL115), IF(san!AL115=-999,"NA",IF(san!AL115&gt;99, "&gt;99", IF(san!AL115&lt;1, "&lt;1", san!AL115))), "-")</f>
        <v>79.235030898399074</v>
      </c>
      <c r="AM117" s="41">
        <f>IF(ISNUMBER(san!AM115), IF(san!AM115=-999,"NA",IF(san!AM115&gt;99, "&gt;99", IF(san!AM115&lt;1, "&lt;1", san!AM115))), "-")</f>
        <v>48.407271451171923</v>
      </c>
      <c r="AN117" s="39">
        <f>IF(ISNUMBER(san!AN115), IF(san!AN115=-999,"NA",IF(san!AN115&gt;99, "&gt;99", IF(san!AN115&lt;1, "&lt;1", san!AN115))), "-")</f>
        <v>9.55231903012929</v>
      </c>
      <c r="AO117" s="39">
        <f>IF(ISNUMBER(san!AO115), IF(san!AO115=-999,"NA",IF(san!AO115&gt;99, "&gt;99", IF(san!AO115&lt;1, "&lt;1", san!AO115))), "-")</f>
        <v>2.986270009283134</v>
      </c>
      <c r="AP117" s="39">
        <f>IF(ISNUMBER(san!AP115), IF(san!AP115=-999,"NA",IF(san!AP115&gt;99, "&gt;99", IF(san!AP115&lt;1, "&lt;1", san!AP115))), "-")</f>
        <v>35.193092624824459</v>
      </c>
      <c r="AQ117" s="29">
        <f>IF(ISNUMBER(san!AQ115), IF(san!AQ115=-999,"NA",san!AQ115), "-")</f>
        <v>0.85677230358123779</v>
      </c>
      <c r="AR117" s="39">
        <f>IF(ISNUMBER(san!AR115), IF(san!AR115=-999,"NA",IF(san!AR115&gt;99, "&gt;99", IF(san!AR115&lt;1, "&lt;1", san!AR115))), "-")</f>
        <v>8.2657051103693444</v>
      </c>
      <c r="AS117" s="39">
        <f>IF(ISNUMBER(san!AS115), IF(san!AS115=-999,"NA",IF(san!AS115&gt;99, "&gt;99", IF(san!AS115&lt;1, "&lt;1", san!AS115))), "-")</f>
        <v>16.352400062134741</v>
      </c>
      <c r="AT117" s="39">
        <f>IF(ISNUMBER(san!AT115), IF(san!AT115=-999,"NA",IF(san!AT115&gt;99, "&gt;99", IF(san!AT115&lt;1, "&lt;1", san!AT115))), "-")</f>
        <v>69.174517629312888</v>
      </c>
      <c r="AU117" s="42">
        <f>san!AU115</f>
        <v>114</v>
      </c>
    </row>
    <row r="118" s="12" customFormat="true" ht="15">
      <c r="A118" s="36" t="str">
        <f>IF(ISBLANK(san!A116), "", san!A116)</f>
        <v>Latin America and the Caribbean</v>
      </c>
      <c r="B118" s="57">
        <f>IF(ISBLANK(san!B116), "", san!B116)</f>
        <v>2022</v>
      </c>
      <c r="C118" s="37">
        <f>IF(ISNUMBER(san!C116), san!C116, "-")</f>
        <v>660269.07400000002</v>
      </c>
      <c r="D118" s="39">
        <f>IF(ISNUMBER(san!D116), san!D116, "-")</f>
        <v>81.599998474121094</v>
      </c>
      <c r="E118" s="38">
        <f>IF(ISNUMBER(san!E116), IF(san!E116=-999,"NA",IF(san!E116&gt;99, "&gt;99", IF(san!E116&lt;1, "&lt;1", san!E116))), "-")</f>
        <v>74.62189840555078</v>
      </c>
      <c r="F118" s="39">
        <f>IF(ISNUMBER(san!F116), IF(san!F116=-999,"NA",IF(san!F116&gt;99, "&gt;99", IF(san!F116&lt;1, "&lt;1", san!F116))), "-")</f>
        <v>6.2356771166188336</v>
      </c>
      <c r="G118" s="39">
        <f>IF(ISNUMBER(san!G116), IF(san!G116=-999,"NA",IF(san!G116&gt;99, "&gt;99", IF(san!G116&lt;1, "&lt;1", san!G116))), "-")</f>
        <v>14.366169730852461</v>
      </c>
      <c r="H118" s="40">
        <f>IF(ISNUMBER(san!H116), IF(san!H116=-999,"NA",IF(san!H116&gt;99, "&gt;99", IF(san!H116&lt;1, "&lt;1", san!H116))), "-")</f>
        <v>4.7762547469779326</v>
      </c>
      <c r="I118" s="29">
        <f>IF(ISNUMBER(san!I116), IF(san!I116=-999,"NA",san!I116), "-")</f>
        <v>1.15593433380127</v>
      </c>
      <c r="J118" s="29">
        <f>IF(ISNUMBER(san!J116), IF(san!J116=-999,"NA",san!J116), "-")</f>
        <v>-1.076624870300293</v>
      </c>
      <c r="K118" s="38">
        <f>IF(ISNUMBER(san!K116), IF(san!K116=-999,"NA",IF(san!K116&gt;99, "&gt;99", IF(san!K116&lt;1, "&lt;1", san!K116))), "-")</f>
        <v>93.339390345157184</v>
      </c>
      <c r="L118" s="39">
        <f>IF(ISNUMBER(san!L116), IF(san!L116=-999,"NA",IF(san!L116&gt;99, "&gt;99", IF(san!L116&lt;1, "&lt;1", san!L116))), "-")</f>
        <v>3.8044818812086429</v>
      </c>
      <c r="M118" s="39">
        <f>IF(ISNUMBER(san!M116), IF(san!M116=-999,"NA",IF(san!M116&gt;99, "&gt;99", IF(san!M116&lt;1, "&lt;1", san!M116))), "-")</f>
        <v>2.5810712196597621</v>
      </c>
      <c r="N118" s="40" t="str">
        <f>IF(ISNUMBER(san!N116), IF(san!N116=-999,"NA",IF(san!N116&gt;99, "&gt;99", IF(san!N116&lt;1, "&lt;1", san!N116))), "-")</f>
        <v>&lt;1</v>
      </c>
      <c r="O118" s="29">
        <f>IF(ISNUMBER(san!O116), IF(san!O116=-999,"NA",san!O116), "-")</f>
        <v>0.47374409437179571</v>
      </c>
      <c r="P118" s="29">
        <f>IF(ISNUMBER(san!P116), IF(san!P116=-999,"NA",san!P116), "-")</f>
        <v>-0.14844648540019989</v>
      </c>
      <c r="Q118" s="38">
        <f>IF(ISNUMBER(san!Q116), IF(san!Q116=-999,"NA",IF(san!Q116&gt;99, "&gt;99", IF(san!Q116&lt;1, "&lt;1", san!Q116))), "-")</f>
        <v>89.52420704666018</v>
      </c>
      <c r="R118" s="39">
        <f>IF(ISNUMBER(san!R116), IF(san!R116=-999,"NA",IF(san!R116&gt;99, "&gt;99", IF(san!R116&lt;1, "&lt;1", san!R116))), "-")</f>
        <v>4.2815782191244383</v>
      </c>
      <c r="S118" s="39">
        <f>IF(ISNUMBER(san!S116), IF(san!S116=-999,"NA",IF(san!S116&gt;99, "&gt;99", IF(san!S116&lt;1, "&lt;1", san!S116))), "-")</f>
        <v>5.0436472254026796</v>
      </c>
      <c r="T118" s="40">
        <f>IF(ISNUMBER(san!T116), IF(san!T116=-999,"NA",IF(san!T116&gt;99, "&gt;99", IF(san!T116&lt;1, "&lt;1", san!T116))), "-")</f>
        <v>1.150567508812703</v>
      </c>
      <c r="U118" s="29">
        <f>IF(ISNUMBER(san!U116), IF(san!U116=-999,"NA",san!U116), "-")</f>
        <v>0.67609679698944092</v>
      </c>
      <c r="V118" s="29">
        <f>IF(ISNUMBER(san!V116), IF(san!V116=-999,"NA",san!V116), "-")</f>
        <v>-0.40270072221755981</v>
      </c>
      <c r="W118" s="41" t="str">
        <f>IF(ISNUMBER(san!W116), IF(san!W116=-999,"NA",IF(san!W116&gt;99, "&gt;99", IF(san!W116&lt;1, "&lt;1", san!W116))), "-")</f>
        <v>-</v>
      </c>
      <c r="X118" s="39" t="str">
        <f>IF(ISNUMBER(san!X116), IF(san!X116=-999,"NA",IF(san!X116&gt;99, "&gt;99", IF(san!X116&lt;1, "&lt;1", san!X116))), "-")</f>
        <v>-</v>
      </c>
      <c r="Y118" s="39" t="str">
        <f>IF(ISNUMBER(san!Y116), IF(san!Y116=-999,"NA",IF(san!Y116&gt;99, "&gt;99", IF(san!Y116&lt;1, "&lt;1", san!Y116))), "-")</f>
        <v>-</v>
      </c>
      <c r="Z118" s="39">
        <f>IF(ISNUMBER(san!Z116), IF(san!Z116=-999,"NA",IF(san!Z116&gt;99, "&gt;99", IF(san!Z116&lt;1, "&lt;1", san!Z116))), "-")</f>
        <v>10.46543041329369</v>
      </c>
      <c r="AA118" s="29" t="str">
        <f>IF(ISNUMBER(san!AA116), IF(san!AA116=-999,"NA",san!AA116), "-")</f>
        <v>-</v>
      </c>
      <c r="AB118" s="39">
        <f>IF(ISNUMBER(san!AB116), IF(san!AB116=-999,"NA",IF(san!AB116&gt;99, "&gt;99", IF(san!AB116&lt;1, "&lt;1", san!AB116))), "-")</f>
        <v>24.003837394437092</v>
      </c>
      <c r="AC118" s="39">
        <f>IF(ISNUMBER(san!AC116), IF(san!AC116=-999,"NA",IF(san!AC116&gt;99, "&gt;99", IF(san!AC116&lt;1, "&lt;1", san!AC116))), "-")</f>
        <v>36.553838702781</v>
      </c>
      <c r="AD118" s="39">
        <f>IF(ISNUMBER(san!AD116), IF(san!AD116=-999,"NA",IF(san!AD116&gt;99, "&gt;99", IF(san!AD116&lt;1, "&lt;1", san!AD116))), "-")</f>
        <v>20.299899424951569</v>
      </c>
      <c r="AE118" s="41">
        <f>IF(ISNUMBER(san!AE116), IF(san!AE116=-999,"NA",IF(san!AE116&gt;99, "&gt;99", IF(san!AE116&lt;1, "&lt;1", san!AE116))), "-")</f>
        <v>50.094344954915471</v>
      </c>
      <c r="AF118" s="39">
        <f>IF(ISNUMBER(san!AF116), IF(san!AF116=-999,"NA",IF(san!AF116&gt;99, "&gt;99", IF(san!AF116&lt;1, "&lt;1", san!AF116))), "-")</f>
        <v>6.3428156470837562</v>
      </c>
      <c r="AG118" s="39">
        <f>IF(ISNUMBER(san!AG116), IF(san!AG116=-999,"NA",IF(san!AG116&gt;99, "&gt;99", IF(san!AG116&lt;1, "&lt;1", san!AG116))), "-")</f>
        <v>2.0483875864080678</v>
      </c>
      <c r="AH118" s="39">
        <f>IF(ISNUMBER(san!AH116), IF(san!AH116=-999,"NA",IF(san!AH116&gt;99, "&gt;99", IF(san!AH116&lt;1, "&lt;1", san!AH116))), "-")</f>
        <v>41.703141721423648</v>
      </c>
      <c r="AI118" s="29">
        <f>IF(ISNUMBER(san!AI116), IF(san!AI116=-999,"NA",san!AI116), "-")</f>
        <v>0.82275485992431641</v>
      </c>
      <c r="AJ118" s="39">
        <f>IF(ISNUMBER(san!AJ116), IF(san!AJ116=-999,"NA",IF(san!AJ116&gt;99, "&gt;99", IF(san!AJ116&lt;1, "&lt;1", san!AJ116))), "-")</f>
        <v>5.0011412002615421</v>
      </c>
      <c r="AK118" s="39">
        <f>IF(ISNUMBER(san!AK116), IF(san!AK116=-999,"NA",IF(san!AK116&gt;99, "&gt;99", IF(san!AK116&lt;1, "&lt;1", san!AK116))), "-")</f>
        <v>12.656346729132039</v>
      </c>
      <c r="AL118" s="39">
        <f>IF(ISNUMBER(san!AL116), IF(san!AL116=-999,"NA",IF(san!AL116&gt;99, "&gt;99", IF(san!AL116&lt;1, "&lt;1", san!AL116))), "-")</f>
        <v>79.486384296972233</v>
      </c>
      <c r="AM118" s="41">
        <f>IF(ISNUMBER(san!AM116), IF(san!AM116=-999,"NA",IF(san!AM116&gt;99, "&gt;99", IF(san!AM116&lt;1, "&lt;1", san!AM116))), "-")</f>
        <v>49.168201405174223</v>
      </c>
      <c r="AN118" s="39">
        <f>IF(ISNUMBER(san!AN116), IF(san!AN116=-999,"NA",IF(san!AN116&gt;99, "&gt;99", IF(san!AN116&lt;1, "&lt;1", san!AN116))), "-")</f>
        <v>9.5379052537525517</v>
      </c>
      <c r="AO118" s="39">
        <f>IF(ISNUMBER(san!AO116), IF(san!AO116=-999,"NA",IF(san!AO116&gt;99, "&gt;99", IF(san!AO116&lt;1, "&lt;1", san!AO116))), "-")</f>
        <v>3.0108087506568091</v>
      </c>
      <c r="AP118" s="39">
        <f>IF(ISNUMBER(san!AP116), IF(san!AP116=-999,"NA",IF(san!AP116&gt;99, "&gt;99", IF(san!AP116&lt;1, "&lt;1", san!AP116))), "-")</f>
        <v>35.954725603908528</v>
      </c>
      <c r="AQ118" s="29">
        <f>IF(ISNUMBER(san!AQ116), IF(san!AQ116=-999,"NA",san!AQ116), "-")</f>
        <v>0.85677230358123779</v>
      </c>
      <c r="AR118" s="39">
        <f>IF(ISNUMBER(san!AR116), IF(san!AR116=-999,"NA",IF(san!AR116&gt;99, "&gt;99", IF(san!AR116&lt;1, "&lt;1", san!AR116))), "-")</f>
        <v>8.2259225072309921</v>
      </c>
      <c r="AS118" s="39">
        <f>IF(ISNUMBER(san!AS116), IF(san!AS116=-999,"NA",IF(san!AS116&gt;99, "&gt;99", IF(san!AS116&lt;1, "&lt;1", san!AS116))), "-")</f>
        <v>16.376110645293839</v>
      </c>
      <c r="AT118" s="39">
        <f>IF(ISNUMBER(san!AT116), IF(san!AT116=-999,"NA",IF(san!AT116&gt;99, "&gt;99", IF(san!AT116&lt;1, "&lt;1", san!AT116))), "-")</f>
        <v>69.53992452376292</v>
      </c>
      <c r="AU118" s="42">
        <f>san!AU116</f>
        <v>115</v>
      </c>
    </row>
    <row r="119" s="12" customFormat="true" ht="15" hidden="true">
      <c r="A119" s="36" t="str">
        <f>IF(ISBLANK(san!A117), "", san!A117)</f>
        <v>Northern Africa and Western Asia</v>
      </c>
      <c r="B119" s="57">
        <f>IF(ISBLANK(san!B117), "", san!B117)</f>
        <v>2000</v>
      </c>
      <c r="C119" s="37">
        <f>IF(ISNUMBER(san!C117), san!C117, "-")</f>
        <v>361661.67300000001</v>
      </c>
      <c r="D119" s="39">
        <f>IF(ISNUMBER(san!D117), san!D117, "-")</f>
        <v>56.486461639404297</v>
      </c>
      <c r="E119" s="38">
        <f>IF(ISNUMBER(san!E117), IF(san!E117=-999,"NA",IF(san!E117&gt;99, "&gt;99", IF(san!E117&lt;1, "&lt;1", san!E117))), "-")</f>
        <v>63.671215667723473</v>
      </c>
      <c r="F119" s="39">
        <f>IF(ISNUMBER(san!F117), IF(san!F117=-999,"NA",IF(san!F117&gt;99, "&gt;99", IF(san!F117&lt;1, "&lt;1", san!F117))), "-")</f>
        <v>5.730642413011072</v>
      </c>
      <c r="G119" s="39">
        <f>IF(ISNUMBER(san!G117), IF(san!G117=-999,"NA",IF(san!G117&gt;99, "&gt;99", IF(san!G117&lt;1, "&lt;1", san!G117))), "-")</f>
        <v>11.828790709570679</v>
      </c>
      <c r="H119" s="40">
        <f>IF(ISNUMBER(san!H117), IF(san!H117=-999,"NA",IF(san!H117&gt;99, "&gt;99", IF(san!H117&lt;1, "&lt;1", san!H117))), "-")</f>
        <v>18.769351209694769</v>
      </c>
      <c r="I119" s="29">
        <f>IF(ISNUMBER(san!I117), IF(san!I117=-999,"NA",san!I117), "-")</f>
        <v>1.0347163677215581</v>
      </c>
      <c r="J119" s="29">
        <f>IF(ISNUMBER(san!J117), IF(san!J117=-999,"NA",san!J117), "-")</f>
        <v>-0.77433782815933228</v>
      </c>
      <c r="K119" s="38">
        <f>IF(ISNUMBER(san!K117), IF(san!K117=-999,"NA",IF(san!K117&gt;99, "&gt;99", IF(san!K117&lt;1, "&lt;1", san!K117))), "-")</f>
        <v>89.497174066200998</v>
      </c>
      <c r="L119" s="39">
        <f>IF(ISNUMBER(san!L117), IF(san!L117=-999,"NA",IF(san!L117&gt;99, "&gt;99", IF(san!L117&lt;1, "&lt;1", san!L117))), "-")</f>
        <v>5.6820053858194024</v>
      </c>
      <c r="M119" s="39">
        <f>IF(ISNUMBER(san!M117), IF(san!M117=-999,"NA",IF(san!M117&gt;99, "&gt;99", IF(san!M117&lt;1, "&lt;1", san!M117))), "-")</f>
        <v>3.4361290144600081</v>
      </c>
      <c r="N119" s="40">
        <f>IF(ISNUMBER(san!N117), IF(san!N117=-999,"NA",IF(san!N117&gt;99, "&gt;99", IF(san!N117&lt;1, "&lt;1", san!N117))), "-")</f>
        <v>1.3846915335195911</v>
      </c>
      <c r="O119" s="29">
        <f>IF(ISNUMBER(san!O117), IF(san!O117=-999,"NA",san!O117), "-")</f>
        <v>0.31681311130523682</v>
      </c>
      <c r="P119" s="29">
        <f>IF(ISNUMBER(san!P117), IF(san!P117=-999,"NA",san!P117), "-")</f>
        <v>-6.0144394636154168E-2</v>
      </c>
      <c r="Q119" s="38">
        <f>IF(ISNUMBER(san!Q117), IF(san!Q117=-999,"NA",IF(san!Q117&gt;99, "&gt;99", IF(san!Q117&lt;1, "&lt;1", san!Q117))), "-")</f>
        <v>78.25490691750943</v>
      </c>
      <c r="R119" s="39">
        <f>IF(ISNUMBER(san!R117), IF(san!R117=-999,"NA",IF(san!R117&gt;99, "&gt;99", IF(san!R117&lt;1, "&lt;1", san!R117))), "-")</f>
        <v>5.7028853090398748</v>
      </c>
      <c r="S119" s="39">
        <f>IF(ISNUMBER(san!S117), IF(san!S117=-999,"NA",IF(san!S117&gt;99, "&gt;99", IF(san!S117&lt;1, "&lt;1", san!S117))), "-")</f>
        <v>6.9938157329786614</v>
      </c>
      <c r="T119" s="40">
        <f>IF(ISNUMBER(san!T117), IF(san!T117=-999,"NA",IF(san!T117&gt;99, "&gt;99", IF(san!T117&lt;1, "&lt;1", san!T117))), "-")</f>
        <v>9.0483920404720362</v>
      </c>
      <c r="U119" s="29">
        <f>IF(ISNUMBER(san!U117), IF(san!U117=-999,"NA",san!U117), "-")</f>
        <v>0.66663455963134766</v>
      </c>
      <c r="V119" s="29">
        <f>IF(ISNUMBER(san!V117), IF(san!V117=-999,"NA",san!V117), "-")</f>
        <v>-0.38248550891876221</v>
      </c>
      <c r="W119" s="41">
        <f>IF(ISNUMBER(san!W117), IF(san!W117=-999,"NA",IF(san!W117&gt;99, "&gt;99", IF(san!W117&lt;1, "&lt;1", san!W117))), "-")</f>
        <v>36.898611883451608</v>
      </c>
      <c r="X119" s="39">
        <f>IF(ISNUMBER(san!X117), IF(san!X117=-999,"NA",IF(san!X117&gt;99, "&gt;99", IF(san!X117&lt;1, "&lt;1", san!X117))), "-")</f>
        <v>18.881034347346269</v>
      </c>
      <c r="Y119" s="39">
        <f>IF(ISNUMBER(san!Y117), IF(san!Y117=-999,"NA",IF(san!Y117&gt;99, "&gt;99", IF(san!Y117&lt;1, "&lt;1", san!Y117))), "-")</f>
        <v>9.5122890663861135</v>
      </c>
      <c r="Z119" s="39">
        <f>IF(ISNUMBER(san!Z117), IF(san!Z117=-999,"NA",IF(san!Z117&gt;99, "&gt;99", IF(san!Z117&lt;1, "&lt;1", san!Z117))), "-")</f>
        <v>8.5052884697192273</v>
      </c>
      <c r="AA119" s="29">
        <f>IF(ISNUMBER(san!AA117), IF(san!AA117=-999,"NA",san!AA117), "-")</f>
        <v>0.91542261838912964</v>
      </c>
      <c r="AB119" s="39">
        <f>IF(ISNUMBER(san!AB117), IF(san!AB117=-999,"NA",IF(san!AB117&gt;99, "&gt;99", IF(san!AB117&lt;1, "&lt;1", san!AB117))), "-")</f>
        <v>23.537314237649468</v>
      </c>
      <c r="AC119" s="39">
        <f>IF(ISNUMBER(san!AC117), IF(san!AC117=-999,"NA",IF(san!AC117&gt;99, "&gt;99", IF(san!AC117&lt;1, "&lt;1", san!AC117))), "-")</f>
        <v>30.967583494549419</v>
      </c>
      <c r="AD119" s="39">
        <f>IF(ISNUMBER(san!AD117), IF(san!AD117=-999,"NA",IF(san!AD117&gt;99, "&gt;99", IF(san!AD117&lt;1, "&lt;1", san!AD117))), "-")</f>
        <v>14.896960348535661</v>
      </c>
      <c r="AE119" s="41">
        <f>IF(ISNUMBER(san!AE117), IF(san!AE117=-999,"NA",IF(san!AE117&gt;99, "&gt;99", IF(san!AE117&lt;1, "&lt;1", san!AE117))), "-")</f>
        <v>52.924308193007889</v>
      </c>
      <c r="AF119" s="39">
        <f>IF(ISNUMBER(san!AF117), IF(san!AF117=-999,"NA",IF(san!AF117&gt;99, "&gt;99", IF(san!AF117&lt;1, "&lt;1", san!AF117))), "-")</f>
        <v>6.7515655567960273</v>
      </c>
      <c r="AG119" s="39">
        <f>IF(ISNUMBER(san!AG117), IF(san!AG117=-999,"NA",IF(san!AG117&gt;99, "&gt;99", IF(san!AG117&lt;1, "&lt;1", san!AG117))), "-")</f>
        <v>3.6311357348872022</v>
      </c>
      <c r="AH119" s="39">
        <f>IF(ISNUMBER(san!AH117), IF(san!AH117=-999,"NA",IF(san!AH117&gt;99, "&gt;99", IF(san!AH117&lt;1, "&lt;1", san!AH117))), "-")</f>
        <v>42.541606901324663</v>
      </c>
      <c r="AI119" s="29">
        <f>IF(ISNUMBER(san!AI117), IF(san!AI117=-999,"NA",san!AI117), "-")</f>
        <v>0.72321820259094238</v>
      </c>
      <c r="AJ119" s="39">
        <f>IF(ISNUMBER(san!AJ117), IF(san!AJ117=-999,"NA",IF(san!AJ117&gt;99, "&gt;99", IF(san!AJ117&lt;1, "&lt;1", san!AJ117))), "-")</f>
        <v>9.482813780621079</v>
      </c>
      <c r="AK119" s="39">
        <f>IF(ISNUMBER(san!AK117), IF(san!AK117=-999,"NA",IF(san!AK117&gt;99, "&gt;99", IF(san!AK117&lt;1, "&lt;1", san!AK117))), "-")</f>
        <v>13.49165106504528</v>
      </c>
      <c r="AL119" s="39">
        <f>IF(ISNUMBER(san!AL117), IF(san!AL117=-999,"NA",IF(san!AL117&gt;99, "&gt;99", IF(san!AL117&lt;1, "&lt;1", san!AL117))), "-")</f>
        <v>72.204714606354059</v>
      </c>
      <c r="AM119" s="41">
        <f>IF(ISNUMBER(san!AM117), IF(san!AM117=-999,"NA",IF(san!AM117&gt;99, "&gt;99", IF(san!AM117&lt;1, "&lt;1", san!AM117))), "-")</f>
        <v>45.950960516085679</v>
      </c>
      <c r="AN119" s="39">
        <f>IF(ISNUMBER(san!AN117), IF(san!AN117=-999,"NA",IF(san!AN117&gt;99, "&gt;99", IF(san!AN117&lt;1, "&lt;1", san!AN117))), "-")</f>
        <v>12.02952673733123</v>
      </c>
      <c r="AO119" s="39">
        <f>IF(ISNUMBER(san!AO117), IF(san!AO117=-999,"NA",IF(san!AO117&gt;99, "&gt;99", IF(san!AO117&lt;1, "&lt;1", san!AO117))), "-")</f>
        <v>6.1902337066474624</v>
      </c>
      <c r="AP119" s="39">
        <f>IF(ISNUMBER(san!AP117), IF(san!AP117=-999,"NA",IF(san!AP117&gt;99, "&gt;99", IF(san!AP117&lt;1, "&lt;1", san!AP117))), "-")</f>
        <v>27.73120007210699</v>
      </c>
      <c r="AQ119" s="29">
        <f>IF(ISNUMBER(san!AQ117), IF(san!AQ117=-999,"NA",san!AQ117), "-")</f>
        <v>0.84307742118835449</v>
      </c>
      <c r="AR119" s="39">
        <f>IF(ISNUMBER(san!AR117), IF(san!AR117=-999,"NA",IF(san!AR117&gt;99, "&gt;99", IF(san!AR117&lt;1, "&lt;1", san!AR117))), "-")</f>
        <v>15.598239188584669</v>
      </c>
      <c r="AS119" s="39">
        <f>IF(ISNUMBER(san!AS117), IF(san!AS117=-999,"NA",IF(san!AS117&gt;99, "&gt;99", IF(san!AS117&lt;1, "&lt;1", san!AS117))), "-")</f>
        <v>21.10652071277665</v>
      </c>
      <c r="AT119" s="39">
        <f>IF(ISNUMBER(san!AT117), IF(san!AT117=-999,"NA",IF(san!AT117&gt;99, "&gt;99", IF(san!AT117&lt;1, "&lt;1", san!AT117))), "-")</f>
        <v>47.257794663044898</v>
      </c>
      <c r="AU119" s="42">
        <f>san!AU117</f>
        <v>116</v>
      </c>
    </row>
    <row r="120" s="12" customFormat="true" ht="15" hidden="true">
      <c r="A120" s="36" t="str">
        <f>IF(ISBLANK(san!A118), "", san!A118)</f>
        <v>Northern Africa and Western Asia</v>
      </c>
      <c r="B120" s="57">
        <f>IF(ISBLANK(san!B118), "", san!B118)</f>
        <v>2001</v>
      </c>
      <c r="C120" s="37">
        <f>IF(ISNUMBER(san!C118), san!C118, "-")</f>
        <v>368717.1129999999</v>
      </c>
      <c r="D120" s="39">
        <f>IF(ISNUMBER(san!D118), san!D118, "-")</f>
        <v>56.782970428466797</v>
      </c>
      <c r="E120" s="38">
        <f>IF(ISNUMBER(san!E118), IF(san!E118=-999,"NA",IF(san!E118&gt;99, "&gt;99", IF(san!E118&lt;1, "&lt;1", san!E118))), "-")</f>
        <v>64.038537036938365</v>
      </c>
      <c r="F120" s="39">
        <f>IF(ISNUMBER(san!F118), IF(san!F118=-999,"NA",IF(san!F118&gt;99, "&gt;99", IF(san!F118&lt;1, "&lt;1", san!F118))), "-")</f>
        <v>5.7140344067711908</v>
      </c>
      <c r="G120" s="39">
        <f>IF(ISNUMBER(san!G118), IF(san!G118=-999,"NA",IF(san!G118&gt;99, "&gt;99", IF(san!G118&lt;1, "&lt;1", san!G118))), "-")</f>
        <v>11.72562270673842</v>
      </c>
      <c r="H120" s="40">
        <f>IF(ISNUMBER(san!H118), IF(san!H118=-999,"NA",IF(san!H118&gt;99, "&gt;99", IF(san!H118&lt;1, "&lt;1", san!H118))), "-")</f>
        <v>18.52180584955202</v>
      </c>
      <c r="I120" s="29">
        <f>IF(ISNUMBER(san!I118), IF(san!I118=-999,"NA",san!I118), "-")</f>
        <v>1.0347163677215581</v>
      </c>
      <c r="J120" s="29">
        <f>IF(ISNUMBER(san!J118), IF(san!J118=-999,"NA",san!J118), "-")</f>
        <v>-0.77433782815933228</v>
      </c>
      <c r="K120" s="38">
        <f>IF(ISNUMBER(san!K118), IF(san!K118=-999,"NA",IF(san!K118&gt;99, "&gt;99", IF(san!K118&lt;1, "&lt;1", san!K118))), "-")</f>
        <v>89.575784228993399</v>
      </c>
      <c r="L120" s="39">
        <f>IF(ISNUMBER(san!L118), IF(san!L118=-999,"NA",IF(san!L118&gt;99, "&gt;99", IF(san!L118&lt;1, "&lt;1", san!L118))), "-")</f>
        <v>5.6605894429374537</v>
      </c>
      <c r="M120" s="39">
        <f>IF(ISNUMBER(san!M118), IF(san!M118=-999,"NA",IF(san!M118&gt;99, "&gt;99", IF(san!M118&lt;1, "&lt;1", san!M118))), "-")</f>
        <v>3.3947207960153349</v>
      </c>
      <c r="N120" s="40">
        <f>IF(ISNUMBER(san!N118), IF(san!N118=-999,"NA",IF(san!N118&gt;99, "&gt;99", IF(san!N118&lt;1, "&lt;1", san!N118))), "-")</f>
        <v>1.368905532053815</v>
      </c>
      <c r="O120" s="29">
        <f>IF(ISNUMBER(san!O118), IF(san!O118=-999,"NA",san!O118), "-")</f>
        <v>0.31681311130523682</v>
      </c>
      <c r="P120" s="29">
        <f>IF(ISNUMBER(san!P118), IF(san!P118=-999,"NA",san!P118), "-")</f>
        <v>-6.0144394636154168E-2</v>
      </c>
      <c r="Q120" s="38">
        <f>IF(ISNUMBER(san!Q118), IF(san!Q118=-999,"NA",IF(san!Q118&gt;99, "&gt;99", IF(san!Q118&lt;1, "&lt;1", san!Q118))), "-")</f>
        <v>78.533060469076062</v>
      </c>
      <c r="R120" s="39">
        <f>IF(ISNUMBER(san!R118), IF(san!R118=-999,"NA",IF(san!R118&gt;99, "&gt;99", IF(san!R118&lt;1, "&lt;1", san!R118))), "-")</f>
        <v>5.6836104987470142</v>
      </c>
      <c r="S120" s="39">
        <f>IF(ISNUMBER(san!S118), IF(san!S118=-999,"NA",IF(san!S118&gt;99, "&gt;99", IF(san!S118&lt;1, "&lt;1", san!S118))), "-")</f>
        <v>6.9078990758097802</v>
      </c>
      <c r="T120" s="40">
        <f>IF(ISNUMBER(san!T118), IF(san!T118=-999,"NA",IF(san!T118&gt;99, "&gt;99", IF(san!T118&lt;1, "&lt;1", san!T118))), "-")</f>
        <v>8.8754299563671406</v>
      </c>
      <c r="U120" s="29">
        <f>IF(ISNUMBER(san!U118), IF(san!U118=-999,"NA",san!U118), "-")</f>
        <v>0.66663455963134766</v>
      </c>
      <c r="V120" s="29">
        <f>IF(ISNUMBER(san!V118), IF(san!V118=-999,"NA",san!V118), "-")</f>
        <v>-0.38248550891876221</v>
      </c>
      <c r="W120" s="41">
        <f>IF(ISNUMBER(san!W118), IF(san!W118=-999,"NA",IF(san!W118&gt;99, "&gt;99", IF(san!W118&lt;1, "&lt;1", san!W118))), "-")</f>
        <v>37.047267215076403</v>
      </c>
      <c r="X120" s="39">
        <f>IF(ISNUMBER(san!X118), IF(san!X118=-999,"NA",IF(san!X118&gt;99, "&gt;99", IF(san!X118&lt;1, "&lt;1", san!X118))), "-")</f>
        <v>18.718594663891889</v>
      </c>
      <c r="Y120" s="39">
        <f>IF(ISNUMBER(san!Y118), IF(san!Y118=-999,"NA",IF(san!Y118&gt;99, "&gt;99", IF(san!Y118&lt;1, "&lt;1", san!Y118))), "-")</f>
        <v>9.2978215967954885</v>
      </c>
      <c r="Z120" s="39">
        <f>IF(ISNUMBER(san!Z118), IF(san!Z118=-999,"NA",IF(san!Z118&gt;99, "&gt;99", IF(san!Z118&lt;1, "&lt;1", san!Z118))), "-")</f>
        <v>9.0308509543890132</v>
      </c>
      <c r="AA120" s="29">
        <f>IF(ISNUMBER(san!AA118), IF(san!AA118=-999,"NA",san!AA118), "-")</f>
        <v>0.91542261838912964</v>
      </c>
      <c r="AB120" s="39">
        <f>IF(ISNUMBER(san!AB118), IF(san!AB118=-999,"NA",IF(san!AB118&gt;99, "&gt;99", IF(san!AB118&lt;1, "&lt;1", san!AB118))), "-")</f>
        <v>22.986475493761791</v>
      </c>
      <c r="AC120" s="39">
        <f>IF(ISNUMBER(san!AC118), IF(san!AC118=-999,"NA",IF(san!AC118&gt;99, "&gt;99", IF(san!AC118&lt;1, "&lt;1", san!AC118))), "-")</f>
        <v>31.128468977920509</v>
      </c>
      <c r="AD120" s="39">
        <f>IF(ISNUMBER(san!AD118), IF(san!AD118=-999,"NA",IF(san!AD118&gt;99, "&gt;99", IF(san!AD118&lt;1, "&lt;1", san!AD118))), "-")</f>
        <v>15.63762697202724</v>
      </c>
      <c r="AE120" s="41">
        <f>IF(ISNUMBER(san!AE118), IF(san!AE118=-999,"NA",IF(san!AE118&gt;99, "&gt;99", IF(san!AE118&lt;1, "&lt;1", san!AE118))), "-")</f>
        <v>53.064764434556423</v>
      </c>
      <c r="AF120" s="39">
        <f>IF(ISNUMBER(san!AF118), IF(san!AF118=-999,"NA",IF(san!AF118&gt;99, "&gt;99", IF(san!AF118&lt;1, "&lt;1", san!AF118))), "-")</f>
        <v>6.6248724138060586</v>
      </c>
      <c r="AG120" s="39">
        <f>IF(ISNUMBER(san!AG118), IF(san!AG118=-999,"NA",IF(san!AG118&gt;99, "&gt;99", IF(san!AG118&lt;1, "&lt;1", san!AG118))), "-")</f>
        <v>3.5423651204798552</v>
      </c>
      <c r="AH120" s="39">
        <f>IF(ISNUMBER(san!AH118), IF(san!AH118=-999,"NA",IF(san!AH118&gt;99, "&gt;99", IF(san!AH118&lt;1, "&lt;1", san!AH118))), "-")</f>
        <v>42.897526900270499</v>
      </c>
      <c r="AI120" s="29">
        <f>IF(ISNUMBER(san!AI118), IF(san!AI118=-999,"NA",san!AI118), "-")</f>
        <v>0.72321820259094238</v>
      </c>
      <c r="AJ120" s="39">
        <f>IF(ISNUMBER(san!AJ118), IF(san!AJ118=-999,"NA",IF(san!AJ118&gt;99, "&gt;99", IF(san!AJ118&lt;1, "&lt;1", san!AJ118))), "-")</f>
        <v>9.180836162570726</v>
      </c>
      <c r="AK120" s="39">
        <f>IF(ISNUMBER(san!AK118), IF(san!AK118=-999,"NA",IF(san!AK118&gt;99, "&gt;99", IF(san!AK118&lt;1, "&lt;1", san!AK118))), "-")</f>
        <v>13.45690981368061</v>
      </c>
      <c r="AL120" s="39">
        <f>IF(ISNUMBER(san!AL118), IF(san!AL118=-999,"NA",IF(san!AL118&gt;99, "&gt;99", IF(san!AL118&lt;1, "&lt;1", san!AL118))), "-")</f>
        <v>72.598627695679511</v>
      </c>
      <c r="AM120" s="41">
        <f>IF(ISNUMBER(san!AM118), IF(san!AM118=-999,"NA",IF(san!AM118&gt;99, "&gt;99", IF(san!AM118&lt;1, "&lt;1", san!AM118))), "-")</f>
        <v>46.142477896309593</v>
      </c>
      <c r="AN120" s="39">
        <f>IF(ISNUMBER(san!AN118), IF(san!AN118=-999,"NA",IF(san!AN118&gt;99, "&gt;99", IF(san!AN118&lt;1, "&lt;1", san!AN118))), "-")</f>
        <v>11.85141995628056</v>
      </c>
      <c r="AO120" s="39">
        <f>IF(ISNUMBER(san!AO118), IF(san!AO118=-999,"NA",IF(san!AO118&gt;99, "&gt;99", IF(san!AO118&lt;1, "&lt;1", san!AO118))), "-")</f>
        <v>6.0297024579892344</v>
      </c>
      <c r="AP120" s="39">
        <f>IF(ISNUMBER(san!AP118), IF(san!AP118=-999,"NA",IF(san!AP118&gt;99, "&gt;99", IF(san!AP118&lt;1, "&lt;1", san!AP118))), "-")</f>
        <v>28.261355482039789</v>
      </c>
      <c r="AQ120" s="29">
        <f>IF(ISNUMBER(san!AQ118), IF(san!AQ118=-999,"NA",san!AQ118), "-")</f>
        <v>0.84307742118835449</v>
      </c>
      <c r="AR120" s="39">
        <f>IF(ISNUMBER(san!AR118), IF(san!AR118=-999,"NA",IF(san!AR118&gt;99, "&gt;99", IF(san!AR118&lt;1, "&lt;1", san!AR118))), "-")</f>
        <v>15.148646654658419</v>
      </c>
      <c r="AS120" s="39">
        <f>IF(ISNUMBER(san!AS118), IF(san!AS118=-999,"NA",IF(san!AS118&gt;99, "&gt;99", IF(san!AS118&lt;1, "&lt;1", san!AS118))), "-")</f>
        <v>21.105424187703282</v>
      </c>
      <c r="AT120" s="39">
        <f>IF(ISNUMBER(san!AT118), IF(san!AT118=-999,"NA",IF(san!AT118&gt;99, "&gt;99", IF(san!AT118&lt;1, "&lt;1", san!AT118))), "-")</f>
        <v>47.968960471296967</v>
      </c>
      <c r="AU120" s="42">
        <f>san!AU118</f>
        <v>117</v>
      </c>
    </row>
    <row r="121" s="12" customFormat="true" ht="15" hidden="true">
      <c r="A121" s="36" t="str">
        <f>IF(ISBLANK(san!A119), "", san!A119)</f>
        <v>Northern Africa and Western Asia</v>
      </c>
      <c r="B121" s="57">
        <f>IF(ISBLANK(san!B119), "", san!B119)</f>
        <v>2002</v>
      </c>
      <c r="C121" s="37">
        <f>IF(ISNUMBER(san!C119), san!C119, "-")</f>
        <v>375835.03200000012</v>
      </c>
      <c r="D121" s="39">
        <f>IF(ISNUMBER(san!D119), san!D119, "-")</f>
        <v>57.082427978515632</v>
      </c>
      <c r="E121" s="38">
        <f>IF(ISNUMBER(san!E119), IF(san!E119=-999,"NA",IF(san!E119&gt;99, "&gt;99", IF(san!E119&lt;1, "&lt;1", san!E119))), "-")</f>
        <v>64.664470843936698</v>
      </c>
      <c r="F121" s="39">
        <f>IF(ISNUMBER(san!F119), IF(san!F119=-999,"NA",IF(san!F119&gt;99, "&gt;99", IF(san!F119&lt;1, "&lt;1", san!F119))), "-")</f>
        <v>5.6590335530591043</v>
      </c>
      <c r="G121" s="39">
        <f>IF(ISNUMBER(san!G119), IF(san!G119=-999,"NA",IF(san!G119&gt;99, "&gt;99", IF(san!G119&lt;1, "&lt;1", san!G119))), "-")</f>
        <v>11.422654486387289</v>
      </c>
      <c r="H121" s="40">
        <f>IF(ISNUMBER(san!H119), IF(san!H119=-999,"NA",IF(san!H119&gt;99, "&gt;99", IF(san!H119&lt;1, "&lt;1", san!H119))), "-")</f>
        <v>18.253841116616911</v>
      </c>
      <c r="I121" s="29">
        <f>IF(ISNUMBER(san!I119), IF(san!I119=-999,"NA",san!I119), "-")</f>
        <v>1.0347163677215581</v>
      </c>
      <c r="J121" s="29">
        <f>IF(ISNUMBER(san!J119), IF(san!J119=-999,"NA",san!J119), "-")</f>
        <v>-0.77433782815933228</v>
      </c>
      <c r="K121" s="38">
        <f>IF(ISNUMBER(san!K119), IF(san!K119=-999,"NA",IF(san!K119&gt;99, "&gt;99", IF(san!K119&lt;1, "&lt;1", san!K119))), "-")</f>
        <v>89.74717200898246</v>
      </c>
      <c r="L121" s="39">
        <f>IF(ISNUMBER(san!L119), IF(san!L119=-999,"NA",IF(san!L119&gt;99, "&gt;99", IF(san!L119&lt;1, "&lt;1", san!L119))), "-")</f>
        <v>5.5768629701073804</v>
      </c>
      <c r="M121" s="39">
        <f>IF(ISNUMBER(san!M119), IF(san!M119=-999,"NA",IF(san!M119&gt;99, "&gt;99", IF(san!M119&lt;1, "&lt;1", san!M119))), "-")</f>
        <v>3.3250380388409009</v>
      </c>
      <c r="N121" s="40">
        <f>IF(ISNUMBER(san!N119), IF(san!N119=-999,"NA",IF(san!N119&gt;99, "&gt;99", IF(san!N119&lt;1, "&lt;1", san!N119))), "-")</f>
        <v>1.3509269820692511</v>
      </c>
      <c r="O121" s="29">
        <f>IF(ISNUMBER(san!O119), IF(san!O119=-999,"NA",san!O119), "-")</f>
        <v>0.31681311130523682</v>
      </c>
      <c r="P121" s="29">
        <f>IF(ISNUMBER(san!P119), IF(san!P119=-999,"NA",san!P119), "-")</f>
        <v>-6.0144394636154168E-2</v>
      </c>
      <c r="Q121" s="38">
        <f>IF(ISNUMBER(san!Q119), IF(san!Q119=-999,"NA",IF(san!Q119&gt;99, "&gt;99", IF(san!Q119&lt;1, "&lt;1", san!Q119))), "-")</f>
        <v>78.975764892548582</v>
      </c>
      <c r="R121" s="39">
        <f>IF(ISNUMBER(san!R119), IF(san!R119=-999,"NA",IF(san!R119&gt;99, "&gt;99", IF(san!R119&lt;1, "&lt;1", san!R119))), "-")</f>
        <v>5.6120865045189223</v>
      </c>
      <c r="S121" s="39">
        <f>IF(ISNUMBER(san!S119), IF(san!S119=-999,"NA",IF(san!S119&gt;99, "&gt;99", IF(san!S119&lt;1, "&lt;1", san!S119))), "-")</f>
        <v>6.7148469765774763</v>
      </c>
      <c r="T121" s="40">
        <f>IF(ISNUMBER(san!T119), IF(san!T119=-999,"NA",IF(san!T119&gt;99, "&gt;99", IF(san!T119&lt;1, "&lt;1", san!T119))), "-")</f>
        <v>8.6973016263550189</v>
      </c>
      <c r="U121" s="29">
        <f>IF(ISNUMBER(san!U119), IF(san!U119=-999,"NA",san!U119), "-")</f>
        <v>0.66663455963134766</v>
      </c>
      <c r="V121" s="29">
        <f>IF(ISNUMBER(san!V119), IF(san!V119=-999,"NA",san!V119), "-")</f>
        <v>-0.38248550891876221</v>
      </c>
      <c r="W121" s="41">
        <f>IF(ISNUMBER(san!W119), IF(san!W119=-999,"NA",IF(san!W119&gt;99, "&gt;99", IF(san!W119&lt;1, "&lt;1", san!W119))), "-")</f>
        <v>37.411733505932922</v>
      </c>
      <c r="X121" s="39">
        <f>IF(ISNUMBER(san!X119), IF(san!X119=-999,"NA",IF(san!X119&gt;99, "&gt;99", IF(san!X119&lt;1, "&lt;1", san!X119))), "-")</f>
        <v>18.677497478500079</v>
      </c>
      <c r="Y121" s="39">
        <f>IF(ISNUMBER(san!Y119), IF(san!Y119=-999,"NA",IF(san!Y119&gt;99, "&gt;99", IF(san!Y119&lt;1, "&lt;1", san!Y119))), "-")</f>
        <v>9.1659553579508852</v>
      </c>
      <c r="Z121" s="39">
        <f>IF(ISNUMBER(san!Z119), IF(san!Z119=-999,"NA",IF(san!Z119&gt;99, "&gt;99", IF(san!Z119&lt;1, "&lt;1", san!Z119))), "-")</f>
        <v>9.5682806694819522</v>
      </c>
      <c r="AA121" s="29">
        <f>IF(ISNUMBER(san!AA119), IF(san!AA119=-999,"NA",san!AA119), "-")</f>
        <v>0.91542261838912964</v>
      </c>
      <c r="AB121" s="39">
        <f>IF(ISNUMBER(san!AB119), IF(san!AB119=-999,"NA",IF(san!AB119&gt;99, "&gt;99", IF(san!AB119&lt;1, "&lt;1", san!AB119))), "-")</f>
        <v>22.621666971271889</v>
      </c>
      <c r="AC121" s="39">
        <f>IF(ISNUMBER(san!AC119), IF(san!AC119=-999,"NA",IF(san!AC119&gt;99, "&gt;99", IF(san!AC119&lt;1, "&lt;1", san!AC119))), "-")</f>
        <v>31.319164890620129</v>
      </c>
      <c r="AD121" s="39">
        <f>IF(ISNUMBER(san!AD119), IF(san!AD119=-999,"NA",IF(san!AD119&gt;99, "&gt;99", IF(san!AD119&lt;1, "&lt;1", san!AD119))), "-")</f>
        <v>16.382672535103779</v>
      </c>
      <c r="AE121" s="41">
        <f>IF(ISNUMBER(san!AE119), IF(san!AE119=-999,"NA",IF(san!AE119&gt;99, "&gt;99", IF(san!AE119&lt;1, "&lt;1", san!AE119))), "-")</f>
        <v>53.245866411703062</v>
      </c>
      <c r="AF121" s="39">
        <f>IF(ISNUMBER(san!AF119), IF(san!AF119=-999,"NA",IF(san!AF119&gt;99, "&gt;99", IF(san!AF119&lt;1, "&lt;1", san!AF119))), "-")</f>
        <v>6.5198922273596773</v>
      </c>
      <c r="AG121" s="39">
        <f>IF(ISNUMBER(san!AG119), IF(san!AG119=-999,"NA",IF(san!AG119&gt;99, "&gt;99", IF(san!AG119&lt;1, "&lt;1", san!AG119))), "-")</f>
        <v>3.461755960310045</v>
      </c>
      <c r="AH121" s="39">
        <f>IF(ISNUMBER(san!AH119), IF(san!AH119=-999,"NA",IF(san!AH119&gt;99, "&gt;99", IF(san!AH119&lt;1, "&lt;1", san!AH119))), "-")</f>
        <v>43.264218224033343</v>
      </c>
      <c r="AI121" s="29">
        <f>IF(ISNUMBER(san!AI119), IF(san!AI119=-999,"NA",san!AI119), "-")</f>
        <v>0.72321820259094238</v>
      </c>
      <c r="AJ121" s="39">
        <f>IF(ISNUMBER(san!AJ119), IF(san!AJ119=-999,"NA",IF(san!AJ119&gt;99, "&gt;99", IF(san!AJ119&lt;1, "&lt;1", san!AJ119))), "-")</f>
        <v>8.916697561022886</v>
      </c>
      <c r="AK121" s="39">
        <f>IF(ISNUMBER(san!AK119), IF(san!AK119=-999,"NA",IF(san!AK119&gt;99, "&gt;99", IF(san!AK119&lt;1, "&lt;1", san!AK119))), "-")</f>
        <v>13.41894031552585</v>
      </c>
      <c r="AL121" s="39">
        <f>IF(ISNUMBER(san!AL119), IF(san!AL119=-999,"NA",IF(san!AL119&gt;99, "&gt;99", IF(san!AL119&lt;1, "&lt;1", san!AL119))), "-")</f>
        <v>72.988397102541143</v>
      </c>
      <c r="AM121" s="41">
        <f>IF(ISNUMBER(san!AM119), IF(san!AM119=-999,"NA",IF(san!AM119&gt;99, "&gt;99", IF(san!AM119&lt;1, "&lt;1", san!AM119))), "-")</f>
        <v>46.450241253218103</v>
      </c>
      <c r="AN121" s="39">
        <f>IF(ISNUMBER(san!AN119), IF(san!AN119=-999,"NA",IF(san!AN119&gt;99, "&gt;99", IF(san!AN119&lt;1, "&lt;1", san!AN119))), "-")</f>
        <v>11.73764103641961</v>
      </c>
      <c r="AO121" s="39">
        <f>IF(ISNUMBER(san!AO119), IF(san!AO119=-999,"NA",IF(san!AO119&gt;99, "&gt;99", IF(san!AO119&lt;1, "&lt;1", san!AO119))), "-")</f>
        <v>5.9098597602659684</v>
      </c>
      <c r="AP121" s="39">
        <f>IF(ISNUMBER(san!AP119), IF(san!AP119=-999,"NA",IF(san!AP119&gt;99, "&gt;99", IF(san!AP119&lt;1, "&lt;1", san!AP119))), "-")</f>
        <v>28.802740456532518</v>
      </c>
      <c r="AQ121" s="29">
        <f>IF(ISNUMBER(san!AQ119), IF(san!AQ119=-999,"NA",san!AQ119), "-")</f>
        <v>0.84307742118835449</v>
      </c>
      <c r="AR121" s="39">
        <f>IF(ISNUMBER(san!AR119), IF(san!AR119=-999,"NA",IF(san!AR119&gt;99, "&gt;99", IF(san!AR119&lt;1, "&lt;1", san!AR119))), "-")</f>
        <v>14.80002062631792</v>
      </c>
      <c r="AS121" s="39">
        <f>IF(ISNUMBER(san!AS119), IF(san!AS119=-999,"NA",IF(san!AS119&gt;99, "&gt;99", IF(san!AS119&lt;1, "&lt;1", san!AS119))), "-")</f>
        <v>21.113033633193972</v>
      </c>
      <c r="AT121" s="39">
        <f>IF(ISNUMBER(san!AT119), IF(san!AT119=-999,"NA",IF(san!AT119&gt;99, "&gt;99", IF(san!AT119&lt;1, "&lt;1", san!AT119))), "-")</f>
        <v>48.681360372811739</v>
      </c>
      <c r="AU121" s="42">
        <f>san!AU119</f>
        <v>118</v>
      </c>
    </row>
    <row r="122" s="12" customFormat="true" ht="15" hidden="true">
      <c r="A122" s="36" t="str">
        <f>IF(ISBLANK(san!A120), "", san!A120)</f>
        <v>Northern Africa and Western Asia</v>
      </c>
      <c r="B122" s="57">
        <f>IF(ISBLANK(san!B120), "", san!B120)</f>
        <v>2003</v>
      </c>
      <c r="C122" s="37">
        <f>IF(ISNUMBER(san!C120), san!C120, "-")</f>
        <v>383003.17800000001</v>
      </c>
      <c r="D122" s="39">
        <f>IF(ISNUMBER(san!D120), san!D120, "-")</f>
        <v>57.380550384521477</v>
      </c>
      <c r="E122" s="38">
        <f>IF(ISNUMBER(san!E120), IF(san!E120=-999,"NA",IF(san!E120&gt;99, "&gt;99", IF(san!E120&lt;1, "&lt;1", san!E120))), "-")</f>
        <v>65.354870507569089</v>
      </c>
      <c r="F122" s="39">
        <f>IF(ISNUMBER(san!F120), IF(san!F120=-999,"NA",IF(san!F120&gt;99, "&gt;99", IF(san!F120&lt;1, "&lt;1", san!F120))), "-")</f>
        <v>5.6065001162685482</v>
      </c>
      <c r="G122" s="39">
        <f>IF(ISNUMBER(san!G120), IF(san!G120=-999,"NA",IF(san!G120&gt;99, "&gt;99", IF(san!G120&lt;1, "&lt;1", san!G120))), "-")</f>
        <v>11.192397038587091</v>
      </c>
      <c r="H122" s="40">
        <f>IF(ISNUMBER(san!H120), IF(san!H120=-999,"NA",IF(san!H120&gt;99, "&gt;99", IF(san!H120&lt;1, "&lt;1", san!H120))), "-")</f>
        <v>17.84623233757527</v>
      </c>
      <c r="I122" s="29">
        <f>IF(ISNUMBER(san!I120), IF(san!I120=-999,"NA",san!I120), "-")</f>
        <v>1.0347163677215581</v>
      </c>
      <c r="J122" s="29">
        <f>IF(ISNUMBER(san!J120), IF(san!J120=-999,"NA",san!J120), "-")</f>
        <v>-0.77433782815933228</v>
      </c>
      <c r="K122" s="38">
        <f>IF(ISNUMBER(san!K120), IF(san!K120=-999,"NA",IF(san!K120&gt;99, "&gt;99", IF(san!K120&lt;1, "&lt;1", san!K120))), "-")</f>
        <v>89.932576912261581</v>
      </c>
      <c r="L122" s="39">
        <f>IF(ISNUMBER(san!L120), IF(san!L120=-999,"NA",IF(san!L120&gt;99, "&gt;99", IF(san!L120&lt;1, "&lt;1", san!L120))), "-")</f>
        <v>5.4926151879084184</v>
      </c>
      <c r="M122" s="39">
        <f>IF(ISNUMBER(san!M120), IF(san!M120=-999,"NA",IF(san!M120&gt;99, "&gt;99", IF(san!M120&lt;1, "&lt;1", san!M120))), "-")</f>
        <v>3.2467468732118618</v>
      </c>
      <c r="N122" s="40">
        <f>IF(ISNUMBER(san!N120), IF(san!N120=-999,"NA",IF(san!N120&gt;99, "&gt;99", IF(san!N120&lt;1, "&lt;1", san!N120))), "-")</f>
        <v>1.328061026618141</v>
      </c>
      <c r="O122" s="29">
        <f>IF(ISNUMBER(san!O120), IF(san!O120=-999,"NA",san!O120), "-")</f>
        <v>0.31681311130523682</v>
      </c>
      <c r="P122" s="29">
        <f>IF(ISNUMBER(san!P120), IF(san!P120=-999,"NA",san!P120), "-")</f>
        <v>-6.0144394636154168E-2</v>
      </c>
      <c r="Q122" s="38">
        <f>IF(ISNUMBER(san!Q120), IF(san!Q120=-999,"NA",IF(san!Q120&gt;99, "&gt;99", IF(san!Q120&lt;1, "&lt;1", san!Q120))), "-")</f>
        <v>79.451126639280417</v>
      </c>
      <c r="R122" s="39">
        <f>IF(ISNUMBER(san!R120), IF(san!R120=-999,"NA",IF(san!R120&gt;99, "&gt;99", IF(san!R120&lt;1, "&lt;1", san!R120))), "-")</f>
        <v>5.5411221659599876</v>
      </c>
      <c r="S122" s="39">
        <f>IF(ISNUMBER(san!S120), IF(san!S120=-999,"NA",IF(san!S120&gt;99, "&gt;99", IF(san!S120&lt;1, "&lt;1", san!S120))), "-")</f>
        <v>6.5491454990888514</v>
      </c>
      <c r="T122" s="40">
        <f>IF(ISNUMBER(san!T120), IF(san!T120=-999,"NA",IF(san!T120&gt;99, "&gt;99", IF(san!T120&lt;1, "&lt;1", san!T120))), "-")</f>
        <v>8.4586056956707463</v>
      </c>
      <c r="U122" s="29">
        <f>IF(ISNUMBER(san!U120), IF(san!U120=-999,"NA",san!U120), "-")</f>
        <v>0.66663455963134766</v>
      </c>
      <c r="V122" s="29">
        <f>IF(ISNUMBER(san!V120), IF(san!V120=-999,"NA",san!V120), "-")</f>
        <v>-0.38248550891876221</v>
      </c>
      <c r="W122" s="41">
        <f>IF(ISNUMBER(san!W120), IF(san!W120=-999,"NA",IF(san!W120&gt;99, "&gt;99", IF(san!W120&lt;1, "&lt;1", san!W120))), "-")</f>
        <v>37.812110296646551</v>
      </c>
      <c r="X122" s="39">
        <f>IF(ISNUMBER(san!X120), IF(san!X120=-999,"NA",IF(san!X120&gt;99, "&gt;99", IF(san!X120&lt;1, "&lt;1", san!X120))), "-")</f>
        <v>18.6607839028886</v>
      </c>
      <c r="Y122" s="39">
        <f>IF(ISNUMBER(san!Y120), IF(san!Y120=-999,"NA",IF(san!Y120&gt;99, "&gt;99", IF(san!Y120&lt;1, "&lt;1", san!Y120))), "-")</f>
        <v>9.035010882976092</v>
      </c>
      <c r="Z122" s="39">
        <f>IF(ISNUMBER(san!Z120), IF(san!Z120=-999,"NA",IF(san!Z120&gt;99, "&gt;99", IF(san!Z120&lt;1, "&lt;1", san!Z120))), "-")</f>
        <v>10.116315510781851</v>
      </c>
      <c r="AA122" s="29">
        <f>IF(ISNUMBER(san!AA120), IF(san!AA120=-999,"NA",san!AA120), "-")</f>
        <v>0.91542261838912964</v>
      </c>
      <c r="AB122" s="39">
        <f>IF(ISNUMBER(san!AB120), IF(san!AB120=-999,"NA",IF(san!AB120&gt;99, "&gt;99", IF(san!AB120&lt;1, "&lt;1", san!AB120))), "-")</f>
        <v>22.117352366685989</v>
      </c>
      <c r="AC122" s="39">
        <f>IF(ISNUMBER(san!AC120), IF(san!AC120=-999,"NA",IF(san!AC120&gt;99, "&gt;99", IF(san!AC120&lt;1, "&lt;1", san!AC120))), "-")</f>
        <v>31.702646988254202</v>
      </c>
      <c r="AD122" s="39">
        <f>IF(ISNUMBER(san!AD120), IF(san!AD120=-999,"NA",IF(san!AD120&gt;99, "&gt;99", IF(san!AD120&lt;1, "&lt;1", san!AD120))), "-")</f>
        <v>17.14137126889743</v>
      </c>
      <c r="AE122" s="41">
        <f>IF(ISNUMBER(san!AE120), IF(san!AE120=-999,"NA",IF(san!AE120&gt;99, "&gt;99", IF(san!AE120&lt;1, "&lt;1", san!AE120))), "-")</f>
        <v>53.447275862333427</v>
      </c>
      <c r="AF122" s="39">
        <f>IF(ISNUMBER(san!AF120), IF(san!AF120=-999,"NA",IF(san!AF120&gt;99, "&gt;99", IF(san!AF120&lt;1, "&lt;1", san!AF120))), "-")</f>
        <v>6.3814970941696796</v>
      </c>
      <c r="AG122" s="39">
        <f>IF(ISNUMBER(san!AG120), IF(san!AG120=-999,"NA",IF(san!AG120&gt;99, "&gt;99", IF(san!AG120&lt;1, "&lt;1", san!AG120))), "-")</f>
        <v>3.348488043808449</v>
      </c>
      <c r="AH122" s="39">
        <f>IF(ISNUMBER(san!AH120), IF(san!AH120=-999,"NA",IF(san!AH120&gt;99, "&gt;99", IF(san!AH120&lt;1, "&lt;1", san!AH120))), "-")</f>
        <v>43.717290724355287</v>
      </c>
      <c r="AI122" s="29">
        <f>IF(ISNUMBER(san!AI120), IF(san!AI120=-999,"NA",san!AI120), "-")</f>
        <v>0.72321820259094238</v>
      </c>
      <c r="AJ122" s="39">
        <f>IF(ISNUMBER(san!AJ120), IF(san!AJ120=-999,"NA",IF(san!AJ120&gt;99, "&gt;99", IF(san!AJ120&lt;1, "&lt;1", san!AJ120))), "-")</f>
        <v>8.5873270373154256</v>
      </c>
      <c r="AK122" s="39">
        <f>IF(ISNUMBER(san!AK120), IF(san!AK120=-999,"NA",IF(san!AK120&gt;99, "&gt;99", IF(san!AK120&lt;1, "&lt;1", san!AK120))), "-")</f>
        <v>13.37913184806848</v>
      </c>
      <c r="AL122" s="39">
        <f>IF(ISNUMBER(san!AL120), IF(san!AL120=-999,"NA",IF(san!AL120&gt;99, "&gt;99", IF(san!AL120&lt;1, "&lt;1", san!AL120))), "-")</f>
        <v>73.458733214786051</v>
      </c>
      <c r="AM122" s="41">
        <f>IF(ISNUMBER(san!AM120), IF(san!AM120=-999,"NA",IF(san!AM120&gt;99, "&gt;99", IF(san!AM120&lt;1, "&lt;1", san!AM120))), "-")</f>
        <v>46.783654217338793</v>
      </c>
      <c r="AN122" s="39">
        <f>IF(ISNUMBER(san!AN120), IF(san!AN120=-999,"NA",IF(san!AN120&gt;99, "&gt;99", IF(san!AN120&lt;1, "&lt;1", san!AN120))), "-")</f>
        <v>11.61486165432818</v>
      </c>
      <c r="AO122" s="39">
        <f>IF(ISNUMBER(san!AO120), IF(san!AO120=-999,"NA",IF(san!AO120&gt;99, "&gt;99", IF(san!AO120&lt;1, "&lt;1", san!AO120))), "-")</f>
        <v>5.7720528290125026</v>
      </c>
      <c r="AP122" s="39">
        <f>IF(ISNUMBER(san!AP120), IF(san!AP120=-999,"NA",IF(san!AP120&gt;99, "&gt;99", IF(san!AP120&lt;1, "&lt;1", san!AP120))), "-")</f>
        <v>29.3967397339981</v>
      </c>
      <c r="AQ122" s="29">
        <f>IF(ISNUMBER(san!AQ120), IF(san!AQ120=-999,"NA",san!AQ120), "-")</f>
        <v>0.84307742118835449</v>
      </c>
      <c r="AR122" s="39">
        <f>IF(ISNUMBER(san!AR120), IF(san!AR120=-999,"NA",IF(san!AR120&gt;99, "&gt;99", IF(san!AR120&lt;1, "&lt;1", san!AR120))), "-")</f>
        <v>14.35510865112102</v>
      </c>
      <c r="AS122" s="39">
        <f>IF(ISNUMBER(san!AS120), IF(san!AS120=-999,"NA",IF(san!AS120&gt;99, "&gt;99", IF(san!AS120&lt;1, "&lt;1", san!AS120))), "-")</f>
        <v>21.200555449312841</v>
      </c>
      <c r="AT122" s="39">
        <f>IF(ISNUMBER(san!AT120), IF(san!AT120=-999,"NA",IF(san!AT120&gt;99, "&gt;99", IF(san!AT120&lt;1, "&lt;1", san!AT120))), "-")</f>
        <v>49.443181743709623</v>
      </c>
      <c r="AU122" s="42">
        <f>san!AU120</f>
        <v>119</v>
      </c>
    </row>
    <row r="123" s="12" customFormat="true" ht="15" hidden="true">
      <c r="A123" s="36" t="str">
        <f>IF(ISBLANK(san!A121), "", san!A121)</f>
        <v>Northern Africa and Western Asia</v>
      </c>
      <c r="B123" s="57">
        <f>IF(ISBLANK(san!B121), "", san!B121)</f>
        <v>2004</v>
      </c>
      <c r="C123" s="37">
        <f>IF(ISNUMBER(san!C121), san!C121, "-")</f>
        <v>390345.29100000008</v>
      </c>
      <c r="D123" s="39">
        <f>IF(ISNUMBER(san!D121), san!D121, "-")</f>
        <v>57.678665161132813</v>
      </c>
      <c r="E123" s="38">
        <f>IF(ISNUMBER(san!E121), IF(san!E121=-999,"NA",IF(san!E121&gt;99, "&gt;99", IF(san!E121&lt;1, "&lt;1", san!E121))), "-")</f>
        <v>66.024764517951482</v>
      </c>
      <c r="F123" s="39">
        <f>IF(ISNUMBER(san!F121), IF(san!F121=-999,"NA",IF(san!F121&gt;99, "&gt;99", IF(san!F121&lt;1, "&lt;1", san!F121))), "-")</f>
        <v>5.545805662332528</v>
      </c>
      <c r="G123" s="39">
        <f>IF(ISNUMBER(san!G121), IF(san!G121=-999,"NA",IF(san!G121&gt;99, "&gt;99", IF(san!G121&lt;1, "&lt;1", san!G121))), "-")</f>
        <v>11.00709538822106</v>
      </c>
      <c r="H123" s="40">
        <f>IF(ISNUMBER(san!H121), IF(san!H121=-999,"NA",IF(san!H121&gt;99, "&gt;99", IF(san!H121&lt;1, "&lt;1", san!H121))), "-")</f>
        <v>17.422334431494932</v>
      </c>
      <c r="I123" s="29">
        <f>IF(ISNUMBER(san!I121), IF(san!I121=-999,"NA",san!I121), "-")</f>
        <v>1.0347163677215581</v>
      </c>
      <c r="J123" s="29">
        <f>IF(ISNUMBER(san!J121), IF(san!J121=-999,"NA",san!J121), "-")</f>
        <v>-0.77433782815933228</v>
      </c>
      <c r="K123" s="38">
        <f>IF(ISNUMBER(san!K121), IF(san!K121=-999,"NA",IF(san!K121&gt;99, "&gt;99", IF(san!K121&lt;1, "&lt;1", san!K121))), "-")</f>
        <v>90.122527952681608</v>
      </c>
      <c r="L123" s="39">
        <f>IF(ISNUMBER(san!L121), IF(san!L121=-999,"NA",IF(san!L121&gt;99, "&gt;99", IF(san!L121&lt;1, "&lt;1", san!L121))), "-")</f>
        <v>5.4009877350450752</v>
      </c>
      <c r="M123" s="39">
        <f>IF(ISNUMBER(san!M121), IF(san!M121=-999,"NA",IF(san!M121&gt;99, "&gt;99", IF(san!M121&lt;1, "&lt;1", san!M121))), "-")</f>
        <v>3.171149299674028</v>
      </c>
      <c r="N123" s="40">
        <f>IF(ISNUMBER(san!N121), IF(san!N121=-999,"NA",IF(san!N121&gt;99, "&gt;99", IF(san!N121&lt;1, "&lt;1", san!N121))), "-")</f>
        <v>1.305335012599292</v>
      </c>
      <c r="O123" s="29">
        <f>IF(ISNUMBER(san!O121), IF(san!O121=-999,"NA",san!O121), "-")</f>
        <v>0.31681311130523682</v>
      </c>
      <c r="P123" s="29">
        <f>IF(ISNUMBER(san!P121), IF(san!P121=-999,"NA",san!P121), "-")</f>
        <v>-6.0144394636154168E-2</v>
      </c>
      <c r="Q123" s="38">
        <f>IF(ISNUMBER(san!Q121), IF(san!Q121=-999,"NA",IF(san!Q121&gt;99, "&gt;99", IF(san!Q121&lt;1, "&lt;1", san!Q121))), "-")</f>
        <v>79.917420170665238</v>
      </c>
      <c r="R123" s="39">
        <f>IF(ISNUMBER(san!R121), IF(san!R121=-999,"NA",IF(san!R121&gt;99, "&gt;99", IF(san!R121&lt;1, "&lt;1", san!R121))), "-")</f>
        <v>5.4622564297550076</v>
      </c>
      <c r="S123" s="39">
        <f>IF(ISNUMBER(san!S121), IF(san!S121=-999,"NA",IF(san!S121&gt;99, "&gt;99", IF(san!S121&lt;1, "&lt;1", san!S121))), "-")</f>
        <v>6.4049484129926384</v>
      </c>
      <c r="T123" s="40">
        <f>IF(ISNUMBER(san!T121), IF(san!T121=-999,"NA",IF(san!T121&gt;99, "&gt;99", IF(san!T121&lt;1, "&lt;1", san!T121))), "-")</f>
        <v>8.215374986587106</v>
      </c>
      <c r="U123" s="29">
        <f>IF(ISNUMBER(san!U121), IF(san!U121=-999,"NA",san!U121), "-")</f>
        <v>0.66663455963134766</v>
      </c>
      <c r="V123" s="29">
        <f>IF(ISNUMBER(san!V121), IF(san!V121=-999,"NA",san!V121), "-")</f>
        <v>-0.38248550891876221</v>
      </c>
      <c r="W123" s="41">
        <f>IF(ISNUMBER(san!W121), IF(san!W121=-999,"NA",IF(san!W121&gt;99, "&gt;99", IF(san!W121&lt;1, "&lt;1", san!W121))), "-")</f>
        <v>38.636756801648723</v>
      </c>
      <c r="X123" s="39">
        <f>IF(ISNUMBER(san!X121), IF(san!X121=-999,"NA",IF(san!X121&gt;99, "&gt;99", IF(san!X121&lt;1, "&lt;1", san!X121))), "-")</f>
        <v>18.795801457204981</v>
      </c>
      <c r="Y123" s="39">
        <f>IF(ISNUMBER(san!Y121), IF(san!Y121=-999,"NA",IF(san!Y121&gt;99, "&gt;99", IF(san!Y121&lt;1, "&lt;1", san!Y121))), "-")</f>
        <v>9.0888269450271917</v>
      </c>
      <c r="Z123" s="39">
        <f>IF(ISNUMBER(san!Z121), IF(san!Z121=-999,"NA",IF(san!Z121&gt;99, "&gt;99", IF(san!Z121&lt;1, "&lt;1", san!Z121))), "-")</f>
        <v>10.75212839941655</v>
      </c>
      <c r="AA123" s="29">
        <f>IF(ISNUMBER(san!AA121), IF(san!AA121=-999,"NA",san!AA121), "-")</f>
        <v>0.91542261838912964</v>
      </c>
      <c r="AB123" s="39">
        <f>IF(ISNUMBER(san!AB121), IF(san!AB121=-999,"NA",IF(san!AB121&gt;99, "&gt;99", IF(san!AB121&lt;1, "&lt;1", san!AB121))), "-")</f>
        <v>22.16975599236552</v>
      </c>
      <c r="AC123" s="39">
        <f>IF(ISNUMBER(san!AC121), IF(san!AC121=-999,"NA",IF(san!AC121&gt;99, "&gt;99", IF(san!AC121&lt;1, "&lt;1", san!AC121))), "-")</f>
        <v>31.440001911366569</v>
      </c>
      <c r="AD123" s="39">
        <f>IF(ISNUMBER(san!AD121), IF(san!AD121=-999,"NA",IF(san!AD121&gt;99, "&gt;99", IF(san!AD121&lt;1, "&lt;1", san!AD121))), "-")</f>
        <v>17.960812276551909</v>
      </c>
      <c r="AE123" s="41">
        <f>IF(ISNUMBER(san!AE121), IF(san!AE121=-999,"NA",IF(san!AE121&gt;99, "&gt;99", IF(san!AE121&lt;1, "&lt;1", san!AE121))), "-")</f>
        <v>54.071298835954998</v>
      </c>
      <c r="AF123" s="39">
        <f>IF(ISNUMBER(san!AF121), IF(san!AF121=-999,"NA",IF(san!AF121&gt;99, "&gt;99", IF(san!AF121&lt;1, "&lt;1", san!AF121))), "-")</f>
        <v>6.2954758047202644</v>
      </c>
      <c r="AG123" s="39">
        <f>IF(ISNUMBER(san!AG121), IF(san!AG121=-999,"NA",IF(san!AG121&gt;99, "&gt;99", IF(san!AG121&lt;1, "&lt;1", san!AG121))), "-")</f>
        <v>3.2782753787013239</v>
      </c>
      <c r="AH123" s="39">
        <f>IF(ISNUMBER(san!AH121), IF(san!AH121=-999,"NA",IF(san!AH121&gt;99, "&gt;99", IF(san!AH121&lt;1, "&lt;1", san!AH121))), "-")</f>
        <v>44.497547652533413</v>
      </c>
      <c r="AI123" s="29">
        <f>IF(ISNUMBER(san!AI121), IF(san!AI121=-999,"NA",san!AI121), "-")</f>
        <v>0.72321820259094238</v>
      </c>
      <c r="AJ123" s="39">
        <f>IF(ISNUMBER(san!AJ121), IF(san!AJ121=-999,"NA",IF(san!AJ121&gt;99, "&gt;99", IF(san!AJ121&lt;1, "&lt;1", san!AJ121))), "-")</f>
        <v>8.4276088318120692</v>
      </c>
      <c r="AK123" s="39">
        <f>IF(ISNUMBER(san!AK121), IF(san!AK121=-999,"NA",IF(san!AK121&gt;99, "&gt;99", IF(san!AK121&lt;1, "&lt;1", san!AK121))), "-")</f>
        <v>13.165046714259081</v>
      </c>
      <c r="AL123" s="39">
        <f>IF(ISNUMBER(san!AL121), IF(san!AL121=-999,"NA",IF(san!AL121&gt;99, "&gt;99", IF(san!AL121&lt;1, "&lt;1", san!AL121))), "-")</f>
        <v>73.930860141655515</v>
      </c>
      <c r="AM123" s="41">
        <f>IF(ISNUMBER(san!AM121), IF(san!AM121=-999,"NA",IF(san!AM121&gt;99, "&gt;99", IF(san!AM121&lt;1, "&lt;1", san!AM121))), "-")</f>
        <v>47.539194427285679</v>
      </c>
      <c r="AN123" s="39">
        <f>IF(ISNUMBER(san!AN121), IF(san!AN121=-999,"NA",IF(san!AN121&gt;99, "&gt;99", IF(san!AN121&lt;1, "&lt;1", san!AN121))), "-")</f>
        <v>11.58578063675915</v>
      </c>
      <c r="AO123" s="39">
        <f>IF(ISNUMBER(san!AO121), IF(san!AO121=-999,"NA",IF(san!AO121&gt;99, "&gt;99", IF(san!AO121&lt;1, "&lt;1", san!AO121))), "-")</f>
        <v>5.7373784359112507</v>
      </c>
      <c r="AP123" s="39">
        <f>IF(ISNUMBER(san!AP121), IF(san!AP121=-999,"NA",IF(san!AP121&gt;99, "&gt;99", IF(san!AP121&lt;1, "&lt;1", san!AP121))), "-")</f>
        <v>30.216035354615279</v>
      </c>
      <c r="AQ123" s="29">
        <f>IF(ISNUMBER(san!AQ121), IF(san!AQ121=-999,"NA",san!AQ121), "-")</f>
        <v>0.84307742118835449</v>
      </c>
      <c r="AR123" s="39">
        <f>IF(ISNUMBER(san!AR121), IF(san!AR121=-999,"NA",IF(san!AR121&gt;99, "&gt;99", IF(san!AR121&lt;1, "&lt;1", san!AR121))), "-")</f>
        <v>14.24495929755942</v>
      </c>
      <c r="AS123" s="39">
        <f>IF(ISNUMBER(san!AS121), IF(san!AS121=-999,"NA",IF(san!AS121&gt;99, "&gt;99", IF(san!AS121&lt;1, "&lt;1", san!AS121))), "-")</f>
        <v>20.911301306670278</v>
      </c>
      <c r="AT123" s="39">
        <f>IF(ISNUMBER(san!AT121), IF(san!AT121=-999,"NA",IF(san!AT121&gt;99, "&gt;99", IF(san!AT121&lt;1, "&lt;1", san!AT121))), "-")</f>
        <v>50.230048564038398</v>
      </c>
      <c r="AU123" s="42">
        <f>san!AU121</f>
        <v>120</v>
      </c>
    </row>
    <row r="124" s="12" customFormat="true" ht="15" hidden="true">
      <c r="A124" s="36" t="str">
        <f>IF(ISBLANK(san!A122), "", san!A122)</f>
        <v>Northern Africa and Western Asia</v>
      </c>
      <c r="B124" s="57">
        <f>IF(ISBLANK(san!B122), "", san!B122)</f>
        <v>2005</v>
      </c>
      <c r="C124" s="37">
        <f>IF(ISNUMBER(san!C122), san!C122, "-")</f>
        <v>398336.10799999989</v>
      </c>
      <c r="D124" s="39">
        <f>IF(ISNUMBER(san!D122), san!D122, "-")</f>
        <v>58.027935028076172</v>
      </c>
      <c r="E124" s="38">
        <f>IF(ISNUMBER(san!E122), IF(san!E122=-999,"NA",IF(san!E122&gt;99, "&gt;99", IF(san!E122&lt;1, "&lt;1", san!E122))), "-")</f>
        <v>66.783269635846437</v>
      </c>
      <c r="F124" s="39">
        <f>IF(ISNUMBER(san!F122), IF(san!F122=-999,"NA",IF(san!F122&gt;99, "&gt;99", IF(san!F122&lt;1, "&lt;1", san!F122))), "-")</f>
        <v>5.4744752712724436</v>
      </c>
      <c r="G124" s="39">
        <f>IF(ISNUMBER(san!G122), IF(san!G122=-999,"NA",IF(san!G122&gt;99, "&gt;99", IF(san!G122&lt;1, "&lt;1", san!G122))), "-")</f>
        <v>11.092900816365569</v>
      </c>
      <c r="H124" s="40">
        <f>IF(ISNUMBER(san!H122), IF(san!H122=-999,"NA",IF(san!H122&gt;99, "&gt;99", IF(san!H122&lt;1, "&lt;1", san!H122))), "-")</f>
        <v>16.649354276515549</v>
      </c>
      <c r="I124" s="29">
        <f>IF(ISNUMBER(san!I122), IF(san!I122=-999,"NA",san!I122), "-")</f>
        <v>1.0347163677215581</v>
      </c>
      <c r="J124" s="29">
        <f>IF(ISNUMBER(san!J122), IF(san!J122=-999,"NA",san!J122), "-")</f>
        <v>-0.77433782815933228</v>
      </c>
      <c r="K124" s="38">
        <f>IF(ISNUMBER(san!K122), IF(san!K122=-999,"NA",IF(san!K122&gt;99, "&gt;99", IF(san!K122&lt;1, "&lt;1", san!K122))), "-")</f>
        <v>90.50338944546138</v>
      </c>
      <c r="L124" s="39">
        <f>IF(ISNUMBER(san!L122), IF(san!L122=-999,"NA",IF(san!L122&gt;99, "&gt;99", IF(san!L122&lt;1, "&lt;1", san!L122))), "-")</f>
        <v>5.1968424847422723</v>
      </c>
      <c r="M124" s="39">
        <f>IF(ISNUMBER(san!M122), IF(san!M122=-999,"NA",IF(san!M122&gt;99, "&gt;99", IF(san!M122&lt;1, "&lt;1", san!M122))), "-")</f>
        <v>3.0565548541487289</v>
      </c>
      <c r="N124" s="40">
        <f>IF(ISNUMBER(san!N122), IF(san!N122=-999,"NA",IF(san!N122&gt;99, "&gt;99", IF(san!N122&lt;1, "&lt;1", san!N122))), "-")</f>
        <v>1.2432132156476099</v>
      </c>
      <c r="O124" s="29">
        <f>IF(ISNUMBER(san!O122), IF(san!O122=-999,"NA",san!O122), "-")</f>
        <v>0.31681311130523682</v>
      </c>
      <c r="P124" s="29">
        <f>IF(ISNUMBER(san!P122), IF(san!P122=-999,"NA",san!P122), "-")</f>
        <v>-6.0144394636154168E-2</v>
      </c>
      <c r="Q124" s="38">
        <f>IF(ISNUMBER(san!Q122), IF(san!Q122=-999,"NA",IF(san!Q122&gt;99, "&gt;99", IF(san!Q122&lt;1, "&lt;1", san!Q122))), "-")</f>
        <v>80.54091791191307</v>
      </c>
      <c r="R124" s="39">
        <f>IF(ISNUMBER(san!R122), IF(san!R122=-999,"NA",IF(san!R122&gt;99, "&gt;99", IF(san!R122&lt;1, "&lt;1", san!R122))), "-")</f>
        <v>5.3133644422697817</v>
      </c>
      <c r="S124" s="39">
        <f>IF(ISNUMBER(san!S122), IF(san!S122=-999,"NA",IF(san!S122&gt;99, "&gt;99", IF(san!S122&lt;1, "&lt;1", san!S122))), "-")</f>
        <v>6.3510660216263366</v>
      </c>
      <c r="T124" s="40">
        <f>IF(ISNUMBER(san!T122), IF(san!T122=-999,"NA",IF(san!T122&gt;99, "&gt;99", IF(san!T122&lt;1, "&lt;1", san!T122))), "-")</f>
        <v>7.7946516241908084</v>
      </c>
      <c r="U124" s="29">
        <f>IF(ISNUMBER(san!U122), IF(san!U122=-999,"NA",san!U122), "-")</f>
        <v>0.66663455963134766</v>
      </c>
      <c r="V124" s="29">
        <f>IF(ISNUMBER(san!V122), IF(san!V122=-999,"NA",san!V122), "-")</f>
        <v>-0.38248550891876221</v>
      </c>
      <c r="W124" s="41">
        <f>IF(ISNUMBER(san!W122), IF(san!W122=-999,"NA",IF(san!W122&gt;99, "&gt;99", IF(san!W122&lt;1, "&lt;1", san!W122))), "-")</f>
        <v>39.34154512943995</v>
      </c>
      <c r="X124" s="39">
        <f>IF(ISNUMBER(san!X122), IF(san!X122=-999,"NA",IF(san!X122&gt;99, "&gt;99", IF(san!X122&lt;1, "&lt;1", san!X122))), "-")</f>
        <v>18.76818943645565</v>
      </c>
      <c r="Y124" s="39">
        <f>IF(ISNUMBER(san!Y122), IF(san!Y122=-999,"NA",IF(san!Y122&gt;99, "&gt;99", IF(san!Y122&lt;1, "&lt;1", san!Y122))), "-")</f>
        <v>9.1464921937575916</v>
      </c>
      <c r="Z124" s="39">
        <f>IF(ISNUMBER(san!Z122), IF(san!Z122=-999,"NA",IF(san!Z122&gt;99, "&gt;99", IF(san!Z122&lt;1, "&lt;1", san!Z122))), "-")</f>
        <v>11.426863499226711</v>
      </c>
      <c r="AA124" s="29">
        <f>IF(ISNUMBER(san!AA122), IF(san!AA122=-999,"NA",san!AA122), "-")</f>
        <v>0.91542261838912964</v>
      </c>
      <c r="AB124" s="39">
        <f>IF(ISNUMBER(san!AB122), IF(san!AB122=-999,"NA",IF(san!AB122&gt;99, "&gt;99", IF(san!AB122&lt;1, "&lt;1", san!AB122))), "-")</f>
        <v>22.154841081685142</v>
      </c>
      <c r="AC124" s="39">
        <f>IF(ISNUMBER(san!AC122), IF(san!AC122=-999,"NA",IF(san!AC122&gt;99, "&gt;99", IF(san!AC122&lt;1, "&lt;1", san!AC122))), "-")</f>
        <v>31.288272298260459</v>
      </c>
      <c r="AD124" s="39">
        <f>IF(ISNUMBER(san!AD122), IF(san!AD122=-999,"NA",IF(san!AD122&gt;99, "&gt;99", IF(san!AD122&lt;1, "&lt;1", san!AD122))), "-")</f>
        <v>18.81463152717329</v>
      </c>
      <c r="AE124" s="41">
        <f>IF(ISNUMBER(san!AE122), IF(san!AE122=-999,"NA",IF(san!AE122&gt;99, "&gt;99", IF(san!AE122&lt;1, "&lt;1", san!AE122))), "-")</f>
        <v>54.796331090572458</v>
      </c>
      <c r="AF124" s="39">
        <f>IF(ISNUMBER(san!AF122), IF(san!AF122=-999,"NA",IF(san!AF122&gt;99, "&gt;99", IF(san!AF122&lt;1, "&lt;1", san!AF122))), "-")</f>
        <v>6.2111800488101094</v>
      </c>
      <c r="AG124" s="39">
        <f>IF(ISNUMBER(san!AG122), IF(san!AG122=-999,"NA",IF(san!AG122&gt;99, "&gt;99", IF(san!AG122&lt;1, "&lt;1", san!AG122))), "-")</f>
        <v>3.2105311759631099</v>
      </c>
      <c r="AH124" s="39">
        <f>IF(ISNUMBER(san!AH122), IF(san!AH122=-999,"NA",IF(san!AH122&gt;99, "&gt;99", IF(san!AH122&lt;1, "&lt;1", san!AH122))), "-")</f>
        <v>45.374619865799239</v>
      </c>
      <c r="AI124" s="29">
        <f>IF(ISNUMBER(san!AI122), IF(san!AI122=-999,"NA",san!AI122), "-")</f>
        <v>0.72321820259094238</v>
      </c>
      <c r="AJ124" s="39">
        <f>IF(ISNUMBER(san!AJ122), IF(san!AJ122=-999,"NA",IF(san!AJ122&gt;99, "&gt;99", IF(san!AJ122&lt;1, "&lt;1", san!AJ122))), "-")</f>
        <v>8.1984819280208416</v>
      </c>
      <c r="AK124" s="39">
        <f>IF(ISNUMBER(san!AK122), IF(san!AK122=-999,"NA",IF(san!AK122&gt;99, "&gt;99", IF(san!AK122&lt;1, "&lt;1", san!AK122))), "-")</f>
        <v>13.061941692760049</v>
      </c>
      <c r="AL124" s="39">
        <f>IF(ISNUMBER(san!AL122), IF(san!AL122=-999,"NA",IF(san!AL122&gt;99, "&gt;99", IF(san!AL122&lt;1, "&lt;1", san!AL122))), "-")</f>
        <v>74.439808309422745</v>
      </c>
      <c r="AM124" s="41">
        <f>IF(ISNUMBER(san!AM122), IF(san!AM122=-999,"NA",IF(san!AM122&gt;99, "&gt;99", IF(san!AM122&lt;1, "&lt;1", san!AM122))), "-")</f>
        <v>48.309638039752627</v>
      </c>
      <c r="AN124" s="39">
        <f>IF(ISNUMBER(san!AN122), IF(san!AN122=-999,"NA",IF(san!AN122&gt;99, "&gt;99", IF(san!AN122&lt;1, "&lt;1", san!AN122))), "-")</f>
        <v>11.481616387350689</v>
      </c>
      <c r="AO124" s="39">
        <f>IF(ISNUMBER(san!AO122), IF(san!AO122=-999,"NA",IF(san!AO122&gt;99, "&gt;99", IF(san!AO122&lt;1, "&lt;1", san!AO122))), "-")</f>
        <v>5.701976685522486</v>
      </c>
      <c r="AP124" s="39">
        <f>IF(ISNUMBER(san!AP122), IF(san!AP122=-999,"NA",IF(san!AP122&gt;99, "&gt;99", IF(san!AP122&lt;1, "&lt;1", san!AP122))), "-")</f>
        <v>31.126044966879451</v>
      </c>
      <c r="AQ124" s="29">
        <f>IF(ISNUMBER(san!AQ122), IF(san!AQ122=-999,"NA",san!AQ122), "-")</f>
        <v>0.84307742118835449</v>
      </c>
      <c r="AR124" s="39">
        <f>IF(ISNUMBER(san!AR122), IF(san!AR122=-999,"NA",IF(san!AR122&gt;99, "&gt;99", IF(san!AR122&lt;1, "&lt;1", san!AR122))), "-")</f>
        <v>14.057910416138551</v>
      </c>
      <c r="AS124" s="39">
        <f>IF(ISNUMBER(san!AS122), IF(san!AS122=-999,"NA",IF(san!AS122&gt;99, "&gt;99", IF(san!AS122&lt;1, "&lt;1", san!AS122))), "-")</f>
        <v>20.723889034266818</v>
      </c>
      <c r="AT124" s="39">
        <f>IF(ISNUMBER(san!AT122), IF(san!AT122=-999,"NA",IF(san!AT122&gt;99, "&gt;99", IF(san!AT122&lt;1, "&lt;1", san!AT122))), "-")</f>
        <v>51.07913625890852</v>
      </c>
      <c r="AU124" s="42">
        <f>san!AU122</f>
        <v>121</v>
      </c>
    </row>
    <row r="125" s="12" customFormat="true" ht="15" hidden="true">
      <c r="A125" s="36" t="str">
        <f>IF(ISBLANK(san!A123), "", san!A123)</f>
        <v>Northern Africa and Western Asia</v>
      </c>
      <c r="B125" s="57">
        <f>IF(ISBLANK(san!B123), "", san!B123)</f>
        <v>2006</v>
      </c>
      <c r="C125" s="37">
        <f>IF(ISNUMBER(san!C123), san!C123, "-")</f>
        <v>407172.79599999997</v>
      </c>
      <c r="D125" s="39">
        <f>IF(ISNUMBER(san!D123), san!D123, "-")</f>
        <v>58.414039611816413</v>
      </c>
      <c r="E125" s="38">
        <f>IF(ISNUMBER(san!E123), IF(san!E123=-999,"NA",IF(san!E123&gt;99, "&gt;99", IF(san!E123&lt;1, "&lt;1", san!E123))), "-")</f>
        <v>67.562627535820539</v>
      </c>
      <c r="F125" s="39">
        <f>IF(ISNUMBER(san!F123), IF(san!F123=-999,"NA",IF(san!F123&gt;99, "&gt;99", IF(san!F123&lt;1, "&lt;1", san!F123))), "-")</f>
        <v>5.3956408443901616</v>
      </c>
      <c r="G125" s="39">
        <f>IF(ISNUMBER(san!G123), IF(san!G123=-999,"NA",IF(san!G123&gt;99, "&gt;99", IF(san!G123&lt;1, "&lt;1", san!G123))), "-")</f>
        <v>11.17604049272887</v>
      </c>
      <c r="H125" s="40">
        <f>IF(ISNUMBER(san!H123), IF(san!H123=-999,"NA",IF(san!H123&gt;99, "&gt;99", IF(san!H123&lt;1, "&lt;1", san!H123))), "-")</f>
        <v>15.86569112706044</v>
      </c>
      <c r="I125" s="29">
        <f>IF(ISNUMBER(san!I123), IF(san!I123=-999,"NA",san!I123), "-")</f>
        <v>1.0347163677215581</v>
      </c>
      <c r="J125" s="29">
        <f>IF(ISNUMBER(san!J123), IF(san!J123=-999,"NA",san!J123), "-")</f>
        <v>-0.77433782815933228</v>
      </c>
      <c r="K125" s="38">
        <f>IF(ISNUMBER(san!K123), IF(san!K123=-999,"NA",IF(san!K123&gt;99, "&gt;99", IF(san!K123&lt;1, "&lt;1", san!K123))), "-")</f>
        <v>90.921321655457973</v>
      </c>
      <c r="L125" s="39">
        <f>IF(ISNUMBER(san!L123), IF(san!L123=-999,"NA",IF(san!L123&gt;99, "&gt;99", IF(san!L123&lt;1, "&lt;1", san!L123))), "-")</f>
        <v>4.9637512056906781</v>
      </c>
      <c r="M125" s="39">
        <f>IF(ISNUMBER(san!M123), IF(san!M123=-999,"NA",IF(san!M123&gt;99, "&gt;99", IF(san!M123&lt;1, "&lt;1", san!M123))), "-")</f>
        <v>2.9353174877209649</v>
      </c>
      <c r="N125" s="40">
        <f>IF(ISNUMBER(san!N123), IF(san!N123=-999,"NA",IF(san!N123&gt;99, "&gt;99", IF(san!N123&lt;1, "&lt;1", san!N123))), "-")</f>
        <v>1.1796096511303711</v>
      </c>
      <c r="O125" s="29">
        <f>IF(ISNUMBER(san!O123), IF(san!O123=-999,"NA",san!O123), "-")</f>
        <v>0.31681311130523682</v>
      </c>
      <c r="P125" s="29">
        <f>IF(ISNUMBER(san!P123), IF(san!P123=-999,"NA",san!P123), "-")</f>
        <v>-6.0144394636154168E-2</v>
      </c>
      <c r="Q125" s="38">
        <f>IF(ISNUMBER(san!Q123), IF(san!Q123=-999,"NA",IF(san!Q123&gt;99, "&gt;99", IF(san!Q123&lt;1, "&lt;1", san!Q123))), "-")</f>
        <v>81.200711485150677</v>
      </c>
      <c r="R125" s="39">
        <f>IF(ISNUMBER(san!R123), IF(san!R123=-999,"NA",IF(san!R123&gt;99, "&gt;99", IF(san!R123&lt;1, "&lt;1", san!R123))), "-")</f>
        <v>5.1433632985553519</v>
      </c>
      <c r="S125" s="39">
        <f>IF(ISNUMBER(san!S123), IF(san!S123=-999,"NA",IF(san!S123&gt;99, "&gt;99", IF(san!S123&lt;1, "&lt;1", san!S123))), "-")</f>
        <v>6.2880576627908056</v>
      </c>
      <c r="T125" s="40">
        <f>IF(ISNUMBER(san!T123), IF(san!T123=-999,"NA",IF(san!T123&gt;99, "&gt;99", IF(san!T123&lt;1, "&lt;1", san!T123))), "-")</f>
        <v>7.3678675535031584</v>
      </c>
      <c r="U125" s="29">
        <f>IF(ISNUMBER(san!U123), IF(san!U123=-999,"NA",san!U123), "-")</f>
        <v>0.66663455963134766</v>
      </c>
      <c r="V125" s="29">
        <f>IF(ISNUMBER(san!V123), IF(san!V123=-999,"NA",san!V123), "-")</f>
        <v>-0.38248550891876221</v>
      </c>
      <c r="W125" s="41">
        <f>IF(ISNUMBER(san!W123), IF(san!W123=-999,"NA",IF(san!W123&gt;99, "&gt;99", IF(san!W123&lt;1, "&lt;1", san!W123))), "-")</f>
        <v>40.14945579198374</v>
      </c>
      <c r="X125" s="39">
        <f>IF(ISNUMBER(san!X123), IF(san!X123=-999,"NA",IF(san!X123&gt;99, "&gt;99", IF(san!X123&lt;1, "&lt;1", san!X123))), "-")</f>
        <v>18.756095455375331</v>
      </c>
      <c r="Y125" s="39">
        <f>IF(ISNUMBER(san!Y123), IF(san!Y123=-999,"NA",IF(san!Y123&gt;99, "&gt;99", IF(san!Y123&lt;1, "&lt;1", san!Y123))), "-")</f>
        <v>9.2213609744169798</v>
      </c>
      <c r="Z125" s="39">
        <f>IF(ISNUMBER(san!Z123), IF(san!Z123=-999,"NA",IF(san!Z123&gt;99, "&gt;99", IF(san!Z123&lt;1, "&lt;1", san!Z123))), "-")</f>
        <v>12.171999362191441</v>
      </c>
      <c r="AA125" s="29">
        <f>IF(ISNUMBER(san!AA123), IF(san!AA123=-999,"NA",san!AA123), "-")</f>
        <v>0.91542261838912964</v>
      </c>
      <c r="AB125" s="39">
        <f>IF(ISNUMBER(san!AB123), IF(san!AB123=-999,"NA",IF(san!AB123&gt;99, "&gt;99", IF(san!AB123&lt;1, "&lt;1", san!AB123))), "-")</f>
        <v>22.126445432063729</v>
      </c>
      <c r="AC125" s="39">
        <f>IF(ISNUMBER(san!AC123), IF(san!AC123=-999,"NA",IF(san!AC123&gt;99, "&gt;99", IF(san!AC123&lt;1, "&lt;1", san!AC123))), "-")</f>
        <v>31.0881686940529</v>
      </c>
      <c r="AD125" s="39">
        <f>IF(ISNUMBER(san!AD123), IF(san!AD123=-999,"NA",IF(san!AD123&gt;99, "&gt;99", IF(san!AD123&lt;1, "&lt;1", san!AD123))), "-")</f>
        <v>19.743654254094078</v>
      </c>
      <c r="AE125" s="41">
        <f>IF(ISNUMBER(san!AE123), IF(san!AE123=-999,"NA",IF(san!AE123&gt;99, "&gt;99", IF(san!AE123&lt;1, "&lt;1", san!AE123))), "-")</f>
        <v>55.699983175015063</v>
      </c>
      <c r="AF125" s="39">
        <f>IF(ISNUMBER(san!AF123), IF(san!AF123=-999,"NA",IF(san!AF123&gt;99, "&gt;99", IF(san!AF123&lt;1, "&lt;1", san!AF123))), "-")</f>
        <v>6.1100592110690677</v>
      </c>
      <c r="AG125" s="39">
        <f>IF(ISNUMBER(san!AG123), IF(san!AG123=-999,"NA",IF(san!AG123&gt;99, "&gt;99", IF(san!AG123&lt;1, "&lt;1", san!AG123))), "-")</f>
        <v>3.1516099969767901</v>
      </c>
      <c r="AH125" s="39">
        <f>IF(ISNUMBER(san!AH123), IF(san!AH123=-999,"NA",IF(san!AH123&gt;99, "&gt;99", IF(san!AH123&lt;1, "&lt;1", san!AH123))), "-")</f>
        <v>46.438313966969197</v>
      </c>
      <c r="AI125" s="29">
        <f>IF(ISNUMBER(san!AI123), IF(san!AI123=-999,"NA",san!AI123), "-")</f>
        <v>0.72321820259094238</v>
      </c>
      <c r="AJ125" s="39">
        <f>IF(ISNUMBER(san!AJ123), IF(san!AJ123=-999,"NA",IF(san!AJ123&gt;99, "&gt;99", IF(san!AJ123&lt;1, "&lt;1", san!AJ123))), "-")</f>
        <v>7.9189476413142534</v>
      </c>
      <c r="AK125" s="39">
        <f>IF(ISNUMBER(san!AK123), IF(san!AK123=-999,"NA",IF(san!AK123&gt;99, "&gt;99", IF(san!AK123&lt;1, "&lt;1", san!AK123))), "-")</f>
        <v>12.9126011867755</v>
      </c>
      <c r="AL125" s="39">
        <f>IF(ISNUMBER(san!AL123), IF(san!AL123=-999,"NA",IF(san!AL123&gt;99, "&gt;99", IF(san!AL123&lt;1, "&lt;1", san!AL123))), "-")</f>
        <v>75.053524033058906</v>
      </c>
      <c r="AM125" s="41">
        <f>IF(ISNUMBER(san!AM123), IF(san!AM123=-999,"NA",IF(san!AM123&gt;99, "&gt;99", IF(san!AM123&lt;1, "&lt;1", san!AM123))), "-")</f>
        <v>49.233147120033678</v>
      </c>
      <c r="AN125" s="39">
        <f>IF(ISNUMBER(san!AN123), IF(san!AN123=-999,"NA",IF(san!AN123&gt;99, "&gt;99", IF(san!AN123&lt;1, "&lt;1", san!AN123))), "-")</f>
        <v>11.369034750800219</v>
      </c>
      <c r="AO125" s="39">
        <f>IF(ISNUMBER(san!AO123), IF(san!AO123=-999,"NA",IF(san!AO123&gt;99, "&gt;99", IF(san!AO123&lt;1, "&lt;1", san!AO123))), "-")</f>
        <v>5.6757741940380741</v>
      </c>
      <c r="AP125" s="39">
        <f>IF(ISNUMBER(san!AP123), IF(san!AP123=-999,"NA",IF(san!AP123&gt;99, "&gt;99", IF(san!AP123&lt;1, "&lt;1", san!AP123))), "-")</f>
        <v>32.188338175195383</v>
      </c>
      <c r="AQ125" s="29">
        <f>IF(ISNUMBER(san!AQ123), IF(san!AQ123=-999,"NA",san!AQ123), "-")</f>
        <v>0.84307742118835449</v>
      </c>
      <c r="AR125" s="39">
        <f>IF(ISNUMBER(san!AR123), IF(san!AR123=-999,"NA",IF(san!AR123&gt;99, "&gt;99", IF(san!AR123&lt;1, "&lt;1", san!AR123))), "-")</f>
        <v>13.829096617954439</v>
      </c>
      <c r="AS125" s="39">
        <f>IF(ISNUMBER(san!AS123), IF(san!AS123=-999,"NA",IF(san!AS123&gt;99, "&gt;99", IF(san!AS123&lt;1, "&lt;1", san!AS123))), "-")</f>
        <v>20.48295713067202</v>
      </c>
      <c r="AT125" s="39">
        <f>IF(ISNUMBER(san!AT123), IF(san!AT123=-999,"NA",IF(san!AT123&gt;99, "&gt;99", IF(san!AT123&lt;1, "&lt;1", san!AT123))), "-")</f>
        <v>52.038687434188013</v>
      </c>
      <c r="AU125" s="42">
        <f>san!AU123</f>
        <v>122</v>
      </c>
    </row>
    <row r="126" s="12" customFormat="true" ht="15" hidden="true">
      <c r="A126" s="36" t="str">
        <f>IF(ISBLANK(san!A124), "", san!A124)</f>
        <v>Northern Africa and Western Asia</v>
      </c>
      <c r="B126" s="57">
        <f>IF(ISBLANK(san!B124), "", san!B124)</f>
        <v>2007</v>
      </c>
      <c r="C126" s="37">
        <f>IF(ISNUMBER(san!C124), san!C124, "-")</f>
        <v>416620.36</v>
      </c>
      <c r="D126" s="39">
        <f>IF(ISNUMBER(san!D124), san!D124, "-")</f>
        <v>58.79486083984375</v>
      </c>
      <c r="E126" s="38">
        <f>IF(ISNUMBER(san!E124), IF(san!E124=-999,"NA",IF(san!E124&gt;99, "&gt;99", IF(san!E124&lt;1, "&lt;1", san!E124))), "-")</f>
        <v>68.365702961971309</v>
      </c>
      <c r="F126" s="39">
        <f>IF(ISNUMBER(san!F124), IF(san!F124=-999,"NA",IF(san!F124&gt;99, "&gt;99", IF(san!F124&lt;1, "&lt;1", san!F124))), "-")</f>
        <v>5.3097747262925434</v>
      </c>
      <c r="G126" s="39">
        <f>IF(ISNUMBER(san!G124), IF(san!G124=-999,"NA",IF(san!G124&gt;99, "&gt;99", IF(san!G124&lt;1, "&lt;1", san!G124))), "-")</f>
        <v>11.2521310769382</v>
      </c>
      <c r="H126" s="40">
        <f>IF(ISNUMBER(san!H124), IF(san!H124=-999,"NA",IF(san!H124&gt;99, "&gt;99", IF(san!H124&lt;1, "&lt;1", san!H124))), "-")</f>
        <v>15.07239123479795</v>
      </c>
      <c r="I126" s="29">
        <f>IF(ISNUMBER(san!I124), IF(san!I124=-999,"NA",san!I124), "-")</f>
        <v>1.0347163677215581</v>
      </c>
      <c r="J126" s="29">
        <f>IF(ISNUMBER(san!J124), IF(san!J124=-999,"NA",san!J124), "-")</f>
        <v>-0.77433782815933228</v>
      </c>
      <c r="K126" s="38">
        <f>IF(ISNUMBER(san!K124), IF(san!K124=-999,"NA",IF(san!K124&gt;99, "&gt;99", IF(san!K124&lt;1, "&lt;1", san!K124))), "-")</f>
        <v>91.355802198488135</v>
      </c>
      <c r="L126" s="39">
        <f>IF(ISNUMBER(san!L124), IF(san!L124=-999,"NA",IF(san!L124&gt;99, "&gt;99", IF(san!L124&lt;1, "&lt;1", san!L124))), "-")</f>
        <v>4.7145818774600698</v>
      </c>
      <c r="M126" s="39">
        <f>IF(ISNUMBER(san!M124), IF(san!M124=-999,"NA",IF(san!M124&gt;99, "&gt;99", IF(san!M124&lt;1, "&lt;1", san!M124))), "-")</f>
        <v>2.813565399099915</v>
      </c>
      <c r="N126" s="40">
        <f>IF(ISNUMBER(san!N124), IF(san!N124=-999,"NA",IF(san!N124&gt;99, "&gt;99", IF(san!N124&lt;1, "&lt;1", san!N124))), "-")</f>
        <v>1.1160505249518859</v>
      </c>
      <c r="O126" s="29">
        <f>IF(ISNUMBER(san!O124), IF(san!O124=-999,"NA",san!O124), "-")</f>
        <v>0.31681311130523682</v>
      </c>
      <c r="P126" s="29">
        <f>IF(ISNUMBER(san!P124), IF(san!P124=-999,"NA",san!P124), "-")</f>
        <v>-6.0144394636154168E-2</v>
      </c>
      <c r="Q126" s="38">
        <f>IF(ISNUMBER(san!Q124), IF(san!Q124=-999,"NA",IF(san!Q124&gt;99, "&gt;99", IF(san!Q124&lt;1, "&lt;1", san!Q124))), "-")</f>
        <v>81.876008170129737</v>
      </c>
      <c r="R126" s="39">
        <f>IF(ISNUMBER(san!R124), IF(san!R124=-999,"NA",IF(san!R124&gt;99, "&gt;99", IF(san!R124&lt;1, "&lt;1", san!R124))), "-")</f>
        <v>4.9598544529006219</v>
      </c>
      <c r="S126" s="39">
        <f>IF(ISNUMBER(san!S124), IF(san!S124=-999,"NA",IF(san!S124&gt;99, "&gt;99", IF(san!S124&lt;1, "&lt;1", san!S124))), "-")</f>
        <v>6.2208603228441888</v>
      </c>
      <c r="T126" s="40">
        <f>IF(ISNUMBER(san!T124), IF(san!T124=-999,"NA",IF(san!T124&gt;99, "&gt;99", IF(san!T124&lt;1, "&lt;1", san!T124))), "-")</f>
        <v>6.9432770541254598</v>
      </c>
      <c r="U126" s="29">
        <f>IF(ISNUMBER(san!U124), IF(san!U124=-999,"NA",san!U124), "-")</f>
        <v>0.66663455963134766</v>
      </c>
      <c r="V126" s="29">
        <f>IF(ISNUMBER(san!V124), IF(san!V124=-999,"NA",san!V124), "-")</f>
        <v>-0.38248550891876221</v>
      </c>
      <c r="W126" s="41">
        <f>IF(ISNUMBER(san!W124), IF(san!W124=-999,"NA",IF(san!W124&gt;99, "&gt;99", IF(san!W124&lt;1, "&lt;1", san!W124))), "-")</f>
        <v>40.879403841146733</v>
      </c>
      <c r="X126" s="39">
        <f>IF(ISNUMBER(san!X124), IF(san!X124=-999,"NA",IF(san!X124&gt;99, "&gt;99", IF(san!X124&lt;1, "&lt;1", san!X124))), "-")</f>
        <v>18.59758737973069</v>
      </c>
      <c r="Y126" s="39">
        <f>IF(ISNUMBER(san!Y124), IF(san!Y124=-999,"NA",IF(san!Y124&gt;99, "&gt;99", IF(san!Y124&lt;1, "&lt;1", san!Y124))), "-")</f>
        <v>9.1807639368268585</v>
      </c>
      <c r="Z126" s="39">
        <f>IF(ISNUMBER(san!Z124), IF(san!Z124=-999,"NA",IF(san!Z124&gt;99, "&gt;99", IF(san!Z124&lt;1, "&lt;1", san!Z124))), "-")</f>
        <v>13.10105252458918</v>
      </c>
      <c r="AA126" s="29">
        <f>IF(ISNUMBER(san!AA124), IF(san!AA124=-999,"NA",san!AA124), "-")</f>
        <v>0.91542261838912964</v>
      </c>
      <c r="AB126" s="39">
        <f>IF(ISNUMBER(san!AB124), IF(san!AB124=-999,"NA",IF(san!AB124&gt;99, "&gt;99", IF(san!AB124&lt;1, "&lt;1", san!AB124))), "-")</f>
        <v>21.802692907502301</v>
      </c>
      <c r="AC126" s="39">
        <f>IF(ISNUMBER(san!AC124), IF(san!AC124=-999,"NA",IF(san!AC124&gt;99, "&gt;99", IF(san!AC124&lt;1, "&lt;1", san!AC124))), "-")</f>
        <v>30.851148248175289</v>
      </c>
      <c r="AD126" s="39">
        <f>IF(ISNUMBER(san!AD124), IF(san!AD124=-999,"NA",IF(san!AD124&gt;99, "&gt;99", IF(san!AD124&lt;1, "&lt;1", san!AD124))), "-")</f>
        <v>21.02163653258626</v>
      </c>
      <c r="AE126" s="41">
        <f>IF(ISNUMBER(san!AE124), IF(san!AE124=-999,"NA",IF(san!AE124&gt;99, "&gt;99", IF(san!AE124&lt;1, "&lt;1", san!AE124))), "-")</f>
        <v>56.687564250680772</v>
      </c>
      <c r="AF126" s="39">
        <f>IF(ISNUMBER(san!AF124), IF(san!AF124=-999,"NA",IF(san!AF124&gt;99, "&gt;99", IF(san!AF124&lt;1, "&lt;1", san!AF124))), "-")</f>
        <v>5.9786925459194196</v>
      </c>
      <c r="AG126" s="39">
        <f>IF(ISNUMBER(san!AG124), IF(san!AG124=-999,"NA",IF(san!AG124&gt;99, "&gt;99", IF(san!AG124&lt;1, "&lt;1", san!AG124))), "-")</f>
        <v>3.0755886795832499</v>
      </c>
      <c r="AH126" s="39">
        <f>IF(ISNUMBER(san!AH124), IF(san!AH124=-999,"NA",IF(san!AH124&gt;99, "&gt;99", IF(san!AH124&lt;1, "&lt;1", san!AH124))), "-")</f>
        <v>47.633283025178088</v>
      </c>
      <c r="AI126" s="29">
        <f>IF(ISNUMBER(san!AI124), IF(san!AI124=-999,"NA",san!AI124), "-")</f>
        <v>0.72321820259094238</v>
      </c>
      <c r="AJ126" s="39">
        <f>IF(ISNUMBER(san!AJ124), IF(san!AJ124=-999,"NA",IF(san!AJ124&gt;99, "&gt;99", IF(san!AJ124&lt;1, "&lt;1", san!AJ124))), "-")</f>
        <v>7.5896136090182722</v>
      </c>
      <c r="AK126" s="39">
        <f>IF(ISNUMBER(san!AK124), IF(san!AK124=-999,"NA",IF(san!AK124&gt;99, "&gt;99", IF(san!AK124&lt;1, "&lt;1", san!AK124))), "-")</f>
        <v>12.683817885007301</v>
      </c>
      <c r="AL126" s="39">
        <f>IF(ISNUMBER(san!AL124), IF(san!AL124=-999,"NA",IF(san!AL124&gt;99, "&gt;99", IF(san!AL124&lt;1, "&lt;1", san!AL124))), "-")</f>
        <v>75.796952581922625</v>
      </c>
      <c r="AM126" s="41">
        <f>IF(ISNUMBER(san!AM124), IF(san!AM124=-999,"NA",IF(san!AM124&gt;99, "&gt;99", IF(san!AM124&lt;1, "&lt;1", san!AM124))), "-")</f>
        <v>50.173789729106339</v>
      </c>
      <c r="AN126" s="39">
        <f>IF(ISNUMBER(san!AN124), IF(san!AN124=-999,"NA",IF(san!AN124&gt;99, "&gt;99", IF(san!AN124&lt;1, "&lt;1", san!AN124))), "-")</f>
        <v>11.17832574355154</v>
      </c>
      <c r="AO126" s="39">
        <f>IF(ISNUMBER(san!AO124), IF(san!AO124=-999,"NA",IF(san!AO124&gt;99, "&gt;99", IF(san!AO124&lt;1, "&lt;1", san!AO124))), "-")</f>
        <v>5.5912346504070118</v>
      </c>
      <c r="AP126" s="39">
        <f>IF(ISNUMBER(san!AP124), IF(san!AP124=-999,"NA",IF(san!AP124&gt;99, "&gt;99", IF(san!AP124&lt;1, "&lt;1", san!AP124))), "-")</f>
        <v>33.404229335147782</v>
      </c>
      <c r="AQ126" s="29">
        <f>IF(ISNUMBER(san!AQ124), IF(san!AQ124=-999,"NA",san!AQ124), "-")</f>
        <v>0.84307742118835449</v>
      </c>
      <c r="AR126" s="39">
        <f>IF(ISNUMBER(san!AR124), IF(san!AR124=-999,"NA",IF(san!AR124&gt;99, "&gt;99", IF(san!AR124&lt;1, "&lt;1", san!AR124))), "-")</f>
        <v>13.448127746627909</v>
      </c>
      <c r="AS126" s="39">
        <f>IF(ISNUMBER(san!AS124), IF(san!AS124=-999,"NA",IF(san!AS124&gt;99, "&gt;99", IF(san!AS124&lt;1, "&lt;1", san!AS124))), "-")</f>
        <v>20.18143185013831</v>
      </c>
      <c r="AT126" s="39">
        <f>IF(ISNUMBER(san!AT124), IF(san!AT124=-999,"NA",IF(san!AT124&gt;99, "&gt;99", IF(san!AT124&lt;1, "&lt;1", san!AT124))), "-")</f>
        <v>53.212972100282549</v>
      </c>
      <c r="AU126" s="42">
        <f>san!AU124</f>
        <v>123</v>
      </c>
    </row>
    <row r="127" s="12" customFormat="true" ht="15" hidden="true">
      <c r="A127" s="36" t="str">
        <f>IF(ISBLANK(san!A125), "", san!A125)</f>
        <v>Northern Africa and Western Asia</v>
      </c>
      <c r="B127" s="57">
        <f>IF(ISBLANK(san!B125), "", san!B125)</f>
        <v>2008</v>
      </c>
      <c r="C127" s="37">
        <f>IF(ISNUMBER(san!C125), san!C125, "-")</f>
        <v>426390.24699999997</v>
      </c>
      <c r="D127" s="39">
        <f>IF(ISNUMBER(san!D125), san!D125, "-")</f>
        <v>59.182350158691413</v>
      </c>
      <c r="E127" s="38">
        <f>IF(ISNUMBER(san!E125), IF(san!E125=-999,"NA",IF(san!E125&gt;99, "&gt;99", IF(san!E125&lt;1, "&lt;1", san!E125))), "-")</f>
        <v>69.137283037143121</v>
      </c>
      <c r="F127" s="39">
        <f>IF(ISNUMBER(san!F125), IF(san!F125=-999,"NA",IF(san!F125&gt;99, "&gt;99", IF(san!F125&lt;1, "&lt;1", san!F125))), "-")</f>
        <v>5.221740272944138</v>
      </c>
      <c r="G127" s="39">
        <f>IF(ISNUMBER(san!G125), IF(san!G125=-999,"NA",IF(san!G125&gt;99, "&gt;99", IF(san!G125&lt;1, "&lt;1", san!G125))), "-")</f>
        <v>11.497411203404081</v>
      </c>
      <c r="H127" s="40">
        <f>IF(ISNUMBER(san!H125), IF(san!H125=-999,"NA",IF(san!H125&gt;99, "&gt;99", IF(san!H125&lt;1, "&lt;1", san!H125))), "-")</f>
        <v>14.14356548650866</v>
      </c>
      <c r="I127" s="29">
        <f>IF(ISNUMBER(san!I125), IF(san!I125=-999,"NA",san!I125), "-")</f>
        <v>1.0347163677215581</v>
      </c>
      <c r="J127" s="29">
        <f>IF(ISNUMBER(san!J125), IF(san!J125=-999,"NA",san!J125), "-")</f>
        <v>-0.77433782815933228</v>
      </c>
      <c r="K127" s="38">
        <f>IF(ISNUMBER(san!K125), IF(san!K125=-999,"NA",IF(san!K125&gt;99, "&gt;99", IF(san!K125&lt;1, "&lt;1", san!K125))), "-")</f>
        <v>91.755453436385253</v>
      </c>
      <c r="L127" s="39">
        <f>IF(ISNUMBER(san!L125), IF(san!L125=-999,"NA",IF(san!L125&gt;99, "&gt;99", IF(san!L125&lt;1, "&lt;1", san!L125))), "-")</f>
        <v>4.4926694960654396</v>
      </c>
      <c r="M127" s="39">
        <f>IF(ISNUMBER(san!M125), IF(san!M125=-999,"NA",IF(san!M125&gt;99, "&gt;99", IF(san!M125&lt;1, "&lt;1", san!M125))), "-")</f>
        <v>2.730167289740066</v>
      </c>
      <c r="N127" s="40">
        <f>IF(ISNUMBER(san!N125), IF(san!N125=-999,"NA",IF(san!N125&gt;99, "&gt;99", IF(san!N125&lt;1, "&lt;1", san!N125))), "-")</f>
        <v>1.021709777809241</v>
      </c>
      <c r="O127" s="29">
        <f>IF(ISNUMBER(san!O125), IF(san!O125=-999,"NA",san!O125), "-")</f>
        <v>0.31681311130523682</v>
      </c>
      <c r="P127" s="29">
        <f>IF(ISNUMBER(san!P125), IF(san!P125=-999,"NA",san!P125), "-")</f>
        <v>-6.0144394636154168E-2</v>
      </c>
      <c r="Q127" s="38">
        <f>IF(ISNUMBER(san!Q125), IF(san!Q125=-999,"NA",IF(san!Q125&gt;99, "&gt;99", IF(san!Q125&lt;1, "&lt;1", san!Q125))), "-")</f>
        <v>82.516554867150973</v>
      </c>
      <c r="R127" s="39">
        <f>IF(ISNUMBER(san!R125), IF(san!R125=-999,"NA",IF(san!R125&gt;99, "&gt;99", IF(san!R125&lt;1, "&lt;1", san!R125))), "-")</f>
        <v>4.7902972486401856</v>
      </c>
      <c r="S127" s="39">
        <f>IF(ISNUMBER(san!S125), IF(san!S125=-999,"NA",IF(san!S125&gt;99, "&gt;99", IF(san!S125&lt;1, "&lt;1", san!S125))), "-")</f>
        <v>6.3102504936180281</v>
      </c>
      <c r="T127" s="40">
        <f>IF(ISNUMBER(san!T125), IF(san!T125=-999,"NA",IF(san!T125&gt;99, "&gt;99", IF(san!T125&lt;1, "&lt;1", san!T125))), "-")</f>
        <v>6.3828973905908111</v>
      </c>
      <c r="U127" s="29">
        <f>IF(ISNUMBER(san!U125), IF(san!U125=-999,"NA",san!U125), "-")</f>
        <v>0.66663455963134766</v>
      </c>
      <c r="V127" s="29">
        <f>IF(ISNUMBER(san!V125), IF(san!V125=-999,"NA",san!V125), "-")</f>
        <v>-0.38248550891876221</v>
      </c>
      <c r="W127" s="41">
        <f>IF(ISNUMBER(san!W125), IF(san!W125=-999,"NA",IF(san!W125&gt;99, "&gt;99", IF(san!W125&lt;1, "&lt;1", san!W125))), "-")</f>
        <v>41.562889709608903</v>
      </c>
      <c r="X127" s="39">
        <f>IF(ISNUMBER(san!X125), IF(san!X125=-999,"NA",IF(san!X125&gt;99, "&gt;99", IF(san!X125&lt;1, "&lt;1", san!X125))), "-")</f>
        <v>18.437341115976771</v>
      </c>
      <c r="Y127" s="39">
        <f>IF(ISNUMBER(san!Y125), IF(san!Y125=-999,"NA",IF(san!Y125&gt;99, "&gt;99", IF(san!Y125&lt;1, "&lt;1", san!Y125))), "-")</f>
        <v>9.0988002821973577</v>
      </c>
      <c r="Z127" s="39">
        <f>IF(ISNUMBER(san!Z125), IF(san!Z125=-999,"NA",IF(san!Z125&gt;99, "&gt;99", IF(san!Z125&lt;1, "&lt;1", san!Z125))), "-")</f>
        <v>14.02674831143476</v>
      </c>
      <c r="AA127" s="29">
        <f>IF(ISNUMBER(san!AA125), IF(san!AA125=-999,"NA",san!AA125), "-")</f>
        <v>0.91542261838912964</v>
      </c>
      <c r="AB127" s="39">
        <f>IF(ISNUMBER(san!AB125), IF(san!AB125=-999,"NA",IF(san!AB125&gt;99, "&gt;99", IF(san!AB125&lt;1, "&lt;1", san!AB125))), "-")</f>
        <v>21.4458009552508</v>
      </c>
      <c r="AC127" s="39">
        <f>IF(ISNUMBER(san!AC125), IF(san!AC125=-999,"NA",IF(san!AC125&gt;99, "&gt;99", IF(san!AC125&lt;1, "&lt;1", san!AC125))), "-")</f>
        <v>30.639429786814571</v>
      </c>
      <c r="AD127" s="39">
        <f>IF(ISNUMBER(san!AD125), IF(san!AD125=-999,"NA",IF(san!AD125&gt;99, "&gt;99", IF(san!AD125&lt;1, "&lt;1", san!AD125))), "-")</f>
        <v>22.273792568021879</v>
      </c>
      <c r="AE127" s="41">
        <f>IF(ISNUMBER(san!AE125), IF(san!AE125=-999,"NA",IF(san!AE125&gt;99, "&gt;99", IF(san!AE125&lt;1, "&lt;1", san!AE125))), "-")</f>
        <v>57.595025727272159</v>
      </c>
      <c r="AF127" s="39">
        <f>IF(ISNUMBER(san!AF125), IF(san!AF125=-999,"NA",IF(san!AF125&gt;99, "&gt;99", IF(san!AF125&lt;1, "&lt;1", san!AF125))), "-")</f>
        <v>5.8662064480388372</v>
      </c>
      <c r="AG127" s="39">
        <f>IF(ISNUMBER(san!AG125), IF(san!AG125=-999,"NA",IF(san!AG125&gt;99, "&gt;99", IF(san!AG125&lt;1, "&lt;1", san!AG125))), "-")</f>
        <v>2.9880162258516538</v>
      </c>
      <c r="AH127" s="39">
        <f>IF(ISNUMBER(san!AH125), IF(san!AH125=-999,"NA",IF(san!AH125&gt;99, "&gt;99", IF(san!AH125&lt;1, "&lt;1", san!AH125))), "-")</f>
        <v>48.740803053381669</v>
      </c>
      <c r="AI127" s="29">
        <f>IF(ISNUMBER(san!AI125), IF(san!AI125=-999,"NA",san!AI125), "-")</f>
        <v>0.72321820259094238</v>
      </c>
      <c r="AJ127" s="39">
        <f>IF(ISNUMBER(san!AJ125), IF(san!AJ125=-999,"NA",IF(san!AJ125&gt;99, "&gt;99", IF(san!AJ125&lt;1, "&lt;1", san!AJ125))), "-")</f>
        <v>7.2983464465647421</v>
      </c>
      <c r="AK127" s="39">
        <f>IF(ISNUMBER(san!AK125), IF(san!AK125=-999,"NA",IF(san!AK125&gt;99, "&gt;99", IF(san!AK125&lt;1, "&lt;1", san!AK125))), "-")</f>
        <v>12.52381815675121</v>
      </c>
      <c r="AL127" s="39">
        <f>IF(ISNUMBER(san!AL125), IF(san!AL125=-999,"NA",IF(san!AL125&gt;99, "&gt;99", IF(san!AL125&lt;1, "&lt;1", san!AL125))), "-")</f>
        <v>76.42595832913473</v>
      </c>
      <c r="AM127" s="41">
        <f>IF(ISNUMBER(san!AM125), IF(san!AM125=-999,"NA",IF(san!AM125&gt;99, "&gt;99", IF(san!AM125&lt;1, "&lt;1", san!AM125))), "-")</f>
        <v>51.051084351129042</v>
      </c>
      <c r="AN127" s="39">
        <f>IF(ISNUMBER(san!AN125), IF(san!AN125=-999,"NA",IF(san!AN125&gt;99, "&gt;99", IF(san!AN125&lt;1, "&lt;1", san!AN125))), "-")</f>
        <v>10.997448361652321</v>
      </c>
      <c r="AO127" s="39">
        <f>IF(ISNUMBER(san!AO125), IF(san!AO125=-999,"NA",IF(san!AO125&gt;99, "&gt;99", IF(san!AO125&lt;1, "&lt;1", san!AO125))), "-")</f>
        <v>5.4822947538618436</v>
      </c>
      <c r="AP127" s="39">
        <f>IF(ISNUMBER(san!AP125), IF(san!AP125=-999,"NA",IF(san!AP125&gt;99, "&gt;99", IF(san!AP125&lt;1, "&lt;1", san!AP125))), "-")</f>
        <v>34.571341235614867</v>
      </c>
      <c r="AQ127" s="29">
        <f>IF(ISNUMBER(san!AQ125), IF(san!AQ125=-999,"NA",san!AQ125), "-")</f>
        <v>0.84307742118835449</v>
      </c>
      <c r="AR127" s="39">
        <f>IF(ISNUMBER(san!AR125), IF(san!AR125=-999,"NA",IF(san!AR125&gt;99, "&gt;99", IF(san!AR125&lt;1, "&lt;1", san!AR125))), "-")</f>
        <v>13.075171686095899</v>
      </c>
      <c r="AS127" s="39">
        <f>IF(ISNUMBER(san!AS125), IF(san!AS125=-999,"NA",IF(san!AS125&gt;99, "&gt;99", IF(san!AS125&lt;1, "&lt;1", san!AS125))), "-")</f>
        <v>19.929765704897211</v>
      </c>
      <c r="AT127" s="39">
        <f>IF(ISNUMBER(san!AT125), IF(san!AT125=-999,"NA",IF(san!AT125&gt;99, "&gt;99", IF(san!AT125&lt;1, "&lt;1", san!AT125))), "-")</f>
        <v>54.308569235037837</v>
      </c>
      <c r="AU127" s="42">
        <f>san!AU125</f>
        <v>124</v>
      </c>
    </row>
    <row r="128" s="12" customFormat="true" ht="15" hidden="true">
      <c r="A128" s="36" t="str">
        <f>IF(ISBLANK(san!A126), "", san!A126)</f>
        <v>Northern Africa and Western Asia</v>
      </c>
      <c r="B128" s="57">
        <f>IF(ISBLANK(san!B126), "", san!B126)</f>
        <v>2009</v>
      </c>
      <c r="C128" s="37">
        <f>IF(ISNUMBER(san!C126), san!C126, "-")</f>
        <v>436242.30399999989</v>
      </c>
      <c r="D128" s="39">
        <f>IF(ISNUMBER(san!D126), san!D126, "-")</f>
        <v>59.5665283203125</v>
      </c>
      <c r="E128" s="38">
        <f>IF(ISNUMBER(san!E126), IF(san!E126=-999,"NA",IF(san!E126&gt;99, "&gt;99", IF(san!E126&lt;1, "&lt;1", san!E126))), "-")</f>
        <v>69.890747364526931</v>
      </c>
      <c r="F128" s="39">
        <f>IF(ISNUMBER(san!F126), IF(san!F126=-999,"NA",IF(san!F126&gt;99, "&gt;99", IF(san!F126&lt;1, "&lt;1", san!F126))), "-")</f>
        <v>5.1295054237497704</v>
      </c>
      <c r="G128" s="39">
        <f>IF(ISNUMBER(san!G126), IF(san!G126=-999,"NA",IF(san!G126&gt;99, "&gt;99", IF(san!G126&lt;1, "&lt;1", san!G126))), "-")</f>
        <v>11.614423482450221</v>
      </c>
      <c r="H128" s="40">
        <f>IF(ISNUMBER(san!H126), IF(san!H126=-999,"NA",IF(san!H126&gt;99, "&gt;99", IF(san!H126&lt;1, "&lt;1", san!H126))), "-")</f>
        <v>13.36532372927307</v>
      </c>
      <c r="I128" s="29">
        <f>IF(ISNUMBER(san!I126), IF(san!I126=-999,"NA",san!I126), "-")</f>
        <v>1.0347163677215581</v>
      </c>
      <c r="J128" s="29">
        <f>IF(ISNUMBER(san!J126), IF(san!J126=-999,"NA",san!J126), "-")</f>
        <v>-0.77433782815933228</v>
      </c>
      <c r="K128" s="38">
        <f>IF(ISNUMBER(san!K126), IF(san!K126=-999,"NA",IF(san!K126&gt;99, "&gt;99", IF(san!K126&lt;1, "&lt;1", san!K126))), "-")</f>
        <v>92.133920746955923</v>
      </c>
      <c r="L128" s="39">
        <f>IF(ISNUMBER(san!L126), IF(san!L126=-999,"NA",IF(san!L126&gt;99, "&gt;99", IF(san!L126&lt;1, "&lt;1", san!L126))), "-")</f>
        <v>4.2844814203900512</v>
      </c>
      <c r="M128" s="39">
        <f>IF(ISNUMBER(san!M126), IF(san!M126=-999,"NA",IF(san!M126&gt;99, "&gt;99", IF(san!M126&lt;1, "&lt;1", san!M126))), "-")</f>
        <v>2.6202893803906728</v>
      </c>
      <c r="N128" s="40" t="str">
        <f>IF(ISNUMBER(san!N126), IF(san!N126=-999,"NA",IF(san!N126&gt;99, "&gt;99", IF(san!N126&lt;1, "&lt;1", san!N126))), "-")</f>
        <v>&lt;1</v>
      </c>
      <c r="O128" s="29">
        <f>IF(ISNUMBER(san!O126), IF(san!O126=-999,"NA",san!O126), "-")</f>
        <v>0.31681311130523682</v>
      </c>
      <c r="P128" s="29">
        <f>IF(ISNUMBER(san!P126), IF(san!P126=-999,"NA",san!P126), "-")</f>
        <v>-6.0144394636154168E-2</v>
      </c>
      <c r="Q128" s="38">
        <f>IF(ISNUMBER(san!Q126), IF(san!Q126=-999,"NA",IF(san!Q126&gt;99, "&gt;99", IF(san!Q126&lt;1, "&lt;1", san!Q126))), "-")</f>
        <v>83.133548219568979</v>
      </c>
      <c r="R128" s="39">
        <f>IF(ISNUMBER(san!R126), IF(san!R126=-999,"NA",IF(san!R126&gt;99, "&gt;99", IF(san!R126&lt;1, "&lt;1", san!R126))), "-")</f>
        <v>4.626207782775329</v>
      </c>
      <c r="S128" s="39">
        <f>IF(ISNUMBER(san!S126), IF(san!S126=-999,"NA",IF(san!S126&gt;99, "&gt;99", IF(san!S126&lt;1, "&lt;1", san!S126))), "-")</f>
        <v>6.2586598635853221</v>
      </c>
      <c r="T128" s="40">
        <f>IF(ISNUMBER(san!T126), IF(san!T126=-999,"NA",IF(san!T126&gt;99, "&gt;99", IF(san!T126&lt;1, "&lt;1", san!T126))), "-")</f>
        <v>5.9815841340703706</v>
      </c>
      <c r="U128" s="29">
        <f>IF(ISNUMBER(san!U126), IF(san!U126=-999,"NA",san!U126), "-")</f>
        <v>0.66663455963134766</v>
      </c>
      <c r="V128" s="29">
        <f>IF(ISNUMBER(san!V126), IF(san!V126=-999,"NA",san!V126), "-")</f>
        <v>-0.38248550891876221</v>
      </c>
      <c r="W128" s="41">
        <f>IF(ISNUMBER(san!W126), IF(san!W126=-999,"NA",IF(san!W126&gt;99, "&gt;99", IF(san!W126&lt;1, "&lt;1", san!W126))), "-")</f>
        <v>42.218528767774217</v>
      </c>
      <c r="X128" s="39">
        <f>IF(ISNUMBER(san!X126), IF(san!X126=-999,"NA",IF(san!X126&gt;99, "&gt;99", IF(san!X126&lt;1, "&lt;1", san!X126))), "-")</f>
        <v>18.296582435791791</v>
      </c>
      <c r="Y128" s="39">
        <f>IF(ISNUMBER(san!Y126), IF(san!Y126=-999,"NA",IF(san!Y126&gt;99, "&gt;99", IF(san!Y126&lt;1, "&lt;1", san!Y126))), "-")</f>
        <v>8.9943370316073512</v>
      </c>
      <c r="Z128" s="39">
        <f>IF(ISNUMBER(san!Z126), IF(san!Z126=-999,"NA",IF(san!Z126&gt;99, "&gt;99", IF(san!Z126&lt;1, "&lt;1", san!Z126))), "-")</f>
        <v>14.927609300375069</v>
      </c>
      <c r="AA128" s="29">
        <f>IF(ISNUMBER(san!AA126), IF(san!AA126=-999,"NA",san!AA126), "-")</f>
        <v>0.91542261838912964</v>
      </c>
      <c r="AB128" s="39">
        <f>IF(ISNUMBER(san!AB126), IF(san!AB126=-999,"NA",IF(san!AB126&gt;99, "&gt;99", IF(san!AB126&lt;1, "&lt;1", san!AB126))), "-")</f>
        <v>21.083012839301819</v>
      </c>
      <c r="AC128" s="39">
        <f>IF(ISNUMBER(san!AC126), IF(san!AC126=-999,"NA",IF(san!AC126&gt;99, "&gt;99", IF(san!AC126&lt;1, "&lt;1", san!AC126))), "-")</f>
        <v>30.462705512185881</v>
      </c>
      <c r="AD128" s="39">
        <f>IF(ISNUMBER(san!AD126), IF(san!AD126=-999,"NA",IF(san!AD126&gt;99, "&gt;99", IF(san!AD126&lt;1, "&lt;1", san!AD126))), "-")</f>
        <v>23.474534436789</v>
      </c>
      <c r="AE128" s="41">
        <f>IF(ISNUMBER(san!AE126), IF(san!AE126=-999,"NA",IF(san!AE126&gt;99, "&gt;99", IF(san!AE126&lt;1, "&lt;1", san!AE126))), "-")</f>
        <v>58.432338478129438</v>
      </c>
      <c r="AF128" s="39">
        <f>IF(ISNUMBER(san!AF126), IF(san!AF126=-999,"NA",IF(san!AF126&gt;99, "&gt;99", IF(san!AF126&lt;1, "&lt;1", san!AF126))), "-")</f>
        <v>5.7686183264762692</v>
      </c>
      <c r="AG128" s="39">
        <f>IF(ISNUMBER(san!AG126), IF(san!AG126=-999,"NA",IF(san!AG126&gt;99, "&gt;99", IF(san!AG126&lt;1, "&lt;1", san!AG126))), "-")</f>
        <v>2.8921942274365109</v>
      </c>
      <c r="AH128" s="39">
        <f>IF(ISNUMBER(san!AH126), IF(san!AH126=-999,"NA",IF(san!AH126&gt;99, "&gt;99", IF(san!AH126&lt;1, "&lt;1", san!AH126))), "-")</f>
        <v>49.771525924216661</v>
      </c>
      <c r="AI128" s="29">
        <f>IF(ISNUMBER(san!AI126), IF(san!AI126=-999,"NA",san!AI126), "-")</f>
        <v>0.72321820259094238</v>
      </c>
      <c r="AJ128" s="39">
        <f>IF(ISNUMBER(san!AJ126), IF(san!AJ126=-999,"NA",IF(san!AJ126&gt;99, "&gt;99", IF(san!AJ126&lt;1, "&lt;1", san!AJ126))), "-")</f>
        <v>7.0283771215227349</v>
      </c>
      <c r="AK128" s="39">
        <f>IF(ISNUMBER(san!AK126), IF(san!AK126=-999,"NA",IF(san!AK126&gt;99, "&gt;99", IF(san!AK126&lt;1, "&lt;1", san!AK126))), "-")</f>
        <v>12.41096848202503</v>
      </c>
      <c r="AL128" s="39">
        <f>IF(ISNUMBER(san!AL126), IF(san!AL126=-999,"NA",IF(san!AL126&gt;99, "&gt;99", IF(san!AL126&lt;1, "&lt;1", san!AL126))), "-")</f>
        <v>76.979056563798224</v>
      </c>
      <c r="AM128" s="41">
        <f>IF(ISNUMBER(san!AM126), IF(san!AM126=-999,"NA",IF(san!AM126&gt;99, "&gt;99", IF(san!AM126&lt;1, "&lt;1", san!AM126))), "-")</f>
        <v>51.876532513787353</v>
      </c>
      <c r="AN128" s="39">
        <f>IF(ISNUMBER(san!AN126), IF(san!AN126=-999,"NA",IF(san!AN126&gt;99, "&gt;99", IF(san!AN126&lt;1, "&lt;1", san!AN126))), "-")</f>
        <v>10.834108997460291</v>
      </c>
      <c r="AO128" s="39">
        <f>IF(ISNUMBER(san!AO126), IF(san!AO126=-999,"NA",IF(san!AO126&gt;99, "&gt;99", IF(san!AO126&lt;1, "&lt;1", san!AO126))), "-")</f>
        <v>5.3595023373436428</v>
      </c>
      <c r="AP128" s="39">
        <f>IF(ISNUMBER(san!AP126), IF(san!AP126=-999,"NA",IF(san!AP126&gt;99, "&gt;99", IF(san!AP126&lt;1, "&lt;1", san!AP126))), "-")</f>
        <v>35.682921178983413</v>
      </c>
      <c r="AQ128" s="29">
        <f>IF(ISNUMBER(san!AQ126), IF(san!AQ126=-999,"NA",san!AQ126), "-")</f>
        <v>0.84307742118835449</v>
      </c>
      <c r="AR128" s="39">
        <f>IF(ISNUMBER(san!AR126), IF(san!AR126=-999,"NA",IF(san!AR126&gt;99, "&gt;99", IF(san!AR126&lt;1, "&lt;1", san!AR126))), "-")</f>
        <v>12.713495506218941</v>
      </c>
      <c r="AS128" s="39">
        <f>IF(ISNUMBER(san!AS126), IF(san!AS126=-999,"NA",IF(san!AS126&gt;99, "&gt;99", IF(san!AS126&lt;1, "&lt;1", san!AS126))), "-")</f>
        <v>19.721316780154261</v>
      </c>
      <c r="AT128" s="39">
        <f>IF(ISNUMBER(san!AT126), IF(san!AT126=-999,"NA",IF(san!AT126&gt;99, "&gt;99", IF(san!AT126&lt;1, "&lt;1", san!AT126))), "-")</f>
        <v>55.331575467315062</v>
      </c>
      <c r="AU128" s="42">
        <f>san!AU126</f>
        <v>125</v>
      </c>
    </row>
    <row r="129" s="12" customFormat="true" ht="15" hidden="true">
      <c r="A129" s="36" t="str">
        <f>IF(ISBLANK(san!A127), "", san!A127)</f>
        <v>Northern Africa and Western Asia</v>
      </c>
      <c r="B129" s="57">
        <f>IF(ISBLANK(san!B127), "", san!B127)</f>
        <v>2010</v>
      </c>
      <c r="C129" s="37">
        <f>IF(ISNUMBER(san!C127), san!C127, "-")</f>
        <v>445699.54300000001</v>
      </c>
      <c r="D129" s="39">
        <f>IF(ISNUMBER(san!D127), san!D127, "-")</f>
        <v>59.912437438964837</v>
      </c>
      <c r="E129" s="38">
        <f>IF(ISNUMBER(san!E127), IF(san!E127=-999,"NA",IF(san!E127&gt;99, "&gt;99", IF(san!E127&lt;1, "&lt;1", san!E127))), "-")</f>
        <v>70.668827468555762</v>
      </c>
      <c r="F129" s="39">
        <f>IF(ISNUMBER(san!F127), IF(san!F127=-999,"NA",IF(san!F127&gt;99, "&gt;99", IF(san!F127&lt;1, "&lt;1", san!F127))), "-")</f>
        <v>5.0350130491848999</v>
      </c>
      <c r="G129" s="39">
        <f>IF(ISNUMBER(san!G127), IF(san!G127=-999,"NA",IF(san!G127&gt;99, "&gt;99", IF(san!G127&lt;1, "&lt;1", san!G127))), "-")</f>
        <v>11.729325824282469</v>
      </c>
      <c r="H129" s="40">
        <f>IF(ISNUMBER(san!H127), IF(san!H127=-999,"NA",IF(san!H127&gt;99, "&gt;99", IF(san!H127&lt;1, "&lt;1", san!H127))), "-")</f>
        <v>12.56683365797687</v>
      </c>
      <c r="I129" s="29">
        <f>IF(ISNUMBER(san!I127), IF(san!I127=-999,"NA",san!I127), "-")</f>
        <v>1.0347163677215581</v>
      </c>
      <c r="J129" s="29">
        <f>IF(ISNUMBER(san!J127), IF(san!J127=-999,"NA",san!J127), "-")</f>
        <v>-0.77433782815933228</v>
      </c>
      <c r="K129" s="38">
        <f>IF(ISNUMBER(san!K127), IF(san!K127=-999,"NA",IF(san!K127&gt;99, "&gt;99", IF(san!K127&lt;1, "&lt;1", san!K127))), "-")</f>
        <v>92.504762104208751</v>
      </c>
      <c r="L129" s="39">
        <f>IF(ISNUMBER(san!L127), IF(san!L127=-999,"NA",IF(san!L127&gt;99, "&gt;99", IF(san!L127&lt;1, "&lt;1", san!L127))), "-")</f>
        <v>4.0799649797033002</v>
      </c>
      <c r="M129" s="39">
        <f>IF(ISNUMBER(san!M127), IF(san!M127=-999,"NA",IF(san!M127&gt;99, "&gt;99", IF(san!M127&lt;1, "&lt;1", san!M127))), "-")</f>
        <v>2.513974502350635</v>
      </c>
      <c r="N129" s="40" t="str">
        <f>IF(ISNUMBER(san!N127), IF(san!N127=-999,"NA",IF(san!N127&gt;99, "&gt;99", IF(san!N127&lt;1, "&lt;1", san!N127))), "-")</f>
        <v>&lt;1</v>
      </c>
      <c r="O129" s="29">
        <f>IF(ISNUMBER(san!O127), IF(san!O127=-999,"NA",san!O127), "-")</f>
        <v>0.31681311130523682</v>
      </c>
      <c r="P129" s="29">
        <f>IF(ISNUMBER(san!P127), IF(san!P127=-999,"NA",san!P127), "-")</f>
        <v>-6.0144394636154168E-2</v>
      </c>
      <c r="Q129" s="38">
        <f>IF(ISNUMBER(san!Q127), IF(san!Q127=-999,"NA",IF(san!Q127&gt;99, "&gt;99", IF(san!Q127&lt;1, "&lt;1", san!Q127))), "-")</f>
        <v>83.744593655834734</v>
      </c>
      <c r="R129" s="39">
        <f>IF(ISNUMBER(san!R127), IF(san!R127=-999,"NA",IF(san!R127&gt;99, "&gt;99", IF(san!R127&lt;1, "&lt;1", san!R127))), "-")</f>
        <v>4.4628907636500186</v>
      </c>
      <c r="S129" s="39">
        <f>IF(ISNUMBER(san!S127), IF(san!S127=-999,"NA",IF(san!S127&gt;99, "&gt;99", IF(san!S127&lt;1, "&lt;1", san!S127))), "-")</f>
        <v>6.2101489015308724</v>
      </c>
      <c r="T129" s="40">
        <f>IF(ISNUMBER(san!T127), IF(san!T127=-999,"NA",IF(san!T127&gt;99, "&gt;99", IF(san!T127&lt;1, "&lt;1", san!T127))), "-")</f>
        <v>5.582366678984366</v>
      </c>
      <c r="U129" s="29">
        <f>IF(ISNUMBER(san!U127), IF(san!U127=-999,"NA",san!U127), "-")</f>
        <v>0.66663455963134766</v>
      </c>
      <c r="V129" s="29">
        <f>IF(ISNUMBER(san!V127), IF(san!V127=-999,"NA",san!V127), "-")</f>
        <v>-0.38248550891876221</v>
      </c>
      <c r="W129" s="41">
        <f>IF(ISNUMBER(san!W127), IF(san!W127=-999,"NA",IF(san!W127&gt;99, "&gt;99", IF(san!W127&lt;1, "&lt;1", san!W127))), "-")</f>
        <v>42.894278474708088</v>
      </c>
      <c r="X129" s="39">
        <f>IF(ISNUMBER(san!X127), IF(san!X127=-999,"NA",IF(san!X127&gt;99, "&gt;99", IF(san!X127&lt;1, "&lt;1", san!X127))), "-")</f>
        <v>18.186302289797581</v>
      </c>
      <c r="Y129" s="39">
        <f>IF(ISNUMBER(san!Y127), IF(san!Y127=-999,"NA",IF(san!Y127&gt;99, "&gt;99", IF(san!Y127&lt;1, "&lt;1", san!Y127))), "-")</f>
        <v>8.8975252608645938</v>
      </c>
      <c r="Z129" s="39">
        <f>IF(ISNUMBER(san!Z127), IF(san!Z127=-999,"NA",IF(san!Z127&gt;99, "&gt;99", IF(san!Z127&lt;1, "&lt;1", san!Z127))), "-")</f>
        <v>15.810450924045931</v>
      </c>
      <c r="AA129" s="29">
        <f>IF(ISNUMBER(san!AA127), IF(san!AA127=-999,"NA",san!AA127), "-")</f>
        <v>0.91542261838912964</v>
      </c>
      <c r="AB129" s="39">
        <f>IF(ISNUMBER(san!AB127), IF(san!AB127=-999,"NA",IF(san!AB127&gt;99, "&gt;99", IF(san!AB127&lt;1, "&lt;1", san!AB127))), "-")</f>
        <v>20.72757047036696</v>
      </c>
      <c r="AC129" s="39">
        <f>IF(ISNUMBER(san!AC127), IF(san!AC127=-999,"NA",IF(san!AC127&gt;99, "&gt;99", IF(san!AC127&lt;1, "&lt;1", san!AC127))), "-")</f>
        <v>30.314845215135609</v>
      </c>
      <c r="AD129" s="39">
        <f>IF(ISNUMBER(san!AD127), IF(san!AD127=-999,"NA",IF(san!AD127&gt;99, "&gt;99", IF(san!AD127&lt;1, "&lt;1", san!AD127))), "-")</f>
        <v>24.66142483223809</v>
      </c>
      <c r="AE129" s="41">
        <f>IF(ISNUMBER(san!AE127), IF(san!AE127=-999,"NA",IF(san!AE127&gt;99, "&gt;99", IF(san!AE127&lt;1, "&lt;1", san!AE127))), "-")</f>
        <v>59.183676924128207</v>
      </c>
      <c r="AF129" s="39">
        <f>IF(ISNUMBER(san!AF127), IF(san!AF127=-999,"NA",IF(san!AF127&gt;99, "&gt;99", IF(san!AF127&lt;1, "&lt;1", san!AF127))), "-")</f>
        <v>5.6801386707984358</v>
      </c>
      <c r="AG129" s="39">
        <f>IF(ISNUMBER(san!AG127), IF(san!AG127=-999,"NA",IF(san!AG127&gt;99, "&gt;99", IF(san!AG127&lt;1, "&lt;1", san!AG127))), "-")</f>
        <v>2.7936639014751732</v>
      </c>
      <c r="AH129" s="39">
        <f>IF(ISNUMBER(san!AH127), IF(san!AH127=-999,"NA",IF(san!AH127&gt;99, "&gt;99", IF(san!AH127&lt;1, "&lt;1", san!AH127))), "-")</f>
        <v>50.709874351854602</v>
      </c>
      <c r="AI129" s="29">
        <f>IF(ISNUMBER(san!AI127), IF(san!AI127=-999,"NA",san!AI127), "-")</f>
        <v>0.72321820259094238</v>
      </c>
      <c r="AJ129" s="39">
        <f>IF(ISNUMBER(san!AJ127), IF(san!AJ127=-999,"NA",IF(san!AJ127&gt;99, "&gt;99", IF(san!AJ127&lt;1, "&lt;1", san!AJ127))), "-")</f>
        <v>6.7551612965317407</v>
      </c>
      <c r="AK129" s="39">
        <f>IF(ISNUMBER(san!AK127), IF(san!AK127=-999,"NA",IF(san!AK127&gt;99, "&gt;99", IF(san!AK127&lt;1, "&lt;1", san!AK127))), "-")</f>
        <v>12.32179978851601</v>
      </c>
      <c r="AL129" s="39">
        <f>IF(ISNUMBER(san!AL127), IF(san!AL127=-999,"NA",IF(san!AL127&gt;99, "&gt;99", IF(san!AL127&lt;1, "&lt;1", san!AL127))), "-")</f>
        <v>77.507765998864286</v>
      </c>
      <c r="AM129" s="41">
        <f>IF(ISNUMBER(san!AM127), IF(san!AM127=-999,"NA",IF(san!AM127&gt;99, "&gt;99", IF(san!AM127&lt;1, "&lt;1", san!AM127))), "-")</f>
        <v>52.653654234332507</v>
      </c>
      <c r="AN129" s="39">
        <f>IF(ISNUMBER(san!AN127), IF(san!AN127=-999,"NA",IF(san!AN127&gt;99, "&gt;99", IF(san!AN127&lt;1, "&lt;1", san!AN127))), "-")</f>
        <v>10.693554755372711</v>
      </c>
      <c r="AO129" s="39">
        <f>IF(ISNUMBER(san!AO127), IF(san!AO127=-999,"NA",IF(san!AO127&gt;99, "&gt;99", IF(san!AO127&lt;1, "&lt;1", san!AO127))), "-")</f>
        <v>5.2405531034272004</v>
      </c>
      <c r="AP129" s="39">
        <f>IF(ISNUMBER(san!AP127), IF(san!AP127=-999,"NA",IF(san!AP127&gt;99, "&gt;99", IF(san!AP127&lt;1, "&lt;1", san!AP127))), "-")</f>
        <v>36.719546375532587</v>
      </c>
      <c r="AQ129" s="29">
        <f>IF(ISNUMBER(san!AQ127), IF(san!AQ127=-999,"NA",san!AQ127), "-")</f>
        <v>0.84307742118835449</v>
      </c>
      <c r="AR129" s="39">
        <f>IF(ISNUMBER(san!AR127), IF(san!AR127=-999,"NA",IF(san!AR127&gt;99, "&gt;99", IF(san!AR127&lt;1, "&lt;1", san!AR127))), "-")</f>
        <v>12.358882634155529</v>
      </c>
      <c r="AS129" s="39">
        <f>IF(ISNUMBER(san!AS127), IF(san!AS127=-999,"NA",IF(san!AS127&gt;99, "&gt;99", IF(san!AS127&lt;1, "&lt;1", san!AS127))), "-")</f>
        <v>19.5460148853699</v>
      </c>
      <c r="AT129" s="39">
        <f>IF(ISNUMBER(san!AT127), IF(san!AT127=-999,"NA",IF(san!AT127&gt;99, "&gt;99", IF(san!AT127&lt;1, "&lt;1", san!AT127))), "-")</f>
        <v>56.3091912891622</v>
      </c>
      <c r="AU129" s="42">
        <f>san!AU127</f>
        <v>126</v>
      </c>
    </row>
    <row r="130" s="12" customFormat="true" ht="15" hidden="true">
      <c r="A130" s="36" t="str">
        <f>IF(ISBLANK(san!A128), "", san!A128)</f>
        <v>Northern Africa and Western Asia</v>
      </c>
      <c r="B130" s="57">
        <f>IF(ISBLANK(san!B128), "", san!B128)</f>
        <v>2011</v>
      </c>
      <c r="C130" s="37">
        <f>IF(ISNUMBER(san!C128), san!C128, "-")</f>
        <v>454525.48499999999</v>
      </c>
      <c r="D130" s="39">
        <f>IF(ISNUMBER(san!D128), san!D128, "-")</f>
        <v>60.155712127685547</v>
      </c>
      <c r="E130" s="38">
        <f>IF(ISNUMBER(san!E128), IF(san!E128=-999,"NA",IF(san!E128&gt;99, "&gt;99", IF(san!E128&lt;1, "&lt;1", san!E128))), "-")</f>
        <v>71.489808813433314</v>
      </c>
      <c r="F130" s="39">
        <f>IF(ISNUMBER(san!F128), IF(san!F128=-999,"NA",IF(san!F128&gt;99, "&gt;99", IF(san!F128&lt;1, "&lt;1", san!F128))), "-")</f>
        <v>4.9403041397984868</v>
      </c>
      <c r="G130" s="39">
        <f>IF(ISNUMBER(san!G128), IF(san!G128=-999,"NA",IF(san!G128&gt;99, "&gt;99", IF(san!G128&lt;1, "&lt;1", san!G128))), "-")</f>
        <v>11.83290676948698</v>
      </c>
      <c r="H130" s="40">
        <f>IF(ISNUMBER(san!H128), IF(san!H128=-999,"NA",IF(san!H128&gt;99, "&gt;99", IF(san!H128&lt;1, "&lt;1", san!H128))), "-")</f>
        <v>11.736980277281219</v>
      </c>
      <c r="I130" s="29">
        <f>IF(ISNUMBER(san!I128), IF(san!I128=-999,"NA",san!I128), "-")</f>
        <v>1.0347163677215581</v>
      </c>
      <c r="J130" s="29">
        <f>IF(ISNUMBER(san!J128), IF(san!J128=-999,"NA",san!J128), "-")</f>
        <v>-0.77433782815933228</v>
      </c>
      <c r="K130" s="38">
        <f>IF(ISNUMBER(san!K128), IF(san!K128=-999,"NA",IF(san!K128&gt;99, "&gt;99", IF(san!K128&lt;1, "&lt;1", san!K128))), "-")</f>
        <v>92.872804342269362</v>
      </c>
      <c r="L130" s="39">
        <f>IF(ISNUMBER(san!L128), IF(san!L128=-999,"NA",IF(san!L128&gt;99, "&gt;99", IF(san!L128&lt;1, "&lt;1", san!L128))), "-")</f>
        <v>3.8707395750446771</v>
      </c>
      <c r="M130" s="39">
        <f>IF(ISNUMBER(san!M128), IF(san!M128=-999,"NA",IF(san!M128&gt;99, "&gt;99", IF(san!M128&lt;1, "&lt;1", san!M128))), "-")</f>
        <v>2.4147574297303009</v>
      </c>
      <c r="N130" s="40" t="str">
        <f>IF(ISNUMBER(san!N128), IF(san!N128=-999,"NA",IF(san!N128&gt;99, "&gt;99", IF(san!N128&lt;1, "&lt;1", san!N128))), "-")</f>
        <v>&lt;1</v>
      </c>
      <c r="O130" s="29">
        <f>IF(ISNUMBER(san!O128), IF(san!O128=-999,"NA",san!O128), "-")</f>
        <v>0.31681311130523682</v>
      </c>
      <c r="P130" s="29">
        <f>IF(ISNUMBER(san!P128), IF(san!P128=-999,"NA",san!P128), "-")</f>
        <v>-6.0144394636154168E-2</v>
      </c>
      <c r="Q130" s="38">
        <f>IF(ISNUMBER(san!Q128), IF(san!Q128=-999,"NA",IF(san!Q128&gt;99, "&gt;99", IF(san!Q128&lt;1, "&lt;1", san!Q128))), "-")</f>
        <v>84.346231712288912</v>
      </c>
      <c r="R130" s="39">
        <f>IF(ISNUMBER(san!R128), IF(san!R128=-999,"NA",IF(san!R128&gt;99, "&gt;99", IF(san!R128&lt;1, "&lt;1", san!R128))), "-")</f>
        <v>4.2969899593588199</v>
      </c>
      <c r="S130" s="39">
        <f>IF(ISNUMBER(san!S128), IF(san!S128=-999,"NA",IF(san!S128&gt;99, "&gt;99", IF(san!S128&lt;1, "&lt;1", san!S128))), "-")</f>
        <v>6.1695553236122578</v>
      </c>
      <c r="T130" s="40">
        <f>IF(ISNUMBER(san!T128), IF(san!T128=-999,"NA",IF(san!T128&gt;99, "&gt;99", IF(san!T128&lt;1, "&lt;1", san!T128))), "-")</f>
        <v>5.1872230047400087</v>
      </c>
      <c r="U130" s="29">
        <f>IF(ISNUMBER(san!U128), IF(san!U128=-999,"NA",san!U128), "-")</f>
        <v>0.66663455963134766</v>
      </c>
      <c r="V130" s="29">
        <f>IF(ISNUMBER(san!V128), IF(san!V128=-999,"NA",san!V128), "-")</f>
        <v>-0.38248550891876221</v>
      </c>
      <c r="W130" s="41">
        <f>IF(ISNUMBER(san!W128), IF(san!W128=-999,"NA",IF(san!W128&gt;99, "&gt;99", IF(san!W128&lt;1, "&lt;1", san!W128))), "-")</f>
        <v>43.616835956085957</v>
      </c>
      <c r="X130" s="39">
        <f>IF(ISNUMBER(san!X128), IF(san!X128=-999,"NA",IF(san!X128&gt;99, "&gt;99", IF(san!X128&lt;1, "&lt;1", san!X128))), "-")</f>
        <v>18.105912622528741</v>
      </c>
      <c r="Y130" s="39">
        <f>IF(ISNUMBER(san!Y128), IF(san!Y128=-999,"NA",IF(san!Y128&gt;99, "&gt;99", IF(san!Y128&lt;1, "&lt;1", san!Y128))), "-")</f>
        <v>8.7994425163867582</v>
      </c>
      <c r="Z130" s="39">
        <f>IF(ISNUMBER(san!Z128), IF(san!Z128=-999,"NA",IF(san!Z128&gt;99, "&gt;99", IF(san!Z128&lt;1, "&lt;1", san!Z128))), "-")</f>
        <v>16.711480817170479</v>
      </c>
      <c r="AA130" s="29">
        <f>IF(ISNUMBER(san!AA128), IF(san!AA128=-999,"NA",san!AA128), "-")</f>
        <v>0.91542261838912964</v>
      </c>
      <c r="AB130" s="39">
        <f>IF(ISNUMBER(san!AB128), IF(san!AB128=-999,"NA",IF(san!AB128&gt;99, "&gt;99", IF(san!AB128&lt;1, "&lt;1", san!AB128))), "-")</f>
        <v>20.375072455960559</v>
      </c>
      <c r="AC130" s="39">
        <f>IF(ISNUMBER(san!AC128), IF(san!AC128=-999,"NA",IF(san!AC128&gt;99, "&gt;99", IF(san!AC128&lt;1, "&lt;1", san!AC128))), "-")</f>
        <v>30.19923067468223</v>
      </c>
      <c r="AD130" s="39">
        <f>IF(ISNUMBER(san!AD128), IF(san!AD128=-999,"NA",IF(san!AD128&gt;99, "&gt;99", IF(san!AD128&lt;1, "&lt;1", san!AD128))), "-")</f>
        <v>25.85580982258902</v>
      </c>
      <c r="AE130" s="41">
        <f>IF(ISNUMBER(san!AE128), IF(san!AE128=-999,"NA",IF(san!AE128&gt;99, "&gt;99", IF(san!AE128&lt;1, "&lt;1", san!AE128))), "-")</f>
        <v>59.90308202690639</v>
      </c>
      <c r="AF130" s="39">
        <f>IF(ISNUMBER(san!AF128), IF(san!AF128=-999,"NA",IF(san!AF128&gt;99, "&gt;99", IF(san!AF128&lt;1, "&lt;1", san!AF128))), "-")</f>
        <v>5.6004380200531418</v>
      </c>
      <c r="AG130" s="39">
        <f>IF(ISNUMBER(san!AG128), IF(san!AG128=-999,"NA",IF(san!AG128&gt;99, "&gt;99", IF(san!AG128&lt;1, "&lt;1", san!AG128))), "-")</f>
        <v>2.6968963522103668</v>
      </c>
      <c r="AH130" s="39">
        <f>IF(ISNUMBER(san!AH128), IF(san!AH128=-999,"NA",IF(san!AH128&gt;99, "&gt;99", IF(san!AH128&lt;1, "&lt;1", san!AH128))), "-")</f>
        <v>51.605747654642883</v>
      </c>
      <c r="AI130" s="29">
        <f>IF(ISNUMBER(san!AI128), IF(san!AI128=-999,"NA",san!AI128), "-")</f>
        <v>0.72321820259094238</v>
      </c>
      <c r="AJ130" s="39">
        <f>IF(ISNUMBER(san!AJ128), IF(san!AJ128=-999,"NA",IF(san!AJ128&gt;99, "&gt;99", IF(san!AJ128&lt;1, "&lt;1", san!AJ128))), "-")</f>
        <v>6.4666157698411917</v>
      </c>
      <c r="AK130" s="39">
        <f>IF(ISNUMBER(san!AK128), IF(san!AK128=-999,"NA",IF(san!AK128&gt;99, "&gt;99", IF(san!AK128&lt;1, "&lt;1", san!AK128))), "-")</f>
        <v>12.29576144011082</v>
      </c>
      <c r="AL130" s="39">
        <f>IF(ISNUMBER(san!AL128), IF(san!AL128=-999,"NA",IF(san!AL128&gt;99, "&gt;99", IF(san!AL128&lt;1, "&lt;1", san!AL128))), "-")</f>
        <v>77.981166707362036</v>
      </c>
      <c r="AM130" s="41">
        <f>IF(ISNUMBER(san!AM128), IF(san!AM128=-999,"NA",IF(san!AM128&gt;99, "&gt;99", IF(san!AM128&lt;1, "&lt;1", san!AM128))), "-")</f>
        <v>53.413943492713763</v>
      </c>
      <c r="AN130" s="39">
        <f>IF(ISNUMBER(san!AN128), IF(san!AN128=-999,"NA",IF(san!AN128&gt;99, "&gt;99", IF(san!AN128&lt;1, "&lt;1", san!AN128))), "-")</f>
        <v>10.58315514089324</v>
      </c>
      <c r="AO130" s="39">
        <f>IF(ISNUMBER(san!AO128), IF(san!AO128=-999,"NA",IF(san!AO128&gt;99, "&gt;99", IF(san!AO128&lt;1, "&lt;1", san!AO128))), "-")</f>
        <v>5.1284123257776049</v>
      </c>
      <c r="AP130" s="39">
        <f>IF(ISNUMBER(san!AP128), IF(san!AP128=-999,"NA",IF(san!AP128&gt;99, "&gt;99", IF(san!AP128&lt;1, "&lt;1", san!AP128))), "-")</f>
        <v>37.702376026042913</v>
      </c>
      <c r="AQ130" s="29">
        <f>IF(ISNUMBER(san!AQ128), IF(san!AQ128=-999,"NA",san!AQ128), "-")</f>
        <v>0.84307742118835449</v>
      </c>
      <c r="AR130" s="39">
        <f>IF(ISNUMBER(san!AR128), IF(san!AR128=-999,"NA",IF(san!AR128&gt;99, "&gt;99", IF(san!AR128&lt;1, "&lt;1", san!AR128))), "-")</f>
        <v>12.01107053767808</v>
      </c>
      <c r="AS130" s="39">
        <f>IF(ISNUMBER(san!AS128), IF(san!AS128=-999,"NA",IF(san!AS128&gt;99, "&gt;99", IF(san!AS128&lt;1, "&lt;1", san!AS128))), "-")</f>
        <v>19.440402321958711</v>
      </c>
      <c r="AT130" s="39">
        <f>IF(ISNUMBER(san!AT128), IF(san!AT128=-999,"NA",IF(san!AT128&gt;99, "&gt;99", IF(san!AT128&lt;1, "&lt;1", san!AT128))), "-")</f>
        <v>57.198329439290447</v>
      </c>
      <c r="AU130" s="42">
        <f>san!AU128</f>
        <v>127</v>
      </c>
    </row>
    <row r="131" s="12" customFormat="true" ht="15" hidden="true">
      <c r="A131" s="36" t="str">
        <f>IF(ISBLANK(san!A129), "", san!A129)</f>
        <v>Northern Africa and Western Asia</v>
      </c>
      <c r="B131" s="57">
        <f>IF(ISBLANK(san!B129), "", san!B129)</f>
        <v>2012</v>
      </c>
      <c r="C131" s="37">
        <f>IF(ISNUMBER(san!C129), san!C129, "-")</f>
        <v>463548.68300000008</v>
      </c>
      <c r="D131" s="39">
        <f>IF(ISNUMBER(san!D129), san!D129, "-")</f>
        <v>60.407253265380859</v>
      </c>
      <c r="E131" s="38">
        <f>IF(ISNUMBER(san!E129), IF(san!E129=-999,"NA",IF(san!E129&gt;99, "&gt;99", IF(san!E129&lt;1, "&lt;1", san!E129))), "-")</f>
        <v>72.287957602229881</v>
      </c>
      <c r="F131" s="39">
        <f>IF(ISNUMBER(san!F129), IF(san!F129=-999,"NA",IF(san!F129&gt;99, "&gt;99", IF(san!F129&lt;1, "&lt;1", san!F129))), "-")</f>
        <v>4.8435336151367432</v>
      </c>
      <c r="G131" s="39">
        <f>IF(ISNUMBER(san!G129), IF(san!G129=-999,"NA",IF(san!G129&gt;99, "&gt;99", IF(san!G129&lt;1, "&lt;1", san!G129))), "-")</f>
        <v>11.954138708262381</v>
      </c>
      <c r="H131" s="40">
        <f>IF(ISNUMBER(san!H129), IF(san!H129=-999,"NA",IF(san!H129&gt;99, "&gt;99", IF(san!H129&lt;1, "&lt;1", san!H129))), "-")</f>
        <v>10.914370074371</v>
      </c>
      <c r="I131" s="29">
        <f>IF(ISNUMBER(san!I129), IF(san!I129=-999,"NA",san!I129), "-")</f>
        <v>1.0347163677215581</v>
      </c>
      <c r="J131" s="29">
        <f>IF(ISNUMBER(san!J129), IF(san!J129=-999,"NA",san!J129), "-")</f>
        <v>-0.77433782815933228</v>
      </c>
      <c r="K131" s="38">
        <f>IF(ISNUMBER(san!K129), IF(san!K129=-999,"NA",IF(san!K129&gt;99, "&gt;99", IF(san!K129&lt;1, "&lt;1", san!K129))), "-")</f>
        <v>93.200877254574692</v>
      </c>
      <c r="L131" s="39">
        <f>IF(ISNUMBER(san!L129), IF(san!L129=-999,"NA",IF(san!L129&gt;99, "&gt;99", IF(san!L129&lt;1, "&lt;1", san!L129))), "-")</f>
        <v>3.6940470478511949</v>
      </c>
      <c r="M131" s="39">
        <f>IF(ISNUMBER(san!M129), IF(san!M129=-999,"NA",IF(san!M129&gt;99, "&gt;99", IF(san!M129&lt;1, "&lt;1", san!M129))), "-")</f>
        <v>2.322363030931371</v>
      </c>
      <c r="N131" s="40" t="str">
        <f>IF(ISNUMBER(san!N129), IF(san!N129=-999,"NA",IF(san!N129&gt;99, "&gt;99", IF(san!N129&lt;1, "&lt;1", san!N129))), "-")</f>
        <v>&lt;1</v>
      </c>
      <c r="O131" s="29">
        <f>IF(ISNUMBER(san!O129), IF(san!O129=-999,"NA",san!O129), "-")</f>
        <v>0.31681311130523682</v>
      </c>
      <c r="P131" s="29">
        <f>IF(ISNUMBER(san!P129), IF(san!P129=-999,"NA",san!P129), "-")</f>
        <v>-6.0144394636154168E-2</v>
      </c>
      <c r="Q131" s="38">
        <f>IF(ISNUMBER(san!Q129), IF(san!Q129=-999,"NA",IF(san!Q129&gt;99, "&gt;99", IF(san!Q129&lt;1, "&lt;1", san!Q129))), "-")</f>
        <v>84.914238555856485</v>
      </c>
      <c r="R131" s="39">
        <f>IF(ISNUMBER(san!R129), IF(san!R129=-999,"NA",IF(san!R129&gt;99, "&gt;99", IF(san!R129&lt;1, "&lt;1", san!R129))), "-")</f>
        <v>4.1492427937648246</v>
      </c>
      <c r="S131" s="39">
        <f>IF(ISNUMBER(san!S129), IF(san!S129=-999,"NA",IF(san!S129&gt;99, "&gt;99", IF(san!S129&lt;1, "&lt;1", san!S129))), "-")</f>
        <v>6.1382953369433721</v>
      </c>
      <c r="T131" s="40">
        <f>IF(ISNUMBER(san!T129), IF(san!T129=-999,"NA",IF(san!T129&gt;99, "&gt;99", IF(san!T129&lt;1, "&lt;1", san!T129))), "-")</f>
        <v>4.7982233134353116</v>
      </c>
      <c r="U131" s="29">
        <f>IF(ISNUMBER(san!U129), IF(san!U129=-999,"NA",san!U129), "-")</f>
        <v>0.66663455963134766</v>
      </c>
      <c r="V131" s="29">
        <f>IF(ISNUMBER(san!V129), IF(san!V129=-999,"NA",san!V129), "-")</f>
        <v>-0.38248550891876221</v>
      </c>
      <c r="W131" s="41">
        <f>IF(ISNUMBER(san!W129), IF(san!W129=-999,"NA",IF(san!W129&gt;99, "&gt;99", IF(san!W129&lt;1, "&lt;1", san!W129))), "-")</f>
        <v>44.326224180245518</v>
      </c>
      <c r="X131" s="39">
        <f>IF(ISNUMBER(san!X129), IF(san!X129=-999,"NA",IF(san!X129&gt;99, "&gt;99", IF(san!X129&lt;1, "&lt;1", san!X129))), "-")</f>
        <v>18.039394549887909</v>
      </c>
      <c r="Y131" s="39">
        <f>IF(ISNUMBER(san!Y129), IF(san!Y129=-999,"NA",IF(san!Y129&gt;99, "&gt;99", IF(san!Y129&lt;1, "&lt;1", san!Y129))), "-")</f>
        <v>8.688138145468189</v>
      </c>
      <c r="Z131" s="39">
        <f>IF(ISNUMBER(san!Z129), IF(san!Z129=-999,"NA",IF(san!Z129&gt;99, "&gt;99", IF(san!Z129&lt;1, "&lt;1", san!Z129))), "-")</f>
        <v>17.598691484889429</v>
      </c>
      <c r="AA131" s="29">
        <f>IF(ISNUMBER(san!AA129), IF(san!AA129=-999,"NA",san!AA129), "-")</f>
        <v>0.91542261838912964</v>
      </c>
      <c r="AB131" s="39">
        <f>IF(ISNUMBER(san!AB129), IF(san!AB129=-999,"NA",IF(san!AB129&gt;99, "&gt;99", IF(san!AB129&lt;1, "&lt;1", san!AB129))), "-")</f>
        <v>20.024857778433049</v>
      </c>
      <c r="AC131" s="39">
        <f>IF(ISNUMBER(san!AC129), IF(san!AC129=-999,"NA",IF(san!AC129&gt;99, "&gt;99", IF(san!AC129&lt;1, "&lt;1", san!AC129))), "-")</f>
        <v>30.099356447786469</v>
      </c>
      <c r="AD131" s="39">
        <f>IF(ISNUMBER(san!AD129), IF(san!AD129=-999,"NA",IF(san!AD129&gt;99, "&gt;99", IF(san!AD129&lt;1, "&lt;1", san!AD129))), "-")</f>
        <v>27.007276991147091</v>
      </c>
      <c r="AE131" s="41">
        <f>IF(ISNUMBER(san!AE129), IF(san!AE129=-999,"NA",IF(san!AE129&gt;99, "&gt;99", IF(san!AE129&lt;1, "&lt;1", san!AE129))), "-")</f>
        <v>60.554996971213569</v>
      </c>
      <c r="AF131" s="39">
        <f>IF(ISNUMBER(san!AF129), IF(san!AF129=-999,"NA",IF(san!AF129&gt;99, "&gt;99", IF(san!AF129&lt;1, "&lt;1", san!AF129))), "-")</f>
        <v>5.5337479317414884</v>
      </c>
      <c r="AG131" s="39">
        <f>IF(ISNUMBER(san!AG129), IF(san!AG129=-999,"NA",IF(san!AG129&gt;99, "&gt;99", IF(san!AG129&lt;1, "&lt;1", san!AG129))), "-")</f>
        <v>2.5934265877835361</v>
      </c>
      <c r="AH131" s="39">
        <f>IF(ISNUMBER(san!AH129), IF(san!AH129=-999,"NA",IF(san!AH129&gt;99, "&gt;99", IF(san!AH129&lt;1, "&lt;1", san!AH129))), "-")</f>
        <v>52.427822451688542</v>
      </c>
      <c r="AI131" s="29">
        <f>IF(ISNUMBER(san!AI129), IF(san!AI129=-999,"NA",san!AI129), "-")</f>
        <v>0.72321820259094238</v>
      </c>
      <c r="AJ131" s="39">
        <f>IF(ISNUMBER(san!AJ129), IF(san!AJ129=-999,"NA",IF(san!AJ129&gt;99, "&gt;99", IF(san!AJ129&lt;1, "&lt;1", san!AJ129))), "-")</f>
        <v>6.1904117773007261</v>
      </c>
      <c r="AK131" s="39">
        <f>IF(ISNUMBER(san!AK129), IF(san!AK129=-999,"NA",IF(san!AK129&gt;99, "&gt;99", IF(san!AK129&lt;1, "&lt;1", san!AK129))), "-")</f>
        <v>12.30264066459061</v>
      </c>
      <c r="AL131" s="39">
        <f>IF(ISNUMBER(san!AL129), IF(san!AL129=-999,"NA",IF(san!AL129&gt;99, "&gt;99", IF(san!AL129&lt;1, "&lt;1", san!AL129))), "-")</f>
        <v>78.401871860534527</v>
      </c>
      <c r="AM131" s="41">
        <f>IF(ISNUMBER(san!AM129), IF(san!AM129=-999,"NA",IF(san!AM129&gt;99, "&gt;99", IF(san!AM129&lt;1, "&lt;1", san!AM129))), "-")</f>
        <v>54.129580190489833</v>
      </c>
      <c r="AN131" s="39">
        <f>IF(ISNUMBER(san!AN129), IF(san!AN129=-999,"NA",IF(san!AN129&gt;99, "&gt;99", IF(san!AN129&lt;1, "&lt;1", san!AN129))), "-")</f>
        <v>10.485076825738901</v>
      </c>
      <c r="AO131" s="39">
        <f>IF(ISNUMBER(san!AO129), IF(san!AO129=-999,"NA",IF(san!AO129&gt;99, "&gt;99", IF(san!AO129&lt;1, "&lt;1", san!AO129))), "-")</f>
        <v>5.0064902507496329</v>
      </c>
      <c r="AP131" s="39">
        <f>IF(ISNUMBER(san!AP129), IF(san!AP129=-999,"NA",IF(san!AP129&gt;99, "&gt;99", IF(san!AP129&lt;1, "&lt;1", san!AP129))), "-")</f>
        <v>38.638013114001303</v>
      </c>
      <c r="AQ131" s="29">
        <f>IF(ISNUMBER(san!AQ129), IF(san!AQ129=-999,"NA",san!AQ129), "-")</f>
        <v>0.84307742118835449</v>
      </c>
      <c r="AR131" s="39">
        <f>IF(ISNUMBER(san!AR129), IF(san!AR129=-999,"NA",IF(san!AR129&gt;99, "&gt;99", IF(san!AR129&lt;1, "&lt;1", san!AR129))), "-")</f>
        <v>11.670788863174479</v>
      </c>
      <c r="AS131" s="39">
        <f>IF(ISNUMBER(san!AS129), IF(san!AS129=-999,"NA",IF(san!AS129&gt;99, "&gt;99", IF(san!AS129&lt;1, "&lt;1", san!AS129))), "-")</f>
        <v>19.359867301420291</v>
      </c>
      <c r="AT131" s="39">
        <f>IF(ISNUMBER(san!AT129), IF(san!AT129=-999,"NA",IF(san!AT129&gt;99, "&gt;99", IF(san!AT129&lt;1, "&lt;1", san!AT129))), "-")</f>
        <v>58.039382286935187</v>
      </c>
      <c r="AU131" s="42">
        <f>san!AU129</f>
        <v>128</v>
      </c>
    </row>
    <row r="132" s="12" customFormat="true" ht="15" hidden="true">
      <c r="A132" s="36" t="str">
        <f>IF(ISBLANK(san!A130), "", san!A130)</f>
        <v>Northern Africa and Western Asia</v>
      </c>
      <c r="B132" s="57">
        <f>IF(ISBLANK(san!B130), "", san!B130)</f>
        <v>2013</v>
      </c>
      <c r="C132" s="37">
        <f>IF(ISNUMBER(san!C130), san!C130, "-")</f>
        <v>473304.45299999992</v>
      </c>
      <c r="D132" s="39">
        <f>IF(ISNUMBER(san!D130), san!D130, "-")</f>
        <v>60.735729217529297</v>
      </c>
      <c r="E132" s="38">
        <f>IF(ISNUMBER(san!E130), IF(san!E130=-999,"NA",IF(san!E130&gt;99, "&gt;99", IF(san!E130&lt;1, "&lt;1", san!E130))), "-")</f>
        <v>73.066767743943601</v>
      </c>
      <c r="F132" s="39">
        <f>IF(ISNUMBER(san!F130), IF(san!F130=-999,"NA",IF(san!F130&gt;99, "&gt;99", IF(san!F130&lt;1, "&lt;1", san!F130))), "-")</f>
        <v>4.7321466735249009</v>
      </c>
      <c r="G132" s="39">
        <f>IF(ISNUMBER(san!G130), IF(san!G130=-999,"NA",IF(san!G130&gt;99, "&gt;99", IF(san!G130&lt;1, "&lt;1", san!G130))), "-")</f>
        <v>12.086274951864061</v>
      </c>
      <c r="H132" s="40">
        <f>IF(ISNUMBER(san!H130), IF(san!H130=-999,"NA",IF(san!H130&gt;99, "&gt;99", IF(san!H130&lt;1, "&lt;1", san!H130))), "-")</f>
        <v>10.114810630667449</v>
      </c>
      <c r="I132" s="29">
        <f>IF(ISNUMBER(san!I130), IF(san!I130=-999,"NA",san!I130), "-")</f>
        <v>1.0347163677215581</v>
      </c>
      <c r="J132" s="29">
        <f>IF(ISNUMBER(san!J130), IF(san!J130=-999,"NA",san!J130), "-")</f>
        <v>-0.77433782815933228</v>
      </c>
      <c r="K132" s="38">
        <f>IF(ISNUMBER(san!K130), IF(san!K130=-999,"NA",IF(san!K130&gt;99, "&gt;99", IF(san!K130&lt;1, "&lt;1", san!K130))), "-")</f>
        <v>93.530264330983442</v>
      </c>
      <c r="L132" s="39">
        <f>IF(ISNUMBER(san!L130), IF(san!L130=-999,"NA",IF(san!L130&gt;99, "&gt;99", IF(san!L130&lt;1, "&lt;1", san!L130))), "-")</f>
        <v>3.5091320107148238</v>
      </c>
      <c r="M132" s="39">
        <f>IF(ISNUMBER(san!M130), IF(san!M130=-999,"NA",IF(san!M130&gt;99, "&gt;99", IF(san!M130&lt;1, "&lt;1", san!M130))), "-")</f>
        <v>2.2368058864849729</v>
      </c>
      <c r="N132" s="40" t="str">
        <f>IF(ISNUMBER(san!N130), IF(san!N130=-999,"NA",IF(san!N130&gt;99, "&gt;99", IF(san!N130&lt;1, "&lt;1", san!N130))), "-")</f>
        <v>&lt;1</v>
      </c>
      <c r="O132" s="29">
        <f>IF(ISNUMBER(san!O130), IF(san!O130=-999,"NA",san!O130), "-")</f>
        <v>0.31681311130523682</v>
      </c>
      <c r="P132" s="29">
        <f>IF(ISNUMBER(san!P130), IF(san!P130=-999,"NA",san!P130), "-")</f>
        <v>-6.0144394636154168E-2</v>
      </c>
      <c r="Q132" s="38">
        <f>IF(ISNUMBER(san!Q130), IF(san!Q130=-999,"NA",IF(san!Q130&gt;99, "&gt;99", IF(san!Q130&lt;1, "&lt;1", san!Q130))), "-")</f>
        <v>85.488842576565744</v>
      </c>
      <c r="R132" s="39">
        <f>IF(ISNUMBER(san!R130), IF(san!R130=-999,"NA",IF(san!R130&gt;99, "&gt;99", IF(san!R130&lt;1, "&lt;1", san!R130))), "-")</f>
        <v>3.9894105736951269</v>
      </c>
      <c r="S132" s="39">
        <f>IF(ISNUMBER(san!S130), IF(san!S130=-999,"NA",IF(san!S130&gt;99, "&gt;99", IF(san!S130&lt;1, "&lt;1", san!S130))), "-")</f>
        <v>6.106816203293306</v>
      </c>
      <c r="T132" s="40">
        <f>IF(ISNUMBER(san!T130), IF(san!T130=-999,"NA",IF(san!T130&gt;99, "&gt;99", IF(san!T130&lt;1, "&lt;1", san!T130))), "-")</f>
        <v>4.4149306464458258</v>
      </c>
      <c r="U132" s="29">
        <f>IF(ISNUMBER(san!U130), IF(san!U130=-999,"NA",san!U130), "-")</f>
        <v>0.66663455963134766</v>
      </c>
      <c r="V132" s="29">
        <f>IF(ISNUMBER(san!V130), IF(san!V130=-999,"NA",san!V130), "-")</f>
        <v>-0.38248550891876221</v>
      </c>
      <c r="W132" s="41">
        <f>IF(ISNUMBER(san!W130), IF(san!W130=-999,"NA",IF(san!W130&gt;99, "&gt;99", IF(san!W130&lt;1, "&lt;1", san!W130))), "-")</f>
        <v>45.025718958077967</v>
      </c>
      <c r="X132" s="39">
        <f>IF(ISNUMBER(san!X130), IF(san!X130=-999,"NA",IF(san!X130&gt;99, "&gt;99", IF(san!X130&lt;1, "&lt;1", san!X130))), "-")</f>
        <v>17.992754871062839</v>
      </c>
      <c r="Y132" s="39">
        <f>IF(ISNUMBER(san!Y130), IF(san!Y130=-999,"NA",IF(san!Y130&gt;99, "&gt;99", IF(san!Y130&lt;1, "&lt;1", san!Y130))), "-")</f>
        <v>8.5754197657854352</v>
      </c>
      <c r="Z132" s="39">
        <f>IF(ISNUMBER(san!Z130), IF(san!Z130=-999,"NA",IF(san!Z130&gt;99, "&gt;99", IF(san!Z130&lt;1, "&lt;1", san!Z130))), "-")</f>
        <v>18.457544321229701</v>
      </c>
      <c r="AA132" s="29">
        <f>IF(ISNUMBER(san!AA130), IF(san!AA130=-999,"NA",san!AA130), "-")</f>
        <v>0.91542261838912964</v>
      </c>
      <c r="AB132" s="39">
        <f>IF(ISNUMBER(san!AB130), IF(san!AB130=-999,"NA",IF(san!AB130&gt;99, "&gt;99", IF(san!AB130&lt;1, "&lt;1", san!AB130))), "-")</f>
        <v>19.673252003771001</v>
      </c>
      <c r="AC132" s="39">
        <f>IF(ISNUMBER(san!AC130), IF(san!AC130=-999,"NA",IF(san!AC130&gt;99, "&gt;99", IF(san!AC130&lt;1, "&lt;1", san!AC130))), "-")</f>
        <v>30.019785834023651</v>
      </c>
      <c r="AD132" s="39">
        <f>IF(ISNUMBER(san!AD130), IF(san!AD130=-999,"NA",IF(san!AD130&gt;99, "&gt;99", IF(san!AD130&lt;1, "&lt;1", san!AD130))), "-")</f>
        <v>28.105876579673861</v>
      </c>
      <c r="AE132" s="41">
        <f>IF(ISNUMBER(san!AE130), IF(san!AE130=-999,"NA",IF(san!AE130&gt;99, "&gt;99", IF(san!AE130&lt;1, "&lt;1", san!AE130))), "-")</f>
        <v>61.205572601163752</v>
      </c>
      <c r="AF132" s="39">
        <f>IF(ISNUMBER(san!AF130), IF(san!AF130=-999,"NA",IF(san!AF130&gt;99, "&gt;99", IF(san!AF130&lt;1, "&lt;1", san!AF130))), "-")</f>
        <v>5.493061074775996</v>
      </c>
      <c r="AG132" s="39">
        <f>IF(ISNUMBER(san!AG130), IF(san!AG130=-999,"NA",IF(san!AG130&gt;99, "&gt;99", IF(san!AG130&lt;1, "&lt;1", san!AG130))), "-")</f>
        <v>2.4904787353110178</v>
      </c>
      <c r="AH132" s="39">
        <f>IF(ISNUMBER(san!AH130), IF(san!AH130=-999,"NA",IF(san!AH130&gt;99, "&gt;99", IF(san!AH130&lt;1, "&lt;1", san!AH130))), "-")</f>
        <v>53.222032791076742</v>
      </c>
      <c r="AI132" s="29">
        <f>IF(ISNUMBER(san!AI130), IF(san!AI130=-999,"NA",san!AI130), "-")</f>
        <v>0.72321820259094238</v>
      </c>
      <c r="AJ132" s="39">
        <f>IF(ISNUMBER(san!AJ130), IF(san!AJ130=-999,"NA",IF(san!AJ130&gt;99, "&gt;99", IF(san!AJ130&lt;1, "&lt;1", san!AJ130))), "-")</f>
        <v>5.9401502846080794</v>
      </c>
      <c r="AK132" s="39">
        <f>IF(ISNUMBER(san!AK130), IF(san!AK130=-999,"NA",IF(san!AK130&gt;99, "&gt;99", IF(san!AK130&lt;1, "&lt;1", san!AK130))), "-")</f>
        <v>12.3392615744786</v>
      </c>
      <c r="AL132" s="39">
        <f>IF(ISNUMBER(san!AL130), IF(san!AL130=-999,"NA",IF(san!AL130&gt;99, "&gt;99", IF(san!AL130&lt;1, "&lt;1", san!AL130))), "-")</f>
        <v>78.759984482611571</v>
      </c>
      <c r="AM132" s="41">
        <f>IF(ISNUMBER(san!AM130), IF(san!AM130=-999,"NA",IF(san!AM130&gt;99, "&gt;99", IF(san!AM130&lt;1, "&lt;1", san!AM130))), "-")</f>
        <v>54.852670909337498</v>
      </c>
      <c r="AN132" s="39">
        <f>IF(ISNUMBER(san!AN130), IF(san!AN130=-999,"NA",IF(san!AN130&gt;99, "&gt;99", IF(san!AN130&lt;1, "&lt;1", san!AN130))), "-")</f>
        <v>10.400974806101701</v>
      </c>
      <c r="AO132" s="39">
        <f>IF(ISNUMBER(san!AO130), IF(san!AO130=-999,"NA",IF(san!AO130&gt;99, "&gt;99", IF(san!AO130&lt;1, "&lt;1", san!AO130))), "-")</f>
        <v>4.8796865130762663</v>
      </c>
      <c r="AP132" s="39">
        <f>IF(ISNUMBER(san!AP130), IF(san!AP130=-999,"NA",IF(san!AP130&gt;99, "&gt;99", IF(san!AP130&lt;1, "&lt;1", san!AP130))), "-")</f>
        <v>39.572009590159531</v>
      </c>
      <c r="AQ132" s="29">
        <f>IF(ISNUMBER(san!AQ130), IF(san!AQ130=-999,"NA",san!AQ130), "-")</f>
        <v>0.84307742118835449</v>
      </c>
      <c r="AR132" s="39">
        <f>IF(ISNUMBER(san!AR130), IF(san!AR130=-999,"NA",IF(san!AR130&gt;99, "&gt;99", IF(san!AR130&lt;1, "&lt;1", san!AR130))), "-")</f>
        <v>11.335482774457571</v>
      </c>
      <c r="AS132" s="39">
        <f>IF(ISNUMBER(san!AS130), IF(san!AS130=-999,"NA",IF(san!AS130&gt;99, "&gt;99", IF(san!AS130&lt;1, "&lt;1", san!AS130))), "-")</f>
        <v>19.29223192594122</v>
      </c>
      <c r="AT132" s="39">
        <f>IF(ISNUMBER(san!AT130), IF(san!AT130=-999,"NA",IF(san!AT130&gt;99, "&gt;99", IF(san!AT130&lt;1, "&lt;1", san!AT130))), "-")</f>
        <v>58.857046546053958</v>
      </c>
      <c r="AU132" s="42">
        <f>san!AU130</f>
        <v>129</v>
      </c>
    </row>
    <row r="133" s="12" customFormat="true" ht="15" hidden="true">
      <c r="A133" s="36" t="str">
        <f>IF(ISBLANK(san!A131), "", san!A131)</f>
        <v>Northern Africa and Western Asia</v>
      </c>
      <c r="B133" s="57">
        <f>IF(ISBLANK(san!B131), "", san!B131)</f>
        <v>2014</v>
      </c>
      <c r="C133" s="37">
        <f>IF(ISNUMBER(san!C131), san!C131, "-")</f>
        <v>483310.85200000007</v>
      </c>
      <c r="D133" s="39">
        <f>IF(ISNUMBER(san!D131), san!D131, "-")</f>
        <v>61.082809448242188</v>
      </c>
      <c r="E133" s="38">
        <f>IF(ISNUMBER(san!E131), IF(san!E131=-999,"NA",IF(san!E131&gt;99, "&gt;99", IF(san!E131&lt;1, "&lt;1", san!E131))), "-")</f>
        <v>73.811517533614548</v>
      </c>
      <c r="F133" s="39">
        <f>IF(ISNUMBER(san!F131), IF(san!F131=-999,"NA",IF(san!F131&gt;99, "&gt;99", IF(san!F131&lt;1, "&lt;1", san!F131))), "-")</f>
        <v>4.6177875042323997</v>
      </c>
      <c r="G133" s="39">
        <f>IF(ISNUMBER(san!G131), IF(san!G131=-999,"NA",IF(san!G131&gt;99, "&gt;99", IF(san!G131&lt;1, "&lt;1", san!G131))), "-")</f>
        <v>12.23632230520742</v>
      </c>
      <c r="H133" s="40">
        <f>IF(ISNUMBER(san!H131), IF(san!H131=-999,"NA",IF(san!H131&gt;99, "&gt;99", IF(san!H131&lt;1, "&lt;1", san!H131))), "-")</f>
        <v>9.3343726569456269</v>
      </c>
      <c r="I133" s="29">
        <f>IF(ISNUMBER(san!I131), IF(san!I131=-999,"NA",san!I131), "-")</f>
        <v>1.0347163677215581</v>
      </c>
      <c r="J133" s="29">
        <f>IF(ISNUMBER(san!J131), IF(san!J131=-999,"NA",san!J131), "-")</f>
        <v>-0.77433782815933228</v>
      </c>
      <c r="K133" s="38">
        <f>IF(ISNUMBER(san!K131), IF(san!K131=-999,"NA",IF(san!K131&gt;99, "&gt;99", IF(san!K131&lt;1, "&lt;1", san!K131))), "-")</f>
        <v>93.842327271858665</v>
      </c>
      <c r="L133" s="39">
        <f>IF(ISNUMBER(san!L131), IF(san!L131=-999,"NA",IF(san!L131&gt;99, "&gt;99", IF(san!L131&lt;1, "&lt;1", san!L131))), "-")</f>
        <v>3.3366258148756609</v>
      </c>
      <c r="M133" s="39">
        <f>IF(ISNUMBER(san!M131), IF(san!M131=-999,"NA",IF(san!M131&gt;99, "&gt;99", IF(san!M131&lt;1, "&lt;1", san!M131))), "-")</f>
        <v>2.1545661561923311</v>
      </c>
      <c r="N133" s="40" t="str">
        <f>IF(ISNUMBER(san!N131), IF(san!N131=-999,"NA",IF(san!N131&gt;99, "&gt;99", IF(san!N131&lt;1, "&lt;1", san!N131))), "-")</f>
        <v>&lt;1</v>
      </c>
      <c r="O133" s="29">
        <f>IF(ISNUMBER(san!O131), IF(san!O131=-999,"NA",san!O131), "-")</f>
        <v>0.31681311130523682</v>
      </c>
      <c r="P133" s="29">
        <f>IF(ISNUMBER(san!P131), IF(san!P131=-999,"NA",san!P131), "-")</f>
        <v>-6.0144394636154168E-2</v>
      </c>
      <c r="Q133" s="38">
        <f>IF(ISNUMBER(san!Q131), IF(san!Q131=-999,"NA",IF(san!Q131&gt;99, "&gt;99", IF(san!Q131&lt;1, "&lt;1", san!Q131))), "-")</f>
        <v>86.040403154598096</v>
      </c>
      <c r="R133" s="39">
        <f>IF(ISNUMBER(san!R131), IF(san!R131=-999,"NA",IF(san!R131&gt;99, "&gt;99", IF(san!R131&lt;1, "&lt;1", san!R131))), "-")</f>
        <v>3.8352742422101769</v>
      </c>
      <c r="S133" s="39">
        <f>IF(ISNUMBER(san!S131), IF(san!S131=-999,"NA",IF(san!S131&gt;99, "&gt;99", IF(san!S131&lt;1, "&lt;1", san!S131))), "-")</f>
        <v>6.0810242086577384</v>
      </c>
      <c r="T133" s="40">
        <f>IF(ISNUMBER(san!T131), IF(san!T131=-999,"NA",IF(san!T131&gt;99, "&gt;99", IF(san!T131&lt;1, "&lt;1", san!T131))), "-")</f>
        <v>4.0432983945339904</v>
      </c>
      <c r="U133" s="29">
        <f>IF(ISNUMBER(san!U131), IF(san!U131=-999,"NA",san!U131), "-")</f>
        <v>0.66663455963134766</v>
      </c>
      <c r="V133" s="29">
        <f>IF(ISNUMBER(san!V131), IF(san!V131=-999,"NA",san!V131), "-")</f>
        <v>-0.38248550891876221</v>
      </c>
      <c r="W133" s="41">
        <f>IF(ISNUMBER(san!W131), IF(san!W131=-999,"NA",IF(san!W131&gt;99, "&gt;99", IF(san!W131&lt;1, "&lt;1", san!W131))), "-")</f>
        <v>45.76160060195005</v>
      </c>
      <c r="X133" s="39">
        <f>IF(ISNUMBER(san!X131), IF(san!X131=-999,"NA",IF(san!X131&gt;99, "&gt;99", IF(san!X131&lt;1, "&lt;1", san!X131))), "-")</f>
        <v>17.960605109680991</v>
      </c>
      <c r="Y133" s="39">
        <f>IF(ISNUMBER(san!Y131), IF(san!Y131=-999,"NA",IF(san!Y131&gt;99, "&gt;99", IF(san!Y131&lt;1, "&lt;1", san!Y131))), "-")</f>
        <v>8.4792826138706534</v>
      </c>
      <c r="Z133" s="39">
        <f>IF(ISNUMBER(san!Z131), IF(san!Z131=-999,"NA",IF(san!Z131&gt;99, "&gt;99", IF(san!Z131&lt;1, "&lt;1", san!Z131))), "-")</f>
        <v>19.321712878398419</v>
      </c>
      <c r="AA133" s="29">
        <f>IF(ISNUMBER(san!AA131), IF(san!AA131=-999,"NA",san!AA131), "-")</f>
        <v>0.91542261838912964</v>
      </c>
      <c r="AB133" s="39">
        <f>IF(ISNUMBER(san!AB131), IF(san!AB131=-999,"NA",IF(san!AB131&gt;99, "&gt;99", IF(san!AB131&lt;1, "&lt;1", san!AB131))), "-")</f>
        <v>19.339017368516441</v>
      </c>
      <c r="AC133" s="39">
        <f>IF(ISNUMBER(san!AC131), IF(san!AC131=-999,"NA",IF(san!AC131&gt;99, "&gt;99", IF(san!AC131&lt;1, "&lt;1", san!AC131))), "-")</f>
        <v>29.90628610363029</v>
      </c>
      <c r="AD133" s="39">
        <f>IF(ISNUMBER(san!AD131), IF(san!AD131=-999,"NA",IF(san!AD131&gt;99, "&gt;99", IF(san!AD131&lt;1, "&lt;1", san!AD131))), "-")</f>
        <v>29.184001565700211</v>
      </c>
      <c r="AE133" s="41">
        <f>IF(ISNUMBER(san!AE131), IF(san!AE131=-999,"NA",IF(san!AE131&gt;99, "&gt;99", IF(san!AE131&lt;1, "&lt;1", san!AE131))), "-")</f>
        <v>61.874983099695058</v>
      </c>
      <c r="AF133" s="39">
        <f>IF(ISNUMBER(san!AF131), IF(san!AF131=-999,"NA",IF(san!AF131&gt;99, "&gt;99", IF(san!AF131&lt;1, "&lt;1", san!AF131))), "-")</f>
        <v>5.4490549248166769</v>
      </c>
      <c r="AG133" s="39">
        <f>IF(ISNUMBER(san!AG131), IF(san!AG131=-999,"NA",IF(san!AG131&gt;99, "&gt;99", IF(san!AG131&lt;1, "&lt;1", san!AG131))), "-")</f>
        <v>2.39197268330879</v>
      </c>
      <c r="AH133" s="39">
        <f>IF(ISNUMBER(san!AH131), IF(san!AH131=-999,"NA",IF(san!AH131&gt;99, "&gt;99", IF(san!AH131&lt;1, "&lt;1", san!AH131))), "-")</f>
        <v>54.0339554915696</v>
      </c>
      <c r="AI133" s="29">
        <f>IF(ISNUMBER(san!AI131), IF(san!AI131=-999,"NA",san!AI131), "-")</f>
        <v>0.72321820259094238</v>
      </c>
      <c r="AJ133" s="39">
        <f>IF(ISNUMBER(san!AJ131), IF(san!AJ131=-999,"NA",IF(san!AJ131&gt;99, "&gt;99", IF(san!AJ131&lt;1, "&lt;1", san!AJ131))), "-")</f>
        <v>5.6868165660217977</v>
      </c>
      <c r="AK133" s="39">
        <f>IF(ISNUMBER(san!AK131), IF(san!AK131=-999,"NA",IF(san!AK131&gt;99, "&gt;99", IF(san!AK131&lt;1, "&lt;1", san!AK131))), "-")</f>
        <v>12.35175127283096</v>
      </c>
      <c r="AL133" s="39">
        <f>IF(ISNUMBER(san!AL131), IF(san!AL131=-999,"NA",IF(san!AL131&gt;99, "&gt;99", IF(san!AL131&lt;1, "&lt;1", san!AL131))), "-")</f>
        <v>79.140385247881539</v>
      </c>
      <c r="AM133" s="41">
        <f>IF(ISNUMBER(san!AM131), IF(san!AM131=-999,"NA",IF(san!AM131&gt;99, "&gt;99", IF(san!AM131&lt;1, "&lt;1", san!AM131))), "-")</f>
        <v>55.604107322067627</v>
      </c>
      <c r="AN133" s="39">
        <f>IF(ISNUMBER(san!AN131), IF(san!AN131=-999,"NA",IF(san!AN131&gt;99, "&gt;99", IF(san!AN131&lt;1, "&lt;1", san!AN131))), "-")</f>
        <v>10.31819875639987</v>
      </c>
      <c r="AO133" s="39">
        <f>IF(ISNUMBER(san!AO131), IF(san!AO131=-999,"NA",IF(san!AO131&gt;99, "&gt;99", IF(san!AO131&lt;1, "&lt;1", san!AO131))), "-")</f>
        <v>4.7609826909725079</v>
      </c>
      <c r="AP133" s="39">
        <f>IF(ISNUMBER(san!AP131), IF(san!AP131=-999,"NA",IF(san!AP131&gt;99, "&gt;99", IF(san!AP131&lt;1, "&lt;1", san!AP131))), "-")</f>
        <v>40.524925874695263</v>
      </c>
      <c r="AQ133" s="29">
        <f>IF(ISNUMBER(san!AQ131), IF(san!AQ131=-999,"NA",san!AQ131), "-")</f>
        <v>0.84307742118835449</v>
      </c>
      <c r="AR133" s="39">
        <f>IF(ISNUMBER(san!AR131), IF(san!AR131=-999,"NA",IF(san!AR131&gt;99, "&gt;99", IF(san!AR131&lt;1, "&lt;1", san!AR131))), "-")</f>
        <v>11.00317838973355</v>
      </c>
      <c r="AS133" s="39">
        <f>IF(ISNUMBER(san!AS131), IF(san!AS131=-999,"NA",IF(san!AS131&gt;99, "&gt;99", IF(san!AS131&lt;1, "&lt;1", san!AS131))), "-")</f>
        <v>19.19408328943446</v>
      </c>
      <c r="AT133" s="39">
        <f>IF(ISNUMBER(san!AT131), IF(san!AT131=-999,"NA",IF(san!AT131&gt;99, "&gt;99", IF(san!AT131&lt;1, "&lt;1", san!AT131))), "-")</f>
        <v>59.684855140863057</v>
      </c>
      <c r="AU133" s="42">
        <f>san!AU131</f>
        <v>130</v>
      </c>
    </row>
    <row r="134" s="12" customFormat="true" ht="15" hidden="true">
      <c r="A134" s="36" t="str">
        <f>IF(ISBLANK(san!A132), "", san!A132)</f>
        <v>Northern Africa and Western Asia</v>
      </c>
      <c r="B134" s="57">
        <f>IF(ISBLANK(san!B132), "", san!B132)</f>
        <v>2015</v>
      </c>
      <c r="C134" s="37">
        <f>IF(ISNUMBER(san!C132), san!C132, "-")</f>
        <v>493116.18699999992</v>
      </c>
      <c r="D134" s="39">
        <f>IF(ISNUMBER(san!D132), san!D132, "-")</f>
        <v>61.438159942626953</v>
      </c>
      <c r="E134" s="38">
        <f>IF(ISNUMBER(san!E132), IF(san!E132=-999,"NA",IF(san!E132&gt;99, "&gt;99", IF(san!E132&lt;1, "&lt;1", san!E132))), "-")</f>
        <v>74.521865269700626</v>
      </c>
      <c r="F134" s="39">
        <f>IF(ISNUMBER(san!F132), IF(san!F132=-999,"NA",IF(san!F132&gt;99, "&gt;99", IF(san!F132&lt;1, "&lt;1", san!F132))), "-")</f>
        <v>4.5007093494393908</v>
      </c>
      <c r="G134" s="39">
        <f>IF(ISNUMBER(san!G132), IF(san!G132=-999,"NA",IF(san!G132&gt;99, "&gt;99", IF(san!G132&lt;1, "&lt;1", san!G132))), "-")</f>
        <v>12.40551757511334</v>
      </c>
      <c r="H134" s="40">
        <f>IF(ISNUMBER(san!H132), IF(san!H132=-999,"NA",IF(san!H132&gt;99, "&gt;99", IF(san!H132&lt;1, "&lt;1", san!H132))), "-")</f>
        <v>8.5719078057466458</v>
      </c>
      <c r="I134" s="29">
        <f>IF(ISNUMBER(san!I132), IF(san!I132=-999,"NA",san!I132), "-")</f>
        <v>1.0347163677215581</v>
      </c>
      <c r="J134" s="29">
        <f>IF(ISNUMBER(san!J132), IF(san!J132=-999,"NA",san!J132), "-")</f>
        <v>-0.77433782815933228</v>
      </c>
      <c r="K134" s="38">
        <f>IF(ISNUMBER(san!K132), IF(san!K132=-999,"NA",IF(san!K132&gt;99, "&gt;99", IF(san!K132&lt;1, "&lt;1", san!K132))), "-")</f>
        <v>94.143964652897026</v>
      </c>
      <c r="L134" s="39">
        <f>IF(ISNUMBER(san!L132), IF(san!L132=-999,"NA",IF(san!L132&gt;99, "&gt;99", IF(san!L132&lt;1, "&lt;1", san!L132))), "-")</f>
        <v>3.1731569559076021</v>
      </c>
      <c r="M134" s="39">
        <f>IF(ISNUMBER(san!M132), IF(san!M132=-999,"NA",IF(san!M132&gt;99, "&gt;99", IF(san!M132&lt;1, "&lt;1", san!M132))), "-")</f>
        <v>2.0746336863146979</v>
      </c>
      <c r="N134" s="40" t="str">
        <f>IF(ISNUMBER(san!N132), IF(san!N132=-999,"NA",IF(san!N132&gt;99, "&gt;99", IF(san!N132&lt;1, "&lt;1", san!N132))), "-")</f>
        <v>&lt;1</v>
      </c>
      <c r="O134" s="29">
        <f>IF(ISNUMBER(san!O132), IF(san!O132=-999,"NA",san!O132), "-")</f>
        <v>0.31681311130523682</v>
      </c>
      <c r="P134" s="29">
        <f>IF(ISNUMBER(san!P132), IF(san!P132=-999,"NA",san!P132), "-")</f>
        <v>-6.0144394636154168E-2</v>
      </c>
      <c r="Q134" s="38">
        <f>IF(ISNUMBER(san!Q132), IF(san!Q132=-999,"NA",IF(san!Q132&gt;99, "&gt;99", IF(san!Q132&lt;1, "&lt;1", san!Q132))), "-")</f>
        <v>86.570919705317877</v>
      </c>
      <c r="R134" s="39">
        <f>IF(ISNUMBER(san!R132), IF(san!R132=-999,"NA",IF(san!R132&gt;99, "&gt;99", IF(san!R132&lt;1, "&lt;1", san!R132))), "-")</f>
        <v>3.6851248841218331</v>
      </c>
      <c r="S134" s="39">
        <f>IF(ISNUMBER(san!S132), IF(san!S132=-999,"NA",IF(san!S132&gt;99, "&gt;99", IF(san!S132&lt;1, "&lt;1", san!S132))), "-")</f>
        <v>6.0615646369630554</v>
      </c>
      <c r="T134" s="40">
        <f>IF(ISNUMBER(san!T132), IF(san!T132=-999,"NA",IF(san!T132&gt;99, "&gt;99", IF(san!T132&lt;1, "&lt;1", san!T132))), "-")</f>
        <v>3.6823907735972341</v>
      </c>
      <c r="U134" s="29">
        <f>IF(ISNUMBER(san!U132), IF(san!U132=-999,"NA",san!U132), "-")</f>
        <v>0.66663455963134766</v>
      </c>
      <c r="V134" s="29">
        <f>IF(ISNUMBER(san!V132), IF(san!V132=-999,"NA",san!V132), "-")</f>
        <v>-0.38248550891876221</v>
      </c>
      <c r="W134" s="41">
        <f>IF(ISNUMBER(san!W132), IF(san!W132=-999,"NA",IF(san!W132&gt;99, "&gt;99", IF(san!W132&lt;1, "&lt;1", san!W132))), "-")</f>
        <v>46.539650203109808</v>
      </c>
      <c r="X134" s="39">
        <f>IF(ISNUMBER(san!X132), IF(san!X132=-999,"NA",IF(san!X132&gt;99, "&gt;99", IF(san!X132&lt;1, "&lt;1", san!X132))), "-")</f>
        <v>17.95088014143958</v>
      </c>
      <c r="Y134" s="39">
        <f>IF(ISNUMBER(san!Y132), IF(san!Y132=-999,"NA",IF(san!Y132&gt;99, "&gt;99", IF(san!Y132&lt;1, "&lt;1", san!Y132))), "-")</f>
        <v>8.3914315330248144</v>
      </c>
      <c r="Z134" s="39">
        <f>IF(ISNUMBER(san!Z132), IF(san!Z132=-999,"NA",IF(san!Z132&gt;99, "&gt;99", IF(san!Z132&lt;1, "&lt;1", san!Z132))), "-")</f>
        <v>20.19733852864541</v>
      </c>
      <c r="AA134" s="29">
        <f>IF(ISNUMBER(san!AA132), IF(san!AA132=-999,"NA",san!AA132), "-")</f>
        <v>0.91542261838912964</v>
      </c>
      <c r="AB134" s="39">
        <f>IF(ISNUMBER(san!AB132), IF(san!AB132=-999,"NA",IF(san!AB132&gt;99, "&gt;99", IF(san!AB132&lt;1, "&lt;1", san!AB132))), "-")</f>
        <v>19.03047015892291</v>
      </c>
      <c r="AC134" s="39">
        <f>IF(ISNUMBER(san!AC132), IF(san!AC132=-999,"NA",IF(san!AC132&gt;99, "&gt;99", IF(san!AC132&lt;1, "&lt;1", san!AC132))), "-")</f>
        <v>29.762292534540549</v>
      </c>
      <c r="AD134" s="39">
        <f>IF(ISNUMBER(san!AD132), IF(san!AD132=-999,"NA",IF(san!AD132&gt;99, "&gt;99", IF(san!AD132&lt;1, "&lt;1", san!AD132))), "-")</f>
        <v>30.229811925676561</v>
      </c>
      <c r="AE134" s="41">
        <f>IF(ISNUMBER(san!AE132), IF(san!AE132=-999,"NA",IF(san!AE132&gt;99, "&gt;99", IF(san!AE132&lt;1, "&lt;1", san!AE132))), "-")</f>
        <v>62.664181348428222</v>
      </c>
      <c r="AF134" s="39">
        <f>IF(ISNUMBER(san!AF132), IF(san!AF132=-999,"NA",IF(san!AF132&gt;99, "&gt;99", IF(san!AF132&lt;1, "&lt;1", san!AF132))), "-")</f>
        <v>5.4085582077300494</v>
      </c>
      <c r="AG134" s="39">
        <f>IF(ISNUMBER(san!AG132), IF(san!AG132=-999,"NA",IF(san!AG132&gt;99, "&gt;99", IF(san!AG132&lt;1, "&lt;1", san!AG132))), "-")</f>
        <v>2.2996136309562698</v>
      </c>
      <c r="AH134" s="39">
        <f>IF(ISNUMBER(san!AH132), IF(san!AH132=-999,"NA",IF(san!AH132&gt;99, "&gt;99", IF(san!AH132&lt;1, "&lt;1", san!AH132))), "-")</f>
        <v>54.956009509741897</v>
      </c>
      <c r="AI134" s="29">
        <f>IF(ISNUMBER(san!AI132), IF(san!AI132=-999,"NA",san!AI132), "-")</f>
        <v>0.72321820259094238</v>
      </c>
      <c r="AJ134" s="39">
        <f>IF(ISNUMBER(san!AJ132), IF(san!AJ132=-999,"NA",IF(san!AJ132&gt;99, "&gt;99", IF(san!AJ132&lt;1, "&lt;1", san!AJ132))), "-")</f>
        <v>5.5062020954193738</v>
      </c>
      <c r="AK134" s="39">
        <f>IF(ISNUMBER(san!AK132), IF(san!AK132=-999,"NA",IF(san!AK132&gt;99, "&gt;99", IF(san!AK132&lt;1, "&lt;1", san!AK132))), "-")</f>
        <v>12.215473281624529</v>
      </c>
      <c r="AL134" s="39">
        <f>IF(ISNUMBER(san!AL132), IF(san!AL132=-999,"NA",IF(san!AL132&gt;99, "&gt;99", IF(san!AL132&lt;1, "&lt;1", san!AL132))), "-")</f>
        <v>79.595446231760718</v>
      </c>
      <c r="AM134" s="41">
        <f>IF(ISNUMBER(san!AM132), IF(san!AM132=-999,"NA",IF(san!AM132&gt;99, "&gt;99", IF(san!AM132&lt;1, "&lt;1", san!AM132))), "-")</f>
        <v>56.446265387798178</v>
      </c>
      <c r="AN134" s="39">
        <f>IF(ISNUMBER(san!AN132), IF(san!AN132=-999,"NA",IF(san!AN132&gt;99, "&gt;99", IF(san!AN132&lt;1, "&lt;1", san!AN132))), "-")</f>
        <v>10.245108370468611</v>
      </c>
      <c r="AO134" s="39">
        <f>IF(ISNUMBER(san!AO132), IF(san!AO132=-999,"NA",IF(san!AO132&gt;99, "&gt;99", IF(san!AO132&lt;1, "&lt;1", san!AO132))), "-")</f>
        <v>4.6487307259684512</v>
      </c>
      <c r="AP134" s="39">
        <f>IF(ISNUMBER(san!AP132), IF(san!AP132=-999,"NA",IF(san!AP132&gt;99, "&gt;99", IF(san!AP132&lt;1, "&lt;1", san!AP132))), "-")</f>
        <v>41.552426291361122</v>
      </c>
      <c r="AQ134" s="29">
        <f>IF(ISNUMBER(san!AQ132), IF(san!AQ132=-999,"NA",san!AQ132), "-")</f>
        <v>0.84307742118835449</v>
      </c>
      <c r="AR134" s="39">
        <f>IF(ISNUMBER(san!AR132), IF(san!AR132=-999,"NA",IF(san!AR132&gt;99, "&gt;99", IF(san!AR132&lt;1, "&lt;1", san!AR132))), "-")</f>
        <v>10.72489033740346</v>
      </c>
      <c r="AS134" s="39">
        <f>IF(ISNUMBER(san!AS132), IF(san!AS132=-999,"NA",IF(san!AS132&gt;99, "&gt;99", IF(san!AS132&lt;1, "&lt;1", san!AS132))), "-")</f>
        <v>18.99216036347249</v>
      </c>
      <c r="AT134" s="39">
        <f>IF(ISNUMBER(san!AT132), IF(san!AT132=-999,"NA",IF(san!AT132&gt;99, "&gt;99", IF(san!AT132&lt;1, "&lt;1", san!AT132))), "-")</f>
        <v>60.545356913978843</v>
      </c>
      <c r="AU134" s="42">
        <f>san!AU132</f>
        <v>131</v>
      </c>
    </row>
    <row r="135" s="12" customFormat="true" ht="15" hidden="true">
      <c r="A135" s="36" t="str">
        <f>IF(ISBLANK(san!A133), "", san!A133)</f>
        <v>Northern Africa and Western Asia</v>
      </c>
      <c r="B135" s="57">
        <f>IF(ISBLANK(san!B133), "", san!B133)</f>
        <v>2016</v>
      </c>
      <c r="C135" s="37">
        <f>IF(ISNUMBER(san!C133), san!C133, "-")</f>
        <v>502685.42200000002</v>
      </c>
      <c r="D135" s="39">
        <f>IF(ISNUMBER(san!D133), san!D133, "-")</f>
        <v>61.740436553955078</v>
      </c>
      <c r="E135" s="38">
        <f>IF(ISNUMBER(san!E133), IF(san!E133=-999,"NA",IF(san!E133&gt;99, "&gt;99", IF(san!E133&lt;1, "&lt;1", san!E133))), "-")</f>
        <v>75.18609651049627</v>
      </c>
      <c r="F135" s="39">
        <f>IF(ISNUMBER(san!F133), IF(san!F133=-999,"NA",IF(san!F133&gt;99, "&gt;99", IF(san!F133&lt;1, "&lt;1", san!F133))), "-")</f>
        <v>4.3730349406890943</v>
      </c>
      <c r="G135" s="39">
        <f>IF(ISNUMBER(san!G133), IF(san!G133=-999,"NA",IF(san!G133&gt;99, "&gt;99", IF(san!G133&lt;1, "&lt;1", san!G133))), "-")</f>
        <v>12.64499225016851</v>
      </c>
      <c r="H135" s="40">
        <f>IF(ISNUMBER(san!H133), IF(san!H133=-999,"NA",IF(san!H133&gt;99, "&gt;99", IF(san!H133&lt;1, "&lt;1", san!H133))), "-")</f>
        <v>7.7958762986461236</v>
      </c>
      <c r="I135" s="29">
        <f>IF(ISNUMBER(san!I133), IF(san!I133=-999,"NA",san!I133), "-")</f>
        <v>1.0347163677215581</v>
      </c>
      <c r="J135" s="29">
        <f>IF(ISNUMBER(san!J133), IF(san!J133=-999,"NA",san!J133), "-")</f>
        <v>-0.77433782815933228</v>
      </c>
      <c r="K135" s="38">
        <f>IF(ISNUMBER(san!K133), IF(san!K133=-999,"NA",IF(san!K133&gt;99, "&gt;99", IF(san!K133&lt;1, "&lt;1", san!K133))), "-")</f>
        <v>94.432888465786164</v>
      </c>
      <c r="L135" s="39">
        <f>IF(ISNUMBER(san!L133), IF(san!L133=-999,"NA",IF(san!L133&gt;99, "&gt;99", IF(san!L133&lt;1, "&lt;1", san!L133))), "-")</f>
        <v>3.0061842613909771</v>
      </c>
      <c r="M135" s="39">
        <f>IF(ISNUMBER(san!M133), IF(san!M133=-999,"NA",IF(san!M133&gt;99, "&gt;99", IF(san!M133&lt;1, "&lt;1", san!M133))), "-")</f>
        <v>2.0079316253404191</v>
      </c>
      <c r="N135" s="40" t="str">
        <f>IF(ISNUMBER(san!N133), IF(san!N133=-999,"NA",IF(san!N133&gt;99, "&gt;99", IF(san!N133&lt;1, "&lt;1", san!N133))), "-")</f>
        <v>&lt;1</v>
      </c>
      <c r="O135" s="29">
        <f>IF(ISNUMBER(san!O133), IF(san!O133=-999,"NA",san!O133), "-")</f>
        <v>0.31681311130523682</v>
      </c>
      <c r="P135" s="29">
        <f>IF(ISNUMBER(san!P133), IF(san!P133=-999,"NA",san!P133), "-")</f>
        <v>-6.0144394636154168E-2</v>
      </c>
      <c r="Q135" s="38">
        <f>IF(ISNUMBER(san!Q133), IF(san!Q133=-999,"NA",IF(san!Q133&gt;99, "&gt;99", IF(san!Q133&lt;1, "&lt;1", san!Q133))), "-")</f>
        <v>87.06284048997658</v>
      </c>
      <c r="R135" s="39">
        <f>IF(ISNUMBER(san!R133), IF(san!R133=-999,"NA",IF(san!R133&gt;99, "&gt;99", IF(san!R133&lt;1, "&lt;1", san!R133))), "-")</f>
        <v>3.5291559234600181</v>
      </c>
      <c r="S135" s="39">
        <f>IF(ISNUMBER(san!S133), IF(san!S133=-999,"NA",IF(san!S133&gt;99, "&gt;99", IF(san!S133&lt;1, "&lt;1", san!S133))), "-")</f>
        <v>6.0810100964919087</v>
      </c>
      <c r="T135" s="40">
        <f>IF(ISNUMBER(san!T133), IF(san!T133=-999,"NA",IF(san!T133&gt;99, "&gt;99", IF(san!T133&lt;1, "&lt;1", san!T133))), "-")</f>
        <v>3.326993490071493</v>
      </c>
      <c r="U135" s="29">
        <f>IF(ISNUMBER(san!U133), IF(san!U133=-999,"NA",san!U133), "-")</f>
        <v>0.66663455963134766</v>
      </c>
      <c r="V135" s="29">
        <f>IF(ISNUMBER(san!V133), IF(san!V133=-999,"NA",san!V133), "-")</f>
        <v>-0.38248550891876221</v>
      </c>
      <c r="W135" s="41">
        <f>IF(ISNUMBER(san!W133), IF(san!W133=-999,"NA",IF(san!W133&gt;99, "&gt;99", IF(san!W133&lt;1, "&lt;1", san!W133))), "-")</f>
        <v>47.373777175230288</v>
      </c>
      <c r="X135" s="39">
        <f>IF(ISNUMBER(san!X133), IF(san!X133=-999,"NA",IF(san!X133&gt;99, "&gt;99", IF(san!X133&lt;1, "&lt;1", san!X133))), "-")</f>
        <v>17.946430814757651</v>
      </c>
      <c r="Y135" s="39">
        <f>IF(ISNUMBER(san!Y133), IF(san!Y133=-999,"NA",IF(san!Y133&gt;99, "&gt;99", IF(san!Y133&lt;1, "&lt;1", san!Y133))), "-")</f>
        <v>8.2926659737659136</v>
      </c>
      <c r="Z135" s="39">
        <f>IF(ISNUMBER(san!Z133), IF(san!Z133=-999,"NA",IF(san!Z133&gt;99, "&gt;99", IF(san!Z133&lt;1, "&lt;1", san!Z133))), "-")</f>
        <v>21.134680386706719</v>
      </c>
      <c r="AA135" s="29">
        <f>IF(ISNUMBER(san!AA133), IF(san!AA133=-999,"NA",san!AA133), "-")</f>
        <v>0.91542261838912964</v>
      </c>
      <c r="AB135" s="39">
        <f>IF(ISNUMBER(san!AB133), IF(san!AB133=-999,"NA",IF(san!AB133&gt;99, "&gt;99", IF(san!AB133&lt;1, "&lt;1", san!AB133))), "-")</f>
        <v>18.938129409176291</v>
      </c>
      <c r="AC135" s="39">
        <f>IF(ISNUMBER(san!AC133), IF(san!AC133=-999,"NA",IF(san!AC133&gt;99, "&gt;99", IF(san!AC133&lt;1, "&lt;1", san!AC133))), "-")</f>
        <v>29.350322745454449</v>
      </c>
      <c r="AD135" s="39">
        <f>IF(ISNUMBER(san!AD133), IF(san!AD133=-999,"NA",IF(san!AD133&gt;99, "&gt;99", IF(san!AD133&lt;1, "&lt;1", san!AD133))), "-")</f>
        <v>31.270679296554619</v>
      </c>
      <c r="AE135" s="41">
        <f>IF(ISNUMBER(san!AE133), IF(san!AE133=-999,"NA",IF(san!AE133&gt;99, "&gt;99", IF(san!AE133&lt;1, "&lt;1", san!AE133))), "-")</f>
        <v>63.44999815708011</v>
      </c>
      <c r="AF135" s="39">
        <f>IF(ISNUMBER(san!AF133), IF(san!AF133=-999,"NA",IF(san!AF133&gt;99, "&gt;99", IF(san!AF133&lt;1, "&lt;1", san!AF133))), "-")</f>
        <v>5.3855510008069292</v>
      </c>
      <c r="AG135" s="39">
        <f>IF(ISNUMBER(san!AG133), IF(san!AG133=-999,"NA",IF(san!AG133&gt;99, "&gt;99", IF(san!AG133&lt;1, "&lt;1", san!AG133))), "-")</f>
        <v>2.2128496306243961</v>
      </c>
      <c r="AH135" s="39">
        <f>IF(ISNUMBER(san!AH133), IF(san!AH133=-999,"NA",IF(san!AH133&gt;99, "&gt;99", IF(san!AH133&lt;1, "&lt;1", san!AH133))), "-")</f>
        <v>55.851597525648778</v>
      </c>
      <c r="AI135" s="29">
        <f>IF(ISNUMBER(san!AI133), IF(san!AI133=-999,"NA",san!AI133), "-")</f>
        <v>0.72321820259094238</v>
      </c>
      <c r="AJ135" s="39">
        <f>IF(ISNUMBER(san!AJ133), IF(san!AJ133=-999,"NA",IF(san!AJ133&gt;99, "&gt;99", IF(san!AJ133&lt;1, "&lt;1", san!AJ133))), "-")</f>
        <v>5.3397998625381584</v>
      </c>
      <c r="AK135" s="39">
        <f>IF(ISNUMBER(san!AK133), IF(san!AK133=-999,"NA",IF(san!AK133&gt;99, "&gt;99", IF(san!AK133&lt;1, "&lt;1", san!AK133))), "-")</f>
        <v>12.114013202846779</v>
      </c>
      <c r="AL135" s="39">
        <f>IF(ISNUMBER(san!AL133), IF(san!AL133=-999,"NA",IF(san!AL133&gt;99, "&gt;99", IF(san!AL133&lt;1, "&lt;1", san!AL133))), "-")</f>
        <v>79.985259661792156</v>
      </c>
      <c r="AM135" s="41">
        <f>IF(ISNUMBER(san!AM133), IF(san!AM133=-999,"NA",IF(san!AM133&gt;99, "&gt;99", IF(san!AM133&lt;1, "&lt;1", san!AM133))), "-")</f>
        <v>57.299306434295531</v>
      </c>
      <c r="AN135" s="39">
        <f>IF(ISNUMBER(san!AN133), IF(san!AN133=-999,"NA",IF(san!AN133&gt;99, "&gt;99", IF(san!AN133&lt;1, "&lt;1", san!AN133))), "-")</f>
        <v>10.191288592358051</v>
      </c>
      <c r="AO135" s="39">
        <f>IF(ISNUMBER(san!AO133), IF(san!AO133=-999,"NA",IF(san!AO133&gt;99, "&gt;99", IF(san!AO133&lt;1, "&lt;1", san!AO133))), "-")</f>
        <v>4.538960729745904</v>
      </c>
      <c r="AP135" s="39">
        <f>IF(ISNUMBER(san!AP133), IF(san!AP133=-999,"NA",IF(san!AP133&gt;99, "&gt;99", IF(san!AP133&lt;1, "&lt;1", san!AP133))), "-")</f>
        <v>42.569057112191572</v>
      </c>
      <c r="AQ135" s="29">
        <f>IF(ISNUMBER(san!AQ133), IF(san!AQ133=-999,"NA",san!AQ133), "-")</f>
        <v>0.84307742118835449</v>
      </c>
      <c r="AR135" s="39">
        <f>IF(ISNUMBER(san!AR133), IF(san!AR133=-999,"NA",IF(san!AR133&gt;99, "&gt;99", IF(san!AR133&lt;1, "&lt;1", san!AR133))), "-")</f>
        <v>10.546117941479579</v>
      </c>
      <c r="AS135" s="39">
        <f>IF(ISNUMBER(san!AS133), IF(san!AS133=-999,"NA",IF(san!AS133&gt;99, "&gt;99", IF(san!AS133&lt;1, "&lt;1", san!AS133))), "-")</f>
        <v>18.718558166359252</v>
      </c>
      <c r="AT135" s="39">
        <f>IF(ISNUMBER(san!AT133), IF(san!AT133=-999,"NA",IF(san!AT133&gt;99, "&gt;99", IF(san!AT133&lt;1, "&lt;1", san!AT133))), "-")</f>
        <v>61.333609415003707</v>
      </c>
      <c r="AU135" s="42">
        <f>san!AU133</f>
        <v>132</v>
      </c>
    </row>
    <row r="136" s="12" customFormat="true" ht="15" hidden="true">
      <c r="A136" s="36" t="str">
        <f>IF(ISBLANK(san!A134), "", san!A134)</f>
        <v>Northern Africa and Western Asia</v>
      </c>
      <c r="B136" s="57">
        <f>IF(ISBLANK(san!B134), "", san!B134)</f>
        <v>2017</v>
      </c>
      <c r="C136" s="37">
        <f>IF(ISNUMBER(san!C134), san!C134, "-")</f>
        <v>511906.70299999998</v>
      </c>
      <c r="D136" s="39">
        <f>IF(ISNUMBER(san!D134), san!D134, "-")</f>
        <v>62.010776519775391</v>
      </c>
      <c r="E136" s="38">
        <f>IF(ISNUMBER(san!E134), IF(san!E134=-999,"NA",IF(san!E134&gt;99, "&gt;99", IF(san!E134&lt;1, "&lt;1", san!E134))), "-")</f>
        <v>75.68245329377767</v>
      </c>
      <c r="F136" s="39">
        <f>IF(ISNUMBER(san!F134), IF(san!F134=-999,"NA",IF(san!F134&gt;99, "&gt;99", IF(san!F134&lt;1, "&lt;1", san!F134))), "-")</f>
        <v>4.2151936032933577</v>
      </c>
      <c r="G136" s="39">
        <f>IF(ISNUMBER(san!G134), IF(san!G134=-999,"NA",IF(san!G134&gt;99, "&gt;99", IF(san!G134&lt;1, "&lt;1", san!G134))), "-")</f>
        <v>12.84417534235436</v>
      </c>
      <c r="H136" s="40">
        <f>IF(ISNUMBER(san!H134), IF(san!H134=-999,"NA",IF(san!H134&gt;99, "&gt;99", IF(san!H134&lt;1, "&lt;1", san!H134))), "-")</f>
        <v>7.258177760574605</v>
      </c>
      <c r="I136" s="29">
        <f>IF(ISNUMBER(san!I134), IF(san!I134=-999,"NA",san!I134), "-")</f>
        <v>1.0347163677215581</v>
      </c>
      <c r="J136" s="29">
        <f>IF(ISNUMBER(san!J134), IF(san!J134=-999,"NA",san!J134), "-")</f>
        <v>-0.77433782815933228</v>
      </c>
      <c r="K136" s="38">
        <f>IF(ISNUMBER(san!K134), IF(san!K134=-999,"NA",IF(san!K134&gt;99, "&gt;99", IF(san!K134&lt;1, "&lt;1", san!K134))), "-")</f>
        <v>94.630886638311722</v>
      </c>
      <c r="L136" s="39">
        <f>IF(ISNUMBER(san!L134), IF(san!L134=-999,"NA",IF(san!L134&gt;99, "&gt;99", IF(san!L134&lt;1, "&lt;1", san!L134))), "-")</f>
        <v>2.8432142333441921</v>
      </c>
      <c r="M136" s="39">
        <f>IF(ISNUMBER(san!M134), IF(san!M134=-999,"NA",IF(san!M134&gt;99, "&gt;99", IF(san!M134&lt;1, "&lt;1", san!M134))), "-")</f>
        <v>2.027855275157989</v>
      </c>
      <c r="N136" s="40" t="str">
        <f>IF(ISNUMBER(san!N134), IF(san!N134=-999,"NA",IF(san!N134&gt;99, "&gt;99", IF(san!N134&lt;1, "&lt;1", san!N134))), "-")</f>
        <v>&lt;1</v>
      </c>
      <c r="O136" s="29">
        <f>IF(ISNUMBER(san!O134), IF(san!O134=-999,"NA",san!O134), "-")</f>
        <v>0.31681311130523682</v>
      </c>
      <c r="P136" s="29">
        <f>IF(ISNUMBER(san!P134), IF(san!P134=-999,"NA",san!P134), "-")</f>
        <v>-6.0144394636154168E-2</v>
      </c>
      <c r="Q136" s="38">
        <f>IF(ISNUMBER(san!Q134), IF(san!Q134=-999,"NA",IF(san!Q134&gt;99, "&gt;99", IF(san!Q134&lt;1, "&lt;1", san!Q134))), "-")</f>
        <v>87.426279459443322</v>
      </c>
      <c r="R136" s="39">
        <f>IF(ISNUMBER(san!R134), IF(san!R134=-999,"NA",IF(san!R134&gt;99, "&gt;99", IF(san!R134&lt;1, "&lt;1", san!R134))), "-")</f>
        <v>3.3644034065767632</v>
      </c>
      <c r="S136" s="39">
        <f>IF(ISNUMBER(san!S134), IF(san!S134=-999,"NA",IF(san!S134&gt;99, "&gt;99", IF(san!S134&lt;1, "&lt;1", san!S134))), "-")</f>
        <v>6.1775433169741802</v>
      </c>
      <c r="T136" s="40">
        <f>IF(ISNUMBER(san!T134), IF(san!T134=-999,"NA",IF(san!T134&gt;99, "&gt;99", IF(san!T134&lt;1, "&lt;1", san!T134))), "-")</f>
        <v>3.0317738170057238</v>
      </c>
      <c r="U136" s="29">
        <f>IF(ISNUMBER(san!U134), IF(san!U134=-999,"NA",san!U134), "-")</f>
        <v>0.66663455963134766</v>
      </c>
      <c r="V136" s="29">
        <f>IF(ISNUMBER(san!V134), IF(san!V134=-999,"NA",san!V134), "-")</f>
        <v>-0.38248550891876221</v>
      </c>
      <c r="W136" s="41">
        <f>IF(ISNUMBER(san!W134), IF(san!W134=-999,"NA",IF(san!W134&gt;99, "&gt;99", IF(san!W134&lt;1, "&lt;1", san!W134))), "-")</f>
        <v>48.144530905244181</v>
      </c>
      <c r="X136" s="39">
        <f>IF(ISNUMBER(san!X134), IF(san!X134=-999,"NA",IF(san!X134&gt;99, "&gt;99", IF(san!X134&lt;1, "&lt;1", san!X134))), "-")</f>
        <v>17.899736494810799</v>
      </c>
      <c r="Y136" s="39">
        <f>IF(ISNUMBER(san!Y134), IF(san!Y134=-999,"NA",IF(san!Y134&gt;99, "&gt;99", IF(san!Y134&lt;1, "&lt;1", san!Y134))), "-")</f>
        <v>8.1496020873990513</v>
      </c>
      <c r="Z136" s="39">
        <f>IF(ISNUMBER(san!Z134), IF(san!Z134=-999,"NA",IF(san!Z134&gt;99, "&gt;99", IF(san!Z134&lt;1, "&lt;1", san!Z134))), "-")</f>
        <v>22.095192323034329</v>
      </c>
      <c r="AA136" s="29">
        <f>IF(ISNUMBER(san!AA134), IF(san!AA134=-999,"NA",san!AA134), "-")</f>
        <v>0.91542261838912964</v>
      </c>
      <c r="AB136" s="39">
        <f>IF(ISNUMBER(san!AB134), IF(san!AB134=-999,"NA",IF(san!AB134&gt;99, "&gt;99", IF(san!AB134&lt;1, "&lt;1", san!AB134))), "-")</f>
        <v>18.680721054135159</v>
      </c>
      <c r="AC136" s="39">
        <f>IF(ISNUMBER(san!AC134), IF(san!AC134=-999,"NA",IF(san!AC134&gt;99, "&gt;99", IF(san!AC134&lt;1, "&lt;1", san!AC134))), "-")</f>
        <v>28.898502327893208</v>
      </c>
      <c r="AD136" s="39">
        <f>IF(ISNUMBER(san!AD134), IF(san!AD134=-999,"NA",IF(san!AD134&gt;99, "&gt;99", IF(san!AD134&lt;1, "&lt;1", san!AD134))), "-")</f>
        <v>32.318423515042653</v>
      </c>
      <c r="AE136" s="41">
        <f>IF(ISNUMBER(san!AE134), IF(san!AE134=-999,"NA",IF(san!AE134&gt;99, "&gt;99", IF(san!AE134&lt;1, "&lt;1", san!AE134))), "-")</f>
        <v>64.186902354142461</v>
      </c>
      <c r="AF136" s="39">
        <f>IF(ISNUMBER(san!AF134), IF(san!AF134=-999,"NA",IF(san!AF134&gt;99, "&gt;99", IF(san!AF134&lt;1, "&lt;1", san!AF134))), "-")</f>
        <v>5.3478909343820353</v>
      </c>
      <c r="AG136" s="39">
        <f>IF(ISNUMBER(san!AG134), IF(san!AG134=-999,"NA",IF(san!AG134&gt;99, "&gt;99", IF(san!AG134&lt;1, "&lt;1", san!AG134))), "-")</f>
        <v>2.1066609899165649</v>
      </c>
      <c r="AH136" s="39">
        <f>IF(ISNUMBER(san!AH134), IF(san!AH134=-999,"NA",IF(san!AH134&gt;99, "&gt;99", IF(san!AH134&lt;1, "&lt;1", san!AH134))), "-")</f>
        <v>56.732350429843862</v>
      </c>
      <c r="AI136" s="29">
        <f>IF(ISNUMBER(san!AI134), IF(san!AI134=-999,"NA",san!AI134), "-")</f>
        <v>0.72321820259094238</v>
      </c>
      <c r="AJ136" s="39">
        <f>IF(ISNUMBER(san!AJ134), IF(san!AJ134=-999,"NA",IF(san!AJ134&gt;99, "&gt;99", IF(san!AJ134&lt;1, "&lt;1", san!AJ134))), "-")</f>
        <v>5.1669153795059346</v>
      </c>
      <c r="AK136" s="39">
        <f>IF(ISNUMBER(san!AK134), IF(san!AK134=-999,"NA",IF(san!AK134&gt;99, "&gt;99", IF(san!AK134&lt;1, "&lt;1", san!AK134))), "-")</f>
        <v>11.9551109422341</v>
      </c>
      <c r="AL136" s="39">
        <f>IF(ISNUMBER(san!AL134), IF(san!AL134=-999,"NA",IF(san!AL134&gt;99, "&gt;99", IF(san!AL134&lt;1, "&lt;1", san!AL134))), "-")</f>
        <v>80.352074549915869</v>
      </c>
      <c r="AM136" s="41">
        <f>IF(ISNUMBER(san!AM134), IF(san!AM134=-999,"NA",IF(san!AM134&gt;99, "&gt;99", IF(san!AM134&lt;1, "&lt;1", san!AM134))), "-")</f>
        <v>58.092530299357058</v>
      </c>
      <c r="AN136" s="39">
        <f>IF(ISNUMBER(san!AN134), IF(san!AN134=-999,"NA",IF(san!AN134&gt;99, "&gt;99", IF(san!AN134&lt;1, "&lt;1", san!AN134))), "-")</f>
        <v>10.11623937109105</v>
      </c>
      <c r="AO136" s="39">
        <f>IF(ISNUMBER(san!AO134), IF(san!AO134=-999,"NA",IF(san!AO134&gt;99, "&gt;99", IF(san!AO134&lt;1, "&lt;1", san!AO134))), "-")</f>
        <v>4.4023272803103533</v>
      </c>
      <c r="AP136" s="39">
        <f>IF(ISNUMBER(san!AP134), IF(san!AP134=-999,"NA",IF(san!AP134&gt;99, "&gt;99", IF(san!AP134&lt;1, "&lt;1", san!AP134))), "-")</f>
        <v>43.573963647955658</v>
      </c>
      <c r="AQ136" s="29">
        <f>IF(ISNUMBER(san!AQ134), IF(san!AQ134=-999,"NA",san!AQ134), "-")</f>
        <v>0.84307742118835449</v>
      </c>
      <c r="AR136" s="39">
        <f>IF(ISNUMBER(san!AR134), IF(san!AR134=-999,"NA",IF(san!AR134&gt;99, "&gt;99", IF(san!AR134&lt;1, "&lt;1", san!AR134))), "-")</f>
        <v>10.30444644570928</v>
      </c>
      <c r="AS136" s="39">
        <f>IF(ISNUMBER(san!AS134), IF(san!AS134=-999,"NA",IF(san!AS134&gt;99, "&gt;99", IF(san!AS134&lt;1, "&lt;1", san!AS134))), "-")</f>
        <v>18.40150858965011</v>
      </c>
      <c r="AT136" s="39">
        <f>IF(ISNUMBER(san!AT134), IF(san!AT134=-999,"NA",IF(san!AT134&gt;99, "&gt;99", IF(san!AT134&lt;1, "&lt;1", san!AT134))), "-")</f>
        <v>62.090987782536807</v>
      </c>
      <c r="AU136" s="42">
        <f>san!AU134</f>
        <v>133</v>
      </c>
    </row>
    <row r="137" s="12" customFormat="true" ht="15" hidden="true">
      <c r="A137" s="36" t="str">
        <f>IF(ISBLANK(san!A135), "", san!A135)</f>
        <v>Northern Africa and Western Asia</v>
      </c>
      <c r="B137" s="57">
        <f>IF(ISBLANK(san!B135), "", san!B135)</f>
        <v>2018</v>
      </c>
      <c r="C137" s="37">
        <f>IF(ISNUMBER(san!C135), san!C135, "-")</f>
        <v>521044.84499999997</v>
      </c>
      <c r="D137" s="39">
        <f>IF(ISNUMBER(san!D135), san!D135, "-")</f>
        <v>62.275279998779297</v>
      </c>
      <c r="E137" s="38">
        <f>IF(ISNUMBER(san!E135), IF(san!E135=-999,"NA",IF(san!E135&gt;99, "&gt;99", IF(san!E135&lt;1, "&lt;1", san!E135))), "-")</f>
        <v>76.180275218607107</v>
      </c>
      <c r="F137" s="39">
        <f>IF(ISNUMBER(san!F135), IF(san!F135=-999,"NA",IF(san!F135&gt;99, "&gt;99", IF(san!F135&lt;1, "&lt;1", san!F135))), "-")</f>
        <v>4.0565334531450352</v>
      </c>
      <c r="G137" s="39">
        <f>IF(ISNUMBER(san!G135), IF(san!G135=-999,"NA",IF(san!G135&gt;99, "&gt;99", IF(san!G135&lt;1, "&lt;1", san!G135))), "-")</f>
        <v>13.222127552627409</v>
      </c>
      <c r="H137" s="40">
        <f>IF(ISNUMBER(san!H135), IF(san!H135=-999,"NA",IF(san!H135&gt;99, "&gt;99", IF(san!H135&lt;1, "&lt;1", san!H135))), "-")</f>
        <v>6.5410637756204428</v>
      </c>
      <c r="I137" s="29">
        <f>IF(ISNUMBER(san!I135), IF(san!I135=-999,"NA",san!I135), "-")</f>
        <v>1.0347163677215581</v>
      </c>
      <c r="J137" s="29">
        <f>IF(ISNUMBER(san!J135), IF(san!J135=-999,"NA",san!J135), "-")</f>
        <v>-0.77433782815933228</v>
      </c>
      <c r="K137" s="38">
        <f>IF(ISNUMBER(san!K135), IF(san!K135=-999,"NA",IF(san!K135&gt;99, "&gt;99", IF(san!K135&lt;1, "&lt;1", san!K135))), "-")</f>
        <v>94.787368361273707</v>
      </c>
      <c r="L137" s="39">
        <f>IF(ISNUMBER(san!L135), IF(san!L135=-999,"NA",IF(san!L135&gt;99, "&gt;99", IF(san!L135&lt;1, "&lt;1", san!L135))), "-")</f>
        <v>2.7178089356284389</v>
      </c>
      <c r="M137" s="39">
        <f>IF(ISNUMBER(san!M135), IF(san!M135=-999,"NA",IF(san!M135&gt;99, "&gt;99", IF(san!M135&lt;1, "&lt;1", san!M135))), "-")</f>
        <v>2.0529576985266118</v>
      </c>
      <c r="N137" s="40" t="str">
        <f>IF(ISNUMBER(san!N135), IF(san!N135=-999,"NA",IF(san!N135&gt;99, "&gt;99", IF(san!N135&lt;1, "&lt;1", san!N135))), "-")</f>
        <v>&lt;1</v>
      </c>
      <c r="O137" s="29">
        <f>IF(ISNUMBER(san!O135), IF(san!O135=-999,"NA",san!O135), "-")</f>
        <v>0.31681311130523682</v>
      </c>
      <c r="P137" s="29">
        <f>IF(ISNUMBER(san!P135), IF(san!P135=-999,"NA",san!P135), "-")</f>
        <v>-6.0144394636154168E-2</v>
      </c>
      <c r="Q137" s="38">
        <f>IF(ISNUMBER(san!Q135), IF(san!Q135=-999,"NA",IF(san!Q135&gt;99, "&gt;99", IF(san!Q135&lt;1, "&lt;1", san!Q135))), "-")</f>
        <v>87.761719372496572</v>
      </c>
      <c r="R137" s="39">
        <f>IF(ISNUMBER(san!R135), IF(san!R135=-999,"NA",IF(san!R135&gt;99, "&gt;99", IF(san!R135&lt;1, "&lt;1", san!R135))), "-")</f>
        <v>3.2227868878519872</v>
      </c>
      <c r="S137" s="39">
        <f>IF(ISNUMBER(san!S135), IF(san!S135=-999,"NA",IF(san!S135&gt;99, "&gt;99", IF(san!S135&lt;1, "&lt;1", san!S135))), "-")</f>
        <v>6.3045410834473756</v>
      </c>
      <c r="T137" s="40">
        <f>IF(ISNUMBER(san!T135), IF(san!T135=-999,"NA",IF(san!T135&gt;99, "&gt;99", IF(san!T135&lt;1, "&lt;1", san!T135))), "-")</f>
        <v>2.710952656204074</v>
      </c>
      <c r="U137" s="29">
        <f>IF(ISNUMBER(san!U135), IF(san!U135=-999,"NA",san!U135), "-")</f>
        <v>0.66663455963134766</v>
      </c>
      <c r="V137" s="29">
        <f>IF(ISNUMBER(san!V135), IF(san!V135=-999,"NA",san!V135), "-")</f>
        <v>-0.38248550891876221</v>
      </c>
      <c r="W137" s="41">
        <f>IF(ISNUMBER(san!W135), IF(san!W135=-999,"NA",IF(san!W135&gt;99, "&gt;99", IF(san!W135&lt;1, "&lt;1", san!W135))), "-")</f>
        <v>48.946278198823038</v>
      </c>
      <c r="X137" s="39">
        <f>IF(ISNUMBER(san!X135), IF(san!X135=-999,"NA",IF(san!X135&gt;99, "&gt;99", IF(san!X135&lt;1, "&lt;1", san!X135))), "-")</f>
        <v>17.869226717279421</v>
      </c>
      <c r="Y137" s="39">
        <f>IF(ISNUMBER(san!Y135), IF(san!Y135=-999,"NA",IF(san!Y135&gt;99, "&gt;99", IF(san!Y135&lt;1, "&lt;1", san!Y135))), "-")</f>
        <v>7.992407956713814</v>
      </c>
      <c r="Z137" s="39">
        <f>IF(ISNUMBER(san!Z135), IF(san!Z135=-999,"NA",IF(san!Z135&gt;99, "&gt;99", IF(san!Z135&lt;1, "&lt;1", san!Z135))), "-")</f>
        <v>23.08464352482979</v>
      </c>
      <c r="AA137" s="29">
        <f>IF(ISNUMBER(san!AA135), IF(san!AA135=-999,"NA",san!AA135), "-")</f>
        <v>0.91542261838912964</v>
      </c>
      <c r="AB137" s="39">
        <f>IF(ISNUMBER(san!AB135), IF(san!AB135=-999,"NA",IF(san!AB135&gt;99, "&gt;99", IF(san!AB135&lt;1, "&lt;1", san!AB135))), "-")</f>
        <v>18.418688531851831</v>
      </c>
      <c r="AC137" s="39">
        <f>IF(ISNUMBER(san!AC135), IF(san!AC135=-999,"NA",IF(san!AC135&gt;99, "&gt;99", IF(san!AC135&lt;1, "&lt;1", san!AC135))), "-")</f>
        <v>28.43246599899982</v>
      </c>
      <c r="AD137" s="39">
        <f>IF(ISNUMBER(san!AD135), IF(san!AD135=-999,"NA",IF(san!AD135&gt;99, "&gt;99", IF(san!AD135&lt;1, "&lt;1", san!AD135))), "-")</f>
        <v>33.385654140900492</v>
      </c>
      <c r="AE137" s="41">
        <f>IF(ISNUMBER(san!AE135), IF(san!AE135=-999,"NA",IF(san!AE135&gt;99, "&gt;99", IF(san!AE135&lt;1, "&lt;1", san!AE135))), "-")</f>
        <v>64.950194673329307</v>
      </c>
      <c r="AF137" s="39">
        <f>IF(ISNUMBER(san!AF135), IF(san!AF135=-999,"NA",IF(san!AF135&gt;99, "&gt;99", IF(san!AF135&lt;1, "&lt;1", san!AF135))), "-")</f>
        <v>5.3231267718160797</v>
      </c>
      <c r="AG137" s="39">
        <f>IF(ISNUMBER(san!AG135), IF(san!AG135=-999,"NA",IF(san!AG135&gt;99, "&gt;99", IF(san!AG135&lt;1, "&lt;1", san!AG135))), "-")</f>
        <v>2.0010269498304138</v>
      </c>
      <c r="AH137" s="39">
        <f>IF(ISNUMBER(san!AH135), IF(san!AH135=-999,"NA",IF(san!AH135&gt;99, "&gt;99", IF(san!AH135&lt;1, "&lt;1", san!AH135))), "-")</f>
        <v>57.62604095168281</v>
      </c>
      <c r="AI137" s="29">
        <f>IF(ISNUMBER(san!AI135), IF(san!AI135=-999,"NA",san!AI135), "-")</f>
        <v>0.72321820259094238</v>
      </c>
      <c r="AJ137" s="39">
        <f>IF(ISNUMBER(san!AJ135), IF(san!AJ135=-999,"NA",IF(san!AJ135&gt;99, "&gt;99", IF(san!AJ135&lt;1, "&lt;1", san!AJ135))), "-")</f>
        <v>5.0283022633489871</v>
      </c>
      <c r="AK137" s="39">
        <f>IF(ISNUMBER(san!AK135), IF(san!AK135=-999,"NA",IF(san!AK135&gt;99, "&gt;99", IF(san!AK135&lt;1, "&lt;1", san!AK135))), "-")</f>
        <v>11.754351770575781</v>
      </c>
      <c r="AL137" s="39">
        <f>IF(ISNUMBER(san!AL135), IF(san!AL135=-999,"NA",IF(san!AL135&gt;99, "&gt;99", IF(san!AL135&lt;1, "&lt;1", san!AL135))), "-")</f>
        <v>80.722523262977404</v>
      </c>
      <c r="AM137" s="41">
        <f>IF(ISNUMBER(san!AM135), IF(san!AM135=-999,"NA",IF(san!AM135&gt;99, "&gt;99", IF(san!AM135&lt;1, "&lt;1", san!AM135))), "-")</f>
        <v>58.912761793636072</v>
      </c>
      <c r="AN137" s="39">
        <f>IF(ISNUMBER(san!AN135), IF(san!AN135=-999,"NA",IF(san!AN135&gt;99, "&gt;99", IF(san!AN135&lt;1, "&lt;1", san!AN135))), "-")</f>
        <v>10.05610800446116</v>
      </c>
      <c r="AO137" s="39">
        <f>IF(ISNUMBER(san!AO135), IF(san!AO135=-999,"NA",IF(san!AO135&gt;99, "&gt;99", IF(san!AO135&lt;1, "&lt;1", san!AO135))), "-")</f>
        <v>4.261258733928325</v>
      </c>
      <c r="AP137" s="39">
        <f>IF(ISNUMBER(san!AP135), IF(san!AP135=-999,"NA",IF(san!AP135&gt;99, "&gt;99", IF(san!AP135&lt;1, "&lt;1", san!AP135))), "-")</f>
        <v>44.595395055246591</v>
      </c>
      <c r="AQ137" s="29">
        <f>IF(ISNUMBER(san!AQ135), IF(san!AQ135=-999,"NA",san!AQ135), "-")</f>
        <v>0.84307742118835449</v>
      </c>
      <c r="AR137" s="39">
        <f>IF(ISNUMBER(san!AR135), IF(san!AR135=-999,"NA",IF(san!AR135&gt;99, "&gt;99", IF(san!AR135&lt;1, "&lt;1", san!AR135))), "-")</f>
        <v>10.083585915524401</v>
      </c>
      <c r="AS137" s="39">
        <f>IF(ISNUMBER(san!AS135), IF(san!AS135=-999,"NA",IF(san!AS135&gt;99, "&gt;99", IF(san!AS135&lt;1, "&lt;1", san!AS135))), "-")</f>
        <v>18.05559425633264</v>
      </c>
      <c r="AT137" s="39">
        <f>IF(ISNUMBER(san!AT135), IF(san!AT135=-999,"NA",IF(san!AT135&gt;99, "&gt;99", IF(san!AT135&lt;1, "&lt;1", san!AT135))), "-")</f>
        <v>62.851553196134269</v>
      </c>
      <c r="AU137" s="42">
        <f>san!AU135</f>
        <v>134</v>
      </c>
    </row>
    <row r="138" s="12" customFormat="true" ht="15" hidden="true">
      <c r="A138" s="36" t="str">
        <f>IF(ISBLANK(san!A136), "", san!A136)</f>
        <v>Northern Africa and Western Asia</v>
      </c>
      <c r="B138" s="57">
        <f>IF(ISBLANK(san!B136), "", san!B136)</f>
        <v>2019</v>
      </c>
      <c r="C138" s="37">
        <f>IF(ISNUMBER(san!C136), san!C136, "-")</f>
        <v>530149.56000000006</v>
      </c>
      <c r="D138" s="39">
        <f>IF(ISNUMBER(san!D136), san!D136, "-")</f>
        <v>62.533992767333977</v>
      </c>
      <c r="E138" s="38">
        <f>IF(ISNUMBER(san!E136), IF(san!E136=-999,"NA",IF(san!E136&gt;99, "&gt;99", IF(san!E136&lt;1, "&lt;1", san!E136))), "-")</f>
        <v>76.694916849314865</v>
      </c>
      <c r="F138" s="39">
        <f>IF(ISNUMBER(san!F136), IF(san!F136=-999,"NA",IF(san!F136&gt;99, "&gt;99", IF(san!F136&lt;1, "&lt;1", san!F136))), "-")</f>
        <v>3.9039443748396869</v>
      </c>
      <c r="G138" s="39">
        <f>IF(ISNUMBER(san!G136), IF(san!G136=-999,"NA",IF(san!G136&gt;99, "&gt;99", IF(san!G136&lt;1, "&lt;1", san!G136))), "-")</f>
        <v>13.55573302797769</v>
      </c>
      <c r="H138" s="40">
        <f>IF(ISNUMBER(san!H136), IF(san!H136=-999,"NA",IF(san!H136&gt;99, "&gt;99", IF(san!H136&lt;1, "&lt;1", san!H136))), "-")</f>
        <v>5.8454057478677521</v>
      </c>
      <c r="I138" s="29">
        <f>IF(ISNUMBER(san!I136), IF(san!I136=-999,"NA",san!I136), "-")</f>
        <v>1.0347163677215581</v>
      </c>
      <c r="J138" s="29">
        <f>IF(ISNUMBER(san!J136), IF(san!J136=-999,"NA",san!J136), "-")</f>
        <v>-0.77433782815933228</v>
      </c>
      <c r="K138" s="38">
        <f>IF(ISNUMBER(san!K136), IF(san!K136=-999,"NA",IF(san!K136&gt;99, "&gt;99", IF(san!K136&lt;1, "&lt;1", san!K136))), "-")</f>
        <v>94.859054387243518</v>
      </c>
      <c r="L138" s="39">
        <f>IF(ISNUMBER(san!L136), IF(san!L136=-999,"NA",IF(san!L136&gt;99, "&gt;99", IF(san!L136&lt;1, "&lt;1", san!L136))), "-")</f>
        <v>2.6745404519635332</v>
      </c>
      <c r="M138" s="39">
        <f>IF(ISNUMBER(san!M136), IF(san!M136=-999,"NA",IF(san!M136&gt;99, "&gt;99", IF(san!M136&lt;1, "&lt;1", san!M136))), "-")</f>
        <v>2.0825602194872488</v>
      </c>
      <c r="N138" s="40" t="str">
        <f>IF(ISNUMBER(san!N136), IF(san!N136=-999,"NA",IF(san!N136&gt;99, "&gt;99", IF(san!N136&lt;1, "&lt;1", san!N136))), "-")</f>
        <v>&lt;1</v>
      </c>
      <c r="O138" s="29">
        <f>IF(ISNUMBER(san!O136), IF(san!O136=-999,"NA",san!O136), "-")</f>
        <v>0.31681311130523682</v>
      </c>
      <c r="P138" s="29">
        <f>IF(ISNUMBER(san!P136), IF(san!P136=-999,"NA",san!P136), "-")</f>
        <v>-6.0144394636154168E-2</v>
      </c>
      <c r="Q138" s="38">
        <f>IF(ISNUMBER(san!Q136), IF(san!Q136=-999,"NA",IF(san!Q136&gt;99, "&gt;99", IF(san!Q136&lt;1, "&lt;1", san!Q136))), "-")</f>
        <v>88.047584131439663</v>
      </c>
      <c r="R138" s="39">
        <f>IF(ISNUMBER(san!R136), IF(san!R136=-999,"NA",IF(san!R136&gt;99, "&gt;99", IF(san!R136&lt;1, "&lt;1", san!R136))), "-")</f>
        <v>3.1350589950109429</v>
      </c>
      <c r="S138" s="39">
        <f>IF(ISNUMBER(san!S136), IF(san!S136=-999,"NA",IF(san!S136&gt;99, "&gt;99", IF(san!S136&lt;1, "&lt;1", san!S136))), "-")</f>
        <v>6.4171883256595086</v>
      </c>
      <c r="T138" s="40">
        <f>IF(ISNUMBER(san!T136), IF(san!T136=-999,"NA",IF(san!T136&gt;99, "&gt;99", IF(san!T136&lt;1, "&lt;1", san!T136))), "-")</f>
        <v>2.4001685478898911</v>
      </c>
      <c r="U138" s="29">
        <f>IF(ISNUMBER(san!U136), IF(san!U136=-999,"NA",san!U136), "-")</f>
        <v>0.66663455963134766</v>
      </c>
      <c r="V138" s="29">
        <f>IF(ISNUMBER(san!V136), IF(san!V136=-999,"NA",san!V136), "-")</f>
        <v>-0.38248550891876221</v>
      </c>
      <c r="W138" s="41">
        <f>IF(ISNUMBER(san!W136), IF(san!W136=-999,"NA",IF(san!W136&gt;99, "&gt;99", IF(san!W136&lt;1, "&lt;1", san!W136))), "-")</f>
        <v>49.800401482073759</v>
      </c>
      <c r="X138" s="39">
        <f>IF(ISNUMBER(san!X136), IF(san!X136=-999,"NA",IF(san!X136&gt;99, "&gt;99", IF(san!X136&lt;1, "&lt;1", san!X136))), "-")</f>
        <v>17.852502232649631</v>
      </c>
      <c r="Y138" s="39">
        <f>IF(ISNUMBER(san!Y136), IF(san!Y136=-999,"NA",IF(san!Y136&gt;99, "&gt;99", IF(san!Y136&lt;1, "&lt;1", san!Y136))), "-")</f>
        <v>7.8293766055118272</v>
      </c>
      <c r="Z138" s="39">
        <f>IF(ISNUMBER(san!Z136), IF(san!Z136=-999,"NA",IF(san!Z136&gt;99, "&gt;99", IF(san!Z136&lt;1, "&lt;1", san!Z136))), "-")</f>
        <v>24.118522643912311</v>
      </c>
      <c r="AA138" s="29">
        <f>IF(ISNUMBER(san!AA136), IF(san!AA136=-999,"NA",san!AA136), "-")</f>
        <v>0.91542261838912964</v>
      </c>
      <c r="AB138" s="39">
        <f>IF(ISNUMBER(san!AB136), IF(san!AB136=-999,"NA",IF(san!AB136&gt;99, "&gt;99", IF(san!AB136&lt;1, "&lt;1", san!AB136))), "-")</f>
        <v>18.15580701900398</v>
      </c>
      <c r="AC138" s="39">
        <f>IF(ISNUMBER(san!AC136), IF(san!AC136=-999,"NA",IF(san!AC136&gt;99, "&gt;99", IF(san!AC136&lt;1, "&lt;1", san!AC136))), "-")</f>
        <v>27.94711227511349</v>
      </c>
      <c r="AD138" s="39">
        <f>IF(ISNUMBER(san!AD136), IF(san!AD136=-999,"NA",IF(san!AD136&gt;99, "&gt;99", IF(san!AD136&lt;1, "&lt;1", san!AD136))), "-")</f>
        <v>34.495941930037098</v>
      </c>
      <c r="AE138" s="41">
        <f>IF(ISNUMBER(san!AE136), IF(san!AE136=-999,"NA",IF(san!AE136&gt;99, "&gt;99", IF(san!AE136&lt;1, "&lt;1", san!AE136))), "-")</f>
        <v>65.729122826841703</v>
      </c>
      <c r="AF138" s="39">
        <f>IF(ISNUMBER(san!AF136), IF(san!AF136=-999,"NA",IF(san!AF136&gt;99, "&gt;99", IF(san!AF136&lt;1, "&lt;1", san!AF136))), "-")</f>
        <v>5.318481880470979</v>
      </c>
      <c r="AG138" s="39">
        <f>IF(ISNUMBER(san!AG136), IF(san!AG136=-999,"NA",IF(san!AG136&gt;99, "&gt;99", IF(san!AG136&lt;1, "&lt;1", san!AG136))), "-")</f>
        <v>1.9017713586812379</v>
      </c>
      <c r="AH138" s="39">
        <f>IF(ISNUMBER(san!AH136), IF(san!AH136=-999,"NA",IF(san!AH136&gt;99, "&gt;99", IF(san!AH136&lt;1, "&lt;1", san!AH136))), "-")</f>
        <v>58.508869587689482</v>
      </c>
      <c r="AI138" s="29">
        <f>IF(ISNUMBER(san!AI136), IF(san!AI136=-999,"NA",san!AI136), "-")</f>
        <v>0.72321820259094238</v>
      </c>
      <c r="AJ138" s="39">
        <f>IF(ISNUMBER(san!AJ136), IF(san!AJ136=-999,"NA",IF(san!AJ136&gt;99, "&gt;99", IF(san!AJ136&lt;1, "&lt;1", san!AJ136))), "-")</f>
        <v>4.9380857046799722</v>
      </c>
      <c r="AK138" s="39">
        <f>IF(ISNUMBER(san!AK136), IF(san!AK136=-999,"NA",IF(san!AK136&gt;99, "&gt;99", IF(san!AK136&lt;1, "&lt;1", san!AK136))), "-")</f>
        <v>11.488042083660289</v>
      </c>
      <c r="AL138" s="39">
        <f>IF(ISNUMBER(san!AL136), IF(san!AL136=-999,"NA",IF(san!AL136&gt;99, "&gt;99", IF(san!AL136&lt;1, "&lt;1", san!AL136))), "-")</f>
        <v>81.107467050866774</v>
      </c>
      <c r="AM138" s="41">
        <f>IF(ISNUMBER(san!AM136), IF(san!AM136=-999,"NA",IF(san!AM136&gt;99, "&gt;99", IF(san!AM136&lt;1, "&lt;1", san!AM136))), "-")</f>
        <v>59.761266904147163</v>
      </c>
      <c r="AN138" s="39">
        <f>IF(ISNUMBER(san!AN136), IF(san!AN136=-999,"NA",IF(san!AN136&gt;99, "&gt;99", IF(san!AN136&lt;1, "&lt;1", san!AN136))), "-")</f>
        <v>10.014478877021681</v>
      </c>
      <c r="AO138" s="39">
        <f>IF(ISNUMBER(san!AO136), IF(san!AO136=-999,"NA",IF(san!AO136&gt;99, "&gt;99", IF(san!AO136&lt;1, "&lt;1", san!AO136))), "-")</f>
        <v>4.1226083809393197</v>
      </c>
      <c r="AP138" s="39">
        <f>IF(ISNUMBER(san!AP136), IF(san!AP136=-999,"NA",IF(san!AP136&gt;99, "&gt;99", IF(san!AP136&lt;1, "&lt;1", san!AP136))), "-")</f>
        <v>45.624179646186157</v>
      </c>
      <c r="AQ138" s="29">
        <f>IF(ISNUMBER(san!AQ136), IF(san!AQ136=-999,"NA",san!AQ136), "-")</f>
        <v>0.84307742118835449</v>
      </c>
      <c r="AR138" s="39">
        <f>IF(ISNUMBER(san!AR136), IF(san!AR136=-999,"NA",IF(san!AR136&gt;99, "&gt;99", IF(san!AR136&lt;1, "&lt;1", san!AR136))), "-")</f>
        <v>9.8940445902769643</v>
      </c>
      <c r="AS138" s="39">
        <f>IF(ISNUMBER(san!AS136), IF(san!AS136=-999,"NA",IF(san!AS136&gt;99, "&gt;99", IF(san!AS136&lt;1, "&lt;1", san!AS136))), "-")</f>
        <v>17.663835279084491</v>
      </c>
      <c r="AT138" s="39">
        <f>IF(ISNUMBER(san!AT136), IF(san!AT136=-999,"NA",IF(san!AT136&gt;99, "&gt;99", IF(san!AT136&lt;1, "&lt;1", san!AT136))), "-")</f>
        <v>63.630946416222521</v>
      </c>
      <c r="AU138" s="42">
        <f>san!AU136</f>
        <v>135</v>
      </c>
    </row>
    <row r="139" s="12" customFormat="true" ht="15" hidden="true">
      <c r="A139" s="36" t="str">
        <f>IF(ISBLANK(san!A137), "", san!A137)</f>
        <v>Northern Africa and Western Asia</v>
      </c>
      <c r="B139" s="57">
        <f>IF(ISBLANK(san!B137), "", san!B137)</f>
        <v>2020</v>
      </c>
      <c r="C139" s="37">
        <f>IF(ISNUMBER(san!C137), san!C137, "-")</f>
        <v>538055.45899999992</v>
      </c>
      <c r="D139" s="39">
        <f>IF(ISNUMBER(san!D137), san!D137, "-")</f>
        <v>62.755977630615227</v>
      </c>
      <c r="E139" s="38">
        <f>IF(ISNUMBER(san!E137), IF(san!E137=-999,"NA",IF(san!E137&gt;99, "&gt;99", IF(san!E137&lt;1, "&lt;1", san!E137))), "-")</f>
        <v>76.808085441803726</v>
      </c>
      <c r="F139" s="39">
        <f>IF(ISNUMBER(san!F137), IF(san!F137=-999,"NA",IF(san!F137&gt;99, "&gt;99", IF(san!F137&lt;1, "&lt;1", san!F137))), "-")</f>
        <v>3.8285176367323261</v>
      </c>
      <c r="G139" s="39">
        <f>IF(ISNUMBER(san!G137), IF(san!G137=-999,"NA",IF(san!G137&gt;99, "&gt;99", IF(san!G137&lt;1, "&lt;1", san!G137))), "-")</f>
        <v>14.065996779113251</v>
      </c>
      <c r="H139" s="40">
        <f>IF(ISNUMBER(san!H137), IF(san!H137=-999,"NA",IF(san!H137&gt;99, "&gt;99", IF(san!H137&lt;1, "&lt;1", san!H137))), "-")</f>
        <v>5.29740014235069</v>
      </c>
      <c r="I139" s="29">
        <f>IF(ISNUMBER(san!I137), IF(san!I137=-999,"NA",san!I137), "-")</f>
        <v>1.0347163677215581</v>
      </c>
      <c r="J139" s="29">
        <f>IF(ISNUMBER(san!J137), IF(san!J137=-999,"NA",san!J137), "-")</f>
        <v>-0.77433782815933228</v>
      </c>
      <c r="K139" s="38">
        <f>IF(ISNUMBER(san!K137), IF(san!K137=-999,"NA",IF(san!K137&gt;99, "&gt;99", IF(san!K137&lt;1, "&lt;1", san!K137))), "-")</f>
        <v>94.905670056587908</v>
      </c>
      <c r="L139" s="39">
        <f>IF(ISNUMBER(san!L137), IF(san!L137=-999,"NA",IF(san!L137&gt;99, "&gt;99", IF(san!L137&lt;1, "&lt;1", san!L137))), "-")</f>
        <v>2.6316810004079412</v>
      </c>
      <c r="M139" s="39">
        <f>IF(ISNUMBER(san!M137), IF(san!M137=-999,"NA",IF(san!M137&gt;99, "&gt;99", IF(san!M137&lt;1, "&lt;1", san!M137))), "-")</f>
        <v>2.1347475281052648</v>
      </c>
      <c r="N139" s="40" t="str">
        <f>IF(ISNUMBER(san!N137), IF(san!N137=-999,"NA",IF(san!N137&gt;99, "&gt;99", IF(san!N137&lt;1, "&lt;1", san!N137))), "-")</f>
        <v>&lt;1</v>
      </c>
      <c r="O139" s="29">
        <f>IF(ISNUMBER(san!O137), IF(san!O137=-999,"NA",san!O137), "-")</f>
        <v>0.31681311130523682</v>
      </c>
      <c r="P139" s="29">
        <f>IF(ISNUMBER(san!P137), IF(san!P137=-999,"NA",san!P137), "-")</f>
        <v>-6.0144394636154168E-2</v>
      </c>
      <c r="Q139" s="38">
        <f>IF(ISNUMBER(san!Q137), IF(san!Q137=-999,"NA",IF(san!Q137&gt;99, "&gt;99", IF(san!Q137&lt;1, "&lt;1", san!Q137))), "-")</f>
        <v>88.221178407095607</v>
      </c>
      <c r="R139" s="39">
        <f>IF(ISNUMBER(san!R137), IF(san!R137=-999,"NA",IF(san!R137&gt;99, "&gt;99", IF(san!R137&lt;1, "&lt;1", san!R137))), "-")</f>
        <v>3.0470386395631581</v>
      </c>
      <c r="S139" s="39">
        <f>IF(ISNUMBER(san!S137), IF(san!S137=-999,"NA",IF(san!S137&gt;99, "&gt;99", IF(san!S137&lt;1, "&lt;1", san!S137))), "-")</f>
        <v>6.5988454708983113</v>
      </c>
      <c r="T139" s="40">
        <f>IF(ISNUMBER(san!T137), IF(san!T137=-999,"NA",IF(san!T137&gt;99, "&gt;99", IF(san!T137&lt;1, "&lt;1", san!T137))), "-")</f>
        <v>2.132937482442919</v>
      </c>
      <c r="U139" s="29">
        <f>IF(ISNUMBER(san!U137), IF(san!U137=-999,"NA",san!U137), "-")</f>
        <v>0.66663455963134766</v>
      </c>
      <c r="V139" s="29">
        <f>IF(ISNUMBER(san!V137), IF(san!V137=-999,"NA",san!V137), "-")</f>
        <v>-0.38248550891876221</v>
      </c>
      <c r="W139" s="41">
        <f>IF(ISNUMBER(san!W137), IF(san!W137=-999,"NA",IF(san!W137&gt;99, "&gt;99", IF(san!W137&lt;1, "&lt;1", san!W137))), "-")</f>
        <v>50.533752131262212</v>
      </c>
      <c r="X139" s="39">
        <f>IF(ISNUMBER(san!X137), IF(san!X137=-999,"NA",IF(san!X137&gt;99, "&gt;99", IF(san!X137&lt;1, "&lt;1", san!X137))), "-")</f>
        <v>17.535534786111711</v>
      </c>
      <c r="Y139" s="39">
        <f>IF(ISNUMBER(san!Y137), IF(san!Y137=-999,"NA",IF(san!Y137&gt;99, "&gt;99", IF(san!Y137&lt;1, "&lt;1", san!Y137))), "-")</f>
        <v>7.5749195232367974</v>
      </c>
      <c r="Z139" s="39">
        <f>IF(ISNUMBER(san!Z137), IF(san!Z137=-999,"NA",IF(san!Z137&gt;99, "&gt;99", IF(san!Z137&lt;1, "&lt;1", san!Z137))), "-")</f>
        <v>25.4232978219137</v>
      </c>
      <c r="AA139" s="29">
        <f>IF(ISNUMBER(san!AA137), IF(san!AA137=-999,"NA",san!AA137), "-")</f>
        <v>0.91542261838912964</v>
      </c>
      <c r="AB139" s="39">
        <f>IF(ISNUMBER(san!AB137), IF(san!AB137=-999,"NA",IF(san!AB137&gt;99, "&gt;99", IF(san!AB137&lt;1, "&lt;1", san!AB137))), "-")</f>
        <v>16.753003902197829</v>
      </c>
      <c r="AC139" s="39">
        <f>IF(ISNUMBER(san!AC137), IF(san!AC137=-999,"NA",IF(san!AC137&gt;99, "&gt;99", IF(san!AC137&lt;1, "&lt;1", san!AC137))), "-")</f>
        <v>28.009184977727159</v>
      </c>
      <c r="AD139" s="39">
        <f>IF(ISNUMBER(san!AD137), IF(san!AD137=-999,"NA",IF(san!AD137&gt;99, "&gt;99", IF(san!AD137&lt;1, "&lt;1", san!AD137))), "-")</f>
        <v>35.874414198611078</v>
      </c>
      <c r="AE139" s="41">
        <f>IF(ISNUMBER(san!AE137), IF(san!AE137=-999,"NA",IF(san!AE137&gt;99, "&gt;99", IF(san!AE137&lt;1, "&lt;1", san!AE137))), "-")</f>
        <v>66.44004026699308</v>
      </c>
      <c r="AF139" s="39">
        <f>IF(ISNUMBER(san!AF137), IF(san!AF137=-999,"NA",IF(san!AF137&gt;99, "&gt;99", IF(san!AF137&lt;1, "&lt;1", san!AF137))), "-")</f>
        <v>5.3310721560841881</v>
      </c>
      <c r="AG139" s="39">
        <f>IF(ISNUMBER(san!AG137), IF(san!AG137=-999,"NA",IF(san!AG137&gt;99, "&gt;99", IF(san!AG137&lt;1, "&lt;1", san!AG137))), "-")</f>
        <v>1.7830301626748211</v>
      </c>
      <c r="AH139" s="39">
        <f>IF(ISNUMBER(san!AH137), IF(san!AH137=-999,"NA",IF(san!AH137&gt;99, "&gt;99", IF(san!AH137&lt;1, "&lt;1", san!AH137))), "-")</f>
        <v>59.325937948234063</v>
      </c>
      <c r="AI139" s="29">
        <f>IF(ISNUMBER(san!AI137), IF(san!AI137=-999,"NA",san!AI137), "-")</f>
        <v>0.72321820259094238</v>
      </c>
      <c r="AJ139" s="39">
        <f>IF(ISNUMBER(san!AJ137), IF(san!AJ137=-999,"NA",IF(san!AJ137&gt;99, "&gt;99", IF(san!AJ137&lt;1, "&lt;1", san!AJ137))), "-")</f>
        <v>4.8501792075080941</v>
      </c>
      <c r="AK139" s="39">
        <f>IF(ISNUMBER(san!AK137), IF(san!AK137=-999,"NA",IF(san!AK137&gt;99, "&gt;99", IF(san!AK137&lt;1, "&lt;1", san!AK137))), "-")</f>
        <v>11.20388460292128</v>
      </c>
      <c r="AL139" s="39">
        <f>IF(ISNUMBER(san!AL137), IF(san!AL137=-999,"NA",IF(san!AL137&gt;99, "&gt;99", IF(san!AL137&lt;1, "&lt;1", san!AL137))), "-")</f>
        <v>81.483287246566476</v>
      </c>
      <c r="AM139" s="41">
        <f>IF(ISNUMBER(san!AM137), IF(san!AM137=-999,"NA",IF(san!AM137&gt;99, "&gt;99", IF(san!AM137&lt;1, "&lt;1", san!AM137))), "-")</f>
        <v>60.515898642315591</v>
      </c>
      <c r="AN139" s="39">
        <f>IF(ISNUMBER(san!AN137), IF(san!AN137=-999,"NA",IF(san!AN137&gt;99, "&gt;99", IF(san!AN137&lt;1, "&lt;1", san!AN137))), "-")</f>
        <v>9.8765050349815979</v>
      </c>
      <c r="AO139" s="39">
        <f>IF(ISNUMBER(san!AO137), IF(san!AO137=-999,"NA",IF(san!AO137&gt;99, "&gt;99", IF(san!AO137&lt;1, "&lt;1", san!AO137))), "-")</f>
        <v>3.9401627729760031</v>
      </c>
      <c r="AP139" s="39">
        <f>IF(ISNUMBER(san!AP137), IF(san!AP137=-999,"NA",IF(san!AP137&gt;99, "&gt;99", IF(san!AP137&lt;1, "&lt;1", san!AP137))), "-")</f>
        <v>46.699230834357977</v>
      </c>
      <c r="AQ139" s="29">
        <f>IF(ISNUMBER(san!AQ137), IF(san!AQ137=-999,"NA",san!AQ137), "-")</f>
        <v>0.84307742118835449</v>
      </c>
      <c r="AR139" s="39">
        <f>IF(ISNUMBER(san!AR137), IF(san!AR137=-999,"NA",IF(san!AR137&gt;99, "&gt;99", IF(san!AR137&lt;1, "&lt;1", san!AR137))), "-")</f>
        <v>9.1955967120396256</v>
      </c>
      <c r="AS139" s="39">
        <f>IF(ISNUMBER(san!AS137), IF(san!AS137=-999,"NA",IF(san!AS137&gt;99, "&gt;99", IF(san!AS137&lt;1, "&lt;1", san!AS137))), "-")</f>
        <v>17.53997257152265</v>
      </c>
      <c r="AT139" s="39">
        <f>IF(ISNUMBER(san!AT137), IF(san!AT137=-999,"NA",IF(san!AT137&gt;99, "&gt;99", IF(san!AT137&lt;1, "&lt;1", san!AT137))), "-")</f>
        <v>64.507263316371223</v>
      </c>
      <c r="AU139" s="42">
        <f>san!AU137</f>
        <v>136</v>
      </c>
    </row>
    <row r="140" s="12" customFormat="true" ht="15" hidden="true">
      <c r="A140" s="36" t="str">
        <f>IF(ISBLANK(san!A138), "", san!A138)</f>
        <v>Northern Africa and Western Asia</v>
      </c>
      <c r="B140" s="57">
        <f>IF(ISBLANK(san!B138), "", san!B138)</f>
        <v>2021</v>
      </c>
      <c r="C140" s="37">
        <f>IF(ISNUMBER(san!C138), san!C138, "-")</f>
        <v>545470.86099999992</v>
      </c>
      <c r="D140" s="39">
        <f>IF(ISNUMBER(san!D138), san!D138, "-")</f>
        <v>62.980613708496087</v>
      </c>
      <c r="E140" s="38">
        <f>IF(ISNUMBER(san!E138), IF(san!E138=-999,"NA",IF(san!E138&gt;99, "&gt;99", IF(san!E138&lt;1, "&lt;1", san!E138))), "-")</f>
        <v>86.401137829018225</v>
      </c>
      <c r="F140" s="39">
        <f>IF(ISNUMBER(san!F138), IF(san!F138=-999,"NA",IF(san!F138&gt;99, "&gt;99", IF(san!F138&lt;1, "&lt;1", san!F138))), "-")</f>
        <v>3.4345520011474489</v>
      </c>
      <c r="G140" s="39">
        <f>IF(ISNUMBER(san!G138), IF(san!G138=-999,"NA",IF(san!G138&gt;99, "&gt;99", IF(san!G138&lt;1, "&lt;1", san!G138))), "-")</f>
        <v>8.4372279576534055</v>
      </c>
      <c r="H140" s="40">
        <f>IF(ISNUMBER(san!H138), IF(san!H138=-999,"NA",IF(san!H138&gt;99, "&gt;99", IF(san!H138&lt;1, "&lt;1", san!H138))), "-")</f>
        <v>1.7270822121809239</v>
      </c>
      <c r="I140" s="29">
        <f>IF(ISNUMBER(san!I138), IF(san!I138=-999,"NA",san!I138), "-")</f>
        <v>1.0347163677215581</v>
      </c>
      <c r="J140" s="29">
        <f>IF(ISNUMBER(san!J138), IF(san!J138=-999,"NA",san!J138), "-")</f>
        <v>-0.77433782815933228</v>
      </c>
      <c r="K140" s="38">
        <f>IF(ISNUMBER(san!K138), IF(san!K138=-999,"NA",IF(san!K138&gt;99, "&gt;99", IF(san!K138&lt;1, "&lt;1", san!K138))), "-")</f>
        <v>96.478777982857778</v>
      </c>
      <c r="L140" s="39">
        <f>IF(ISNUMBER(san!L138), IF(san!L138=-999,"NA",IF(san!L138&gt;99, "&gt;99", IF(san!L138&lt;1, "&lt;1", san!L138))), "-")</f>
        <v>2.283758410227974</v>
      </c>
      <c r="M140" s="39">
        <f>IF(ISNUMBER(san!M138), IF(san!M138=-999,"NA",IF(san!M138&gt;99, "&gt;99", IF(san!M138&lt;1, "&lt;1", san!M138))), "-")</f>
        <v>1.176220557200736</v>
      </c>
      <c r="N140" s="40" t="str">
        <f>IF(ISNUMBER(san!N138), IF(san!N138=-999,"NA",IF(san!N138&gt;99, "&gt;99", IF(san!N138&lt;1, "&lt;1", san!N138))), "-")</f>
        <v>&lt;1</v>
      </c>
      <c r="O140" s="29">
        <f>IF(ISNUMBER(san!O138), IF(san!O138=-999,"NA",san!O138), "-")</f>
        <v>0.31681311130523682</v>
      </c>
      <c r="P140" s="29">
        <f>IF(ISNUMBER(san!P138), IF(san!P138=-999,"NA",san!P138), "-")</f>
        <v>-6.0144394636154168E-2</v>
      </c>
      <c r="Q140" s="38">
        <f>IF(ISNUMBER(san!Q138), IF(san!Q138=-999,"NA",IF(san!Q138&gt;99, "&gt;99", IF(san!Q138&lt;1, "&lt;1", san!Q138))), "-")</f>
        <v>92.891125351843641</v>
      </c>
      <c r="R140" s="39">
        <f>IF(ISNUMBER(san!R138), IF(san!R138=-999,"NA",IF(san!R138&gt;99, "&gt;99", IF(san!R138&lt;1, "&lt;1", san!R138))), "-")</f>
        <v>2.6817266349338622</v>
      </c>
      <c r="S140" s="39">
        <f>IF(ISNUMBER(san!S138), IF(san!S138=-999,"NA",IF(san!S138&gt;99, "&gt;99", IF(san!S138&lt;1, "&lt;1", san!S138))), "-")</f>
        <v>3.791586163320019</v>
      </c>
      <c r="T140" s="40" t="str">
        <f>IF(ISNUMBER(san!T138), IF(san!T138=-999,"NA",IF(san!T138&gt;99, "&gt;99", IF(san!T138&lt;1, "&lt;1", san!T138))), "-")</f>
        <v>&lt;1</v>
      </c>
      <c r="U140" s="29">
        <f>IF(ISNUMBER(san!U138), IF(san!U138=-999,"NA",san!U138), "-")</f>
        <v>0.66663455963134766</v>
      </c>
      <c r="V140" s="29">
        <f>IF(ISNUMBER(san!V138), IF(san!V138=-999,"NA",san!V138), "-")</f>
        <v>-0.38248550891876221</v>
      </c>
      <c r="W140" s="41">
        <f>IF(ISNUMBER(san!W138), IF(san!W138=-999,"NA",IF(san!W138&gt;99, "&gt;99", IF(san!W138&lt;1, "&lt;1", san!W138))), "-")</f>
        <v>56.808982268500962</v>
      </c>
      <c r="X140" s="39">
        <f>IF(ISNUMBER(san!X138), IF(san!X138=-999,"NA",IF(san!X138&gt;99, "&gt;99", IF(san!X138&lt;1, "&lt;1", san!X138))), "-")</f>
        <v>18.245147517716021</v>
      </c>
      <c r="Y140" s="39">
        <f>IF(ISNUMBER(san!Y138), IF(san!Y138=-999,"NA",IF(san!Y138&gt;99, "&gt;99", IF(san!Y138&lt;1, "&lt;1", san!Y138))), "-")</f>
        <v>8.0013926042525725</v>
      </c>
      <c r="Z140" s="39">
        <f>IF(ISNUMBER(san!Z138), IF(san!Z138=-999,"NA",IF(san!Z138&gt;99, "&gt;99", IF(san!Z138&lt;1, "&lt;1", san!Z138))), "-")</f>
        <v>30.562442146532369</v>
      </c>
      <c r="AA140" s="29">
        <f>IF(ISNUMBER(san!AA138), IF(san!AA138=-999,"NA",san!AA138), "-")</f>
        <v>0.91542261838912964</v>
      </c>
      <c r="AB140" s="39">
        <f>IF(ISNUMBER(san!AB138), IF(san!AB138=-999,"NA",IF(san!AB138&gt;99, "&gt;99", IF(san!AB138&lt;1, "&lt;1", san!AB138))), "-")</f>
        <v>14.11495932209349</v>
      </c>
      <c r="AC140" s="39">
        <f>IF(ISNUMBER(san!AC138), IF(san!AC138=-999,"NA",IF(san!AC138&gt;99, "&gt;99", IF(san!AC138&lt;1, "&lt;1", san!AC138))), "-")</f>
        <v>32.88147178601011</v>
      </c>
      <c r="AD140" s="39">
        <f>IF(ISNUMBER(san!AD138), IF(san!AD138=-999,"NA",IF(san!AD138&gt;99, "&gt;99", IF(san!AD138&lt;1, "&lt;1", san!AD138))), "-")</f>
        <v>42.839258722062077</v>
      </c>
      <c r="AE140" s="41">
        <f>IF(ISNUMBER(san!AE138), IF(san!AE138=-999,"NA",IF(san!AE138&gt;99, "&gt;99", IF(san!AE138&lt;1, "&lt;1", san!AE138))), "-")</f>
        <v>68.264953976247455</v>
      </c>
      <c r="AF140" s="39">
        <f>IF(ISNUMBER(san!AF138), IF(san!AF138=-999,"NA",IF(san!AF138&gt;99, "&gt;99", IF(san!AF138&lt;1, "&lt;1", san!AF138))), "-")</f>
        <v>4.1907426603846032</v>
      </c>
      <c r="AG140" s="39">
        <f>IF(ISNUMBER(san!AG138), IF(san!AG138=-999,"NA",IF(san!AG138&gt;99, "&gt;99", IF(san!AG138&lt;1, "&lt;1", san!AG138))), "-")</f>
        <v>1.5022167036086</v>
      </c>
      <c r="AH140" s="39">
        <f>IF(ISNUMBER(san!AH138), IF(san!AH138=-999,"NA",IF(san!AH138&gt;99, "&gt;99", IF(san!AH138&lt;1, "&lt;1", san!AH138))), "-")</f>
        <v>62.571994612254258</v>
      </c>
      <c r="AI140" s="29">
        <f>IF(ISNUMBER(san!AI138), IF(san!AI138=-999,"NA",san!AI138), "-")</f>
        <v>0.72321820259094238</v>
      </c>
      <c r="AJ140" s="39">
        <f>IF(ISNUMBER(san!AJ138), IF(san!AJ138=-999,"NA",IF(san!AJ138&gt;99, "&gt;99", IF(san!AJ138&lt;1, "&lt;1", san!AJ138))), "-")</f>
        <v>2.433413408509733</v>
      </c>
      <c r="AK140" s="39">
        <f>IF(ISNUMBER(san!AK138), IF(san!AK138=-999,"NA",IF(san!AK138&gt;99, "&gt;99", IF(san!AK138&lt;1, "&lt;1", san!AK138))), "-")</f>
        <v>10.45025579198759</v>
      </c>
      <c r="AL140" s="39">
        <f>IF(ISNUMBER(san!AL138), IF(san!AL138=-999,"NA",IF(san!AL138&gt;99, "&gt;99", IF(san!AL138&lt;1, "&lt;1", san!AL138))), "-")</f>
        <v>85.878867192588416</v>
      </c>
      <c r="AM140" s="41">
        <f>IF(ISNUMBER(san!AM138), IF(san!AM138=-999,"NA",IF(san!AM138&gt;99, "&gt;99", IF(san!AM138&lt;1, "&lt;1", san!AM138))), "-")</f>
        <v>64.024023489900429</v>
      </c>
      <c r="AN140" s="39">
        <f>IF(ISNUMBER(san!AN138), IF(san!AN138=-999,"NA",IF(san!AN138&gt;99, "&gt;99", IF(san!AN138&lt;1, "&lt;1", san!AN138))), "-")</f>
        <v>9.3935971669662237</v>
      </c>
      <c r="AO140" s="39">
        <f>IF(ISNUMBER(san!AO138), IF(san!AO138=-999,"NA",IF(san!AO138&gt;99, "&gt;99", IF(san!AO138&lt;1, "&lt;1", san!AO138))), "-")</f>
        <v>3.9081717737084261</v>
      </c>
      <c r="AP140" s="39">
        <f>IF(ISNUMBER(san!AP138), IF(san!AP138=-999,"NA",IF(san!AP138&gt;99, "&gt;99", IF(san!AP138&lt;1, "&lt;1", san!AP138))), "-")</f>
        <v>50.722254549225781</v>
      </c>
      <c r="AQ140" s="29">
        <f>IF(ISNUMBER(san!AQ138), IF(san!AQ138=-999,"NA",san!AQ138), "-")</f>
        <v>0.84307742118835449</v>
      </c>
      <c r="AR140" s="39">
        <f>IF(ISNUMBER(san!AR138), IF(san!AR138=-999,"NA",IF(san!AR138&gt;99, "&gt;99", IF(san!AR138&lt;1, "&lt;1", san!AR138))), "-")</f>
        <v>6.4904164376754387</v>
      </c>
      <c r="AS140" s="39">
        <f>IF(ISNUMBER(san!AS138), IF(san!AS138=-999,"NA",IF(san!AS138&gt;99, "&gt;99", IF(san!AS138&lt;1, "&lt;1", san!AS138))), "-")</f>
        <v>18.26993075718314</v>
      </c>
      <c r="AT140" s="39">
        <f>IF(ISNUMBER(san!AT138), IF(san!AT138=-999,"NA",IF(san!AT138&gt;99, "&gt;99", IF(san!AT138&lt;1, "&lt;1", san!AT138))), "-")</f>
        <v>70.697525335277504</v>
      </c>
      <c r="AU140" s="42">
        <f>san!AU138</f>
        <v>137</v>
      </c>
    </row>
    <row r="141" s="12" customFormat="true" ht="15">
      <c r="A141" s="36" t="str">
        <f>IF(ISBLANK(san!A139), "", san!A139)</f>
        <v>Northern Africa and Western Asia</v>
      </c>
      <c r="B141" s="57">
        <f>IF(ISBLANK(san!B139), "", san!B139)</f>
        <v>2022</v>
      </c>
      <c r="C141" s="37">
        <f>IF(ISNUMBER(san!C139), san!C139, "-")</f>
        <v>553690.05299999996</v>
      </c>
      <c r="D141" s="39">
        <f>IF(ISNUMBER(san!D139), san!D139, "-")</f>
        <v>63.241737365722663</v>
      </c>
      <c r="E141" s="38">
        <f>IF(ISNUMBER(san!E139), IF(san!E139=-999,"NA",IF(san!E139&gt;99, "&gt;99", IF(san!E139&lt;1, "&lt;1", san!E139))), "-")</f>
        <v>86.434976824208206</v>
      </c>
      <c r="F141" s="39">
        <f>IF(ISNUMBER(san!F139), IF(san!F139=-999,"NA",IF(san!F139&gt;99, "&gt;99", IF(san!F139&lt;1, "&lt;1", san!F139))), "-")</f>
        <v>3.423179416951259</v>
      </c>
      <c r="G141" s="39">
        <f>IF(ISNUMBER(san!G139), IF(san!G139=-999,"NA",IF(san!G139&gt;99, "&gt;99", IF(san!G139&lt;1, "&lt;1", san!G139))), "-")</f>
        <v>8.4079250418602243</v>
      </c>
      <c r="H141" s="40">
        <f>IF(ISNUMBER(san!H139), IF(san!H139=-999,"NA",IF(san!H139&gt;99, "&gt;99", IF(san!H139&lt;1, "&lt;1", san!H139))), "-")</f>
        <v>1.733918716980313</v>
      </c>
      <c r="I141" s="29">
        <f>IF(ISNUMBER(san!I139), IF(san!I139=-999,"NA",san!I139), "-")</f>
        <v>1.0347163677215581</v>
      </c>
      <c r="J141" s="29">
        <f>IF(ISNUMBER(san!J139), IF(san!J139=-999,"NA",san!J139), "-")</f>
        <v>-0.77433782815933228</v>
      </c>
      <c r="K141" s="38">
        <f>IF(ISNUMBER(san!K139), IF(san!K139=-999,"NA",IF(san!K139&gt;99, "&gt;99", IF(san!K139&lt;1, "&lt;1", san!K139))), "-")</f>
        <v>96.467062231278632</v>
      </c>
      <c r="L141" s="39">
        <f>IF(ISNUMBER(san!L139), IF(san!L139=-999,"NA",IF(san!L139&gt;99, "&gt;99", IF(san!L139&lt;1, "&lt;1", san!L139))), "-")</f>
        <v>2.283972197004283</v>
      </c>
      <c r="M141" s="39">
        <f>IF(ISNUMBER(san!M139), IF(san!M139=-999,"NA",IF(san!M139&gt;99, "&gt;99", IF(san!M139&lt;1, "&lt;1", san!M139))), "-")</f>
        <v>1.187450683650056</v>
      </c>
      <c r="N141" s="40" t="str">
        <f>IF(ISNUMBER(san!N139), IF(san!N139=-999,"NA",IF(san!N139&gt;99, "&gt;99", IF(san!N139&lt;1, "&lt;1", san!N139))), "-")</f>
        <v>&lt;1</v>
      </c>
      <c r="O141" s="29">
        <f>IF(ISNUMBER(san!O139), IF(san!O139=-999,"NA",san!O139), "-")</f>
        <v>0.31681311130523682</v>
      </c>
      <c r="P141" s="29">
        <f>IF(ISNUMBER(san!P139), IF(san!P139=-999,"NA",san!P139), "-")</f>
        <v>-6.0144394636154168E-2</v>
      </c>
      <c r="Q141" s="38">
        <f>IF(ISNUMBER(san!Q139), IF(san!Q139=-999,"NA",IF(san!Q139&gt;99, "&gt;99", IF(san!Q139&lt;1, "&lt;1", san!Q139))), "-")</f>
        <v>92.920867127020031</v>
      </c>
      <c r="R141" s="39">
        <f>IF(ISNUMBER(san!R139), IF(san!R139=-999,"NA",IF(san!R139&gt;99, "&gt;99", IF(san!R139&lt;1, "&lt;1", san!R139))), "-")</f>
        <v>2.6751504381830982</v>
      </c>
      <c r="S141" s="39">
        <f>IF(ISNUMBER(san!S139), IF(san!S139=-999,"NA",IF(san!S139&gt;99, "&gt;99", IF(san!S139&lt;1, "&lt;1", san!S139))), "-")</f>
        <v>3.770271384876295</v>
      </c>
      <c r="T141" s="40" t="str">
        <f>IF(ISNUMBER(san!T139), IF(san!T139=-999,"NA",IF(san!T139&gt;99, "&gt;99", IF(san!T139&lt;1, "&lt;1", san!T139))), "-")</f>
        <v>&lt;1</v>
      </c>
      <c r="U141" s="29">
        <f>IF(ISNUMBER(san!U139), IF(san!U139=-999,"NA",san!U139), "-")</f>
        <v>0.66663455963134766</v>
      </c>
      <c r="V141" s="29">
        <f>IF(ISNUMBER(san!V139), IF(san!V139=-999,"NA",san!V139), "-")</f>
        <v>-0.38248550891876221</v>
      </c>
      <c r="W141" s="41">
        <f>IF(ISNUMBER(san!W139), IF(san!W139=-999,"NA",IF(san!W139&gt;99, "&gt;99", IF(san!W139&lt;1, "&lt;1", san!W139))), "-")</f>
        <v>57.037909575614023</v>
      </c>
      <c r="X141" s="39">
        <f>IF(ISNUMBER(san!X139), IF(san!X139=-999,"NA",IF(san!X139&gt;99, "&gt;99", IF(san!X139&lt;1, "&lt;1", san!X139))), "-")</f>
        <v>18.183907098633721</v>
      </c>
      <c r="Y141" s="39">
        <f>IF(ISNUMBER(san!Y139), IF(san!Y139=-999,"NA",IF(san!Y139&gt;99, "&gt;99", IF(san!Y139&lt;1, "&lt;1", san!Y139))), "-")</f>
        <v>7.9967481053630909</v>
      </c>
      <c r="Z141" s="39">
        <f>IF(ISNUMBER(san!Z139), IF(san!Z139=-999,"NA",IF(san!Z139&gt;99, "&gt;99", IF(san!Z139&lt;1, "&lt;1", san!Z139))), "-")</f>
        <v>30.85725437161722</v>
      </c>
      <c r="AA141" s="29">
        <f>IF(ISNUMBER(san!AA139), IF(san!AA139=-999,"NA",san!AA139), "-")</f>
        <v>0.91542261838912964</v>
      </c>
      <c r="AB141" s="39">
        <f>IF(ISNUMBER(san!AB139), IF(san!AB139=-999,"NA",IF(san!AB139&gt;99, "&gt;99", IF(san!AB139&lt;1, "&lt;1", san!AB139))), "-")</f>
        <v>13.919502445710931</v>
      </c>
      <c r="AC141" s="39">
        <f>IF(ISNUMBER(san!AC139), IF(san!AC139=-999,"NA",IF(san!AC139&gt;99, "&gt;99", IF(san!AC139&lt;1, "&lt;1", san!AC139))), "-")</f>
        <v>32.97633454793268</v>
      </c>
      <c r="AD141" s="39">
        <f>IF(ISNUMBER(san!AD139), IF(san!AD139=-999,"NA",IF(san!AD139&gt;99, "&gt;99", IF(san!AD139&lt;1, "&lt;1", san!AD139))), "-")</f>
        <v>42.962319247515858</v>
      </c>
      <c r="AE141" s="41">
        <f>IF(ISNUMBER(san!AE139), IF(san!AE139=-999,"NA",IF(san!AE139&gt;99, "&gt;99", IF(san!AE139&lt;1, "&lt;1", san!AE139))), "-")</f>
        <v>68.835108821031199</v>
      </c>
      <c r="AF141" s="39">
        <f>IF(ISNUMBER(san!AF139), IF(san!AF139=-999,"NA",IF(san!AF139&gt;99, "&gt;99", IF(san!AF139&lt;1, "&lt;1", san!AF139))), "-")</f>
        <v>4.2033988481686162</v>
      </c>
      <c r="AG141" s="39">
        <f>IF(ISNUMBER(san!AG139), IF(san!AG139=-999,"NA",IF(san!AG139&gt;99, "&gt;99", IF(san!AG139&lt;1, "&lt;1", san!AG139))), "-")</f>
        <v>1.495713542415201</v>
      </c>
      <c r="AH141" s="39">
        <f>IF(ISNUMBER(san!AH139), IF(san!AH139=-999,"NA",IF(san!AH139&gt;99, "&gt;99", IF(san!AH139&lt;1, "&lt;1", san!AH139))), "-")</f>
        <v>63.135996430447378</v>
      </c>
      <c r="AI141" s="29">
        <f>IF(ISNUMBER(san!AI139), IF(san!AI139=-999,"NA",san!AI139), "-")</f>
        <v>0.72321820259094238</v>
      </c>
      <c r="AJ141" s="39">
        <f>IF(ISNUMBER(san!AJ139), IF(san!AJ139=-999,"NA",IF(san!AJ139&gt;99, "&gt;99", IF(san!AJ139&lt;1, "&lt;1", san!AJ139))), "-")</f>
        <v>2.4440379712168991</v>
      </c>
      <c r="AK141" s="39">
        <f>IF(ISNUMBER(san!AK139), IF(san!AK139=-999,"NA",IF(san!AK139&gt;99, "&gt;99", IF(san!AK139&lt;1, "&lt;1", san!AK139))), "-")</f>
        <v>10.43367211227609</v>
      </c>
      <c r="AL141" s="39">
        <f>IF(ISNUMBER(san!AL139), IF(san!AL139=-999,"NA",IF(san!AL139&gt;99, "&gt;99", IF(san!AL139&lt;1, "&lt;1", san!AL139))), "-")</f>
        <v>85.873324344789893</v>
      </c>
      <c r="AM141" s="41">
        <f>IF(ISNUMBER(san!AM139), IF(san!AM139=-999,"NA",IF(san!AM139&gt;99, "&gt;99", IF(san!AM139&lt;1, "&lt;1", san!AM139))), "-")</f>
        <v>64.498663428231296</v>
      </c>
      <c r="AN141" s="39">
        <f>IF(ISNUMBER(san!AN139), IF(san!AN139=-999,"NA",IF(san!AN139&gt;99, "&gt;99", IF(san!AN139&lt;1, "&lt;1", san!AN139))), "-")</f>
        <v>9.3423906826315104</v>
      </c>
      <c r="AO141" s="39">
        <f>IF(ISNUMBER(san!AO139), IF(san!AO139=-999,"NA",IF(san!AO139&gt;99, "&gt;99", IF(san!AO139&lt;1, "&lt;1", san!AO139))), "-")</f>
        <v>3.8853808517877919</v>
      </c>
      <c r="AP141" s="39">
        <f>IF(ISNUMBER(san!AP139), IF(san!AP139=-999,"NA",IF(san!AP139&gt;99, "&gt;99", IF(san!AP139&lt;1, "&lt;1", san!AP139))), "-")</f>
        <v>51.270891893811992</v>
      </c>
      <c r="AQ141" s="29">
        <f>IF(ISNUMBER(san!AQ139), IF(san!AQ139=-999,"NA",san!AQ139), "-")</f>
        <v>0.84307742118835449</v>
      </c>
      <c r="AR141" s="39">
        <f>IF(ISNUMBER(san!AR139), IF(san!AR139=-999,"NA",IF(san!AR139&gt;99, "&gt;99", IF(san!AR139&lt;1, "&lt;1", san!AR139))), "-")</f>
        <v>6.397091240030484</v>
      </c>
      <c r="AS141" s="39">
        <f>IF(ISNUMBER(san!AS139), IF(san!AS139=-999,"NA",IF(san!AS139&gt;99, "&gt;99", IF(san!AS139&lt;1, "&lt;1", san!AS139))), "-")</f>
        <v>18.231392914962459</v>
      </c>
      <c r="AT141" s="39">
        <f>IF(ISNUMBER(san!AT139), IF(san!AT139=-999,"NA",IF(san!AT139&gt;99, "&gt;99", IF(san!AT139&lt;1, "&lt;1", san!AT139))), "-")</f>
        <v>70.853682820850963</v>
      </c>
      <c r="AU141" s="42">
        <f>san!AU139</f>
        <v>138</v>
      </c>
    </row>
    <row r="142" s="12" customFormat="true" ht="15" hidden="true">
      <c r="A142" s="36" t="str">
        <f>IF(ISBLANK(san!A140), "", san!A140)</f>
        <v>Oceania</v>
      </c>
      <c r="B142" s="57">
        <f>IF(ISBLANK(san!B140), "", san!B140)</f>
        <v>2000</v>
      </c>
      <c r="C142" s="37">
        <f>IF(ISNUMBER(san!C140), san!C140, "-")</f>
        <v>8349.5489999999991</v>
      </c>
      <c r="D142" s="39">
        <f>IF(ISNUMBER(san!D140), san!D140, "-")</f>
        <v>23.843841552734379</v>
      </c>
      <c r="E142" s="38">
        <f>IF(ISNUMBER(san!E140), IF(san!E140=-999,"NA",IF(san!E140&gt;99, "&gt;99", IF(san!E140&lt;1, "&lt;1", san!E140))), "-")</f>
        <v>24.15327133053216</v>
      </c>
      <c r="F142" s="39">
        <f>IF(ISNUMBER(san!F140), IF(san!F140=-999,"NA",IF(san!F140&gt;99, "&gt;99", IF(san!F140&lt;1, "&lt;1", san!F140))), "-")</f>
        <v>2.452003245593366</v>
      </c>
      <c r="G142" s="39">
        <f>IF(ISNUMBER(san!G140), IF(san!G140=-999,"NA",IF(san!G140&gt;99, "&gt;99", IF(san!G140&lt;1, "&lt;1", san!G140))), "-")</f>
        <v>57.507342578892377</v>
      </c>
      <c r="H142" s="40">
        <f>IF(ISNUMBER(san!H140), IF(san!H140=-999,"NA",IF(san!H140&gt;99, "&gt;99", IF(san!H140&lt;1, "&lt;1", san!H140))), "-")</f>
        <v>15.887382844982101</v>
      </c>
      <c r="I142" s="29">
        <f>IF(ISNUMBER(san!I140), IF(san!I140=-999,"NA",san!I140), "-")</f>
        <v>-5.4732419550418847E-2</v>
      </c>
      <c r="J142" s="29">
        <f>IF(ISNUMBER(san!J140), IF(san!J140=-999,"NA",san!J140), "-")</f>
        <v>2.2112999111413959E-2</v>
      </c>
      <c r="K142" s="38">
        <f>IF(ISNUMBER(san!K140), IF(san!K140=-999,"NA",IF(san!K140&gt;99, "&gt;99", IF(san!K140&lt;1, "&lt;1", san!K140))), "-")</f>
        <v>75.787311613441162</v>
      </c>
      <c r="L142" s="39">
        <f>IF(ISNUMBER(san!L140), IF(san!L140=-999,"NA",IF(san!L140&gt;99, "&gt;99", IF(san!L140&lt;1, "&lt;1", san!L140))), "-")</f>
        <v>7.3680140087398414</v>
      </c>
      <c r="M142" s="39">
        <f>IF(ISNUMBER(san!M140), IF(san!M140=-999,"NA",IF(san!M140&gt;99, "&gt;99", IF(san!M140&lt;1, "&lt;1", san!M140))), "-")</f>
        <v>14.332907679557961</v>
      </c>
      <c r="N142" s="40">
        <f>IF(ISNUMBER(san!N140), IF(san!N140=-999,"NA",IF(san!N140&gt;99, "&gt;99", IF(san!N140&lt;1, "&lt;1", san!N140))), "-")</f>
        <v>2.5117666982610301</v>
      </c>
      <c r="O142" s="29">
        <f>IF(ISNUMBER(san!O140), IF(san!O140=-999,"NA",san!O140), "-")</f>
        <v>-0.3069077730178833</v>
      </c>
      <c r="P142" s="29">
        <f>IF(ISNUMBER(san!P140), IF(san!P140=-999,"NA",san!P140), "-")</f>
        <v>3.440740704536438E-2</v>
      </c>
      <c r="Q142" s="38">
        <f>IF(ISNUMBER(san!Q140), IF(san!Q140=-999,"NA",IF(san!Q140&gt;99, "&gt;99", IF(san!Q140&lt;1, "&lt;1", san!Q140))), "-")</f>
        <v>36.456496010407747</v>
      </c>
      <c r="R142" s="39">
        <f>IF(ISNUMBER(san!R140), IF(san!R140=-999,"NA",IF(san!R140&gt;99, "&gt;99", IF(san!R140&lt;1, "&lt;1", san!R140))), "-")</f>
        <v>3.622485140575467</v>
      </c>
      <c r="S142" s="39">
        <f>IF(ISNUMBER(san!S140), IF(san!S140=-999,"NA",IF(san!S140&gt;99, "&gt;99", IF(san!S140&lt;1, "&lt;1", san!S140))), "-")</f>
        <v>47.494014853320593</v>
      </c>
      <c r="T142" s="40">
        <f>IF(ISNUMBER(san!T140), IF(san!T140=-999,"NA",IF(san!T140&gt;99, "&gt;99", IF(san!T140&lt;1, "&lt;1", san!T140))), "-")</f>
        <v>12.4270039956962</v>
      </c>
      <c r="U142" s="29">
        <f>IF(ISNUMBER(san!U140), IF(san!U140=-999,"NA",san!U140), "-")</f>
        <v>-0.14564256370067599</v>
      </c>
      <c r="V142" s="29">
        <f>IF(ISNUMBER(san!V140), IF(san!V140=-999,"NA",san!V140), "-")</f>
        <v>4.681696742773056E-2</v>
      </c>
      <c r="W142" s="41" t="str">
        <f>IF(ISNUMBER(san!W140), IF(san!W140=-999,"NA",IF(san!W140&gt;99, "&gt;99", IF(san!W140&lt;1, "&lt;1", san!W140))), "-")</f>
        <v>-</v>
      </c>
      <c r="X142" s="39" t="str">
        <f>IF(ISNUMBER(san!X140), IF(san!X140=-999,"NA",IF(san!X140&gt;99, "&gt;99", IF(san!X140&lt;1, "&lt;1", san!X140))), "-")</f>
        <v>-</v>
      </c>
      <c r="Y142" s="39" t="str">
        <f>IF(ISNUMBER(san!Y140), IF(san!Y140=-999,"NA",IF(san!Y140&gt;99, "&gt;99", IF(san!Y140&lt;1, "&lt;1", san!Y140))), "-")</f>
        <v>-</v>
      </c>
      <c r="Z142" s="39" t="str">
        <f>IF(ISNUMBER(san!Z140), IF(san!Z140=-999,"NA",IF(san!Z140&gt;99, "&gt;99", IF(san!Z140&lt;1, "&lt;1", san!Z140))), "-")</f>
        <v>&lt;1</v>
      </c>
      <c r="AA142" s="29" t="str">
        <f>IF(ISNUMBER(san!AA140), IF(san!AA140=-999,"NA",san!AA140), "-")</f>
        <v>-</v>
      </c>
      <c r="AB142" s="39">
        <f>IF(ISNUMBER(san!AB140), IF(san!AB140=-999,"NA",IF(san!AB140&gt;99, "&gt;99", IF(san!AB140&lt;1, "&lt;1", san!AB140))), "-")</f>
        <v>13.8240739510717</v>
      </c>
      <c r="AC142" s="39">
        <f>IF(ISNUMBER(san!AC140), IF(san!AC140=-999,"NA",IF(san!AC140&gt;99, "&gt;99", IF(san!AC140&lt;1, "&lt;1", san!AC140))), "-")</f>
        <v>11.14770441095904</v>
      </c>
      <c r="AD142" s="39">
        <f>IF(ISNUMBER(san!AD140), IF(san!AD140=-999,"NA",IF(san!AD140&gt;99, "&gt;99", IF(san!AD140&lt;1, "&lt;1", san!AD140))), "-")</f>
        <v>1.6334962140947911</v>
      </c>
      <c r="AE142" s="41">
        <f>IF(ISNUMBER(san!AE140), IF(san!AE140=-999,"NA",IF(san!AE140&gt;99, "&gt;99", IF(san!AE140&lt;1, "&lt;1", san!AE140))), "-")</f>
        <v>36.062404116923318</v>
      </c>
      <c r="AF142" s="39">
        <f>IF(ISNUMBER(san!AF140), IF(san!AF140=-999,"NA",IF(san!AF140&gt;99, "&gt;99", IF(san!AF140&lt;1, "&lt;1", san!AF140))), "-")</f>
        <v>17.932866945234451</v>
      </c>
      <c r="AG142" s="39">
        <f>IF(ISNUMBER(san!AG140), IF(san!AG140=-999,"NA",IF(san!AG140&gt;99, "&gt;99", IF(san!AG140&lt;1, "&lt;1", san!AG140))), "-")</f>
        <v>4.8271038727621889</v>
      </c>
      <c r="AH142" s="39">
        <f>IF(ISNUMBER(san!AH140), IF(san!AH140=-999,"NA",IF(san!AH140&gt;99, "&gt;99", IF(san!AH140&lt;1, "&lt;1", san!AH140))), "-")</f>
        <v>13.30243329892669</v>
      </c>
      <c r="AI142" s="29">
        <f>IF(ISNUMBER(san!AI140), IF(san!AI140=-999,"NA",san!AI140), "-")</f>
        <v>-0.1349031329154968</v>
      </c>
      <c r="AJ142" s="39">
        <f>IF(ISNUMBER(san!AJ140), IF(san!AJ140=-999,"NA",IF(san!AJ140&gt;99, "&gt;99", IF(san!AJ140&lt;1, "&lt;1", san!AJ140))), "-")</f>
        <v>9.7308049468976474</v>
      </c>
      <c r="AK142" s="39">
        <f>IF(ISNUMBER(san!AK140), IF(san!AK140=-999,"NA",IF(san!AK140&gt;99, "&gt;99", IF(san!AK140&lt;1, "&lt;1", san!AK140))), "-")</f>
        <v>44.415745573739663</v>
      </c>
      <c r="AL142" s="39">
        <f>IF(ISNUMBER(san!AL140), IF(san!AL140=-999,"NA",IF(san!AL140&gt;99, "&gt;99", IF(san!AL140&lt;1, "&lt;1", san!AL140))), "-")</f>
        <v>29.008775101543719</v>
      </c>
      <c r="AM142" s="41" t="str">
        <f>IF(ISNUMBER(san!AM140), IF(san!AM140=-999,"NA",IF(san!AM140&gt;99, "&gt;99", IF(san!AM140&lt;1, "&lt;1", san!AM140))), "-")</f>
        <v>-</v>
      </c>
      <c r="AN142" s="39" t="str">
        <f>IF(ISNUMBER(san!AN140), IF(san!AN140=-999,"NA",IF(san!AN140&gt;99, "&gt;99", IF(san!AN140&lt;1, "&lt;1", san!AN140))), "-")</f>
        <v>-</v>
      </c>
      <c r="AO142" s="39" t="str">
        <f>IF(ISNUMBER(san!AO140), IF(san!AO140=-999,"NA",IF(san!AO140&gt;99, "&gt;99", IF(san!AO140&lt;1, "&lt;1", san!AO140))), "-")</f>
        <v>-</v>
      </c>
      <c r="AP142" s="39">
        <f>IF(ISNUMBER(san!AP140), IF(san!AP140=-999,"NA",IF(san!AP140&gt;99, "&gt;99", IF(san!AP140&lt;1, "&lt;1", san!AP140))), "-")</f>
        <v>3.7257935342309221</v>
      </c>
      <c r="AQ142" s="29" t="str">
        <f>IF(ISNUMBER(san!AQ140), IF(san!AQ140=-999,"NA",san!AQ140), "-")</f>
        <v>-</v>
      </c>
      <c r="AR142" s="39">
        <f>IF(ISNUMBER(san!AR140), IF(san!AR140=-999,"NA",IF(san!AR140&gt;99, "&gt;99", IF(san!AR140&lt;1, "&lt;1", san!AR140))), "-")</f>
        <v>13.082858699381971</v>
      </c>
      <c r="AS142" s="39">
        <f>IF(ISNUMBER(san!AS140), IF(san!AS140=-999,"NA",IF(san!AS140&gt;99, "&gt;99", IF(san!AS140&lt;1, "&lt;1", san!AS140))), "-")</f>
        <v>18.980780677966429</v>
      </c>
      <c r="AT142" s="39">
        <f>IF(ISNUMBER(san!AT140), IF(san!AT140=-999,"NA",IF(san!AT140&gt;99, "&gt;99", IF(san!AT140&lt;1, "&lt;1", san!AT140))), "-")</f>
        <v>8.0253393935392818</v>
      </c>
      <c r="AU142" s="42">
        <f>san!AU140</f>
        <v>139</v>
      </c>
    </row>
    <row r="143" s="12" customFormat="true" ht="15" hidden="true">
      <c r="A143" s="36" t="str">
        <f>IF(ISBLANK(san!A141), "", san!A141)</f>
        <v>Oceania</v>
      </c>
      <c r="B143" s="57">
        <f>IF(ISBLANK(san!B141), "", san!B141)</f>
        <v>2001</v>
      </c>
      <c r="C143" s="37">
        <f>IF(ISNUMBER(san!C141), san!C141, "-")</f>
        <v>8576.8809999999994</v>
      </c>
      <c r="D143" s="39">
        <f>IF(ISNUMBER(san!D141), san!D141, "-")</f>
        <v>23.736455917358398</v>
      </c>
      <c r="E143" s="38">
        <f>IF(ISNUMBER(san!E141), IF(san!E141=-999,"NA",IF(san!E141&gt;99, "&gt;99", IF(san!E141&lt;1, "&lt;1", san!E141))), "-")</f>
        <v>24.046868451981791</v>
      </c>
      <c r="F143" s="39">
        <f>IF(ISNUMBER(san!F141), IF(san!F141=-999,"NA",IF(san!F141&gt;99, "&gt;99", IF(san!F141&lt;1, "&lt;1", san!F141))), "-")</f>
        <v>2.4443540671470849</v>
      </c>
      <c r="G143" s="39">
        <f>IF(ISNUMBER(san!G141), IF(san!G141=-999,"NA",IF(san!G141&gt;99, "&gt;99", IF(san!G141&lt;1, "&lt;1", san!G141))), "-")</f>
        <v>57.635942148333541</v>
      </c>
      <c r="H143" s="40">
        <f>IF(ISNUMBER(san!H141), IF(san!H141=-999,"NA",IF(san!H141&gt;99, "&gt;99", IF(san!H141&lt;1, "&lt;1", san!H141))), "-")</f>
        <v>15.87283533253758</v>
      </c>
      <c r="I143" s="29">
        <f>IF(ISNUMBER(san!I141), IF(san!I141=-999,"NA",san!I141), "-")</f>
        <v>-5.4732419550418847E-2</v>
      </c>
      <c r="J143" s="29">
        <f>IF(ISNUMBER(san!J141), IF(san!J141=-999,"NA",san!J141), "-")</f>
        <v>2.2112999111413959E-2</v>
      </c>
      <c r="K143" s="38">
        <f>IF(ISNUMBER(san!K141), IF(san!K141=-999,"NA",IF(san!K141&gt;99, "&gt;99", IF(san!K141&lt;1, "&lt;1", san!K141))), "-")</f>
        <v>76.124814775773558</v>
      </c>
      <c r="L143" s="39">
        <f>IF(ISNUMBER(san!L141), IF(san!L141=-999,"NA",IF(san!L141&gt;99, "&gt;99", IF(san!L141&lt;1, "&lt;1", san!L141))), "-")</f>
        <v>7.1650914458222008</v>
      </c>
      <c r="M143" s="39">
        <f>IF(ISNUMBER(san!M141), IF(san!M141=-999,"NA",IF(san!M141&gt;99, "&gt;99", IF(san!M141&lt;1, "&lt;1", san!M141))), "-")</f>
        <v>14.20010868630291</v>
      </c>
      <c r="N143" s="40">
        <f>IF(ISNUMBER(san!N141), IF(san!N141=-999,"NA",IF(san!N141&gt;99, "&gt;99", IF(san!N141&lt;1, "&lt;1", san!N141))), "-")</f>
        <v>2.5099850921013291</v>
      </c>
      <c r="O143" s="29">
        <f>IF(ISNUMBER(san!O141), IF(san!O141=-999,"NA",san!O141), "-")</f>
        <v>-0.3069077730178833</v>
      </c>
      <c r="P143" s="29">
        <f>IF(ISNUMBER(san!P141), IF(san!P141=-999,"NA",san!P141), "-")</f>
        <v>3.440740704536438E-2</v>
      </c>
      <c r="Q143" s="38">
        <f>IF(ISNUMBER(san!Q141), IF(san!Q141=-999,"NA",IF(san!Q141&gt;99, "&gt;99", IF(san!Q141&lt;1, "&lt;1", san!Q141))), "-")</f>
        <v>36.408328212443138</v>
      </c>
      <c r="R143" s="39">
        <f>IF(ISNUMBER(san!R141), IF(san!R141=-999,"NA",IF(san!R141&gt;99, "&gt;99", IF(san!R141&lt;1, "&lt;1", san!R141))), "-")</f>
        <v>3.5648899508909162</v>
      </c>
      <c r="S143" s="39">
        <f>IF(ISNUMBER(san!S141), IF(san!S141=-999,"NA",IF(san!S141&gt;99, "&gt;99", IF(san!S141&lt;1, "&lt;1", san!S141))), "-")</f>
        <v>47.560787367248942</v>
      </c>
      <c r="T143" s="40">
        <f>IF(ISNUMBER(san!T141), IF(san!T141=-999,"NA",IF(san!T141&gt;99, "&gt;99", IF(san!T141&lt;1, "&lt;1", san!T141))), "-")</f>
        <v>12.465994469417</v>
      </c>
      <c r="U143" s="29">
        <f>IF(ISNUMBER(san!U141), IF(san!U141=-999,"NA",san!U141), "-")</f>
        <v>-0.14564256370067599</v>
      </c>
      <c r="V143" s="29">
        <f>IF(ISNUMBER(san!V141), IF(san!V141=-999,"NA",san!V141), "-")</f>
        <v>4.681696742773056E-2</v>
      </c>
      <c r="W143" s="41" t="str">
        <f>IF(ISNUMBER(san!W141), IF(san!W141=-999,"NA",IF(san!W141&gt;99, "&gt;99", IF(san!W141&lt;1, "&lt;1", san!W141))), "-")</f>
        <v>-</v>
      </c>
      <c r="X143" s="39" t="str">
        <f>IF(ISNUMBER(san!X141), IF(san!X141=-999,"NA",IF(san!X141&gt;99, "&gt;99", IF(san!X141&lt;1, "&lt;1", san!X141))), "-")</f>
        <v>-</v>
      </c>
      <c r="Y143" s="39" t="str">
        <f>IF(ISNUMBER(san!Y141), IF(san!Y141=-999,"NA",IF(san!Y141&gt;99, "&gt;99", IF(san!Y141&lt;1, "&lt;1", san!Y141))), "-")</f>
        <v>-</v>
      </c>
      <c r="Z143" s="39" t="str">
        <f>IF(ISNUMBER(san!Z141), IF(san!Z141=-999,"NA",IF(san!Z141&gt;99, "&gt;99", IF(san!Z141&lt;1, "&lt;1", san!Z141))), "-")</f>
        <v>&lt;1</v>
      </c>
      <c r="AA143" s="29" t="str">
        <f>IF(ISNUMBER(san!AA141), IF(san!AA141=-999,"NA",san!AA141), "-")</f>
        <v>-</v>
      </c>
      <c r="AB143" s="39">
        <f>IF(ISNUMBER(san!AB141), IF(san!AB141=-999,"NA",IF(san!AB141&gt;99, "&gt;99", IF(san!AB141&lt;1, "&lt;1", san!AB141))), "-")</f>
        <v>13.91201666107815</v>
      </c>
      <c r="AC143" s="39">
        <f>IF(ISNUMBER(san!AC141), IF(san!AC141=-999,"NA",IF(san!AC141&gt;99, "&gt;99", IF(san!AC141&lt;1, "&lt;1", san!AC141))), "-")</f>
        <v>10.982482862190709</v>
      </c>
      <c r="AD143" s="39">
        <f>IF(ISNUMBER(san!AD141), IF(san!AD141=-999,"NA",IF(san!AD141&gt;99, "&gt;99", IF(san!AD141&lt;1, "&lt;1", san!AD141))), "-")</f>
        <v>1.59672299586001</v>
      </c>
      <c r="AE143" s="41">
        <f>IF(ISNUMBER(san!AE141), IF(san!AE141=-999,"NA",IF(san!AE141&gt;99, "&gt;99", IF(san!AE141&lt;1, "&lt;1", san!AE141))), "-")</f>
        <v>36.162206247970524</v>
      </c>
      <c r="AF143" s="39">
        <f>IF(ISNUMBER(san!AF141), IF(san!AF141=-999,"NA",IF(san!AF141&gt;99, "&gt;99", IF(san!AF141&lt;1, "&lt;1", san!AF141))), "-")</f>
        <v>17.98271613390024</v>
      </c>
      <c r="AG143" s="39">
        <f>IF(ISNUMBER(san!AG141), IF(san!AG141=-999,"NA",IF(san!AG141&gt;99, "&gt;99", IF(san!AG141&lt;1, "&lt;1", san!AG141))), "-")</f>
        <v>4.8502085723599127</v>
      </c>
      <c r="AH143" s="39">
        <f>IF(ISNUMBER(san!AH141), IF(san!AH141=-999,"NA",IF(san!AH141&gt;99, "&gt;99", IF(san!AH141&lt;1, "&lt;1", san!AH141))), "-")</f>
        <v>13.329281541710371</v>
      </c>
      <c r="AI143" s="29">
        <f>IF(ISNUMBER(san!AI141), IF(san!AI141=-999,"NA",san!AI141), "-")</f>
        <v>-0.1349031329154968</v>
      </c>
      <c r="AJ143" s="39">
        <f>IF(ISNUMBER(san!AJ141), IF(san!AJ141=-999,"NA",IF(san!AJ141&gt;99, "&gt;99", IF(san!AJ141&lt;1, "&lt;1", san!AJ141))), "-")</f>
        <v>9.9470865325310722</v>
      </c>
      <c r="AK143" s="39">
        <f>IF(ISNUMBER(san!AK141), IF(san!AK141=-999,"NA",IF(san!AK141&gt;99, "&gt;99", IF(san!AK141&lt;1, "&lt;1", san!AK141))), "-")</f>
        <v>44.288607031614603</v>
      </c>
      <c r="AL143" s="39">
        <f>IF(ISNUMBER(san!AL141), IF(san!AL141=-999,"NA",IF(san!AL141&gt;99, "&gt;99", IF(san!AL141&lt;1, "&lt;1", san!AL141))), "-")</f>
        <v>29.054212657450091</v>
      </c>
      <c r="AM143" s="41" t="str">
        <f>IF(ISNUMBER(san!AM141), IF(san!AM141=-999,"NA",IF(san!AM141&gt;99, "&gt;99", IF(san!AM141&lt;1, "&lt;1", san!AM141))), "-")</f>
        <v>-</v>
      </c>
      <c r="AN143" s="39" t="str">
        <f>IF(ISNUMBER(san!AN141), IF(san!AN141=-999,"NA",IF(san!AN141&gt;99, "&gt;99", IF(san!AN141&lt;1, "&lt;1", san!AN141))), "-")</f>
        <v>-</v>
      </c>
      <c r="AO143" s="39" t="str">
        <f>IF(ISNUMBER(san!AO141), IF(san!AO141=-999,"NA",IF(san!AO141&gt;99, "&gt;99", IF(san!AO141&lt;1, "&lt;1", san!AO141))), "-")</f>
        <v>-</v>
      </c>
      <c r="AP143" s="39">
        <f>IF(ISNUMBER(san!AP141), IF(san!AP141=-999,"NA",IF(san!AP141&gt;99, "&gt;99", IF(san!AP141&lt;1, "&lt;1", san!AP141))), "-")</f>
        <v>3.706332583173984</v>
      </c>
      <c r="AQ143" s="29" t="str">
        <f>IF(ISNUMBER(san!AQ141), IF(san!AQ141=-999,"NA",san!AQ141), "-")</f>
        <v>-</v>
      </c>
      <c r="AR143" s="39">
        <f>IF(ISNUMBER(san!AR141), IF(san!AR141=-999,"NA",IF(san!AR141&gt;99, "&gt;99", IF(san!AR141&lt;1, "&lt;1", san!AR141))), "-")</f>
        <v>13.208378451065601</v>
      </c>
      <c r="AS143" s="39">
        <f>IF(ISNUMBER(san!AS141), IF(san!AS141=-999,"NA",IF(san!AS141&gt;99, "&gt;99", IF(san!AS141&lt;1, "&lt;1", san!AS141))), "-")</f>
        <v>18.785280625127289</v>
      </c>
      <c r="AT143" s="39">
        <f>IF(ISNUMBER(san!AT141), IF(san!AT141=-999,"NA",IF(san!AT141&gt;99, "&gt;99", IF(san!AT141&lt;1, "&lt;1", san!AT141))), "-")</f>
        <v>7.9795584976881804</v>
      </c>
      <c r="AU143" s="42">
        <f>san!AU141</f>
        <v>140</v>
      </c>
    </row>
    <row r="144" s="12" customFormat="true" ht="15" hidden="true">
      <c r="A144" s="36" t="str">
        <f>IF(ISBLANK(san!A142), "", san!A142)</f>
        <v>Oceania</v>
      </c>
      <c r="B144" s="57">
        <f>IF(ISBLANK(san!B142), "", san!B142)</f>
        <v>2002</v>
      </c>
      <c r="C144" s="37">
        <f>IF(ISNUMBER(san!C142), san!C142, "-")</f>
        <v>8805.5759999999991</v>
      </c>
      <c r="D144" s="39">
        <f>IF(ISNUMBER(san!D142), san!D142, "-")</f>
        <v>23.60905647277832</v>
      </c>
      <c r="E144" s="38">
        <f>IF(ISNUMBER(san!E142), IF(san!E142=-999,"NA",IF(san!E142&gt;99, "&gt;99", IF(san!E142&lt;1, "&lt;1", san!E142))), "-")</f>
        <v>23.860464520700521</v>
      </c>
      <c r="F144" s="39">
        <f>IF(ISNUMBER(san!F142), IF(san!F142=-999,"NA",IF(san!F142&gt;99, "&gt;99", IF(san!F142&lt;1, "&lt;1", san!F142))), "-")</f>
        <v>2.44287775750277</v>
      </c>
      <c r="G144" s="39">
        <f>IF(ISNUMBER(san!G142), IF(san!G142=-999,"NA",IF(san!G142&gt;99, "&gt;99", IF(san!G142&lt;1, "&lt;1", san!G142))), "-")</f>
        <v>57.82555573326141</v>
      </c>
      <c r="H144" s="40">
        <f>IF(ISNUMBER(san!H142), IF(san!H142=-999,"NA",IF(san!H142&gt;99, "&gt;99", IF(san!H142&lt;1, "&lt;1", san!H142))), "-")</f>
        <v>15.87110198853529</v>
      </c>
      <c r="I144" s="29">
        <f>IF(ISNUMBER(san!I142), IF(san!I142=-999,"NA",san!I142), "-")</f>
        <v>-5.4732419550418847E-2</v>
      </c>
      <c r="J144" s="29">
        <f>IF(ISNUMBER(san!J142), IF(san!J142=-999,"NA",san!J142), "-")</f>
        <v>2.2112999111413959E-2</v>
      </c>
      <c r="K144" s="38">
        <f>IF(ISNUMBER(san!K142), IF(san!K142=-999,"NA",IF(san!K142&gt;99, "&gt;99", IF(san!K142&lt;1, "&lt;1", san!K142))), "-")</f>
        <v>76.074613618971853</v>
      </c>
      <c r="L144" s="39">
        <f>IF(ISNUMBER(san!L142), IF(san!L142=-999,"NA",IF(san!L142&gt;99, "&gt;99", IF(san!L142&lt;1, "&lt;1", san!L142))), "-")</f>
        <v>7.1576390542197164</v>
      </c>
      <c r="M144" s="39">
        <f>IF(ISNUMBER(san!M142), IF(san!M142=-999,"NA",IF(san!M142&gt;99, "&gt;99", IF(san!M142&lt;1, "&lt;1", san!M142))), "-")</f>
        <v>14.243902856531021</v>
      </c>
      <c r="N144" s="40">
        <f>IF(ISNUMBER(san!N142), IF(san!N142=-999,"NA",IF(san!N142&gt;99, "&gt;99", IF(san!N142&lt;1, "&lt;1", san!N142))), "-")</f>
        <v>2.5238444702774099</v>
      </c>
      <c r="O144" s="29">
        <f>IF(ISNUMBER(san!O142), IF(san!O142=-999,"NA",san!O142), "-")</f>
        <v>-0.3069077730178833</v>
      </c>
      <c r="P144" s="29">
        <f>IF(ISNUMBER(san!P142), IF(san!P142=-999,"NA",san!P142), "-")</f>
        <v>3.440740704536438E-2</v>
      </c>
      <c r="Q144" s="38">
        <f>IF(ISNUMBER(san!Q142), IF(san!Q142=-999,"NA",IF(san!Q142&gt;99, "&gt;99", IF(san!Q142&lt;1, "&lt;1", san!Q142))), "-")</f>
        <v>36.187732387791343</v>
      </c>
      <c r="R144" s="39">
        <f>IF(ISNUMBER(san!R142), IF(san!R142=-999,"NA",IF(san!R142&gt;99, "&gt;99", IF(san!R142&lt;1, "&lt;1", san!R142))), "-")</f>
        <v>3.5559884005340532</v>
      </c>
      <c r="S144" s="39">
        <f>IF(ISNUMBER(san!S142), IF(san!S142=-999,"NA",IF(san!S142&gt;99, "&gt;99", IF(san!S142&lt;1, "&lt;1", san!S142))), "-")</f>
        <v>47.765643736664821</v>
      </c>
      <c r="T144" s="40">
        <f>IF(ISNUMBER(san!T142), IF(san!T142=-999,"NA",IF(san!T142&gt;99, "&gt;99", IF(san!T142&lt;1, "&lt;1", san!T142))), "-")</f>
        <v>12.49063547500978</v>
      </c>
      <c r="U144" s="29">
        <f>IF(ISNUMBER(san!U142), IF(san!U142=-999,"NA",san!U142), "-")</f>
        <v>-0.14564256370067599</v>
      </c>
      <c r="V144" s="29">
        <f>IF(ISNUMBER(san!V142), IF(san!V142=-999,"NA",san!V142), "-")</f>
        <v>4.681696742773056E-2</v>
      </c>
      <c r="W144" s="41" t="str">
        <f>IF(ISNUMBER(san!W142), IF(san!W142=-999,"NA",IF(san!W142&gt;99, "&gt;99", IF(san!W142&lt;1, "&lt;1", san!W142))), "-")</f>
        <v>-</v>
      </c>
      <c r="X144" s="39" t="str">
        <f>IF(ISNUMBER(san!X142), IF(san!X142=-999,"NA",IF(san!X142&gt;99, "&gt;99", IF(san!X142&lt;1, "&lt;1", san!X142))), "-")</f>
        <v>-</v>
      </c>
      <c r="Y144" s="39" t="str">
        <f>IF(ISNUMBER(san!Y142), IF(san!Y142=-999,"NA",IF(san!Y142&gt;99, "&gt;99", IF(san!Y142&lt;1, "&lt;1", san!Y142))), "-")</f>
        <v>-</v>
      </c>
      <c r="Z144" s="39" t="str">
        <f>IF(ISNUMBER(san!Z142), IF(san!Z142=-999,"NA",IF(san!Z142&gt;99, "&gt;99", IF(san!Z142&lt;1, "&lt;1", san!Z142))), "-")</f>
        <v>&lt;1</v>
      </c>
      <c r="AA144" s="29" t="str">
        <f>IF(ISNUMBER(san!AA142), IF(san!AA142=-999,"NA",san!AA142), "-")</f>
        <v>-</v>
      </c>
      <c r="AB144" s="39">
        <f>IF(ISNUMBER(san!AB142), IF(san!AB142=-999,"NA",IF(san!AB142&gt;99, "&gt;99", IF(san!AB142&lt;1, "&lt;1", san!AB142))), "-")</f>
        <v>13.921357259347801</v>
      </c>
      <c r="AC144" s="39">
        <f>IF(ISNUMBER(san!AC142), IF(san!AC142=-999,"NA",IF(san!AC142&gt;99, "&gt;99", IF(san!AC142&lt;1, "&lt;1", san!AC142))), "-")</f>
        <v>10.78562949666604</v>
      </c>
      <c r="AD144" s="39">
        <f>IF(ISNUMBER(san!AD142), IF(san!AD142=-999,"NA",IF(san!AD142&gt;99, "&gt;99", IF(san!AD142&lt;1, "&lt;1", san!AD142))), "-")</f>
        <v>1.596355522189455</v>
      </c>
      <c r="AE144" s="41">
        <f>IF(ISNUMBER(san!AE142), IF(san!AE142=-999,"NA",IF(san!AE142&gt;99, "&gt;99", IF(san!AE142&lt;1, "&lt;1", san!AE142))), "-")</f>
        <v>36.190815070004838</v>
      </c>
      <c r="AF144" s="39">
        <f>IF(ISNUMBER(san!AF142), IF(san!AF142=-999,"NA",IF(san!AF142&gt;99, "&gt;99", IF(san!AF142&lt;1, "&lt;1", san!AF142))), "-")</f>
        <v>17.993469112198831</v>
      </c>
      <c r="AG144" s="39">
        <f>IF(ISNUMBER(san!AG142), IF(san!AG142=-999,"NA",IF(san!AG142&gt;99, "&gt;99", IF(san!AG142&lt;1, "&lt;1", san!AG142))), "-")</f>
        <v>4.8805001857453796</v>
      </c>
      <c r="AH144" s="39">
        <f>IF(ISNUMBER(san!AH142), IF(san!AH142=-999,"NA",IF(san!AH142&gt;99, "&gt;99", IF(san!AH142&lt;1, "&lt;1", san!AH142))), "-")</f>
        <v>13.316845772060629</v>
      </c>
      <c r="AI144" s="29">
        <f>IF(ISNUMBER(san!AI142), IF(san!AI142=-999,"NA",san!AI142), "-")</f>
        <v>-0.1349031329154968</v>
      </c>
      <c r="AJ144" s="39">
        <f>IF(ISNUMBER(san!AJ142), IF(san!AJ142=-999,"NA",IF(san!AJ142&gt;99, "&gt;99", IF(san!AJ142&lt;1, "&lt;1", san!AJ142))), "-")</f>
        <v>9.9900211007534558</v>
      </c>
      <c r="AK144" s="39">
        <f>IF(ISNUMBER(san!AK142), IF(san!AK142=-999,"NA",IF(san!AK142&gt;99, "&gt;99", IF(san!AK142&lt;1, "&lt;1", san!AK142))), "-")</f>
        <v>44.243456567029973</v>
      </c>
      <c r="AL144" s="39">
        <f>IF(ISNUMBER(san!AL142), IF(san!AL142=-999,"NA",IF(san!AL142&gt;99, "&gt;99", IF(san!AL142&lt;1, "&lt;1", san!AL142))), "-")</f>
        <v>28.99877500540817</v>
      </c>
      <c r="AM144" s="41" t="str">
        <f>IF(ISNUMBER(san!AM142), IF(san!AM142=-999,"NA",IF(san!AM142&gt;99, "&gt;99", IF(san!AM142&lt;1, "&lt;1", san!AM142))), "-")</f>
        <v>-</v>
      </c>
      <c r="AN144" s="39" t="str">
        <f>IF(ISNUMBER(san!AN142), IF(san!AN142=-999,"NA",IF(san!AN142&gt;99, "&gt;99", IF(san!AN142&lt;1, "&lt;1", san!AN142))), "-")</f>
        <v>-</v>
      </c>
      <c r="AO144" s="39" t="str">
        <f>IF(ISNUMBER(san!AO142), IF(san!AO142=-999,"NA",IF(san!AO142&gt;99, "&gt;99", IF(san!AO142&lt;1, "&lt;1", san!AO142))), "-")</f>
        <v>-</v>
      </c>
      <c r="AP144" s="39">
        <f>IF(ISNUMBER(san!AP142), IF(san!AP142=-999,"NA",IF(san!AP142&gt;99, "&gt;99", IF(san!AP142&lt;1, "&lt;1", san!AP142))), "-")</f>
        <v>3.6873263862357448</v>
      </c>
      <c r="AQ144" s="29" t="str">
        <f>IF(ISNUMBER(san!AQ142), IF(san!AQ142=-999,"NA",san!AQ142), "-")</f>
        <v>-</v>
      </c>
      <c r="AR144" s="39">
        <f>IF(ISNUMBER(san!AR142), IF(san!AR142=-999,"NA",IF(san!AR142&gt;99, "&gt;99", IF(san!AR142&lt;1, "&lt;1", san!AR142))), "-")</f>
        <v>13.23419458001136</v>
      </c>
      <c r="AS144" s="39">
        <f>IF(ISNUMBER(san!AS142), IF(san!AS142=-999,"NA",IF(san!AS142&gt;99, "&gt;99", IF(san!AS142&lt;1, "&lt;1", san!AS142))), "-")</f>
        <v>18.5791302729961</v>
      </c>
      <c r="AT144" s="39">
        <f>IF(ISNUMBER(san!AT142), IF(san!AT142=-999,"NA",IF(san!AT142&gt;99, "&gt;99", IF(san!AT142&lt;1, "&lt;1", san!AT142))), "-")</f>
        <v>7.9303960867690542</v>
      </c>
      <c r="AU144" s="42">
        <f>san!AU142</f>
        <v>141</v>
      </c>
    </row>
    <row r="145" s="12" customFormat="true" ht="15" hidden="true">
      <c r="A145" s="36" t="str">
        <f>IF(ISBLANK(san!A143), "", san!A143)</f>
        <v>Oceania</v>
      </c>
      <c r="B145" s="57">
        <f>IF(ISBLANK(san!B143), "", san!B143)</f>
        <v>2003</v>
      </c>
      <c r="C145" s="37">
        <f>IF(ISNUMBER(san!C143), san!C143, "-")</f>
        <v>9037.5299999999988</v>
      </c>
      <c r="D145" s="39">
        <f>IF(ISNUMBER(san!D143), san!D143, "-")</f>
        <v>23.491983413696289</v>
      </c>
      <c r="E145" s="38">
        <f>IF(ISNUMBER(san!E143), IF(san!E143=-999,"NA",IF(san!E143&gt;99, "&gt;99", IF(san!E143&lt;1, "&lt;1", san!E143))), "-")</f>
        <v>23.722973212581419</v>
      </c>
      <c r="F145" s="39">
        <f>IF(ISNUMBER(san!F143), IF(san!F143=-999,"NA",IF(san!F143&gt;99, "&gt;99", IF(san!F143&lt;1, "&lt;1", san!F143))), "-")</f>
        <v>2.4435635199249748</v>
      </c>
      <c r="G145" s="39">
        <f>IF(ISNUMBER(san!G143), IF(san!G143=-999,"NA",IF(san!G143&gt;99, "&gt;99", IF(san!G143&lt;1, "&lt;1", san!G143))), "-")</f>
        <v>57.965820170916771</v>
      </c>
      <c r="H145" s="40">
        <f>IF(ISNUMBER(san!H143), IF(san!H143=-999,"NA",IF(san!H143&gt;99, "&gt;99", IF(san!H143&lt;1, "&lt;1", san!H143))), "-")</f>
        <v>15.867643096576829</v>
      </c>
      <c r="I145" s="29">
        <f>IF(ISNUMBER(san!I143), IF(san!I143=-999,"NA",san!I143), "-")</f>
        <v>-5.4732419550418847E-2</v>
      </c>
      <c r="J145" s="29">
        <f>IF(ISNUMBER(san!J143), IF(san!J143=-999,"NA",san!J143), "-")</f>
        <v>2.2112999111413959E-2</v>
      </c>
      <c r="K145" s="38">
        <f>IF(ISNUMBER(san!K143), IF(san!K143=-999,"NA",IF(san!K143&gt;99, "&gt;99", IF(san!K143&lt;1, "&lt;1", san!K143))), "-")</f>
        <v>76.069367890737794</v>
      </c>
      <c r="L145" s="39">
        <f>IF(ISNUMBER(san!L143), IF(san!L143=-999,"NA",IF(san!L143&gt;99, "&gt;99", IF(san!L143&lt;1, "&lt;1", san!L143))), "-")</f>
        <v>7.1474446711801951</v>
      </c>
      <c r="M145" s="39">
        <f>IF(ISNUMBER(san!M143), IF(san!M143=-999,"NA",IF(san!M143&gt;99, "&gt;99", IF(san!M143&lt;1, "&lt;1", san!M143))), "-")</f>
        <v>14.24568284199853</v>
      </c>
      <c r="N145" s="40">
        <f>IF(ISNUMBER(san!N143), IF(san!N143=-999,"NA",IF(san!N143&gt;99, "&gt;99", IF(san!N143&lt;1, "&lt;1", san!N143))), "-")</f>
        <v>2.5375045960834739</v>
      </c>
      <c r="O145" s="29">
        <f>IF(ISNUMBER(san!O143), IF(san!O143=-999,"NA",san!O143), "-")</f>
        <v>-0.3069077730178833</v>
      </c>
      <c r="P145" s="29">
        <f>IF(ISNUMBER(san!P143), IF(san!P143=-999,"NA",san!P143), "-")</f>
        <v>3.440740704536438E-2</v>
      </c>
      <c r="Q145" s="38">
        <f>IF(ISNUMBER(san!Q143), IF(san!Q143=-999,"NA",IF(san!Q143&gt;99, "&gt;99", IF(san!Q143&lt;1, "&lt;1", san!Q143))), "-")</f>
        <v>36.020180000892857</v>
      </c>
      <c r="R145" s="39">
        <f>IF(ISNUMBER(san!R143), IF(san!R143=-999,"NA",IF(san!R143&gt;99, "&gt;99", IF(san!R143&lt;1, "&lt;1", san!R143))), "-")</f>
        <v>3.548598532879089</v>
      </c>
      <c r="S145" s="39">
        <f>IF(ISNUMBER(san!S143), IF(san!S143=-999,"NA",IF(san!S143&gt;99, "&gt;99", IF(san!S143&lt;1, "&lt;1", san!S143))), "-")</f>
        <v>47.918423580774167</v>
      </c>
      <c r="T145" s="40">
        <f>IF(ISNUMBER(san!T143), IF(san!T143=-999,"NA",IF(san!T143&gt;99, "&gt;99", IF(san!T143&lt;1, "&lt;1", san!T143))), "-")</f>
        <v>12.51279788545388</v>
      </c>
      <c r="U145" s="29">
        <f>IF(ISNUMBER(san!U143), IF(san!U143=-999,"NA",san!U143), "-")</f>
        <v>-0.14564256370067599</v>
      </c>
      <c r="V145" s="29">
        <f>IF(ISNUMBER(san!V143), IF(san!V143=-999,"NA",san!V143), "-")</f>
        <v>4.681696742773056E-2</v>
      </c>
      <c r="W145" s="41" t="str">
        <f>IF(ISNUMBER(san!W143), IF(san!W143=-999,"NA",IF(san!W143&gt;99, "&gt;99", IF(san!W143&lt;1, "&lt;1", san!W143))), "-")</f>
        <v>-</v>
      </c>
      <c r="X145" s="39" t="str">
        <f>IF(ISNUMBER(san!X143), IF(san!X143=-999,"NA",IF(san!X143&gt;99, "&gt;99", IF(san!X143&lt;1, "&lt;1", san!X143))), "-")</f>
        <v>-</v>
      </c>
      <c r="Y145" s="39" t="str">
        <f>IF(ISNUMBER(san!Y143), IF(san!Y143=-999,"NA",IF(san!Y143&gt;99, "&gt;99", IF(san!Y143&lt;1, "&lt;1", san!Y143))), "-")</f>
        <v>-</v>
      </c>
      <c r="Z145" s="39" t="str">
        <f>IF(ISNUMBER(san!Z143), IF(san!Z143=-999,"NA",IF(san!Z143&gt;99, "&gt;99", IF(san!Z143&lt;1, "&lt;1", san!Z143))), "-")</f>
        <v>&lt;1</v>
      </c>
      <c r="AA145" s="29" t="str">
        <f>IF(ISNUMBER(san!AA143), IF(san!AA143=-999,"NA",san!AA143), "-")</f>
        <v>-</v>
      </c>
      <c r="AB145" s="39">
        <f>IF(ISNUMBER(san!AB143), IF(san!AB143=-999,"NA",IF(san!AB143&gt;99, "&gt;99", IF(san!AB143&lt;1, "&lt;1", san!AB143))), "-")</f>
        <v>13.995596975523201</v>
      </c>
      <c r="AC145" s="39">
        <f>IF(ISNUMBER(san!AC143), IF(san!AC143=-999,"NA",IF(san!AC143&gt;99, "&gt;99", IF(san!AC143&lt;1, "&lt;1", san!AC143))), "-")</f>
        <v>10.579030358840541</v>
      </c>
      <c r="AD145" s="39">
        <f>IF(ISNUMBER(san!AD143), IF(san!AD143=-999,"NA",IF(san!AD143&gt;99, "&gt;99", IF(san!AD143&lt;1, "&lt;1", san!AD143))), "-")</f>
        <v>1.59190939814265</v>
      </c>
      <c r="AE145" s="41">
        <f>IF(ISNUMBER(san!AE143), IF(san!AE143=-999,"NA",IF(san!AE143&gt;99, "&gt;99", IF(san!AE143&lt;1, "&lt;1", san!AE143))), "-")</f>
        <v>36.257433500349038</v>
      </c>
      <c r="AF145" s="39">
        <f>IF(ISNUMBER(san!AF143), IF(san!AF143=-999,"NA",IF(san!AF143&gt;99, "&gt;99", IF(san!AF143&lt;1, "&lt;1", san!AF143))), "-")</f>
        <v>18.048686550632741</v>
      </c>
      <c r="AG145" s="39">
        <f>IF(ISNUMBER(san!AG143), IF(san!AG143=-999,"NA",IF(san!AG143&gt;99, "&gt;99", IF(san!AG143&lt;1, "&lt;1", san!AG143))), "-")</f>
        <v>4.911584428096087</v>
      </c>
      <c r="AH145" s="39">
        <f>IF(ISNUMBER(san!AH143), IF(san!AH143=-999,"NA",IF(san!AH143&gt;99, "&gt;99", IF(san!AH143&lt;1, "&lt;1", san!AH143))), "-")</f>
        <v>13.29716252162021</v>
      </c>
      <c r="AI145" s="29">
        <f>IF(ISNUMBER(san!AI143), IF(san!AI143=-999,"NA",san!AI143), "-")</f>
        <v>-0.1349031329154968</v>
      </c>
      <c r="AJ145" s="39">
        <f>IF(ISNUMBER(san!AJ143), IF(san!AJ143=-999,"NA",IF(san!AJ143&gt;99, "&gt;99", IF(san!AJ143&lt;1, "&lt;1", san!AJ143))), "-")</f>
        <v>10.07707476310175</v>
      </c>
      <c r="AK145" s="39">
        <f>IF(ISNUMBER(san!AK143), IF(san!AK143=-999,"NA",IF(san!AK143&gt;99, "&gt;99", IF(san!AK143&lt;1, "&lt;1", san!AK143))), "-")</f>
        <v>44.210039965687827</v>
      </c>
      <c r="AL145" s="39">
        <f>IF(ISNUMBER(san!AL143), IF(san!AL143=-999,"NA",IF(san!AL143&gt;99, "&gt;99", IF(san!AL143&lt;1, "&lt;1", san!AL143))), "-")</f>
        <v>28.929697833128401</v>
      </c>
      <c r="AM145" s="41" t="str">
        <f>IF(ISNUMBER(san!AM143), IF(san!AM143=-999,"NA",IF(san!AM143&gt;99, "&gt;99", IF(san!AM143&lt;1, "&lt;1", san!AM143))), "-")</f>
        <v>-</v>
      </c>
      <c r="AN145" s="39" t="str">
        <f>IF(ISNUMBER(san!AN143), IF(san!AN143=-999,"NA",IF(san!AN143&gt;99, "&gt;99", IF(san!AN143&lt;1, "&lt;1", san!AN143))), "-")</f>
        <v>-</v>
      </c>
      <c r="AO145" s="39" t="str">
        <f>IF(ISNUMBER(san!AO143), IF(san!AO143=-999,"NA",IF(san!AO143&gt;99, "&gt;99", IF(san!AO143&lt;1, "&lt;1", san!AO143))), "-")</f>
        <v>-</v>
      </c>
      <c r="AP145" s="39">
        <f>IF(ISNUMBER(san!AP143), IF(san!AP143=-999,"NA",IF(san!AP143&gt;99, "&gt;99", IF(san!AP143&lt;1, "&lt;1", san!AP143))), "-")</f>
        <v>3.6667870150868271</v>
      </c>
      <c r="AQ145" s="29" t="str">
        <f>IF(ISNUMBER(san!AQ143), IF(san!AQ143=-999,"NA",san!AQ143), "-")</f>
        <v>-</v>
      </c>
      <c r="AR145" s="39">
        <f>IF(ISNUMBER(san!AR143), IF(san!AR143=-999,"NA",IF(san!AR143&gt;99, "&gt;99", IF(san!AR143&lt;1, "&lt;1", san!AR143))), "-")</f>
        <v>13.32042776606048</v>
      </c>
      <c r="AS145" s="39">
        <f>IF(ISNUMBER(san!AS143), IF(san!AS143=-999,"NA",IF(san!AS143&gt;99, "&gt;99", IF(san!AS143&lt;1, "&lt;1", san!AS143))), "-")</f>
        <v>18.37081369451553</v>
      </c>
      <c r="AT145" s="39">
        <f>IF(ISNUMBER(san!AT143), IF(san!AT143=-999,"NA",IF(san!AT143&gt;99, "&gt;99", IF(san!AT143&lt;1, "&lt;1", san!AT143))), "-")</f>
        <v>7.877537088774293</v>
      </c>
      <c r="AU145" s="42">
        <f>san!AU143</f>
        <v>142</v>
      </c>
    </row>
    <row r="146" s="12" customFormat="true" ht="15" hidden="true">
      <c r="A146" s="36" t="str">
        <f>IF(ISBLANK(san!A144), "", san!A144)</f>
        <v>Oceania</v>
      </c>
      <c r="B146" s="57">
        <f>IF(ISBLANK(san!B144), "", san!B144)</f>
        <v>2004</v>
      </c>
      <c r="C146" s="37">
        <f>IF(ISNUMBER(san!C144), san!C144, "-")</f>
        <v>9271.9800000000014</v>
      </c>
      <c r="D146" s="39">
        <f>IF(ISNUMBER(san!D144), san!D144, "-")</f>
        <v>23.382539749145511</v>
      </c>
      <c r="E146" s="38">
        <f>IF(ISNUMBER(san!E144), IF(san!E144=-999,"NA",IF(san!E144&gt;99, "&gt;99", IF(san!E144&lt;1, "&lt;1", san!E144))), "-")</f>
        <v>23.572181333202462</v>
      </c>
      <c r="F146" s="39">
        <f>IF(ISNUMBER(san!F144), IF(san!F144=-999,"NA",IF(san!F144&gt;99, "&gt;99", IF(san!F144&lt;1, "&lt;1", san!F144))), "-")</f>
        <v>2.4444936842961602</v>
      </c>
      <c r="G146" s="39">
        <f>IF(ISNUMBER(san!G144), IF(san!G144=-999,"NA",IF(san!G144&gt;99, "&gt;99", IF(san!G144&lt;1, "&lt;1", san!G144))), "-")</f>
        <v>58.116698177525343</v>
      </c>
      <c r="H146" s="40">
        <f>IF(ISNUMBER(san!H144), IF(san!H144=-999,"NA",IF(san!H144&gt;99, "&gt;99", IF(san!H144&lt;1, "&lt;1", san!H144))), "-")</f>
        <v>15.86662680497604</v>
      </c>
      <c r="I146" s="29">
        <f>IF(ISNUMBER(san!I144), IF(san!I144=-999,"NA",san!I144), "-")</f>
        <v>-5.4732419550418847E-2</v>
      </c>
      <c r="J146" s="29">
        <f>IF(ISNUMBER(san!J144), IF(san!J144=-999,"NA",san!J144), "-")</f>
        <v>2.2112999111413959E-2</v>
      </c>
      <c r="K146" s="38">
        <f>IF(ISNUMBER(san!K144), IF(san!K144=-999,"NA",IF(san!K144&gt;99, "&gt;99", IF(san!K144&lt;1, "&lt;1", san!K144))), "-")</f>
        <v>76.067186152890983</v>
      </c>
      <c r="L146" s="39">
        <f>IF(ISNUMBER(san!L144), IF(san!L144=-999,"NA",IF(san!L144&gt;99, "&gt;99", IF(san!L144&lt;1, "&lt;1", san!L144))), "-")</f>
        <v>7.134772253785103</v>
      </c>
      <c r="M146" s="39">
        <f>IF(ISNUMBER(san!M144), IF(san!M144=-999,"NA",IF(san!M144&gt;99, "&gt;99", IF(san!M144&lt;1, "&lt;1", san!M144))), "-")</f>
        <v>14.24723443308854</v>
      </c>
      <c r="N146" s="40">
        <f>IF(ISNUMBER(san!N144), IF(san!N144=-999,"NA",IF(san!N144&gt;99, "&gt;99", IF(san!N144&lt;1, "&lt;1", san!N144))), "-")</f>
        <v>2.5508071602353848</v>
      </c>
      <c r="O146" s="29">
        <f>IF(ISNUMBER(san!O144), IF(san!O144=-999,"NA",san!O144), "-")</f>
        <v>-0.3069077730178833</v>
      </c>
      <c r="P146" s="29">
        <f>IF(ISNUMBER(san!P144), IF(san!P144=-999,"NA",san!P144), "-")</f>
        <v>3.440740704536438E-2</v>
      </c>
      <c r="Q146" s="38">
        <f>IF(ISNUMBER(san!Q144), IF(san!Q144=-999,"NA",IF(san!Q144&gt;99, "&gt;99", IF(san!Q144&lt;1, "&lt;1", san!Q144))), "-")</f>
        <v>35.846847113769591</v>
      </c>
      <c r="R146" s="39">
        <f>IF(ISNUMBER(san!R144), IF(san!R144=-999,"NA",IF(san!R144&gt;99, "&gt;99", IF(san!R144&lt;1, "&lt;1", san!R144))), "-")</f>
        <v>3.541199972381142</v>
      </c>
      <c r="S146" s="39">
        <f>IF(ISNUMBER(san!S144), IF(san!S144=-999,"NA",IF(san!S144&gt;99, "&gt;99", IF(san!S144&lt;1, "&lt;1", san!S144))), "-")</f>
        <v>48.07682005580449</v>
      </c>
      <c r="T146" s="40">
        <f>IF(ISNUMBER(san!T144), IF(san!T144=-999,"NA",IF(san!T144&gt;99, "&gt;99", IF(san!T144&lt;1, "&lt;1", san!T144))), "-")</f>
        <v>12.53513285804477</v>
      </c>
      <c r="U146" s="29">
        <f>IF(ISNUMBER(san!U144), IF(san!U144=-999,"NA",san!U144), "-")</f>
        <v>-0.14564256370067599</v>
      </c>
      <c r="V146" s="29">
        <f>IF(ISNUMBER(san!V144), IF(san!V144=-999,"NA",san!V144), "-")</f>
        <v>4.681696742773056E-2</v>
      </c>
      <c r="W146" s="41" t="str">
        <f>IF(ISNUMBER(san!W144), IF(san!W144=-999,"NA",IF(san!W144&gt;99, "&gt;99", IF(san!W144&lt;1, "&lt;1", san!W144))), "-")</f>
        <v>-</v>
      </c>
      <c r="X146" s="39" t="str">
        <f>IF(ISNUMBER(san!X144), IF(san!X144=-999,"NA",IF(san!X144&gt;99, "&gt;99", IF(san!X144&lt;1, "&lt;1", san!X144))), "-")</f>
        <v>-</v>
      </c>
      <c r="Y146" s="39" t="str">
        <f>IF(ISNUMBER(san!Y144), IF(san!Y144=-999,"NA",IF(san!Y144&gt;99, "&gt;99", IF(san!Y144&lt;1, "&lt;1", san!Y144))), "-")</f>
        <v>-</v>
      </c>
      <c r="Z146" s="39" t="str">
        <f>IF(ISNUMBER(san!Z144), IF(san!Z144=-999,"NA",IF(san!Z144&gt;99, "&gt;99", IF(san!Z144&lt;1, "&lt;1", san!Z144))), "-")</f>
        <v>&lt;1</v>
      </c>
      <c r="AA146" s="29" t="str">
        <f>IF(ISNUMBER(san!AA144), IF(san!AA144=-999,"NA",san!AA144), "-")</f>
        <v>-</v>
      </c>
      <c r="AB146" s="39">
        <f>IF(ISNUMBER(san!AB144), IF(san!AB144=-999,"NA",IF(san!AB144&gt;99, "&gt;99", IF(san!AB144&lt;1, "&lt;1", san!AB144))), "-")</f>
        <v>14.0650200337318</v>
      </c>
      <c r="AC146" s="39">
        <f>IF(ISNUMBER(san!AC144), IF(san!AC144=-999,"NA",IF(san!AC144&gt;99, "&gt;99", IF(san!AC144&lt;1, "&lt;1", san!AC144))), "-")</f>
        <v>10.367568196445349</v>
      </c>
      <c r="AD146" s="39">
        <f>IF(ISNUMBER(san!AD144), IF(san!AD144=-999,"NA",IF(san!AD144&gt;99, "&gt;99", IF(san!AD144&lt;1, "&lt;1", san!AD144))), "-")</f>
        <v>1.5840867873214719</v>
      </c>
      <c r="AE146" s="41">
        <f>IF(ISNUMBER(san!AE144), IF(san!AE144=-999,"NA",IF(san!AE144&gt;99, "&gt;99", IF(san!AE144&lt;1, "&lt;1", san!AE144))), "-")</f>
        <v>36.320401590547313</v>
      </c>
      <c r="AF146" s="39">
        <f>IF(ISNUMBER(san!AF144), IF(san!AF144=-999,"NA",IF(san!AF144&gt;99, "&gt;99", IF(san!AF144&lt;1, "&lt;1", san!AF144))), "-")</f>
        <v>18.104480703257309</v>
      </c>
      <c r="AG146" s="39">
        <f>IF(ISNUMBER(san!AG144), IF(san!AG144=-999,"NA",IF(san!AG144&gt;99, "&gt;99", IF(san!AG144&lt;1, "&lt;1", san!AG144))), "-")</f>
        <v>4.9416562761200256</v>
      </c>
      <c r="AH146" s="39">
        <f>IF(ISNUMBER(san!AH144), IF(san!AH144=-999,"NA",IF(san!AH144&gt;99, "&gt;99", IF(san!AH144&lt;1, "&lt;1", san!AH144))), "-")</f>
        <v>13.274264611169979</v>
      </c>
      <c r="AI146" s="29">
        <f>IF(ISNUMBER(san!AI144), IF(san!AI144=-999,"NA",san!AI144), "-")</f>
        <v>-0.1349031329154968</v>
      </c>
      <c r="AJ146" s="39">
        <f>IF(ISNUMBER(san!AJ144), IF(san!AJ144=-999,"NA",IF(san!AJ144&gt;99, "&gt;99", IF(san!AJ144&lt;1, "&lt;1", san!AJ144))), "-")</f>
        <v>10.162339123307181</v>
      </c>
      <c r="AK146" s="39">
        <f>IF(ISNUMBER(san!AK144), IF(san!AK144=-999,"NA",IF(san!AK144&gt;99, "&gt;99", IF(san!AK144&lt;1, "&lt;1", san!AK144))), "-")</f>
        <v>44.184071785244051</v>
      </c>
      <c r="AL146" s="39">
        <f>IF(ISNUMBER(san!AL144), IF(san!AL144=-999,"NA",IF(san!AL144&gt;99, "&gt;99", IF(san!AL144&lt;1, "&lt;1", san!AL144))), "-")</f>
        <v>28.85554749812486</v>
      </c>
      <c r="AM146" s="41" t="str">
        <f>IF(ISNUMBER(san!AM144), IF(san!AM144=-999,"NA",IF(san!AM144&gt;99, "&gt;99", IF(san!AM144&lt;1, "&lt;1", san!AM144))), "-")</f>
        <v>-</v>
      </c>
      <c r="AN146" s="39" t="str">
        <f>IF(ISNUMBER(san!AN144), IF(san!AN144=-999,"NA",IF(san!AN144&gt;99, "&gt;99", IF(san!AN144&lt;1, "&lt;1", san!AN144))), "-")</f>
        <v>-</v>
      </c>
      <c r="AO146" s="39" t="str">
        <f>IF(ISNUMBER(san!AO144), IF(san!AO144=-999,"NA",IF(san!AO144&gt;99, "&gt;99", IF(san!AO144&lt;1, "&lt;1", san!AO144))), "-")</f>
        <v>-</v>
      </c>
      <c r="AP146" s="39">
        <f>IF(ISNUMBER(san!AP144), IF(san!AP144=-999,"NA",IF(san!AP144&gt;99, "&gt;99", IF(san!AP144&lt;1, "&lt;1", san!AP144))), "-")</f>
        <v>3.6454690244964971</v>
      </c>
      <c r="AQ146" s="29" t="str">
        <f>IF(ISNUMBER(san!AQ144), IF(san!AQ144=-999,"NA",san!AQ144), "-")</f>
        <v>-</v>
      </c>
      <c r="AR146" s="39">
        <f>IF(ISNUMBER(san!AR144), IF(san!AR144=-999,"NA",IF(san!AR144&gt;99, "&gt;99", IF(san!AR144&lt;1, "&lt;1", san!AR144))), "-")</f>
        <v>13.40181535005461</v>
      </c>
      <c r="AS146" s="39">
        <f>IF(ISNUMBER(san!AS144), IF(san!AS144=-999,"NA",IF(san!AS144&gt;99, "&gt;99", IF(san!AS144&lt;1, "&lt;1", san!AS144))), "-")</f>
        <v>18.16286459672563</v>
      </c>
      <c r="AT146" s="39">
        <f>IF(ISNUMBER(san!AT144), IF(san!AT144=-999,"NA",IF(san!AT144&gt;99, "&gt;99", IF(san!AT144&lt;1, "&lt;1", san!AT144))), "-")</f>
        <v>7.8233672096366931</v>
      </c>
      <c r="AU146" s="42">
        <f>san!AU144</f>
        <v>143</v>
      </c>
    </row>
    <row r="147" s="12" customFormat="true" ht="15" hidden="true">
      <c r="A147" s="36" t="str">
        <f>IF(ISBLANK(san!A145), "", san!A145)</f>
        <v>Oceania</v>
      </c>
      <c r="B147" s="57">
        <f>IF(ISBLANK(san!B145), "", san!B145)</f>
        <v>2005</v>
      </c>
      <c r="C147" s="37">
        <f>IF(ISNUMBER(san!C145), san!C145, "-")</f>
        <v>9508.514000000001</v>
      </c>
      <c r="D147" s="39">
        <f>IF(ISNUMBER(san!D145), san!D145, "-")</f>
        <v>23.278322219848629</v>
      </c>
      <c r="E147" s="38">
        <f>IF(ISNUMBER(san!E145), IF(san!E145=-999,"NA",IF(san!E145&gt;99, "&gt;99", IF(san!E145&lt;1, "&lt;1", san!E145))), "-")</f>
        <v>23.60485477919795</v>
      </c>
      <c r="F147" s="39">
        <f>IF(ISNUMBER(san!F145), IF(san!F145=-999,"NA",IF(san!F145&gt;99, "&gt;99", IF(san!F145&lt;1, "&lt;1", san!F145))), "-")</f>
        <v>2.4833523102316541</v>
      </c>
      <c r="G147" s="39">
        <f>IF(ISNUMBER(san!G145), IF(san!G145=-999,"NA",IF(san!G145&gt;99, "&gt;99", IF(san!G145&lt;1, "&lt;1", san!G145))), "-")</f>
        <v>57.916271890178123</v>
      </c>
      <c r="H147" s="40">
        <f>IF(ISNUMBER(san!H145), IF(san!H145=-999,"NA",IF(san!H145&gt;99, "&gt;99", IF(san!H145&lt;1, "&lt;1", san!H145))), "-")</f>
        <v>15.99552102039228</v>
      </c>
      <c r="I147" s="29">
        <f>IF(ISNUMBER(san!I145), IF(san!I145=-999,"NA",san!I145), "-")</f>
        <v>-5.4732419550418847E-2</v>
      </c>
      <c r="J147" s="29">
        <f>IF(ISNUMBER(san!J145), IF(san!J145=-999,"NA",san!J145), "-")</f>
        <v>2.2112999111413959E-2</v>
      </c>
      <c r="K147" s="38">
        <f>IF(ISNUMBER(san!K145), IF(san!K145=-999,"NA",IF(san!K145&gt;99, "&gt;99", IF(san!K145&lt;1, "&lt;1", san!K145))), "-")</f>
        <v>75.928137449274828</v>
      </c>
      <c r="L147" s="39">
        <f>IF(ISNUMBER(san!L145), IF(san!L145=-999,"NA",IF(san!L145&gt;99, "&gt;99", IF(san!L145&lt;1, "&lt;1", san!L145))), "-")</f>
        <v>7.1310734967276899</v>
      </c>
      <c r="M147" s="39">
        <f>IF(ISNUMBER(san!M145), IF(san!M145=-999,"NA",IF(san!M145&gt;99, "&gt;99", IF(san!M145&lt;1, "&lt;1", san!M145))), "-")</f>
        <v>14.383931705001499</v>
      </c>
      <c r="N147" s="40">
        <f>IF(ISNUMBER(san!N145), IF(san!N145=-999,"NA",IF(san!N145&gt;99, "&gt;99", IF(san!N145&lt;1, "&lt;1", san!N145))), "-")</f>
        <v>2.5568573489959689</v>
      </c>
      <c r="O147" s="29">
        <f>IF(ISNUMBER(san!O145), IF(san!O145=-999,"NA",san!O145), "-")</f>
        <v>-0.3069077730178833</v>
      </c>
      <c r="P147" s="29">
        <f>IF(ISNUMBER(san!P145), IF(san!P145=-999,"NA",san!P145), "-")</f>
        <v>3.440740704536438E-2</v>
      </c>
      <c r="Q147" s="38">
        <f>IF(ISNUMBER(san!Q145), IF(san!Q145=-999,"NA",IF(san!Q145&gt;99, "&gt;99", IF(san!Q145&lt;1, "&lt;1", san!Q145))), "-")</f>
        <v>35.784837412963341</v>
      </c>
      <c r="R147" s="39">
        <f>IF(ISNUMBER(san!R145), IF(san!R145=-999,"NA",IF(san!R145&gt;99, "&gt;99", IF(san!R145&lt;1, "&lt;1", san!R145))), "-")</f>
        <v>3.5652638748443501</v>
      </c>
      <c r="S147" s="39">
        <f>IF(ISNUMBER(san!S145), IF(san!S145=-999,"NA",IF(san!S145&gt;99, "&gt;99", IF(san!S145&lt;1, "&lt;1", san!S145))), "-")</f>
        <v>47.995128201693468</v>
      </c>
      <c r="T147" s="40">
        <f>IF(ISNUMBER(san!T145), IF(san!T145=-999,"NA",IF(san!T145&gt;99, "&gt;99", IF(san!T145&lt;1, "&lt;1", san!T145))), "-")</f>
        <v>12.654770510498841</v>
      </c>
      <c r="U147" s="29">
        <f>IF(ISNUMBER(san!U145), IF(san!U145=-999,"NA",san!U145), "-")</f>
        <v>-0.14564256370067599</v>
      </c>
      <c r="V147" s="29">
        <f>IF(ISNUMBER(san!V145), IF(san!V145=-999,"NA",san!V145), "-")</f>
        <v>4.681696742773056E-2</v>
      </c>
      <c r="W147" s="41" t="str">
        <f>IF(ISNUMBER(san!W145), IF(san!W145=-999,"NA",IF(san!W145&gt;99, "&gt;99", IF(san!W145&lt;1, "&lt;1", san!W145))), "-")</f>
        <v>-</v>
      </c>
      <c r="X147" s="39" t="str">
        <f>IF(ISNUMBER(san!X145), IF(san!X145=-999,"NA",IF(san!X145&gt;99, "&gt;99", IF(san!X145&lt;1, "&lt;1", san!X145))), "-")</f>
        <v>-</v>
      </c>
      <c r="Y147" s="39" t="str">
        <f>IF(ISNUMBER(san!Y145), IF(san!Y145=-999,"NA",IF(san!Y145&gt;99, "&gt;99", IF(san!Y145&lt;1, "&lt;1", san!Y145))), "-")</f>
        <v>-</v>
      </c>
      <c r="Z147" s="39" t="str">
        <f>IF(ISNUMBER(san!Z145), IF(san!Z145=-999,"NA",IF(san!Z145&gt;99, "&gt;99", IF(san!Z145&lt;1, "&lt;1", san!Z145))), "-")</f>
        <v>&lt;1</v>
      </c>
      <c r="AA147" s="29" t="str">
        <f>IF(ISNUMBER(san!AA145), IF(san!AA145=-999,"NA",san!AA145), "-")</f>
        <v>-</v>
      </c>
      <c r="AB147" s="39">
        <f>IF(ISNUMBER(san!AB145), IF(san!AB145=-999,"NA",IF(san!AB145&gt;99, "&gt;99", IF(san!AB145&lt;1, "&lt;1", san!AB145))), "-")</f>
        <v>14.35217234657738</v>
      </c>
      <c r="AC147" s="39">
        <f>IF(ISNUMBER(san!AC145), IF(san!AC145=-999,"NA",IF(san!AC145&gt;99, "&gt;99", IF(san!AC145&lt;1, "&lt;1", san!AC145))), "-")</f>
        <v>10.16400519492643</v>
      </c>
      <c r="AD147" s="39">
        <f>IF(ISNUMBER(san!AD145), IF(san!AD145=-999,"NA",IF(san!AD145&gt;99, "&gt;99", IF(san!AD145&lt;1, "&lt;1", san!AD145))), "-")</f>
        <v>1.5720295479258011</v>
      </c>
      <c r="AE147" s="41">
        <f>IF(ISNUMBER(san!AE145), IF(san!AE145=-999,"NA",IF(san!AE145&gt;99, "&gt;99", IF(san!AE145&lt;1, "&lt;1", san!AE145))), "-")</f>
        <v>36.251753920719359</v>
      </c>
      <c r="AF147" s="39">
        <f>IF(ISNUMBER(san!AF145), IF(san!AF145=-999,"NA",IF(san!AF145&gt;99, "&gt;99", IF(san!AF145&lt;1, "&lt;1", san!AF145))), "-")</f>
        <v>18.092441029743291</v>
      </c>
      <c r="AG147" s="39">
        <f>IF(ISNUMBER(san!AG145), IF(san!AG145=-999,"NA",IF(san!AG145&gt;99, "&gt;99", IF(san!AG145&lt;1, "&lt;1", san!AG145))), "-")</f>
        <v>4.913072266446016</v>
      </c>
      <c r="AH147" s="39">
        <f>IF(ISNUMBER(san!AH145), IF(san!AH145=-999,"NA",IF(san!AH145&gt;99, "&gt;99", IF(san!AH145&lt;1, "&lt;1", san!AH145))), "-")</f>
        <v>13.246240624530049</v>
      </c>
      <c r="AI147" s="29">
        <f>IF(ISNUMBER(san!AI145), IF(san!AI145=-999,"NA",san!AI145), "-")</f>
        <v>-0.1349031329154968</v>
      </c>
      <c r="AJ147" s="39">
        <f>IF(ISNUMBER(san!AJ145), IF(san!AJ145=-999,"NA",IF(san!AJ145&gt;99, "&gt;99", IF(san!AJ145&lt;1, "&lt;1", san!AJ145))), "-")</f>
        <v>10.033273439176631</v>
      </c>
      <c r="AK147" s="39">
        <f>IF(ISNUMBER(san!AK145), IF(san!AK145=-999,"NA",IF(san!AK145&gt;99, "&gt;99", IF(san!AK145&lt;1, "&lt;1", san!AK145))), "-")</f>
        <v>44.258855297253973</v>
      </c>
      <c r="AL147" s="39">
        <f>IF(ISNUMBER(san!AL145), IF(san!AL145=-999,"NA",IF(san!AL145&gt;99, "&gt;99", IF(san!AL145&lt;1, "&lt;1", san!AL145))), "-")</f>
        <v>28.76708220957191</v>
      </c>
      <c r="AM147" s="41" t="str">
        <f>IF(ISNUMBER(san!AM145), IF(san!AM145=-999,"NA",IF(san!AM145&gt;99, "&gt;99", IF(san!AM145&lt;1, "&lt;1", san!AM145))), "-")</f>
        <v>-</v>
      </c>
      <c r="AN147" s="39" t="str">
        <f>IF(ISNUMBER(san!AN145), IF(san!AN145=-999,"NA",IF(san!AN145&gt;99, "&gt;99", IF(san!AN145&lt;1, "&lt;1", san!AN145))), "-")</f>
        <v>-</v>
      </c>
      <c r="AO147" s="39" t="str">
        <f>IF(ISNUMBER(san!AO145), IF(san!AO145=-999,"NA",IF(san!AO145&gt;99, "&gt;99", IF(san!AO145&lt;1, "&lt;1", san!AO145))), "-")</f>
        <v>-</v>
      </c>
      <c r="AP147" s="39">
        <f>IF(ISNUMBER(san!AP145), IF(san!AP145=-999,"NA",IF(san!AP145&gt;99, "&gt;99", IF(san!AP145&lt;1, "&lt;1", san!AP145))), "-")</f>
        <v>3.6221676227762569</v>
      </c>
      <c r="AQ147" s="29" t="str">
        <f>IF(ISNUMBER(san!AQ145), IF(san!AQ145=-999,"NA",san!AQ145), "-")</f>
        <v>-</v>
      </c>
      <c r="AR147" s="39">
        <f>IF(ISNUMBER(san!AR145), IF(san!AR145=-999,"NA",IF(san!AR145&gt;99, "&gt;99", IF(san!AR145&lt;1, "&lt;1", san!AR145))), "-")</f>
        <v>13.611531197980909</v>
      </c>
      <c r="AS147" s="39">
        <f>IF(ISNUMBER(san!AS145), IF(san!AS145=-999,"NA",IF(san!AS145&gt;99, "&gt;99", IF(san!AS145&lt;1, "&lt;1", san!AS145))), "-")</f>
        <v>17.979203125076989</v>
      </c>
      <c r="AT147" s="39">
        <f>IF(ISNUMBER(san!AT145), IF(san!AT145=-999,"NA",IF(san!AT145&gt;99, "&gt;99", IF(san!AT145&lt;1, "&lt;1", san!AT145))), "-")</f>
        <v>7.7593665481188037</v>
      </c>
      <c r="AU147" s="42">
        <f>san!AU145</f>
        <v>144</v>
      </c>
    </row>
    <row r="148" s="12" customFormat="true" ht="15" hidden="true">
      <c r="A148" s="36" t="str">
        <f>IF(ISBLANK(san!A146), "", san!A146)</f>
        <v>Oceania</v>
      </c>
      <c r="B148" s="57">
        <f>IF(ISBLANK(san!B146), "", san!B146)</f>
        <v>2006</v>
      </c>
      <c r="C148" s="37">
        <f>IF(ISNUMBER(san!C146), san!C146, "-")</f>
        <v>9748.5220000000008</v>
      </c>
      <c r="D148" s="39">
        <f>IF(ISNUMBER(san!D146), san!D146, "-")</f>
        <v>23.179901123046879</v>
      </c>
      <c r="E148" s="38">
        <f>IF(ISNUMBER(san!E146), IF(san!E146=-999,"NA",IF(san!E146&gt;99, "&gt;99", IF(san!E146&lt;1, "&lt;1", san!E146))), "-")</f>
        <v>23.625617923536211</v>
      </c>
      <c r="F148" s="39">
        <f>IF(ISNUMBER(san!F146), IF(san!F146=-999,"NA",IF(san!F146&gt;99, "&gt;99", IF(san!F146&lt;1, "&lt;1", san!F146))), "-")</f>
        <v>2.5363285876044661</v>
      </c>
      <c r="G148" s="39">
        <f>IF(ISNUMBER(san!G146), IF(san!G146=-999,"NA",IF(san!G146&gt;99, "&gt;99", IF(san!G146&lt;1, "&lt;1", san!G146))), "-")</f>
        <v>58.032994895338227</v>
      </c>
      <c r="H148" s="40">
        <f>IF(ISNUMBER(san!H146), IF(san!H146=-999,"NA",IF(san!H146&gt;99, "&gt;99", IF(san!H146&lt;1, "&lt;1", san!H146))), "-")</f>
        <v>15.805058593521091</v>
      </c>
      <c r="I148" s="29">
        <f>IF(ISNUMBER(san!I146), IF(san!I146=-999,"NA",san!I146), "-")</f>
        <v>-5.4732419550418847E-2</v>
      </c>
      <c r="J148" s="29">
        <f>IF(ISNUMBER(san!J146), IF(san!J146=-999,"NA",san!J146), "-")</f>
        <v>2.2112999111413959E-2</v>
      </c>
      <c r="K148" s="38">
        <f>IF(ISNUMBER(san!K146), IF(san!K146=-999,"NA",IF(san!K146&gt;99, "&gt;99", IF(san!K146&lt;1, "&lt;1", san!K146))), "-")</f>
        <v>75.717174553942399</v>
      </c>
      <c r="L148" s="39">
        <f>IF(ISNUMBER(san!L146), IF(san!L146=-999,"NA",IF(san!L146&gt;99, "&gt;99", IF(san!L146&lt;1, "&lt;1", san!L146))), "-")</f>
        <v>7.189637442718702</v>
      </c>
      <c r="M148" s="39">
        <f>IF(ISNUMBER(san!M146), IF(san!M146=-999,"NA",IF(san!M146&gt;99, "&gt;99", IF(san!M146&lt;1, "&lt;1", san!M146))), "-")</f>
        <v>14.46541302704185</v>
      </c>
      <c r="N148" s="40">
        <f>IF(ISNUMBER(san!N146), IF(san!N146=-999,"NA",IF(san!N146&gt;99, "&gt;99", IF(san!N146&lt;1, "&lt;1", san!N146))), "-")</f>
        <v>2.6277749762970428</v>
      </c>
      <c r="O148" s="29">
        <f>IF(ISNUMBER(san!O146), IF(san!O146=-999,"NA",san!O146), "-")</f>
        <v>-0.3069077730178833</v>
      </c>
      <c r="P148" s="29">
        <f>IF(ISNUMBER(san!P146), IF(san!P146=-999,"NA",san!P146), "-")</f>
        <v>3.440740704536438E-2</v>
      </c>
      <c r="Q148" s="38">
        <f>IF(ISNUMBER(san!Q146), IF(san!Q146=-999,"NA",IF(san!Q146&gt;99, "&gt;99", IF(san!Q146&lt;1, "&lt;1", san!Q146))), "-")</f>
        <v>35.700388908592743</v>
      </c>
      <c r="R148" s="39">
        <f>IF(ISNUMBER(san!R146), IF(san!R146=-999,"NA",IF(san!R146&gt;99, "&gt;99", IF(san!R146&lt;1, "&lt;1", san!R146))), "-")</f>
        <v>3.6149609849965998</v>
      </c>
      <c r="S148" s="39">
        <f>IF(ISNUMBER(san!S146), IF(san!S146=-999,"NA",IF(san!S146&gt;99, "&gt;99", IF(san!S146&lt;1, "&lt;1", san!S146))), "-")</f>
        <v>47.934069913193923</v>
      </c>
      <c r="T148" s="40">
        <f>IF(ISNUMBER(san!T146), IF(san!T146=-999,"NA",IF(san!T146&gt;99, "&gt;99", IF(san!T146&lt;1, "&lt;1", san!T146))), "-")</f>
        <v>12.75058019321674</v>
      </c>
      <c r="U148" s="29">
        <f>IF(ISNUMBER(san!U146), IF(san!U146=-999,"NA",san!U146), "-")</f>
        <v>-0.14564256370067599</v>
      </c>
      <c r="V148" s="29">
        <f>IF(ISNUMBER(san!V146), IF(san!V146=-999,"NA",san!V146), "-")</f>
        <v>4.681696742773056E-2</v>
      </c>
      <c r="W148" s="41" t="str">
        <f>IF(ISNUMBER(san!W146), IF(san!W146=-999,"NA",IF(san!W146&gt;99, "&gt;99", IF(san!W146&lt;1, "&lt;1", san!W146))), "-")</f>
        <v>-</v>
      </c>
      <c r="X148" s="39" t="str">
        <f>IF(ISNUMBER(san!X146), IF(san!X146=-999,"NA",IF(san!X146&gt;99, "&gt;99", IF(san!X146&lt;1, "&lt;1", san!X146))), "-")</f>
        <v>-</v>
      </c>
      <c r="Y148" s="39" t="str">
        <f>IF(ISNUMBER(san!Y146), IF(san!Y146=-999,"NA",IF(san!Y146&gt;99, "&gt;99", IF(san!Y146&lt;1, "&lt;1", san!Y146))), "-")</f>
        <v>-</v>
      </c>
      <c r="Z148" s="39" t="str">
        <f>IF(ISNUMBER(san!Z146), IF(san!Z146=-999,"NA",IF(san!Z146&gt;99, "&gt;99", IF(san!Z146&lt;1, "&lt;1", san!Z146))), "-")</f>
        <v>&lt;1</v>
      </c>
      <c r="AA148" s="29" t="str">
        <f>IF(ISNUMBER(san!AA146), IF(san!AA146=-999,"NA",san!AA146), "-")</f>
        <v>-</v>
      </c>
      <c r="AB148" s="39">
        <f>IF(ISNUMBER(san!AB146), IF(san!AB146=-999,"NA",IF(san!AB146&gt;99, "&gt;99", IF(san!AB146&lt;1, "&lt;1", san!AB146))), "-")</f>
        <v>14.62329683063941</v>
      </c>
      <c r="AC148" s="39">
        <f>IF(ISNUMBER(san!AC146), IF(san!AC146=-999,"NA",IF(san!AC146&gt;99, "&gt;99", IF(san!AC146&lt;1, "&lt;1", san!AC146))), "-")</f>
        <v>9.9797117870688172</v>
      </c>
      <c r="AD148" s="39">
        <f>IF(ISNUMBER(san!AD146), IF(san!AD146=-999,"NA",IF(san!AD146&gt;99, "&gt;99", IF(san!AD146&lt;1, "&lt;1", san!AD146))), "-")</f>
        <v>1.5589378934324589</v>
      </c>
      <c r="AE148" s="41">
        <f>IF(ISNUMBER(san!AE146), IF(san!AE146=-999,"NA",IF(san!AE146&gt;99, "&gt;99", IF(san!AE146&lt;1, "&lt;1", san!AE146))), "-")</f>
        <v>36.142554716350979</v>
      </c>
      <c r="AF148" s="39">
        <f>IF(ISNUMBER(san!AF146), IF(san!AF146=-999,"NA",IF(san!AF146&gt;99, "&gt;99", IF(san!AF146&lt;1, "&lt;1", san!AF146))), "-")</f>
        <v>18.054238619498818</v>
      </c>
      <c r="AG148" s="39">
        <f>IF(ISNUMBER(san!AG146), IF(san!AG146=-999,"NA",IF(san!AG146&gt;99, "&gt;99", IF(san!AG146&lt;1, "&lt;1", san!AG146))), "-")</f>
        <v>4.8830904782032976</v>
      </c>
      <c r="AH148" s="39">
        <f>IF(ISNUMBER(san!AH146), IF(san!AH146=-999,"NA",IF(san!AH146&gt;99, "&gt;99", IF(san!AH146&lt;1, "&lt;1", san!AH146))), "-")</f>
        <v>13.205225618648861</v>
      </c>
      <c r="AI148" s="29">
        <f>IF(ISNUMBER(san!AI146), IF(san!AI146=-999,"NA",san!AI146), "-")</f>
        <v>-0.1349031329154968</v>
      </c>
      <c r="AJ148" s="39">
        <f>IF(ISNUMBER(san!AJ146), IF(san!AJ146=-999,"NA",IF(san!AJ146&gt;99, "&gt;99", IF(san!AJ146&lt;1, "&lt;1", san!AJ146))), "-")</f>
        <v>9.8774245610468672</v>
      </c>
      <c r="AK148" s="39">
        <f>IF(ISNUMBER(san!AK146), IF(san!AK146=-999,"NA",IF(san!AK146&gt;99, "&gt;99", IF(san!AK146&lt;1, "&lt;1", san!AK146))), "-")</f>
        <v>44.350047774422848</v>
      </c>
      <c r="AL148" s="39">
        <f>IF(ISNUMBER(san!AL146), IF(san!AL146=-999,"NA",IF(san!AL146&gt;99, "&gt;99", IF(san!AL146&lt;1, "&lt;1", san!AL146))), "-")</f>
        <v>28.679339661191371</v>
      </c>
      <c r="AM148" s="41" t="str">
        <f>IF(ISNUMBER(san!AM146), IF(san!AM146=-999,"NA",IF(san!AM146&gt;99, "&gt;99", IF(san!AM146&lt;1, "&lt;1", san!AM146))), "-")</f>
        <v>-</v>
      </c>
      <c r="AN148" s="39" t="str">
        <f>IF(ISNUMBER(san!AN146), IF(san!AN146=-999,"NA",IF(san!AN146&gt;99, "&gt;99", IF(san!AN146&lt;1, "&lt;1", san!AN146))), "-")</f>
        <v>-</v>
      </c>
      <c r="AO148" s="39" t="str">
        <f>IF(ISNUMBER(san!AO146), IF(san!AO146=-999,"NA",IF(san!AO146&gt;99, "&gt;99", IF(san!AO146&lt;1, "&lt;1", san!AO146))), "-")</f>
        <v>-</v>
      </c>
      <c r="AP148" s="39">
        <f>IF(ISNUMBER(san!AP146), IF(san!AP146=-999,"NA",IF(san!AP146&gt;99, "&gt;99", IF(san!AP146&lt;1, "&lt;1", san!AP146))), "-")</f>
        <v>3.596022993894787</v>
      </c>
      <c r="AQ148" s="29" t="str">
        <f>IF(ISNUMBER(san!AQ146), IF(san!AQ146=-999,"NA",san!AQ146), "-")</f>
        <v>-</v>
      </c>
      <c r="AR148" s="39">
        <f>IF(ISNUMBER(san!AR146), IF(san!AR146=-999,"NA",IF(san!AR146&gt;99, "&gt;99", IF(san!AR146&lt;1, "&lt;1", san!AR146))), "-")</f>
        <v>13.803841400234329</v>
      </c>
      <c r="AS148" s="39">
        <f>IF(ISNUMBER(san!AS146), IF(san!AS146=-999,"NA",IF(san!AS146&gt;99, "&gt;99", IF(san!AS146&lt;1, "&lt;1", san!AS146))), "-")</f>
        <v>17.815266201140631</v>
      </c>
      <c r="AT148" s="39">
        <f>IF(ISNUMBER(san!AT146), IF(san!AT146=-999,"NA",IF(san!AT146&gt;99, "&gt;99", IF(san!AT146&lt;1, "&lt;1", san!AT146))), "-")</f>
        <v>7.6962423155776296</v>
      </c>
      <c r="AU148" s="42">
        <f>san!AU146</f>
        <v>145</v>
      </c>
    </row>
    <row r="149" s="12" customFormat="true" ht="15" hidden="true">
      <c r="A149" s="36" t="str">
        <f>IF(ISBLANK(san!A147), "", san!A147)</f>
        <v>Oceania</v>
      </c>
      <c r="B149" s="57">
        <f>IF(ISBLANK(san!B147), "", san!B147)</f>
        <v>2007</v>
      </c>
      <c r="C149" s="37">
        <f>IF(ISNUMBER(san!C147), san!C147, "-")</f>
        <v>9991.5210000000006</v>
      </c>
      <c r="D149" s="39">
        <f>IF(ISNUMBER(san!D147), san!D147, "-")</f>
        <v>23.084735870361332</v>
      </c>
      <c r="E149" s="38">
        <f>IF(ISNUMBER(san!E147), IF(san!E147=-999,"NA",IF(san!E147&gt;99, "&gt;99", IF(san!E147&lt;1, "&lt;1", san!E147))), "-")</f>
        <v>23.64761335119433</v>
      </c>
      <c r="F149" s="39">
        <f>IF(ISNUMBER(san!F147), IF(san!F147=-999,"NA",IF(san!F147&gt;99, "&gt;99", IF(san!F147&lt;1, "&lt;1", san!F147))), "-")</f>
        <v>2.5898400200394942</v>
      </c>
      <c r="G149" s="39">
        <f>IF(ISNUMBER(san!G147), IF(san!G147=-999,"NA",IF(san!G147&gt;99, "&gt;99", IF(san!G147&lt;1, "&lt;1", san!G147))), "-")</f>
        <v>57.821135181711313</v>
      </c>
      <c r="H149" s="40">
        <f>IF(ISNUMBER(san!H147), IF(san!H147=-999,"NA",IF(san!H147&gt;99, "&gt;99", IF(san!H147&lt;1, "&lt;1", san!H147))), "-")</f>
        <v>15.941411447054859</v>
      </c>
      <c r="I149" s="29">
        <f>IF(ISNUMBER(san!I147), IF(san!I147=-999,"NA",san!I147), "-")</f>
        <v>-5.4732419550418847E-2</v>
      </c>
      <c r="J149" s="29">
        <f>IF(ISNUMBER(san!J147), IF(san!J147=-999,"NA",san!J147), "-")</f>
        <v>2.2112999111413959E-2</v>
      </c>
      <c r="K149" s="38">
        <f>IF(ISNUMBER(san!K147), IF(san!K147=-999,"NA",IF(san!K147&gt;99, "&gt;99", IF(san!K147&lt;1, "&lt;1", san!K147))), "-")</f>
        <v>75.493016604420816</v>
      </c>
      <c r="L149" s="39">
        <f>IF(ISNUMBER(san!L147), IF(san!L147=-999,"NA",IF(san!L147&gt;99, "&gt;99", IF(san!L147&lt;1, "&lt;1", san!L147))), "-")</f>
        <v>7.2545417762097522</v>
      </c>
      <c r="M149" s="39">
        <f>IF(ISNUMBER(san!M147), IF(san!M147=-999,"NA",IF(san!M147&gt;99, "&gt;99", IF(san!M147&lt;1, "&lt;1", san!M147))), "-")</f>
        <v>14.61237852062612</v>
      </c>
      <c r="N149" s="40">
        <f>IF(ISNUMBER(san!N147), IF(san!N147=-999,"NA",IF(san!N147&gt;99, "&gt;99", IF(san!N147&lt;1, "&lt;1", san!N147))), "-")</f>
        <v>2.6400630987433078</v>
      </c>
      <c r="O149" s="29">
        <f>IF(ISNUMBER(san!O147), IF(san!O147=-999,"NA",san!O147), "-")</f>
        <v>-0.3069077730178833</v>
      </c>
      <c r="P149" s="29">
        <f>IF(ISNUMBER(san!P147), IF(san!P147=-999,"NA",san!P147), "-")</f>
        <v>3.440740704536438E-2</v>
      </c>
      <c r="Q149" s="38">
        <f>IF(ISNUMBER(san!Q147), IF(san!Q147=-999,"NA",IF(san!Q147&gt;99, "&gt;99", IF(san!Q147&lt;1, "&lt;1", san!Q147))), "-")</f>
        <v>35.615987010160239</v>
      </c>
      <c r="R149" s="39">
        <f>IF(ISNUMBER(san!R147), IF(san!R147=-999,"NA",IF(san!R147&gt;99, "&gt;99", IF(san!R147&lt;1, "&lt;1", san!R147))), "-")</f>
        <v>3.6666739964531172</v>
      </c>
      <c r="S149" s="39">
        <f>IF(ISNUMBER(san!S147), IF(san!S147=-999,"NA",IF(san!S147&gt;99, "&gt;99", IF(san!S147&lt;1, "&lt;1", san!S147))), "-")</f>
        <v>47.846506945344387</v>
      </c>
      <c r="T149" s="40">
        <f>IF(ISNUMBER(san!T147), IF(san!T147=-999,"NA",IF(san!T147&gt;99, "&gt;99", IF(san!T147&lt;1, "&lt;1", san!T147))), "-")</f>
        <v>12.870832048042249</v>
      </c>
      <c r="U149" s="29">
        <f>IF(ISNUMBER(san!U147), IF(san!U147=-999,"NA",san!U147), "-")</f>
        <v>-0.14564256370067599</v>
      </c>
      <c r="V149" s="29">
        <f>IF(ISNUMBER(san!V147), IF(san!V147=-999,"NA",san!V147), "-")</f>
        <v>4.681696742773056E-2</v>
      </c>
      <c r="W149" s="41" t="str">
        <f>IF(ISNUMBER(san!W147), IF(san!W147=-999,"NA",IF(san!W147&gt;99, "&gt;99", IF(san!W147&lt;1, "&lt;1", san!W147))), "-")</f>
        <v>-</v>
      </c>
      <c r="X149" s="39" t="str">
        <f>IF(ISNUMBER(san!X147), IF(san!X147=-999,"NA",IF(san!X147&gt;99, "&gt;99", IF(san!X147&lt;1, "&lt;1", san!X147))), "-")</f>
        <v>-</v>
      </c>
      <c r="Y149" s="39" t="str">
        <f>IF(ISNUMBER(san!Y147), IF(san!Y147=-999,"NA",IF(san!Y147&gt;99, "&gt;99", IF(san!Y147&lt;1, "&lt;1", san!Y147))), "-")</f>
        <v>-</v>
      </c>
      <c r="Z149" s="39" t="str">
        <f>IF(ISNUMBER(san!Z147), IF(san!Z147=-999,"NA",IF(san!Z147&gt;99, "&gt;99", IF(san!Z147&lt;1, "&lt;1", san!Z147))), "-")</f>
        <v>&lt;1</v>
      </c>
      <c r="AA149" s="29" t="str">
        <f>IF(ISNUMBER(san!AA147), IF(san!AA147=-999,"NA",san!AA147), "-")</f>
        <v>-</v>
      </c>
      <c r="AB149" s="39">
        <f>IF(ISNUMBER(san!AB147), IF(san!AB147=-999,"NA",IF(san!AB147&gt;99, "&gt;99", IF(san!AB147&lt;1, "&lt;1", san!AB147))), "-")</f>
        <v>14.89352906243241</v>
      </c>
      <c r="AC149" s="39">
        <f>IF(ISNUMBER(san!AC147), IF(san!AC147=-999,"NA",IF(san!AC147&gt;99, "&gt;99", IF(san!AC147&lt;1, "&lt;1", san!AC147))), "-")</f>
        <v>9.799015949744394</v>
      </c>
      <c r="AD149" s="39">
        <f>IF(ISNUMBER(san!AD147), IF(san!AD147=-999,"NA",IF(san!AD147&gt;99, "&gt;99", IF(san!AD147&lt;1, "&lt;1", san!AD147))), "-")</f>
        <v>1.5449083590570301</v>
      </c>
      <c r="AE149" s="41">
        <f>IF(ISNUMBER(san!AE147), IF(san!AE147=-999,"NA",IF(san!AE147&gt;99, "&gt;99", IF(san!AE147&lt;1, "&lt;1", san!AE147))), "-")</f>
        <v>36.026795125009897</v>
      </c>
      <c r="AF149" s="39">
        <f>IF(ISNUMBER(san!AF147), IF(san!AF147=-999,"NA",IF(san!AF147&gt;99, "&gt;99", IF(san!AF147&lt;1, "&lt;1", san!AF147))), "-")</f>
        <v>18.014089874282501</v>
      </c>
      <c r="AG149" s="39">
        <f>IF(ISNUMBER(san!AG147), IF(san!AG147=-999,"NA",IF(san!AG147&gt;99, "&gt;99", IF(san!AG147&lt;1, "&lt;1", san!AG147))), "-")</f>
        <v>4.8519299138416008</v>
      </c>
      <c r="AH149" s="39">
        <f>IF(ISNUMBER(san!AH147), IF(san!AH147=-999,"NA",IF(san!AH147&gt;99, "&gt;99", IF(san!AH147&lt;1, "&lt;1", san!AH147))), "-")</f>
        <v>13.16077533688579</v>
      </c>
      <c r="AI149" s="29">
        <f>IF(ISNUMBER(san!AI147), IF(san!AI147=-999,"NA",san!AI147), "-")</f>
        <v>-0.1349031329154968</v>
      </c>
      <c r="AJ149" s="39">
        <f>IF(ISNUMBER(san!AJ147), IF(san!AJ147=-999,"NA",IF(san!AJ147&gt;99, "&gt;99", IF(san!AJ147&lt;1, "&lt;1", san!AJ147))), "-")</f>
        <v>9.8234119966851559</v>
      </c>
      <c r="AK149" s="39">
        <f>IF(ISNUMBER(san!AK147), IF(san!AK147=-999,"NA",IF(san!AK147&gt;99, "&gt;99", IF(san!AK147&lt;1, "&lt;1", san!AK147))), "-")</f>
        <v>44.340537562358342</v>
      </c>
      <c r="AL149" s="39">
        <f>IF(ISNUMBER(san!AL147), IF(san!AL147=-999,"NA",IF(san!AL147&gt;99, "&gt;99", IF(san!AL147&lt;1, "&lt;1", san!AL147))), "-")</f>
        <v>28.583608821587081</v>
      </c>
      <c r="AM149" s="41" t="str">
        <f>IF(ISNUMBER(san!AM147), IF(san!AM147=-999,"NA",IF(san!AM147&gt;99, "&gt;99", IF(san!AM147&lt;1, "&lt;1", san!AM147))), "-")</f>
        <v>-</v>
      </c>
      <c r="AN149" s="39" t="str">
        <f>IF(ISNUMBER(san!AN147), IF(san!AN147=-999,"NA",IF(san!AN147&gt;99, "&gt;99", IF(san!AN147&lt;1, "&lt;1", san!AN147))), "-")</f>
        <v>-</v>
      </c>
      <c r="AO149" s="39" t="str">
        <f>IF(ISNUMBER(san!AO147), IF(san!AO147=-999,"NA",IF(san!AO147&gt;99, "&gt;99", IF(san!AO147&lt;1, "&lt;1", san!AO147))), "-")</f>
        <v>-</v>
      </c>
      <c r="AP149" s="39">
        <f>IF(ISNUMBER(san!AP147), IF(san!AP147=-999,"NA",IF(san!AP147&gt;99, "&gt;99", IF(san!AP147&lt;1, "&lt;1", san!AP147))), "-")</f>
        <v>3.5692756950478541</v>
      </c>
      <c r="AQ149" s="29" t="str">
        <f>IF(ISNUMBER(san!AQ147), IF(san!AQ147=-999,"NA",san!AQ147), "-")</f>
        <v>-</v>
      </c>
      <c r="AR149" s="39">
        <f>IF(ISNUMBER(san!AR147), IF(san!AR147=-999,"NA",IF(san!AR147&gt;99, "&gt;99", IF(san!AR147&lt;1, "&lt;1", san!AR147))), "-")</f>
        <v>14.01896467808252</v>
      </c>
      <c r="AS149" s="39">
        <f>IF(ISNUMBER(san!AS147), IF(san!AS147=-999,"NA",IF(san!AS147&gt;99, "&gt;99", IF(san!AS147&lt;1, "&lt;1", san!AS147))), "-")</f>
        <v>17.632121660405112</v>
      </c>
      <c r="AT149" s="39">
        <f>IF(ISNUMBER(san!AT147), IF(san!AT147=-999,"NA",IF(san!AT147&gt;99, "&gt;99", IF(san!AT147&lt;1, "&lt;1", san!AT147))), "-")</f>
        <v>7.6315749945581572</v>
      </c>
      <c r="AU149" s="42">
        <f>san!AU147</f>
        <v>146</v>
      </c>
    </row>
    <row r="150" s="12" customFormat="true" ht="15" hidden="true">
      <c r="A150" s="36" t="str">
        <f>IF(ISBLANK(san!A148), "", san!A148)</f>
        <v>Oceania</v>
      </c>
      <c r="B150" s="57">
        <f>IF(ISBLANK(san!B148), "", san!B148)</f>
        <v>2008</v>
      </c>
      <c r="C150" s="37">
        <f>IF(ISNUMBER(san!C148), san!C148, "-")</f>
        <v>10236.673000000001</v>
      </c>
      <c r="D150" s="39">
        <f>IF(ISNUMBER(san!D148), san!D148, "-")</f>
        <v>22.993291854858398</v>
      </c>
      <c r="E150" s="38">
        <f>IF(ISNUMBER(san!E148), IF(san!E148=-999,"NA",IF(san!E148&gt;99, "&gt;99", IF(san!E148&lt;1, "&lt;1", san!E148))), "-")</f>
        <v>23.65567456420392</v>
      </c>
      <c r="F150" s="39">
        <f>IF(ISNUMBER(san!F148), IF(san!F148=-999,"NA",IF(san!F148&gt;99, "&gt;99", IF(san!F148&lt;1, "&lt;1", san!F148))), "-")</f>
        <v>2.645096448290325</v>
      </c>
      <c r="G150" s="39">
        <f>IF(ISNUMBER(san!G148), IF(san!G148=-999,"NA",IF(san!G148&gt;99, "&gt;99", IF(san!G148&lt;1, "&lt;1", san!G148))), "-")</f>
        <v>57.615537083750247</v>
      </c>
      <c r="H150" s="40">
        <f>IF(ISNUMBER(san!H148), IF(san!H148=-999,"NA",IF(san!H148&gt;99, "&gt;99", IF(san!H148&lt;1, "&lt;1", san!H148))), "-")</f>
        <v>16.083691903755501</v>
      </c>
      <c r="I150" s="29">
        <f>IF(ISNUMBER(san!I148), IF(san!I148=-999,"NA",san!I148), "-")</f>
        <v>-5.4732419550418847E-2</v>
      </c>
      <c r="J150" s="29">
        <f>IF(ISNUMBER(san!J148), IF(san!J148=-999,"NA",san!J148), "-")</f>
        <v>2.2112999111413959E-2</v>
      </c>
      <c r="K150" s="38">
        <f>IF(ISNUMBER(san!K148), IF(san!K148=-999,"NA",IF(san!K148&gt;99, "&gt;99", IF(san!K148&lt;1, "&lt;1", san!K148))), "-")</f>
        <v>75.241017472558696</v>
      </c>
      <c r="L150" s="39">
        <f>IF(ISNUMBER(san!L148), IF(san!L148=-999,"NA",IF(san!L148&gt;99, "&gt;99", IF(san!L148&lt;1, "&lt;1", san!L148))), "-")</f>
        <v>7.3431007780751871</v>
      </c>
      <c r="M150" s="39">
        <f>IF(ISNUMBER(san!M148), IF(san!M148=-999,"NA",IF(san!M148&gt;99, "&gt;99", IF(san!M148&lt;1, "&lt;1", san!M148))), "-")</f>
        <v>14.764284085658099</v>
      </c>
      <c r="N150" s="40">
        <f>IF(ISNUMBER(san!N148), IF(san!N148=-999,"NA",IF(san!N148&gt;99, "&gt;99", IF(san!N148&lt;1, "&lt;1", san!N148))), "-")</f>
        <v>2.651597663708019</v>
      </c>
      <c r="O150" s="29">
        <f>IF(ISNUMBER(san!O148), IF(san!O148=-999,"NA",san!O148), "-")</f>
        <v>-0.3069077730178833</v>
      </c>
      <c r="P150" s="29">
        <f>IF(ISNUMBER(san!P148), IF(san!P148=-999,"NA",san!P148), "-")</f>
        <v>3.440740704536438E-2</v>
      </c>
      <c r="Q150" s="38">
        <f>IF(ISNUMBER(san!Q148), IF(san!Q148=-999,"NA",IF(san!Q148&gt;99, "&gt;99", IF(san!Q148&lt;1, "&lt;1", san!Q148))), "-")</f>
        <v>35.516842437492187</v>
      </c>
      <c r="R150" s="39">
        <f>IF(ISNUMBER(san!R148), IF(san!R148=-999,"NA",IF(san!R148&gt;99, "&gt;99", IF(san!R148&lt;1, "&lt;1", san!R148))), "-")</f>
        <v>3.7253222271198618</v>
      </c>
      <c r="S150" s="39">
        <f>IF(ISNUMBER(san!S148), IF(san!S148=-999,"NA",IF(san!S148&gt;99, "&gt;99", IF(san!S148&lt;1, "&lt;1", san!S148))), "-")</f>
        <v>47.762623397924479</v>
      </c>
      <c r="T150" s="40">
        <f>IF(ISNUMBER(san!T148), IF(san!T148=-999,"NA",IF(san!T148&gt;99, "&gt;99", IF(san!T148&lt;1, "&lt;1", san!T148))), "-")</f>
        <v>12.99521193746347</v>
      </c>
      <c r="U150" s="29">
        <f>IF(ISNUMBER(san!U148), IF(san!U148=-999,"NA",san!U148), "-")</f>
        <v>-0.14564256370067599</v>
      </c>
      <c r="V150" s="29">
        <f>IF(ISNUMBER(san!V148), IF(san!V148=-999,"NA",san!V148), "-")</f>
        <v>4.681696742773056E-2</v>
      </c>
      <c r="W150" s="41" t="str">
        <f>IF(ISNUMBER(san!W148), IF(san!W148=-999,"NA",IF(san!W148&gt;99, "&gt;99", IF(san!W148&lt;1, "&lt;1", san!W148))), "-")</f>
        <v>-</v>
      </c>
      <c r="X150" s="39" t="str">
        <f>IF(ISNUMBER(san!X148), IF(san!X148=-999,"NA",IF(san!X148&gt;99, "&gt;99", IF(san!X148&lt;1, "&lt;1", san!X148))), "-")</f>
        <v>-</v>
      </c>
      <c r="Y150" s="39" t="str">
        <f>IF(ISNUMBER(san!Y148), IF(san!Y148=-999,"NA",IF(san!Y148&gt;99, "&gt;99", IF(san!Y148&lt;1, "&lt;1", san!Y148))), "-")</f>
        <v>-</v>
      </c>
      <c r="Z150" s="39" t="str">
        <f>IF(ISNUMBER(san!Z148), IF(san!Z148=-999,"NA",IF(san!Z148&gt;99, "&gt;99", IF(san!Z148&lt;1, "&lt;1", san!Z148))), "-")</f>
        <v>&lt;1</v>
      </c>
      <c r="AA150" s="29" t="str">
        <f>IF(ISNUMBER(san!AA148), IF(san!AA148=-999,"NA",san!AA148), "-")</f>
        <v>-</v>
      </c>
      <c r="AB150" s="39">
        <f>IF(ISNUMBER(san!AB148), IF(san!AB148=-999,"NA",IF(san!AB148&gt;99, "&gt;99", IF(san!AB148&lt;1, "&lt;1", san!AB148))), "-")</f>
        <v>15.159035949880151</v>
      </c>
      <c r="AC150" s="39">
        <f>IF(ISNUMBER(san!AC148), IF(san!AC148=-999,"NA",IF(san!AC148&gt;99, "&gt;99", IF(san!AC148&lt;1, "&lt;1", san!AC148))), "-")</f>
        <v>9.6120356162349481</v>
      </c>
      <c r="AD150" s="39">
        <f>IF(ISNUMBER(san!AD148), IF(san!AD148=-999,"NA",IF(san!AD148&gt;99, "&gt;99", IF(san!AD148&lt;1, "&lt;1", san!AD148))), "-")</f>
        <v>1.529699446379148</v>
      </c>
      <c r="AE150" s="41">
        <f>IF(ISNUMBER(san!AE148), IF(san!AE148=-999,"NA",IF(san!AE148&gt;99, "&gt;99", IF(san!AE148&lt;1, "&lt;1", san!AE148))), "-")</f>
        <v>35.840216288406559</v>
      </c>
      <c r="AF150" s="39">
        <f>IF(ISNUMBER(san!AF148), IF(san!AF148=-999,"NA",IF(san!AF148&gt;99, "&gt;99", IF(san!AF148&lt;1, "&lt;1", san!AF148))), "-")</f>
        <v>17.945172746748771</v>
      </c>
      <c r="AG150" s="39">
        <f>IF(ISNUMBER(san!AG148), IF(san!AG148=-999,"NA",IF(san!AG148&gt;99, "&gt;99", IF(san!AG148&lt;1, "&lt;1", san!AG148))), "-")</f>
        <v>4.8193369912436186</v>
      </c>
      <c r="AH150" s="39">
        <f>IF(ISNUMBER(san!AH148), IF(san!AH148=-999,"NA",IF(san!AH148&gt;99, "&gt;99", IF(san!AH148&lt;1, "&lt;1", san!AH148))), "-")</f>
        <v>13.07570655041417</v>
      </c>
      <c r="AI150" s="29">
        <f>IF(ISNUMBER(san!AI148), IF(san!AI148=-999,"NA",san!AI148), "-")</f>
        <v>-0.1349031329154968</v>
      </c>
      <c r="AJ150" s="39">
        <f>IF(ISNUMBER(san!AJ148), IF(san!AJ148=-999,"NA",IF(san!AJ148&gt;99, "&gt;99", IF(san!AJ148&lt;1, "&lt;1", san!AJ148))), "-")</f>
        <v>9.8190195273134169</v>
      </c>
      <c r="AK150" s="39">
        <f>IF(ISNUMBER(san!AK148), IF(san!AK148=-999,"NA",IF(san!AK148&gt;99, "&gt;99", IF(san!AK148&lt;1, "&lt;1", san!AK148))), "-")</f>
        <v>44.280841973507499</v>
      </c>
      <c r="AL150" s="39">
        <f>IF(ISNUMBER(san!AL148), IF(san!AL148=-999,"NA",IF(san!AL148&gt;99, "&gt;99", IF(san!AL148&lt;1, "&lt;1", san!AL148))), "-")</f>
        <v>28.484256749812982</v>
      </c>
      <c r="AM150" s="41" t="str">
        <f>IF(ISNUMBER(san!AM148), IF(san!AM148=-999,"NA",IF(san!AM148&gt;99, "&gt;99", IF(san!AM148&lt;1, "&lt;1", san!AM148))), "-")</f>
        <v>-</v>
      </c>
      <c r="AN150" s="39" t="str">
        <f>IF(ISNUMBER(san!AN148), IF(san!AN148=-999,"NA",IF(san!AN148&gt;99, "&gt;99", IF(san!AN148&lt;1, "&lt;1", san!AN148))), "-")</f>
        <v>-</v>
      </c>
      <c r="AO150" s="39" t="str">
        <f>IF(ISNUMBER(san!AO148), IF(san!AO148=-999,"NA",IF(san!AO148&gt;99, "&gt;99", IF(san!AO148&lt;1, "&lt;1", san!AO148))), "-")</f>
        <v>-</v>
      </c>
      <c r="AP150" s="39">
        <f>IF(ISNUMBER(san!AP148), IF(san!AP148=-999,"NA",IF(san!AP148&gt;99, "&gt;99", IF(san!AP148&lt;1, "&lt;1", san!AP148))), "-")</f>
        <v>3.533031715718467</v>
      </c>
      <c r="AQ150" s="29" t="str">
        <f>IF(ISNUMBER(san!AQ148), IF(san!AQ148=-999,"NA",san!AQ148), "-")</f>
        <v>-</v>
      </c>
      <c r="AR150" s="39">
        <f>IF(ISNUMBER(san!AR148), IF(san!AR148=-999,"NA",IF(san!AR148&gt;99, "&gt;99", IF(san!AR148&lt;1, "&lt;1", san!AR148))), "-")</f>
        <v>14.241587333123571</v>
      </c>
      <c r="AS150" s="39">
        <f>IF(ISNUMBER(san!AS148), IF(san!AS148=-999,"NA",IF(san!AS148&gt;99, "&gt;99", IF(san!AS148&lt;1, "&lt;1", san!AS148))), "-")</f>
        <v>17.433964399608008</v>
      </c>
      <c r="AT150" s="39">
        <f>IF(ISNUMBER(san!AT148), IF(san!AT148=-999,"NA",IF(san!AT148&gt;99, "&gt;99", IF(san!AT148&lt;1, "&lt;1", san!AT148))), "-")</f>
        <v>7.5666133093622259</v>
      </c>
      <c r="AU150" s="42">
        <f>san!AU148</f>
        <v>147</v>
      </c>
    </row>
    <row r="151" s="12" customFormat="true" ht="15" hidden="true">
      <c r="A151" s="36" t="str">
        <f>IF(ISBLANK(san!A149), "", san!A149)</f>
        <v>Oceania</v>
      </c>
      <c r="B151" s="57">
        <f>IF(ISBLANK(san!B149), "", san!B149)</f>
        <v>2009</v>
      </c>
      <c r="C151" s="37">
        <f>IF(ISNUMBER(san!C149), san!C149, "-")</f>
        <v>10484.495999999999</v>
      </c>
      <c r="D151" s="39">
        <f>IF(ISNUMBER(san!D149), san!D149, "-")</f>
        <v>22.900411605834961</v>
      </c>
      <c r="E151" s="38">
        <f>IF(ISNUMBER(san!E149), IF(san!E149=-999,"NA",IF(san!E149&gt;99, "&gt;99", IF(san!E149&lt;1, "&lt;1", san!E149))), "-")</f>
        <v>23.618235992740502</v>
      </c>
      <c r="F151" s="39">
        <f>IF(ISNUMBER(san!F149), IF(san!F149=-999,"NA",IF(san!F149&gt;99, "&gt;99", IF(san!F149&lt;1, "&lt;1", san!F149))), "-")</f>
        <v>2.7401936529377191</v>
      </c>
      <c r="G151" s="39">
        <f>IF(ISNUMBER(san!G149), IF(san!G149=-999,"NA",IF(san!G149&gt;99, "&gt;99", IF(san!G149&lt;1, "&lt;1", san!G149))), "-")</f>
        <v>57.409889692106198</v>
      </c>
      <c r="H151" s="40">
        <f>IF(ISNUMBER(san!H149), IF(san!H149=-999,"NA",IF(san!H149&gt;99, "&gt;99", IF(san!H149&lt;1, "&lt;1", san!H149))), "-")</f>
        <v>16.231680662215581</v>
      </c>
      <c r="I151" s="29">
        <f>IF(ISNUMBER(san!I149), IF(san!I149=-999,"NA",san!I149), "-")</f>
        <v>-5.4732419550418847E-2</v>
      </c>
      <c r="J151" s="29">
        <f>IF(ISNUMBER(san!J149), IF(san!J149=-999,"NA",san!J149), "-")</f>
        <v>2.2112999111413959E-2</v>
      </c>
      <c r="K151" s="38">
        <f>IF(ISNUMBER(san!K149), IF(san!K149=-999,"NA",IF(san!K149&gt;99, "&gt;99", IF(san!K149&lt;1, "&lt;1", san!K149))), "-")</f>
        <v>74.899814461704835</v>
      </c>
      <c r="L151" s="39">
        <f>IF(ISNUMBER(san!L149), IF(san!L149=-999,"NA",IF(san!L149&gt;99, "&gt;99", IF(san!L149&lt;1, "&lt;1", san!L149))), "-")</f>
        <v>7.5145506527862276</v>
      </c>
      <c r="M151" s="39">
        <f>IF(ISNUMBER(san!M149), IF(san!M149=-999,"NA",IF(san!M149&gt;99, "&gt;99", IF(san!M149&lt;1, "&lt;1", san!M149))), "-")</f>
        <v>14.92258318650936</v>
      </c>
      <c r="N151" s="40">
        <f>IF(ISNUMBER(san!N149), IF(san!N149=-999,"NA",IF(san!N149&gt;99, "&gt;99", IF(san!N149&lt;1, "&lt;1", san!N149))), "-")</f>
        <v>2.6630516989995829</v>
      </c>
      <c r="O151" s="29">
        <f>IF(ISNUMBER(san!O149), IF(san!O149=-999,"NA",san!O149), "-")</f>
        <v>-0.3069077730178833</v>
      </c>
      <c r="P151" s="29">
        <f>IF(ISNUMBER(san!P149), IF(san!P149=-999,"NA",san!P149), "-")</f>
        <v>3.440740704536438E-2</v>
      </c>
      <c r="Q151" s="38">
        <f>IF(ISNUMBER(san!Q149), IF(san!Q149=-999,"NA",IF(san!Q149&gt;99, "&gt;99", IF(san!Q149&lt;1, "&lt;1", san!Q149))), "-")</f>
        <v>35.361928097078781</v>
      </c>
      <c r="R151" s="39">
        <f>IF(ISNUMBER(san!R149), IF(san!R149=-999,"NA",IF(san!R149&gt;99, "&gt;99", IF(san!R149&lt;1, "&lt;1", san!R149))), "-")</f>
        <v>3.833540999661964</v>
      </c>
      <c r="S151" s="39">
        <f>IF(ISNUMBER(san!S149), IF(san!S149=-999,"NA",IF(san!S149&gt;99, "&gt;99", IF(san!S149&lt;1, "&lt;1", san!S149))), "-")</f>
        <v>47.680122550989381</v>
      </c>
      <c r="T151" s="40">
        <f>IF(ISNUMBER(san!T149), IF(san!T149=-999,"NA",IF(san!T149&gt;99, "&gt;99", IF(san!T149&lt;1, "&lt;1", san!T149))), "-")</f>
        <v>13.12440835226988</v>
      </c>
      <c r="U151" s="29">
        <f>IF(ISNUMBER(san!U149), IF(san!U149=-999,"NA",san!U149), "-")</f>
        <v>-0.14564256370067599</v>
      </c>
      <c r="V151" s="29">
        <f>IF(ISNUMBER(san!V149), IF(san!V149=-999,"NA",san!V149), "-")</f>
        <v>4.681696742773056E-2</v>
      </c>
      <c r="W151" s="41" t="str">
        <f>IF(ISNUMBER(san!W149), IF(san!W149=-999,"NA",IF(san!W149&gt;99, "&gt;99", IF(san!W149&lt;1, "&lt;1", san!W149))), "-")</f>
        <v>-</v>
      </c>
      <c r="X151" s="39" t="str">
        <f>IF(ISNUMBER(san!X149), IF(san!X149=-999,"NA",IF(san!X149&gt;99, "&gt;99", IF(san!X149&lt;1, "&lt;1", san!X149))), "-")</f>
        <v>-</v>
      </c>
      <c r="Y151" s="39" t="str">
        <f>IF(ISNUMBER(san!Y149), IF(san!Y149=-999,"NA",IF(san!Y149&gt;99, "&gt;99", IF(san!Y149&lt;1, "&lt;1", san!Y149))), "-")</f>
        <v>-</v>
      </c>
      <c r="Z151" s="39" t="str">
        <f>IF(ISNUMBER(san!Z149), IF(san!Z149=-999,"NA",IF(san!Z149&gt;99, "&gt;99", IF(san!Z149&lt;1, "&lt;1", san!Z149))), "-")</f>
        <v>&lt;1</v>
      </c>
      <c r="AA151" s="29" t="str">
        <f>IF(ISNUMBER(san!AA149), IF(san!AA149=-999,"NA",san!AA149), "-")</f>
        <v>-</v>
      </c>
      <c r="AB151" s="39">
        <f>IF(ISNUMBER(san!AB149), IF(san!AB149=-999,"NA",IF(san!AB149&gt;99, "&gt;99", IF(san!AB149&lt;1, "&lt;1", san!AB149))), "-")</f>
        <v>15.0646188089082</v>
      </c>
      <c r="AC151" s="39">
        <f>IF(ISNUMBER(san!AC149), IF(san!AC149=-999,"NA",IF(san!AC149&gt;99, "&gt;99", IF(san!AC149&lt;1, "&lt;1", san!AC149))), "-")</f>
        <v>9.6300388701091091</v>
      </c>
      <c r="AD151" s="39">
        <f>IF(ISNUMBER(san!AD149), IF(san!AD149=-999,"NA",IF(san!AD149&gt;99, "&gt;99", IF(san!AD149&lt;1, "&lt;1", san!AD149))), "-")</f>
        <v>1.663771966660895</v>
      </c>
      <c r="AE151" s="41">
        <f>IF(ISNUMBER(san!AE149), IF(san!AE149=-999,"NA",IF(san!AE149&gt;99, "&gt;99", IF(san!AE149&lt;1, "&lt;1", san!AE149))), "-")</f>
        <v>35.715984477403623</v>
      </c>
      <c r="AF151" s="39">
        <f>IF(ISNUMBER(san!AF149), IF(san!AF149=-999,"NA",IF(san!AF149&gt;99, "&gt;99", IF(san!AF149&lt;1, "&lt;1", san!AF149))), "-")</f>
        <v>17.763849572268029</v>
      </c>
      <c r="AG151" s="39">
        <f>IF(ISNUMBER(san!AG149), IF(san!AG149=-999,"NA",IF(san!AG149&gt;99, "&gt;99", IF(san!AG149&lt;1, "&lt;1", san!AG149))), "-")</f>
        <v>4.7198469119432973</v>
      </c>
      <c r="AH151" s="39">
        <f>IF(ISNUMBER(san!AH149), IF(san!AH149=-999,"NA",IF(san!AH149&gt;99, "&gt;99", IF(san!AH149&lt;1, "&lt;1", san!AH149))), "-")</f>
        <v>13.232287993192299</v>
      </c>
      <c r="AI151" s="29">
        <f>IF(ISNUMBER(san!AI149), IF(san!AI149=-999,"NA",san!AI149), "-")</f>
        <v>-0.1349031329154968</v>
      </c>
      <c r="AJ151" s="39">
        <f>IF(ISNUMBER(san!AJ149), IF(san!AJ149=-999,"NA",IF(san!AJ149&gt;99, "&gt;99", IF(san!AJ149&lt;1, "&lt;1", san!AJ149))), "-")</f>
        <v>9.9437349739967562</v>
      </c>
      <c r="AK151" s="39">
        <f>IF(ISNUMBER(san!AK149), IF(san!AK149=-999,"NA",IF(san!AK149&gt;99, "&gt;99", IF(san!AK149&lt;1, "&lt;1", san!AK149))), "-")</f>
        <v>43.553556542546907</v>
      </c>
      <c r="AL151" s="39">
        <f>IF(ISNUMBER(san!AL149), IF(san!AL149=-999,"NA",IF(san!AL149&gt;99, "&gt;99", IF(san!AL149&lt;1, "&lt;1", san!AL149))), "-")</f>
        <v>28.917073597947411</v>
      </c>
      <c r="AM151" s="41" t="str">
        <f>IF(ISNUMBER(san!AM149), IF(san!AM149=-999,"NA",IF(san!AM149&gt;99, "&gt;99", IF(san!AM149&lt;1, "&lt;1", san!AM149))), "-")</f>
        <v>-</v>
      </c>
      <c r="AN151" s="39" t="str">
        <f>IF(ISNUMBER(san!AN149), IF(san!AN149=-999,"NA",IF(san!AN149&gt;99, "&gt;99", IF(san!AN149&lt;1, "&lt;1", san!AN149))), "-")</f>
        <v>-</v>
      </c>
      <c r="AO151" s="39" t="str">
        <f>IF(ISNUMBER(san!AO149), IF(san!AO149=-999,"NA",IF(san!AO149&gt;99, "&gt;99", IF(san!AO149&lt;1, "&lt;1", san!AO149))), "-")</f>
        <v>-</v>
      </c>
      <c r="AP151" s="39">
        <f>IF(ISNUMBER(san!AP149), IF(san!AP149=-999,"NA",IF(san!AP149&gt;99, "&gt;99", IF(san!AP149&lt;1, "&lt;1", san!AP149))), "-")</f>
        <v>3.6055125685303908</v>
      </c>
      <c r="AQ151" s="29" t="str">
        <f>IF(ISNUMBER(san!AQ149), IF(san!AQ149=-999,"NA",san!AQ149), "-")</f>
        <v>-</v>
      </c>
      <c r="AR151" s="39">
        <f>IF(ISNUMBER(san!AR149), IF(san!AR149=-999,"NA",IF(san!AR149&gt;99, "&gt;99", IF(san!AR149&lt;1, "&lt;1", san!AR149))), "-")</f>
        <v>14.20577416017894</v>
      </c>
      <c r="AS151" s="39">
        <f>IF(ISNUMBER(san!AS149), IF(san!AS149=-999,"NA",IF(san!AS149&gt;99, "&gt;99", IF(san!AS149&lt;1, "&lt;1", san!AS149))), "-")</f>
        <v>17.252453395023931</v>
      </c>
      <c r="AT151" s="39">
        <f>IF(ISNUMBER(san!AT149), IF(san!AT149=-999,"NA",IF(san!AT149&gt;99, "&gt;99", IF(san!AT149&lt;1, "&lt;1", san!AT149))), "-")</f>
        <v>7.737241924528643</v>
      </c>
      <c r="AU151" s="42">
        <f>san!AU149</f>
        <v>148</v>
      </c>
    </row>
    <row r="152" s="12" customFormat="true" ht="15" hidden="true">
      <c r="A152" s="36" t="str">
        <f>IF(ISBLANK(san!A150), "", san!A150)</f>
        <v>Oceania</v>
      </c>
      <c r="B152" s="57">
        <f>IF(ISBLANK(san!B150), "", san!B150)</f>
        <v>2010</v>
      </c>
      <c r="C152" s="37">
        <f>IF(ISNUMBER(san!C150), san!C150, "-")</f>
        <v>10737.258</v>
      </c>
      <c r="D152" s="39">
        <f>IF(ISNUMBER(san!D150), san!D150, "-")</f>
        <v>22.806169509887699</v>
      </c>
      <c r="E152" s="38">
        <f>IF(ISNUMBER(san!E150), IF(san!E150=-999,"NA",IF(san!E150&gt;99, "&gt;99", IF(san!E150&lt;1, "&lt;1", san!E150))), "-")</f>
        <v>23.589138042827059</v>
      </c>
      <c r="F152" s="39">
        <f>IF(ISNUMBER(san!F150), IF(san!F150=-999,"NA",IF(san!F150&gt;99, "&gt;99", IF(san!F150&lt;1, "&lt;1", san!F150))), "-")</f>
        <v>2.8364880039607621</v>
      </c>
      <c r="G152" s="39">
        <f>IF(ISNUMBER(san!G150), IF(san!G150=-999,"NA",IF(san!G150&gt;99, "&gt;99", IF(san!G150&lt;1, "&lt;1", san!G150))), "-")</f>
        <v>57.191641872257222</v>
      </c>
      <c r="H152" s="40">
        <f>IF(ISNUMBER(san!H150), IF(san!H150=-999,"NA",IF(san!H150&gt;99, "&gt;99", IF(san!H150&lt;1, "&lt;1", san!H150))), "-")</f>
        <v>16.382732080954959</v>
      </c>
      <c r="I152" s="29">
        <f>IF(ISNUMBER(san!I150), IF(san!I150=-999,"NA",san!I150), "-")</f>
        <v>-5.4732419550418847E-2</v>
      </c>
      <c r="J152" s="29">
        <f>IF(ISNUMBER(san!J150), IF(san!J150=-999,"NA",san!J150), "-")</f>
        <v>2.2112999111413959E-2</v>
      </c>
      <c r="K152" s="38">
        <f>IF(ISNUMBER(san!K150), IF(san!K150=-999,"NA",IF(san!K150&gt;99, "&gt;99", IF(san!K150&lt;1, "&lt;1", san!K150))), "-")</f>
        <v>74.555873309254622</v>
      </c>
      <c r="L152" s="39">
        <f>IF(ISNUMBER(san!L150), IF(san!L150=-999,"NA",IF(san!L150&gt;99, "&gt;99", IF(san!L150&lt;1, "&lt;1", san!L150))), "-")</f>
        <v>7.686320247866461</v>
      </c>
      <c r="M152" s="39">
        <f>IF(ISNUMBER(san!M150), IF(san!M150=-999,"NA",IF(san!M150&gt;99, "&gt;99", IF(san!M150&lt;1, "&lt;1", san!M150))), "-")</f>
        <v>15.08363571354545</v>
      </c>
      <c r="N152" s="40">
        <f>IF(ISNUMBER(san!N150), IF(san!N150=-999,"NA",IF(san!N150&gt;99, "&gt;99", IF(san!N150&lt;1, "&lt;1", san!N150))), "-")</f>
        <v>2.6741707293334751</v>
      </c>
      <c r="O152" s="29">
        <f>IF(ISNUMBER(san!O150), IF(san!O150=-999,"NA",san!O150), "-")</f>
        <v>-0.3069077730178833</v>
      </c>
      <c r="P152" s="29">
        <f>IF(ISNUMBER(san!P150), IF(san!P150=-999,"NA",san!P150), "-")</f>
        <v>3.440740704536438E-2</v>
      </c>
      <c r="Q152" s="38">
        <f>IF(ISNUMBER(san!Q150), IF(san!Q150=-999,"NA",IF(san!Q150&gt;99, "&gt;99", IF(san!Q150&lt;1, "&lt;1", san!Q150))), "-")</f>
        <v>35.212698673348157</v>
      </c>
      <c r="R152" s="39">
        <f>IF(ISNUMBER(san!R150), IF(san!R150=-999,"NA",IF(san!R150&gt;99, "&gt;99", IF(san!R150&lt;1, "&lt;1", san!R150))), "-")</f>
        <v>3.9425490742411129</v>
      </c>
      <c r="S152" s="39">
        <f>IF(ISNUMBER(san!S150), IF(san!S150=-999,"NA",IF(san!S150&gt;99, "&gt;99", IF(san!S150&lt;1, "&lt;1", san!S150))), "-")</f>
        <v>47.588418831645043</v>
      </c>
      <c r="T152" s="40">
        <f>IF(ISNUMBER(san!T150), IF(san!T150=-999,"NA",IF(san!T150&gt;99, "&gt;99", IF(san!T150&lt;1, "&lt;1", san!T150))), "-")</f>
        <v>13.25633342076569</v>
      </c>
      <c r="U152" s="29">
        <f>IF(ISNUMBER(san!U150), IF(san!U150=-999,"NA",san!U150), "-")</f>
        <v>-0.14564256370067599</v>
      </c>
      <c r="V152" s="29">
        <f>IF(ISNUMBER(san!V150), IF(san!V150=-999,"NA",san!V150), "-")</f>
        <v>4.681696742773056E-2</v>
      </c>
      <c r="W152" s="41" t="str">
        <f>IF(ISNUMBER(san!W150), IF(san!W150=-999,"NA",IF(san!W150&gt;99, "&gt;99", IF(san!W150&lt;1, "&lt;1", san!W150))), "-")</f>
        <v>-</v>
      </c>
      <c r="X152" s="39" t="str">
        <f>IF(ISNUMBER(san!X150), IF(san!X150=-999,"NA",IF(san!X150&gt;99, "&gt;99", IF(san!X150&lt;1, "&lt;1", san!X150))), "-")</f>
        <v>-</v>
      </c>
      <c r="Y152" s="39" t="str">
        <f>IF(ISNUMBER(san!Y150), IF(san!Y150=-999,"NA",IF(san!Y150&gt;99, "&gt;99", IF(san!Y150&lt;1, "&lt;1", san!Y150))), "-")</f>
        <v>-</v>
      </c>
      <c r="Z152" s="39" t="str">
        <f>IF(ISNUMBER(san!Z150), IF(san!Z150=-999,"NA",IF(san!Z150&gt;99, "&gt;99", IF(san!Z150&lt;1, "&lt;1", san!Z150))), "-")</f>
        <v>&lt;1</v>
      </c>
      <c r="AA152" s="29" t="str">
        <f>IF(ISNUMBER(san!AA150), IF(san!AA150=-999,"NA",san!AA150), "-")</f>
        <v>-</v>
      </c>
      <c r="AB152" s="39">
        <f>IF(ISNUMBER(san!AB150), IF(san!AB150=-999,"NA",IF(san!AB150&gt;99, "&gt;99", IF(san!AB150&lt;1, "&lt;1", san!AB150))), "-")</f>
        <v>14.967843764450549</v>
      </c>
      <c r="AC152" s="39">
        <f>IF(ISNUMBER(san!AC150), IF(san!AC150=-999,"NA",IF(san!AC150&gt;99, "&gt;99", IF(san!AC150&lt;1, "&lt;1", san!AC150))), "-")</f>
        <v>9.6550861303558229</v>
      </c>
      <c r="AD152" s="39">
        <f>IF(ISNUMBER(san!AD150), IF(san!AD150=-999,"NA",IF(san!AD150&gt;99, "&gt;99", IF(san!AD150&lt;1, "&lt;1", san!AD150))), "-")</f>
        <v>1.8026961519814491</v>
      </c>
      <c r="AE152" s="41">
        <f>IF(ISNUMBER(san!AE150), IF(san!AE150=-999,"NA",IF(san!AE150&gt;99, "&gt;99", IF(san!AE150&lt;1, "&lt;1", san!AE150))), "-")</f>
        <v>35.589705678368972</v>
      </c>
      <c r="AF152" s="39">
        <f>IF(ISNUMBER(san!AF150), IF(san!AF150=-999,"NA",IF(san!AF150&gt;99, "&gt;99", IF(san!AF150&lt;1, "&lt;1", san!AF150))), "-")</f>
        <v>17.57613962439989</v>
      </c>
      <c r="AG152" s="39">
        <f>IF(ISNUMBER(san!AG150), IF(san!AG150=-999,"NA",IF(san!AG150&gt;99, "&gt;99", IF(san!AG150&lt;1, "&lt;1", san!AG150))), "-")</f>
        <v>4.6155686789122132</v>
      </c>
      <c r="AH152" s="39">
        <f>IF(ISNUMBER(san!AH150), IF(san!AH150=-999,"NA",IF(san!AH150&gt;99, "&gt;99", IF(san!AH150&lt;1, "&lt;1", san!AH150))), "-")</f>
        <v>13.397997375056869</v>
      </c>
      <c r="AI152" s="29">
        <f>IF(ISNUMBER(san!AI150), IF(san!AI150=-999,"NA",san!AI150), "-")</f>
        <v>-0.1349031329154968</v>
      </c>
      <c r="AJ152" s="39">
        <f>IF(ISNUMBER(san!AJ150), IF(san!AJ150=-999,"NA",IF(san!AJ150&gt;99, "&gt;99", IF(san!AJ150&lt;1, "&lt;1", san!AJ150))), "-")</f>
        <v>10.07081985917651</v>
      </c>
      <c r="AK152" s="39">
        <f>IF(ISNUMBER(san!AK150), IF(san!AK150=-999,"NA",IF(san!AK150&gt;99, "&gt;99", IF(san!AK150&lt;1, "&lt;1", san!AK150))), "-")</f>
        <v>42.800388174362993</v>
      </c>
      <c r="AL152" s="39">
        <f>IF(ISNUMBER(san!AL150), IF(san!AL150=-999,"NA",IF(san!AL150&gt;99, "&gt;99", IF(san!AL150&lt;1, "&lt;1", san!AL150))), "-")</f>
        <v>29.37098552358157</v>
      </c>
      <c r="AM152" s="41" t="str">
        <f>IF(ISNUMBER(san!AM150), IF(san!AM150=-999,"NA",IF(san!AM150&gt;99, "&gt;99", IF(san!AM150&lt;1, "&lt;1", san!AM150))), "-")</f>
        <v>-</v>
      </c>
      <c r="AN152" s="39" t="str">
        <f>IF(ISNUMBER(san!AN150), IF(san!AN150=-999,"NA",IF(san!AN150&gt;99, "&gt;99", IF(san!AN150&lt;1, "&lt;1", san!AN150))), "-")</f>
        <v>-</v>
      </c>
      <c r="AO152" s="39" t="str">
        <f>IF(ISNUMBER(san!AO150), IF(san!AO150=-999,"NA",IF(san!AO150&gt;99, "&gt;99", IF(san!AO150&lt;1, "&lt;1", san!AO150))), "-")</f>
        <v>-</v>
      </c>
      <c r="AP152" s="39">
        <f>IF(ISNUMBER(san!AP150), IF(san!AP150=-999,"NA",IF(san!AP150&gt;99, "&gt;99", IF(san!AP150&lt;1, "&lt;1", san!AP150))), "-")</f>
        <v>3.6811268361894758</v>
      </c>
      <c r="AQ152" s="29" t="str">
        <f>IF(ISNUMBER(san!AQ150), IF(san!AQ150=-999,"NA",san!AQ150), "-")</f>
        <v>-</v>
      </c>
      <c r="AR152" s="39">
        <f>IF(ISNUMBER(san!AR150), IF(san!AR150=-999,"NA",IF(san!AR150&gt;99, "&gt;99", IF(san!AR150&lt;1, "&lt;1", san!AR150))), "-")</f>
        <v>14.16609204576241</v>
      </c>
      <c r="AS152" s="39">
        <f>IF(ISNUMBER(san!AS150), IF(san!AS150=-999,"NA",IF(san!AS150&gt;99, "&gt;99", IF(san!AS150&lt;1, "&lt;1", san!AS150))), "-")</f>
        <v>17.072928031280771</v>
      </c>
      <c r="AT152" s="39">
        <f>IF(ISNUMBER(san!AT150), IF(san!AT150=-999,"NA",IF(san!AT150&gt;99, "&gt;99", IF(san!AT150&lt;1, "&lt;1", san!AT150))), "-")</f>
        <v>7.9162274376601252</v>
      </c>
      <c r="AU152" s="42">
        <f>san!AU150</f>
        <v>149</v>
      </c>
    </row>
    <row r="153" s="12" customFormat="true" ht="15" hidden="true">
      <c r="A153" s="36" t="str">
        <f>IF(ISBLANK(san!A151), "", san!A151)</f>
        <v>Oceania</v>
      </c>
      <c r="B153" s="57">
        <f>IF(ISBLANK(san!B151), "", san!B151)</f>
        <v>2011</v>
      </c>
      <c r="C153" s="37">
        <f>IF(ISNUMBER(san!C151), san!C151, "-")</f>
        <v>10991.83</v>
      </c>
      <c r="D153" s="39">
        <f>IF(ISNUMBER(san!D151), san!D151, "-")</f>
        <v>22.725641250610352</v>
      </c>
      <c r="E153" s="38">
        <f>IF(ISNUMBER(san!E151), IF(san!E151=-999,"NA",IF(san!E151&gt;99, "&gt;99", IF(san!E151&lt;1, "&lt;1", san!E151))), "-")</f>
        <v>23.56806096362336</v>
      </c>
      <c r="F153" s="39">
        <f>IF(ISNUMBER(san!F151), IF(san!F151=-999,"NA",IF(san!F151&gt;99, "&gt;99", IF(san!F151&lt;1, "&lt;1", san!F151))), "-")</f>
        <v>2.937269188818612</v>
      </c>
      <c r="G153" s="39">
        <f>IF(ISNUMBER(san!G151), IF(san!G151=-999,"NA",IF(san!G151&gt;99, "&gt;99", IF(san!G151&lt;1, "&lt;1", san!G151))), "-")</f>
        <v>56.957570520773061</v>
      </c>
      <c r="H153" s="40">
        <f>IF(ISNUMBER(san!H151), IF(san!H151=-999,"NA",IF(san!H151&gt;99, "&gt;99", IF(san!H151&lt;1, "&lt;1", san!H151))), "-")</f>
        <v>16.537099326784968</v>
      </c>
      <c r="I153" s="29">
        <f>IF(ISNUMBER(san!I151), IF(san!I151=-999,"NA",san!I151), "-")</f>
        <v>-5.4732419550418847E-2</v>
      </c>
      <c r="J153" s="29">
        <f>IF(ISNUMBER(san!J151), IF(san!J151=-999,"NA",san!J151), "-")</f>
        <v>2.2112999111413959E-2</v>
      </c>
      <c r="K153" s="38">
        <f>IF(ISNUMBER(san!K151), IF(san!K151=-999,"NA",IF(san!K151&gt;99, "&gt;99", IF(san!K151&lt;1, "&lt;1", san!K151))), "-")</f>
        <v>74.219602397082028</v>
      </c>
      <c r="L153" s="39">
        <f>IF(ISNUMBER(san!L151), IF(san!L151=-999,"NA",IF(san!L151&gt;99, "&gt;99", IF(san!L151&lt;1, "&lt;1", san!L151))), "-")</f>
        <v>7.8645202038842541</v>
      </c>
      <c r="M153" s="39">
        <f>IF(ISNUMBER(san!M151), IF(san!M151=-999,"NA",IF(san!M151&gt;99, "&gt;99", IF(san!M151&lt;1, "&lt;1", san!M151))), "-")</f>
        <v>15.233618420173361</v>
      </c>
      <c r="N153" s="40">
        <f>IF(ISNUMBER(san!N151), IF(san!N151=-999,"NA",IF(san!N151&gt;99, "&gt;99", IF(san!N151&lt;1, "&lt;1", san!N151))), "-")</f>
        <v>2.6822589788603639</v>
      </c>
      <c r="O153" s="29">
        <f>IF(ISNUMBER(san!O151), IF(san!O151=-999,"NA",san!O151), "-")</f>
        <v>-0.3069077730178833</v>
      </c>
      <c r="P153" s="29">
        <f>IF(ISNUMBER(san!P151), IF(san!P151=-999,"NA",san!P151), "-")</f>
        <v>3.440740704536438E-2</v>
      </c>
      <c r="Q153" s="38">
        <f>IF(ISNUMBER(san!Q151), IF(san!Q151=-999,"NA",IF(san!Q151&gt;99, "&gt;99", IF(san!Q151&lt;1, "&lt;1", san!Q151))), "-")</f>
        <v>35.078948674888792</v>
      </c>
      <c r="R153" s="39">
        <f>IF(ISNUMBER(san!R151), IF(san!R151=-999,"NA",IF(san!R151&gt;99, "&gt;99", IF(san!R151&lt;1, "&lt;1", san!R151))), "-")</f>
        <v>4.0570186293264268</v>
      </c>
      <c r="S153" s="39">
        <f>IF(ISNUMBER(san!S151), IF(san!S151=-999,"NA",IF(san!S151&gt;99, "&gt;99", IF(san!S151&lt;1, "&lt;1", san!S151))), "-")</f>
        <v>47.475536567988193</v>
      </c>
      <c r="T153" s="40">
        <f>IF(ISNUMBER(san!T151), IF(san!T151=-999,"NA",IF(san!T151&gt;99, "&gt;99", IF(san!T151&lt;1, "&lt;1", san!T151))), "-")</f>
        <v>13.388496127796589</v>
      </c>
      <c r="U153" s="29">
        <f>IF(ISNUMBER(san!U151), IF(san!U151=-999,"NA",san!U151), "-")</f>
        <v>-0.14564256370067599</v>
      </c>
      <c r="V153" s="29">
        <f>IF(ISNUMBER(san!V151), IF(san!V151=-999,"NA",san!V151), "-")</f>
        <v>4.681696742773056E-2</v>
      </c>
      <c r="W153" s="41" t="str">
        <f>IF(ISNUMBER(san!W151), IF(san!W151=-999,"NA",IF(san!W151&gt;99, "&gt;99", IF(san!W151&lt;1, "&lt;1", san!W151))), "-")</f>
        <v>-</v>
      </c>
      <c r="X153" s="39" t="str">
        <f>IF(ISNUMBER(san!X151), IF(san!X151=-999,"NA",IF(san!X151&gt;99, "&gt;99", IF(san!X151&lt;1, "&lt;1", san!X151))), "-")</f>
        <v>-</v>
      </c>
      <c r="Y153" s="39" t="str">
        <f>IF(ISNUMBER(san!Y151), IF(san!Y151=-999,"NA",IF(san!Y151&gt;99, "&gt;99", IF(san!Y151&lt;1, "&lt;1", san!Y151))), "-")</f>
        <v>-</v>
      </c>
      <c r="Z153" s="39" t="str">
        <f>IF(ISNUMBER(san!Z151), IF(san!Z151=-999,"NA",IF(san!Z151&gt;99, "&gt;99", IF(san!Z151&lt;1, "&lt;1", san!Z151))), "-")</f>
        <v>&lt;1</v>
      </c>
      <c r="AA153" s="29" t="str">
        <f>IF(ISNUMBER(san!AA151), IF(san!AA151=-999,"NA",san!AA151), "-")</f>
        <v>-</v>
      </c>
      <c r="AB153" s="39">
        <f>IF(ISNUMBER(san!AB151), IF(san!AB151=-999,"NA",IF(san!AB151&gt;99, "&gt;99", IF(san!AB151&lt;1, "&lt;1", san!AB151))), "-")</f>
        <v>14.84941506700326</v>
      </c>
      <c r="AC153" s="39">
        <f>IF(ISNUMBER(san!AC151), IF(san!AC151=-999,"NA",IF(san!AC151&gt;99, "&gt;99", IF(san!AC151&lt;1, "&lt;1", san!AC151))), "-")</f>
        <v>9.7077435983871183</v>
      </c>
      <c r="AD153" s="39">
        <f>IF(ISNUMBER(san!AD151), IF(san!AD151=-999,"NA",IF(san!AD151&gt;99, "&gt;99", IF(san!AD151&lt;1, "&lt;1", san!AD151))), "-")</f>
        <v>1.948171487051586</v>
      </c>
      <c r="AE153" s="41">
        <f>IF(ISNUMBER(san!AE151), IF(san!AE151=-999,"NA",IF(san!AE151&gt;99, "&gt;99", IF(san!AE151&lt;1, "&lt;1", san!AE151))), "-")</f>
        <v>35.437229964933479</v>
      </c>
      <c r="AF153" s="39">
        <f>IF(ISNUMBER(san!AF151), IF(san!AF151=-999,"NA",IF(san!AF151&gt;99, "&gt;99", IF(san!AF151&lt;1, "&lt;1", san!AF151))), "-")</f>
        <v>17.358770820078959</v>
      </c>
      <c r="AG153" s="39">
        <f>IF(ISNUMBER(san!AG151), IF(san!AG151=-999,"NA",IF(san!AG151&gt;99, "&gt;99", IF(san!AG151&lt;1, "&lt;1", san!AG151))), "-")</f>
        <v>4.5059732929384717</v>
      </c>
      <c r="AH153" s="39">
        <f>IF(ISNUMBER(san!AH151), IF(san!AH151=-999,"NA",IF(san!AH151&gt;99, "&gt;99", IF(san!AH151&lt;1, "&lt;1", san!AH151))), "-")</f>
        <v>13.572485851916049</v>
      </c>
      <c r="AI153" s="29">
        <f>IF(ISNUMBER(san!AI151), IF(san!AI151=-999,"NA",san!AI151), "-")</f>
        <v>-0.1349031329154968</v>
      </c>
      <c r="AJ153" s="39">
        <f>IF(ISNUMBER(san!AJ151), IF(san!AJ151=-999,"NA",IF(san!AJ151&gt;99, "&gt;99", IF(san!AJ151&lt;1, "&lt;1", san!AJ151))), "-")</f>
        <v>10.17941497780623</v>
      </c>
      <c r="AK153" s="39">
        <f>IF(ISNUMBER(san!AK151), IF(san!AK151=-999,"NA",IF(san!AK151&gt;99, "&gt;99", IF(san!AK151&lt;1, "&lt;1", san!AK151))), "-")</f>
        <v>42.047811345340413</v>
      </c>
      <c r="AL153" s="39">
        <f>IF(ISNUMBER(san!AL151), IF(san!AL151=-999,"NA",IF(san!AL151&gt;99, "&gt;99", IF(san!AL151&lt;1, "&lt;1", san!AL151))), "-")</f>
        <v>29.856896277819629</v>
      </c>
      <c r="AM153" s="41" t="str">
        <f>IF(ISNUMBER(san!AM151), IF(san!AM151=-999,"NA",IF(san!AM151&gt;99, "&gt;99", IF(san!AM151&lt;1, "&lt;1", san!AM151))), "-")</f>
        <v>-</v>
      </c>
      <c r="AN153" s="39" t="str">
        <f>IF(ISNUMBER(san!AN151), IF(san!AN151=-999,"NA",IF(san!AN151&gt;99, "&gt;99", IF(san!AN151&lt;1, "&lt;1", san!AN151))), "-")</f>
        <v>-</v>
      </c>
      <c r="AO153" s="39" t="str">
        <f>IF(ISNUMBER(san!AO151), IF(san!AO151=-999,"NA",IF(san!AO151&gt;99, "&gt;99", IF(san!AO151&lt;1, "&lt;1", san!AO151))), "-")</f>
        <v>-</v>
      </c>
      <c r="AP153" s="39">
        <f>IF(ISNUMBER(san!AP151), IF(san!AP151=-999,"NA",IF(san!AP151&gt;99, "&gt;99", IF(san!AP151&lt;1, "&lt;1", san!AP151))), "-")</f>
        <v>3.7609897617798369</v>
      </c>
      <c r="AQ153" s="29" t="str">
        <f>IF(ISNUMBER(san!AQ151), IF(san!AQ151=-999,"NA",san!AQ151), "-")</f>
        <v>-</v>
      </c>
      <c r="AR153" s="39">
        <f>IF(ISNUMBER(san!AR151), IF(san!AR151=-999,"NA",IF(san!AR151&gt;99, "&gt;99", IF(san!AR151&lt;1, "&lt;1", san!AR151))), "-")</f>
        <v>14.104120248792171</v>
      </c>
      <c r="AS153" s="39">
        <f>IF(ISNUMBER(san!AS151), IF(san!AS151=-999,"NA",IF(san!AS151&gt;99, "&gt;99", IF(san!AS151&lt;1, "&lt;1", san!AS151))), "-")</f>
        <v>16.9214199323584</v>
      </c>
      <c r="AT153" s="39">
        <f>IF(ISNUMBER(san!AT151), IF(san!AT151=-999,"NA",IF(san!AT151&gt;99, "&gt;99", IF(san!AT151&lt;1, "&lt;1", san!AT151))), "-")</f>
        <v>8.1104267924526496</v>
      </c>
      <c r="AU153" s="42">
        <f>san!AU151</f>
        <v>150</v>
      </c>
    </row>
    <row r="154" s="12" customFormat="true" ht="15" hidden="true">
      <c r="A154" s="36" t="str">
        <f>IF(ISBLANK(san!A152), "", san!A152)</f>
        <v>Oceania</v>
      </c>
      <c r="B154" s="57">
        <f>IF(ISBLANK(san!B152), "", san!B152)</f>
        <v>2012</v>
      </c>
      <c r="C154" s="37">
        <f>IF(ISNUMBER(san!C152), san!C152, "-")</f>
        <v>11243.856</v>
      </c>
      <c r="D154" s="39">
        <f>IF(ISNUMBER(san!D152), san!D152, "-")</f>
        <v>22.657344818115231</v>
      </c>
      <c r="E154" s="38">
        <f>IF(ISNUMBER(san!E152), IF(san!E152=-999,"NA",IF(san!E152&gt;99, "&gt;99", IF(san!E152&lt;1, "&lt;1", san!E152))), "-")</f>
        <v>23.554230710145958</v>
      </c>
      <c r="F154" s="39">
        <f>IF(ISNUMBER(san!F152), IF(san!F152=-999,"NA",IF(san!F152&gt;99, "&gt;99", IF(san!F152&lt;1, "&lt;1", san!F152))), "-")</f>
        <v>3.039462332545932</v>
      </c>
      <c r="G154" s="39">
        <f>IF(ISNUMBER(san!G152), IF(san!G152=-999,"NA",IF(san!G152&gt;99, "&gt;99", IF(san!G152&lt;1, "&lt;1", san!G152))), "-")</f>
        <v>56.71072787883152</v>
      </c>
      <c r="H154" s="40">
        <f>IF(ISNUMBER(san!H152), IF(san!H152=-999,"NA",IF(san!H152&gt;99, "&gt;99", IF(san!H152&lt;1, "&lt;1", san!H152))), "-")</f>
        <v>16.695579078476591</v>
      </c>
      <c r="I154" s="29">
        <f>IF(ISNUMBER(san!I152), IF(san!I152=-999,"NA",san!I152), "-")</f>
        <v>-5.4732419550418847E-2</v>
      </c>
      <c r="J154" s="29">
        <f>IF(ISNUMBER(san!J152), IF(san!J152=-999,"NA",san!J152), "-")</f>
        <v>2.2112999111413959E-2</v>
      </c>
      <c r="K154" s="38">
        <f>IF(ISNUMBER(san!K152), IF(san!K152=-999,"NA",IF(san!K152&gt;99, "&gt;99", IF(san!K152&lt;1, "&lt;1", san!K152))), "-")</f>
        <v>73.888181918819285</v>
      </c>
      <c r="L154" s="39">
        <f>IF(ISNUMBER(san!L152), IF(san!L152=-999,"NA",IF(san!L152&gt;99, "&gt;99", IF(san!L152&lt;1, "&lt;1", san!L152))), "-")</f>
        <v>8.0496709708963383</v>
      </c>
      <c r="M154" s="39">
        <f>IF(ISNUMBER(san!M152), IF(san!M152=-999,"NA",IF(san!M152&gt;99, "&gt;99", IF(san!M152&lt;1, "&lt;1", san!M152))), "-")</f>
        <v>15.374578368312751</v>
      </c>
      <c r="N154" s="40">
        <f>IF(ISNUMBER(san!N152), IF(san!N152=-999,"NA",IF(san!N152&gt;99, "&gt;99", IF(san!N152&lt;1, "&lt;1", san!N152))), "-")</f>
        <v>2.6875687419716199</v>
      </c>
      <c r="O154" s="29">
        <f>IF(ISNUMBER(san!O152), IF(san!O152=-999,"NA",san!O152), "-")</f>
        <v>-0.3069077730178833</v>
      </c>
      <c r="P154" s="29">
        <f>IF(ISNUMBER(san!P152), IF(san!P152=-999,"NA",san!P152), "-")</f>
        <v>3.440740704536438E-2</v>
      </c>
      <c r="Q154" s="38">
        <f>IF(ISNUMBER(san!Q152), IF(san!Q152=-999,"NA",IF(san!Q152&gt;99, "&gt;99", IF(san!Q152&lt;1, "&lt;1", san!Q152))), "-")</f>
        <v>34.958567343193813</v>
      </c>
      <c r="R154" s="39">
        <f>IF(ISNUMBER(san!R152), IF(san!R152=-999,"NA",IF(san!R152&gt;99, "&gt;99", IF(san!R152&lt;1, "&lt;1", san!R152))), "-")</f>
        <v>4.1746425882899727</v>
      </c>
      <c r="S154" s="39">
        <f>IF(ISNUMBER(san!S152), IF(san!S152=-999,"NA",IF(san!S152&gt;99, "&gt;99", IF(san!S152&lt;1, "&lt;1", san!S152))), "-")</f>
        <v>47.345053883349422</v>
      </c>
      <c r="T154" s="40">
        <f>IF(ISNUMBER(san!T152), IF(san!T152=-999,"NA",IF(san!T152&gt;99, "&gt;99", IF(san!T152&lt;1, "&lt;1", san!T152))), "-")</f>
        <v>13.521736185166811</v>
      </c>
      <c r="U154" s="29">
        <f>IF(ISNUMBER(san!U152), IF(san!U152=-999,"NA",san!U152), "-")</f>
        <v>-0.14564256370067599</v>
      </c>
      <c r="V154" s="29">
        <f>IF(ISNUMBER(san!V152), IF(san!V152=-999,"NA",san!V152), "-")</f>
        <v>4.681696742773056E-2</v>
      </c>
      <c r="W154" s="41" t="str">
        <f>IF(ISNUMBER(san!W152), IF(san!W152=-999,"NA",IF(san!W152&gt;99, "&gt;99", IF(san!W152&lt;1, "&lt;1", san!W152))), "-")</f>
        <v>-</v>
      </c>
      <c r="X154" s="39" t="str">
        <f>IF(ISNUMBER(san!X152), IF(san!X152=-999,"NA",IF(san!X152&gt;99, "&gt;99", IF(san!X152&lt;1, "&lt;1", san!X152))), "-")</f>
        <v>-</v>
      </c>
      <c r="Y154" s="39" t="str">
        <f>IF(ISNUMBER(san!Y152), IF(san!Y152=-999,"NA",IF(san!Y152&gt;99, "&gt;99", IF(san!Y152&lt;1, "&lt;1", san!Y152))), "-")</f>
        <v>-</v>
      </c>
      <c r="Z154" s="39" t="str">
        <f>IF(ISNUMBER(san!Z152), IF(san!Z152=-999,"NA",IF(san!Z152&gt;99, "&gt;99", IF(san!Z152&lt;1, "&lt;1", san!Z152))), "-")</f>
        <v>&lt;1</v>
      </c>
      <c r="AA154" s="29" t="str">
        <f>IF(ISNUMBER(san!AA152), IF(san!AA152=-999,"NA",san!AA152), "-")</f>
        <v>-</v>
      </c>
      <c r="AB154" s="39">
        <f>IF(ISNUMBER(san!AB152), IF(san!AB152=-999,"NA",IF(san!AB152&gt;99, "&gt;99", IF(san!AB152&lt;1, "&lt;1", san!AB152))), "-")</f>
        <v>14.71771860299539</v>
      </c>
      <c r="AC154" s="39">
        <f>IF(ISNUMBER(san!AC152), IF(san!AC152=-999,"NA",IF(san!AC152&gt;99, "&gt;99", IF(san!AC152&lt;1, "&lt;1", san!AC152))), "-")</f>
        <v>9.7691566041149809</v>
      </c>
      <c r="AD154" s="39">
        <f>IF(ISNUMBER(san!AD152), IF(san!AD152=-999,"NA",IF(san!AD152&gt;99, "&gt;99", IF(san!AD152&lt;1, "&lt;1", san!AD152))), "-")</f>
        <v>2.1068178355815128</v>
      </c>
      <c r="AE154" s="41">
        <f>IF(ISNUMBER(san!AE152), IF(san!AE152=-999,"NA",IF(san!AE152&gt;99, "&gt;99", IF(san!AE152&lt;1, "&lt;1", san!AE152))), "-")</f>
        <v>35.281121351174747</v>
      </c>
      <c r="AF154" s="39">
        <f>IF(ISNUMBER(san!AF152), IF(san!AF152=-999,"NA",IF(san!AF152&gt;99, "&gt;99", IF(san!AF152&lt;1, "&lt;1", san!AF152))), "-")</f>
        <v>17.133352388088969</v>
      </c>
      <c r="AG154" s="39">
        <f>IF(ISNUMBER(san!AG152), IF(san!AG152=-999,"NA",IF(san!AG152&gt;99, "&gt;99", IF(san!AG152&lt;1, "&lt;1", san!AG152))), "-")</f>
        <v>4.3948106307249164</v>
      </c>
      <c r="AH154" s="39">
        <f>IF(ISNUMBER(san!AH152), IF(san!AH152=-999,"NA",IF(san!AH152&gt;99, "&gt;99", IF(san!AH152&lt;1, "&lt;1", san!AH152))), "-")</f>
        <v>13.75295833236086</v>
      </c>
      <c r="AI154" s="29">
        <f>IF(ISNUMBER(san!AI152), IF(san!AI152=-999,"NA",san!AI152), "-")</f>
        <v>-0.1349031329154968</v>
      </c>
      <c r="AJ154" s="39">
        <f>IF(ISNUMBER(san!AJ152), IF(san!AJ152=-999,"NA",IF(san!AJ152&gt;99, "&gt;99", IF(san!AJ152&lt;1, "&lt;1", san!AJ152))), "-")</f>
        <v>10.2877935273389</v>
      </c>
      <c r="AK154" s="39">
        <f>IF(ISNUMBER(san!AK152), IF(san!AK152=-999,"NA",IF(san!AK152&gt;99, "&gt;99", IF(san!AK152&lt;1, "&lt;1", san!AK152))), "-")</f>
        <v>41.284049260095401</v>
      </c>
      <c r="AL154" s="39">
        <f>IF(ISNUMBER(san!AL152), IF(san!AL152=-999,"NA",IF(san!AL152&gt;99, "&gt;99", IF(san!AL152&lt;1, "&lt;1", san!AL152))), "-")</f>
        <v>30.366010102281329</v>
      </c>
      <c r="AM154" s="41" t="str">
        <f>IF(ISNUMBER(san!AM152), IF(san!AM152=-999,"NA",IF(san!AM152&gt;99, "&gt;99", IF(san!AM152&lt;1, "&lt;1", san!AM152))), "-")</f>
        <v>-</v>
      </c>
      <c r="AN154" s="39" t="str">
        <f>IF(ISNUMBER(san!AN152), IF(san!AN152=-999,"NA",IF(san!AN152&gt;99, "&gt;99", IF(san!AN152&lt;1, "&lt;1", san!AN152))), "-")</f>
        <v>-</v>
      </c>
      <c r="AO154" s="39" t="str">
        <f>IF(ISNUMBER(san!AO152), IF(san!AO152=-999,"NA",IF(san!AO152&gt;99, "&gt;99", IF(san!AO152&lt;1, "&lt;1", san!AO152))), "-")</f>
        <v>-</v>
      </c>
      <c r="AP154" s="39">
        <f>IF(ISNUMBER(san!AP152), IF(san!AP152=-999,"NA",IF(san!AP152&gt;99, "&gt;99", IF(san!AP152&lt;1, "&lt;1", san!AP152))), "-")</f>
        <v>3.843863789569149</v>
      </c>
      <c r="AQ154" s="29" t="str">
        <f>IF(ISNUMBER(san!AQ152), IF(san!AQ152=-999,"NA",san!AQ152), "-")</f>
        <v>-</v>
      </c>
      <c r="AR154" s="39">
        <f>IF(ISNUMBER(san!AR152), IF(san!AR152=-999,"NA",IF(san!AR152&gt;99, "&gt;99", IF(san!AR152&lt;1, "&lt;1", san!AR152))), "-")</f>
        <v>14.03034298285379</v>
      </c>
      <c r="AS154" s="39">
        <f>IF(ISNUMBER(san!AS152), IF(san!AS152=-999,"NA",IF(san!AS152&gt;99, "&gt;99", IF(san!AS152&lt;1, "&lt;1", san!AS152))), "-")</f>
        <v>16.77990755664554</v>
      </c>
      <c r="AT154" s="39">
        <f>IF(ISNUMBER(san!AT152), IF(san!AT152=-999,"NA",IF(san!AT152&gt;99, "&gt;99", IF(san!AT152&lt;1, "&lt;1", san!AT152))), "-")</f>
        <v>8.3229592820938567</v>
      </c>
      <c r="AU154" s="42">
        <f>san!AU152</f>
        <v>151</v>
      </c>
    </row>
    <row r="155" s="12" customFormat="true" ht="15" hidden="true">
      <c r="A155" s="36" t="str">
        <f>IF(ISBLANK(san!A153), "", san!A153)</f>
        <v>Oceania</v>
      </c>
      <c r="B155" s="57">
        <f>IF(ISBLANK(san!B153), "", san!B153)</f>
        <v>2013</v>
      </c>
      <c r="C155" s="37">
        <f>IF(ISNUMBER(san!C153), san!C153, "-")</f>
        <v>11495.019</v>
      </c>
      <c r="D155" s="39">
        <f>IF(ISNUMBER(san!D153), san!D153, "-")</f>
        <v>22.589994430541989</v>
      </c>
      <c r="E155" s="38">
        <f>IF(ISNUMBER(san!E153), IF(san!E153=-999,"NA",IF(san!E153&gt;99, "&gt;99", IF(san!E153&lt;1, "&lt;1", san!E153))), "-")</f>
        <v>23.55700459633427</v>
      </c>
      <c r="F155" s="39">
        <f>IF(ISNUMBER(san!F153), IF(san!F153=-999,"NA",IF(san!F153&gt;99, "&gt;99", IF(san!F153&lt;1, "&lt;1", san!F153))), "-")</f>
        <v>3.142314476619366</v>
      </c>
      <c r="G155" s="39">
        <f>IF(ISNUMBER(san!G153), IF(san!G153=-999,"NA",IF(san!G153&gt;99, "&gt;99", IF(san!G153&lt;1, "&lt;1", san!G153))), "-")</f>
        <v>56.446099432699341</v>
      </c>
      <c r="H155" s="40">
        <f>IF(ISNUMBER(san!H153), IF(san!H153=-999,"NA",IF(san!H153&gt;99, "&gt;99", IF(san!H153&lt;1, "&lt;1", san!H153))), "-")</f>
        <v>16.85458149434702</v>
      </c>
      <c r="I155" s="29">
        <f>IF(ISNUMBER(san!I153), IF(san!I153=-999,"NA",san!I153), "-")</f>
        <v>-5.4732419550418847E-2</v>
      </c>
      <c r="J155" s="29">
        <f>IF(ISNUMBER(san!J153), IF(san!J153=-999,"NA",san!J153), "-")</f>
        <v>2.2112999111413959E-2</v>
      </c>
      <c r="K155" s="38">
        <f>IF(ISNUMBER(san!K153), IF(san!K153=-999,"NA",IF(san!K153&gt;99, "&gt;99", IF(san!K153&lt;1, "&lt;1", san!K153))), "-")</f>
        <v>73.540693777617975</v>
      </c>
      <c r="L155" s="39">
        <f>IF(ISNUMBER(san!L153), IF(san!L153=-999,"NA",IF(san!L153&gt;99, "&gt;99", IF(san!L153&lt;1, "&lt;1", san!L153))), "-")</f>
        <v>8.2384548635990988</v>
      </c>
      <c r="M155" s="39">
        <f>IF(ISNUMBER(san!M153), IF(san!M153=-999,"NA",IF(san!M153&gt;99, "&gt;99", IF(san!M153&lt;1, "&lt;1", san!M153))), "-")</f>
        <v>15.53125240108605</v>
      </c>
      <c r="N155" s="40">
        <f>IF(ISNUMBER(san!N153), IF(san!N153=-999,"NA",IF(san!N153&gt;99, "&gt;99", IF(san!N153&lt;1, "&lt;1", san!N153))), "-")</f>
        <v>2.6895989576968748</v>
      </c>
      <c r="O155" s="29">
        <f>IF(ISNUMBER(san!O153), IF(san!O153=-999,"NA",san!O153), "-")</f>
        <v>-0.3069077730178833</v>
      </c>
      <c r="P155" s="29">
        <f>IF(ISNUMBER(san!P153), IF(san!P153=-999,"NA",san!P153), "-")</f>
        <v>3.440740704536438E-2</v>
      </c>
      <c r="Q155" s="38">
        <f>IF(ISNUMBER(san!Q153), IF(san!Q153=-999,"NA",IF(san!Q153&gt;99, "&gt;99", IF(san!Q153&lt;1, "&lt;1", san!Q153))), "-")</f>
        <v>34.848317173314349</v>
      </c>
      <c r="R155" s="39">
        <f>IF(ISNUMBER(san!R153), IF(san!R153=-999,"NA",IF(san!R153&gt;99, "&gt;99", IF(san!R153&lt;1, "&lt;1", san!R153))), "-")</f>
        <v>4.2935323288560667</v>
      </c>
      <c r="S155" s="39">
        <f>IF(ISNUMBER(san!S153), IF(san!S153=-999,"NA",IF(san!S153&gt;99, "&gt;99", IF(san!S153&lt;1, "&lt;1", san!S153))), "-")</f>
        <v>47.203437331001687</v>
      </c>
      <c r="T155" s="40">
        <f>IF(ISNUMBER(san!T153), IF(san!T153=-999,"NA",IF(san!T153&gt;99, "&gt;99", IF(san!T153&lt;1, "&lt;1", san!T153))), "-")</f>
        <v>13.6547131668279</v>
      </c>
      <c r="U155" s="29">
        <f>IF(ISNUMBER(san!U153), IF(san!U153=-999,"NA",san!U153), "-")</f>
        <v>-0.14564256370067599</v>
      </c>
      <c r="V155" s="29">
        <f>IF(ISNUMBER(san!V153), IF(san!V153=-999,"NA",san!V153), "-")</f>
        <v>4.681696742773056E-2</v>
      </c>
      <c r="W155" s="41" t="str">
        <f>IF(ISNUMBER(san!W153), IF(san!W153=-999,"NA",IF(san!W153&gt;99, "&gt;99", IF(san!W153&lt;1, "&lt;1", san!W153))), "-")</f>
        <v>-</v>
      </c>
      <c r="X155" s="39" t="str">
        <f>IF(ISNUMBER(san!X153), IF(san!X153=-999,"NA",IF(san!X153&gt;99, "&gt;99", IF(san!X153&lt;1, "&lt;1", san!X153))), "-")</f>
        <v>-</v>
      </c>
      <c r="Y155" s="39" t="str">
        <f>IF(ISNUMBER(san!Y153), IF(san!Y153=-999,"NA",IF(san!Y153&gt;99, "&gt;99", IF(san!Y153&lt;1, "&lt;1", san!Y153))), "-")</f>
        <v>-</v>
      </c>
      <c r="Z155" s="39">
        <f>IF(ISNUMBER(san!Z153), IF(san!Z153=-999,"NA",IF(san!Z153&gt;99, "&gt;99", IF(san!Z153&lt;1, "&lt;1", san!Z153))), "-")</f>
        <v>1.007355408092353</v>
      </c>
      <c r="AA155" s="29" t="str">
        <f>IF(ISNUMBER(san!AA153), IF(san!AA153=-999,"NA",san!AA153), "-")</f>
        <v>-</v>
      </c>
      <c r="AB155" s="39">
        <f>IF(ISNUMBER(san!AB153), IF(san!AB153=-999,"NA",IF(san!AB153&gt;99, "&gt;99", IF(san!AB153&lt;1, "&lt;1", san!AB153))), "-")</f>
        <v>14.5825547841884</v>
      </c>
      <c r="AC155" s="39">
        <f>IF(ISNUMBER(san!AC153), IF(san!AC153=-999,"NA",IF(san!AC153&gt;99, "&gt;99", IF(san!AC153&lt;1, "&lt;1", san!AC153))), "-")</f>
        <v>9.8478090653151913</v>
      </c>
      <c r="AD155" s="39">
        <f>IF(ISNUMBER(san!AD153), IF(san!AD153=-999,"NA",IF(san!AD153&gt;99, "&gt;99", IF(san!AD153&lt;1, "&lt;1", san!AD153))), "-")</f>
        <v>2.2689552234500399</v>
      </c>
      <c r="AE155" s="41">
        <f>IF(ISNUMBER(san!AE153), IF(san!AE153=-999,"NA",IF(san!AE153&gt;99, "&gt;99", IF(san!AE153&lt;1, "&lt;1", san!AE153))), "-")</f>
        <v>35.128295125169871</v>
      </c>
      <c r="AF155" s="39">
        <f>IF(ISNUMBER(san!AF153), IF(san!AF153=-999,"NA",IF(san!AF153&gt;99, "&gt;99", IF(san!AF153&lt;1, "&lt;1", san!AF153))), "-")</f>
        <v>16.90233146422894</v>
      </c>
      <c r="AG155" s="39">
        <f>IF(ISNUMBER(san!AG153), IF(san!AG153=-999,"NA",IF(san!AG153&gt;99, "&gt;99", IF(san!AG153&lt;1, "&lt;1", san!AG153))), "-")</f>
        <v>4.2855424712231214</v>
      </c>
      <c r="AH155" s="39">
        <f>IF(ISNUMBER(san!AH153), IF(san!AH153=-999,"NA",IF(san!AH153&gt;99, "&gt;99", IF(san!AH153&lt;1, "&lt;1", san!AH153))), "-")</f>
        <v>13.940421189717821</v>
      </c>
      <c r="AI155" s="29">
        <f>IF(ISNUMBER(san!AI153), IF(san!AI153=-999,"NA",san!AI153), "-")</f>
        <v>-0.1349031329154968</v>
      </c>
      <c r="AJ155" s="39">
        <f>IF(ISNUMBER(san!AJ153), IF(san!AJ153=-999,"NA",IF(san!AJ153&gt;99, "&gt;99", IF(san!AJ153&lt;1, "&lt;1", san!AJ153))), "-")</f>
        <v>10.41595442973691</v>
      </c>
      <c r="AK155" s="39">
        <f>IF(ISNUMBER(san!AK153), IF(san!AK153=-999,"NA",IF(san!AK153&gt;99, "&gt;99", IF(san!AK153&lt;1, "&lt;1", san!AK153))), "-")</f>
        <v>40.475475484279393</v>
      </c>
      <c r="AL155" s="39">
        <f>IF(ISNUMBER(san!AL153), IF(san!AL153=-999,"NA",IF(san!AL153&gt;99, "&gt;99", IF(san!AL153&lt;1, "&lt;1", san!AL153))), "-")</f>
        <v>30.887718727200781</v>
      </c>
      <c r="AM155" s="41" t="str">
        <f>IF(ISNUMBER(san!AM153), IF(san!AM153=-999,"NA",IF(san!AM153&gt;99, "&gt;99", IF(san!AM153&lt;1, "&lt;1", san!AM153))), "-")</f>
        <v>-</v>
      </c>
      <c r="AN155" s="39" t="str">
        <f>IF(ISNUMBER(san!AN153), IF(san!AN153=-999,"NA",IF(san!AN153&gt;99, "&gt;99", IF(san!AN153&lt;1, "&lt;1", san!AN153))), "-")</f>
        <v>-</v>
      </c>
      <c r="AO155" s="39" t="str">
        <f>IF(ISNUMBER(san!AO153), IF(san!AO153=-999,"NA",IF(san!AO153&gt;99, "&gt;99", IF(san!AO153&lt;1, "&lt;1", san!AO153))), "-")</f>
        <v>-</v>
      </c>
      <c r="AP155" s="39">
        <f>IF(ISNUMBER(san!AP153), IF(san!AP153=-999,"NA",IF(san!AP153&gt;99, "&gt;99", IF(san!AP153&lt;1, "&lt;1", san!AP153))), "-")</f>
        <v>3.9289341596805838</v>
      </c>
      <c r="AQ155" s="29" t="str">
        <f>IF(ISNUMBER(san!AQ153), IF(san!AQ153=-999,"NA",san!AQ153), "-")</f>
        <v>-</v>
      </c>
      <c r="AR155" s="39">
        <f>IF(ISNUMBER(san!AR153), IF(san!AR153=-999,"NA",IF(san!AR153&gt;99, "&gt;99", IF(san!AR153&lt;1, "&lt;1", san!AR153))), "-")</f>
        <v>13.957231684374049</v>
      </c>
      <c r="AS155" s="39">
        <f>IF(ISNUMBER(san!AS153), IF(san!AS153=-999,"NA",IF(san!AS153&gt;99, "&gt;99", IF(san!AS153&lt;1, "&lt;1", san!AS153))), "-")</f>
        <v>16.643822360124432</v>
      </c>
      <c r="AT155" s="39">
        <f>IF(ISNUMBER(san!AT153), IF(san!AT153=-999,"NA",IF(san!AT153&gt;99, "&gt;99", IF(san!AT153&lt;1, "&lt;1", san!AT153))), "-")</f>
        <v>8.5407950847365779</v>
      </c>
      <c r="AU155" s="42">
        <f>san!AU153</f>
        <v>152</v>
      </c>
    </row>
    <row r="156" s="12" customFormat="true" ht="15" hidden="true">
      <c r="A156" s="36" t="str">
        <f>IF(ISBLANK(san!A154), "", san!A154)</f>
        <v>Oceania</v>
      </c>
      <c r="B156" s="57">
        <f>IF(ISBLANK(san!B154), "", san!B154)</f>
        <v>2014</v>
      </c>
      <c r="C156" s="37">
        <f>IF(ISNUMBER(san!C154), san!C154, "-")</f>
        <v>11745.198</v>
      </c>
      <c r="D156" s="39">
        <f>IF(ISNUMBER(san!D154), san!D154, "-")</f>
        <v>22.53194427490234</v>
      </c>
      <c r="E156" s="38">
        <f>IF(ISNUMBER(san!E154), IF(san!E154=-999,"NA",IF(san!E154&gt;99, "&gt;99", IF(san!E154&lt;1, "&lt;1", san!E154))), "-")</f>
        <v>23.565838301038099</v>
      </c>
      <c r="F156" s="39">
        <f>IF(ISNUMBER(san!F154), IF(san!F154=-999,"NA",IF(san!F154&gt;99, "&gt;99", IF(san!F154&lt;1, "&lt;1", san!F154))), "-")</f>
        <v>3.2462496986208</v>
      </c>
      <c r="G156" s="39">
        <f>IF(ISNUMBER(san!G154), IF(san!G154=-999,"NA",IF(san!G154&gt;99, "&gt;99", IF(san!G154&lt;1, "&lt;1", san!G154))), "-")</f>
        <v>56.172421169284952</v>
      </c>
      <c r="H156" s="40">
        <f>IF(ISNUMBER(san!H154), IF(san!H154=-999,"NA",IF(san!H154&gt;99, "&gt;99", IF(san!H154&lt;1, "&lt;1", san!H154))), "-")</f>
        <v>17.015490831056141</v>
      </c>
      <c r="I156" s="29">
        <f>IF(ISNUMBER(san!I154), IF(san!I154=-999,"NA",san!I154), "-")</f>
        <v>-5.4732419550418847E-2</v>
      </c>
      <c r="J156" s="29">
        <f>IF(ISNUMBER(san!J154), IF(san!J154=-999,"NA",san!J154), "-")</f>
        <v>2.2112999111413959E-2</v>
      </c>
      <c r="K156" s="38">
        <f>IF(ISNUMBER(san!K154), IF(san!K154=-999,"NA",IF(san!K154&gt;99, "&gt;99", IF(san!K154&lt;1, "&lt;1", san!K154))), "-")</f>
        <v>73.184280796179749</v>
      </c>
      <c r="L156" s="39">
        <f>IF(ISNUMBER(san!L154), IF(san!L154=-999,"NA",IF(san!L154&gt;99, "&gt;99", IF(san!L154&lt;1, "&lt;1", san!L154))), "-")</f>
        <v>8.4275312314304749</v>
      </c>
      <c r="M156" s="39">
        <f>IF(ISNUMBER(san!M154), IF(san!M154=-999,"NA",IF(san!M154&gt;99, "&gt;99", IF(san!M154&lt;1, "&lt;1", san!M154))), "-")</f>
        <v>15.69664720206899</v>
      </c>
      <c r="N156" s="40">
        <f>IF(ISNUMBER(san!N154), IF(san!N154=-999,"NA",IF(san!N154&gt;99, "&gt;99", IF(san!N154&lt;1, "&lt;1", san!N154))), "-")</f>
        <v>2.691540770320791</v>
      </c>
      <c r="O156" s="29">
        <f>IF(ISNUMBER(san!O154), IF(san!O154=-999,"NA",san!O154), "-")</f>
        <v>-0.3069077730178833</v>
      </c>
      <c r="P156" s="29">
        <f>IF(ISNUMBER(san!P154), IF(san!P154=-999,"NA",san!P154), "-")</f>
        <v>3.440740704536438E-2</v>
      </c>
      <c r="Q156" s="38">
        <f>IF(ISNUMBER(san!Q154), IF(san!Q154=-999,"NA",IF(san!Q154&gt;99, "&gt;99", IF(san!Q154&lt;1, "&lt;1", san!Q154))), "-")</f>
        <v>34.745838574616641</v>
      </c>
      <c r="R156" s="39">
        <f>IF(ISNUMBER(san!R154), IF(san!R154=-999,"NA",IF(san!R154&gt;99, "&gt;99", IF(san!R154&lt;1, "&lt;1", san!R154))), "-")</f>
        <v>4.4136931945414482</v>
      </c>
      <c r="S156" s="39">
        <f>IF(ISNUMBER(san!S154), IF(san!S154=-999,"NA",IF(san!S154&gt;99, "&gt;99", IF(san!S154&lt;1, "&lt;1", san!S154))), "-")</f>
        <v>47.052442324983083</v>
      </c>
      <c r="T156" s="40">
        <f>IF(ISNUMBER(san!T154), IF(san!T154=-999,"NA",IF(san!T154&gt;99, "&gt;99", IF(san!T154&lt;1, "&lt;1", san!T154))), "-")</f>
        <v>13.788025905858831</v>
      </c>
      <c r="U156" s="29">
        <f>IF(ISNUMBER(san!U154), IF(san!U154=-999,"NA",san!U154), "-")</f>
        <v>-0.14564256370067599</v>
      </c>
      <c r="V156" s="29">
        <f>IF(ISNUMBER(san!V154), IF(san!V154=-999,"NA",san!V154), "-")</f>
        <v>4.681696742773056E-2</v>
      </c>
      <c r="W156" s="41" t="str">
        <f>IF(ISNUMBER(san!W154), IF(san!W154=-999,"NA",IF(san!W154&gt;99, "&gt;99", IF(san!W154&lt;1, "&lt;1", san!W154))), "-")</f>
        <v>-</v>
      </c>
      <c r="X156" s="39" t="str">
        <f>IF(ISNUMBER(san!X154), IF(san!X154=-999,"NA",IF(san!X154&gt;99, "&gt;99", IF(san!X154&lt;1, "&lt;1", san!X154))), "-")</f>
        <v>-</v>
      </c>
      <c r="Y156" s="39" t="str">
        <f>IF(ISNUMBER(san!Y154), IF(san!Y154=-999,"NA",IF(san!Y154&gt;99, "&gt;99", IF(san!Y154&lt;1, "&lt;1", san!Y154))), "-")</f>
        <v>-</v>
      </c>
      <c r="Z156" s="39">
        <f>IF(ISNUMBER(san!Z154), IF(san!Z154=-999,"NA",IF(san!Z154&gt;99, "&gt;99", IF(san!Z154&lt;1, "&lt;1", san!Z154))), "-")</f>
        <v>1.0737279835404929</v>
      </c>
      <c r="AA156" s="29" t="str">
        <f>IF(ISNUMBER(san!AA154), IF(san!AA154=-999,"NA",san!AA154), "-")</f>
        <v>-</v>
      </c>
      <c r="AB156" s="39">
        <f>IF(ISNUMBER(san!AB154), IF(san!AB154=-999,"NA",IF(san!AB154&gt;99, "&gt;99", IF(san!AB154&lt;1, "&lt;1", san!AB154))), "-")</f>
        <v>14.44476851055464</v>
      </c>
      <c r="AC156" s="39">
        <f>IF(ISNUMBER(san!AC154), IF(san!AC154=-999,"NA",IF(san!AC154&gt;99, "&gt;99", IF(san!AC154&lt;1, "&lt;1", san!AC154))), "-")</f>
        <v>9.935009694085716</v>
      </c>
      <c r="AD156" s="39">
        <f>IF(ISNUMBER(san!AD154), IF(san!AD154=-999,"NA",IF(san!AD154&gt;99, "&gt;99", IF(san!AD154&lt;1, "&lt;1", san!AD154))), "-")</f>
        <v>2.4323097950185462</v>
      </c>
      <c r="AE156" s="41">
        <f>IF(ISNUMBER(san!AE154), IF(san!AE154=-999,"NA",IF(san!AE154&gt;99, "&gt;99", IF(san!AE154&lt;1, "&lt;1", san!AE154))), "-")</f>
        <v>34.975731524477112</v>
      </c>
      <c r="AF156" s="39">
        <f>IF(ISNUMBER(san!AF154), IF(san!AF154=-999,"NA",IF(san!AF154&gt;99, "&gt;99", IF(san!AF154&lt;1, "&lt;1", san!AF154))), "-")</f>
        <v>16.669892145207509</v>
      </c>
      <c r="AG156" s="39">
        <f>IF(ISNUMBER(san!AG154), IF(san!AG154=-999,"NA",IF(san!AG154&gt;99, "&gt;99", IF(san!AG154&lt;1, "&lt;1", san!AG154))), "-")</f>
        <v>4.1765050712686884</v>
      </c>
      <c r="AH156" s="39">
        <f>IF(ISNUMBER(san!AH154), IF(san!AH154=-999,"NA",IF(san!AH154&gt;99, "&gt;99", IF(san!AH154&lt;1, "&lt;1", san!AH154))), "-")</f>
        <v>14.129334308000921</v>
      </c>
      <c r="AI156" s="29">
        <f>IF(ISNUMBER(san!AI154), IF(san!AI154=-999,"NA",san!AI154), "-")</f>
        <v>-0.1349031329154968</v>
      </c>
      <c r="AJ156" s="39">
        <f>IF(ISNUMBER(san!AJ154), IF(san!AJ154=-999,"NA",IF(san!AJ154&gt;99, "&gt;99", IF(san!AJ154&lt;1, "&lt;1", san!AJ154))), "-")</f>
        <v>10.55842854167391</v>
      </c>
      <c r="AK156" s="39">
        <f>IF(ISNUMBER(san!AK154), IF(san!AK154=-999,"NA",IF(san!AK154&gt;99, "&gt;99", IF(san!AK154&lt;1, "&lt;1", san!AK154))), "-")</f>
        <v>39.641414341772368</v>
      </c>
      <c r="AL156" s="39">
        <f>IF(ISNUMBER(san!AL154), IF(san!AL154=-999,"NA",IF(san!AL154&gt;99, "&gt;99", IF(san!AL154&lt;1, "&lt;1", san!AL154))), "-")</f>
        <v>31.41196914416394</v>
      </c>
      <c r="AM156" s="41" t="str">
        <f>IF(ISNUMBER(san!AM154), IF(san!AM154=-999,"NA",IF(san!AM154&gt;99, "&gt;99", IF(san!AM154&lt;1, "&lt;1", san!AM154))), "-")</f>
        <v>-</v>
      </c>
      <c r="AN156" s="39" t="str">
        <f>IF(ISNUMBER(san!AN154), IF(san!AN154=-999,"NA",IF(san!AN154&gt;99, "&gt;99", IF(san!AN154&lt;1, "&lt;1", san!AN154))), "-")</f>
        <v>-</v>
      </c>
      <c r="AO156" s="39" t="str">
        <f>IF(ISNUMBER(san!AO154), IF(san!AO154=-999,"NA",IF(san!AO154&gt;99, "&gt;99", IF(san!AO154&lt;1, "&lt;1", san!AO154))), "-")</f>
        <v>-</v>
      </c>
      <c r="AP156" s="39">
        <f>IF(ISNUMBER(san!AP154), IF(san!AP154=-999,"NA",IF(san!AP154&gt;99, "&gt;99", IF(san!AP154&lt;1, "&lt;1", san!AP154))), "-")</f>
        <v>4.015410049124835</v>
      </c>
      <c r="AQ156" s="29" t="str">
        <f>IF(ISNUMBER(san!AQ154), IF(san!AQ154=-999,"NA",san!AQ154), "-")</f>
        <v>-</v>
      </c>
      <c r="AR156" s="39">
        <f>IF(ISNUMBER(san!AR154), IF(san!AR154=-999,"NA",IF(san!AR154&gt;99, "&gt;99", IF(san!AR154&lt;1, "&lt;1", san!AR154))), "-")</f>
        <v>13.88307900395864</v>
      </c>
      <c r="AS156" s="39">
        <f>IF(ISNUMBER(san!AS154), IF(san!AS154=-999,"NA",IF(san!AS154&gt;99, "&gt;99", IF(san!AS154&lt;1, "&lt;1", san!AS154))), "-")</f>
        <v>16.513717666207459</v>
      </c>
      <c r="AT156" s="39">
        <f>IF(ISNUMBER(san!AT154), IF(san!AT154=-999,"NA",IF(san!AT154&gt;99, "&gt;99", IF(san!AT154&lt;1, "&lt;1", san!AT154))), "-")</f>
        <v>8.7627351299367575</v>
      </c>
      <c r="AU156" s="42">
        <f>san!AU154</f>
        <v>153</v>
      </c>
    </row>
    <row r="157" s="12" customFormat="true" ht="15" hidden="true">
      <c r="A157" s="36" t="str">
        <f>IF(ISBLANK(san!A155), "", san!A155)</f>
        <v>Oceania</v>
      </c>
      <c r="B157" s="57">
        <f>IF(ISBLANK(san!B155), "", san!B155)</f>
        <v>2015</v>
      </c>
      <c r="C157" s="37">
        <f>IF(ISNUMBER(san!C155), san!C155, "-")</f>
        <v>11992.457</v>
      </c>
      <c r="D157" s="39">
        <f>IF(ISNUMBER(san!D155), san!D155, "-")</f>
        <v>22.47836875915527</v>
      </c>
      <c r="E157" s="38">
        <f>IF(ISNUMBER(san!E155), IF(san!E155=-999,"NA",IF(san!E155&gt;99, "&gt;99", IF(san!E155&lt;1, "&lt;1", san!E155))), "-")</f>
        <v>23.573518856330509</v>
      </c>
      <c r="F157" s="39">
        <f>IF(ISNUMBER(san!F155), IF(san!F155=-999,"NA",IF(san!F155&gt;99, "&gt;99", IF(san!F155&lt;1, "&lt;1", san!F155))), "-")</f>
        <v>3.3515566136198678</v>
      </c>
      <c r="G157" s="39">
        <f>IF(ISNUMBER(san!G155), IF(san!G155=-999,"NA",IF(san!G155&gt;99, "&gt;99", IF(san!G155&lt;1, "&lt;1", san!G155))), "-")</f>
        <v>55.649695049759259</v>
      </c>
      <c r="H157" s="40">
        <f>IF(ISNUMBER(san!H155), IF(san!H155=-999,"NA",IF(san!H155&gt;99, "&gt;99", IF(san!H155&lt;1, "&lt;1", san!H155))), "-")</f>
        <v>17.425229480290358</v>
      </c>
      <c r="I157" s="29">
        <f>IF(ISNUMBER(san!I155), IF(san!I155=-999,"NA",san!I155), "-")</f>
        <v>-5.4732419550418847E-2</v>
      </c>
      <c r="J157" s="29">
        <f>IF(ISNUMBER(san!J155), IF(san!J155=-999,"NA",san!J155), "-")</f>
        <v>2.2112999111413959E-2</v>
      </c>
      <c r="K157" s="38">
        <f>IF(ISNUMBER(san!K155), IF(san!K155=-999,"NA",IF(san!K155&gt;99, "&gt;99", IF(san!K155&lt;1, "&lt;1", san!K155))), "-")</f>
        <v>72.80729931846669</v>
      </c>
      <c r="L157" s="39">
        <f>IF(ISNUMBER(san!L155), IF(san!L155=-999,"NA",IF(san!L155&gt;99, "&gt;99", IF(san!L155&lt;1, "&lt;1", san!L155))), "-")</f>
        <v>8.6206736262233008</v>
      </c>
      <c r="M157" s="39">
        <f>IF(ISNUMBER(san!M155), IF(san!M155=-999,"NA",IF(san!M155&gt;99, "&gt;99", IF(san!M155&lt;1, "&lt;1", san!M155))), "-")</f>
        <v>15.91611507215775</v>
      </c>
      <c r="N157" s="40">
        <f>IF(ISNUMBER(san!N155), IF(san!N155=-999,"NA",IF(san!N155&gt;99, "&gt;99", IF(san!N155&lt;1, "&lt;1", san!N155))), "-")</f>
        <v>2.6559119831522509</v>
      </c>
      <c r="O157" s="29">
        <f>IF(ISNUMBER(san!O155), IF(san!O155=-999,"NA",san!O155), "-")</f>
        <v>-0.3069077730178833</v>
      </c>
      <c r="P157" s="29">
        <f>IF(ISNUMBER(san!P155), IF(san!P155=-999,"NA",san!P155), "-")</f>
        <v>3.440740704536438E-2</v>
      </c>
      <c r="Q157" s="38">
        <f>IF(ISNUMBER(san!Q155), IF(san!Q155=-999,"NA",IF(san!Q155&gt;99, "&gt;99", IF(san!Q155&lt;1, "&lt;1", san!Q155))), "-")</f>
        <v>34.640469921347098</v>
      </c>
      <c r="R157" s="39">
        <f>IF(ISNUMBER(san!R155), IF(san!R155=-999,"NA",IF(san!R155&gt;99, "&gt;99", IF(san!R155&lt;1, "&lt;1", san!R155))), "-")</f>
        <v>4.5359682414551568</v>
      </c>
      <c r="S157" s="39">
        <f>IF(ISNUMBER(san!S155), IF(san!S155=-999,"NA",IF(san!S155&gt;99, "&gt;99", IF(san!S155&lt;1, "&lt;1", san!S155))), "-")</f>
        <v>46.880025297062843</v>
      </c>
      <c r="T157" s="40">
        <f>IF(ISNUMBER(san!T155), IF(san!T155=-999,"NA",IF(san!T155&gt;99, "&gt;99", IF(san!T155&lt;1, "&lt;1", san!T155))), "-")</f>
        <v>13.9435365401349</v>
      </c>
      <c r="U157" s="29">
        <f>IF(ISNUMBER(san!U155), IF(san!U155=-999,"NA",san!U155), "-")</f>
        <v>-0.14564256370067599</v>
      </c>
      <c r="V157" s="29">
        <f>IF(ISNUMBER(san!V155), IF(san!V155=-999,"NA",san!V155), "-")</f>
        <v>4.681696742773056E-2</v>
      </c>
      <c r="W157" s="41" t="str">
        <f>IF(ISNUMBER(san!W155), IF(san!W155=-999,"NA",IF(san!W155&gt;99, "&gt;99", IF(san!W155&lt;1, "&lt;1", san!W155))), "-")</f>
        <v>-</v>
      </c>
      <c r="X157" s="39" t="str">
        <f>IF(ISNUMBER(san!X155), IF(san!X155=-999,"NA",IF(san!X155&gt;99, "&gt;99", IF(san!X155&lt;1, "&lt;1", san!X155))), "-")</f>
        <v>-</v>
      </c>
      <c r="Y157" s="39" t="str">
        <f>IF(ISNUMBER(san!Y155), IF(san!Y155=-999,"NA",IF(san!Y155&gt;99, "&gt;99", IF(san!Y155&lt;1, "&lt;1", san!Y155))), "-")</f>
        <v>-</v>
      </c>
      <c r="Z157" s="39">
        <f>IF(ISNUMBER(san!Z155), IF(san!Z155=-999,"NA",IF(san!Z155&gt;99, "&gt;99", IF(san!Z155&lt;1, "&lt;1", san!Z155))), "-")</f>
        <v>1.139678163718125</v>
      </c>
      <c r="AA157" s="29" t="str">
        <f>IF(ISNUMBER(san!AA155), IF(san!AA155=-999,"NA",san!AA155), "-")</f>
        <v>-</v>
      </c>
      <c r="AB157" s="39">
        <f>IF(ISNUMBER(san!AB155), IF(san!AB155=-999,"NA",IF(san!AB155&gt;99, "&gt;99", IF(san!AB155&lt;1, "&lt;1", san!AB155))), "-")</f>
        <v>14.302897398497141</v>
      </c>
      <c r="AC157" s="39">
        <f>IF(ISNUMBER(san!AC155), IF(san!AC155=-999,"NA",IF(san!AC155&gt;99, "&gt;99", IF(san!AC155&lt;1, "&lt;1", san!AC155))), "-")</f>
        <v>10.02644106108858</v>
      </c>
      <c r="AD157" s="39">
        <f>IF(ISNUMBER(san!AD155), IF(san!AD155=-999,"NA",IF(san!AD155&gt;99, "&gt;99", IF(san!AD155&lt;1, "&lt;1", san!AD155))), "-")</f>
        <v>2.5957370103646582</v>
      </c>
      <c r="AE157" s="41">
        <f>IF(ISNUMBER(san!AE155), IF(san!AE155=-999,"NA",IF(san!AE155&gt;99, "&gt;99", IF(san!AE155&lt;1, "&lt;1", san!AE155))), "-")</f>
        <v>34.819024696831562</v>
      </c>
      <c r="AF157" s="39">
        <f>IF(ISNUMBER(san!AF155), IF(san!AF155=-999,"NA",IF(san!AF155&gt;99, "&gt;99", IF(san!AF155&lt;1, "&lt;1", san!AF155))), "-")</f>
        <v>16.43471475928245</v>
      </c>
      <c r="AG157" s="39">
        <f>IF(ISNUMBER(san!AG155), IF(san!AG155=-999,"NA",IF(san!AG155&gt;99, "&gt;99", IF(san!AG155&lt;1, "&lt;1", san!AG155))), "-")</f>
        <v>4.0665298235105247</v>
      </c>
      <c r="AH157" s="39">
        <f>IF(ISNUMBER(san!AH155), IF(san!AH155=-999,"NA",IF(san!AH155&gt;99, "&gt;99", IF(san!AH155&lt;1, "&lt;1", san!AH155))), "-")</f>
        <v>14.31778011403858</v>
      </c>
      <c r="AI157" s="29">
        <f>IF(ISNUMBER(san!AI155), IF(san!AI155=-999,"NA",san!AI155), "-")</f>
        <v>-0.1349031329154968</v>
      </c>
      <c r="AJ157" s="39">
        <f>IF(ISNUMBER(san!AJ155), IF(san!AJ155=-999,"NA",IF(san!AJ155&gt;99, "&gt;99", IF(san!AJ155&lt;1, "&lt;1", san!AJ155))), "-")</f>
        <v>10.71440879688519</v>
      </c>
      <c r="AK157" s="39">
        <f>IF(ISNUMBER(san!AK155), IF(san!AK155=-999,"NA",IF(san!AK155&gt;99, "&gt;99", IF(san!AK155&lt;1, "&lt;1", san!AK155))), "-")</f>
        <v>38.778028947554773</v>
      </c>
      <c r="AL157" s="39">
        <f>IF(ISNUMBER(san!AL155), IF(san!AL155=-999,"NA",IF(san!AL155&gt;99, "&gt;99", IF(san!AL155&lt;1, "&lt;1", san!AL155))), "-")</f>
        <v>31.935535200250019</v>
      </c>
      <c r="AM157" s="41" t="str">
        <f>IF(ISNUMBER(san!AM155), IF(san!AM155=-999,"NA",IF(san!AM155&gt;99, "&gt;99", IF(san!AM155&lt;1, "&lt;1", san!AM155))), "-")</f>
        <v>-</v>
      </c>
      <c r="AN157" s="39" t="str">
        <f>IF(ISNUMBER(san!AN155), IF(san!AN155=-999,"NA",IF(san!AN155&gt;99, "&gt;99", IF(san!AN155&lt;1, "&lt;1", san!AN155))), "-")</f>
        <v>-</v>
      </c>
      <c r="AO157" s="39" t="str">
        <f>IF(ISNUMBER(san!AO155), IF(san!AO155=-999,"NA",IF(san!AO155&gt;99, "&gt;99", IF(san!AO155&lt;1, "&lt;1", san!AO155))), "-")</f>
        <v>-</v>
      </c>
      <c r="AP157" s="39">
        <f>IF(ISNUMBER(san!AP155), IF(san!AP155=-999,"NA",IF(san!AP155&gt;99, "&gt;99", IF(san!AP155&lt;1, "&lt;1", san!AP155))), "-")</f>
        <v>4.1019004539836326</v>
      </c>
      <c r="AQ157" s="29" t="str">
        <f>IF(ISNUMBER(san!AQ155), IF(san!AQ155=-999,"NA",san!AQ155), "-")</f>
        <v>-</v>
      </c>
      <c r="AR157" s="39">
        <f>IF(ISNUMBER(san!AR155), IF(san!AR155=-999,"NA",IF(san!AR155&gt;99, "&gt;99", IF(san!AR155&lt;1, "&lt;1", san!AR155))), "-")</f>
        <v>13.805302265214721</v>
      </c>
      <c r="AS157" s="39">
        <f>IF(ISNUMBER(san!AS155), IF(san!AS155=-999,"NA",IF(san!AS155&gt;99, "&gt;99", IF(san!AS155&lt;1, "&lt;1", san!AS155))), "-")</f>
        <v>16.384246495116049</v>
      </c>
      <c r="AT157" s="39">
        <f>IF(ISNUMBER(san!AT155), IF(san!AT155=-999,"NA",IF(san!AT155&gt;99, "&gt;99", IF(san!AT155&lt;1, "&lt;1", san!AT155))), "-")</f>
        <v>8.9868887337086125</v>
      </c>
      <c r="AU157" s="42">
        <f>san!AU155</f>
        <v>154</v>
      </c>
    </row>
    <row r="158" s="12" customFormat="true" ht="15" hidden="true">
      <c r="A158" s="36" t="str">
        <f>IF(ISBLANK(san!A156), "", san!A156)</f>
        <v>Oceania</v>
      </c>
      <c r="B158" s="57">
        <f>IF(ISBLANK(san!B156), "", san!B156)</f>
        <v>2016</v>
      </c>
      <c r="C158" s="37">
        <f>IF(ISNUMBER(san!C156), san!C156, "-")</f>
        <v>12237.093000000001</v>
      </c>
      <c r="D158" s="39">
        <f>IF(ISNUMBER(san!D156), san!D156, "-")</f>
        <v>22.431436538696289</v>
      </c>
      <c r="E158" s="38">
        <f>IF(ISNUMBER(san!E156), IF(san!E156=-999,"NA",IF(san!E156&gt;99, "&gt;99", IF(san!E156&lt;1, "&lt;1", san!E156))), "-")</f>
        <v>23.58396334583081</v>
      </c>
      <c r="F158" s="39">
        <f>IF(ISNUMBER(san!F156), IF(san!F156=-999,"NA",IF(san!F156&gt;99, "&gt;99", IF(san!F156&lt;1, "&lt;1", san!F156))), "-")</f>
        <v>3.4584019953604899</v>
      </c>
      <c r="G158" s="39">
        <f>IF(ISNUMBER(san!G156), IF(san!G156=-999,"NA",IF(san!G156&gt;99, "&gt;99", IF(san!G156&lt;1, "&lt;1", san!G156))), "-")</f>
        <v>55.37148927955635</v>
      </c>
      <c r="H158" s="40">
        <f>IF(ISNUMBER(san!H156), IF(san!H156=-999,"NA",IF(san!H156&gt;99, "&gt;99", IF(san!H156&lt;1, "&lt;1", san!H156))), "-")</f>
        <v>17.586145379252351</v>
      </c>
      <c r="I158" s="29">
        <f>IF(ISNUMBER(san!I156), IF(san!I156=-999,"NA",san!I156), "-")</f>
        <v>-5.4732419550418847E-2</v>
      </c>
      <c r="J158" s="29">
        <f>IF(ISNUMBER(san!J156), IF(san!J156=-999,"NA",san!J156), "-")</f>
        <v>2.2112999111413959E-2</v>
      </c>
      <c r="K158" s="38">
        <f>IF(ISNUMBER(san!K156), IF(san!K156=-999,"NA",IF(san!K156&gt;99, "&gt;99", IF(san!K156&lt;1, "&lt;1", san!K156))), "-")</f>
        <v>72.38964923895189</v>
      </c>
      <c r="L158" s="39">
        <f>IF(ISNUMBER(san!L156), IF(san!L156=-999,"NA",IF(san!L156&gt;99, "&gt;99", IF(san!L156&lt;1, "&lt;1", san!L156))), "-")</f>
        <v>8.811766225660584</v>
      </c>
      <c r="M158" s="39">
        <f>IF(ISNUMBER(san!M156), IF(san!M156=-999,"NA",IF(san!M156&gt;99, "&gt;99", IF(san!M156&lt;1, "&lt;1", san!M156))), "-")</f>
        <v>16.13180456286609</v>
      </c>
      <c r="N158" s="40">
        <f>IF(ISNUMBER(san!N156), IF(san!N156=-999,"NA",IF(san!N156&gt;99, "&gt;99", IF(san!N156&lt;1, "&lt;1", san!N156))), "-")</f>
        <v>2.6667799725214372</v>
      </c>
      <c r="O158" s="29">
        <f>IF(ISNUMBER(san!O156), IF(san!O156=-999,"NA",san!O156), "-")</f>
        <v>-0.3069077730178833</v>
      </c>
      <c r="P158" s="29">
        <f>IF(ISNUMBER(san!P156), IF(san!P156=-999,"NA",san!P156), "-")</f>
        <v>3.440740704536438E-2</v>
      </c>
      <c r="Q158" s="38">
        <f>IF(ISNUMBER(san!Q156), IF(san!Q156=-999,"NA",IF(san!Q156&gt;99, "&gt;99", IF(san!Q156&lt;1, "&lt;1", san!Q156))), "-")</f>
        <v>34.531779812874959</v>
      </c>
      <c r="R158" s="39">
        <f>IF(ISNUMBER(san!R156), IF(san!R156=-999,"NA",IF(san!R156&gt;99, "&gt;99", IF(san!R156&lt;1, "&lt;1", san!R156))), "-")</f>
        <v>4.6592384973211702</v>
      </c>
      <c r="S158" s="39">
        <f>IF(ISNUMBER(san!S156), IF(san!S156=-999,"NA",IF(san!S156&gt;99, "&gt;99", IF(san!S156&lt;1, "&lt;1", san!S156))), "-")</f>
        <v>46.728067843446667</v>
      </c>
      <c r="T158" s="40">
        <f>IF(ISNUMBER(san!T156), IF(san!T156=-999,"NA",IF(san!T156&gt;99, "&gt;99", IF(san!T156&lt;1, "&lt;1", san!T156))), "-")</f>
        <v>14.0809138463572</v>
      </c>
      <c r="U158" s="29">
        <f>IF(ISNUMBER(san!U156), IF(san!U156=-999,"NA",san!U156), "-")</f>
        <v>-0.14564256370067599</v>
      </c>
      <c r="V158" s="29">
        <f>IF(ISNUMBER(san!V156), IF(san!V156=-999,"NA",san!V156), "-")</f>
        <v>4.681696742773056E-2</v>
      </c>
      <c r="W158" s="41" t="str">
        <f>IF(ISNUMBER(san!W156), IF(san!W156=-999,"NA",IF(san!W156&gt;99, "&gt;99", IF(san!W156&lt;1, "&lt;1", san!W156))), "-")</f>
        <v>-</v>
      </c>
      <c r="X158" s="39" t="str">
        <f>IF(ISNUMBER(san!X156), IF(san!X156=-999,"NA",IF(san!X156&gt;99, "&gt;99", IF(san!X156&lt;1, "&lt;1", san!X156))), "-")</f>
        <v>-</v>
      </c>
      <c r="Y158" s="39" t="str">
        <f>IF(ISNUMBER(san!Y156), IF(san!Y156=-999,"NA",IF(san!Y156&gt;99, "&gt;99", IF(san!Y156&lt;1, "&lt;1", san!Y156))), "-")</f>
        <v>-</v>
      </c>
      <c r="Z158" s="39">
        <f>IF(ISNUMBER(san!Z156), IF(san!Z156=-999,"NA",IF(san!Z156&gt;99, "&gt;99", IF(san!Z156&lt;1, "&lt;1", san!Z156))), "-")</f>
        <v>1.20518547545776</v>
      </c>
      <c r="AA158" s="29" t="str">
        <f>IF(ISNUMBER(san!AA156), IF(san!AA156=-999,"NA",san!AA156), "-")</f>
        <v>-</v>
      </c>
      <c r="AB158" s="39">
        <f>IF(ISNUMBER(san!AB156), IF(san!AB156=-999,"NA",IF(san!AB156&gt;99, "&gt;99", IF(san!AB156&lt;1, "&lt;1", san!AB156))), "-")</f>
        <v>14.1584442048773</v>
      </c>
      <c r="AC158" s="39">
        <f>IF(ISNUMBER(san!AC156), IF(san!AC156=-999,"NA",IF(san!AC156&gt;99, "&gt;99", IF(san!AC156&lt;1, "&lt;1", san!AC156))), "-")</f>
        <v>10.12468562230398</v>
      </c>
      <c r="AD158" s="39">
        <f>IF(ISNUMBER(san!AD156), IF(san!AD156=-999,"NA",IF(san!AD156&gt;99, "&gt;99", IF(san!AD156&lt;1, "&lt;1", san!AD156))), "-")</f>
        <v>2.7592355140100202</v>
      </c>
      <c r="AE158" s="41">
        <f>IF(ISNUMBER(san!AE156), IF(san!AE156=-999,"NA",IF(san!AE156&gt;99, "&gt;99", IF(san!AE156&lt;1, "&lt;1", san!AE156))), "-")</f>
        <v>34.647236085976779</v>
      </c>
      <c r="AF158" s="39">
        <f>IF(ISNUMBER(san!AF156), IF(san!AF156=-999,"NA",IF(san!AF156&gt;99, "&gt;99", IF(san!AF156&lt;1, "&lt;1", san!AF156))), "-")</f>
        <v>16.187033882991312</v>
      </c>
      <c r="AG158" s="39">
        <f>IF(ISNUMBER(san!AG156), IF(san!AG156=-999,"NA",IF(san!AG156&gt;99, "&gt;99", IF(san!AG156&lt;1, "&lt;1", san!AG156))), "-")</f>
        <v>3.9528899417223888</v>
      </c>
      <c r="AH158" s="39">
        <f>IF(ISNUMBER(san!AH156), IF(san!AH156=-999,"NA",IF(san!AH156&gt;99, "&gt;99", IF(san!AH156&lt;1, "&lt;1", san!AH156))), "-")</f>
        <v>14.507312261263079</v>
      </c>
      <c r="AI158" s="29">
        <f>IF(ISNUMBER(san!AI156), IF(san!AI156=-999,"NA",san!AI156), "-")</f>
        <v>-0.1349031329154968</v>
      </c>
      <c r="AJ158" s="39">
        <f>IF(ISNUMBER(san!AJ156), IF(san!AJ156=-999,"NA",IF(san!AJ156&gt;99, "&gt;99", IF(san!AJ156&lt;1, "&lt;1", san!AJ156))), "-")</f>
        <v>10.847851629668879</v>
      </c>
      <c r="AK158" s="39">
        <f>IF(ISNUMBER(san!AK156), IF(san!AK156=-999,"NA",IF(san!AK156&gt;99, "&gt;99", IF(san!AK156&lt;1, "&lt;1", san!AK156))), "-")</f>
        <v>37.892412820282999</v>
      </c>
      <c r="AL158" s="39">
        <f>IF(ISNUMBER(san!AL156), IF(san!AL156=-999,"NA",IF(san!AL156&gt;99, "&gt;99", IF(san!AL156&lt;1, "&lt;1", san!AL156))), "-")</f>
        <v>32.461151014660587</v>
      </c>
      <c r="AM158" s="41" t="str">
        <f>IF(ISNUMBER(san!AM156), IF(san!AM156=-999,"NA",IF(san!AM156&gt;99, "&gt;99", IF(san!AM156&lt;1, "&lt;1", san!AM156))), "-")</f>
        <v>-</v>
      </c>
      <c r="AN158" s="39" t="str">
        <f>IF(ISNUMBER(san!AN156), IF(san!AN156=-999,"NA",IF(san!AN156&gt;99, "&gt;99", IF(san!AN156&lt;1, "&lt;1", san!AN156))), "-")</f>
        <v>-</v>
      </c>
      <c r="AO158" s="39" t="str">
        <f>IF(ISNUMBER(san!AO156), IF(san!AO156=-999,"NA",IF(san!AO156&gt;99, "&gt;99", IF(san!AO156&lt;1, "&lt;1", san!AO156))), "-")</f>
        <v>-</v>
      </c>
      <c r="AP158" s="39">
        <f>IF(ISNUMBER(san!AP156), IF(san!AP156=-999,"NA",IF(san!AP156&gt;99, "&gt;99", IF(san!AP156&lt;1, "&lt;1", san!AP156))), "-")</f>
        <v>4.1890435739042173</v>
      </c>
      <c r="AQ158" s="29" t="str">
        <f>IF(ISNUMBER(san!AQ156), IF(san!AQ156=-999,"NA",san!AQ156), "-")</f>
        <v>-</v>
      </c>
      <c r="AR158" s="39">
        <f>IF(ISNUMBER(san!AR156), IF(san!AR156=-999,"NA",IF(san!AR156&gt;99, "&gt;99", IF(san!AR156&lt;1, "&lt;1", san!AR156))), "-")</f>
        <v>13.71825249367788</v>
      </c>
      <c r="AS158" s="39">
        <f>IF(ISNUMBER(san!AS156), IF(san!AS156=-999,"NA",IF(san!AS156&gt;99, "&gt;99", IF(san!AS156&lt;1, "&lt;1", san!AS156))), "-")</f>
        <v>16.25882634295651</v>
      </c>
      <c r="AT158" s="39">
        <f>IF(ISNUMBER(san!AT156), IF(san!AT156=-999,"NA",IF(san!AT156&gt;99, "&gt;99", IF(san!AT156&lt;1, "&lt;1", san!AT156))), "-")</f>
        <v>9.2139393415892634</v>
      </c>
      <c r="AU158" s="42">
        <f>san!AU156</f>
        <v>155</v>
      </c>
    </row>
    <row r="159" s="12" customFormat="true" ht="15" hidden="true">
      <c r="A159" s="36" t="str">
        <f>IF(ISBLANK(san!A157), "", san!A157)</f>
        <v>Oceania</v>
      </c>
      <c r="B159" s="57">
        <f>IF(ISBLANK(san!B157), "", san!B157)</f>
        <v>2017</v>
      </c>
      <c r="C159" s="37">
        <f>IF(ISNUMBER(san!C157), san!C157, "-")</f>
        <v>12480.342000000001</v>
      </c>
      <c r="D159" s="39">
        <f>IF(ISNUMBER(san!D157), san!D157, "-")</f>
        <v>22.397235870361332</v>
      </c>
      <c r="E159" s="38">
        <f>IF(ISNUMBER(san!E157), IF(san!E157=-999,"NA",IF(san!E157&gt;99, "&gt;99", IF(san!E157&lt;1, "&lt;1", san!E157))), "-")</f>
        <v>23.565846454647978</v>
      </c>
      <c r="F159" s="39">
        <f>IF(ISNUMBER(san!F157), IF(san!F157=-999,"NA",IF(san!F157&gt;99, "&gt;99", IF(san!F157&lt;1, "&lt;1", san!F157))), "-")</f>
        <v>3.566580787626636</v>
      </c>
      <c r="G159" s="39">
        <f>IF(ISNUMBER(san!G157), IF(san!G157=-999,"NA",IF(san!G157&gt;99, "&gt;99", IF(san!G157&lt;1, "&lt;1", san!G157))), "-")</f>
        <v>55.046606742887207</v>
      </c>
      <c r="H159" s="40">
        <f>IF(ISNUMBER(san!H157), IF(san!H157=-999,"NA",IF(san!H157&gt;99, "&gt;99", IF(san!H157&lt;1, "&lt;1", san!H157))), "-")</f>
        <v>17.82096601483817</v>
      </c>
      <c r="I159" s="29">
        <f>IF(ISNUMBER(san!I157), IF(san!I157=-999,"NA",san!I157), "-")</f>
        <v>-5.4732419550418847E-2</v>
      </c>
      <c r="J159" s="29">
        <f>IF(ISNUMBER(san!J157), IF(san!J157=-999,"NA",san!J157), "-")</f>
        <v>2.2112999111413959E-2</v>
      </c>
      <c r="K159" s="38">
        <f>IF(ISNUMBER(san!K157), IF(san!K157=-999,"NA",IF(san!K157&gt;99, "&gt;99", IF(san!K157&lt;1, "&lt;1", san!K157))), "-")</f>
        <v>71.895705626068946</v>
      </c>
      <c r="L159" s="39">
        <f>IF(ISNUMBER(san!L157), IF(san!L157=-999,"NA",IF(san!L157&gt;99, "&gt;99", IF(san!L157&lt;1, "&lt;1", san!L157))), "-")</f>
        <v>8.9945567688328509</v>
      </c>
      <c r="M159" s="39">
        <f>IF(ISNUMBER(san!M157), IF(san!M157=-999,"NA",IF(san!M157&gt;99, "&gt;99", IF(san!M157&lt;1, "&lt;1", san!M157))), "-")</f>
        <v>15.884360753946959</v>
      </c>
      <c r="N159" s="40">
        <f>IF(ISNUMBER(san!N157), IF(san!N157=-999,"NA",IF(san!N157&gt;99, "&gt;99", IF(san!N157&lt;1, "&lt;1", san!N157))), "-")</f>
        <v>3.225376851151244</v>
      </c>
      <c r="O159" s="29">
        <f>IF(ISNUMBER(san!O157), IF(san!O157=-999,"NA",san!O157), "-")</f>
        <v>-0.3069077730178833</v>
      </c>
      <c r="P159" s="29">
        <f>IF(ISNUMBER(san!P157), IF(san!P157=-999,"NA",san!P157), "-")</f>
        <v>3.440740704536438E-2</v>
      </c>
      <c r="Q159" s="38">
        <f>IF(ISNUMBER(san!Q157), IF(san!Q157=-999,"NA",IF(san!Q157&gt;99, "&gt;99", IF(san!Q157&lt;1, "&lt;1", san!Q157))), "-")</f>
        <v>34.390400128945522</v>
      </c>
      <c r="R159" s="39">
        <f>IF(ISNUMBER(san!R157), IF(san!R157=-999,"NA",IF(san!R157&gt;99, "&gt;99", IF(san!R157&lt;1, "&lt;1", san!R157))), "-")</f>
        <v>4.7822975404349526</v>
      </c>
      <c r="S159" s="39">
        <f>IF(ISNUMBER(san!S157), IF(san!S157=-999,"NA",IF(san!S157&gt;99, "&gt;99", IF(san!S157&lt;1, "&lt;1", san!S157))), "-")</f>
        <v>46.299064090189177</v>
      </c>
      <c r="T159" s="40">
        <f>IF(ISNUMBER(san!T157), IF(san!T157=-999,"NA",IF(san!T157&gt;99, "&gt;99", IF(san!T157&lt;1, "&lt;1", san!T157))), "-")</f>
        <v>14.528238240430341</v>
      </c>
      <c r="U159" s="29">
        <f>IF(ISNUMBER(san!U157), IF(san!U157=-999,"NA",san!U157), "-")</f>
        <v>-0.14564256370067599</v>
      </c>
      <c r="V159" s="29">
        <f>IF(ISNUMBER(san!V157), IF(san!V157=-999,"NA",san!V157), "-")</f>
        <v>4.681696742773056E-2</v>
      </c>
      <c r="W159" s="41" t="str">
        <f>IF(ISNUMBER(san!W157), IF(san!W157=-999,"NA",IF(san!W157&gt;99, "&gt;99", IF(san!W157&lt;1, "&lt;1", san!W157))), "-")</f>
        <v>-</v>
      </c>
      <c r="X159" s="39" t="str">
        <f>IF(ISNUMBER(san!X157), IF(san!X157=-999,"NA",IF(san!X157&gt;99, "&gt;99", IF(san!X157&lt;1, "&lt;1", san!X157))), "-")</f>
        <v>-</v>
      </c>
      <c r="Y159" s="39" t="str">
        <f>IF(ISNUMBER(san!Y157), IF(san!Y157=-999,"NA",IF(san!Y157&gt;99, "&gt;99", IF(san!Y157&lt;1, "&lt;1", san!Y157))), "-")</f>
        <v>-</v>
      </c>
      <c r="Z159" s="39">
        <f>IF(ISNUMBER(san!Z157), IF(san!Z157=-999,"NA",IF(san!Z157&gt;99, "&gt;99", IF(san!Z157&lt;1, "&lt;1", san!Z157))), "-")</f>
        <v>1.265298665451551</v>
      </c>
      <c r="AA159" s="29" t="str">
        <f>IF(ISNUMBER(san!AA157), IF(san!AA157=-999,"NA",san!AA157), "-")</f>
        <v>-</v>
      </c>
      <c r="AB159" s="39">
        <f>IF(ISNUMBER(san!AB157), IF(san!AB157=-999,"NA",IF(san!AB157&gt;99, "&gt;99", IF(san!AB157&lt;1, "&lt;1", san!AB157))), "-")</f>
        <v>14.00856928693841</v>
      </c>
      <c r="AC159" s="39">
        <f>IF(ISNUMBER(san!AC157), IF(san!AC157=-999,"NA",IF(san!AC157&gt;99, "&gt;99", IF(san!AC157&lt;1, "&lt;1", san!AC157))), "-")</f>
        <v>10.212372249843099</v>
      </c>
      <c r="AD159" s="39">
        <f>IF(ISNUMBER(san!AD157), IF(san!AD157=-999,"NA",IF(san!AD157&gt;99, "&gt;99", IF(san!AD157&lt;1, "&lt;1", san!AD157))), "-")</f>
        <v>2.9114857054931109</v>
      </c>
      <c r="AE159" s="41">
        <f>IF(ISNUMBER(san!AE157), IF(san!AE157=-999,"NA",IF(san!AE157&gt;99, "&gt;99", IF(san!AE157&lt;1, "&lt;1", san!AE157))), "-")</f>
        <v>34.445578047076488</v>
      </c>
      <c r="AF159" s="39">
        <f>IF(ISNUMBER(san!AF157), IF(san!AF157=-999,"NA",IF(san!AF157&gt;99, "&gt;99", IF(san!AF157&lt;1, "&lt;1", san!AF157))), "-")</f>
        <v>15.915213407659561</v>
      </c>
      <c r="AG159" s="39">
        <f>IF(ISNUMBER(san!AG157), IF(san!AG157=-999,"NA",IF(san!AG157&gt;99, "&gt;99", IF(san!AG157&lt;1, "&lt;1", san!AG157))), "-")</f>
        <v>3.8349724965705341</v>
      </c>
      <c r="AH159" s="39">
        <f>IF(ISNUMBER(san!AH157), IF(san!AH157=-999,"NA",IF(san!AH157&gt;99, "&gt;99", IF(san!AH157&lt;1, "&lt;1", san!AH157))), "-")</f>
        <v>14.6953921428464</v>
      </c>
      <c r="AI159" s="29">
        <f>IF(ISNUMBER(san!AI157), IF(san!AI157=-999,"NA",san!AI157), "-")</f>
        <v>-0.1349031329154968</v>
      </c>
      <c r="AJ159" s="39">
        <f>IF(ISNUMBER(san!AJ157), IF(san!AJ157=-999,"NA",IF(san!AJ157&gt;99, "&gt;99", IF(san!AJ157&lt;1, "&lt;1", san!AJ157))), "-")</f>
        <v>10.940632984801161</v>
      </c>
      <c r="AK159" s="39">
        <f>IF(ISNUMBER(san!AK157), IF(san!AK157=-999,"NA",IF(san!AK157&gt;99, "&gt;99", IF(san!AK157&lt;1, "&lt;1", san!AK157))), "-")</f>
        <v>36.970166011415522</v>
      </c>
      <c r="AL159" s="39">
        <f>IF(ISNUMBER(san!AL157), IF(san!AL157=-999,"NA",IF(san!AL157&gt;99, "&gt;99", IF(san!AL157&lt;1, "&lt;1", san!AL157))), "-")</f>
        <v>32.979463398685091</v>
      </c>
      <c r="AM159" s="41" t="str">
        <f>IF(ISNUMBER(san!AM157), IF(san!AM157=-999,"NA",IF(san!AM157&gt;99, "&gt;99", IF(san!AM157&lt;1, "&lt;1", san!AM157))), "-")</f>
        <v>-</v>
      </c>
      <c r="AN159" s="39" t="str">
        <f>IF(ISNUMBER(san!AN157), IF(san!AN157=-999,"NA",IF(san!AN157&gt;99, "&gt;99", IF(san!AN157&lt;1, "&lt;1", san!AN157))), "-")</f>
        <v>-</v>
      </c>
      <c r="AO159" s="39" t="str">
        <f>IF(ISNUMBER(san!AO157), IF(san!AO157=-999,"NA",IF(san!AO157&gt;99, "&gt;99", IF(san!AO157&lt;1, "&lt;1", san!AO157))), "-")</f>
        <v>-</v>
      </c>
      <c r="AP159" s="39">
        <f>IF(ISNUMBER(san!AP157), IF(san!AP157=-999,"NA",IF(san!AP157&gt;99, "&gt;99", IF(san!AP157&lt;1, "&lt;1", san!AP157))), "-")</f>
        <v>4.2732685039780867</v>
      </c>
      <c r="AQ159" s="29" t="str">
        <f>IF(ISNUMBER(san!AQ157), IF(san!AQ157=-999,"NA",san!AQ157), "-")</f>
        <v>-</v>
      </c>
      <c r="AR159" s="39">
        <f>IF(ISNUMBER(san!AR157), IF(san!AR157=-999,"NA",IF(san!AR157&gt;99, "&gt;99", IF(san!AR157&lt;1, "&lt;1", san!AR157))), "-")</f>
        <v>13.61730069188549</v>
      </c>
      <c r="AS159" s="39">
        <f>IF(ISNUMBER(san!AS157), IF(san!AS157=-999,"NA",IF(san!AS157&gt;99, "&gt;99", IF(san!AS157&lt;1, "&lt;1", san!AS157))), "-")</f>
        <v>16.121552255108679</v>
      </c>
      <c r="AT159" s="39">
        <f>IF(ISNUMBER(san!AT157), IF(san!AT157=-999,"NA",IF(san!AT157&gt;99, "&gt;99", IF(san!AT157&lt;1, "&lt;1", san!AT157))), "-")</f>
        <v>9.4338439327000287</v>
      </c>
      <c r="AU159" s="42">
        <f>san!AU157</f>
        <v>156</v>
      </c>
    </row>
    <row r="160" s="12" customFormat="true" ht="15" hidden="true">
      <c r="A160" s="36" t="str">
        <f>IF(ISBLANK(san!A158), "", san!A158)</f>
        <v>Oceania</v>
      </c>
      <c r="B160" s="57">
        <f>IF(ISBLANK(san!B158), "", san!B158)</f>
        <v>2018</v>
      </c>
      <c r="C160" s="37">
        <f>IF(ISNUMBER(san!C158), san!C158, "-")</f>
        <v>12721.922</v>
      </c>
      <c r="D160" s="39">
        <f>IF(ISNUMBER(san!D158), san!D158, "-")</f>
        <v>22.377021789550781</v>
      </c>
      <c r="E160" s="38">
        <f>IF(ISNUMBER(san!E158), IF(san!E158=-999,"NA",IF(san!E158&gt;99, "&gt;99", IF(san!E158&lt;1, "&lt;1", san!E158))), "-")</f>
        <v>23.554233779523489</v>
      </c>
      <c r="F160" s="39">
        <f>IF(ISNUMBER(san!F158), IF(san!F158=-999,"NA",IF(san!F158&gt;99, "&gt;99", IF(san!F158&lt;1, "&lt;1", san!F158))), "-")</f>
        <v>3.6751112726679298</v>
      </c>
      <c r="G160" s="39">
        <f>IF(ISNUMBER(san!G158), IF(san!G158=-999,"NA",IF(san!G158&gt;99, "&gt;99", IF(san!G158&lt;1, "&lt;1", san!G158))), "-")</f>
        <v>54.738653524442007</v>
      </c>
      <c r="H160" s="40">
        <f>IF(ISNUMBER(san!H158), IF(san!H158=-999,"NA",IF(san!H158&gt;99, "&gt;99", IF(san!H158&lt;1, "&lt;1", san!H158))), "-")</f>
        <v>18.032001423366559</v>
      </c>
      <c r="I160" s="29">
        <f>IF(ISNUMBER(san!I158), IF(san!I158=-999,"NA",san!I158), "-")</f>
        <v>-5.4732419550418847E-2</v>
      </c>
      <c r="J160" s="29">
        <f>IF(ISNUMBER(san!J158), IF(san!J158=-999,"NA",san!J158), "-")</f>
        <v>2.2112999111413959E-2</v>
      </c>
      <c r="K160" s="38">
        <f>IF(ISNUMBER(san!K158), IF(san!K158=-999,"NA",IF(san!K158&gt;99, "&gt;99", IF(san!K158&lt;1, "&lt;1", san!K158))), "-")</f>
        <v>71.392664216579021</v>
      </c>
      <c r="L160" s="39">
        <f>IF(ISNUMBER(san!L158), IF(san!L158=-999,"NA",IF(san!L158&gt;99, "&gt;99", IF(san!L158&lt;1, "&lt;1", san!L158))), "-")</f>
        <v>9.1549508171612199</v>
      </c>
      <c r="M160" s="39">
        <f>IF(ISNUMBER(san!M158), IF(san!M158=-999,"NA",IF(san!M158&gt;99, "&gt;99", IF(san!M158&lt;1, "&lt;1", san!M158))), "-")</f>
        <v>16.202137222778699</v>
      </c>
      <c r="N160" s="40">
        <f>IF(ISNUMBER(san!N158), IF(san!N158=-999,"NA",IF(san!N158&gt;99, "&gt;99", IF(san!N158&lt;1, "&lt;1", san!N158))), "-")</f>
        <v>3.2502477434810548</v>
      </c>
      <c r="O160" s="29">
        <f>IF(ISNUMBER(san!O158), IF(san!O158=-999,"NA",san!O158), "-")</f>
        <v>-0.3069077730178833</v>
      </c>
      <c r="P160" s="29">
        <f>IF(ISNUMBER(san!P158), IF(san!P158=-999,"NA",san!P158), "-")</f>
        <v>3.440740704536438E-2</v>
      </c>
      <c r="Q160" s="38">
        <f>IF(ISNUMBER(san!Q158), IF(san!Q158=-999,"NA",IF(san!Q158&gt;99, "&gt;99", IF(san!Q158&lt;1, "&lt;1", san!Q158))), "-")</f>
        <v>34.259050256888173</v>
      </c>
      <c r="R160" s="39">
        <f>IF(ISNUMBER(san!R158), IF(san!R158=-999,"NA",IF(san!R158&gt;99, "&gt;99", IF(san!R158&lt;1, "&lt;1", san!R158))), "-")</f>
        <v>4.9013362065963797</v>
      </c>
      <c r="S160" s="39">
        <f>IF(ISNUMBER(san!S158), IF(san!S158=-999,"NA",IF(san!S158&gt;99, "&gt;99", IF(san!S158&lt;1, "&lt;1", san!S158))), "-")</f>
        <v>46.140711804597842</v>
      </c>
      <c r="T160" s="40">
        <f>IF(ISNUMBER(san!T158), IF(san!T158=-999,"NA",IF(san!T158&gt;99, "&gt;99", IF(san!T158&lt;1, "&lt;1", san!T158))), "-")</f>
        <v>14.69890173191761</v>
      </c>
      <c r="U160" s="29">
        <f>IF(ISNUMBER(san!U158), IF(san!U158=-999,"NA",san!U158), "-")</f>
        <v>-0.14564256370067599</v>
      </c>
      <c r="V160" s="29">
        <f>IF(ISNUMBER(san!V158), IF(san!V158=-999,"NA",san!V158), "-")</f>
        <v>4.681696742773056E-2</v>
      </c>
      <c r="W160" s="41" t="str">
        <f>IF(ISNUMBER(san!W158), IF(san!W158=-999,"NA",IF(san!W158&gt;99, "&gt;99", IF(san!W158&lt;1, "&lt;1", san!W158))), "-")</f>
        <v>-</v>
      </c>
      <c r="X160" s="39" t="str">
        <f>IF(ISNUMBER(san!X158), IF(san!X158=-999,"NA",IF(san!X158&gt;99, "&gt;99", IF(san!X158&lt;1, "&lt;1", san!X158))), "-")</f>
        <v>-</v>
      </c>
      <c r="Y160" s="39" t="str">
        <f>IF(ISNUMBER(san!Y158), IF(san!Y158=-999,"NA",IF(san!Y158&gt;99, "&gt;99", IF(san!Y158&lt;1, "&lt;1", san!Y158))), "-")</f>
        <v>-</v>
      </c>
      <c r="Z160" s="39">
        <f>IF(ISNUMBER(san!Z158), IF(san!Z158=-999,"NA",IF(san!Z158&gt;99, "&gt;99", IF(san!Z158&lt;1, "&lt;1", san!Z158))), "-")</f>
        <v>1.325667161763967</v>
      </c>
      <c r="AA160" s="29" t="str">
        <f>IF(ISNUMBER(san!AA158), IF(san!AA158=-999,"NA",san!AA158), "-")</f>
        <v>-</v>
      </c>
      <c r="AB160" s="39">
        <f>IF(ISNUMBER(san!AB158), IF(san!AB158=-999,"NA",IF(san!AB158&gt;99, "&gt;99", IF(san!AB158&lt;1, "&lt;1", san!AB158))), "-")</f>
        <v>13.85757862785233</v>
      </c>
      <c r="AC160" s="39">
        <f>IF(ISNUMBER(san!AC158), IF(san!AC158=-999,"NA",IF(san!AC158&gt;99, "&gt;99", IF(san!AC158&lt;1, "&lt;1", san!AC158))), "-")</f>
        <v>10.307092659371749</v>
      </c>
      <c r="AD160" s="39">
        <f>IF(ISNUMBER(san!AD158), IF(san!AD158=-999,"NA",IF(san!AD158&gt;99, "&gt;99", IF(san!AD158&lt;1, "&lt;1", san!AD158))), "-")</f>
        <v>3.0646737649673348</v>
      </c>
      <c r="AE160" s="41">
        <f>IF(ISNUMBER(san!AE158), IF(san!AE158=-999,"NA",IF(san!AE158&gt;99, "&gt;99", IF(san!AE158&lt;1, "&lt;1", san!AE158))), "-")</f>
        <v>34.254182639061</v>
      </c>
      <c r="AF160" s="39">
        <f>IF(ISNUMBER(san!AF158), IF(san!AF158=-999,"NA",IF(san!AF158&gt;99, "&gt;99", IF(san!AF158&lt;1, "&lt;1", san!AF158))), "-")</f>
        <v>15.64043679726559</v>
      </c>
      <c r="AG160" s="39">
        <f>IF(ISNUMBER(san!AG158), IF(san!AG158=-999,"NA",IF(san!AG158&gt;99, "&gt;99", IF(san!AG158&lt;1, "&lt;1", san!AG158))), "-")</f>
        <v>3.719890273946556</v>
      </c>
      <c r="AH160" s="39">
        <f>IF(ISNUMBER(san!AH158), IF(san!AH158=-999,"NA",IF(san!AH158&gt;99, "&gt;99", IF(san!AH158&lt;1, "&lt;1", san!AH158))), "-")</f>
        <v>14.89385556784886</v>
      </c>
      <c r="AI160" s="29">
        <f>IF(ISNUMBER(san!AI158), IF(san!AI158=-999,"NA",san!AI158), "-")</f>
        <v>-0.1349031329154968</v>
      </c>
      <c r="AJ160" s="39">
        <f>IF(ISNUMBER(san!AJ158), IF(san!AJ158=-999,"NA",IF(san!AJ158&gt;99, "&gt;99", IF(san!AJ158&lt;1, "&lt;1", san!AJ158))), "-")</f>
        <v>10.920863650495489</v>
      </c>
      <c r="AK160" s="39">
        <f>IF(ISNUMBER(san!AK158), IF(san!AK158=-999,"NA",IF(san!AK158&gt;99, "&gt;99", IF(san!AK158&lt;1, "&lt;1", san!AK158))), "-")</f>
        <v>36.125471907217921</v>
      </c>
      <c r="AL160" s="39">
        <f>IF(ISNUMBER(san!AL158), IF(san!AL158=-999,"NA",IF(san!AL158&gt;99, "&gt;99", IF(san!AL158&lt;1, "&lt;1", san!AL158))), "-")</f>
        <v>33.501279476026824</v>
      </c>
      <c r="AM160" s="41" t="str">
        <f>IF(ISNUMBER(san!AM158), IF(san!AM158=-999,"NA",IF(san!AM158&gt;99, "&gt;99", IF(san!AM158&lt;1, "&lt;1", san!AM158))), "-")</f>
        <v>-</v>
      </c>
      <c r="AN160" s="39" t="str">
        <f>IF(ISNUMBER(san!AN158), IF(san!AN158=-999,"NA",IF(san!AN158&gt;99, "&gt;99", IF(san!AN158&lt;1, "&lt;1", san!AN158))), "-")</f>
        <v>-</v>
      </c>
      <c r="AO160" s="39" t="str">
        <f>IF(ISNUMBER(san!AO158), IF(san!AO158=-999,"NA",IF(san!AO158&gt;99, "&gt;99", IF(san!AO158&lt;1, "&lt;1", san!AO158))), "-")</f>
        <v>-</v>
      </c>
      <c r="AP160" s="39">
        <f>IF(ISNUMBER(san!AP158), IF(san!AP158=-999,"NA",IF(san!AP158&gt;99, "&gt;99", IF(san!AP158&lt;1, "&lt;1", san!AP158))), "-")</f>
        <v>4.3618236394833074</v>
      </c>
      <c r="AQ160" s="29" t="str">
        <f>IF(ISNUMBER(san!AQ158), IF(san!AQ158=-999,"NA",san!AQ158), "-")</f>
        <v>-</v>
      </c>
      <c r="AR160" s="39">
        <f>IF(ISNUMBER(san!AR158), IF(san!AR158=-999,"NA",IF(san!AR158&gt;99, "&gt;99", IF(san!AR158&lt;1, "&lt;1", san!AR158))), "-")</f>
        <v>13.490674977942041</v>
      </c>
      <c r="AS160" s="39">
        <f>IF(ISNUMBER(san!AS158), IF(san!AS158=-999,"NA",IF(san!AS158&gt;99, "&gt;99", IF(san!AS158&lt;1, "&lt;1", san!AS158))), "-")</f>
        <v>16.010618600996139</v>
      </c>
      <c r="AT160" s="39">
        <f>IF(ISNUMBER(san!AT158), IF(san!AT158=-999,"NA",IF(san!AT158&gt;99, "&gt;99", IF(san!AT158&lt;1, "&lt;1", san!AT158))), "-")</f>
        <v>9.6590923712900807</v>
      </c>
      <c r="AU160" s="42">
        <f>san!AU158</f>
        <v>157</v>
      </c>
    </row>
    <row r="161" s="12" customFormat="true" ht="15" hidden="true">
      <c r="A161" s="36" t="str">
        <f>IF(ISBLANK(san!A159), "", san!A159)</f>
        <v>Oceania</v>
      </c>
      <c r="B161" s="57">
        <f>IF(ISBLANK(san!B159), "", san!B159)</f>
        <v>2019</v>
      </c>
      <c r="C161" s="37">
        <f>IF(ISNUMBER(san!C159), san!C159, "-")</f>
        <v>12961.947</v>
      </c>
      <c r="D161" s="39">
        <f>IF(ISNUMBER(san!D159), san!D159, "-")</f>
        <v>22.369888305664059</v>
      </c>
      <c r="E161" s="38">
        <f>IF(ISNUMBER(san!E159), IF(san!E159=-999,"NA",IF(san!E159&gt;99, "&gt;99", IF(san!E159&lt;1, "&lt;1", san!E159))), "-")</f>
        <v>23.519029588954641</v>
      </c>
      <c r="F161" s="39">
        <f>IF(ISNUMBER(san!F159), IF(san!F159=-999,"NA",IF(san!F159&gt;99, "&gt;99", IF(san!F159&lt;1, "&lt;1", san!F159))), "-")</f>
        <v>3.782104472940286</v>
      </c>
      <c r="G161" s="39">
        <f>IF(ISNUMBER(san!G159), IF(san!G159=-999,"NA",IF(san!G159&gt;99, "&gt;99", IF(san!G159&lt;1, "&lt;1", san!G159))), "-")</f>
        <v>54.454995569030963</v>
      </c>
      <c r="H161" s="40">
        <f>IF(ISNUMBER(san!H159), IF(san!H159=-999,"NA",IF(san!H159&gt;99, "&gt;99", IF(san!H159&lt;1, "&lt;1", san!H159))), "-")</f>
        <v>18.243870369074109</v>
      </c>
      <c r="I161" s="29">
        <f>IF(ISNUMBER(san!I159), IF(san!I159=-999,"NA",san!I159), "-")</f>
        <v>-5.4732419550418847E-2</v>
      </c>
      <c r="J161" s="29">
        <f>IF(ISNUMBER(san!J159), IF(san!J159=-999,"NA",san!J159), "-")</f>
        <v>2.2112999111413959E-2</v>
      </c>
      <c r="K161" s="38">
        <f>IF(ISNUMBER(san!K159), IF(san!K159=-999,"NA",IF(san!K159&gt;99, "&gt;99", IF(san!K159&lt;1, "&lt;1", san!K159))), "-")</f>
        <v>70.877856119895782</v>
      </c>
      <c r="L161" s="39">
        <f>IF(ISNUMBER(san!L159), IF(san!L159=-999,"NA",IF(san!L159&gt;99, "&gt;99", IF(san!L159&lt;1, "&lt;1", san!L159))), "-")</f>
        <v>9.314517025762715</v>
      </c>
      <c r="M161" s="39">
        <f>IF(ISNUMBER(san!M159), IF(san!M159=-999,"NA",IF(san!M159&gt;99, "&gt;99", IF(san!M159&lt;1, "&lt;1", san!M159))), "-")</f>
        <v>16.532583633947681</v>
      </c>
      <c r="N161" s="40">
        <f>IF(ISNUMBER(san!N159), IF(san!N159=-999,"NA",IF(san!N159&gt;99, "&gt;99", IF(san!N159&lt;1, "&lt;1", san!N159))), "-")</f>
        <v>3.275043220393826</v>
      </c>
      <c r="O161" s="29">
        <f>IF(ISNUMBER(san!O159), IF(san!O159=-999,"NA",san!O159), "-")</f>
        <v>-0.3069077730178833</v>
      </c>
      <c r="P161" s="29">
        <f>IF(ISNUMBER(san!P159), IF(san!P159=-999,"NA",san!P159), "-")</f>
        <v>3.440740704536438E-2</v>
      </c>
      <c r="Q161" s="38">
        <f>IF(ISNUMBER(san!Q159), IF(san!Q159=-999,"NA",IF(san!Q159&gt;99, "&gt;99", IF(san!Q159&lt;1, "&lt;1", san!Q159))), "-")</f>
        <v>34.113145796665719</v>
      </c>
      <c r="R161" s="39">
        <f>IF(ISNUMBER(san!R159), IF(san!R159=-999,"NA",IF(san!R159&gt;99, "&gt;99", IF(san!R159&lt;1, "&lt;1", san!R159))), "-")</f>
        <v>5.0196988856808904</v>
      </c>
      <c r="S161" s="39">
        <f>IF(ISNUMBER(san!S159), IF(san!S159=-999,"NA",IF(san!S159&gt;99, "&gt;99", IF(san!S159&lt;1, "&lt;1", san!S159))), "-")</f>
        <v>45.998633538230052</v>
      </c>
      <c r="T161" s="40">
        <f>IF(ISNUMBER(san!T159), IF(san!T159=-999,"NA",IF(san!T159&gt;99, "&gt;99", IF(san!T159&lt;1, "&lt;1", san!T159))), "-")</f>
        <v>14.86852177942334</v>
      </c>
      <c r="U161" s="29">
        <f>IF(ISNUMBER(san!U159), IF(san!U159=-999,"NA",san!U159), "-")</f>
        <v>-0.14564256370067599</v>
      </c>
      <c r="V161" s="29">
        <f>IF(ISNUMBER(san!V159), IF(san!V159=-999,"NA",san!V159), "-")</f>
        <v>4.681696742773056E-2</v>
      </c>
      <c r="W161" s="41" t="str">
        <f>IF(ISNUMBER(san!W159), IF(san!W159=-999,"NA",IF(san!W159&gt;99, "&gt;99", IF(san!W159&lt;1, "&lt;1", san!W159))), "-")</f>
        <v>-</v>
      </c>
      <c r="X161" s="39" t="str">
        <f>IF(ISNUMBER(san!X159), IF(san!X159=-999,"NA",IF(san!X159&gt;99, "&gt;99", IF(san!X159&lt;1, "&lt;1", san!X159))), "-")</f>
        <v>-</v>
      </c>
      <c r="Y161" s="39" t="str">
        <f>IF(ISNUMBER(san!Y159), IF(san!Y159=-999,"NA",IF(san!Y159&gt;99, "&gt;99", IF(san!Y159&lt;1, "&lt;1", san!Y159))), "-")</f>
        <v>-</v>
      </c>
      <c r="Z161" s="39">
        <f>IF(ISNUMBER(san!Z159), IF(san!Z159=-999,"NA",IF(san!Z159&gt;99, "&gt;99", IF(san!Z159&lt;1, "&lt;1", san!Z159))), "-")</f>
        <v>1.385853306911903</v>
      </c>
      <c r="AA161" s="29" t="str">
        <f>IF(ISNUMBER(san!AA159), IF(san!AA159=-999,"NA",san!AA159), "-")</f>
        <v>-</v>
      </c>
      <c r="AB161" s="39">
        <f>IF(ISNUMBER(san!AB159), IF(san!AB159=-999,"NA",IF(san!AB159&gt;99, "&gt;99", IF(san!AB159&lt;1, "&lt;1", san!AB159))), "-")</f>
        <v>13.67506368130509</v>
      </c>
      <c r="AC161" s="39">
        <f>IF(ISNUMBER(san!AC159), IF(san!AC159=-999,"NA",IF(san!AC159&gt;99, "&gt;99", IF(san!AC159&lt;1, "&lt;1", san!AC159))), "-")</f>
        <v>10.407510079097619</v>
      </c>
      <c r="AD161" s="39">
        <f>IF(ISNUMBER(san!AD159), IF(san!AD159=-999,"NA",IF(san!AD159&gt;99, "&gt;99", IF(san!AD159&lt;1, "&lt;1", san!AD159))), "-")</f>
        <v>3.2185603014922228</v>
      </c>
      <c r="AE161" s="41">
        <f>IF(ISNUMBER(san!AE159), IF(san!AE159=-999,"NA",IF(san!AE159&gt;99, "&gt;99", IF(san!AE159&lt;1, "&lt;1", san!AE159))), "-")</f>
        <v>34.060894257273773</v>
      </c>
      <c r="AF161" s="39">
        <f>IF(ISNUMBER(san!AF159), IF(san!AF159=-999,"NA",IF(san!AF159&gt;99, "&gt;99", IF(san!AF159&lt;1, "&lt;1", san!AF159))), "-")</f>
        <v>15.362527870185721</v>
      </c>
      <c r="AG161" s="39">
        <f>IF(ISNUMBER(san!AG159), IF(san!AG159=-999,"NA",IF(san!AG159&gt;99, "&gt;99", IF(san!AG159&lt;1, "&lt;1", san!AG159))), "-")</f>
        <v>3.603438397545653</v>
      </c>
      <c r="AH161" s="39">
        <f>IF(ISNUMBER(san!AH159), IF(san!AH159=-999,"NA",IF(san!AH159&gt;99, "&gt;99", IF(san!AH159&lt;1, "&lt;1", san!AH159))), "-")</f>
        <v>15.0949279895424</v>
      </c>
      <c r="AI161" s="29">
        <f>IF(ISNUMBER(san!AI159), IF(san!AI159=-999,"NA",san!AI159), "-")</f>
        <v>-0.1349031329154968</v>
      </c>
      <c r="AJ161" s="39">
        <f>IF(ISNUMBER(san!AJ159), IF(san!AJ159=-999,"NA",IF(san!AJ159&gt;99, "&gt;99", IF(san!AJ159&lt;1, "&lt;1", san!AJ159))), "-")</f>
        <v>10.901532815968411</v>
      </c>
      <c r="AK161" s="39">
        <f>IF(ISNUMBER(san!AK159), IF(san!AK159=-999,"NA",IF(san!AK159&gt;99, "&gt;99", IF(san!AK159&lt;1, "&lt;1", san!AK159))), "-")</f>
        <v>35.263216976581838</v>
      </c>
      <c r="AL161" s="39">
        <f>IF(ISNUMBER(san!AL159), IF(san!AL159=-999,"NA",IF(san!AL159&gt;99, "&gt;99", IF(san!AL159&lt;1, "&lt;1", san!AL159))), "-")</f>
        <v>34.02762335310824</v>
      </c>
      <c r="AM161" s="41" t="str">
        <f>IF(ISNUMBER(san!AM159), IF(san!AM159=-999,"NA",IF(san!AM159&gt;99, "&gt;99", IF(san!AM159&lt;1, "&lt;1", san!AM159))), "-")</f>
        <v>-</v>
      </c>
      <c r="AN161" s="39" t="str">
        <f>IF(ISNUMBER(san!AN159), IF(san!AN159=-999,"NA",IF(san!AN159&gt;99, "&gt;99", IF(san!AN159&lt;1, "&lt;1", san!AN159))), "-")</f>
        <v>-</v>
      </c>
      <c r="AO161" s="39" t="str">
        <f>IF(ISNUMBER(san!AO159), IF(san!AO159=-999,"NA",IF(san!AO159&gt;99, "&gt;99", IF(san!AO159&lt;1, "&lt;1", san!AO159))), "-")</f>
        <v>-</v>
      </c>
      <c r="AP161" s="39">
        <f>IF(ISNUMBER(san!AP159), IF(san!AP159=-999,"NA",IF(san!AP159&gt;99, "&gt;99", IF(san!AP159&lt;1, "&lt;1", san!AP159))), "-")</f>
        <v>4.4525580295580811</v>
      </c>
      <c r="AQ161" s="29" t="str">
        <f>IF(ISNUMBER(san!AQ159), IF(san!AQ159=-999,"NA",san!AQ159), "-")</f>
        <v>-</v>
      </c>
      <c r="AR161" s="39">
        <f>IF(ISNUMBER(san!AR159), IF(san!AR159=-999,"NA",IF(san!AR159&gt;99, "&gt;99", IF(san!AR159&lt;1, "&lt;1", san!AR159))), "-")</f>
        <v>13.33827789476198</v>
      </c>
      <c r="AS161" s="39">
        <f>IF(ISNUMBER(san!AS159), IF(san!AS159=-999,"NA",IF(san!AS159&gt;99, "&gt;99", IF(san!AS159&lt;1, "&lt;1", san!AS159))), "-")</f>
        <v>15.904512916711891</v>
      </c>
      <c r="AT161" s="39">
        <f>IF(ISNUMBER(san!AT159), IF(san!AT159=-999,"NA",IF(san!AT159&gt;99, "&gt;99", IF(san!AT159&lt;1, "&lt;1", san!AT159))), "-")</f>
        <v>9.8900544665177126</v>
      </c>
      <c r="AU161" s="42">
        <f>san!AU159</f>
        <v>158</v>
      </c>
    </row>
    <row r="162" s="12" customFormat="true" ht="15" hidden="true">
      <c r="A162" s="36" t="str">
        <f>IF(ISBLANK(san!A160), "", san!A160)</f>
        <v>Oceania</v>
      </c>
      <c r="B162" s="57">
        <f>IF(ISBLANK(san!B160), "", san!B160)</f>
        <v>2020</v>
      </c>
      <c r="C162" s="37">
        <f>IF(ISNUMBER(san!C160), san!C160, "-")</f>
        <v>13202.242</v>
      </c>
      <c r="D162" s="39">
        <f>IF(ISNUMBER(san!D160), san!D160, "-")</f>
        <v>22.39559173583984</v>
      </c>
      <c r="E162" s="38">
        <f>IF(ISNUMBER(san!E160), IF(san!E160=-999,"NA",IF(san!E160&gt;99, "&gt;99", IF(san!E160&lt;1, "&lt;1", san!E160))), "-")</f>
        <v>23.49266014841708</v>
      </c>
      <c r="F162" s="39">
        <f>IF(ISNUMBER(san!F160), IF(san!F160=-999,"NA",IF(san!F160&gt;99, "&gt;99", IF(san!F160&lt;1, "&lt;1", san!F160))), "-")</f>
        <v>3.88863408825509</v>
      </c>
      <c r="G162" s="39">
        <f>IF(ISNUMBER(san!G160), IF(san!G160=-999,"NA",IF(san!G160&gt;99, "&gt;99", IF(san!G160&lt;1, "&lt;1", san!G160))), "-")</f>
        <v>54.166707361678768</v>
      </c>
      <c r="H162" s="40">
        <f>IF(ISNUMBER(san!H160), IF(san!H160=-999,"NA",IF(san!H160&gt;99, "&gt;99", IF(san!H160&lt;1, "&lt;1", san!H160))), "-")</f>
        <v>18.45199840164906</v>
      </c>
      <c r="I162" s="29">
        <f>IF(ISNUMBER(san!I160), IF(san!I160=-999,"NA",san!I160), "-")</f>
        <v>-5.4732419550418847E-2</v>
      </c>
      <c r="J162" s="29">
        <f>IF(ISNUMBER(san!J160), IF(san!J160=-999,"NA",san!J160), "-")</f>
        <v>2.2112999111413959E-2</v>
      </c>
      <c r="K162" s="38">
        <f>IF(ISNUMBER(san!K160), IF(san!K160=-999,"NA",IF(san!K160&gt;99, "&gt;99", IF(san!K160&lt;1, "&lt;1", san!K160))), "-")</f>
        <v>70.366774377938214</v>
      </c>
      <c r="L162" s="39">
        <f>IF(ISNUMBER(san!L160), IF(san!L160=-999,"NA",IF(san!L160&gt;99, "&gt;99", IF(san!L160&lt;1, "&lt;1", san!L160))), "-")</f>
        <v>9.4639036639071357</v>
      </c>
      <c r="M162" s="39">
        <f>IF(ISNUMBER(san!M160), IF(san!M160=-999,"NA",IF(san!M160&gt;99, "&gt;99", IF(san!M160&lt;1, "&lt;1", san!M160))), "-")</f>
        <v>16.879441631324141</v>
      </c>
      <c r="N162" s="40">
        <f>IF(ISNUMBER(san!N160), IF(san!N160=-999,"NA",IF(san!N160&gt;99, "&gt;99", IF(san!N160&lt;1, "&lt;1", san!N160))), "-")</f>
        <v>3.2898803268305108</v>
      </c>
      <c r="O162" s="29">
        <f>IF(ISNUMBER(san!O160), IF(san!O160=-999,"NA",san!O160), "-")</f>
        <v>-0.3069077730178833</v>
      </c>
      <c r="P162" s="29">
        <f>IF(ISNUMBER(san!P160), IF(san!P160=-999,"NA",san!P160), "-")</f>
        <v>3.440740704536438E-2</v>
      </c>
      <c r="Q162" s="38">
        <f>IF(ISNUMBER(san!Q160), IF(san!Q160=-999,"NA",IF(san!Q160&gt;99, "&gt;99", IF(san!Q160&lt;1, "&lt;1", san!Q160))), "-")</f>
        <v>33.990395709512569</v>
      </c>
      <c r="R162" s="39">
        <f>IF(ISNUMBER(san!R160), IF(san!R160=-999,"NA",IF(san!R160&gt;99, "&gt;99", IF(san!R160&lt;1, "&lt;1", san!R160))), "-")</f>
        <v>5.1372487798023796</v>
      </c>
      <c r="S162" s="39">
        <f>IF(ISNUMBER(san!S160), IF(san!S160=-999,"NA",IF(san!S160&gt;99, "&gt;99", IF(san!S160&lt;1, "&lt;1", san!S160))), "-")</f>
        <v>45.844063004037828</v>
      </c>
      <c r="T162" s="40">
        <f>IF(ISNUMBER(san!T160), IF(san!T160=-999,"NA",IF(san!T160&gt;99, "&gt;99", IF(san!T160&lt;1, "&lt;1", san!T160))), "-")</f>
        <v>15.028292506647229</v>
      </c>
      <c r="U162" s="29">
        <f>IF(ISNUMBER(san!U160), IF(san!U160=-999,"NA",san!U160), "-")</f>
        <v>-0.14564256370067599</v>
      </c>
      <c r="V162" s="29">
        <f>IF(ISNUMBER(san!V160), IF(san!V160=-999,"NA",san!V160), "-")</f>
        <v>4.681696742773056E-2</v>
      </c>
      <c r="W162" s="41" t="str">
        <f>IF(ISNUMBER(san!W160), IF(san!W160=-999,"NA",IF(san!W160&gt;99, "&gt;99", IF(san!W160&lt;1, "&lt;1", san!W160))), "-")</f>
        <v>-</v>
      </c>
      <c r="X162" s="39" t="str">
        <f>IF(ISNUMBER(san!X160), IF(san!X160=-999,"NA",IF(san!X160&gt;99, "&gt;99", IF(san!X160&lt;1, "&lt;1", san!X160))), "-")</f>
        <v>-</v>
      </c>
      <c r="Y162" s="39" t="str">
        <f>IF(ISNUMBER(san!Y160), IF(san!Y160=-999,"NA",IF(san!Y160&gt;99, "&gt;99", IF(san!Y160&lt;1, "&lt;1", san!Y160))), "-")</f>
        <v>-</v>
      </c>
      <c r="Z162" s="39">
        <f>IF(ISNUMBER(san!Z160), IF(san!Z160=-999,"NA",IF(san!Z160&gt;99, "&gt;99", IF(san!Z160&lt;1, "&lt;1", san!Z160))), "-")</f>
        <v>1.446219966151546</v>
      </c>
      <c r="AA162" s="29" t="str">
        <f>IF(ISNUMBER(san!AA160), IF(san!AA160=-999,"NA",san!AA160), "-")</f>
        <v>-</v>
      </c>
      <c r="AB162" s="39">
        <f>IF(ISNUMBER(san!AB160), IF(san!AB160=-999,"NA",IF(san!AB160&gt;99, "&gt;99", IF(san!AB160&lt;1, "&lt;1", san!AB160))), "-")</f>
        <v>13.473272147653519</v>
      </c>
      <c r="AC162" s="39">
        <f>IF(ISNUMBER(san!AC160), IF(san!AC160=-999,"NA",IF(san!AC160&gt;99, "&gt;99", IF(san!AC160&lt;1, "&lt;1", san!AC160))), "-")</f>
        <v>10.533603015858979</v>
      </c>
      <c r="AD162" s="39">
        <f>IF(ISNUMBER(san!AD160), IF(san!AD160=-999,"NA",IF(san!AD160&gt;99, "&gt;99", IF(san!AD160&lt;1, "&lt;1", san!AD160))), "-")</f>
        <v>3.3744190731596748</v>
      </c>
      <c r="AE162" s="41">
        <f>IF(ISNUMBER(san!AE160), IF(san!AE160=-999,"NA",IF(san!AE160&gt;99, "&gt;99", IF(san!AE160&lt;1, "&lt;1", san!AE160))), "-")</f>
        <v>33.863105103152833</v>
      </c>
      <c r="AF162" s="39">
        <f>IF(ISNUMBER(san!AF160), IF(san!AF160=-999,"NA",IF(san!AF160&gt;99, "&gt;99", IF(san!AF160&lt;1, "&lt;1", san!AF160))), "-")</f>
        <v>15.0810296079233</v>
      </c>
      <c r="AG162" s="39">
        <f>IF(ISNUMBER(san!AG160), IF(san!AG160=-999,"NA",IF(san!AG160&gt;99, "&gt;99", IF(san!AG160&lt;1, "&lt;1", san!AG160))), "-")</f>
        <v>3.481858053008474</v>
      </c>
      <c r="AH162" s="39">
        <f>IF(ISNUMBER(san!AH160), IF(san!AH160=-999,"NA",IF(san!AH160&gt;99, "&gt;99", IF(san!AH160&lt;1, "&lt;1", san!AH160))), "-")</f>
        <v>15.300217442221051</v>
      </c>
      <c r="AI162" s="29">
        <f>IF(ISNUMBER(san!AI160), IF(san!AI160=-999,"NA",san!AI160), "-")</f>
        <v>-0.1349031329154968</v>
      </c>
      <c r="AJ162" s="39">
        <f>IF(ISNUMBER(san!AJ160), IF(san!AJ160=-999,"NA",IF(san!AJ160&gt;99, "&gt;99", IF(san!AJ160&lt;1, "&lt;1", san!AJ160))), "-")</f>
        <v>10.86716695425029</v>
      </c>
      <c r="AK162" s="39">
        <f>IF(ISNUMBER(san!AK160), IF(san!AK160=-999,"NA",IF(san!AK160&gt;99, "&gt;99", IF(san!AK160&lt;1, "&lt;1", san!AK160))), "-")</f>
        <v>34.396943438616212</v>
      </c>
      <c r="AL162" s="39">
        <f>IF(ISNUMBER(san!AL160), IF(san!AL160=-999,"NA",IF(san!AL160&gt;99, "&gt;99", IF(san!AL160&lt;1, "&lt;1", san!AL160))), "-")</f>
        <v>34.566567648978847</v>
      </c>
      <c r="AM162" s="41" t="str">
        <f>IF(ISNUMBER(san!AM160), IF(san!AM160=-999,"NA",IF(san!AM160&gt;99, "&gt;99", IF(san!AM160&lt;1, "&lt;1", san!AM160))), "-")</f>
        <v>-</v>
      </c>
      <c r="AN162" s="39" t="str">
        <f>IF(ISNUMBER(san!AN160), IF(san!AN160=-999,"NA",IF(san!AN160&gt;99, "&gt;99", IF(san!AN160&lt;1, "&lt;1", san!AN160))), "-")</f>
        <v>-</v>
      </c>
      <c r="AO162" s="39" t="str">
        <f>IF(ISNUMBER(san!AO160), IF(san!AO160=-999,"NA",IF(san!AO160&gt;99, "&gt;99", IF(san!AO160&lt;1, "&lt;1", san!AO160))), "-")</f>
        <v>-</v>
      </c>
      <c r="AP162" s="39">
        <f>IF(ISNUMBER(san!AP160), IF(san!AP160=-999,"NA",IF(san!AP160&gt;99, "&gt;99", IF(san!AP160&lt;1, "&lt;1", san!AP160))), "-")</f>
        <v>4.5489047074222411</v>
      </c>
      <c r="AQ162" s="29" t="str">
        <f>IF(ISNUMBER(san!AQ160), IF(san!AQ160=-999,"NA",san!AQ160), "-")</f>
        <v>-</v>
      </c>
      <c r="AR162" s="39">
        <f>IF(ISNUMBER(san!AR160), IF(san!AR160=-999,"NA",IF(san!AR160&gt;99, "&gt;99", IF(san!AR160&lt;1, "&lt;1", san!AR160))), "-")</f>
        <v>13.166659798848981</v>
      </c>
      <c r="AS162" s="39">
        <f>IF(ISNUMBER(san!AS160), IF(san!AS160=-999,"NA",IF(san!AS160&gt;99, "&gt;99", IF(san!AS160&lt;1, "&lt;1", san!AS160))), "-")</f>
        <v>15.825788796520809</v>
      </c>
      <c r="AT162" s="39">
        <f>IF(ISNUMBER(san!AT160), IF(san!AT160=-999,"NA",IF(san!AT160&gt;99, "&gt;99", IF(san!AT160&lt;1, "&lt;1", san!AT160))), "-")</f>
        <v>10.13519561014402</v>
      </c>
      <c r="AU162" s="42">
        <f>san!AU160</f>
        <v>159</v>
      </c>
    </row>
    <row r="163" s="12" customFormat="true" ht="15" hidden="true">
      <c r="A163" s="36" t="str">
        <f>IF(ISBLANK(san!A161), "", san!A161)</f>
        <v>Oceania</v>
      </c>
      <c r="B163" s="57">
        <f>IF(ISBLANK(san!B161), "", san!B161)</f>
        <v>2021</v>
      </c>
      <c r="C163" s="37">
        <f>IF(ISNUMBER(san!C161), san!C161, "-")</f>
        <v>13440.907999999999</v>
      </c>
      <c r="D163" s="39">
        <f>IF(ISNUMBER(san!D161), san!D161, "-")</f>
        <v>22.453924179077148</v>
      </c>
      <c r="E163" s="38">
        <f>IF(ISNUMBER(san!E161), IF(san!E161=-999,"NA",IF(san!E161&gt;99, "&gt;99", IF(san!E161&lt;1, "&lt;1", san!E161))), "-")</f>
        <v>23.050167654847531</v>
      </c>
      <c r="F163" s="39">
        <f>IF(ISNUMBER(san!F161), IF(san!F161=-999,"NA",IF(san!F161&gt;99, "&gt;99", IF(san!F161&lt;1, "&lt;1", san!F161))), "-")</f>
        <v>3.9712719265492429</v>
      </c>
      <c r="G163" s="39">
        <f>IF(ISNUMBER(san!G161), IF(san!G161=-999,"NA",IF(san!G161&gt;99, "&gt;99", IF(san!G161&lt;1, "&lt;1", san!G161))), "-")</f>
        <v>54.511099305712442</v>
      </c>
      <c r="H163" s="40">
        <f>IF(ISNUMBER(san!H161), IF(san!H161=-999,"NA",IF(san!H161&gt;99, "&gt;99", IF(san!H161&lt;1, "&lt;1", san!H161))), "-")</f>
        <v>18.467461112890788</v>
      </c>
      <c r="I163" s="29">
        <f>IF(ISNUMBER(san!I161), IF(san!I161=-999,"NA",san!I161), "-")</f>
        <v>-5.4732419550418847E-2</v>
      </c>
      <c r="J163" s="29">
        <f>IF(ISNUMBER(san!J161), IF(san!J161=-999,"NA",san!J161), "-")</f>
        <v>2.2112999111413959E-2</v>
      </c>
      <c r="K163" s="38">
        <f>IF(ISNUMBER(san!K161), IF(san!K161=-999,"NA",IF(san!K161&gt;99, "&gt;99", IF(san!K161&lt;1, "&lt;1", san!K161))), "-")</f>
        <v>70.00810047364196</v>
      </c>
      <c r="L163" s="39">
        <f>IF(ISNUMBER(san!L161), IF(san!L161=-999,"NA",IF(san!L161&gt;99, "&gt;99", IF(san!L161&lt;1, "&lt;1", san!L161))), "-")</f>
        <v>9.7092105588395654</v>
      </c>
      <c r="M163" s="39">
        <f>IF(ISNUMBER(san!M161), IF(san!M161=-999,"NA",IF(san!M161&gt;99, "&gt;99", IF(san!M161&lt;1, "&lt;1", san!M161))), "-")</f>
        <v>16.976062022795261</v>
      </c>
      <c r="N163" s="40">
        <f>IF(ISNUMBER(san!N161), IF(san!N161=-999,"NA",IF(san!N161&gt;99, "&gt;99", IF(san!N161&lt;1, "&lt;1", san!N161))), "-")</f>
        <v>3.3066269447232148</v>
      </c>
      <c r="O163" s="29">
        <f>IF(ISNUMBER(san!O161), IF(san!O161=-999,"NA",san!O161), "-")</f>
        <v>-0.3069077730178833</v>
      </c>
      <c r="P163" s="29">
        <f>IF(ISNUMBER(san!P161), IF(san!P161=-999,"NA",san!P161), "-")</f>
        <v>3.440740704536438E-2</v>
      </c>
      <c r="Q163" s="38">
        <f>IF(ISNUMBER(san!Q161), IF(san!Q161=-999,"NA",IF(san!Q161&gt;99, "&gt;99", IF(san!Q161&lt;1, "&lt;1", san!Q161))), "-")</f>
        <v>33.723813438194682</v>
      </c>
      <c r="R163" s="39">
        <f>IF(ISNUMBER(san!R161), IF(san!R161=-999,"NA",IF(san!R161&gt;99, "&gt;99", IF(san!R161&lt;1, "&lt;1", san!R161))), "-")</f>
        <v>5.2900594943648844</v>
      </c>
      <c r="S163" s="39">
        <f>IF(ISNUMBER(san!S161), IF(san!S161=-999,"NA",IF(san!S161&gt;99, "&gt;99", IF(san!S161&lt;1, "&lt;1", san!S161))), "-")</f>
        <v>45.952018176345803</v>
      </c>
      <c r="T163" s="40">
        <f>IF(ISNUMBER(san!T161), IF(san!T161=-999,"NA",IF(san!T161&gt;99, "&gt;99", IF(san!T161&lt;1, "&lt;1", san!T161))), "-")</f>
        <v>15.03410889109464</v>
      </c>
      <c r="U163" s="29">
        <f>IF(ISNUMBER(san!U161), IF(san!U161=-999,"NA",san!U161), "-")</f>
        <v>-0.14564256370067599</v>
      </c>
      <c r="V163" s="29">
        <f>IF(ISNUMBER(san!V161), IF(san!V161=-999,"NA",san!V161), "-")</f>
        <v>4.681696742773056E-2</v>
      </c>
      <c r="W163" s="41" t="str">
        <f>IF(ISNUMBER(san!W161), IF(san!W161=-999,"NA",IF(san!W161&gt;99, "&gt;99", IF(san!W161&lt;1, "&lt;1", san!W161))), "-")</f>
        <v>-</v>
      </c>
      <c r="X163" s="39" t="str">
        <f>IF(ISNUMBER(san!X161), IF(san!X161=-999,"NA",IF(san!X161&gt;99, "&gt;99", IF(san!X161&lt;1, "&lt;1", san!X161))), "-")</f>
        <v>-</v>
      </c>
      <c r="Y163" s="39" t="str">
        <f>IF(ISNUMBER(san!Y161), IF(san!Y161=-999,"NA",IF(san!Y161&gt;99, "&gt;99", IF(san!Y161&lt;1, "&lt;1", san!Y161))), "-")</f>
        <v>-</v>
      </c>
      <c r="Z163" s="39">
        <f>IF(ISNUMBER(san!Z161), IF(san!Z161=-999,"NA",IF(san!Z161&gt;99, "&gt;99", IF(san!Z161&lt;1, "&lt;1", san!Z161))), "-")</f>
        <v>1.381390873345123</v>
      </c>
      <c r="AA163" s="29" t="str">
        <f>IF(ISNUMBER(san!AA161), IF(san!AA161=-999,"NA",san!AA161), "-")</f>
        <v>-</v>
      </c>
      <c r="AB163" s="39">
        <f>IF(ISNUMBER(san!AB161), IF(san!AB161=-999,"NA",IF(san!AB161&gt;99, "&gt;99", IF(san!AB161&lt;1, "&lt;1", san!AB161))), "-")</f>
        <v>13.464561962239751</v>
      </c>
      <c r="AC163" s="39">
        <f>IF(ISNUMBER(san!AC161), IF(san!AC161=-999,"NA",IF(san!AC161&gt;99, "&gt;99", IF(san!AC161&lt;1, "&lt;1", san!AC161))), "-")</f>
        <v>10.31858964534374</v>
      </c>
      <c r="AD163" s="39">
        <f>IF(ISNUMBER(san!AD161), IF(san!AD161=-999,"NA",IF(san!AD161&gt;99, "&gt;99", IF(san!AD161&lt;1, "&lt;1", san!AD161))), "-")</f>
        <v>3.238287973813271</v>
      </c>
      <c r="AE163" s="41">
        <f>IF(ISNUMBER(san!AE161), IF(san!AE161=-999,"NA",IF(san!AE161&gt;99, "&gt;99", IF(san!AE161&lt;1, "&lt;1", san!AE161))), "-")</f>
        <v>33.734119365835063</v>
      </c>
      <c r="AF163" s="39">
        <f>IF(ISNUMBER(san!AF161), IF(san!AF161=-999,"NA",IF(san!AF161&gt;99, "&gt;99", IF(san!AF161&lt;1, "&lt;1", san!AF161))), "-")</f>
        <v>14.94468035704425</v>
      </c>
      <c r="AG163" s="39">
        <f>IF(ISNUMBER(san!AG161), IF(san!AG161=-999,"NA",IF(san!AG161&gt;99, "&gt;99", IF(san!AG161&lt;1, "&lt;1", san!AG161))), "-")</f>
        <v>3.479758065027466</v>
      </c>
      <c r="AH163" s="39">
        <f>IF(ISNUMBER(san!AH161), IF(san!AH161=-999,"NA",IF(san!AH161&gt;99, "&gt;99", IF(san!AH161&lt;1, "&lt;1", san!AH161))), "-")</f>
        <v>15.30968094376335</v>
      </c>
      <c r="AI163" s="29">
        <f>IF(ISNUMBER(san!AI161), IF(san!AI161=-999,"NA",san!AI161), "-")</f>
        <v>-0.1349031329154968</v>
      </c>
      <c r="AJ163" s="39">
        <f>IF(ISNUMBER(san!AJ161), IF(san!AJ161=-999,"NA",IF(san!AJ161&gt;99, "&gt;99", IF(san!AJ161&lt;1, "&lt;1", san!AJ161))), "-")</f>
        <v>10.91157491549426</v>
      </c>
      <c r="AK163" s="39">
        <f>IF(ISNUMBER(san!AK161), IF(san!AK161=-999,"NA",IF(san!AK161&gt;99, "&gt;99", IF(san!AK161&lt;1, "&lt;1", san!AK161))), "-")</f>
        <v>34.096113080677142</v>
      </c>
      <c r="AL163" s="39">
        <f>IF(ISNUMBER(san!AL161), IF(san!AL161=-999,"NA",IF(san!AL161&gt;99, "&gt;99", IF(san!AL161&lt;1, "&lt;1", san!AL161))), "-")</f>
        <v>34.70962303631012</v>
      </c>
      <c r="AM163" s="41" t="str">
        <f>IF(ISNUMBER(san!AM161), IF(san!AM161=-999,"NA",IF(san!AM161&gt;99, "&gt;99", IF(san!AM161&lt;1, "&lt;1", san!AM161))), "-")</f>
        <v>-</v>
      </c>
      <c r="AN163" s="39" t="str">
        <f>IF(ISNUMBER(san!AN161), IF(san!AN161=-999,"NA",IF(san!AN161&gt;99, "&gt;99", IF(san!AN161&lt;1, "&lt;1", san!AN161))), "-")</f>
        <v>-</v>
      </c>
      <c r="AO163" s="39" t="str">
        <f>IF(ISNUMBER(san!AO161), IF(san!AO161=-999,"NA",IF(san!AO161&gt;99, "&gt;99", IF(san!AO161&lt;1, "&lt;1", san!AO161))), "-")</f>
        <v>-</v>
      </c>
      <c r="AP163" s="39">
        <f>IF(ISNUMBER(san!AP161), IF(san!AP161=-999,"NA",IF(san!AP161&gt;99, "&gt;99", IF(san!AP161&lt;1, "&lt;1", san!AP161))), "-")</f>
        <v>4.5088384900323586</v>
      </c>
      <c r="AQ163" s="29" t="str">
        <f>IF(ISNUMBER(san!AQ161), IF(san!AQ161=-999,"NA",san!AQ161), "-")</f>
        <v>-</v>
      </c>
      <c r="AR163" s="39">
        <f>IF(ISNUMBER(san!AR161), IF(san!AR161=-999,"NA",IF(san!AR161&gt;99, "&gt;99", IF(san!AR161&lt;1, "&lt;1", san!AR161))), "-")</f>
        <v>13.117412661307631</v>
      </c>
      <c r="AS163" s="39">
        <f>IF(ISNUMBER(san!AS161), IF(san!AS161=-999,"NA",IF(san!AS161&gt;99, "&gt;99", IF(san!AS161&lt;1, "&lt;1", san!AS161))), "-")</f>
        <v>15.54584618390434</v>
      </c>
      <c r="AT163" s="39">
        <f>IF(ISNUMBER(san!AT161), IF(san!AT161=-999,"NA",IF(san!AT161&gt;99, "&gt;99", IF(san!AT161&lt;1, "&lt;1", san!AT161))), "-")</f>
        <v>10.190471472933019</v>
      </c>
      <c r="AU163" s="42">
        <f>san!AU161</f>
        <v>160</v>
      </c>
    </row>
    <row r="164" s="12" customFormat="true" ht="15">
      <c r="A164" s="36" t="str">
        <f>IF(ISBLANK(san!A162), "", san!A162)</f>
        <v>Oceania</v>
      </c>
      <c r="B164" s="57">
        <f>IF(ISBLANK(san!B162), "", san!B162)</f>
        <v>2022</v>
      </c>
      <c r="C164" s="37">
        <f>IF(ISNUMBER(san!C162), san!C162, "-")</f>
        <v>13675.852999999999</v>
      </c>
      <c r="D164" s="39">
        <f>IF(ISNUMBER(san!D162), san!D162, "-")</f>
        <v>22.542535781860352</v>
      </c>
      <c r="E164" s="38">
        <f>IF(ISNUMBER(san!E162), IF(san!E162=-999,"NA",IF(san!E162&gt;99, "&gt;99", IF(san!E162&lt;1, "&lt;1", san!E162))), "-")</f>
        <v>22.949158093050009</v>
      </c>
      <c r="F164" s="39">
        <f>IF(ISNUMBER(san!F162), IF(san!F162=-999,"NA",IF(san!F162&gt;99, "&gt;99", IF(san!F162&lt;1, "&lt;1", san!F162))), "-")</f>
        <v>3.9925089823345341</v>
      </c>
      <c r="G164" s="39">
        <f>IF(ISNUMBER(san!G162), IF(san!G162=-999,"NA",IF(san!G162&gt;99, "&gt;99", IF(san!G162&lt;1, "&lt;1", san!G162))), "-")</f>
        <v>56.684464100693297</v>
      </c>
      <c r="H164" s="40">
        <f>IF(ISNUMBER(san!H162), IF(san!H162=-999,"NA",IF(san!H162&gt;99, "&gt;99", IF(san!H162&lt;1, "&lt;1", san!H162))), "-")</f>
        <v>16.373868823922152</v>
      </c>
      <c r="I164" s="29">
        <f>IF(ISNUMBER(san!I162), IF(san!I162=-999,"NA",san!I162), "-")</f>
        <v>-5.4732419550418847E-2</v>
      </c>
      <c r="J164" s="29">
        <f>IF(ISNUMBER(san!J162), IF(san!J162=-999,"NA",san!J162), "-")</f>
        <v>2.2112999111413959E-2</v>
      </c>
      <c r="K164" s="38">
        <f>IF(ISNUMBER(san!K162), IF(san!K162=-999,"NA",IF(san!K162&gt;99, "&gt;99", IF(san!K162&lt;1, "&lt;1", san!K162))), "-")</f>
        <v>69.035340525652174</v>
      </c>
      <c r="L164" s="39">
        <f>IF(ISNUMBER(san!L162), IF(san!L162=-999,"NA",IF(san!L162&gt;99, "&gt;99", IF(san!L162&lt;1, "&lt;1", san!L162))), "-")</f>
        <v>9.2131647628831121</v>
      </c>
      <c r="M164" s="39">
        <f>IF(ISNUMBER(san!M162), IF(san!M162=-999,"NA",IF(san!M162&gt;99, "&gt;99", IF(san!M162&lt;1, "&lt;1", san!M162))), "-")</f>
        <v>18.4827650516125</v>
      </c>
      <c r="N164" s="40">
        <f>IF(ISNUMBER(san!N162), IF(san!N162=-999,"NA",IF(san!N162&gt;99, "&gt;99", IF(san!N162&lt;1, "&lt;1", san!N162))), "-")</f>
        <v>3.2687296598522182</v>
      </c>
      <c r="O164" s="29">
        <f>IF(ISNUMBER(san!O162), IF(san!O162=-999,"NA",san!O162), "-")</f>
        <v>-0.3069077730178833</v>
      </c>
      <c r="P164" s="29">
        <f>IF(ISNUMBER(san!P162), IF(san!P162=-999,"NA",san!P162), "-")</f>
        <v>3.440740704536438E-2</v>
      </c>
      <c r="Q164" s="38">
        <f>IF(ISNUMBER(san!Q162), IF(san!Q162=-999,"NA",IF(san!Q162&gt;99, "&gt;99", IF(san!Q162&lt;1, "&lt;1", san!Q162))), "-")</f>
        <v>33.2523594855871</v>
      </c>
      <c r="R164" s="39">
        <f>IF(ISNUMBER(san!R162), IF(san!R162=-999,"NA",IF(san!R162&gt;99, "&gt;99", IF(san!R162&lt;1, "&lt;1", san!R162))), "-")</f>
        <v>5.2630383137545316</v>
      </c>
      <c r="S164" s="39">
        <f>IF(ISNUMBER(san!S162), IF(san!S162=-999,"NA",IF(san!S162&gt;99, "&gt;99", IF(san!S162&lt;1, "&lt;1", san!S162))), "-")</f>
        <v>48.027624884649818</v>
      </c>
      <c r="T164" s="40">
        <f>IF(ISNUMBER(san!T162), IF(san!T162=-999,"NA",IF(san!T162&gt;99, "&gt;99", IF(san!T162&lt;1, "&lt;1", san!T162))), "-")</f>
        <v>13.45697731600856</v>
      </c>
      <c r="U164" s="29">
        <f>IF(ISNUMBER(san!U162), IF(san!U162=-999,"NA",san!U162), "-")</f>
        <v>-0.14564256370067599</v>
      </c>
      <c r="V164" s="29">
        <f>IF(ISNUMBER(san!V162), IF(san!V162=-999,"NA",san!V162), "-")</f>
        <v>4.681696742773056E-2</v>
      </c>
      <c r="W164" s="41" t="str">
        <f>IF(ISNUMBER(san!W162), IF(san!W162=-999,"NA",IF(san!W162&gt;99, "&gt;99", IF(san!W162&lt;1, "&lt;1", san!W162))), "-")</f>
        <v>-</v>
      </c>
      <c r="X164" s="39" t="str">
        <f>IF(ISNUMBER(san!X162), IF(san!X162=-999,"NA",IF(san!X162&gt;99, "&gt;99", IF(san!X162&lt;1, "&lt;1", san!X162))), "-")</f>
        <v>-</v>
      </c>
      <c r="Y164" s="39" t="str">
        <f>IF(ISNUMBER(san!Y162), IF(san!Y162=-999,"NA",IF(san!Y162&gt;99, "&gt;99", IF(san!Y162&lt;1, "&lt;1", san!Y162))), "-")</f>
        <v>-</v>
      </c>
      <c r="Z164" s="39">
        <f>IF(ISNUMBER(san!Z162), IF(san!Z162=-999,"NA",IF(san!Z162&gt;99, "&gt;99", IF(san!Z162&lt;1, "&lt;1", san!Z162))), "-")</f>
        <v>1.4839570218396989</v>
      </c>
      <c r="AA164" s="29" t="str">
        <f>IF(ISNUMBER(san!AA162), IF(san!AA162=-999,"NA",san!AA162), "-")</f>
        <v>-</v>
      </c>
      <c r="AB164" s="39">
        <f>IF(ISNUMBER(san!AB162), IF(san!AB162=-999,"NA",IF(san!AB162&gt;99, "&gt;99", IF(san!AB162&lt;1, "&lt;1", san!AB162))), "-")</f>
        <v>13.42417513031303</v>
      </c>
      <c r="AC164" s="39">
        <f>IF(ISNUMBER(san!AC162), IF(san!AC162=-999,"NA",IF(san!AC162&gt;99, "&gt;99", IF(san!AC162&lt;1, "&lt;1", san!AC162))), "-")</f>
        <v>10.27288662856834</v>
      </c>
      <c r="AD164" s="39">
        <f>IF(ISNUMBER(san!AD162), IF(san!AD162=-999,"NA",IF(san!AD162&gt;99, "&gt;99", IF(san!AD162&lt;1, "&lt;1", san!AD162))), "-")</f>
        <v>3.2446053165031552</v>
      </c>
      <c r="AE164" s="41">
        <f>IF(ISNUMBER(san!AE162), IF(san!AE162=-999,"NA",IF(san!AE162&gt;99, "&gt;99", IF(san!AE162&lt;1, "&lt;1", san!AE162))), "-")</f>
        <v>33.094535270760943</v>
      </c>
      <c r="AF164" s="39">
        <f>IF(ISNUMBER(san!AF162), IF(san!AF162=-999,"NA",IF(san!AF162&gt;99, "&gt;99", IF(san!AF162&lt;1, "&lt;1", san!AF162))), "-")</f>
        <v>14.08699258209213</v>
      </c>
      <c r="AG164" s="39">
        <f>IF(ISNUMBER(san!AG162), IF(san!AG162=-999,"NA",IF(san!AG162&gt;99, "&gt;99", IF(san!AG162&lt;1, "&lt;1", san!AG162))), "-")</f>
        <v>3.2504660357996911</v>
      </c>
      <c r="AH164" s="39">
        <f>IF(ISNUMBER(san!AH162), IF(san!AH162=-999,"NA",IF(san!AH162&gt;99, "&gt;99", IF(san!AH162&lt;1, "&lt;1", san!AH162))), "-")</f>
        <v>15.757076652869131</v>
      </c>
      <c r="AI164" s="29">
        <f>IF(ISNUMBER(san!AI162), IF(san!AI162=-999,"NA",san!AI162), "-")</f>
        <v>-0.1349031329154968</v>
      </c>
      <c r="AJ164" s="39">
        <f>IF(ISNUMBER(san!AJ162), IF(san!AJ162=-999,"NA",IF(san!AJ162&gt;99, "&gt;99", IF(san!AJ162&lt;1, "&lt;1", san!AJ162))), "-")</f>
        <v>9.3998360778235828</v>
      </c>
      <c r="AK164" s="39">
        <f>IF(ISNUMBER(san!AK162), IF(san!AK162=-999,"NA",IF(san!AK162&gt;99, "&gt;99", IF(san!AK162&lt;1, "&lt;1", san!AK162))), "-")</f>
        <v>33.155048684446903</v>
      </c>
      <c r="AL164" s="39">
        <f>IF(ISNUMBER(san!AL162), IF(san!AL162=-999,"NA",IF(san!AL162&gt;99, "&gt;99", IF(san!AL162&lt;1, "&lt;1", san!AL162))), "-")</f>
        <v>35.693620526264773</v>
      </c>
      <c r="AM164" s="41" t="str">
        <f>IF(ISNUMBER(san!AM162), IF(san!AM162=-999,"NA",IF(san!AM162&gt;99, "&gt;99", IF(san!AM162&lt;1, "&lt;1", san!AM162))), "-")</f>
        <v>-</v>
      </c>
      <c r="AN164" s="39" t="str">
        <f>IF(ISNUMBER(san!AN162), IF(san!AN162=-999,"NA",IF(san!AN162&gt;99, "&gt;99", IF(san!AN162&lt;1, "&lt;1", san!AN162))), "-")</f>
        <v>-</v>
      </c>
      <c r="AO164" s="39" t="str">
        <f>IF(ISNUMBER(san!AO162), IF(san!AO162=-999,"NA",IF(san!AO162&gt;99, "&gt;99", IF(san!AO162&lt;1, "&lt;1", san!AO162))), "-")</f>
        <v>-</v>
      </c>
      <c r="AP164" s="39">
        <f>IF(ISNUMBER(san!AP162), IF(san!AP162=-999,"NA",IF(san!AP162&gt;99, "&gt;99", IF(san!AP162&lt;1, "&lt;1", san!AP162))), "-")</f>
        <v>4.701480151307103</v>
      </c>
      <c r="AQ164" s="29" t="str">
        <f>IF(ISNUMBER(san!AQ162), IF(san!AQ162=-999,"NA",san!AQ162), "-")</f>
        <v>-</v>
      </c>
      <c r="AR164" s="39">
        <f>IF(ISNUMBER(san!AR162), IF(san!AR162=-999,"NA",IF(san!AR162&gt;99, "&gt;99", IF(san!AR162&lt;1, "&lt;1", san!AR162))), "-")</f>
        <v>12.748979475402781</v>
      </c>
      <c r="AS164" s="39">
        <f>IF(ISNUMBER(san!AS162), IF(san!AS162=-999,"NA",IF(san!AS162&gt;99, "&gt;99", IF(san!AS162&lt;1, "&lt;1", san!AS162))), "-")</f>
        <v>15.3985134868246</v>
      </c>
      <c r="AT164" s="39">
        <f>IF(ISNUMBER(san!AT162), IF(san!AT162=-999,"NA",IF(san!AT162&gt;99, "&gt;99", IF(san!AT162&lt;1, "&lt;1", san!AT162))), "-")</f>
        <v>10.36003658177772</v>
      </c>
      <c r="AU164" s="42">
        <f>san!AU162</f>
        <v>161</v>
      </c>
    </row>
    <row r="165" s="12" customFormat="true" ht="15" hidden="true">
      <c r="A165" s="36" t="str">
        <f>IF(ISBLANK(san!A163), "", san!A163)</f>
        <v>Sub-Saharan Africa</v>
      </c>
      <c r="B165" s="57">
        <f>IF(ISBLANK(san!B163), "", san!B163)</f>
        <v>2000</v>
      </c>
      <c r="C165" s="37">
        <f>IF(ISNUMBER(san!C163), san!C163, "-")</f>
        <v>640519.95500000031</v>
      </c>
      <c r="D165" s="39">
        <f>IF(ISNUMBER(san!D163), san!D163, "-")</f>
        <v>31.63740158081055</v>
      </c>
      <c r="E165" s="38">
        <f>IF(ISNUMBER(san!E163), IF(san!E163=-999,"NA",IF(san!E163&gt;99, "&gt;99", IF(san!E163&lt;1, "&lt;1", san!E163))), "-")</f>
        <v>15.96649231260823</v>
      </c>
      <c r="F165" s="39">
        <f>IF(ISNUMBER(san!F163), IF(san!F163=-999,"NA",IF(san!F163&gt;99, "&gt;99", IF(san!F163&lt;1, "&lt;1", san!F163))), "-")</f>
        <v>8.377538680563033</v>
      </c>
      <c r="G165" s="39">
        <f>IF(ISNUMBER(san!G163), IF(san!G163=-999,"NA",IF(san!G163&gt;99, "&gt;99", IF(san!G163&lt;1, "&lt;1", san!G163))), "-")</f>
        <v>33.318330796155642</v>
      </c>
      <c r="H165" s="40">
        <f>IF(ISNUMBER(san!H163), IF(san!H163=-999,"NA",IF(san!H163&gt;99, "&gt;99", IF(san!H163&lt;1, "&lt;1", san!H163))), "-")</f>
        <v>42.337638210673113</v>
      </c>
      <c r="I165" s="29">
        <f>IF(ISNUMBER(san!I163), IF(san!I163=-999,"NA",san!I163), "-")</f>
        <v>0.37790960073471069</v>
      </c>
      <c r="J165" s="29">
        <f>IF(ISNUMBER(san!J163), IF(san!J163=-999,"NA",san!J163), "-")</f>
        <v>-0.77363282442092896</v>
      </c>
      <c r="K165" s="38">
        <f>IF(ISNUMBER(san!K163), IF(san!K163=-999,"NA",IF(san!K163&gt;99, "&gt;99", IF(san!K163&lt;1, "&lt;1", san!K163))), "-")</f>
        <v>35.871763713903952</v>
      </c>
      <c r="L165" s="39">
        <f>IF(ISNUMBER(san!L163), IF(san!L163=-999,"NA",IF(san!L163&gt;99, "&gt;99", IF(san!L163&lt;1, "&lt;1", san!L163))), "-")</f>
        <v>30.7203979496214</v>
      </c>
      <c r="M165" s="39">
        <f>IF(ISNUMBER(san!M163), IF(san!M163=-999,"NA",IF(san!M163&gt;99, "&gt;99", IF(san!M163&lt;1, "&lt;1", san!M163))), "-")</f>
        <v>23.981956814933771</v>
      </c>
      <c r="N165" s="40">
        <f>IF(ISNUMBER(san!N163), IF(san!N163=-999,"NA",IF(san!N163&gt;99, "&gt;99", IF(san!N163&lt;1, "&lt;1", san!N163))), "-")</f>
        <v>9.425881521540882</v>
      </c>
      <c r="O165" s="29">
        <f>IF(ISNUMBER(san!O163), IF(san!O163=-999,"NA",san!O163), "-")</f>
        <v>0.58492439985275269</v>
      </c>
      <c r="P165" s="29">
        <f>IF(ISNUMBER(san!P163), IF(san!P163=-999,"NA",san!P163), "-")</f>
        <v>-0.2143255025148392</v>
      </c>
      <c r="Q165" s="38">
        <f>IF(ISNUMBER(san!Q163), IF(san!Q163=-999,"NA",IF(san!Q163&gt;99, "&gt;99", IF(san!Q163&lt;1, "&lt;1", san!Q163))), "-")</f>
        <v>22.247680235340759</v>
      </c>
      <c r="R165" s="39">
        <f>IF(ISNUMBER(san!R163), IF(san!R163=-999,"NA",IF(san!R163&gt;99, "&gt;99", IF(san!R163&lt;1, "&lt;1", san!R163))), "-")</f>
        <v>15.428882733408679</v>
      </c>
      <c r="S165" s="39">
        <f>IF(ISNUMBER(san!S163), IF(san!S163=-999,"NA",IF(san!S163&gt;99, "&gt;99", IF(san!S163&lt;1, "&lt;1", san!S163))), "-")</f>
        <v>30.365716801808531</v>
      </c>
      <c r="T165" s="40">
        <f>IF(ISNUMBER(san!T163), IF(san!T163=-999,"NA",IF(san!T163&gt;99, "&gt;99", IF(san!T163&lt;1, "&lt;1", san!T163))), "-")</f>
        <v>31.957720229442032</v>
      </c>
      <c r="U165" s="29">
        <f>IF(ISNUMBER(san!U163), IF(san!U163=-999,"NA",san!U163), "-")</f>
        <v>0.56409746408462524</v>
      </c>
      <c r="V165" s="29">
        <f>IF(ISNUMBER(san!V163), IF(san!V163=-999,"NA",san!V163), "-")</f>
        <v>-0.69986134767532349</v>
      </c>
      <c r="W165" s="41">
        <f>IF(ISNUMBER(san!W163), IF(san!W163=-999,"NA",IF(san!W163&gt;99, "&gt;99", IF(san!W163&lt;1, "&lt;1", san!W163))), "-")</f>
        <v>13.84835090416122</v>
      </c>
      <c r="X165" s="39">
        <f>IF(ISNUMBER(san!X163), IF(san!X163=-999,"NA",IF(san!X163&gt;99, "&gt;99", IF(san!X163&lt;1, "&lt;1", san!X163))), "-")</f>
        <v>13.34434384493111</v>
      </c>
      <c r="Y165" s="39" t="str">
        <f>IF(ISNUMBER(san!Y163), IF(san!Y163=-999,"NA",IF(san!Y163&gt;99, "&gt;99", IF(san!Y163&lt;1, "&lt;1", san!Y163))), "-")</f>
        <v>&lt;1</v>
      </c>
      <c r="Z165" s="39" t="str">
        <f>IF(ISNUMBER(san!Z163), IF(san!Z163=-999,"NA",IF(san!Z163&gt;99, "&gt;99", IF(san!Z163&lt;1, "&lt;1", san!Z163))), "-")</f>
        <v>&lt;1</v>
      </c>
      <c r="AA165" s="29">
        <f>IF(ISNUMBER(san!AA163), IF(san!AA163=-999,"NA",san!AA163), "-")</f>
        <v>0.26989114284515381</v>
      </c>
      <c r="AB165" s="39">
        <f>IF(ISNUMBER(san!AB163), IF(san!AB163=-999,"NA",IF(san!AB163&gt;99, "&gt;99", IF(san!AB163&lt;1, "&lt;1", san!AB163))), "-")</f>
        <v>22.815113149857019</v>
      </c>
      <c r="AC165" s="39" t="str">
        <f>IF(ISNUMBER(san!AC163), IF(san!AC163=-999,"NA",IF(san!AC163&gt;99, "&gt;99", IF(san!AC163&lt;1, "&lt;1", san!AC163))), "-")</f>
        <v>&lt;1</v>
      </c>
      <c r="AD165" s="39">
        <f>IF(ISNUMBER(san!AD163), IF(san!AD163=-999,"NA",IF(san!AD163&gt;99, "&gt;99", IF(san!AD163&lt;1, "&lt;1", san!AD163))), "-")</f>
        <v>1.0900735181238721</v>
      </c>
      <c r="AE165" s="41">
        <f>IF(ISNUMBER(san!AE163), IF(san!AE163=-999,"NA",IF(san!AE163&gt;99, "&gt;99", IF(san!AE163&lt;1, "&lt;1", san!AE163))), "-")</f>
        <v>23.543544013450031</v>
      </c>
      <c r="AF165" s="39">
        <f>IF(ISNUMBER(san!AF163), IF(san!AF163=-999,"NA",IF(san!AF163&gt;99, "&gt;99", IF(san!AF163&lt;1, "&lt;1", san!AF163))), "-")</f>
        <v>12.862690244489301</v>
      </c>
      <c r="AG165" s="39" t="str">
        <f>IF(ISNUMBER(san!AG163), IF(san!AG163=-999,"NA",IF(san!AG163&gt;99, "&gt;99", IF(san!AG163&lt;1, "&lt;1", san!AG163))), "-")</f>
        <v>&lt;1</v>
      </c>
      <c r="AH165" s="39">
        <f>IF(ISNUMBER(san!AH163), IF(san!AH163=-999,"NA",IF(san!AH163&gt;99, "&gt;99", IF(san!AH163&lt;1, "&lt;1", san!AH163))), "-")</f>
        <v>10.03944492542135</v>
      </c>
      <c r="AI165" s="29">
        <f>IF(ISNUMBER(san!AI163), IF(san!AI163=-999,"NA",san!AI163), "-")</f>
        <v>0.31519567966461182</v>
      </c>
      <c r="AJ165" s="39">
        <f>IF(ISNUMBER(san!AJ163), IF(san!AJ163=-999,"NA",IF(san!AJ163&gt;99, "&gt;99", IF(san!AJ163&lt;1, "&lt;1", san!AJ163))), "-")</f>
        <v>38.037807417553829</v>
      </c>
      <c r="AK165" s="39">
        <f>IF(ISNUMBER(san!AK163), IF(san!AK163=-999,"NA",IF(san!AK163&gt;99, "&gt;99", IF(san!AK163&lt;1, "&lt;1", san!AK163))), "-")</f>
        <v>7.6671886352744894</v>
      </c>
      <c r="AL165" s="39">
        <f>IF(ISNUMBER(san!AL163), IF(san!AL163=-999,"NA",IF(san!AL163&gt;99, "&gt;99", IF(san!AL163&lt;1, "&lt;1", san!AL163))), "-")</f>
        <v>20.887165610697011</v>
      </c>
      <c r="AM165" s="41">
        <f>IF(ISNUMBER(san!AM163), IF(san!AM163=-999,"NA",IF(san!AM163&gt;99, "&gt;99", IF(san!AM163&lt;1, "&lt;1", san!AM163))), "-")</f>
        <v>16.9156580887113</v>
      </c>
      <c r="AN165" s="39">
        <f>IF(ISNUMBER(san!AN163), IF(san!AN163=-999,"NA",IF(san!AN163&gt;99, "&gt;99", IF(san!AN163&lt;1, "&lt;1", san!AN163))), "-")</f>
        <v>13.19196116080653</v>
      </c>
      <c r="AO165" s="39" t="str">
        <f>IF(ISNUMBER(san!AO163), IF(san!AO163=-999,"NA",IF(san!AO163&gt;99, "&gt;99", IF(san!AO163&lt;1, "&lt;1", san!AO163))), "-")</f>
        <v>&lt;1</v>
      </c>
      <c r="AP165" s="39">
        <f>IF(ISNUMBER(san!AP163), IF(san!AP163=-999,"NA",IF(san!AP163&gt;99, "&gt;99", IF(san!AP163&lt;1, "&lt;1", san!AP163))), "-")</f>
        <v>3.5207718358674178</v>
      </c>
      <c r="AQ165" s="29">
        <f>IF(ISNUMBER(san!AQ163), IF(san!AQ163=-999,"NA",san!AQ163), "-")</f>
        <v>0.33803185820579529</v>
      </c>
      <c r="AR165" s="39">
        <f>IF(ISNUMBER(san!AR163), IF(san!AR163=-999,"NA",IF(san!AR163&gt;99, "&gt;99", IF(san!AR163&lt;1, "&lt;1", san!AR163))), "-")</f>
        <v>27.64237926657178</v>
      </c>
      <c r="AS165" s="39">
        <f>IF(ISNUMBER(san!AS163), IF(san!AS163=-999,"NA",IF(san!AS163&gt;99, "&gt;99", IF(san!AS163&lt;1, "&lt;1", san!AS163))), "-")</f>
        <v>2.7235522902546441</v>
      </c>
      <c r="AT165" s="39">
        <f>IF(ISNUMBER(san!AT163), IF(san!AT163=-999,"NA",IF(san!AT163&gt;99, "&gt;99", IF(san!AT163&lt;1, "&lt;1", san!AT163))), "-")</f>
        <v>7.3443102253626424</v>
      </c>
      <c r="AU165" s="42">
        <f>san!AU163</f>
        <v>162</v>
      </c>
    </row>
    <row r="166" s="12" customFormat="true" ht="15" hidden="true">
      <c r="A166" s="36" t="str">
        <f>IF(ISBLANK(san!A164), "", san!A164)</f>
        <v>Sub-Saharan Africa</v>
      </c>
      <c r="B166" s="57">
        <f>IF(ISBLANK(san!B164), "", san!B164)</f>
        <v>2001</v>
      </c>
      <c r="C166" s="37">
        <f>IF(ISNUMBER(san!C164), san!C164, "-")</f>
        <v>657581.98700000008</v>
      </c>
      <c r="D166" s="39">
        <f>IF(ISNUMBER(san!D164), san!D164, "-")</f>
        <v>32.084896087646477</v>
      </c>
      <c r="E166" s="38">
        <f>IF(ISNUMBER(san!E164), IF(san!E164=-999,"NA",IF(san!E164&gt;99, "&gt;99", IF(san!E164&lt;1, "&lt;1", san!E164))), "-")</f>
        <v>16.214968624991371</v>
      </c>
      <c r="F166" s="39">
        <f>IF(ISNUMBER(san!F164), IF(san!F164=-999,"NA",IF(san!F164&gt;99, "&gt;99", IF(san!F164&lt;1, "&lt;1", san!F164))), "-")</f>
        <v>8.4599295642141144</v>
      </c>
      <c r="G166" s="39">
        <f>IF(ISNUMBER(san!G164), IF(san!G164=-999,"NA",IF(san!G164&gt;99, "&gt;99", IF(san!G164&lt;1, "&lt;1", san!G164))), "-")</f>
        <v>33.700673288891927</v>
      </c>
      <c r="H166" s="40">
        <f>IF(ISNUMBER(san!H164), IF(san!H164=-999,"NA",IF(san!H164&gt;99, "&gt;99", IF(san!H164&lt;1, "&lt;1", san!H164))), "-")</f>
        <v>41.624428521902587</v>
      </c>
      <c r="I166" s="29">
        <f>IF(ISNUMBER(san!I164), IF(san!I164=-999,"NA",san!I164), "-")</f>
        <v>0.37790960073471069</v>
      </c>
      <c r="J166" s="29">
        <f>IF(ISNUMBER(san!J164), IF(san!J164=-999,"NA",san!J164), "-")</f>
        <v>-0.77363282442092896</v>
      </c>
      <c r="K166" s="38">
        <f>IF(ISNUMBER(san!K164), IF(san!K164=-999,"NA",IF(san!K164&gt;99, "&gt;99", IF(san!K164&lt;1, "&lt;1", san!K164))), "-")</f>
        <v>36.328143802243183</v>
      </c>
      <c r="L166" s="39">
        <f>IF(ISNUMBER(san!L164), IF(san!L164=-999,"NA",IF(san!L164&gt;99, "&gt;99", IF(san!L164&lt;1, "&lt;1", san!L164))), "-")</f>
        <v>30.946057605944091</v>
      </c>
      <c r="M166" s="39">
        <f>IF(ISNUMBER(san!M164), IF(san!M164=-999,"NA",IF(san!M164&gt;99, "&gt;99", IF(san!M164&lt;1, "&lt;1", san!M164))), "-")</f>
        <v>23.532506230958631</v>
      </c>
      <c r="N166" s="40">
        <f>IF(ISNUMBER(san!N164), IF(san!N164=-999,"NA",IF(san!N164&gt;99, "&gt;99", IF(san!N164&lt;1, "&lt;1", san!N164))), "-")</f>
        <v>9.1932923608541</v>
      </c>
      <c r="O166" s="29">
        <f>IF(ISNUMBER(san!O164), IF(san!O164=-999,"NA",san!O164), "-")</f>
        <v>0.58492439985275269</v>
      </c>
      <c r="P166" s="29">
        <f>IF(ISNUMBER(san!P164), IF(san!P164=-999,"NA",san!P164), "-")</f>
        <v>-0.2143255025148392</v>
      </c>
      <c r="Q166" s="38">
        <f>IF(ISNUMBER(san!Q164), IF(san!Q164=-999,"NA",IF(san!Q164&gt;99, "&gt;99", IF(san!Q164&lt;1, "&lt;1", san!Q164))), "-")</f>
        <v>22.666962369253891</v>
      </c>
      <c r="R166" s="39">
        <f>IF(ISNUMBER(san!R164), IF(san!R164=-999,"NA",IF(san!R164&gt;99, "&gt;99", IF(san!R164&lt;1, "&lt;1", san!R164))), "-")</f>
        <v>15.673265288707549</v>
      </c>
      <c r="S166" s="39">
        <f>IF(ISNUMBER(san!S164), IF(san!S164=-999,"NA",IF(san!S164&gt;99, "&gt;99", IF(san!S164&lt;1, "&lt;1", san!S164))), "-")</f>
        <v>30.43844382839956</v>
      </c>
      <c r="T166" s="40">
        <f>IF(ISNUMBER(san!T164), IF(san!T164=-999,"NA",IF(san!T164&gt;99, "&gt;99", IF(san!T164&lt;1, "&lt;1", san!T164))), "-")</f>
        <v>31.221328513639008</v>
      </c>
      <c r="U166" s="29">
        <f>IF(ISNUMBER(san!U164), IF(san!U164=-999,"NA",san!U164), "-")</f>
        <v>0.56409746408462524</v>
      </c>
      <c r="V166" s="29">
        <f>IF(ISNUMBER(san!V164), IF(san!V164=-999,"NA",san!V164), "-")</f>
        <v>-0.69986134767532349</v>
      </c>
      <c r="W166" s="41">
        <f>IF(ISNUMBER(san!W164), IF(san!W164=-999,"NA",IF(san!W164&gt;99, "&gt;99", IF(san!W164&lt;1, "&lt;1", san!W164))), "-")</f>
        <v>14.05565728750755</v>
      </c>
      <c r="X166" s="39">
        <f>IF(ISNUMBER(san!X164), IF(san!X164=-999,"NA",IF(san!X164&gt;99, "&gt;99", IF(san!X164&lt;1, "&lt;1", san!X164))), "-")</f>
        <v>13.54557788108092</v>
      </c>
      <c r="Y166" s="39" t="str">
        <f>IF(ISNUMBER(san!Y164), IF(san!Y164=-999,"NA",IF(san!Y164&gt;99, "&gt;99", IF(san!Y164&lt;1, "&lt;1", san!Y164))), "-")</f>
        <v>&lt;1</v>
      </c>
      <c r="Z166" s="39" t="str">
        <f>IF(ISNUMBER(san!Z164), IF(san!Z164=-999,"NA",IF(san!Z164&gt;99, "&gt;99", IF(san!Z164&lt;1, "&lt;1", san!Z164))), "-")</f>
        <v>&lt;1</v>
      </c>
      <c r="AA166" s="29">
        <f>IF(ISNUMBER(san!AA164), IF(san!AA164=-999,"NA",san!AA164), "-")</f>
        <v>0.26989114284515381</v>
      </c>
      <c r="AB166" s="39">
        <f>IF(ISNUMBER(san!AB164), IF(san!AB164=-999,"NA",IF(san!AB164&gt;99, "&gt;99", IF(san!AB164&lt;1, "&lt;1", san!AB164))), "-")</f>
        <v>23.105526374540322</v>
      </c>
      <c r="AC166" s="39" t="str">
        <f>IF(ISNUMBER(san!AC164), IF(san!AC164=-999,"NA",IF(san!AC164&gt;99, "&gt;99", IF(san!AC164&lt;1, "&lt;1", san!AC164))), "-")</f>
        <v>&lt;1</v>
      </c>
      <c r="AD166" s="39">
        <f>IF(ISNUMBER(san!AD164), IF(san!AD164=-999,"NA",IF(san!AD164&gt;99, "&gt;99", IF(san!AD164&lt;1, "&lt;1", san!AD164))), "-")</f>
        <v>1.0984860110791901</v>
      </c>
      <c r="AE166" s="41">
        <f>IF(ISNUMBER(san!AE164), IF(san!AE164=-999,"NA",IF(san!AE164&gt;99, "&gt;99", IF(san!AE164&lt;1, "&lt;1", san!AE164))), "-")</f>
        <v>23.866880873928348</v>
      </c>
      <c r="AF166" s="39">
        <f>IF(ISNUMBER(san!AF164), IF(san!AF164=-999,"NA",IF(san!AF164&gt;99, "&gt;99", IF(san!AF164&lt;1, "&lt;1", san!AF164))), "-")</f>
        <v>13.114611189369951</v>
      </c>
      <c r="AG166" s="39" t="str">
        <f>IF(ISNUMBER(san!AG164), IF(san!AG164=-999,"NA",IF(san!AG164&gt;99, "&gt;99", IF(san!AG164&lt;1, "&lt;1", san!AG164))), "-")</f>
        <v>&lt;1</v>
      </c>
      <c r="AH166" s="39">
        <f>IF(ISNUMBER(san!AH164), IF(san!AH164=-999,"NA",IF(san!AH164&gt;99, "&gt;99", IF(san!AH164&lt;1, "&lt;1", san!AH164))), "-")</f>
        <v>10.060369819730321</v>
      </c>
      <c r="AI166" s="29">
        <f>IF(ISNUMBER(san!AI164), IF(san!AI164=-999,"NA",san!AI164), "-")</f>
        <v>0.31519567966461182</v>
      </c>
      <c r="AJ166" s="39">
        <f>IF(ISNUMBER(san!AJ164), IF(san!AJ164=-999,"NA",IF(san!AJ164&gt;99, "&gt;99", IF(san!AJ164&lt;1, "&lt;1", san!AJ164))), "-")</f>
        <v>38.574425422018891</v>
      </c>
      <c r="AK166" s="39">
        <f>IF(ISNUMBER(san!AK164), IF(san!AK164=-999,"NA",IF(san!AK164&gt;99, "&gt;99", IF(san!AK164&lt;1, "&lt;1", san!AK164))), "-")</f>
        <v>7.9860648935909389</v>
      </c>
      <c r="AL166" s="39">
        <f>IF(ISNUMBER(san!AL164), IF(san!AL164=-999,"NA",IF(san!AL164&gt;99, "&gt;99", IF(san!AL164&lt;1, "&lt;1", san!AL164))), "-")</f>
        <v>20.713711092577451</v>
      </c>
      <c r="AM166" s="41">
        <f>IF(ISNUMBER(san!AM164), IF(san!AM164=-999,"NA",IF(san!AM164&gt;99, "&gt;99", IF(san!AM164&lt;1, "&lt;1", san!AM164))), "-")</f>
        <v>17.203578182586089</v>
      </c>
      <c r="AN166" s="39">
        <f>IF(ISNUMBER(san!AN164), IF(san!AN164=-999,"NA",IF(san!AN164&gt;99, "&gt;99", IF(san!AN164&lt;1, "&lt;1", san!AN164))), "-")</f>
        <v>13.407302665765529</v>
      </c>
      <c r="AO166" s="39" t="str">
        <f>IF(ISNUMBER(san!AO164), IF(san!AO164=-999,"NA",IF(san!AO164&gt;99, "&gt;99", IF(san!AO164&lt;1, "&lt;1", san!AO164))), "-")</f>
        <v>&lt;1</v>
      </c>
      <c r="AP166" s="39">
        <f>IF(ISNUMBER(san!AP164), IF(san!AP164=-999,"NA",IF(san!AP164&gt;99, "&gt;99", IF(san!AP164&lt;1, "&lt;1", san!AP164))), "-")</f>
        <v>3.572670046039891</v>
      </c>
      <c r="AQ166" s="29">
        <f>IF(ISNUMBER(san!AQ164), IF(san!AQ164=-999,"NA",san!AQ164), "-")</f>
        <v>0.33803185820579529</v>
      </c>
      <c r="AR166" s="39">
        <f>IF(ISNUMBER(san!AR164), IF(san!AR164=-999,"NA",IF(san!AR164&gt;99, "&gt;99", IF(san!AR164&lt;1, "&lt;1", san!AR164))), "-")</f>
        <v>28.069585781147151</v>
      </c>
      <c r="AS166" s="39">
        <f>IF(ISNUMBER(san!AS164), IF(san!AS164=-999,"NA",IF(san!AS164&gt;99, "&gt;99", IF(san!AS164&lt;1, "&lt;1", san!AS164))), "-")</f>
        <v>2.8819250403948899</v>
      </c>
      <c r="AT166" s="39">
        <f>IF(ISNUMBER(san!AT164), IF(san!AT164=-999,"NA",IF(san!AT164&gt;99, "&gt;99", IF(san!AT164&lt;1, "&lt;1", san!AT164))), "-")</f>
        <v>7.3913295501674021</v>
      </c>
      <c r="AU166" s="42">
        <f>san!AU164</f>
        <v>163</v>
      </c>
    </row>
    <row r="167" s="12" customFormat="true" ht="15" hidden="true">
      <c r="A167" s="36" t="str">
        <f>IF(ISBLANK(san!A165), "", san!A165)</f>
        <v>Sub-Saharan Africa</v>
      </c>
      <c r="B167" s="57">
        <f>IF(ISBLANK(san!B165), "", san!B165)</f>
        <v>2002</v>
      </c>
      <c r="C167" s="37">
        <f>IF(ISNUMBER(san!C165), san!C165, "-")</f>
        <v>675237.47900000017</v>
      </c>
      <c r="D167" s="39">
        <f>IF(ISNUMBER(san!D165), san!D165, "-")</f>
        <v>32.54302978515625</v>
      </c>
      <c r="E167" s="38">
        <f>IF(ISNUMBER(san!E165), IF(san!E165=-999,"NA",IF(san!E165&gt;99, "&gt;99", IF(san!E165&lt;1, "&lt;1", san!E165))), "-")</f>
        <v>16.554743168075429</v>
      </c>
      <c r="F167" s="39">
        <f>IF(ISNUMBER(san!F165), IF(san!F165=-999,"NA",IF(san!F165&gt;99, "&gt;99", IF(san!F165&lt;1, "&lt;1", san!F165))), "-")</f>
        <v>8.4815598231939546</v>
      </c>
      <c r="G167" s="39">
        <f>IF(ISNUMBER(san!G165), IF(san!G165=-999,"NA",IF(san!G165&gt;99, "&gt;99", IF(san!G165&lt;1, "&lt;1", san!G165))), "-")</f>
        <v>34.113601644339397</v>
      </c>
      <c r="H167" s="40">
        <f>IF(ISNUMBER(san!H165), IF(san!H165=-999,"NA",IF(san!H165&gt;99, "&gt;99", IF(san!H165&lt;1, "&lt;1", san!H165))), "-")</f>
        <v>40.850095364391223</v>
      </c>
      <c r="I167" s="29">
        <f>IF(ISNUMBER(san!I165), IF(san!I165=-999,"NA",san!I165), "-")</f>
        <v>0.37790960073471069</v>
      </c>
      <c r="J167" s="29">
        <f>IF(ISNUMBER(san!J165), IF(san!J165=-999,"NA",san!J165), "-")</f>
        <v>-0.77363282442092896</v>
      </c>
      <c r="K167" s="38">
        <f>IF(ISNUMBER(san!K165), IF(san!K165=-999,"NA",IF(san!K165&gt;99, "&gt;99", IF(san!K165&lt;1, "&lt;1", san!K165))), "-")</f>
        <v>36.818476774658834</v>
      </c>
      <c r="L167" s="39">
        <f>IF(ISNUMBER(san!L165), IF(san!L165=-999,"NA",IF(san!L165&gt;99, "&gt;99", IF(san!L165&lt;1, "&lt;1", san!L165))), "-")</f>
        <v>31.000605668373581</v>
      </c>
      <c r="M167" s="39">
        <f>IF(ISNUMBER(san!M165), IF(san!M165=-999,"NA",IF(san!M165&gt;99, "&gt;99", IF(san!M165&lt;1, "&lt;1", san!M165))), "-")</f>
        <v>23.19057556654187</v>
      </c>
      <c r="N167" s="40">
        <f>IF(ISNUMBER(san!N165), IF(san!N165=-999,"NA",IF(san!N165&gt;99, "&gt;99", IF(san!N165&lt;1, "&lt;1", san!N165))), "-")</f>
        <v>8.9903419904257174</v>
      </c>
      <c r="O167" s="29">
        <f>IF(ISNUMBER(san!O165), IF(san!O165=-999,"NA",san!O165), "-")</f>
        <v>0.58492439985275269</v>
      </c>
      <c r="P167" s="29">
        <f>IF(ISNUMBER(san!P165), IF(san!P165=-999,"NA",san!P165), "-")</f>
        <v>-0.2143255025148392</v>
      </c>
      <c r="Q167" s="38">
        <f>IF(ISNUMBER(san!Q165), IF(san!Q165=-999,"NA",IF(san!Q165&gt;99, "&gt;99", IF(san!Q165&lt;1, "&lt;1", san!Q165))), "-")</f>
        <v>23.14781473722147</v>
      </c>
      <c r="R167" s="39">
        <f>IF(ISNUMBER(san!R165), IF(san!R165=-999,"NA",IF(san!R165&gt;99, "&gt;99", IF(san!R165&lt;1, "&lt;1", san!R165))), "-")</f>
        <v>15.80855171459835</v>
      </c>
      <c r="S167" s="39">
        <f>IF(ISNUMBER(san!S165), IF(san!S165=-999,"NA",IF(san!S165&gt;99, "&gt;99", IF(san!S165&lt;1, "&lt;1", san!S165))), "-")</f>
        <v>30.55924186680161</v>
      </c>
      <c r="T167" s="40">
        <f>IF(ISNUMBER(san!T165), IF(san!T165=-999,"NA",IF(san!T165&gt;99, "&gt;99", IF(san!T165&lt;1, "&lt;1", san!T165))), "-")</f>
        <v>30.484391681378579</v>
      </c>
      <c r="U167" s="29">
        <f>IF(ISNUMBER(san!U165), IF(san!U165=-999,"NA",san!U165), "-")</f>
        <v>0.56409746408462524</v>
      </c>
      <c r="V167" s="29">
        <f>IF(ISNUMBER(san!V165), IF(san!V165=-999,"NA",san!V165), "-")</f>
        <v>-0.69986134767532349</v>
      </c>
      <c r="W167" s="41">
        <f>IF(ISNUMBER(san!W165), IF(san!W165=-999,"NA",IF(san!W165&gt;99, "&gt;99", IF(san!W165&lt;1, "&lt;1", san!W165))), "-")</f>
        <v>14.323083062067001</v>
      </c>
      <c r="X167" s="39">
        <f>IF(ISNUMBER(san!X165), IF(san!X165=-999,"NA",IF(san!X165&gt;99, "&gt;99", IF(san!X165&lt;1, "&lt;1", san!X165))), "-")</f>
        <v>13.815431015929811</v>
      </c>
      <c r="Y167" s="39" t="str">
        <f>IF(ISNUMBER(san!Y165), IF(san!Y165=-999,"NA",IF(san!Y165&gt;99, "&gt;99", IF(san!Y165&lt;1, "&lt;1", san!Y165))), "-")</f>
        <v>&lt;1</v>
      </c>
      <c r="Z167" s="39" t="str">
        <f>IF(ISNUMBER(san!Z165), IF(san!Z165=-999,"NA",IF(san!Z165&gt;99, "&gt;99", IF(san!Z165&lt;1, "&lt;1", san!Z165))), "-")</f>
        <v>&lt;1</v>
      </c>
      <c r="AA167" s="29">
        <f>IF(ISNUMBER(san!AA165), IF(san!AA165=-999,"NA",san!AA165), "-")</f>
        <v>0.26989114284515381</v>
      </c>
      <c r="AB167" s="39">
        <f>IF(ISNUMBER(san!AB165), IF(san!AB165=-999,"NA",IF(san!AB165&gt;99, "&gt;99", IF(san!AB165&lt;1, "&lt;1", san!AB165))), "-")</f>
        <v>23.44371420887132</v>
      </c>
      <c r="AC167" s="39" t="str">
        <f>IF(ISNUMBER(san!AC165), IF(san!AC165=-999,"NA",IF(san!AC165&gt;99, "&gt;99", IF(san!AC165&lt;1, "&lt;1", san!AC165))), "-")</f>
        <v>&lt;1</v>
      </c>
      <c r="AD167" s="39">
        <f>IF(ISNUMBER(san!AD165), IF(san!AD165=-999,"NA",IF(san!AD165&gt;99, "&gt;99", IF(san!AD165&lt;1, "&lt;1", san!AD165))), "-")</f>
        <v>1.096436111233466</v>
      </c>
      <c r="AE167" s="41">
        <f>IF(ISNUMBER(san!AE165), IF(san!AE165=-999,"NA",IF(san!AE165&gt;99, "&gt;99", IF(san!AE165&lt;1, "&lt;1", san!AE165))), "-")</f>
        <v>24.137734791492019</v>
      </c>
      <c r="AF167" s="39">
        <f>IF(ISNUMBER(san!AF165), IF(san!AF165=-999,"NA",IF(san!AF165&gt;99, "&gt;99", IF(san!AF165&lt;1, "&lt;1", san!AF165))), "-")</f>
        <v>13.511014811791281</v>
      </c>
      <c r="AG167" s="39" t="str">
        <f>IF(ISNUMBER(san!AG165), IF(san!AG165=-999,"NA",IF(san!AG165&gt;99, "&gt;99", IF(san!AG165&lt;1, "&lt;1", san!AG165))), "-")</f>
        <v>&lt;1</v>
      </c>
      <c r="AH167" s="39">
        <f>IF(ISNUMBER(san!AH165), IF(san!AH165=-999,"NA",IF(san!AH165&gt;99, "&gt;99", IF(san!AH165&lt;1, "&lt;1", san!AH165))), "-")</f>
        <v>9.9572089667832149</v>
      </c>
      <c r="AI167" s="29">
        <f>IF(ISNUMBER(san!AI165), IF(san!AI165=-999,"NA",san!AI165), "-")</f>
        <v>0.31519567966461182</v>
      </c>
      <c r="AJ167" s="39">
        <f>IF(ISNUMBER(san!AJ165), IF(san!AJ165=-999,"NA",IF(san!AJ165&gt;99, "&gt;99", IF(san!AJ165&lt;1, "&lt;1", san!AJ165))), "-")</f>
        <v>39.054955810047019</v>
      </c>
      <c r="AK167" s="39">
        <f>IF(ISNUMBER(san!AK165), IF(san!AK165=-999,"NA",IF(san!AK165&gt;99, "&gt;99", IF(san!AK165&lt;1, "&lt;1", san!AK165))), "-")</f>
        <v>8.3040791111409131</v>
      </c>
      <c r="AL167" s="39">
        <f>IF(ISNUMBER(san!AL165), IF(san!AL165=-999,"NA",IF(san!AL165&gt;99, "&gt;99", IF(san!AL165&lt;1, "&lt;1", san!AL165))), "-")</f>
        <v>20.460047521844491</v>
      </c>
      <c r="AM167" s="41">
        <f>IF(ISNUMBER(san!AM165), IF(san!AM165=-999,"NA",IF(san!AM165&gt;99, "&gt;99", IF(san!AM165&lt;1, "&lt;1", san!AM165))), "-")</f>
        <v>17.5170681886629</v>
      </c>
      <c r="AN167" s="39">
        <f>IF(ISNUMBER(san!AN165), IF(san!AN165=-999,"NA",IF(san!AN165&gt;99, "&gt;99", IF(san!AN165&lt;1, "&lt;1", san!AN165))), "-")</f>
        <v>13.716364757124291</v>
      </c>
      <c r="AO167" s="39" t="str">
        <f>IF(ISNUMBER(san!AO165), IF(san!AO165=-999,"NA",IF(san!AO165&gt;99, "&gt;99", IF(san!AO165&lt;1, "&lt;1", san!AO165))), "-")</f>
        <v>&lt;1</v>
      </c>
      <c r="AP167" s="39">
        <f>IF(ISNUMBER(san!AP165), IF(san!AP165=-999,"NA",IF(san!AP165&gt;99, "&gt;99", IF(san!AP165&lt;1, "&lt;1", san!AP165))), "-")</f>
        <v>3.5814942941185648</v>
      </c>
      <c r="AQ167" s="29">
        <f>IF(ISNUMBER(san!AQ165), IF(san!AQ165=-999,"NA",san!AQ165), "-")</f>
        <v>0.33803185820579529</v>
      </c>
      <c r="AR167" s="39">
        <f>IF(ISNUMBER(san!AR165), IF(san!AR165=-999,"NA",IF(san!AR165&gt;99, "&gt;99", IF(san!AR165&lt;1, "&lt;1", san!AR165))), "-")</f>
        <v>28.52500693385797</v>
      </c>
      <c r="AS167" s="39">
        <f>IF(ISNUMBER(san!AS165), IF(san!AS165=-999,"NA",IF(san!AS165&gt;99, "&gt;99", IF(san!AS165&lt;1, "&lt;1", san!AS165))), "-")</f>
        <v>3.0368722714853149</v>
      </c>
      <c r="AT167" s="39">
        <f>IF(ISNUMBER(san!AT165), IF(san!AT165=-999,"NA",IF(san!AT165&gt;99, "&gt;99", IF(san!AT165&lt;1, "&lt;1", san!AT165))), "-")</f>
        <v>7.3972368424184447</v>
      </c>
      <c r="AU167" s="42">
        <f>san!AU165</f>
        <v>164</v>
      </c>
    </row>
    <row r="168" s="12" customFormat="true" ht="15" hidden="true">
      <c r="A168" s="36" t="str">
        <f>IF(ISBLANK(san!A166), "", san!A166)</f>
        <v>Sub-Saharan Africa</v>
      </c>
      <c r="B168" s="57">
        <f>IF(ISBLANK(san!B166), "", san!B166)</f>
        <v>2003</v>
      </c>
      <c r="C168" s="37">
        <f>IF(ISNUMBER(san!C166), san!C166, "-")</f>
        <v>693439.82500000007</v>
      </c>
      <c r="D168" s="39">
        <f>IF(ISNUMBER(san!D166), san!D166, "-")</f>
        <v>33.002571105957031</v>
      </c>
      <c r="E168" s="38">
        <f>IF(ISNUMBER(san!E166), IF(san!E166=-999,"NA",IF(san!E166&gt;99, "&gt;99", IF(san!E166&lt;1, "&lt;1", san!E166))), "-")</f>
        <v>16.908272868256571</v>
      </c>
      <c r="F168" s="39">
        <f>IF(ISNUMBER(san!F166), IF(san!F166=-999,"NA",IF(san!F166&gt;99, "&gt;99", IF(san!F166&lt;1, "&lt;1", san!F166))), "-")</f>
        <v>8.4970001955705232</v>
      </c>
      <c r="G168" s="39">
        <f>IF(ISNUMBER(san!G166), IF(san!G166=-999,"NA",IF(san!G166&gt;99, "&gt;99", IF(san!G166&lt;1, "&lt;1", san!G166))), "-")</f>
        <v>34.528718358358873</v>
      </c>
      <c r="H168" s="40">
        <f>IF(ISNUMBER(san!H166), IF(san!H166=-999,"NA",IF(san!H166&gt;99, "&gt;99", IF(san!H166&lt;1, "&lt;1", san!H166))), "-")</f>
        <v>40.066008577814038</v>
      </c>
      <c r="I168" s="29">
        <f>IF(ISNUMBER(san!I166), IF(san!I166=-999,"NA",san!I166), "-")</f>
        <v>0.37790960073471069</v>
      </c>
      <c r="J168" s="29">
        <f>IF(ISNUMBER(san!J166), IF(san!J166=-999,"NA",san!J166), "-")</f>
        <v>-0.77363282442092896</v>
      </c>
      <c r="K168" s="38">
        <f>IF(ISNUMBER(san!K166), IF(san!K166=-999,"NA",IF(san!K166&gt;99, "&gt;99", IF(san!K166&lt;1, "&lt;1", san!K166))), "-")</f>
        <v>37.313042203609783</v>
      </c>
      <c r="L168" s="39">
        <f>IF(ISNUMBER(san!L166), IF(san!L166=-999,"NA",IF(san!L166&gt;99, "&gt;99", IF(san!L166&lt;1, "&lt;1", san!L166))), "-")</f>
        <v>31.032528705609469</v>
      </c>
      <c r="M168" s="39">
        <f>IF(ISNUMBER(san!M166), IF(san!M166=-999,"NA",IF(san!M166&gt;99, "&gt;99", IF(san!M166&lt;1, "&lt;1", san!M166))), "-")</f>
        <v>22.86792526871081</v>
      </c>
      <c r="N168" s="40">
        <f>IF(ISNUMBER(san!N166), IF(san!N166=-999,"NA",IF(san!N166&gt;99, "&gt;99", IF(san!N166&lt;1, "&lt;1", san!N166))), "-")</f>
        <v>8.7865038220699407</v>
      </c>
      <c r="O168" s="29">
        <f>IF(ISNUMBER(san!O166), IF(san!O166=-999,"NA",san!O166), "-")</f>
        <v>0.58492439985275269</v>
      </c>
      <c r="P168" s="29">
        <f>IF(ISNUMBER(san!P166), IF(san!P166=-999,"NA",san!P166), "-")</f>
        <v>-0.2143255025148392</v>
      </c>
      <c r="Q168" s="38">
        <f>IF(ISNUMBER(san!Q166), IF(san!Q166=-999,"NA",IF(san!Q166&gt;99, "&gt;99", IF(san!Q166&lt;1, "&lt;1", san!Q166))), "-")</f>
        <v>23.64100576320326</v>
      </c>
      <c r="R168" s="39">
        <f>IF(ISNUMBER(san!R166), IF(san!R166=-999,"NA",IF(san!R166&gt;99, "&gt;99", IF(san!R166&lt;1, "&lt;1", san!R166))), "-")</f>
        <v>15.932889289228211</v>
      </c>
      <c r="S168" s="39">
        <f>IF(ISNUMBER(san!S166), IF(san!S166=-999,"NA",IF(san!S166&gt;99, "&gt;99", IF(san!S166&lt;1, "&lt;1", san!S166))), "-")</f>
        <v>30.680775685020919</v>
      </c>
      <c r="T168" s="40">
        <f>IF(ISNUMBER(san!T166), IF(san!T166=-999,"NA",IF(san!T166&gt;99, "&gt;99", IF(san!T166&lt;1, "&lt;1", san!T166))), "-")</f>
        <v>29.74532926254761</v>
      </c>
      <c r="U168" s="29">
        <f>IF(ISNUMBER(san!U166), IF(san!U166=-999,"NA",san!U166), "-")</f>
        <v>0.56409746408462524</v>
      </c>
      <c r="V168" s="29">
        <f>IF(ISNUMBER(san!V166), IF(san!V166=-999,"NA",san!V166), "-")</f>
        <v>-0.69986134767532349</v>
      </c>
      <c r="W168" s="41">
        <f>IF(ISNUMBER(san!W166), IF(san!W166=-999,"NA",IF(san!W166&gt;99, "&gt;99", IF(san!W166&lt;1, "&lt;1", san!W166))), "-")</f>
        <v>14.588251664117999</v>
      </c>
      <c r="X168" s="39">
        <f>IF(ISNUMBER(san!X166), IF(san!X166=-999,"NA",IF(san!X166&gt;99, "&gt;99", IF(san!X166&lt;1, "&lt;1", san!X166))), "-")</f>
        <v>14.082889999333361</v>
      </c>
      <c r="Y168" s="39" t="str">
        <f>IF(ISNUMBER(san!Y166), IF(san!Y166=-999,"NA",IF(san!Y166&gt;99, "&gt;99", IF(san!Y166&lt;1, "&lt;1", san!Y166))), "-")</f>
        <v>&lt;1</v>
      </c>
      <c r="Z168" s="39" t="str">
        <f>IF(ISNUMBER(san!Z166), IF(san!Z166=-999,"NA",IF(san!Z166&gt;99, "&gt;99", IF(san!Z166&lt;1, "&lt;1", san!Z166))), "-")</f>
        <v>&lt;1</v>
      </c>
      <c r="AA168" s="29">
        <f>IF(ISNUMBER(san!AA166), IF(san!AA166=-999,"NA",san!AA166), "-")</f>
        <v>0.26989114284515381</v>
      </c>
      <c r="AB168" s="39">
        <f>IF(ISNUMBER(san!AB166), IF(san!AB166=-999,"NA",IF(san!AB166&gt;99, "&gt;99", IF(san!AB166&lt;1, "&lt;1", san!AB166))), "-")</f>
        <v>23.72732868398576</v>
      </c>
      <c r="AC168" s="39" t="str">
        <f>IF(ISNUMBER(san!AC166), IF(san!AC166=-999,"NA",IF(san!AC166&gt;99, "&gt;99", IF(san!AC166&lt;1, "&lt;1", san!AC166))), "-")</f>
        <v>&lt;1</v>
      </c>
      <c r="AD168" s="39">
        <f>IF(ISNUMBER(san!AD166), IF(san!AD166=-999,"NA",IF(san!AD166&gt;99, "&gt;99", IF(san!AD166&lt;1, "&lt;1", san!AD166))), "-")</f>
        <v>1.0945812020455949</v>
      </c>
      <c r="AE168" s="41">
        <f>IF(ISNUMBER(san!AE166), IF(san!AE166=-999,"NA",IF(san!AE166&gt;99, "&gt;99", IF(san!AE166&lt;1, "&lt;1", san!AE166))), "-")</f>
        <v>24.41450296635773</v>
      </c>
      <c r="AF168" s="39">
        <f>IF(ISNUMBER(san!AF166), IF(san!AF166=-999,"NA",IF(san!AF166&gt;99, "&gt;99", IF(san!AF166&lt;1, "&lt;1", san!AF166))), "-")</f>
        <v>13.909034269791549</v>
      </c>
      <c r="AG168" s="39" t="str">
        <f>IF(ISNUMBER(san!AG166), IF(san!AG166=-999,"NA",IF(san!AG166&gt;99, "&gt;99", IF(san!AG166&lt;1, "&lt;1", san!AG166))), "-")</f>
        <v>&lt;1</v>
      </c>
      <c r="AH168" s="39">
        <f>IF(ISNUMBER(san!AH166), IF(san!AH166=-999,"NA",IF(san!AH166&gt;99, "&gt;99", IF(san!AH166&lt;1, "&lt;1", san!AH166))), "-")</f>
        <v>9.8580835698885334</v>
      </c>
      <c r="AI168" s="29">
        <f>IF(ISNUMBER(san!AI166), IF(san!AI166=-999,"NA",san!AI166), "-")</f>
        <v>0.31519567966461182</v>
      </c>
      <c r="AJ168" s="39">
        <f>IF(ISNUMBER(san!AJ166), IF(san!AJ166=-999,"NA",IF(san!AJ166&gt;99, "&gt;99", IF(san!AJ166&lt;1, "&lt;1", san!AJ166))), "-")</f>
        <v>39.233729547092338</v>
      </c>
      <c r="AK168" s="39">
        <f>IF(ISNUMBER(san!AK166), IF(san!AK166=-999,"NA",IF(san!AK166&gt;99, "&gt;99", IF(san!AK166&lt;1, "&lt;1", san!AK166))), "-")</f>
        <v>8.9150395775682032</v>
      </c>
      <c r="AL168" s="39">
        <f>IF(ISNUMBER(san!AL166), IF(san!AL166=-999,"NA",IF(san!AL166&gt;99, "&gt;99", IF(san!AL166&lt;1, "&lt;1", san!AL166))), "-")</f>
        <v>20.19680178455868</v>
      </c>
      <c r="AM168" s="41">
        <f>IF(ISNUMBER(san!AM166), IF(san!AM166=-999,"NA",IF(san!AM166&gt;99, "&gt;99", IF(san!AM166&lt;1, "&lt;1", san!AM166))), "-")</f>
        <v>17.831167233969381</v>
      </c>
      <c r="AN168" s="39">
        <f>IF(ISNUMBER(san!AN166), IF(san!AN166=-999,"NA",IF(san!AN166&gt;99, "&gt;99", IF(san!AN166&lt;1, "&lt;1", san!AN166))), "-")</f>
        <v>14.025513138626531</v>
      </c>
      <c r="AO168" s="39" t="str">
        <f>IF(ISNUMBER(san!AO166), IF(san!AO166=-999,"NA",IF(san!AO166&gt;99, "&gt;99", IF(san!AO166&lt;1, "&lt;1", san!AO166))), "-")</f>
        <v>&lt;1</v>
      </c>
      <c r="AP168" s="39">
        <f>IF(ISNUMBER(san!AP166), IF(san!AP166=-999,"NA",IF(san!AP166&gt;99, "&gt;99", IF(san!AP166&lt;1, "&lt;1", san!AP166))), "-")</f>
        <v>3.590903905460908</v>
      </c>
      <c r="AQ168" s="29">
        <f>IF(ISNUMBER(san!AQ166), IF(san!AQ166=-999,"NA",san!AQ166), "-")</f>
        <v>0.33803185820579529</v>
      </c>
      <c r="AR168" s="39">
        <f>IF(ISNUMBER(san!AR166), IF(san!AR166=-999,"NA",IF(san!AR166&gt;99, "&gt;99", IF(san!AR166&lt;1, "&lt;1", san!AR166))), "-")</f>
        <v>28.845768452445039</v>
      </c>
      <c r="AS168" s="39">
        <f>IF(ISNUMBER(san!AS166), IF(san!AS166=-999,"NA",IF(san!AS166&gt;99, "&gt;99", IF(san!AS166&lt;1, "&lt;1", san!AS166))), "-")</f>
        <v>3.3328023536920188</v>
      </c>
      <c r="AT168" s="39">
        <f>IF(ISNUMBER(san!AT166), IF(san!AT166=-999,"NA",IF(san!AT166&gt;99, "&gt;99", IF(san!AT166&lt;1, "&lt;1", san!AT166))), "-")</f>
        <v>7.3981045731526418</v>
      </c>
      <c r="AU168" s="42">
        <f>san!AU166</f>
        <v>165</v>
      </c>
    </row>
    <row r="169" s="12" customFormat="true" ht="15" hidden="true">
      <c r="A169" s="36" t="str">
        <f>IF(ISBLANK(san!A167), "", san!A167)</f>
        <v>Sub-Saharan Africa</v>
      </c>
      <c r="B169" s="57">
        <f>IF(ISBLANK(san!B167), "", san!B167)</f>
        <v>2004</v>
      </c>
      <c r="C169" s="37">
        <f>IF(ISNUMBER(san!C167), san!C167, "-")</f>
        <v>712262.03099999996</v>
      </c>
      <c r="D169" s="39">
        <f>IF(ISNUMBER(san!D167), san!D167, "-")</f>
        <v>33.466793060302727</v>
      </c>
      <c r="E169" s="38">
        <f>IF(ISNUMBER(san!E167), IF(san!E167=-999,"NA",IF(san!E167&gt;99, "&gt;99", IF(san!E167&lt;1, "&lt;1", san!E167))), "-")</f>
        <v>17.263002426335539</v>
      </c>
      <c r="F169" s="39">
        <f>IF(ISNUMBER(san!F167), IF(san!F167=-999,"NA",IF(san!F167&gt;99, "&gt;99", IF(san!F167&lt;1, "&lt;1", san!F167))), "-")</f>
        <v>8.5154318684092924</v>
      </c>
      <c r="G169" s="39">
        <f>IF(ISNUMBER(san!G167), IF(san!G167=-999,"NA",IF(san!G167&gt;99, "&gt;99", IF(san!G167&lt;1, "&lt;1", san!G167))), "-")</f>
        <v>34.945329687490627</v>
      </c>
      <c r="H169" s="40">
        <f>IF(ISNUMBER(san!H167), IF(san!H167=-999,"NA",IF(san!H167&gt;99, "&gt;99", IF(san!H167&lt;1, "&lt;1", san!H167))), "-")</f>
        <v>39.276236017764539</v>
      </c>
      <c r="I169" s="29">
        <f>IF(ISNUMBER(san!I167), IF(san!I167=-999,"NA",san!I167), "-")</f>
        <v>0.37790960073471069</v>
      </c>
      <c r="J169" s="29">
        <f>IF(ISNUMBER(san!J167), IF(san!J167=-999,"NA",san!J167), "-")</f>
        <v>-0.77363282442092896</v>
      </c>
      <c r="K169" s="38">
        <f>IF(ISNUMBER(san!K167), IF(san!K167=-999,"NA",IF(san!K167&gt;99, "&gt;99", IF(san!K167&lt;1, "&lt;1", san!K167))), "-")</f>
        <v>37.827421420850257</v>
      </c>
      <c r="L169" s="39">
        <f>IF(ISNUMBER(san!L167), IF(san!L167=-999,"NA",IF(san!L167&gt;99, "&gt;99", IF(san!L167&lt;1, "&lt;1", san!L167))), "-")</f>
        <v>31.04413128736276</v>
      </c>
      <c r="M169" s="39">
        <f>IF(ISNUMBER(san!M167), IF(san!M167=-999,"NA",IF(san!M167&gt;99, "&gt;99", IF(san!M167&lt;1, "&lt;1", san!M167))), "-")</f>
        <v>22.547753588675231</v>
      </c>
      <c r="N169" s="40">
        <f>IF(ISNUMBER(san!N167), IF(san!N167=-999,"NA",IF(san!N167&gt;99, "&gt;99", IF(san!N167&lt;1, "&lt;1", san!N167))), "-")</f>
        <v>8.5806937031117538</v>
      </c>
      <c r="O169" s="29">
        <f>IF(ISNUMBER(san!O167), IF(san!O167=-999,"NA",san!O167), "-")</f>
        <v>0.58492439985275269</v>
      </c>
      <c r="P169" s="29">
        <f>IF(ISNUMBER(san!P167), IF(san!P167=-999,"NA",san!P167), "-")</f>
        <v>-0.2143255025148392</v>
      </c>
      <c r="Q169" s="38">
        <f>IF(ISNUMBER(san!Q167), IF(san!Q167=-999,"NA",IF(san!Q167&gt;99, "&gt;99", IF(san!Q167&lt;1, "&lt;1", san!Q167))), "-")</f>
        <v>24.143903610285641</v>
      </c>
      <c r="R169" s="39">
        <f>IF(ISNUMBER(san!R167), IF(san!R167=-999,"NA",IF(san!R167&gt;99, "&gt;99", IF(san!R167&lt;1, "&lt;1", san!R167))), "-")</f>
        <v>16.05364495293589</v>
      </c>
      <c r="S169" s="39">
        <f>IF(ISNUMBER(san!S167), IF(san!S167=-999,"NA",IF(san!S167&gt;99, "&gt;99", IF(san!S167&lt;1, "&lt;1", san!S167))), "-")</f>
        <v>30.796765772301701</v>
      </c>
      <c r="T169" s="40">
        <f>IF(ISNUMBER(san!T167), IF(san!T167=-999,"NA",IF(san!T167&gt;99, "&gt;99", IF(san!T167&lt;1, "&lt;1", san!T167))), "-")</f>
        <v>29.005685664476768</v>
      </c>
      <c r="U169" s="29">
        <f>IF(ISNUMBER(san!U167), IF(san!U167=-999,"NA",san!U167), "-")</f>
        <v>0.56409746408462524</v>
      </c>
      <c r="V169" s="29">
        <f>IF(ISNUMBER(san!V167), IF(san!V167=-999,"NA",san!V167), "-")</f>
        <v>-0.69986134767532349</v>
      </c>
      <c r="W169" s="41">
        <f>IF(ISNUMBER(san!W167), IF(san!W167=-999,"NA",IF(san!W167&gt;99, "&gt;99", IF(san!W167&lt;1, "&lt;1", san!W167))), "-")</f>
        <v>14.85164657957967</v>
      </c>
      <c r="X169" s="39">
        <f>IF(ISNUMBER(san!X167), IF(san!X167=-999,"NA",IF(san!X167&gt;99, "&gt;99", IF(san!X167&lt;1, "&lt;1", san!X167))), "-")</f>
        <v>14.348197737595161</v>
      </c>
      <c r="Y169" s="39" t="str">
        <f>IF(ISNUMBER(san!Y167), IF(san!Y167=-999,"NA",IF(san!Y167&gt;99, "&gt;99", IF(san!Y167&lt;1, "&lt;1", san!Y167))), "-")</f>
        <v>&lt;1</v>
      </c>
      <c r="Z169" s="39" t="str">
        <f>IF(ISNUMBER(san!Z167), IF(san!Z167=-999,"NA",IF(san!Z167&gt;99, "&gt;99", IF(san!Z167&lt;1, "&lt;1", san!Z167))), "-")</f>
        <v>&lt;1</v>
      </c>
      <c r="AA169" s="29">
        <f>IF(ISNUMBER(san!AA167), IF(san!AA167=-999,"NA",san!AA167), "-")</f>
        <v>0.26989114284515381</v>
      </c>
      <c r="AB169" s="39">
        <f>IF(ISNUMBER(san!AB167), IF(san!AB167=-999,"NA",IF(san!AB167&gt;99, "&gt;99", IF(san!AB167&lt;1, "&lt;1", san!AB167))), "-")</f>
        <v>23.970902171790911</v>
      </c>
      <c r="AC169" s="39" t="str">
        <f>IF(ISNUMBER(san!AC167), IF(san!AC167=-999,"NA",IF(san!AC167&gt;99, "&gt;99", IF(san!AC167&lt;1, "&lt;1", san!AC167))), "-")</f>
        <v>&lt;1</v>
      </c>
      <c r="AD169" s="39">
        <f>IF(ISNUMBER(san!AD167), IF(san!AD167=-999,"NA",IF(san!AD167&gt;99, "&gt;99", IF(san!AD167&lt;1, "&lt;1", san!AD167))), "-")</f>
        <v>1.094209625072927</v>
      </c>
      <c r="AE169" s="41">
        <f>IF(ISNUMBER(san!AE167), IF(san!AE167=-999,"NA",IF(san!AE167&gt;99, "&gt;99", IF(san!AE167&lt;1, "&lt;1", san!AE167))), "-")</f>
        <v>24.701258080506069</v>
      </c>
      <c r="AF169" s="39">
        <f>IF(ISNUMBER(san!AF167), IF(san!AF167=-999,"NA",IF(san!AF167&gt;99, "&gt;99", IF(san!AF167&lt;1, "&lt;1", san!AF167))), "-")</f>
        <v>14.317839179087271</v>
      </c>
      <c r="AG169" s="39" t="str">
        <f>IF(ISNUMBER(san!AG167), IF(san!AG167=-999,"NA",IF(san!AG167&gt;99, "&gt;99", IF(san!AG167&lt;1, "&lt;1", san!AG167))), "-")</f>
        <v>&lt;1</v>
      </c>
      <c r="AH169" s="39">
        <f>IF(ISNUMBER(san!AH167), IF(san!AH167=-999,"NA",IF(san!AH167&gt;99, "&gt;99", IF(san!AH167&lt;1, "&lt;1", san!AH167))), "-")</f>
        <v>9.7578146273196378</v>
      </c>
      <c r="AI169" s="29">
        <f>IF(ISNUMBER(san!AI167), IF(san!AI167=-999,"NA",san!AI167), "-")</f>
        <v>0.31519567966461182</v>
      </c>
      <c r="AJ169" s="39">
        <f>IF(ISNUMBER(san!AJ167), IF(san!AJ167=-999,"NA",IF(san!AJ167&gt;99, "&gt;99", IF(san!AJ167&lt;1, "&lt;1", san!AJ167))), "-")</f>
        <v>39.388695223394691</v>
      </c>
      <c r="AK169" s="39">
        <f>IF(ISNUMBER(san!AK167), IF(san!AK167=-999,"NA",IF(san!AK167&gt;99, "&gt;99", IF(san!AK167&lt;1, "&lt;1", san!AK167))), "-")</f>
        <v>9.5513394313171247</v>
      </c>
      <c r="AL169" s="39">
        <f>IF(ISNUMBER(san!AL167), IF(san!AL167=-999,"NA",IF(san!AL167&gt;99, "&gt;99", IF(san!AL167&lt;1, "&lt;1", san!AL167))), "-")</f>
        <v>19.93151805350119</v>
      </c>
      <c r="AM169" s="41">
        <f>IF(ISNUMBER(san!AM167), IF(san!AM167=-999,"NA",IF(san!AM167&gt;99, "&gt;99", IF(san!AM167&lt;1, "&lt;1", san!AM167))), "-")</f>
        <v>18.14799553229107</v>
      </c>
      <c r="AN169" s="39">
        <f>IF(ISNUMBER(san!AN167), IF(san!AN167=-999,"NA",IF(san!AN167&gt;99, "&gt;99", IF(san!AN167&lt;1, "&lt;1", san!AN167))), "-")</f>
        <v>14.338037702091849</v>
      </c>
      <c r="AO169" s="39" t="str">
        <f>IF(ISNUMBER(san!AO167), IF(san!AO167=-999,"NA",IF(san!AO167&gt;99, "&gt;99", IF(san!AO167&lt;1, "&lt;1", san!AO167))), "-")</f>
        <v>&lt;1</v>
      </c>
      <c r="AP169" s="39">
        <f>IF(ISNUMBER(san!AP167), IF(san!AP167=-999,"NA",IF(san!AP167&gt;99, "&gt;99", IF(san!AP167&lt;1, "&lt;1", san!AP167))), "-")</f>
        <v>3.5996858290045499</v>
      </c>
      <c r="AQ169" s="29">
        <f>IF(ISNUMBER(san!AQ167), IF(san!AQ167=-999,"NA",san!AQ167), "-")</f>
        <v>0.33803185820579529</v>
      </c>
      <c r="AR169" s="39">
        <f>IF(ISNUMBER(san!AR167), IF(san!AR167=-999,"NA",IF(san!AR167&gt;99, "&gt;99", IF(san!AR167&lt;1, "&lt;1", san!AR167))), "-")</f>
        <v>29.13166496256672</v>
      </c>
      <c r="AS169" s="39">
        <f>IF(ISNUMBER(san!AS167), IF(san!AS167=-999,"NA",IF(san!AS167&gt;99, "&gt;99", IF(san!AS167&lt;1, "&lt;1", san!AS167))), "-")</f>
        <v>3.6708862124713759</v>
      </c>
      <c r="AT169" s="39">
        <f>IF(ISNUMBER(san!AT167), IF(san!AT167=-999,"NA",IF(san!AT167&gt;99, "&gt;99", IF(san!AT167&lt;1, "&lt;1", san!AT167))), "-")</f>
        <v>7.3977672455876036</v>
      </c>
      <c r="AU169" s="42">
        <f>san!AU167</f>
        <v>166</v>
      </c>
    </row>
    <row r="170" s="12" customFormat="true" ht="15" hidden="true">
      <c r="A170" s="36" t="str">
        <f>IF(ISBLANK(san!A168), "", san!A168)</f>
        <v>Sub-Saharan Africa</v>
      </c>
      <c r="B170" s="57">
        <f>IF(ISBLANK(san!B168), "", san!B168)</f>
        <v>2005</v>
      </c>
      <c r="C170" s="37">
        <f>IF(ISNUMBER(san!C168), san!C168, "-")</f>
        <v>731665.44499999995</v>
      </c>
      <c r="D170" s="39">
        <f>IF(ISNUMBER(san!D168), san!D168, "-")</f>
        <v>33.947776794433587</v>
      </c>
      <c r="E170" s="38">
        <f>IF(ISNUMBER(san!E168), IF(san!E168=-999,"NA",IF(san!E168&gt;99, "&gt;99", IF(san!E168&lt;1, "&lt;1", san!E168))), "-")</f>
        <v>17.675561731450671</v>
      </c>
      <c r="F170" s="39">
        <f>IF(ISNUMBER(san!F168), IF(san!F168=-999,"NA",IF(san!F168&gt;99, "&gt;99", IF(san!F168&lt;1, "&lt;1", san!F168))), "-")</f>
        <v>8.5595853289991997</v>
      </c>
      <c r="G170" s="39">
        <f>IF(ISNUMBER(san!G168), IF(san!G168=-999,"NA",IF(san!G168&gt;99, "&gt;99", IF(san!G168&lt;1, "&lt;1", san!G168))), "-")</f>
        <v>35.290623285159541</v>
      </c>
      <c r="H170" s="40">
        <f>IF(ISNUMBER(san!H168), IF(san!H168=-999,"NA",IF(san!H168&gt;99, "&gt;99", IF(san!H168&lt;1, "&lt;1", san!H168))), "-")</f>
        <v>38.474229654390591</v>
      </c>
      <c r="I170" s="29">
        <f>IF(ISNUMBER(san!I168), IF(san!I168=-999,"NA",san!I168), "-")</f>
        <v>0.37790960073471069</v>
      </c>
      <c r="J170" s="29">
        <f>IF(ISNUMBER(san!J168), IF(san!J168=-999,"NA",san!J168), "-")</f>
        <v>-0.77363282442092896</v>
      </c>
      <c r="K170" s="38">
        <f>IF(ISNUMBER(san!K168), IF(san!K168=-999,"NA",IF(san!K168&gt;99, "&gt;99", IF(san!K168&lt;1, "&lt;1", san!K168))), "-")</f>
        <v>38.347061669567267</v>
      </c>
      <c r="L170" s="39">
        <f>IF(ISNUMBER(san!L168), IF(san!L168=-999,"NA",IF(san!L168&gt;99, "&gt;99", IF(san!L168&lt;1, "&lt;1", san!L168))), "-")</f>
        <v>31.06573770388384</v>
      </c>
      <c r="M170" s="39">
        <f>IF(ISNUMBER(san!M168), IF(san!M168=-999,"NA",IF(san!M168&gt;99, "&gt;99", IF(san!M168&lt;1, "&lt;1", san!M168))), "-")</f>
        <v>22.211440328286699</v>
      </c>
      <c r="N170" s="40">
        <f>IF(ISNUMBER(san!N168), IF(san!N168=-999,"NA",IF(san!N168&gt;99, "&gt;99", IF(san!N168&lt;1, "&lt;1", san!N168))), "-")</f>
        <v>8.3757602982621737</v>
      </c>
      <c r="O170" s="29">
        <f>IF(ISNUMBER(san!O168), IF(san!O168=-999,"NA",san!O168), "-")</f>
        <v>0.58492439985275269</v>
      </c>
      <c r="P170" s="29">
        <f>IF(ISNUMBER(san!P168), IF(san!P168=-999,"NA",san!P168), "-")</f>
        <v>-0.2143255025148392</v>
      </c>
      <c r="Q170" s="38">
        <f>IF(ISNUMBER(san!Q168), IF(san!Q168=-999,"NA",IF(san!Q168&gt;99, "&gt;99", IF(san!Q168&lt;1, "&lt;1", san!Q168))), "-")</f>
        <v>24.691766369388809</v>
      </c>
      <c r="R170" s="39">
        <f>IF(ISNUMBER(san!R168), IF(san!R168=-999,"NA",IF(san!R168&gt;99, "&gt;99", IF(san!R168&lt;1, "&lt;1", san!R168))), "-")</f>
        <v>16.198509560725419</v>
      </c>
      <c r="S170" s="39">
        <f>IF(ISNUMBER(san!S168), IF(san!S168=-999,"NA",IF(san!S168&gt;99, "&gt;99", IF(san!S168&lt;1, "&lt;1", san!S168))), "-")</f>
        <v>30.851112476336549</v>
      </c>
      <c r="T170" s="40">
        <f>IF(ISNUMBER(san!T168), IF(san!T168=-999,"NA",IF(san!T168&gt;99, "&gt;99", IF(san!T168&lt;1, "&lt;1", san!T168))), "-")</f>
        <v>28.258611593549219</v>
      </c>
      <c r="U170" s="29">
        <f>IF(ISNUMBER(san!U168), IF(san!U168=-999,"NA",san!U168), "-")</f>
        <v>0.56409746408462524</v>
      </c>
      <c r="V170" s="29">
        <f>IF(ISNUMBER(san!V168), IF(san!V168=-999,"NA",san!V168), "-")</f>
        <v>-0.69986134767532349</v>
      </c>
      <c r="W170" s="41">
        <f>IF(ISNUMBER(san!W168), IF(san!W168=-999,"NA",IF(san!W168&gt;99, "&gt;99", IF(san!W168&lt;1, "&lt;1", san!W168))), "-")</f>
        <v>15.166709587628089</v>
      </c>
      <c r="X170" s="39">
        <f>IF(ISNUMBER(san!X168), IF(san!X168=-999,"NA",IF(san!X168&gt;99, "&gt;99", IF(san!X168&lt;1, "&lt;1", san!X168))), "-")</f>
        <v>14.66413768616674</v>
      </c>
      <c r="Y170" s="39" t="str">
        <f>IF(ISNUMBER(san!Y168), IF(san!Y168=-999,"NA",IF(san!Y168&gt;99, "&gt;99", IF(san!Y168&lt;1, "&lt;1", san!Y168))), "-")</f>
        <v>&lt;1</v>
      </c>
      <c r="Z170" s="39" t="str">
        <f>IF(ISNUMBER(san!Z168), IF(san!Z168=-999,"NA",IF(san!Z168&gt;99, "&gt;99", IF(san!Z168&lt;1, "&lt;1", san!Z168))), "-")</f>
        <v>&lt;1</v>
      </c>
      <c r="AA170" s="29">
        <f>IF(ISNUMBER(san!AA168), IF(san!AA168=-999,"NA",san!AA168), "-")</f>
        <v>0.26989114284515381</v>
      </c>
      <c r="AB170" s="39">
        <f>IF(ISNUMBER(san!AB168), IF(san!AB168=-999,"NA",IF(san!AB168&gt;99, "&gt;99", IF(san!AB168&lt;1, "&lt;1", san!AB168))), "-")</f>
        <v>24.283330560597069</v>
      </c>
      <c r="AC170" s="39" t="str">
        <f>IF(ISNUMBER(san!AC168), IF(san!AC168=-999,"NA",IF(san!AC168&gt;99, "&gt;99", IF(san!AC168&lt;1, "&lt;1", san!AC168))), "-")</f>
        <v>&lt;1</v>
      </c>
      <c r="AD170" s="39">
        <f>IF(ISNUMBER(san!AD168), IF(san!AD168=-999,"NA",IF(san!AD168&gt;99, "&gt;99", IF(san!AD168&lt;1, "&lt;1", san!AD168))), "-")</f>
        <v>1.095993891744822</v>
      </c>
      <c r="AE170" s="41">
        <f>IF(ISNUMBER(san!AE168), IF(san!AE168=-999,"NA",IF(san!AE168&gt;99, "&gt;99", IF(san!AE168&lt;1, "&lt;1", san!AE168))), "-")</f>
        <v>24.990760531310801</v>
      </c>
      <c r="AF170" s="39">
        <f>IF(ISNUMBER(san!AF168), IF(san!AF168=-999,"NA",IF(san!AF168&gt;99, "&gt;99", IF(san!AF168&lt;1, "&lt;1", san!AF168))), "-")</f>
        <v>14.74121208469608</v>
      </c>
      <c r="AG170" s="39" t="str">
        <f>IF(ISNUMBER(san!AG168), IF(san!AG168=-999,"NA",IF(san!AG168&gt;99, "&gt;99", IF(san!AG168&lt;1, "&lt;1", san!AG168))), "-")</f>
        <v>&lt;1</v>
      </c>
      <c r="AH170" s="39">
        <f>IF(ISNUMBER(san!AH168), IF(san!AH168=-999,"NA",IF(san!AH168&gt;99, "&gt;99", IF(san!AH168&lt;1, "&lt;1", san!AH168))), "-")</f>
        <v>9.6456186333886187</v>
      </c>
      <c r="AI170" s="29">
        <f>IF(ISNUMBER(san!AI168), IF(san!AI168=-999,"NA",san!AI168), "-")</f>
        <v>0.31519567966461182</v>
      </c>
      <c r="AJ170" s="39">
        <f>IF(ISNUMBER(san!AJ168), IF(san!AJ168=-999,"NA",IF(san!AJ168&gt;99, "&gt;99", IF(san!AJ168&lt;1, "&lt;1", san!AJ168))), "-")</f>
        <v>39.495569339943472</v>
      </c>
      <c r="AK170" s="39">
        <f>IF(ISNUMBER(san!AK168), IF(san!AK168=-999,"NA",IF(san!AK168&gt;99, "&gt;99", IF(san!AK168&lt;1, "&lt;1", san!AK168))), "-")</f>
        <v>10.27352385136165</v>
      </c>
      <c r="AL170" s="39">
        <f>IF(ISNUMBER(san!AL168), IF(san!AL168=-999,"NA",IF(san!AL168&gt;99, "&gt;99", IF(san!AL168&lt;1, "&lt;1", san!AL168))), "-")</f>
        <v>19.643706182146008</v>
      </c>
      <c r="AM170" s="41">
        <f>IF(ISNUMBER(san!AM168), IF(san!AM168=-999,"NA",IF(san!AM168&gt;99, "&gt;99", IF(san!AM168&lt;1, "&lt;1", san!AM168))), "-")</f>
        <v>18.50175638276292</v>
      </c>
      <c r="AN170" s="39">
        <f>IF(ISNUMBER(san!AN168), IF(san!AN168=-999,"NA",IF(san!AN168&gt;99, "&gt;99", IF(san!AN168&lt;1, "&lt;1", san!AN168))), "-")</f>
        <v>14.690302730228071</v>
      </c>
      <c r="AO170" s="39" t="str">
        <f>IF(ISNUMBER(san!AO168), IF(san!AO168=-999,"NA",IF(san!AO168&gt;99, "&gt;99", IF(san!AO168&lt;1, "&lt;1", san!AO168))), "-")</f>
        <v>&lt;1</v>
      </c>
      <c r="AP170" s="39">
        <f>IF(ISNUMBER(san!AP168), IF(san!AP168=-999,"NA",IF(san!AP168&gt;99, "&gt;99", IF(san!AP168&lt;1, "&lt;1", san!AP168))), "-")</f>
        <v>3.6056923207253408</v>
      </c>
      <c r="AQ170" s="29">
        <f>IF(ISNUMBER(san!AQ168), IF(san!AQ168=-999,"NA",san!AQ168), "-")</f>
        <v>0.33803185820579529</v>
      </c>
      <c r="AR170" s="39">
        <f>IF(ISNUMBER(san!AR168), IF(san!AR168=-999,"NA",IF(san!AR168&gt;99, "&gt;99", IF(san!AR168&lt;1, "&lt;1", san!AR168))), "-")</f>
        <v>29.448457275166248</v>
      </c>
      <c r="AS170" s="39">
        <f>IF(ISNUMBER(san!AS168), IF(san!AS168=-999,"NA",IF(san!AS168&gt;99, "&gt;99", IF(san!AS168&lt;1, "&lt;1", san!AS168))), "-")</f>
        <v>4.0526750773590452</v>
      </c>
      <c r="AT170" s="39">
        <f>IF(ISNUMBER(san!AT168), IF(san!AT168=-999,"NA",IF(san!AT168&gt;99, "&gt;99", IF(san!AT168&lt;1, "&lt;1", san!AT168))), "-")</f>
        <v>7.3918673385156772</v>
      </c>
      <c r="AU170" s="42">
        <f>san!AU168</f>
        <v>167</v>
      </c>
    </row>
    <row r="171" s="12" customFormat="true" ht="15" hidden="true">
      <c r="A171" s="36" t="str">
        <f>IF(ISBLANK(san!A169), "", san!A169)</f>
        <v>Sub-Saharan Africa</v>
      </c>
      <c r="B171" s="57">
        <f>IF(ISBLANK(san!B169), "", san!B169)</f>
        <v>2006</v>
      </c>
      <c r="C171" s="37">
        <f>IF(ISNUMBER(san!C169), san!C169, "-")</f>
        <v>751669.42799999972</v>
      </c>
      <c r="D171" s="39">
        <f>IF(ISNUMBER(san!D169), san!D169, "-")</f>
        <v>34.426662445068359</v>
      </c>
      <c r="E171" s="38">
        <f>IF(ISNUMBER(san!E169), IF(san!E169=-999,"NA",IF(san!E169&gt;99, "&gt;99", IF(san!E169&lt;1, "&lt;1", san!E169))), "-")</f>
        <v>18.09477780103915</v>
      </c>
      <c r="F171" s="39">
        <f>IF(ISNUMBER(san!F169), IF(san!F169=-999,"NA",IF(san!F169&gt;99, "&gt;99", IF(san!F169&lt;1, "&lt;1", san!F169))), "-")</f>
        <v>8.6083114691682141</v>
      </c>
      <c r="G171" s="39">
        <f>IF(ISNUMBER(san!G169), IF(san!G169=-999,"NA",IF(san!G169&gt;99, "&gt;99", IF(san!G169&lt;1, "&lt;1", san!G169))), "-")</f>
        <v>35.638740632406837</v>
      </c>
      <c r="H171" s="40">
        <f>IF(ISNUMBER(san!H169), IF(san!H169=-999,"NA",IF(san!H169&gt;99, "&gt;99", IF(san!H169&lt;1, "&lt;1", san!H169))), "-")</f>
        <v>37.658170097385799</v>
      </c>
      <c r="I171" s="29">
        <f>IF(ISNUMBER(san!I169), IF(san!I169=-999,"NA",san!I169), "-")</f>
        <v>0.37790960073471069</v>
      </c>
      <c r="J171" s="29">
        <f>IF(ISNUMBER(san!J169), IF(san!J169=-999,"NA",san!J169), "-")</f>
        <v>-0.77363282442092896</v>
      </c>
      <c r="K171" s="38">
        <f>IF(ISNUMBER(san!K169), IF(san!K169=-999,"NA",IF(san!K169&gt;99, "&gt;99", IF(san!K169&lt;1, "&lt;1", san!K169))), "-")</f>
        <v>38.909753899853733</v>
      </c>
      <c r="L171" s="39">
        <f>IF(ISNUMBER(san!L169), IF(san!L169=-999,"NA",IF(san!L169&gt;99, "&gt;99", IF(san!L169&lt;1, "&lt;1", san!L169))), "-")</f>
        <v>31.053058286661901</v>
      </c>
      <c r="M171" s="39">
        <f>IF(ISNUMBER(san!M169), IF(san!M169=-999,"NA",IF(san!M169&gt;99, "&gt;99", IF(san!M169&lt;1, "&lt;1", san!M169))), "-")</f>
        <v>21.87499005357898</v>
      </c>
      <c r="N171" s="40">
        <f>IF(ISNUMBER(san!N169), IF(san!N169=-999,"NA",IF(san!N169&gt;99, "&gt;99", IF(san!N169&lt;1, "&lt;1", san!N169))), "-")</f>
        <v>8.1621977599053874</v>
      </c>
      <c r="O171" s="29">
        <f>IF(ISNUMBER(san!O169), IF(san!O169=-999,"NA",san!O169), "-")</f>
        <v>0.58492439985275269</v>
      </c>
      <c r="P171" s="29">
        <f>IF(ISNUMBER(san!P169), IF(san!P169=-999,"NA",san!P169), "-")</f>
        <v>-0.2143255025148392</v>
      </c>
      <c r="Q171" s="38">
        <f>IF(ISNUMBER(san!Q169), IF(san!Q169=-999,"NA",IF(san!Q169&gt;99, "&gt;99", IF(san!Q169&lt;1, "&lt;1", san!Q169))), "-")</f>
        <v>25.260678864516169</v>
      </c>
      <c r="R171" s="39">
        <f>IF(ISNUMBER(san!R169), IF(san!R169=-999,"NA",IF(san!R169&gt;99, "&gt;99", IF(san!R169&lt;1, "&lt;1", san!R169))), "-")</f>
        <v>16.335288177970629</v>
      </c>
      <c r="S171" s="39">
        <f>IF(ISNUMBER(san!S169), IF(san!S169=-999,"NA",IF(san!S169&gt;99, "&gt;99", IF(san!S169&lt;1, "&lt;1", san!S169))), "-")</f>
        <v>30.900341348162751</v>
      </c>
      <c r="T171" s="40">
        <f>IF(ISNUMBER(san!T169), IF(san!T169=-999,"NA",IF(san!T169&gt;99, "&gt;99", IF(san!T169&lt;1, "&lt;1", san!T169))), "-")</f>
        <v>27.50369160935043</v>
      </c>
      <c r="U171" s="29">
        <f>IF(ISNUMBER(san!U169), IF(san!U169=-999,"NA",san!U169), "-")</f>
        <v>0.56409746408462524</v>
      </c>
      <c r="V171" s="29">
        <f>IF(ISNUMBER(san!V169), IF(san!V169=-999,"NA",san!V169), "-")</f>
        <v>-0.69986134767532349</v>
      </c>
      <c r="W171" s="41">
        <f>IF(ISNUMBER(san!W169), IF(san!W169=-999,"NA",IF(san!W169&gt;99, "&gt;99", IF(san!W169&lt;1, "&lt;1", san!W169))), "-")</f>
        <v>15.479838324175329</v>
      </c>
      <c r="X171" s="39">
        <f>IF(ISNUMBER(san!X169), IF(san!X169=-999,"NA",IF(san!X169&gt;99, "&gt;99", IF(san!X169&lt;1, "&lt;1", san!X169))), "-")</f>
        <v>14.978301325799061</v>
      </c>
      <c r="Y171" s="39" t="str">
        <f>IF(ISNUMBER(san!Y169), IF(san!Y169=-999,"NA",IF(san!Y169&gt;99, "&gt;99", IF(san!Y169&lt;1, "&lt;1", san!Y169))), "-")</f>
        <v>&lt;1</v>
      </c>
      <c r="Z171" s="39" t="str">
        <f>IF(ISNUMBER(san!Z169), IF(san!Z169=-999,"NA",IF(san!Z169&gt;99, "&gt;99", IF(san!Z169&lt;1, "&lt;1", san!Z169))), "-")</f>
        <v>&lt;1</v>
      </c>
      <c r="AA171" s="29">
        <f>IF(ISNUMBER(san!AA169), IF(san!AA169=-999,"NA",san!AA169), "-")</f>
        <v>0.26989114284515381</v>
      </c>
      <c r="AB171" s="39">
        <f>IF(ISNUMBER(san!AB169), IF(san!AB169=-999,"NA",IF(san!AB169&gt;99, "&gt;99", IF(san!AB169&lt;1, "&lt;1", san!AB169))), "-")</f>
        <v>24.593077839093681</v>
      </c>
      <c r="AC171" s="39">
        <f>IF(ISNUMBER(san!AC169), IF(san!AC169=-999,"NA",IF(san!AC169&gt;99, "&gt;99", IF(san!AC169&lt;1, "&lt;1", san!AC169))), "-")</f>
        <v>1.010865503458757</v>
      </c>
      <c r="AD171" s="39">
        <f>IF(ISNUMBER(san!AD169), IF(san!AD169=-999,"NA",IF(san!AD169&gt;99, "&gt;99", IF(san!AD169&lt;1, "&lt;1", san!AD169))), "-")</f>
        <v>1.0991459276549229</v>
      </c>
      <c r="AE171" s="41">
        <f>IF(ISNUMBER(san!AE169), IF(san!AE169=-999,"NA",IF(san!AE169&gt;99, "&gt;99", IF(san!AE169&lt;1, "&lt;1", san!AE169))), "-")</f>
        <v>25.319621105897639</v>
      </c>
      <c r="AF171" s="39">
        <f>IF(ISNUMBER(san!AF169), IF(san!AF169=-999,"NA",IF(san!AF169&gt;99, "&gt;99", IF(san!AF169&lt;1, "&lt;1", san!AF169))), "-")</f>
        <v>15.20469631140803</v>
      </c>
      <c r="AG171" s="39" t="str">
        <f>IF(ISNUMBER(san!AG169), IF(san!AG169=-999,"NA",IF(san!AG169&gt;99, "&gt;99", IF(san!AG169&lt;1, "&lt;1", san!AG169))), "-")</f>
        <v>&lt;1</v>
      </c>
      <c r="AH171" s="39">
        <f>IF(ISNUMBER(san!AH169), IF(san!AH169=-999,"NA",IF(san!AH169&gt;99, "&gt;99", IF(san!AH169&lt;1, "&lt;1", san!AH169))), "-")</f>
        <v>9.5325931458928697</v>
      </c>
      <c r="AI171" s="29">
        <f>IF(ISNUMBER(san!AI169), IF(san!AI169=-999,"NA",san!AI169), "-")</f>
        <v>0.31519567966461182</v>
      </c>
      <c r="AJ171" s="39">
        <f>IF(ISNUMBER(san!AJ169), IF(san!AJ169=-999,"NA",IF(san!AJ169&gt;99, "&gt;99", IF(san!AJ169&lt;1, "&lt;1", san!AJ169))), "-")</f>
        <v>39.598307119163572</v>
      </c>
      <c r="AK171" s="39">
        <f>IF(ISNUMBER(san!AK169), IF(san!AK169=-999,"NA",IF(san!AK169&gt;99, "&gt;99", IF(san!AK169&lt;1, "&lt;1", san!AK169))), "-")</f>
        <v>11.02076258401347</v>
      </c>
      <c r="AL171" s="39">
        <f>IF(ISNUMBER(san!AL169), IF(san!AL169=-999,"NA",IF(san!AL169&gt;99, "&gt;99", IF(san!AL169&lt;1, "&lt;1", san!AL169))), "-")</f>
        <v>19.343742483338598</v>
      </c>
      <c r="AM171" s="41">
        <f>IF(ISNUMBER(san!AM169), IF(san!AM169=-999,"NA",IF(san!AM169&gt;99, "&gt;99", IF(san!AM169&lt;1, "&lt;1", san!AM169))), "-")</f>
        <v>18.867346946845739</v>
      </c>
      <c r="AN171" s="39">
        <f>IF(ISNUMBER(san!AN169), IF(san!AN169=-999,"NA",IF(san!AN169&gt;99, "&gt;99", IF(san!AN169&lt;1, "&lt;1", san!AN169))), "-")</f>
        <v>15.056241559124571</v>
      </c>
      <c r="AO171" s="39" t="str">
        <f>IF(ISNUMBER(san!AO169), IF(san!AO169=-999,"NA",IF(san!AO169&gt;99, "&gt;99", IF(san!AO169&lt;1, "&lt;1", san!AO169))), "-")</f>
        <v>&lt;1</v>
      </c>
      <c r="AP171" s="39">
        <f>IF(ISNUMBER(san!AP169), IF(san!AP169=-999,"NA",IF(san!AP169&gt;99, "&gt;99", IF(san!AP169&lt;1, "&lt;1", san!AP169))), "-")</f>
        <v>3.6100263364330849</v>
      </c>
      <c r="AQ171" s="29">
        <f>IF(ISNUMBER(san!AQ169), IF(san!AQ169=-999,"NA",san!AQ169), "-")</f>
        <v>0.33803185820579529</v>
      </c>
      <c r="AR171" s="39">
        <f>IF(ISNUMBER(san!AR169), IF(san!AR169=-999,"NA",IF(san!AR169&gt;99, "&gt;99", IF(san!AR169&lt;1, "&lt;1", san!AR169))), "-")</f>
        <v>29.75887720799982</v>
      </c>
      <c r="AS171" s="39">
        <f>IF(ISNUMBER(san!AS169), IF(san!AS169=-999,"NA",IF(san!AS169&gt;99, "&gt;99", IF(san!AS169&lt;1, "&lt;1", san!AS169))), "-")</f>
        <v>4.4569387885486824</v>
      </c>
      <c r="AT171" s="39">
        <f>IF(ISNUMBER(san!AT169), IF(san!AT169=-999,"NA",IF(san!AT169&gt;99, "&gt;99", IF(san!AT169&lt;1, "&lt;1", san!AT169))), "-")</f>
        <v>7.3801512613248699</v>
      </c>
      <c r="AU171" s="42">
        <f>san!AU169</f>
        <v>168</v>
      </c>
    </row>
    <row r="172" s="12" customFormat="true" ht="15" hidden="true">
      <c r="A172" s="36" t="str">
        <f>IF(ISBLANK(san!A170), "", san!A170)</f>
        <v>Sub-Saharan Africa</v>
      </c>
      <c r="B172" s="57">
        <f>IF(ISBLANK(san!B170), "", san!B170)</f>
        <v>2007</v>
      </c>
      <c r="C172" s="37">
        <f>IF(ISNUMBER(san!C170), san!C170, "-")</f>
        <v>772371.2379999999</v>
      </c>
      <c r="D172" s="39">
        <f>IF(ISNUMBER(san!D170), san!D170, "-")</f>
        <v>34.862102508544922</v>
      </c>
      <c r="E172" s="38">
        <f>IF(ISNUMBER(san!E170), IF(san!E170=-999,"NA",IF(san!E170&gt;99, "&gt;99", IF(san!E170&lt;1, "&lt;1", san!E170))), "-")</f>
        <v>18.499088623596929</v>
      </c>
      <c r="F172" s="39">
        <f>IF(ISNUMBER(san!F170), IF(san!F170=-999,"NA",IF(san!F170&gt;99, "&gt;99", IF(san!F170&lt;1, "&lt;1", san!F170))), "-")</f>
        <v>8.6574579441252091</v>
      </c>
      <c r="G172" s="39">
        <f>IF(ISNUMBER(san!G170), IF(san!G170=-999,"NA",IF(san!G170&gt;99, "&gt;99", IF(san!G170&lt;1, "&lt;1", san!G170))), "-")</f>
        <v>35.975366528957153</v>
      </c>
      <c r="H172" s="40">
        <f>IF(ISNUMBER(san!H170), IF(san!H170=-999,"NA",IF(san!H170&gt;99, "&gt;99", IF(san!H170&lt;1, "&lt;1", san!H170))), "-")</f>
        <v>36.868086903320723</v>
      </c>
      <c r="I172" s="29">
        <f>IF(ISNUMBER(san!I170), IF(san!I170=-999,"NA",san!I170), "-")</f>
        <v>0.37790960073471069</v>
      </c>
      <c r="J172" s="29">
        <f>IF(ISNUMBER(san!J170), IF(san!J170=-999,"NA",san!J170), "-")</f>
        <v>-0.77363282442092896</v>
      </c>
      <c r="K172" s="38">
        <f>IF(ISNUMBER(san!K170), IF(san!K170=-999,"NA",IF(san!K170&gt;99, "&gt;99", IF(san!K170&lt;1, "&lt;1", san!K170))), "-")</f>
        <v>39.461891644567338</v>
      </c>
      <c r="L172" s="39">
        <f>IF(ISNUMBER(san!L170), IF(san!L170=-999,"NA",IF(san!L170&gt;99, "&gt;99", IF(san!L170&lt;1, "&lt;1", san!L170))), "-")</f>
        <v>31.044346886120881</v>
      </c>
      <c r="M172" s="39">
        <f>IF(ISNUMBER(san!M170), IF(san!M170=-999,"NA",IF(san!M170&gt;99, "&gt;99", IF(san!M170&lt;1, "&lt;1", san!M170))), "-")</f>
        <v>21.546011269485259</v>
      </c>
      <c r="N172" s="40">
        <f>IF(ISNUMBER(san!N170), IF(san!N170=-999,"NA",IF(san!N170&gt;99, "&gt;99", IF(san!N170&lt;1, "&lt;1", san!N170))), "-")</f>
        <v>7.9477501998265172</v>
      </c>
      <c r="O172" s="29">
        <f>IF(ISNUMBER(san!O170), IF(san!O170=-999,"NA",san!O170), "-")</f>
        <v>0.58492439985275269</v>
      </c>
      <c r="P172" s="29">
        <f>IF(ISNUMBER(san!P170), IF(san!P170=-999,"NA",san!P170), "-")</f>
        <v>-0.2143255025148392</v>
      </c>
      <c r="Q172" s="38">
        <f>IF(ISNUMBER(san!Q170), IF(san!Q170=-999,"NA",IF(san!Q170&gt;99, "&gt;99", IF(san!Q170&lt;1, "&lt;1", san!Q170))), "-")</f>
        <v>25.807162274415781</v>
      </c>
      <c r="R172" s="39">
        <f>IF(ISNUMBER(san!R170), IF(san!R170=-999,"NA",IF(san!R170&gt;99, "&gt;99", IF(san!R170&lt;1, "&lt;1", san!R170))), "-")</f>
        <v>16.461997820267431</v>
      </c>
      <c r="S172" s="39">
        <f>IF(ISNUMBER(san!S170), IF(san!S170=-999,"NA",IF(san!S170&gt;99, "&gt;99", IF(san!S170&lt;1, "&lt;1", san!S170))), "-")</f>
        <v>30.944989958310689</v>
      </c>
      <c r="T172" s="40">
        <f>IF(ISNUMBER(san!T170), IF(san!T170=-999,"NA",IF(san!T170&gt;99, "&gt;99", IF(san!T170&lt;1, "&lt;1", san!T170))), "-")</f>
        <v>26.785849947006099</v>
      </c>
      <c r="U172" s="29">
        <f>IF(ISNUMBER(san!U170), IF(san!U170=-999,"NA",san!U170), "-")</f>
        <v>0.56409746408462524</v>
      </c>
      <c r="V172" s="29">
        <f>IF(ISNUMBER(san!V170), IF(san!V170=-999,"NA",san!V170), "-")</f>
        <v>-0.69986134767532349</v>
      </c>
      <c r="W172" s="41">
        <f>IF(ISNUMBER(san!W170), IF(san!W170=-999,"NA",IF(san!W170&gt;99, "&gt;99", IF(san!W170&lt;1, "&lt;1", san!W170))), "-")</f>
        <v>15.781694811649929</v>
      </c>
      <c r="X172" s="39">
        <f>IF(ISNUMBER(san!X170), IF(san!X170=-999,"NA",IF(san!X170&gt;99, "&gt;99", IF(san!X170&lt;1, "&lt;1", san!X170))), "-")</f>
        <v>15.281583838663449</v>
      </c>
      <c r="Y172" s="39" t="str">
        <f>IF(ISNUMBER(san!Y170), IF(san!Y170=-999,"NA",IF(san!Y170&gt;99, "&gt;99", IF(san!Y170&lt;1, "&lt;1", san!Y170))), "-")</f>
        <v>&lt;1</v>
      </c>
      <c r="Z172" s="39" t="str">
        <f>IF(ISNUMBER(san!Z170), IF(san!Z170=-999,"NA",IF(san!Z170&gt;99, "&gt;99", IF(san!Z170&lt;1, "&lt;1", san!Z170))), "-")</f>
        <v>&lt;1</v>
      </c>
      <c r="AA172" s="29">
        <f>IF(ISNUMBER(san!AA170), IF(san!AA170=-999,"NA",san!AA170), "-")</f>
        <v>0.26989114284515381</v>
      </c>
      <c r="AB172" s="39">
        <f>IF(ISNUMBER(san!AB170), IF(san!AB170=-999,"NA",IF(san!AB170&gt;99, "&gt;99", IF(san!AB170&lt;1, "&lt;1", san!AB170))), "-")</f>
        <v>24.89730278206433</v>
      </c>
      <c r="AC172" s="39">
        <f>IF(ISNUMBER(san!AC170), IF(san!AC170=-999,"NA",IF(san!AC170&gt;99, "&gt;99", IF(san!AC170&lt;1, "&lt;1", san!AC170))), "-")</f>
        <v>1.158571320399383</v>
      </c>
      <c r="AD172" s="39">
        <f>IF(ISNUMBER(san!AD170), IF(san!AD170=-999,"NA",IF(san!AD170&gt;99, "&gt;99", IF(san!AD170&lt;1, "&lt;1", san!AD170))), "-")</f>
        <v>1.1006724652584161</v>
      </c>
      <c r="AE172" s="41">
        <f>IF(ISNUMBER(san!AE170), IF(san!AE170=-999,"NA",IF(san!AE170&gt;99, "&gt;99", IF(san!AE170&lt;1, "&lt;1", san!AE170))), "-")</f>
        <v>25.638714891525201</v>
      </c>
      <c r="AF172" s="39">
        <f>IF(ISNUMBER(san!AF170), IF(san!AF170=-999,"NA",IF(san!AF170&gt;99, "&gt;99", IF(san!AF170&lt;1, "&lt;1", san!AF170))), "-")</f>
        <v>15.64841052404263</v>
      </c>
      <c r="AG172" s="39" t="str">
        <f>IF(ISNUMBER(san!AG170), IF(san!AG170=-999,"NA",IF(san!AG170&gt;99, "&gt;99", IF(san!AG170&lt;1, "&lt;1", san!AG170))), "-")</f>
        <v>&lt;1</v>
      </c>
      <c r="AH172" s="39">
        <f>IF(ISNUMBER(san!AH170), IF(san!AH170=-999,"NA",IF(san!AH170&gt;99, "&gt;99", IF(san!AH170&lt;1, "&lt;1", san!AH170))), "-")</f>
        <v>9.4260214438011687</v>
      </c>
      <c r="AI172" s="29">
        <f>IF(ISNUMBER(san!AI170), IF(san!AI170=-999,"NA",san!AI170), "-")</f>
        <v>0.31519567966461182</v>
      </c>
      <c r="AJ172" s="39">
        <f>IF(ISNUMBER(san!AJ170), IF(san!AJ170=-999,"NA",IF(san!AJ170&gt;99, "&gt;99", IF(san!AJ170&lt;1, "&lt;1", san!AJ170))), "-")</f>
        <v>39.680658618447588</v>
      </c>
      <c r="AK172" s="39">
        <f>IF(ISNUMBER(san!AK170), IF(san!AK170=-999,"NA",IF(san!AK170&gt;99, "&gt;99", IF(san!AK170&lt;1, "&lt;1", san!AK170))), "-")</f>
        <v>11.77779484103306</v>
      </c>
      <c r="AL172" s="39">
        <f>IF(ISNUMBER(san!AL170), IF(san!AL170=-999,"NA",IF(san!AL170&gt;99, "&gt;99", IF(san!AL170&lt;1, "&lt;1", san!AL170))), "-")</f>
        <v>19.047785071207581</v>
      </c>
      <c r="AM172" s="41">
        <f>IF(ISNUMBER(san!AM170), IF(san!AM170=-999,"NA",IF(san!AM170&gt;99, "&gt;99", IF(san!AM170&lt;1, "&lt;1", san!AM170))), "-")</f>
        <v>19.218059125304979</v>
      </c>
      <c r="AN172" s="39">
        <f>IF(ISNUMBER(san!AN170), IF(san!AN170=-999,"NA",IF(san!AN170&gt;99, "&gt;99", IF(san!AN170&lt;1, "&lt;1", san!AN170))), "-")</f>
        <v>15.40946732887841</v>
      </c>
      <c r="AO172" s="39" t="str">
        <f>IF(ISNUMBER(san!AO170), IF(san!AO170=-999,"NA",IF(san!AO170&gt;99, "&gt;99", IF(san!AO170&lt;1, "&lt;1", san!AO170))), "-")</f>
        <v>&lt;1</v>
      </c>
      <c r="AP172" s="39">
        <f>IF(ISNUMBER(san!AP170), IF(san!AP170=-999,"NA",IF(san!AP170&gt;99, "&gt;99", IF(san!AP170&lt;1, "&lt;1", san!AP170))), "-")</f>
        <v>3.611381275673474</v>
      </c>
      <c r="AQ172" s="29">
        <f>IF(ISNUMBER(san!AQ170), IF(san!AQ170=-999,"NA",san!AQ170), "-")</f>
        <v>0.33803185820579529</v>
      </c>
      <c r="AR172" s="39">
        <f>IF(ISNUMBER(san!AR170), IF(san!AR170=-999,"NA",IF(san!AR170&gt;99, "&gt;99", IF(san!AR170&lt;1, "&lt;1", san!AR170))), "-")</f>
        <v>30.05109133945539</v>
      </c>
      <c r="AS172" s="39">
        <f>IF(ISNUMBER(san!AS170), IF(san!AS170=-999,"NA",IF(san!AS170&gt;99, "&gt;99", IF(san!AS170&lt;1, "&lt;1", san!AS170))), "-")</f>
        <v>4.8606557357317399</v>
      </c>
      <c r="AT172" s="39">
        <f>IF(ISNUMBER(san!AT170), IF(san!AT170=-999,"NA",IF(san!AT170&gt;99, "&gt;99", IF(san!AT170&lt;1, "&lt;1", san!AT170))), "-")</f>
        <v>7.3574129662168737</v>
      </c>
      <c r="AU172" s="42">
        <f>san!AU170</f>
        <v>169</v>
      </c>
    </row>
    <row r="173" s="12" customFormat="true" ht="15" hidden="true">
      <c r="A173" s="36" t="str">
        <f>IF(ISBLANK(san!A171), "", san!A171)</f>
        <v>Sub-Saharan Africa</v>
      </c>
      <c r="B173" s="57">
        <f>IF(ISBLANK(san!B171), "", san!B171)</f>
        <v>2008</v>
      </c>
      <c r="C173" s="37">
        <f>IF(ISNUMBER(san!C171), san!C171, "-")</f>
        <v>793750.96799999988</v>
      </c>
      <c r="D173" s="39">
        <f>IF(ISNUMBER(san!D171), san!D171, "-")</f>
        <v>35.389202117919922</v>
      </c>
      <c r="E173" s="38">
        <f>IF(ISNUMBER(san!E171), IF(san!E171=-999,"NA",IF(san!E171&gt;99, "&gt;99", IF(san!E171&lt;1, "&lt;1", san!E171))), "-")</f>
        <v>18.919054491936681</v>
      </c>
      <c r="F173" s="39">
        <f>IF(ISNUMBER(san!F171), IF(san!F171=-999,"NA",IF(san!F171&gt;99, "&gt;99", IF(san!F171&lt;1, "&lt;1", san!F171))), "-")</f>
        <v>8.7083596890902104</v>
      </c>
      <c r="G173" s="39">
        <f>IF(ISNUMBER(san!G171), IF(san!G171=-999,"NA",IF(san!G171&gt;99, "&gt;99", IF(san!G171&lt;1, "&lt;1", san!G171))), "-")</f>
        <v>36.33758881361701</v>
      </c>
      <c r="H173" s="40">
        <f>IF(ISNUMBER(san!H171), IF(san!H171=-999,"NA",IF(san!H171&gt;99, "&gt;99", IF(san!H171&lt;1, "&lt;1", san!H171))), "-")</f>
        <v>36.034997005356097</v>
      </c>
      <c r="I173" s="29">
        <f>IF(ISNUMBER(san!I171), IF(san!I171=-999,"NA",san!I171), "-")</f>
        <v>0.37790960073471069</v>
      </c>
      <c r="J173" s="29">
        <f>IF(ISNUMBER(san!J171), IF(san!J171=-999,"NA",san!J171), "-")</f>
        <v>-0.77363282442092896</v>
      </c>
      <c r="K173" s="38">
        <f>IF(ISNUMBER(san!K171), IF(san!K171=-999,"NA",IF(san!K171&gt;99, "&gt;99", IF(san!K171&lt;1, "&lt;1", san!K171))), "-")</f>
        <v>40.036086179996317</v>
      </c>
      <c r="L173" s="39">
        <f>IF(ISNUMBER(san!L171), IF(san!L171=-999,"NA",IF(san!L171&gt;99, "&gt;99", IF(san!L171&lt;1, "&lt;1", san!L171))), "-")</f>
        <v>31.01146916839906</v>
      </c>
      <c r="M173" s="39">
        <f>IF(ISNUMBER(san!M171), IF(san!M171=-999,"NA",IF(san!M171&gt;99, "&gt;99", IF(san!M171&lt;1, "&lt;1", san!M171))), "-")</f>
        <v>21.214671165445029</v>
      </c>
      <c r="N173" s="40">
        <f>IF(ISNUMBER(san!N171), IF(san!N171=-999,"NA",IF(san!N171&gt;99, "&gt;99", IF(san!N171&lt;1, "&lt;1", san!N171))), "-")</f>
        <v>7.737773486159603</v>
      </c>
      <c r="O173" s="29">
        <f>IF(ISNUMBER(san!O171), IF(san!O171=-999,"NA",san!O171), "-")</f>
        <v>0.58492439985275269</v>
      </c>
      <c r="P173" s="29">
        <f>IF(ISNUMBER(san!P171), IF(san!P171=-999,"NA",san!P171), "-")</f>
        <v>-0.2143255025148392</v>
      </c>
      <c r="Q173" s="38">
        <f>IF(ISNUMBER(san!Q171), IF(san!Q171=-999,"NA",IF(san!Q171&gt;99, "&gt;99", IF(san!Q171&lt;1, "&lt;1", san!Q171))), "-")</f>
        <v>26.392203705624411</v>
      </c>
      <c r="R173" s="39">
        <f>IF(ISNUMBER(san!R171), IF(san!R171=-999,"NA",IF(san!R171&gt;99, "&gt;99", IF(san!R171&lt;1, "&lt;1", san!R171))), "-")</f>
        <v>16.60125231738397</v>
      </c>
      <c r="S173" s="39">
        <f>IF(ISNUMBER(san!S171), IF(san!S171=-999,"NA",IF(san!S171&gt;99, "&gt;99", IF(san!S171&lt;1, "&lt;1", san!S171))), "-")</f>
        <v>30.985708767025979</v>
      </c>
      <c r="T173" s="40">
        <f>IF(ISNUMBER(san!T171), IF(san!T171=-999,"NA",IF(san!T171&gt;99, "&gt;99", IF(san!T171&lt;1, "&lt;1", san!T171))), "-")</f>
        <v>26.020835209965629</v>
      </c>
      <c r="U173" s="29">
        <f>IF(ISNUMBER(san!U171), IF(san!U171=-999,"NA",san!U171), "-")</f>
        <v>0.56409746408462524</v>
      </c>
      <c r="V173" s="29">
        <f>IF(ISNUMBER(san!V171), IF(san!V171=-999,"NA",san!V171), "-")</f>
        <v>-0.69986134767532349</v>
      </c>
      <c r="W173" s="41">
        <f>IF(ISNUMBER(san!W171), IF(san!W171=-999,"NA",IF(san!W171&gt;99, "&gt;99", IF(san!W171&lt;1, "&lt;1", san!W171))), "-")</f>
        <v>16.095093474134089</v>
      </c>
      <c r="X173" s="39">
        <f>IF(ISNUMBER(san!X171), IF(san!X171=-999,"NA",IF(san!X171&gt;99, "&gt;99", IF(san!X171&lt;1, "&lt;1", san!X171))), "-")</f>
        <v>15.595354057626309</v>
      </c>
      <c r="Y173" s="39" t="str">
        <f>IF(ISNUMBER(san!Y171), IF(san!Y171=-999,"NA",IF(san!Y171&gt;99, "&gt;99", IF(san!Y171&lt;1, "&lt;1", san!Y171))), "-")</f>
        <v>&lt;1</v>
      </c>
      <c r="Z173" s="39" t="str">
        <f>IF(ISNUMBER(san!Z171), IF(san!Z171=-999,"NA",IF(san!Z171&gt;99, "&gt;99", IF(san!Z171&lt;1, "&lt;1", san!Z171))), "-")</f>
        <v>&lt;1</v>
      </c>
      <c r="AA173" s="29">
        <f>IF(ISNUMBER(san!AA171), IF(san!AA171=-999,"NA",san!AA171), "-")</f>
        <v>0.26989114284515381</v>
      </c>
      <c r="AB173" s="39">
        <f>IF(ISNUMBER(san!AB171), IF(san!AB171=-999,"NA",IF(san!AB171&gt;99, "&gt;99", IF(san!AB171&lt;1, "&lt;1", san!AB171))), "-")</f>
        <v>25.213821008937192</v>
      </c>
      <c r="AC173" s="39">
        <f>IF(ISNUMBER(san!AC171), IF(san!AC171=-999,"NA",IF(san!AC171&gt;99, "&gt;99", IF(san!AC171&lt;1, "&lt;1", san!AC171))), "-")</f>
        <v>1.3102224870513079</v>
      </c>
      <c r="AD173" s="39">
        <f>IF(ISNUMBER(san!AD171), IF(san!AD171=-999,"NA",IF(san!AD171&gt;99, "&gt;99", IF(san!AD171&lt;1, "&lt;1", san!AD171))), "-")</f>
        <v>1.103370685038396</v>
      </c>
      <c r="AE173" s="41">
        <f>IF(ISNUMBER(san!AE171), IF(san!AE171=-999,"NA",IF(san!AE171&gt;99, "&gt;99", IF(san!AE171&lt;1, "&lt;1", san!AE171))), "-")</f>
        <v>25.982757504785841</v>
      </c>
      <c r="AF173" s="39">
        <f>IF(ISNUMBER(san!AF171), IF(san!AF171=-999,"NA",IF(san!AF171&gt;99, "&gt;99", IF(san!AF171&lt;1, "&lt;1", san!AF171))), "-")</f>
        <v>16.120043251306289</v>
      </c>
      <c r="AG173" s="39" t="str">
        <f>IF(ISNUMBER(san!AG171), IF(san!AG171=-999,"NA",IF(san!AG171&gt;99, "&gt;99", IF(san!AG171&lt;1, "&lt;1", san!AG171))), "-")</f>
        <v>&lt;1</v>
      </c>
      <c r="AH173" s="39">
        <f>IF(ISNUMBER(san!AH171), IF(san!AH171=-999,"NA",IF(san!AH171&gt;99, "&gt;99", IF(san!AH171&lt;1, "&lt;1", san!AH171))), "-")</f>
        <v>9.317110408045794</v>
      </c>
      <c r="AI173" s="29">
        <f>IF(ISNUMBER(san!AI171), IF(san!AI171=-999,"NA",san!AI171), "-")</f>
        <v>0.31519567966461182</v>
      </c>
      <c r="AJ173" s="39">
        <f>IF(ISNUMBER(san!AJ171), IF(san!AJ171=-999,"NA",IF(san!AJ171&gt;99, "&gt;99", IF(san!AJ171&lt;1, "&lt;1", san!AJ171))), "-")</f>
        <v>39.754123449652631</v>
      </c>
      <c r="AK173" s="39">
        <f>IF(ISNUMBER(san!AK171), IF(san!AK171=-999,"NA",IF(san!AK171&gt;99, "&gt;99", IF(san!AK171&lt;1, "&lt;1", san!AK171))), "-")</f>
        <v>12.540452110502461</v>
      </c>
      <c r="AL173" s="39">
        <f>IF(ISNUMBER(san!AL171), IF(san!AL171=-999,"NA",IF(san!AL171&gt;99, "&gt;99", IF(san!AL171&lt;1, "&lt;1", san!AL171))), "-")</f>
        <v>18.752979788240321</v>
      </c>
      <c r="AM173" s="41">
        <f>IF(ISNUMBER(san!AM171), IF(san!AM171=-999,"NA",IF(san!AM171&gt;99, "&gt;99", IF(san!AM171&lt;1, "&lt;1", san!AM171))), "-")</f>
        <v>19.594258970312879</v>
      </c>
      <c r="AN173" s="39">
        <f>IF(ISNUMBER(san!AN171), IF(san!AN171=-999,"NA",IF(san!AN171&gt;99, "&gt;99", IF(san!AN171&lt;1, "&lt;1", san!AN171))), "-")</f>
        <v>15.78103738151872</v>
      </c>
      <c r="AO173" s="39" t="str">
        <f>IF(ISNUMBER(san!AO171), IF(san!AO171=-999,"NA",IF(san!AO171&gt;99, "&gt;99", IF(san!AO171&lt;1, "&lt;1", san!AO171))), "-")</f>
        <v>&lt;1</v>
      </c>
      <c r="AP173" s="39">
        <f>IF(ISNUMBER(san!AP171), IF(san!AP171=-999,"NA",IF(san!AP171&gt;99, "&gt;99", IF(san!AP171&lt;1, "&lt;1", san!AP171))), "-")</f>
        <v>3.619739506424748</v>
      </c>
      <c r="AQ173" s="29">
        <f>IF(ISNUMBER(san!AQ171), IF(san!AQ171=-999,"NA",san!AQ171), "-")</f>
        <v>0.33803185820579529</v>
      </c>
      <c r="AR173" s="39">
        <f>IF(ISNUMBER(san!AR171), IF(san!AR171=-999,"NA",IF(san!AR171&gt;99, "&gt;99", IF(san!AR171&lt;1, "&lt;1", san!AR171))), "-")</f>
        <v>30.359518204045081</v>
      </c>
      <c r="AS173" s="39">
        <f>IF(ISNUMBER(san!AS171), IF(san!AS171=-999,"NA",IF(san!AS171&gt;99, "&gt;99", IF(san!AS171&lt;1, "&lt;1", san!AS171))), "-")</f>
        <v>5.2845112324838102</v>
      </c>
      <c r="AT173" s="39">
        <f>IF(ISNUMBER(san!AT171), IF(san!AT171=-999,"NA",IF(san!AT171&gt;99, "&gt;99", IF(san!AT171&lt;1, "&lt;1", san!AT171))), "-")</f>
        <v>7.349426646920219</v>
      </c>
      <c r="AU173" s="42">
        <f>san!AU171</f>
        <v>170</v>
      </c>
    </row>
    <row r="174" s="12" customFormat="true" ht="15" hidden="true">
      <c r="A174" s="36" t="str">
        <f>IF(ISBLANK(san!A172), "", san!A172)</f>
        <v>Sub-Saharan Africa</v>
      </c>
      <c r="B174" s="57">
        <f>IF(ISBLANK(san!B172), "", san!B172)</f>
        <v>2009</v>
      </c>
      <c r="C174" s="37">
        <f>IF(ISNUMBER(san!C172), san!C172, "-")</f>
        <v>815740.32400000014</v>
      </c>
      <c r="D174" s="39">
        <f>IF(ISNUMBER(san!D172), san!D172, "-")</f>
        <v>35.919765472412109</v>
      </c>
      <c r="E174" s="38">
        <f>IF(ISNUMBER(san!E172), IF(san!E172=-999,"NA",IF(san!E172&gt;99, "&gt;99", IF(san!E172&lt;1, "&lt;1", san!E172))), "-")</f>
        <v>19.344940399356162</v>
      </c>
      <c r="F174" s="39">
        <f>IF(ISNUMBER(san!F172), IF(san!F172=-999,"NA",IF(san!F172&gt;99, "&gt;99", IF(san!F172&lt;1, "&lt;1", san!F172))), "-")</f>
        <v>8.7606870739672029</v>
      </c>
      <c r="G174" s="39">
        <f>IF(ISNUMBER(san!G172), IF(san!G172=-999,"NA",IF(san!G172&gt;99, "&gt;99", IF(san!G172&lt;1, "&lt;1", san!G172))), "-")</f>
        <v>36.698323020081382</v>
      </c>
      <c r="H174" s="40">
        <f>IF(ISNUMBER(san!H172), IF(san!H172=-999,"NA",IF(san!H172&gt;99, "&gt;99", IF(san!H172&lt;1, "&lt;1", san!H172))), "-")</f>
        <v>35.196049506595259</v>
      </c>
      <c r="I174" s="29">
        <f>IF(ISNUMBER(san!I172), IF(san!I172=-999,"NA",san!I172), "-")</f>
        <v>0.37790960073471069</v>
      </c>
      <c r="J174" s="29">
        <f>IF(ISNUMBER(san!J172), IF(san!J172=-999,"NA",san!J172), "-")</f>
        <v>-0.77363282442092896</v>
      </c>
      <c r="K174" s="38">
        <f>IF(ISNUMBER(san!K172), IF(san!K172=-999,"NA",IF(san!K172&gt;99, "&gt;99", IF(san!K172&lt;1, "&lt;1", san!K172))), "-")</f>
        <v>40.628468573073739</v>
      </c>
      <c r="L174" s="39">
        <f>IF(ISNUMBER(san!L172), IF(san!L172=-999,"NA",IF(san!L172&gt;99, "&gt;99", IF(san!L172&lt;1, "&lt;1", san!L172))), "-")</f>
        <v>30.969006774415899</v>
      </c>
      <c r="M174" s="39">
        <f>IF(ISNUMBER(san!M172), IF(san!M172=-999,"NA",IF(san!M172&gt;99, "&gt;99", IF(san!M172&lt;1, "&lt;1", san!M172))), "-")</f>
        <v>20.88017308574528</v>
      </c>
      <c r="N174" s="40">
        <f>IF(ISNUMBER(san!N172), IF(san!N172=-999,"NA",IF(san!N172&gt;99, "&gt;99", IF(san!N172&lt;1, "&lt;1", san!N172))), "-")</f>
        <v>7.5223515667650673</v>
      </c>
      <c r="O174" s="29">
        <f>IF(ISNUMBER(san!O172), IF(san!O172=-999,"NA",san!O172), "-")</f>
        <v>0.58492439985275269</v>
      </c>
      <c r="P174" s="29">
        <f>IF(ISNUMBER(san!P172), IF(san!P172=-999,"NA",san!P172), "-")</f>
        <v>-0.2143255025148392</v>
      </c>
      <c r="Q174" s="38">
        <f>IF(ISNUMBER(san!Q172), IF(san!Q172=-999,"NA",IF(san!Q172&gt;99, "&gt;99", IF(san!Q172&lt;1, "&lt;1", san!Q172))), "-")</f>
        <v>26.98993371237059</v>
      </c>
      <c r="R174" s="39">
        <f>IF(ISNUMBER(san!R172), IF(san!R172=-999,"NA",IF(san!R172&gt;99, "&gt;99", IF(san!R172&lt;1, "&lt;1", san!R172))), "-")</f>
        <v>16.73786338201846</v>
      </c>
      <c r="S174" s="39">
        <f>IF(ISNUMBER(san!S172), IF(san!S172=-999,"NA",IF(san!S172&gt;99, "&gt;99", IF(san!S172&lt;1, "&lt;1", san!S172))), "-")</f>
        <v>31.016480601572852</v>
      </c>
      <c r="T174" s="40">
        <f>IF(ISNUMBER(san!T172), IF(san!T172=-999,"NA",IF(san!T172&gt;99, "&gt;99", IF(san!T172&lt;1, "&lt;1", san!T172))), "-")</f>
        <v>25.255722304038098</v>
      </c>
      <c r="U174" s="29">
        <f>IF(ISNUMBER(san!U172), IF(san!U172=-999,"NA",san!U172), "-")</f>
        <v>0.56409746408462524</v>
      </c>
      <c r="V174" s="29">
        <f>IF(ISNUMBER(san!V172), IF(san!V172=-999,"NA",san!V172), "-")</f>
        <v>-0.69986134767532349</v>
      </c>
      <c r="W174" s="41">
        <f>IF(ISNUMBER(san!W172), IF(san!W172=-999,"NA",IF(san!W172&gt;99, "&gt;99", IF(san!W172&lt;1, "&lt;1", san!W172))), "-")</f>
        <v>16.411543091703908</v>
      </c>
      <c r="X174" s="39">
        <f>IF(ISNUMBER(san!X172), IF(san!X172=-999,"NA",IF(san!X172&gt;99, "&gt;99", IF(san!X172&lt;1, "&lt;1", san!X172))), "-")</f>
        <v>15.91193712382033</v>
      </c>
      <c r="Y174" s="39" t="str">
        <f>IF(ISNUMBER(san!Y172), IF(san!Y172=-999,"NA",IF(san!Y172&gt;99, "&gt;99", IF(san!Y172&lt;1, "&lt;1", san!Y172))), "-")</f>
        <v>&lt;1</v>
      </c>
      <c r="Z174" s="39" t="str">
        <f>IF(ISNUMBER(san!Z172), IF(san!Z172=-999,"NA",IF(san!Z172&gt;99, "&gt;99", IF(san!Z172&lt;1, "&lt;1", san!Z172))), "-")</f>
        <v>&lt;1</v>
      </c>
      <c r="AA174" s="29">
        <f>IF(ISNUMBER(san!AA172), IF(san!AA172=-999,"NA",san!AA172), "-")</f>
        <v>0.26989114284515381</v>
      </c>
      <c r="AB174" s="39">
        <f>IF(ISNUMBER(san!AB172), IF(san!AB172=-999,"NA",IF(san!AB172&gt;99, "&gt;99", IF(san!AB172&lt;1, "&lt;1", san!AB172))), "-")</f>
        <v>25.535378408988919</v>
      </c>
      <c r="AC174" s="39">
        <f>IF(ISNUMBER(san!AC172), IF(san!AC172=-999,"NA",IF(san!AC172&gt;99, "&gt;99", IF(san!AC172&lt;1, "&lt;1", san!AC172))), "-")</f>
        <v>1.464088019167233</v>
      </c>
      <c r="AD174" s="39">
        <f>IF(ISNUMBER(san!AD172), IF(san!AD172=-999,"NA",IF(san!AD172&gt;99, "&gt;99", IF(san!AD172&lt;1, "&lt;1", san!AD172))), "-")</f>
        <v>1.106161045167221</v>
      </c>
      <c r="AE174" s="41">
        <f>IF(ISNUMBER(san!AE172), IF(san!AE172=-999,"NA",IF(san!AE172&gt;99, "&gt;99", IF(san!AE172&lt;1, "&lt;1", san!AE172))), "-")</f>
        <v>26.27955732532579</v>
      </c>
      <c r="AF174" s="39">
        <f>IF(ISNUMBER(san!AF172), IF(san!AF172=-999,"NA",IF(san!AF172&gt;99, "&gt;99", IF(san!AF172&lt;1, "&lt;1", san!AF172))), "-")</f>
        <v>16.540583059555878</v>
      </c>
      <c r="AG174" s="39" t="str">
        <f>IF(ISNUMBER(san!AG172), IF(san!AG172=-999,"NA",IF(san!AG172&gt;99, "&gt;99", IF(san!AG172&lt;1, "&lt;1", san!AG172))), "-")</f>
        <v>&lt;1</v>
      </c>
      <c r="AH174" s="39">
        <f>IF(ISNUMBER(san!AH172), IF(san!AH172=-999,"NA",IF(san!AH172&gt;99, "&gt;99", IF(san!AH172&lt;1, "&lt;1", san!AH172))), "-")</f>
        <v>9.2116645181700907</v>
      </c>
      <c r="AI174" s="29">
        <f>IF(ISNUMBER(san!AI172), IF(san!AI172=-999,"NA",san!AI172), "-")</f>
        <v>0.31519567966461182</v>
      </c>
      <c r="AJ174" s="39">
        <f>IF(ISNUMBER(san!AJ172), IF(san!AJ172=-999,"NA",IF(san!AJ172&gt;99, "&gt;99", IF(san!AJ172&lt;1, "&lt;1", san!AJ172))), "-")</f>
        <v>39.650838973348819</v>
      </c>
      <c r="AK174" s="39">
        <f>IF(ISNUMBER(san!AK172), IF(san!AK172=-999,"NA",IF(san!AK172&gt;99, "&gt;99", IF(san!AK172&lt;1, "&lt;1", san!AK172))), "-")</f>
        <v>13.482326718935949</v>
      </c>
      <c r="AL174" s="39">
        <f>IF(ISNUMBER(san!AL172), IF(san!AL172=-999,"NA",IF(san!AL172&gt;99, "&gt;99", IF(san!AL172&lt;1, "&lt;1", san!AL172))), "-")</f>
        <v>18.464309655204879</v>
      </c>
      <c r="AM174" s="41">
        <f>IF(ISNUMBER(san!AM172), IF(san!AM172=-999,"NA",IF(san!AM172&gt;99, "&gt;99", IF(san!AM172&lt;1, "&lt;1", san!AM172))), "-")</f>
        <v>19.956110689550869</v>
      </c>
      <c r="AN174" s="39">
        <f>IF(ISNUMBER(san!AN172), IF(san!AN172=-999,"NA",IF(san!AN172&gt;99, "&gt;99", IF(san!AN172&lt;1, "&lt;1", san!AN172))), "-")</f>
        <v>16.13774527139417</v>
      </c>
      <c r="AO174" s="39" t="str">
        <f>IF(ISNUMBER(san!AO172), IF(san!AO172=-999,"NA",IF(san!AO172&gt;99, "&gt;99", IF(san!AO172&lt;1, "&lt;1", san!AO172))), "-")</f>
        <v>&lt;1</v>
      </c>
      <c r="AP174" s="39">
        <f>IF(ISNUMBER(san!AP172), IF(san!AP172=-999,"NA",IF(san!AP172&gt;99, "&gt;99", IF(san!AP172&lt;1, "&lt;1", san!AP172))), "-")</f>
        <v>3.628636059138949</v>
      </c>
      <c r="AQ174" s="29">
        <f>IF(ISNUMBER(san!AQ172), IF(san!AQ172=-999,"NA",san!AQ172), "-")</f>
        <v>0.33803185820579529</v>
      </c>
      <c r="AR174" s="39">
        <f>IF(ISNUMBER(san!AR172), IF(san!AR172=-999,"NA",IF(san!AR172&gt;99, "&gt;99", IF(san!AR172&lt;1, "&lt;1", san!AR172))), "-")</f>
        <v>30.6056188220054</v>
      </c>
      <c r="AS174" s="39">
        <f>IF(ISNUMBER(san!AS172), IF(san!AS172=-999,"NA",IF(san!AS172&gt;99, "&gt;99", IF(san!AS172&lt;1, "&lt;1", san!AS172))), "-")</f>
        <v>5.7810111648494988</v>
      </c>
      <c r="AT174" s="39">
        <f>IF(ISNUMBER(san!AT172), IF(san!AT172=-999,"NA",IF(san!AT172&gt;99, "&gt;99", IF(san!AT172&lt;1, "&lt;1", san!AT172))), "-")</f>
        <v>7.3411673674169746</v>
      </c>
      <c r="AU174" s="42">
        <f>san!AU172</f>
        <v>171</v>
      </c>
    </row>
    <row r="175" s="12" customFormat="true" ht="15" hidden="true">
      <c r="A175" s="36" t="str">
        <f>IF(ISBLANK(san!A173), "", san!A173)</f>
        <v>Sub-Saharan Africa</v>
      </c>
      <c r="B175" s="57">
        <f>IF(ISBLANK(san!B173), "", san!B173)</f>
        <v>2010</v>
      </c>
      <c r="C175" s="37">
        <f>IF(ISNUMBER(san!C173), san!C173, "-")</f>
        <v>838405.07199999993</v>
      </c>
      <c r="D175" s="39">
        <f>IF(ISNUMBER(san!D173), san!D173, "-")</f>
        <v>36.458133697509773</v>
      </c>
      <c r="E175" s="38">
        <f>IF(ISNUMBER(san!E173), IF(san!E173=-999,"NA",IF(san!E173&gt;99, "&gt;99", IF(san!E173&lt;1, "&lt;1", san!E173))), "-")</f>
        <v>19.768973029501272</v>
      </c>
      <c r="F175" s="39">
        <f>IF(ISNUMBER(san!F173), IF(san!F173=-999,"NA",IF(san!F173&gt;99, "&gt;99", IF(san!F173&lt;1, "&lt;1", san!F173))), "-")</f>
        <v>8.8123294847435396</v>
      </c>
      <c r="G175" s="39">
        <f>IF(ISNUMBER(san!G173), IF(san!G173=-999,"NA",IF(san!G173&gt;99, "&gt;99", IF(san!G173&lt;1, "&lt;1", san!G173))), "-")</f>
        <v>37.062486863715627</v>
      </c>
      <c r="H175" s="40">
        <f>IF(ISNUMBER(san!H173), IF(san!H173=-999,"NA",IF(san!H173&gt;99, "&gt;99", IF(san!H173&lt;1, "&lt;1", san!H173))), "-")</f>
        <v>34.356210622039548</v>
      </c>
      <c r="I175" s="29">
        <f>IF(ISNUMBER(san!I173), IF(san!I173=-999,"NA",san!I173), "-")</f>
        <v>0.37790960073471069</v>
      </c>
      <c r="J175" s="29">
        <f>IF(ISNUMBER(san!J173), IF(san!J173=-999,"NA",san!J173), "-")</f>
        <v>-0.77363282442092896</v>
      </c>
      <c r="K175" s="38">
        <f>IF(ISNUMBER(san!K173), IF(san!K173=-999,"NA",IF(san!K173&gt;99, "&gt;99", IF(san!K173&lt;1, "&lt;1", san!K173))), "-")</f>
        <v>41.232114921994032</v>
      </c>
      <c r="L175" s="39">
        <f>IF(ISNUMBER(san!L173), IF(san!L173=-999,"NA",IF(san!L173&gt;99, "&gt;99", IF(san!L173&lt;1, "&lt;1", san!L173))), "-")</f>
        <v>30.918294015435489</v>
      </c>
      <c r="M175" s="39">
        <f>IF(ISNUMBER(san!M173), IF(san!M173=-999,"NA",IF(san!M173&gt;99, "&gt;99", IF(san!M173&lt;1, "&lt;1", san!M173))), "-")</f>
        <v>20.546231024343371</v>
      </c>
      <c r="N175" s="40">
        <f>IF(ISNUMBER(san!N173), IF(san!N173=-999,"NA",IF(san!N173&gt;99, "&gt;99", IF(san!N173&lt;1, "&lt;1", san!N173))), "-")</f>
        <v>7.3033600382271162</v>
      </c>
      <c r="O175" s="29">
        <f>IF(ISNUMBER(san!O173), IF(san!O173=-999,"NA",san!O173), "-")</f>
        <v>0.58492439985275269</v>
      </c>
      <c r="P175" s="29">
        <f>IF(ISNUMBER(san!P173), IF(san!P173=-999,"NA",san!P173), "-")</f>
        <v>-0.2143255025148392</v>
      </c>
      <c r="Q175" s="38">
        <f>IF(ISNUMBER(san!Q173), IF(san!Q173=-999,"NA",IF(san!Q173&gt;99, "&gt;99", IF(san!Q173&lt;1, "&lt;1", san!Q173))), "-")</f>
        <v>27.594034288694559</v>
      </c>
      <c r="R175" s="39">
        <f>IF(ISNUMBER(san!R173), IF(san!R173=-999,"NA",IF(san!R173&gt;99, "&gt;99", IF(san!R173&lt;1, "&lt;1", san!R173))), "-")</f>
        <v>16.87175189467052</v>
      </c>
      <c r="S175" s="39">
        <f>IF(ISNUMBER(san!S173), IF(san!S173=-999,"NA",IF(san!S173&gt;99, "&gt;99", IF(san!S173&lt;1, "&lt;1", san!S173))), "-")</f>
        <v>31.04096838541896</v>
      </c>
      <c r="T175" s="40">
        <f>IF(ISNUMBER(san!T173), IF(san!T173=-999,"NA",IF(san!T173&gt;99, "&gt;99", IF(san!T173&lt;1, "&lt;1", san!T173))), "-")</f>
        <v>24.493245431215961</v>
      </c>
      <c r="U175" s="29">
        <f>IF(ISNUMBER(san!U173), IF(san!U173=-999,"NA",san!U173), "-")</f>
        <v>0.56409746408462524</v>
      </c>
      <c r="V175" s="29">
        <f>IF(ISNUMBER(san!V173), IF(san!V173=-999,"NA",san!V173), "-")</f>
        <v>-0.69986134767532349</v>
      </c>
      <c r="W175" s="41">
        <f>IF(ISNUMBER(san!W173), IF(san!W173=-999,"NA",IF(san!W173&gt;99, "&gt;99", IF(san!W173&lt;1, "&lt;1", san!W173))), "-")</f>
        <v>16.71306563811979</v>
      </c>
      <c r="X175" s="39">
        <f>IF(ISNUMBER(san!X173), IF(san!X173=-999,"NA",IF(san!X173&gt;99, "&gt;99", IF(san!X173&lt;1, "&lt;1", san!X173))), "-")</f>
        <v>16.213518957534639</v>
      </c>
      <c r="Y175" s="39" t="str">
        <f>IF(ISNUMBER(san!Y173), IF(san!Y173=-999,"NA",IF(san!Y173&gt;99, "&gt;99", IF(san!Y173&lt;1, "&lt;1", san!Y173))), "-")</f>
        <v>&lt;1</v>
      </c>
      <c r="Z175" s="39" t="str">
        <f>IF(ISNUMBER(san!Z173), IF(san!Z173=-999,"NA",IF(san!Z173&gt;99, "&gt;99", IF(san!Z173&lt;1, "&lt;1", san!Z173))), "-")</f>
        <v>&lt;1</v>
      </c>
      <c r="AA175" s="29">
        <f>IF(ISNUMBER(san!AA173), IF(san!AA173=-999,"NA",san!AA173), "-")</f>
        <v>0.26989114284515381</v>
      </c>
      <c r="AB175" s="39">
        <f>IF(ISNUMBER(san!AB173), IF(san!AB173=-999,"NA",IF(san!AB173&gt;99, "&gt;99", IF(san!AB173&lt;1, "&lt;1", san!AB173))), "-")</f>
        <v>25.855178187300051</v>
      </c>
      <c r="AC175" s="39">
        <f>IF(ISNUMBER(san!AC173), IF(san!AC173=-999,"NA",IF(san!AC173&gt;99, "&gt;99", IF(san!AC173&lt;1, "&lt;1", san!AC173))), "-")</f>
        <v>1.617173279944401</v>
      </c>
      <c r="AD175" s="39">
        <f>IF(ISNUMBER(san!AD173), IF(san!AD173=-999,"NA",IF(san!AD173&gt;99, "&gt;99", IF(san!AD173&lt;1, "&lt;1", san!AD173))), "-")</f>
        <v>1.108951047000359</v>
      </c>
      <c r="AE175" s="41">
        <f>IF(ISNUMBER(san!AE173), IF(san!AE173=-999,"NA",IF(san!AE173&gt;99, "&gt;99", IF(san!AE173&lt;1, "&lt;1", san!AE173))), "-")</f>
        <v>26.568213570586739</v>
      </c>
      <c r="AF175" s="39">
        <f>IF(ISNUMBER(san!AF173), IF(san!AF173=-999,"NA",IF(san!AF173&gt;99, "&gt;99", IF(san!AF173&lt;1, "&lt;1", san!AF173))), "-")</f>
        <v>16.954203963577971</v>
      </c>
      <c r="AG175" s="39" t="str">
        <f>IF(ISNUMBER(san!AG173), IF(san!AG173=-999,"NA",IF(san!AG173&gt;99, "&gt;99", IF(san!AG173&lt;1, "&lt;1", san!AG173))), "-")</f>
        <v>&lt;1</v>
      </c>
      <c r="AH175" s="39">
        <f>IF(ISNUMBER(san!AH173), IF(san!AH173=-999,"NA",IF(san!AH173&gt;99, "&gt;99", IF(san!AH173&lt;1, "&lt;1", san!AH173))), "-")</f>
        <v>9.1047258557141326</v>
      </c>
      <c r="AI175" s="29">
        <f>IF(ISNUMBER(san!AI173), IF(san!AI173=-999,"NA",san!AI173), "-")</f>
        <v>0.31519567966461182</v>
      </c>
      <c r="AJ175" s="39">
        <f>IF(ISNUMBER(san!AJ173), IF(san!AJ173=-999,"NA",IF(san!AJ173&gt;99, "&gt;99", IF(san!AJ173&lt;1, "&lt;1", san!AJ173))), "-")</f>
        <v>39.541383740439137</v>
      </c>
      <c r="AK175" s="39">
        <f>IF(ISNUMBER(san!AK173), IF(san!AK173=-999,"NA",IF(san!AK173&gt;99, "&gt;99", IF(san!AK173&lt;1, "&lt;1", san!AK173))), "-")</f>
        <v>14.432859318255311</v>
      </c>
      <c r="AL175" s="39">
        <f>IF(ISNUMBER(san!AL173), IF(san!AL173=-999,"NA",IF(san!AL173&gt;99, "&gt;99", IF(san!AL173&lt;1, "&lt;1", san!AL173))), "-")</f>
        <v>18.17616587873507</v>
      </c>
      <c r="AM175" s="41">
        <f>IF(ISNUMBER(san!AM173), IF(san!AM173=-999,"NA",IF(san!AM173&gt;99, "&gt;99", IF(san!AM173&lt;1, "&lt;1", san!AM173))), "-")</f>
        <v>20.30606881431887</v>
      </c>
      <c r="AN175" s="39">
        <f>IF(ISNUMBER(san!AN173), IF(san!AN173=-999,"NA",IF(san!AN173&gt;99, "&gt;99", IF(san!AN173&lt;1, "&lt;1", san!AN173))), "-")</f>
        <v>16.483558899858529</v>
      </c>
      <c r="AO175" s="39" t="str">
        <f>IF(ISNUMBER(san!AO173), IF(san!AO173=-999,"NA",IF(san!AO173&gt;99, "&gt;99", IF(san!AO173&lt;1, "&lt;1", san!AO173))), "-")</f>
        <v>&lt;1</v>
      </c>
      <c r="AP175" s="39">
        <f>IF(ISNUMBER(san!AP173), IF(san!AP173=-999,"NA",IF(san!AP173&gt;99, "&gt;99", IF(san!AP173&lt;1, "&lt;1", san!AP173))), "-")</f>
        <v>3.636576364399041</v>
      </c>
      <c r="AQ175" s="29">
        <f>IF(ISNUMBER(san!AQ173), IF(san!AQ173=-999,"NA",san!AQ173), "-")</f>
        <v>0.33803185820579529</v>
      </c>
      <c r="AR175" s="39">
        <f>IF(ISNUMBER(san!AR173), IF(san!AR173=-999,"NA",IF(san!AR173&gt;99, "&gt;99", IF(san!AR173&lt;1, "&lt;1", san!AR173))), "-")</f>
        <v>30.844913554531971</v>
      </c>
      <c r="AS175" s="39">
        <f>IF(ISNUMBER(san!AS173), IF(san!AS173=-999,"NA",IF(san!AS173&gt;99, "&gt;99", IF(san!AS173&lt;1, "&lt;1", san!AS173))), "-")</f>
        <v>6.2895334132783187</v>
      </c>
      <c r="AT175" s="39">
        <f>IF(ISNUMBER(san!AT173), IF(san!AT173=-999,"NA",IF(san!AT173&gt;99, "&gt;99", IF(san!AT173&lt;1, "&lt;1", san!AT173))), "-")</f>
        <v>7.3313393548345758</v>
      </c>
      <c r="AU175" s="42">
        <f>san!AU173</f>
        <v>172</v>
      </c>
    </row>
    <row r="176" s="12" customFormat="true" ht="15" hidden="true">
      <c r="A176" s="36" t="str">
        <f>IF(ISBLANK(san!A174), "", san!A174)</f>
        <v>Sub-Saharan Africa</v>
      </c>
      <c r="B176" s="57">
        <f>IF(ISBLANK(san!B174), "", san!B174)</f>
        <v>2011</v>
      </c>
      <c r="C176" s="37">
        <f>IF(ISNUMBER(san!C174), san!C174, "-")</f>
        <v>871958.93000000017</v>
      </c>
      <c r="D176" s="39">
        <f>IF(ISNUMBER(san!D174), san!D174, "-")</f>
        <v>36.779296875</v>
      </c>
      <c r="E176" s="38">
        <f>IF(ISNUMBER(san!E174), IF(san!E174=-999,"NA",IF(san!E174&gt;99, "&gt;99", IF(san!E174&lt;1, "&lt;1", san!E174))), "-")</f>
        <v>19.94599652318557</v>
      </c>
      <c r="F176" s="39">
        <f>IF(ISNUMBER(san!F174), IF(san!F174=-999,"NA",IF(san!F174&gt;99, "&gt;99", IF(san!F174&lt;1, "&lt;1", san!F174))), "-")</f>
        <v>8.7947783453874653</v>
      </c>
      <c r="G176" s="39">
        <f>IF(ISNUMBER(san!G174), IF(san!G174=-999,"NA",IF(san!G174&gt;99, "&gt;99", IF(san!G174&lt;1, "&lt;1", san!G174))), "-")</f>
        <v>37.06742323698473</v>
      </c>
      <c r="H176" s="40">
        <f>IF(ISNUMBER(san!H174), IF(san!H174=-999,"NA",IF(san!H174&gt;99, "&gt;99", IF(san!H174&lt;1, "&lt;1", san!H174))), "-")</f>
        <v>34.191801894442229</v>
      </c>
      <c r="I176" s="29">
        <f>IF(ISNUMBER(san!I174), IF(san!I174=-999,"NA",san!I174), "-")</f>
        <v>0.37790960073471069</v>
      </c>
      <c r="J176" s="29">
        <f>IF(ISNUMBER(san!J174), IF(san!J174=-999,"NA",san!J174), "-")</f>
        <v>-0.77363282442092896</v>
      </c>
      <c r="K176" s="38">
        <f>IF(ISNUMBER(san!K174), IF(san!K174=-999,"NA",IF(san!K174&gt;99, "&gt;99", IF(san!K174&lt;1, "&lt;1", san!K174))), "-")</f>
        <v>41.714453815528913</v>
      </c>
      <c r="L176" s="39">
        <f>IF(ISNUMBER(san!L174), IF(san!L174=-999,"NA",IF(san!L174&gt;99, "&gt;99", IF(san!L174&lt;1, "&lt;1", san!L174))), "-")</f>
        <v>30.761609659661591</v>
      </c>
      <c r="M176" s="39">
        <f>IF(ISNUMBER(san!M174), IF(san!M174=-999,"NA",IF(san!M174&gt;99, "&gt;99", IF(san!M174&lt;1, "&lt;1", san!M174))), "-")</f>
        <v>20.247512266747709</v>
      </c>
      <c r="N176" s="40">
        <f>IF(ISNUMBER(san!N174), IF(san!N174=-999,"NA",IF(san!N174&gt;99, "&gt;99", IF(san!N174&lt;1, "&lt;1", san!N174))), "-")</f>
        <v>7.2764242580617893</v>
      </c>
      <c r="O176" s="29">
        <f>IF(ISNUMBER(san!O174), IF(san!O174=-999,"NA",san!O174), "-")</f>
        <v>0.58492439985275269</v>
      </c>
      <c r="P176" s="29">
        <f>IF(ISNUMBER(san!P174), IF(san!P174=-999,"NA",san!P174), "-")</f>
        <v>-0.2143255025148392</v>
      </c>
      <c r="Q176" s="38">
        <f>IF(ISNUMBER(san!Q174), IF(san!Q174=-999,"NA",IF(san!Q174&gt;99, "&gt;99", IF(san!Q174&lt;1, "&lt;1", san!Q174))), "-")</f>
        <v>27.952282008041021</v>
      </c>
      <c r="R176" s="39">
        <f>IF(ISNUMBER(san!R174), IF(san!R174=-999,"NA",IF(san!R174&gt;99, "&gt;99", IF(san!R174&lt;1, "&lt;1", san!R174))), "-")</f>
        <v>16.874024333971459</v>
      </c>
      <c r="S176" s="39">
        <f>IF(ISNUMBER(san!S174), IF(san!S174=-999,"NA",IF(san!S174&gt;99, "&gt;99", IF(san!S174&lt;1, "&lt;1", san!S174))), "-")</f>
        <v>30.881178634550889</v>
      </c>
      <c r="T176" s="40">
        <f>IF(ISNUMBER(san!T174), IF(san!T174=-999,"NA",IF(san!T174&gt;99, "&gt;99", IF(san!T174&lt;1, "&lt;1", san!T174))), "-")</f>
        <v>24.292515023436628</v>
      </c>
      <c r="U176" s="29">
        <f>IF(ISNUMBER(san!U174), IF(san!U174=-999,"NA",san!U174), "-")</f>
        <v>0.56409746408462524</v>
      </c>
      <c r="V176" s="29">
        <f>IF(ISNUMBER(san!V174), IF(san!V174=-999,"NA",san!V174), "-")</f>
        <v>-0.69986134767532349</v>
      </c>
      <c r="W176" s="41">
        <f>IF(ISNUMBER(san!W174), IF(san!W174=-999,"NA",IF(san!W174&gt;99, "&gt;99", IF(san!W174&lt;1, "&lt;1", san!W174))), "-")</f>
        <v>16.831433871209821</v>
      </c>
      <c r="X176" s="39">
        <f>IF(ISNUMBER(san!X174), IF(san!X174=-999,"NA",IF(san!X174&gt;99, "&gt;99", IF(san!X174&lt;1, "&lt;1", san!X174))), "-")</f>
        <v>16.335283070874478</v>
      </c>
      <c r="Y176" s="39" t="str">
        <f>IF(ISNUMBER(san!Y174), IF(san!Y174=-999,"NA",IF(san!Y174&gt;99, "&gt;99", IF(san!Y174&lt;1, "&lt;1", san!Y174))), "-")</f>
        <v>&lt;1</v>
      </c>
      <c r="Z176" s="39" t="str">
        <f>IF(ISNUMBER(san!Z174), IF(san!Z174=-999,"NA",IF(san!Z174&gt;99, "&gt;99", IF(san!Z174&lt;1, "&lt;1", san!Z174))), "-")</f>
        <v>&lt;1</v>
      </c>
      <c r="AA176" s="29">
        <f>IF(ISNUMBER(san!AA174), IF(san!AA174=-999,"NA",san!AA174), "-")</f>
        <v>0.26989114284515381</v>
      </c>
      <c r="AB176" s="39">
        <f>IF(ISNUMBER(san!AB174), IF(san!AB174=-999,"NA",IF(san!AB174&gt;99, "&gt;99", IF(san!AB174&lt;1, "&lt;1", san!AB174))), "-")</f>
        <v>25.883410846265189</v>
      </c>
      <c r="AC176" s="39">
        <f>IF(ISNUMBER(san!AC174), IF(san!AC174=-999,"NA",IF(san!AC174&gt;99, "&gt;99", IF(san!AC174&lt;1, "&lt;1", san!AC174))), "-")</f>
        <v>1.759292069286311</v>
      </c>
      <c r="AD176" s="39">
        <f>IF(ISNUMBER(san!AD174), IF(san!AD174=-999,"NA",IF(san!AD174&gt;99, "&gt;99", IF(san!AD174&lt;1, "&lt;1", san!AD174))), "-")</f>
        <v>1.0980719530215399</v>
      </c>
      <c r="AE176" s="41">
        <f>IF(ISNUMBER(san!AE174), IF(san!AE174=-999,"NA",IF(san!AE174&gt;99, "&gt;99", IF(san!AE174&lt;1, "&lt;1", san!AE174))), "-")</f>
        <v>26.853078998305939</v>
      </c>
      <c r="AF176" s="39">
        <f>IF(ISNUMBER(san!AF174), IF(san!AF174=-999,"NA",IF(san!AF174&gt;99, "&gt;99", IF(san!AF174&lt;1, "&lt;1", san!AF174))), "-")</f>
        <v>17.339499053148661</v>
      </c>
      <c r="AG176" s="39" t="str">
        <f>IF(ISNUMBER(san!AG174), IF(san!AG174=-999,"NA",IF(san!AG174&gt;99, "&gt;99", IF(san!AG174&lt;1, "&lt;1", san!AG174))), "-")</f>
        <v>&lt;1</v>
      </c>
      <c r="AH176" s="39">
        <f>IF(ISNUMBER(san!AH174), IF(san!AH174=-999,"NA",IF(san!AH174&gt;99, "&gt;99", IF(san!AH174&lt;1, "&lt;1", san!AH174))), "-")</f>
        <v>9.0232067735898891</v>
      </c>
      <c r="AI176" s="29">
        <f>IF(ISNUMBER(san!AI174), IF(san!AI174=-999,"NA",san!AI174), "-")</f>
        <v>0.31519567966461182</v>
      </c>
      <c r="AJ176" s="39">
        <f>IF(ISNUMBER(san!AJ174), IF(san!AJ174=-999,"NA",IF(san!AJ174&gt;99, "&gt;99", IF(san!AJ174&lt;1, "&lt;1", san!AJ174))), "-")</f>
        <v>39.375409565812113</v>
      </c>
      <c r="AK176" s="39">
        <f>IF(ISNUMBER(san!AK174), IF(san!AK174=-999,"NA",IF(san!AK174&gt;99, "&gt;99", IF(san!AK174&lt;1, "&lt;1", san!AK174))), "-")</f>
        <v>15.307907557585381</v>
      </c>
      <c r="AL176" s="39">
        <f>IF(ISNUMBER(san!AL174), IF(san!AL174=-999,"NA",IF(san!AL174&gt;99, "&gt;99", IF(san!AL174&lt;1, "&lt;1", san!AL174))), "-")</f>
        <v>17.792746351793021</v>
      </c>
      <c r="AM176" s="41">
        <f>IF(ISNUMBER(san!AM174), IF(san!AM174=-999,"NA",IF(san!AM174&gt;99, "&gt;99", IF(san!AM174&lt;1, "&lt;1", san!AM174))), "-")</f>
        <v>20.51732448871843</v>
      </c>
      <c r="AN176" s="39">
        <f>IF(ISNUMBER(san!AN174), IF(san!AN174=-999,"NA",IF(san!AN174&gt;99, "&gt;99", IF(san!AN174&lt;1, "&lt;1", san!AN174))), "-")</f>
        <v>16.704626648707698</v>
      </c>
      <c r="AO176" s="39" t="str">
        <f>IF(ISNUMBER(san!AO174), IF(san!AO174=-999,"NA",IF(san!AO174&gt;99, "&gt;99", IF(san!AO174&lt;1, "&lt;1", san!AO174))), "-")</f>
        <v>&lt;1</v>
      </c>
      <c r="AP176" s="39">
        <f>IF(ISNUMBER(san!AP174), IF(san!AP174=-999,"NA",IF(san!AP174&gt;99, "&gt;99", IF(san!AP174&lt;1, "&lt;1", san!AP174))), "-")</f>
        <v>3.63213323317926</v>
      </c>
      <c r="AQ176" s="29">
        <f>IF(ISNUMBER(san!AQ174), IF(san!AQ174=-999,"NA",san!AQ174), "-")</f>
        <v>0.33803185820579529</v>
      </c>
      <c r="AR176" s="39">
        <f>IF(ISNUMBER(san!AR174), IF(san!AR174=-999,"NA",IF(san!AR174&gt;99, "&gt;99", IF(san!AR174&lt;1, "&lt;1", san!AR174))), "-")</f>
        <v>30.84567315097588</v>
      </c>
      <c r="AS176" s="39">
        <f>IF(ISNUMBER(san!AS174), IF(san!AS174=-999,"NA",IF(san!AS174&gt;99, "&gt;99", IF(san!AS174&lt;1, "&lt;1", san!AS174))), "-")</f>
        <v>6.7423775596697277</v>
      </c>
      <c r="AT176" s="39">
        <f>IF(ISNUMBER(san!AT174), IF(san!AT174=-999,"NA",IF(san!AT174&gt;99, "&gt;99", IF(san!AT174&lt;1, "&lt;1", san!AT174))), "-")</f>
        <v>7.2382558131351464</v>
      </c>
      <c r="AU176" s="42">
        <f>san!AU174</f>
        <v>173</v>
      </c>
    </row>
    <row r="177" s="12" customFormat="true" ht="15" hidden="true">
      <c r="A177" s="36" t="str">
        <f>IF(ISBLANK(san!A175), "", san!A175)</f>
        <v>Sub-Saharan Africa</v>
      </c>
      <c r="B177" s="57">
        <f>IF(ISBLANK(san!B175), "", san!B175)</f>
        <v>2012</v>
      </c>
      <c r="C177" s="37">
        <f>IF(ISNUMBER(san!C175), san!C175, "-")</f>
        <v>896294.13300000015</v>
      </c>
      <c r="D177" s="39">
        <f>IF(ISNUMBER(san!D175), san!D175, "-")</f>
        <v>37.301822662353523</v>
      </c>
      <c r="E177" s="38">
        <f>IF(ISNUMBER(san!E175), IF(san!E175=-999,"NA",IF(san!E175&gt;99, "&gt;99", IF(san!E175&lt;1, "&lt;1", san!E175))), "-")</f>
        <v>20.362905314912609</v>
      </c>
      <c r="F177" s="39">
        <f>IF(ISNUMBER(san!F175), IF(san!F175=-999,"NA",IF(san!F175&gt;99, "&gt;99", IF(san!F175&lt;1, "&lt;1", san!F175))), "-")</f>
        <v>8.8483973371666007</v>
      </c>
      <c r="G177" s="39">
        <f>IF(ISNUMBER(san!G175), IF(san!G175=-999,"NA",IF(san!G175&gt;99, "&gt;99", IF(san!G175&lt;1, "&lt;1", san!G175))), "-")</f>
        <v>37.409425792962963</v>
      </c>
      <c r="H177" s="40">
        <f>IF(ISNUMBER(san!H175), IF(san!H175=-999,"NA",IF(san!H175&gt;99, "&gt;99", IF(san!H175&lt;1, "&lt;1", san!H175))), "-")</f>
        <v>33.379271554957818</v>
      </c>
      <c r="I177" s="29">
        <f>IF(ISNUMBER(san!I175), IF(san!I175=-999,"NA",san!I175), "-")</f>
        <v>0.37790960073471069</v>
      </c>
      <c r="J177" s="29">
        <f>IF(ISNUMBER(san!J175), IF(san!J175=-999,"NA",san!J175), "-")</f>
        <v>-0.77363282442092896</v>
      </c>
      <c r="K177" s="38">
        <f>IF(ISNUMBER(san!K175), IF(san!K175=-999,"NA",IF(san!K175&gt;99, "&gt;99", IF(san!K175&lt;1, "&lt;1", san!K175))), "-")</f>
        <v>42.347945187253593</v>
      </c>
      <c r="L177" s="39">
        <f>IF(ISNUMBER(san!L175), IF(san!L175=-999,"NA",IF(san!L175&gt;99, "&gt;99", IF(san!L175&lt;1, "&lt;1", san!L175))), "-")</f>
        <v>30.701909761045322</v>
      </c>
      <c r="M177" s="39">
        <f>IF(ISNUMBER(san!M175), IF(san!M175=-999,"NA",IF(san!M175&gt;99, "&gt;99", IF(san!M175&lt;1, "&lt;1", san!M175))), "-")</f>
        <v>19.917520651550031</v>
      </c>
      <c r="N177" s="40">
        <f>IF(ISNUMBER(san!N175), IF(san!N175=-999,"NA",IF(san!N175&gt;99, "&gt;99", IF(san!N175&lt;1, "&lt;1", san!N175))), "-")</f>
        <v>7.0326244001510467</v>
      </c>
      <c r="O177" s="29">
        <f>IF(ISNUMBER(san!O175), IF(san!O175=-999,"NA",san!O175), "-")</f>
        <v>0.58492439985275269</v>
      </c>
      <c r="P177" s="29">
        <f>IF(ISNUMBER(san!P175), IF(san!P175=-999,"NA",san!P175), "-")</f>
        <v>-0.2143255025148392</v>
      </c>
      <c r="Q177" s="38">
        <f>IF(ISNUMBER(san!Q175), IF(san!Q175=-999,"NA",IF(san!Q175&gt;99, "&gt;99", IF(san!Q175&lt;1, "&lt;1", san!Q175))), "-")</f>
        <v>28.563725802082491</v>
      </c>
      <c r="R177" s="39">
        <f>IF(ISNUMBER(san!R175), IF(san!R175=-999,"NA",IF(san!R175&gt;99, "&gt;99", IF(san!R175&lt;1, "&lt;1", san!R175))), "-")</f>
        <v>17.000155775787611</v>
      </c>
      <c r="S177" s="39">
        <f>IF(ISNUMBER(san!S175), IF(san!S175=-999,"NA",IF(san!S175&gt;99, "&gt;99", IF(san!S175&lt;1, "&lt;1", san!S175))), "-")</f>
        <v>30.884626291001151</v>
      </c>
      <c r="T177" s="40">
        <f>IF(ISNUMBER(san!T175), IF(san!T175=-999,"NA",IF(san!T175&gt;99, "&gt;99", IF(san!T175&lt;1, "&lt;1", san!T175))), "-")</f>
        <v>23.55149213112874</v>
      </c>
      <c r="U177" s="29">
        <f>IF(ISNUMBER(san!U175), IF(san!U175=-999,"NA",san!U175), "-")</f>
        <v>0.56409746408462524</v>
      </c>
      <c r="V177" s="29">
        <f>IF(ISNUMBER(san!V175), IF(san!V175=-999,"NA",san!V175), "-")</f>
        <v>-0.69986134767532349</v>
      </c>
      <c r="W177" s="41">
        <f>IF(ISNUMBER(san!W175), IF(san!W175=-999,"NA",IF(san!W175&gt;99, "&gt;99", IF(san!W175&lt;1, "&lt;1", san!W175))), "-")</f>
        <v>17.120322423714509</v>
      </c>
      <c r="X177" s="39">
        <f>IF(ISNUMBER(san!X175), IF(san!X175=-999,"NA",IF(san!X175&gt;99, "&gt;99", IF(san!X175&lt;1, "&lt;1", san!X175))), "-")</f>
        <v>16.620711566798491</v>
      </c>
      <c r="Y177" s="39" t="str">
        <f>IF(ISNUMBER(san!Y175), IF(san!Y175=-999,"NA",IF(san!Y175&gt;99, "&gt;99", IF(san!Y175&lt;1, "&lt;1", san!Y175))), "-")</f>
        <v>&lt;1</v>
      </c>
      <c r="Z177" s="39" t="str">
        <f>IF(ISNUMBER(san!Z175), IF(san!Z175=-999,"NA",IF(san!Z175&gt;99, "&gt;99", IF(san!Z175&lt;1, "&lt;1", san!Z175))), "-")</f>
        <v>&lt;1</v>
      </c>
      <c r="AA177" s="29">
        <f>IF(ISNUMBER(san!AA175), IF(san!AA175=-999,"NA",san!AA175), "-")</f>
        <v>0.26989114284515381</v>
      </c>
      <c r="AB177" s="39">
        <f>IF(ISNUMBER(san!AB175), IF(san!AB175=-999,"NA",IF(san!AB175&gt;99, "&gt;99", IF(san!AB175&lt;1, "&lt;1", san!AB175))), "-")</f>
        <v>26.17913393191407</v>
      </c>
      <c r="AC177" s="39">
        <f>IF(ISNUMBER(san!AC175), IF(san!AC175=-999,"NA",IF(san!AC175&gt;99, "&gt;99", IF(san!AC175&lt;1, "&lt;1", san!AC175))), "-")</f>
        <v>1.929745006600285</v>
      </c>
      <c r="AD177" s="39">
        <f>IF(ISNUMBER(san!AD175), IF(san!AD175=-999,"NA",IF(san!AD175&gt;99, "&gt;99", IF(san!AD175&lt;1, "&lt;1", san!AD175))), "-")</f>
        <v>1.102423713564854</v>
      </c>
      <c r="AE177" s="41">
        <f>IF(ISNUMBER(san!AE175), IF(san!AE175=-999,"NA",IF(san!AE175&gt;99, "&gt;99", IF(san!AE175&lt;1, "&lt;1", san!AE175))), "-")</f>
        <v>27.217079251851121</v>
      </c>
      <c r="AF177" s="39">
        <f>IF(ISNUMBER(san!AF175), IF(san!AF175=-999,"NA",IF(san!AF175&gt;99, "&gt;99", IF(san!AF175&lt;1, "&lt;1", san!AF175))), "-")</f>
        <v>17.751036346722451</v>
      </c>
      <c r="AG177" s="39" t="str">
        <f>IF(ISNUMBER(san!AG175), IF(san!AG175=-999,"NA",IF(san!AG175&gt;99, "&gt;99", IF(san!AG175&lt;1, "&lt;1", san!AG175))), "-")</f>
        <v>&lt;1</v>
      </c>
      <c r="AH177" s="39">
        <f>IF(ISNUMBER(san!AH175), IF(san!AH175=-999,"NA",IF(san!AH175&gt;99, "&gt;99", IF(san!AH175&lt;1, "&lt;1", san!AH175))), "-")</f>
        <v>8.9923383550235201</v>
      </c>
      <c r="AI177" s="29">
        <f>IF(ISNUMBER(san!AI175), IF(san!AI175=-999,"NA",san!AI175), "-")</f>
        <v>0.31519567966461182</v>
      </c>
      <c r="AJ177" s="39">
        <f>IF(ISNUMBER(san!AJ175), IF(san!AJ175=-999,"NA",IF(san!AJ175&gt;99, "&gt;99", IF(san!AJ175&lt;1, "&lt;1", san!AJ175))), "-")</f>
        <v>39.25430434552112</v>
      </c>
      <c r="AK177" s="39">
        <f>IF(ISNUMBER(san!AK175), IF(san!AK175=-999,"NA",IF(san!AK175&gt;99, "&gt;99", IF(san!AK175&lt;1, "&lt;1", san!AK175))), "-")</f>
        <v>16.272433900580008</v>
      </c>
      <c r="AL177" s="39">
        <f>IF(ISNUMBER(san!AL175), IF(san!AL175=-999,"NA",IF(san!AL175&gt;99, "&gt;99", IF(san!AL175&lt;1, "&lt;1", san!AL175))), "-")</f>
        <v>17.523116702197779</v>
      </c>
      <c r="AM177" s="41">
        <f>IF(ISNUMBER(san!AM175), IF(san!AM175=-999,"NA",IF(san!AM175&gt;99, "&gt;99", IF(san!AM175&lt;1, "&lt;1", san!AM175))), "-")</f>
        <v>20.886596721866479</v>
      </c>
      <c r="AN177" s="39">
        <f>IF(ISNUMBER(san!AN175), IF(san!AN175=-999,"NA",IF(san!AN175&gt;99, "&gt;99", IF(san!AN175&lt;1, "&lt;1", san!AN175))), "-")</f>
        <v>17.0423433085206</v>
      </c>
      <c r="AO177" s="39" t="str">
        <f>IF(ISNUMBER(san!AO175), IF(san!AO175=-999,"NA",IF(san!AO175&gt;99, "&gt;99", IF(san!AO175&lt;1, "&lt;1", san!AO175))), "-")</f>
        <v>&lt;1</v>
      </c>
      <c r="AP177" s="39">
        <f>IF(ISNUMBER(san!AP175), IF(san!AP175=-999,"NA",IF(san!AP175&gt;99, "&gt;99", IF(san!AP175&lt;1, "&lt;1", san!AP175))), "-")</f>
        <v>3.667383294309666</v>
      </c>
      <c r="AQ177" s="29">
        <f>IF(ISNUMBER(san!AQ175), IF(san!AQ175=-999,"NA",san!AQ175), "-")</f>
        <v>0.33803185820579529</v>
      </c>
      <c r="AR177" s="39">
        <f>IF(ISNUMBER(san!AR175), IF(san!AR175=-999,"NA",IF(san!AR175&gt;99, "&gt;99", IF(san!AR175&lt;1, "&lt;1", san!AR175))), "-")</f>
        <v>31.05641070327566</v>
      </c>
      <c r="AS177" s="39">
        <f>IF(ISNUMBER(san!AS175), IF(san!AS175=-999,"NA",IF(san!AS175&gt;99, "&gt;99", IF(san!AS175&lt;1, "&lt;1", san!AS175))), "-")</f>
        <v>7.2798293600145589</v>
      </c>
      <c r="AT177" s="39">
        <f>IF(ISNUMBER(san!AT175), IF(san!AT175=-999,"NA",IF(san!AT175&gt;99, "&gt;99", IF(san!AT175&lt;1, "&lt;1", san!AT175))), "-")</f>
        <v>7.2276415002011891</v>
      </c>
      <c r="AU177" s="42">
        <f>san!AU175</f>
        <v>174</v>
      </c>
    </row>
    <row r="178" s="12" customFormat="true" ht="15" hidden="true">
      <c r="A178" s="36" t="str">
        <f>IF(ISBLANK(san!A176), "", san!A176)</f>
        <v>Sub-Saharan Africa</v>
      </c>
      <c r="B178" s="57">
        <f>IF(ISBLANK(san!B176), "", san!B176)</f>
        <v>2013</v>
      </c>
      <c r="C178" s="37">
        <f>IF(ISNUMBER(san!C176), san!C176, "-")</f>
        <v>921259.57199999993</v>
      </c>
      <c r="D178" s="39">
        <f>IF(ISNUMBER(san!D176), san!D176, "-")</f>
        <v>37.825504302978523</v>
      </c>
      <c r="E178" s="38">
        <f>IF(ISNUMBER(san!E176), IF(san!E176=-999,"NA",IF(san!E176&gt;99, "&gt;99", IF(san!E176&lt;1, "&lt;1", san!E176))), "-")</f>
        <v>20.782105519112822</v>
      </c>
      <c r="F178" s="39">
        <f>IF(ISNUMBER(san!F176), IF(san!F176=-999,"NA",IF(san!F176&gt;99, "&gt;99", IF(san!F176&lt;1, "&lt;1", san!F176))), "-")</f>
        <v>8.90162870093741</v>
      </c>
      <c r="G178" s="39">
        <f>IF(ISNUMBER(san!G176), IF(san!G176=-999,"NA",IF(san!G176&gt;99, "&gt;99", IF(san!G176&lt;1, "&lt;1", san!G176))), "-")</f>
        <v>37.752571944584908</v>
      </c>
      <c r="H178" s="40">
        <f>IF(ISNUMBER(san!H176), IF(san!H176=-999,"NA",IF(san!H176&gt;99, "&gt;99", IF(san!H176&lt;1, "&lt;1", san!H176))), "-")</f>
        <v>32.563693835364859</v>
      </c>
      <c r="I178" s="29">
        <f>IF(ISNUMBER(san!I176), IF(san!I176=-999,"NA",san!I176), "-")</f>
        <v>0.37790960073471069</v>
      </c>
      <c r="J178" s="29">
        <f>IF(ISNUMBER(san!J176), IF(san!J176=-999,"NA",san!J176), "-")</f>
        <v>-0.77363282442092896</v>
      </c>
      <c r="K178" s="38">
        <f>IF(ISNUMBER(san!K176), IF(san!K176=-999,"NA",IF(san!K176&gt;99, "&gt;99", IF(san!K176&lt;1, "&lt;1", san!K176))), "-")</f>
        <v>42.998997474932487</v>
      </c>
      <c r="L178" s="39">
        <f>IF(ISNUMBER(san!L176), IF(san!L176=-999,"NA",IF(san!L176&gt;99, "&gt;99", IF(san!L176&lt;1, "&lt;1", san!L176))), "-")</f>
        <v>30.636947610428191</v>
      </c>
      <c r="M178" s="39">
        <f>IF(ISNUMBER(san!M176), IF(san!M176=-999,"NA",IF(san!M176&gt;99, "&gt;99", IF(san!M176&lt;1, "&lt;1", san!M176))), "-")</f>
        <v>19.579646412505031</v>
      </c>
      <c r="N178" s="40">
        <f>IF(ISNUMBER(san!N176), IF(san!N176=-999,"NA",IF(san!N176&gt;99, "&gt;99", IF(san!N176&lt;1, "&lt;1", san!N176))), "-")</f>
        <v>6.7844085021342906</v>
      </c>
      <c r="O178" s="29">
        <f>IF(ISNUMBER(san!O176), IF(san!O176=-999,"NA",san!O176), "-")</f>
        <v>0.58492439985275269</v>
      </c>
      <c r="P178" s="29">
        <f>IF(ISNUMBER(san!P176), IF(san!P176=-999,"NA",san!P176), "-")</f>
        <v>-0.2143255025148392</v>
      </c>
      <c r="Q178" s="38">
        <f>IF(ISNUMBER(san!Q176), IF(san!Q176=-999,"NA",IF(san!Q176&gt;99, "&gt;99", IF(san!Q176&lt;1, "&lt;1", san!Q176))), "-")</f>
        <v>29.185756708340708</v>
      </c>
      <c r="R178" s="39">
        <f>IF(ISNUMBER(san!R176), IF(san!R176=-999,"NA",IF(san!R176&gt;99, "&gt;99", IF(san!R176&lt;1, "&lt;1", san!R176))), "-")</f>
        <v>17.123122547779211</v>
      </c>
      <c r="S178" s="39">
        <f>IF(ISNUMBER(san!S176), IF(san!S176=-999,"NA",IF(san!S176&gt;99, "&gt;99", IF(san!S176&lt;1, "&lt;1", san!S176))), "-")</f>
        <v>30.87857138648225</v>
      </c>
      <c r="T178" s="40">
        <f>IF(ISNUMBER(san!T176), IF(san!T176=-999,"NA",IF(san!T176&gt;99, "&gt;99", IF(san!T176&lt;1, "&lt;1", san!T176))), "-")</f>
        <v>22.81254935739782</v>
      </c>
      <c r="U178" s="29">
        <f>IF(ISNUMBER(san!U176), IF(san!U176=-999,"NA",san!U176), "-")</f>
        <v>0.56409746408462524</v>
      </c>
      <c r="V178" s="29">
        <f>IF(ISNUMBER(san!V176), IF(san!V176=-999,"NA",san!V176), "-")</f>
        <v>-0.69986134767532349</v>
      </c>
      <c r="W178" s="41">
        <f>IF(ISNUMBER(san!W176), IF(san!W176=-999,"NA",IF(san!W176&gt;99, "&gt;99", IF(san!W176&lt;1, "&lt;1", san!W176))), "-")</f>
        <v>17.40879795051827</v>
      </c>
      <c r="X178" s="39">
        <f>IF(ISNUMBER(san!X176), IF(san!X176=-999,"NA",IF(san!X176&gt;99, "&gt;99", IF(san!X176&lt;1, "&lt;1", san!X176))), "-")</f>
        <v>16.90572017191597</v>
      </c>
      <c r="Y178" s="39" t="str">
        <f>IF(ISNUMBER(san!Y176), IF(san!Y176=-999,"NA",IF(san!Y176&gt;99, "&gt;99", IF(san!Y176&lt;1, "&lt;1", san!Y176))), "-")</f>
        <v>&lt;1</v>
      </c>
      <c r="Z178" s="39" t="str">
        <f>IF(ISNUMBER(san!Z176), IF(san!Z176=-999,"NA",IF(san!Z176&gt;99, "&gt;99", IF(san!Z176&lt;1, "&lt;1", san!Z176))), "-")</f>
        <v>&lt;1</v>
      </c>
      <c r="AA178" s="29">
        <f>IF(ISNUMBER(san!AA176), IF(san!AA176=-999,"NA",san!AA176), "-")</f>
        <v>0.26989114284515381</v>
      </c>
      <c r="AB178" s="39">
        <f>IF(ISNUMBER(san!AB176), IF(san!AB176=-999,"NA",IF(san!AB176&gt;99, "&gt;99", IF(san!AB176&lt;1, "&lt;1", san!AB176))), "-")</f>
        <v>26.47808604352187</v>
      </c>
      <c r="AC178" s="39">
        <f>IF(ISNUMBER(san!AC176), IF(san!AC176=-999,"NA",IF(san!AC176&gt;99, "&gt;99", IF(san!AC176&lt;1, "&lt;1", san!AC176))), "-")</f>
        <v>2.0985330084105822</v>
      </c>
      <c r="AD178" s="39">
        <f>IF(ISNUMBER(san!AD176), IF(san!AD176=-999,"NA",IF(san!AD176&gt;99, "&gt;99", IF(san!AD176&lt;1, "&lt;1", san!AD176))), "-")</f>
        <v>1.107115168117776</v>
      </c>
      <c r="AE178" s="41">
        <f>IF(ISNUMBER(san!AE176), IF(san!AE176=-999,"NA",IF(san!AE176&gt;99, "&gt;99", IF(san!AE176&lt;1, "&lt;1", san!AE176))), "-")</f>
        <v>27.586054430065591</v>
      </c>
      <c r="AF178" s="39">
        <f>IF(ISNUMBER(san!AF176), IF(san!AF176=-999,"NA",IF(san!AF176&gt;99, "&gt;99", IF(san!AF176&lt;1, "&lt;1", san!AF176))), "-")</f>
        <v>18.169088308808401</v>
      </c>
      <c r="AG178" s="39" t="str">
        <f>IF(ISNUMBER(san!AG176), IF(san!AG176=-999,"NA",IF(san!AG176&gt;99, "&gt;99", IF(san!AG176&lt;1, "&lt;1", san!AG176))), "-")</f>
        <v>&lt;1</v>
      </c>
      <c r="AH178" s="39">
        <f>IF(ISNUMBER(san!AH176), IF(san!AH176=-999,"NA",IF(san!AH176&gt;99, "&gt;99", IF(san!AH176&lt;1, "&lt;1", san!AH176))), "-")</f>
        <v>8.9595405105762342</v>
      </c>
      <c r="AI178" s="29">
        <f>IF(ISNUMBER(san!AI176), IF(san!AI176=-999,"NA",san!AI176), "-")</f>
        <v>0.31519567966461182</v>
      </c>
      <c r="AJ178" s="39">
        <f>IF(ISNUMBER(san!AJ176), IF(san!AJ176=-999,"NA",IF(san!AJ176&gt;99, "&gt;99", IF(san!AJ176&lt;1, "&lt;1", san!AJ176))), "-")</f>
        <v>39.130452252152047</v>
      </c>
      <c r="AK178" s="39">
        <f>IF(ISNUMBER(san!AK176), IF(san!AK176=-999,"NA",IF(san!AK176&gt;99, "&gt;99", IF(san!AK176&lt;1, "&lt;1", san!AK176))), "-")</f>
        <v>17.2396469974524</v>
      </c>
      <c r="AL178" s="39">
        <f>IF(ISNUMBER(san!AL176), IF(san!AL176=-999,"NA",IF(san!AL176&gt;99, "&gt;99", IF(san!AL176&lt;1, "&lt;1", san!AL176))), "-")</f>
        <v>17.26584583575622</v>
      </c>
      <c r="AM178" s="41">
        <f>IF(ISNUMBER(san!AM176), IF(san!AM176=-999,"NA",IF(san!AM176&gt;99, "&gt;99", IF(san!AM176&lt;1, "&lt;1", san!AM176))), "-")</f>
        <v>21.258396480693019</v>
      </c>
      <c r="AN178" s="39">
        <f>IF(ISNUMBER(san!AN176), IF(san!AN176=-999,"NA",IF(san!AN176&gt;99, "&gt;99", IF(san!AN176&lt;1, "&lt;1", san!AN176))), "-")</f>
        <v>17.383595533770571</v>
      </c>
      <c r="AO178" s="39" t="str">
        <f>IF(ISNUMBER(san!AO176), IF(san!AO176=-999,"NA",IF(san!AO176&gt;99, "&gt;99", IF(san!AO176&lt;1, "&lt;1", san!AO176))), "-")</f>
        <v>&lt;1</v>
      </c>
      <c r="AP178" s="39">
        <f>IF(ISNUMBER(san!AP176), IF(san!AP176=-999,"NA",IF(san!AP176&gt;99, "&gt;99", IF(san!AP176&lt;1, "&lt;1", san!AP176))), "-")</f>
        <v>3.70163871321158</v>
      </c>
      <c r="AQ178" s="29">
        <f>IF(ISNUMBER(san!AQ176), IF(san!AQ176=-999,"NA",san!AQ176), "-")</f>
        <v>0.33803185820579529</v>
      </c>
      <c r="AR178" s="39">
        <f>IF(ISNUMBER(san!AR176), IF(san!AR176=-999,"NA",IF(san!AR176&gt;99, "&gt;99", IF(san!AR176&lt;1, "&lt;1", san!AR176))), "-")</f>
        <v>31.263907301620272</v>
      </c>
      <c r="AS178" s="39">
        <f>IF(ISNUMBER(san!AS176), IF(san!AS176=-999,"NA",IF(san!AS176&gt;99, "&gt;99", IF(san!AS176&lt;1, "&lt;1", san!AS176))), "-")</f>
        <v>7.8257356510095413</v>
      </c>
      <c r="AT178" s="39">
        <f>IF(ISNUMBER(san!AT176), IF(san!AT176=-999,"NA",IF(san!AT176&gt;99, "&gt;99", IF(san!AT176&lt;1, "&lt;1", san!AT176))), "-")</f>
        <v>7.2192364315476913</v>
      </c>
      <c r="AU178" s="42">
        <f>san!AU176</f>
        <v>175</v>
      </c>
    </row>
    <row r="179" s="12" customFormat="true" ht="15" hidden="true">
      <c r="A179" s="36" t="str">
        <f>IF(ISBLANK(san!A177), "", san!A177)</f>
        <v>Sub-Saharan Africa</v>
      </c>
      <c r="B179" s="57">
        <f>IF(ISBLANK(san!B177), "", san!B177)</f>
        <v>2014</v>
      </c>
      <c r="C179" s="37">
        <f>IF(ISNUMBER(san!C177), san!C177, "-")</f>
        <v>946689.9580000001</v>
      </c>
      <c r="D179" s="39">
        <f>IF(ISNUMBER(san!D177), san!D177, "-")</f>
        <v>38.363681793212891</v>
      </c>
      <c r="E179" s="38">
        <f>IF(ISNUMBER(san!E177), IF(san!E177=-999,"NA",IF(san!E177&gt;99, "&gt;99", IF(san!E177&lt;1, "&lt;1", san!E177))), "-")</f>
        <v>21.209636350356831</v>
      </c>
      <c r="F179" s="39">
        <f>IF(ISNUMBER(san!F177), IF(san!F177=-999,"NA",IF(san!F177&gt;99, "&gt;99", IF(san!F177&lt;1, "&lt;1", san!F177))), "-")</f>
        <v>8.9567774375127147</v>
      </c>
      <c r="G179" s="39">
        <f>IF(ISNUMBER(san!G177), IF(san!G177=-999,"NA",IF(san!G177&gt;99, "&gt;99", IF(san!G177&lt;1, "&lt;1", san!G177))), "-")</f>
        <v>38.112591155339231</v>
      </c>
      <c r="H179" s="40">
        <f>IF(ISNUMBER(san!H177), IF(san!H177=-999,"NA",IF(san!H177&gt;99, "&gt;99", IF(san!H177&lt;1, "&lt;1", san!H177))), "-")</f>
        <v>31.720995056791232</v>
      </c>
      <c r="I179" s="29">
        <f>IF(ISNUMBER(san!I177), IF(san!I177=-999,"NA",san!I177), "-")</f>
        <v>0.37790960073471069</v>
      </c>
      <c r="J179" s="29">
        <f>IF(ISNUMBER(san!J177), IF(san!J177=-999,"NA",san!J177), "-")</f>
        <v>-0.77363282442092896</v>
      </c>
      <c r="K179" s="38">
        <f>IF(ISNUMBER(san!K177), IF(san!K177=-999,"NA",IF(san!K177&gt;99, "&gt;99", IF(san!K177&lt;1, "&lt;1", san!K177))), "-")</f>
        <v>43.669741491934467</v>
      </c>
      <c r="L179" s="39">
        <f>IF(ISNUMBER(san!L177), IF(san!L177=-999,"NA",IF(san!L177&gt;99, "&gt;99", IF(san!L177&lt;1, "&lt;1", san!L177))), "-")</f>
        <v>30.565396939106691</v>
      </c>
      <c r="M179" s="39">
        <f>IF(ISNUMBER(san!M177), IF(san!M177=-999,"NA",IF(san!M177&gt;99, "&gt;99", IF(san!M177&lt;1, "&lt;1", san!M177))), "-")</f>
        <v>19.236977680700431</v>
      </c>
      <c r="N179" s="40">
        <f>IF(ISNUMBER(san!N177), IF(san!N177=-999,"NA",IF(san!N177&gt;99, "&gt;99", IF(san!N177&lt;1, "&lt;1", san!N177))), "-")</f>
        <v>6.5278838882584109</v>
      </c>
      <c r="O179" s="29">
        <f>IF(ISNUMBER(san!O177), IF(san!O177=-999,"NA",san!O177), "-")</f>
        <v>0.58492439985275269</v>
      </c>
      <c r="P179" s="29">
        <f>IF(ISNUMBER(san!P177), IF(san!P177=-999,"NA",san!P177), "-")</f>
        <v>-0.2143255025148392</v>
      </c>
      <c r="Q179" s="38">
        <f>IF(ISNUMBER(san!Q177), IF(san!Q177=-999,"NA",IF(san!Q177&gt;99, "&gt;99", IF(san!Q177&lt;1, "&lt;1", san!Q177))), "-")</f>
        <v>29.826160121144291</v>
      </c>
      <c r="R179" s="39">
        <f>IF(ISNUMBER(san!R177), IF(san!R177=-999,"NA",IF(san!R177&gt;99, "&gt;99", IF(san!R177&lt;1, "&lt;1", san!R177))), "-")</f>
        <v>17.246639806145581</v>
      </c>
      <c r="S179" s="39">
        <f>IF(ISNUMBER(san!S177), IF(san!S177=-999,"NA",IF(san!S177&gt;99, "&gt;99", IF(san!S177&lt;1, "&lt;1", san!S177))), "-")</f>
        <v>30.871210008711529</v>
      </c>
      <c r="T179" s="40">
        <f>IF(ISNUMBER(san!T177), IF(san!T177=-999,"NA",IF(san!T177&gt;99, "&gt;99", IF(san!T177&lt;1, "&lt;1", san!T177))), "-")</f>
        <v>22.0559900639986</v>
      </c>
      <c r="U179" s="29">
        <f>IF(ISNUMBER(san!U177), IF(san!U177=-999,"NA",san!U177), "-")</f>
        <v>0.56409746408462524</v>
      </c>
      <c r="V179" s="29">
        <f>IF(ISNUMBER(san!V177), IF(san!V177=-999,"NA",san!V177), "-")</f>
        <v>-0.69986134767532349</v>
      </c>
      <c r="W179" s="41">
        <f>IF(ISNUMBER(san!W177), IF(san!W177=-999,"NA",IF(san!W177&gt;99, "&gt;99", IF(san!W177&lt;1, "&lt;1", san!W177))), "-")</f>
        <v>17.701799988091821</v>
      </c>
      <c r="X179" s="39">
        <f>IF(ISNUMBER(san!X177), IF(san!X177=-999,"NA",IF(san!X177&gt;99, "&gt;99", IF(san!X177&lt;1, "&lt;1", san!X177))), "-")</f>
        <v>17.19520955529347</v>
      </c>
      <c r="Y179" s="39" t="str">
        <f>IF(ISNUMBER(san!Y177), IF(san!Y177=-999,"NA",IF(san!Y177&gt;99, "&gt;99", IF(san!Y177&lt;1, "&lt;1", san!Y177))), "-")</f>
        <v>&lt;1</v>
      </c>
      <c r="Z179" s="39" t="str">
        <f>IF(ISNUMBER(san!Z177), IF(san!Z177=-999,"NA",IF(san!Z177&gt;99, "&gt;99", IF(san!Z177&lt;1, "&lt;1", san!Z177))), "-")</f>
        <v>&lt;1</v>
      </c>
      <c r="AA179" s="29">
        <f>IF(ISNUMBER(san!AA177), IF(san!AA177=-999,"NA",san!AA177), "-")</f>
        <v>0.26989114284515381</v>
      </c>
      <c r="AB179" s="39">
        <f>IF(ISNUMBER(san!AB177), IF(san!AB177=-999,"NA",IF(san!AB177&gt;99, "&gt;99", IF(san!AB177&lt;1, "&lt;1", san!AB177))), "-")</f>
        <v>26.786551772940069</v>
      </c>
      <c r="AC179" s="39">
        <f>IF(ISNUMBER(san!AC177), IF(san!AC177=-999,"NA",IF(san!AC177&gt;99, "&gt;99", IF(san!AC177&lt;1, "&lt;1", san!AC177))), "-")</f>
        <v>2.2678025854113688</v>
      </c>
      <c r="AD179" s="39">
        <f>IF(ISNUMBER(san!AD177), IF(san!AD177=-999,"NA",IF(san!AD177&gt;99, "&gt;99", IF(san!AD177&lt;1, "&lt;1", san!AD177))), "-")</f>
        <v>1.1120594295181141</v>
      </c>
      <c r="AE179" s="41">
        <f>IF(ISNUMBER(san!AE177), IF(san!AE177=-999,"NA",IF(san!AE177&gt;99, "&gt;99", IF(san!AE177&lt;1, "&lt;1", san!AE177))), "-")</f>
        <v>27.96188082765984</v>
      </c>
      <c r="AF179" s="39">
        <f>IF(ISNUMBER(san!AF177), IF(san!AF177=-999,"NA",IF(san!AF177&gt;99, "&gt;99", IF(san!AF177&lt;1, "&lt;1", san!AF177))), "-")</f>
        <v>18.586517185132539</v>
      </c>
      <c r="AG179" s="39" t="str">
        <f>IF(ISNUMBER(san!AG177), IF(san!AG177=-999,"NA",IF(san!AG177&gt;99, "&gt;99", IF(san!AG177&lt;1, "&lt;1", san!AG177))), "-")</f>
        <v>&lt;1</v>
      </c>
      <c r="AH179" s="39">
        <f>IF(ISNUMBER(san!AH177), IF(san!AH177=-999,"NA",IF(san!AH177&gt;99, "&gt;99", IF(san!AH177&lt;1, "&lt;1", san!AH177))), "-")</f>
        <v>8.9330295428408473</v>
      </c>
      <c r="AI179" s="29">
        <f>IF(ISNUMBER(san!AI177), IF(san!AI177=-999,"NA",san!AI177), "-")</f>
        <v>0.31519567966461182</v>
      </c>
      <c r="AJ179" s="39">
        <f>IF(ISNUMBER(san!AJ177), IF(san!AJ177=-999,"NA",IF(san!AJ177&gt;99, "&gt;99", IF(san!AJ177&lt;1, "&lt;1", san!AJ177))), "-")</f>
        <v>39.000382164229393</v>
      </c>
      <c r="AK179" s="39">
        <f>IF(ISNUMBER(san!AK177), IF(san!AK177=-999,"NA",IF(san!AK177&gt;99, "&gt;99", IF(san!AK177&lt;1, "&lt;1", san!AK177))), "-")</f>
        <v>18.210747627622862</v>
      </c>
      <c r="AL179" s="39">
        <f>IF(ISNUMBER(san!AL177), IF(san!AL177=-999,"NA",IF(san!AL177&gt;99, "&gt;99", IF(san!AL177&lt;1, "&lt;1", san!AL177))), "-")</f>
        <v>17.024008639188921</v>
      </c>
      <c r="AM179" s="41">
        <f>IF(ISNUMBER(san!AM177), IF(san!AM177=-999,"NA",IF(san!AM177&gt;99, "&gt;99", IF(san!AM177&lt;1, "&lt;1", san!AM177))), "-")</f>
        <v>21.637944824680321</v>
      </c>
      <c r="AN179" s="39">
        <f>IF(ISNUMBER(san!AN177), IF(san!AN177=-999,"NA",IF(san!AN177&gt;99, "&gt;99", IF(san!AN177&lt;1, "&lt;1", san!AN177))), "-")</f>
        <v>17.728966396874821</v>
      </c>
      <c r="AO179" s="39" t="str">
        <f>IF(ISNUMBER(san!AO177), IF(san!AO177=-999,"NA",IF(san!AO177&gt;99, "&gt;99", IF(san!AO177&lt;1, "&lt;1", san!AO177))), "-")</f>
        <v>&lt;1</v>
      </c>
      <c r="AP179" s="39">
        <f>IF(ISNUMBER(san!AP177), IF(san!AP177=-999,"NA",IF(san!AP177&gt;99, "&gt;99", IF(san!AP177&lt;1, "&lt;1", san!AP177))), "-")</f>
        <v>3.7391683504917821</v>
      </c>
      <c r="AQ179" s="29">
        <f>IF(ISNUMBER(san!AQ177), IF(san!AQ177=-999,"NA",san!AQ177), "-")</f>
        <v>0.33803185820579529</v>
      </c>
      <c r="AR179" s="39">
        <f>IF(ISNUMBER(san!AR177), IF(san!AR177=-999,"NA",IF(san!AR177&gt;99, "&gt;99", IF(san!AR177&lt;1, "&lt;1", san!AR177))), "-")</f>
        <v>31.47222689247803</v>
      </c>
      <c r="AS179" s="39">
        <f>IF(ISNUMBER(san!AS177), IF(san!AS177=-999,"NA",IF(san!AS177&gt;99, "&gt;99", IF(san!AS177&lt;1, "&lt;1", san!AS177))), "-")</f>
        <v>8.3841034048499594</v>
      </c>
      <c r="AT179" s="39">
        <f>IF(ISNUMBER(san!AT177), IF(san!AT177=-999,"NA",IF(san!AT177&gt;99, "&gt;99", IF(san!AT177&lt;1, "&lt;1", san!AT177))), "-")</f>
        <v>7.2164690903809046</v>
      </c>
      <c r="AU179" s="42">
        <f>san!AU177</f>
        <v>176</v>
      </c>
    </row>
    <row r="180" s="12" customFormat="true" ht="15" hidden="true">
      <c r="A180" s="36" t="str">
        <f>IF(ISBLANK(san!A178), "", san!A178)</f>
        <v>Sub-Saharan Africa</v>
      </c>
      <c r="B180" s="57">
        <f>IF(ISBLANK(san!B178), "", san!B178)</f>
        <v>2015</v>
      </c>
      <c r="C180" s="37">
        <f>IF(ISNUMBER(san!C178), san!C178, "-")</f>
        <v>972747.51200000022</v>
      </c>
      <c r="D180" s="39">
        <f>IF(ISNUMBER(san!D178), san!D178, "-")</f>
        <v>38.917232513427727</v>
      </c>
      <c r="E180" s="38">
        <f>IF(ISNUMBER(san!E178), IF(san!E178=-999,"NA",IF(san!E178&gt;99, "&gt;99", IF(san!E178&lt;1, "&lt;1", san!E178))), "-")</f>
        <v>21.642343114775581</v>
      </c>
      <c r="F180" s="39">
        <f>IF(ISNUMBER(san!F178), IF(san!F178=-999,"NA",IF(san!F178&gt;99, "&gt;99", IF(san!F178&lt;1, "&lt;1", san!F178))), "-")</f>
        <v>9.011377216582666</v>
      </c>
      <c r="G180" s="39">
        <f>IF(ISNUMBER(san!G178), IF(san!G178=-999,"NA",IF(san!G178&gt;99, "&gt;99", IF(san!G178&lt;1, "&lt;1", san!G178))), "-")</f>
        <v>38.483771665825238</v>
      </c>
      <c r="H180" s="40">
        <f>IF(ISNUMBER(san!H178), IF(san!H178=-999,"NA",IF(san!H178&gt;99, "&gt;99", IF(san!H178&lt;1, "&lt;1", san!H178))), "-")</f>
        <v>30.862508002816512</v>
      </c>
      <c r="I180" s="29">
        <f>IF(ISNUMBER(san!I178), IF(san!I178=-999,"NA",san!I178), "-")</f>
        <v>0.37790960073471069</v>
      </c>
      <c r="J180" s="29">
        <f>IF(ISNUMBER(san!J178), IF(san!J178=-999,"NA",san!J178), "-")</f>
        <v>-0.77363282442092896</v>
      </c>
      <c r="K180" s="38">
        <f>IF(ISNUMBER(san!K178), IF(san!K178=-999,"NA",IF(san!K178&gt;99, "&gt;99", IF(san!K178&lt;1, "&lt;1", san!K178))), "-")</f>
        <v>44.361109369694248</v>
      </c>
      <c r="L180" s="39">
        <f>IF(ISNUMBER(san!L178), IF(san!L178=-999,"NA",IF(san!L178&gt;99, "&gt;99", IF(san!L178&lt;1, "&lt;1", san!L178))), "-")</f>
        <v>30.487013218151901</v>
      </c>
      <c r="M180" s="39">
        <f>IF(ISNUMBER(san!M178), IF(san!M178=-999,"NA",IF(san!M178&gt;99, "&gt;99", IF(san!M178&lt;1, "&lt;1", san!M178))), "-")</f>
        <v>18.886561156264548</v>
      </c>
      <c r="N180" s="40">
        <f>IF(ISNUMBER(san!N178), IF(san!N178=-999,"NA",IF(san!N178&gt;99, "&gt;99", IF(san!N178&lt;1, "&lt;1", san!N178))), "-")</f>
        <v>6.2653162558892914</v>
      </c>
      <c r="O180" s="29">
        <f>IF(ISNUMBER(san!O178), IF(san!O178=-999,"NA",san!O178), "-")</f>
        <v>0.58492439985275269</v>
      </c>
      <c r="P180" s="29">
        <f>IF(ISNUMBER(san!P178), IF(san!P178=-999,"NA",san!P178), "-")</f>
        <v>-0.2143255025148392</v>
      </c>
      <c r="Q180" s="38">
        <f>IF(ISNUMBER(san!Q178), IF(san!Q178=-999,"NA",IF(san!Q178&gt;99, "&gt;99", IF(san!Q178&lt;1, "&lt;1", san!Q178))), "-")</f>
        <v>30.483858140829799</v>
      </c>
      <c r="R180" s="39">
        <f>IF(ISNUMBER(san!R178), IF(san!R178=-999,"NA",IF(san!R178&gt;99, "&gt;99", IF(san!R178&lt;1, "&lt;1", san!R178))), "-")</f>
        <v>17.36910025165372</v>
      </c>
      <c r="S180" s="39">
        <f>IF(ISNUMBER(san!S178), IF(san!S178=-999,"NA",IF(san!S178&gt;99, "&gt;99", IF(san!S178&lt;1, "&lt;1", san!S178))), "-")</f>
        <v>30.857079332297161</v>
      </c>
      <c r="T180" s="40">
        <f>IF(ISNUMBER(san!T178), IF(san!T178=-999,"NA",IF(san!T178&gt;99, "&gt;99", IF(san!T178&lt;1, "&lt;1", san!T178))), "-")</f>
        <v>21.28996227521932</v>
      </c>
      <c r="U180" s="29">
        <f>IF(ISNUMBER(san!U178), IF(san!U178=-999,"NA",san!U178), "-")</f>
        <v>0.56409746408462524</v>
      </c>
      <c r="V180" s="29">
        <f>IF(ISNUMBER(san!V178), IF(san!V178=-999,"NA",san!V178), "-")</f>
        <v>-0.69986134767532349</v>
      </c>
      <c r="W180" s="41">
        <f>IF(ISNUMBER(san!W178), IF(san!W178=-999,"NA",IF(san!W178&gt;99, "&gt;99", IF(san!W178&lt;1, "&lt;1", san!W178))), "-")</f>
        <v>17.997792616816621</v>
      </c>
      <c r="X180" s="39">
        <f>IF(ISNUMBER(san!X178), IF(san!X178=-999,"NA",IF(san!X178&gt;99, "&gt;99", IF(san!X178&lt;1, "&lt;1", san!X178))), "-")</f>
        <v>17.487118489016229</v>
      </c>
      <c r="Y180" s="39" t="str">
        <f>IF(ISNUMBER(san!Y178), IF(san!Y178=-999,"NA",IF(san!Y178&gt;99, "&gt;99", IF(san!Y178&lt;1, "&lt;1", san!Y178))), "-")</f>
        <v>&lt;1</v>
      </c>
      <c r="Z180" s="39" t="str">
        <f>IF(ISNUMBER(san!Z178), IF(san!Z178=-999,"NA",IF(san!Z178&gt;99, "&gt;99", IF(san!Z178&lt;1, "&lt;1", san!Z178))), "-")</f>
        <v>&lt;1</v>
      </c>
      <c r="AA180" s="29">
        <f>IF(ISNUMBER(san!AA178), IF(san!AA178=-999,"NA",san!AA178), "-")</f>
        <v>0.26989114284515381</v>
      </c>
      <c r="AB180" s="39">
        <f>IF(ISNUMBER(san!AB178), IF(san!AB178=-999,"NA",IF(san!AB178&gt;99, "&gt;99", IF(san!AB178&lt;1, "&lt;1", san!AB178))), "-")</f>
        <v>27.099884617851689</v>
      </c>
      <c r="AC180" s="39">
        <f>IF(ISNUMBER(san!AC178), IF(san!AC178=-999,"NA",IF(san!AC178&gt;99, "&gt;99", IF(san!AC178&lt;1, "&lt;1", san!AC178))), "-")</f>
        <v>2.4361542723299001</v>
      </c>
      <c r="AD180" s="39">
        <f>IF(ISNUMBER(san!AD178), IF(san!AD178=-999,"NA",IF(san!AD178&gt;99, "&gt;99", IF(san!AD178&lt;1, "&lt;1", san!AD178))), "-")</f>
        <v>1.11768144117665</v>
      </c>
      <c r="AE180" s="41">
        <f>IF(ISNUMBER(san!AE178), IF(san!AE178=-999,"NA",IF(san!AE178&gt;99, "&gt;99", IF(san!AE178&lt;1, "&lt;1", san!AE178))), "-")</f>
        <v>28.355216607722419</v>
      </c>
      <c r="AF180" s="39">
        <f>IF(ISNUMBER(san!AF178), IF(san!AF178=-999,"NA",IF(san!AF178&gt;99, "&gt;99", IF(san!AF178&lt;1, "&lt;1", san!AF178))), "-")</f>
        <v>18.99767256855802</v>
      </c>
      <c r="AG180" s="39" t="str">
        <f>IF(ISNUMBER(san!AG178), IF(san!AG178=-999,"NA",IF(san!AG178&gt;99, "&gt;99", IF(san!AG178&lt;1, "&lt;1", san!AG178))), "-")</f>
        <v>&lt;1</v>
      </c>
      <c r="AH180" s="39">
        <f>IF(ISNUMBER(san!AH178), IF(san!AH178=-999,"NA",IF(san!AH178&gt;99, "&gt;99", IF(san!AH178&lt;1, "&lt;1", san!AH178))), "-")</f>
        <v>8.9286552414719562</v>
      </c>
      <c r="AI180" s="29">
        <f>IF(ISNUMBER(san!AI178), IF(san!AI178=-999,"NA",san!AI178), "-")</f>
        <v>0.31519567966461182</v>
      </c>
      <c r="AJ180" s="39">
        <f>IF(ISNUMBER(san!AJ178), IF(san!AJ178=-999,"NA",IF(san!AJ178&gt;99, "&gt;99", IF(san!AJ178&lt;1, "&lt;1", san!AJ178))), "-")</f>
        <v>38.854668047594721</v>
      </c>
      <c r="AK180" s="39">
        <f>IF(ISNUMBER(san!AK178), IF(san!AK178=-999,"NA",IF(san!AK178&gt;99, "&gt;99", IF(san!AK178&lt;1, "&lt;1", san!AK178))), "-")</f>
        <v>19.17759750158412</v>
      </c>
      <c r="AL180" s="39">
        <f>IF(ISNUMBER(san!AL178), IF(san!AL178=-999,"NA",IF(san!AL178&gt;99, "&gt;99", IF(san!AL178&lt;1, "&lt;1", san!AL178))), "-")</f>
        <v>16.815857038667311</v>
      </c>
      <c r="AM180" s="41">
        <f>IF(ISNUMBER(san!AM178), IF(san!AM178=-999,"NA",IF(san!AM178&gt;99, "&gt;99", IF(san!AM178&lt;1, "&lt;1", san!AM178))), "-")</f>
        <v>22.02861522234037</v>
      </c>
      <c r="AN180" s="39">
        <f>IF(ISNUMBER(san!AN178), IF(san!AN178=-999,"NA",IF(san!AN178&gt;99, "&gt;99", IF(san!AN178&lt;1, "&lt;1", san!AN178))), "-")</f>
        <v>18.074984307392441</v>
      </c>
      <c r="AO180" s="39" t="str">
        <f>IF(ISNUMBER(san!AO178), IF(san!AO178=-999,"NA",IF(san!AO178&gt;99, "&gt;99", IF(san!AO178&lt;1, "&lt;1", san!AO178))), "-")</f>
        <v>&lt;1</v>
      </c>
      <c r="AP180" s="39">
        <f>IF(ISNUMBER(san!AP178), IF(san!AP178=-999,"NA",IF(san!AP178&gt;99, "&gt;99", IF(san!AP178&lt;1, "&lt;1", san!AP178))), "-")</f>
        <v>3.7866244203121742</v>
      </c>
      <c r="AQ180" s="29">
        <f>IF(ISNUMBER(san!AQ178), IF(san!AQ178=-999,"NA",san!AQ178), "-")</f>
        <v>0.33803185820579529</v>
      </c>
      <c r="AR180" s="39">
        <f>IF(ISNUMBER(san!AR178), IF(san!AR178=-999,"NA",IF(san!AR178&gt;99, "&gt;99", IF(san!AR178&lt;1, "&lt;1", san!AR178))), "-")</f>
        <v>31.674520783311181</v>
      </c>
      <c r="AS180" s="39">
        <f>IF(ISNUMBER(san!AS178), IF(san!AS178=-999,"NA",IF(san!AS178&gt;99, "&gt;99", IF(san!AS178&lt;1, "&lt;1", san!AS178))), "-")</f>
        <v>8.9514604050506286</v>
      </c>
      <c r="AT180" s="39">
        <f>IF(ISNUMBER(san!AT178), IF(san!AT178=-999,"NA",IF(san!AT178&gt;99, "&gt;99", IF(san!AT178&lt;1, "&lt;1", san!AT178))), "-")</f>
        <v>7.2269766956421897</v>
      </c>
      <c r="AU180" s="42">
        <f>san!AU178</f>
        <v>177</v>
      </c>
    </row>
    <row r="181" s="12" customFormat="true" ht="15" hidden="true">
      <c r="A181" s="36" t="str">
        <f>IF(ISBLANK(san!A179), "", san!A179)</f>
        <v>Sub-Saharan Africa</v>
      </c>
      <c r="B181" s="57">
        <f>IF(ISBLANK(san!B179), "", san!B179)</f>
        <v>2016</v>
      </c>
      <c r="C181" s="37">
        <f>IF(ISNUMBER(san!C179), san!C179, "-")</f>
        <v>999030.49699999997</v>
      </c>
      <c r="D181" s="39">
        <f>IF(ISNUMBER(san!D179), san!D179, "-")</f>
        <v>39.456863403320313</v>
      </c>
      <c r="E181" s="38">
        <f>IF(ISNUMBER(san!E179), IF(san!E179=-999,"NA",IF(san!E179&gt;99, "&gt;99", IF(san!E179&lt;1, "&lt;1", san!E179))), "-")</f>
        <v>22.055387895554141</v>
      </c>
      <c r="F181" s="39">
        <f>IF(ISNUMBER(san!F179), IF(san!F179=-999,"NA",IF(san!F179&gt;99, "&gt;99", IF(san!F179&lt;1, "&lt;1", san!F179))), "-")</f>
        <v>9.0663436326350588</v>
      </c>
      <c r="G181" s="39">
        <f>IF(ISNUMBER(san!G179), IF(san!G179=-999,"NA",IF(san!G179&gt;99, "&gt;99", IF(san!G179&lt;1, "&lt;1", san!G179))), "-")</f>
        <v>38.874905050086397</v>
      </c>
      <c r="H181" s="40">
        <f>IF(ISNUMBER(san!H179), IF(san!H179=-999,"NA",IF(san!H179&gt;99, "&gt;99", IF(san!H179&lt;1, "&lt;1", san!H179))), "-")</f>
        <v>30.003363421724401</v>
      </c>
      <c r="I181" s="29">
        <f>IF(ISNUMBER(san!I179), IF(san!I179=-999,"NA",san!I179), "-")</f>
        <v>0.37790960073471069</v>
      </c>
      <c r="J181" s="29">
        <f>IF(ISNUMBER(san!J179), IF(san!J179=-999,"NA",san!J179), "-")</f>
        <v>-0.77363282442092896</v>
      </c>
      <c r="K181" s="38">
        <f>IF(ISNUMBER(san!K179), IF(san!K179=-999,"NA",IF(san!K179&gt;99, "&gt;99", IF(san!K179&lt;1, "&lt;1", san!K179))), "-")</f>
        <v>45.020397011489813</v>
      </c>
      <c r="L181" s="39">
        <f>IF(ISNUMBER(san!L179), IF(san!L179=-999,"NA",IF(san!L179&gt;99, "&gt;99", IF(san!L179&lt;1, "&lt;1", san!L179))), "-")</f>
        <v>30.418525459401181</v>
      </c>
      <c r="M181" s="39">
        <f>IF(ISNUMBER(san!M179), IF(san!M179=-999,"NA",IF(san!M179&gt;99, "&gt;99", IF(san!M179&lt;1, "&lt;1", san!M179))), "-")</f>
        <v>18.554358647598288</v>
      </c>
      <c r="N181" s="40">
        <f>IF(ISNUMBER(san!N179), IF(san!N179=-999,"NA",IF(san!N179&gt;99, "&gt;99", IF(san!N179&lt;1, "&lt;1", san!N179))), "-")</f>
        <v>6.0067188815107162</v>
      </c>
      <c r="O181" s="29">
        <f>IF(ISNUMBER(san!O179), IF(san!O179=-999,"NA",san!O179), "-")</f>
        <v>0.58492439985275269</v>
      </c>
      <c r="P181" s="29">
        <f>IF(ISNUMBER(san!P179), IF(san!P179=-999,"NA",san!P179), "-")</f>
        <v>-0.2143255025148392</v>
      </c>
      <c r="Q181" s="38">
        <f>IF(ISNUMBER(san!Q179), IF(san!Q179=-999,"NA",IF(san!Q179&gt;99, "&gt;99", IF(san!Q179&lt;1, "&lt;1", san!Q179))), "-")</f>
        <v>31.116659549915038</v>
      </c>
      <c r="R181" s="39">
        <f>IF(ISNUMBER(san!R179), IF(san!R179=-999,"NA",IF(san!R179&gt;99, "&gt;99", IF(san!R179&lt;1, "&lt;1", san!R179))), "-")</f>
        <v>17.491244382502511</v>
      </c>
      <c r="S181" s="39">
        <f>IF(ISNUMBER(san!S179), IF(san!S179=-999,"NA",IF(san!S179&gt;99, "&gt;99", IF(san!S179&lt;1, "&lt;1", san!S179))), "-")</f>
        <v>30.857055630890951</v>
      </c>
      <c r="T181" s="40">
        <f>IF(ISNUMBER(san!T179), IF(san!T179=-999,"NA",IF(san!T179&gt;99, "&gt;99", IF(san!T179&lt;1, "&lt;1", san!T179))), "-")</f>
        <v>20.535040436691489</v>
      </c>
      <c r="U181" s="29">
        <f>IF(ISNUMBER(san!U179), IF(san!U179=-999,"NA",san!U179), "-")</f>
        <v>0.56409746408462524</v>
      </c>
      <c r="V181" s="29">
        <f>IF(ISNUMBER(san!V179), IF(san!V179=-999,"NA",san!V179), "-")</f>
        <v>-0.69986134767532349</v>
      </c>
      <c r="W181" s="41">
        <f>IF(ISNUMBER(san!W179), IF(san!W179=-999,"NA",IF(san!W179&gt;99, "&gt;99", IF(san!W179&lt;1, "&lt;1", san!W179))), "-")</f>
        <v>18.273818350099461</v>
      </c>
      <c r="X181" s="39">
        <f>IF(ISNUMBER(san!X179), IF(san!X179=-999,"NA",IF(san!X179&gt;99, "&gt;99", IF(san!X179&lt;1, "&lt;1", san!X179))), "-")</f>
        <v>17.76080780387835</v>
      </c>
      <c r="Y181" s="39" t="str">
        <f>IF(ISNUMBER(san!Y179), IF(san!Y179=-999,"NA",IF(san!Y179&gt;99, "&gt;99", IF(san!Y179&lt;1, "&lt;1", san!Y179))), "-")</f>
        <v>&lt;1</v>
      </c>
      <c r="Z181" s="39" t="str">
        <f>IF(ISNUMBER(san!Z179), IF(san!Z179=-999,"NA",IF(san!Z179&gt;99, "&gt;99", IF(san!Z179&lt;1, "&lt;1", san!Z179))), "-")</f>
        <v>&lt;1</v>
      </c>
      <c r="AA181" s="29">
        <f>IF(ISNUMBER(san!AA179), IF(san!AA179=-999,"NA",san!AA179), "-")</f>
        <v>0.26989114284515381</v>
      </c>
      <c r="AB181" s="39">
        <f>IF(ISNUMBER(san!AB179), IF(san!AB179=-999,"NA",IF(san!AB179&gt;99, "&gt;99", IF(san!AB179&lt;1, "&lt;1", san!AB179))), "-")</f>
        <v>27.398638513469059</v>
      </c>
      <c r="AC181" s="39">
        <f>IF(ISNUMBER(san!AC179), IF(san!AC179=-999,"NA",IF(san!AC179&gt;99, "&gt;99", IF(san!AC179&lt;1, "&lt;1", san!AC179))), "-")</f>
        <v>2.6014522833945981</v>
      </c>
      <c r="AD181" s="39">
        <f>IF(ISNUMBER(san!AD179), IF(san!AD179=-999,"NA",IF(san!AD179&gt;99, "&gt;99", IF(san!AD179&lt;1, "&lt;1", san!AD179))), "-")</f>
        <v>1.121640731325545</v>
      </c>
      <c r="AE181" s="41">
        <f>IF(ISNUMBER(san!AE179), IF(san!AE179=-999,"NA",IF(san!AE179&gt;99, "&gt;99", IF(san!AE179&lt;1, "&lt;1", san!AE179))), "-")</f>
        <v>28.70203536134029</v>
      </c>
      <c r="AF181" s="39">
        <f>IF(ISNUMBER(san!AF179), IF(san!AF179=-999,"NA",IF(san!AF179&gt;99, "&gt;99", IF(san!AF179&lt;1, "&lt;1", san!AF179))), "-")</f>
        <v>19.431117658947429</v>
      </c>
      <c r="AG181" s="39" t="str">
        <f>IF(ISNUMBER(san!AG179), IF(san!AG179=-999,"NA",IF(san!AG179&gt;99, "&gt;99", IF(san!AG179&lt;1, "&lt;1", san!AG179))), "-")</f>
        <v>&lt;1</v>
      </c>
      <c r="AH181" s="39">
        <f>IF(ISNUMBER(san!AH179), IF(san!AH179=-999,"NA",IF(san!AH179&gt;99, "&gt;99", IF(san!AH179&lt;1, "&lt;1", san!AH179))), "-")</f>
        <v>8.8579701161279356</v>
      </c>
      <c r="AI181" s="29">
        <f>IF(ISNUMBER(san!AI179), IF(san!AI179=-999,"NA",san!AI179), "-")</f>
        <v>0.31519567966461182</v>
      </c>
      <c r="AJ181" s="39">
        <f>IF(ISNUMBER(san!AJ179), IF(san!AJ179=-999,"NA",IF(san!AJ179&gt;99, "&gt;99", IF(san!AJ179&lt;1, "&lt;1", san!AJ179))), "-")</f>
        <v>38.744829342472123</v>
      </c>
      <c r="AK181" s="39">
        <f>IF(ISNUMBER(san!AK179), IF(san!AK179=-999,"NA",IF(san!AK179&gt;99, "&gt;99", IF(san!AK179&lt;1, "&lt;1", san!AK179))), "-")</f>
        <v>20.160462707434618</v>
      </c>
      <c r="AL181" s="39">
        <f>IF(ISNUMBER(san!AL179), IF(san!AL179=-999,"NA",IF(san!AL179&gt;99, "&gt;99", IF(san!AL179&lt;1, "&lt;1", san!AL179))), "-")</f>
        <v>16.533630420984249</v>
      </c>
      <c r="AM181" s="41">
        <f>IF(ISNUMBER(san!AM179), IF(san!AM179=-999,"NA",IF(san!AM179&gt;99, "&gt;99", IF(san!AM179&lt;1, "&lt;1", san!AM179))), "-")</f>
        <v>22.38846552334412</v>
      </c>
      <c r="AN181" s="39">
        <f>IF(ISNUMBER(san!AN179), IF(san!AN179=-999,"NA",IF(san!AN179&gt;99, "&gt;99", IF(san!AN179&lt;1, "&lt;1", san!AN179))), "-")</f>
        <v>18.419859654850999</v>
      </c>
      <c r="AO181" s="39" t="str">
        <f>IF(ISNUMBER(san!AO179), IF(san!AO179=-999,"NA",IF(san!AO179&gt;99, "&gt;99", IF(san!AO179&lt;1, "&lt;1", san!AO179))), "-")</f>
        <v>&lt;1</v>
      </c>
      <c r="AP181" s="39">
        <f>IF(ISNUMBER(san!AP179), IF(san!AP179=-999,"NA",IF(san!AP179&gt;99, "&gt;99", IF(san!AP179&lt;1, "&lt;1", san!AP179))), "-")</f>
        <v>3.8055910220021731</v>
      </c>
      <c r="AQ181" s="29">
        <f>IF(ISNUMBER(san!AQ179), IF(san!AQ179=-999,"NA",san!AQ179), "-")</f>
        <v>0.33803185820579529</v>
      </c>
      <c r="AR181" s="39">
        <f>IF(ISNUMBER(san!AR179), IF(san!AR179=-999,"NA",IF(san!AR179&gt;99, "&gt;99", IF(san!AR179&lt;1, "&lt;1", san!AR179))), "-")</f>
        <v>31.875489334178461</v>
      </c>
      <c r="AS181" s="39">
        <f>IF(ISNUMBER(san!AS179), IF(san!AS179=-999,"NA",IF(san!AS179&gt;99, "&gt;99", IF(san!AS179&lt;1, "&lt;1", san!AS179))), "-")</f>
        <v>9.5296867465084123</v>
      </c>
      <c r="AT181" s="39">
        <f>IF(ISNUMBER(san!AT179), IF(san!AT179=-999,"NA",IF(san!AT179&gt;99, "&gt;99", IF(san!AT179&lt;1, "&lt;1", san!AT179))), "-")</f>
        <v>7.2027282267964861</v>
      </c>
      <c r="AU181" s="42">
        <f>san!AU179</f>
        <v>178</v>
      </c>
    </row>
    <row r="182" s="12" customFormat="true" ht="15" hidden="true">
      <c r="A182" s="36" t="str">
        <f>IF(ISBLANK(san!A180), "", san!A180)</f>
        <v>Sub-Saharan Africa</v>
      </c>
      <c r="B182" s="57">
        <f>IF(ISBLANK(san!B180), "", san!B180)</f>
        <v>2017</v>
      </c>
      <c r="C182" s="37">
        <f>IF(ISNUMBER(san!C180), san!C180, "-")</f>
        <v>1025491.3</v>
      </c>
      <c r="D182" s="39">
        <f>IF(ISNUMBER(san!D180), san!D180, "-")</f>
        <v>39.992938995361328</v>
      </c>
      <c r="E182" s="38">
        <f>IF(ISNUMBER(san!E180), IF(san!E180=-999,"NA",IF(san!E180&gt;99, "&gt;99", IF(san!E180&lt;1, "&lt;1", san!E180))), "-")</f>
        <v>22.51704093093111</v>
      </c>
      <c r="F182" s="39">
        <f>IF(ISNUMBER(san!F180), IF(san!F180=-999,"NA",IF(san!F180&gt;99, "&gt;99", IF(san!F180&lt;1, "&lt;1", san!F180))), "-")</f>
        <v>9.1402235023024438</v>
      </c>
      <c r="G182" s="39">
        <f>IF(ISNUMBER(san!G180), IF(san!G180=-999,"NA",IF(san!G180&gt;99, "&gt;99", IF(san!G180&lt;1, "&lt;1", san!G180))), "-")</f>
        <v>39.432108146038217</v>
      </c>
      <c r="H182" s="40">
        <f>IF(ISNUMBER(san!H180), IF(san!H180=-999,"NA",IF(san!H180&gt;99, "&gt;99", IF(san!H180&lt;1, "&lt;1", san!H180))), "-")</f>
        <v>28.910627420728218</v>
      </c>
      <c r="I182" s="29">
        <f>IF(ISNUMBER(san!I180), IF(san!I180=-999,"NA",san!I180), "-")</f>
        <v>0.37790960073471069</v>
      </c>
      <c r="J182" s="29">
        <f>IF(ISNUMBER(san!J180), IF(san!J180=-999,"NA",san!J180), "-")</f>
        <v>-0.77363282442092896</v>
      </c>
      <c r="K182" s="38">
        <f>IF(ISNUMBER(san!K180), IF(san!K180=-999,"NA",IF(san!K180&gt;99, "&gt;99", IF(san!K180&lt;1, "&lt;1", san!K180))), "-")</f>
        <v>45.722986163564627</v>
      </c>
      <c r="L182" s="39">
        <f>IF(ISNUMBER(san!L180), IF(san!L180=-999,"NA",IF(san!L180&gt;99, "&gt;99", IF(san!L180&lt;1, "&lt;1", san!L180))), "-")</f>
        <v>30.384729450162109</v>
      </c>
      <c r="M182" s="39">
        <f>IF(ISNUMBER(san!M180), IF(san!M180=-999,"NA",IF(san!M180&gt;99, "&gt;99", IF(san!M180&lt;1, "&lt;1", san!M180))), "-")</f>
        <v>18.234657664195439</v>
      </c>
      <c r="N182" s="40">
        <f>IF(ISNUMBER(san!N180), IF(san!N180=-999,"NA",IF(san!N180&gt;99, "&gt;99", IF(san!N180&lt;1, "&lt;1", san!N180))), "-")</f>
        <v>5.6576267220778176</v>
      </c>
      <c r="O182" s="29">
        <f>IF(ISNUMBER(san!O180), IF(san!O180=-999,"NA",san!O180), "-")</f>
        <v>0.58492439985275269</v>
      </c>
      <c r="P182" s="29">
        <f>IF(ISNUMBER(san!P180), IF(san!P180=-999,"NA",san!P180), "-")</f>
        <v>-0.2143255025148392</v>
      </c>
      <c r="Q182" s="38">
        <f>IF(ISNUMBER(san!Q180), IF(san!Q180=-999,"NA",IF(san!Q180&gt;99, "&gt;99", IF(san!Q180&lt;1, "&lt;1", san!Q180))), "-")</f>
        <v>31.79076099530814</v>
      </c>
      <c r="R182" s="39">
        <f>IF(ISNUMBER(san!R180), IF(san!R180=-999,"NA",IF(san!R180&gt;99, "&gt;99", IF(san!R180&lt;1, "&lt;1", san!R180))), "-")</f>
        <v>17.62688157840357</v>
      </c>
      <c r="S182" s="39">
        <f>IF(ISNUMBER(san!S180), IF(san!S180=-999,"NA",IF(san!S180&gt;99, "&gt;99", IF(san!S180&lt;1, "&lt;1", san!S180))), "-")</f>
        <v>30.963701564789989</v>
      </c>
      <c r="T182" s="40">
        <f>IF(ISNUMBER(san!T180), IF(san!T180=-999,"NA",IF(san!T180&gt;99, "&gt;99", IF(san!T180&lt;1, "&lt;1", san!T180))), "-")</f>
        <v>19.618655861498311</v>
      </c>
      <c r="U182" s="29">
        <f>IF(ISNUMBER(san!U180), IF(san!U180=-999,"NA",san!U180), "-")</f>
        <v>0.56409746408462524</v>
      </c>
      <c r="V182" s="29">
        <f>IF(ISNUMBER(san!V180), IF(san!V180=-999,"NA",san!V180), "-")</f>
        <v>-0.69986134767532349</v>
      </c>
      <c r="W182" s="41">
        <f>IF(ISNUMBER(san!W180), IF(san!W180=-999,"NA",IF(san!W180&gt;99, "&gt;99", IF(san!W180&lt;1, "&lt;1", san!W180))), "-")</f>
        <v>18.588074671267069</v>
      </c>
      <c r="X182" s="39">
        <f>IF(ISNUMBER(san!X180), IF(san!X180=-999,"NA",IF(san!X180&gt;99, "&gt;99", IF(san!X180&lt;1, "&lt;1", san!X180))), "-")</f>
        <v>18.072790995436861</v>
      </c>
      <c r="Y182" s="39" t="str">
        <f>IF(ISNUMBER(san!Y180), IF(san!Y180=-999,"NA",IF(san!Y180&gt;99, "&gt;99", IF(san!Y180&lt;1, "&lt;1", san!Y180))), "-")</f>
        <v>&lt;1</v>
      </c>
      <c r="Z182" s="39" t="str">
        <f>IF(ISNUMBER(san!Z180), IF(san!Z180=-999,"NA",IF(san!Z180&gt;99, "&gt;99", IF(san!Z180&lt;1, "&lt;1", san!Z180))), "-")</f>
        <v>&lt;1</v>
      </c>
      <c r="AA182" s="29">
        <f>IF(ISNUMBER(san!AA180), IF(san!AA180=-999,"NA",san!AA180), "-")</f>
        <v>0.26989114284515381</v>
      </c>
      <c r="AB182" s="39">
        <f>IF(ISNUMBER(san!AB180), IF(san!AB180=-999,"NA",IF(san!AB180&gt;99, "&gt;99", IF(san!AB180&lt;1, "&lt;1", san!AB180))), "-")</f>
        <v>27.765353714070361</v>
      </c>
      <c r="AC182" s="39">
        <f>IF(ISNUMBER(san!AC180), IF(san!AC180=-999,"NA",IF(san!AC180&gt;99, "&gt;99", IF(san!AC180&lt;1, "&lt;1", san!AC180))), "-")</f>
        <v>2.7649759671207148</v>
      </c>
      <c r="AD182" s="39">
        <f>IF(ISNUMBER(san!AD180), IF(san!AD180=-999,"NA",IF(san!AD180&gt;99, "&gt;99", IF(san!AD180&lt;1, "&lt;1", san!AD180))), "-")</f>
        <v>1.1269347520424839</v>
      </c>
      <c r="AE182" s="41">
        <f>IF(ISNUMBER(san!AE180), IF(san!AE180=-999,"NA",IF(san!AE180&gt;99, "&gt;99", IF(san!AE180&lt;1, "&lt;1", san!AE180))), "-")</f>
        <v>29.0582537355351</v>
      </c>
      <c r="AF182" s="39">
        <f>IF(ISNUMBER(san!AF180), IF(san!AF180=-999,"NA",IF(san!AF180&gt;99, "&gt;99", IF(san!AF180&lt;1, "&lt;1", san!AF180))), "-")</f>
        <v>19.9042289892624</v>
      </c>
      <c r="AG182" s="39" t="str">
        <f>IF(ISNUMBER(san!AG180), IF(san!AG180=-999,"NA",IF(san!AG180&gt;99, "&gt;99", IF(san!AG180&lt;1, "&lt;1", san!AG180))), "-")</f>
        <v>&lt;1</v>
      </c>
      <c r="AH182" s="39">
        <f>IF(ISNUMBER(san!AH180), IF(san!AH180=-999,"NA",IF(san!AH180&gt;99, "&gt;99", IF(san!AH180&lt;1, "&lt;1", san!AH180))), "-")</f>
        <v>8.7574960272269777</v>
      </c>
      <c r="AI182" s="29">
        <f>IF(ISNUMBER(san!AI180), IF(san!AI180=-999,"NA",san!AI180), "-")</f>
        <v>0.31519567966461182</v>
      </c>
      <c r="AJ182" s="39">
        <f>IF(ISNUMBER(san!AJ180), IF(san!AJ180=-999,"NA",IF(san!AJ180&gt;99, "&gt;99", IF(san!AJ180&lt;1, "&lt;1", san!AJ180))), "-")</f>
        <v>38.717654194439959</v>
      </c>
      <c r="AK182" s="39">
        <f>IF(ISNUMBER(san!AK180), IF(san!AK180=-999,"NA",IF(san!AK180&gt;99, "&gt;99", IF(san!AK180&lt;1, "&lt;1", san!AK180))), "-")</f>
        <v>21.162868111326599</v>
      </c>
      <c r="AL182" s="39">
        <f>IF(ISNUMBER(san!AL180), IF(san!AL180=-999,"NA",IF(san!AL180&gt;99, "&gt;99", IF(san!AL180&lt;1, "&lt;1", san!AL180))), "-")</f>
        <v>16.227193307960182</v>
      </c>
      <c r="AM182" s="41">
        <f>IF(ISNUMBER(san!AM180), IF(san!AM180=-999,"NA",IF(san!AM180&gt;99, "&gt;99", IF(san!AM180&lt;1, "&lt;1", san!AM180))), "-")</f>
        <v>22.77540719637641</v>
      </c>
      <c r="AN182" s="39">
        <f>IF(ISNUMBER(san!AN180), IF(san!AN180=-999,"NA",IF(san!AN180&gt;99, "&gt;99", IF(san!AN180&lt;1, "&lt;1", san!AN180))), "-")</f>
        <v>18.805236909894852</v>
      </c>
      <c r="AO182" s="39" t="str">
        <f>IF(ISNUMBER(san!AO180), IF(san!AO180=-999,"NA",IF(san!AO180&gt;99, "&gt;99", IF(san!AO180&lt;1, "&lt;1", san!AO180))), "-")</f>
        <v>&lt;1</v>
      </c>
      <c r="AP182" s="39">
        <f>IF(ISNUMBER(san!AP180), IF(san!AP180=-999,"NA",IF(san!AP180&gt;99, "&gt;99", IF(san!AP180&lt;1, "&lt;1", san!AP180))), "-")</f>
        <v>3.8115205181576508</v>
      </c>
      <c r="AQ182" s="29">
        <f>IF(ISNUMBER(san!AQ180), IF(san!AQ180=-999,"NA",san!AQ180), "-")</f>
        <v>0.33803185820579529</v>
      </c>
      <c r="AR182" s="39">
        <f>IF(ISNUMBER(san!AR180), IF(san!AR180=-999,"NA",IF(san!AR180&gt;99, "&gt;99", IF(san!AR180&lt;1, "&lt;1", san!AR180))), "-")</f>
        <v>32.151229583076422</v>
      </c>
      <c r="AS182" s="39">
        <f>IF(ISNUMBER(san!AS180), IF(san!AS180=-999,"NA",IF(san!AS180&gt;99, "&gt;99", IF(san!AS180&lt;1, "&lt;1", san!AS180))), "-")</f>
        <v>10.119850247866029</v>
      </c>
      <c r="AT182" s="39">
        <f>IF(ISNUMBER(san!AT180), IF(san!AT180=-999,"NA",IF(san!AT180&gt;99, "&gt;99", IF(san!AT180&lt;1, "&lt;1", san!AT180))), "-")</f>
        <v>7.1632272718928993</v>
      </c>
      <c r="AU182" s="42">
        <f>san!AU180</f>
        <v>179</v>
      </c>
    </row>
    <row r="183" s="12" customFormat="true" ht="15" hidden="true">
      <c r="A183" s="36" t="str">
        <f>IF(ISBLANK(san!A181), "", san!A181)</f>
        <v>Sub-Saharan Africa</v>
      </c>
      <c r="B183" s="57">
        <f>IF(ISBLANK(san!B181), "", san!B181)</f>
        <v>2018</v>
      </c>
      <c r="C183" s="37">
        <f>IF(ISNUMBER(san!C181), san!C181, "-")</f>
        <v>1052727.868</v>
      </c>
      <c r="D183" s="39">
        <f>IF(ISNUMBER(san!D181), san!D181, "-")</f>
        <v>40.53973388671875</v>
      </c>
      <c r="E183" s="38">
        <f>IF(ISNUMBER(san!E181), IF(san!E181=-999,"NA",IF(san!E181&gt;99, "&gt;99", IF(san!E181&lt;1, "&lt;1", san!E181))), "-")</f>
        <v>22.824324207595829</v>
      </c>
      <c r="F183" s="39">
        <f>IF(ISNUMBER(san!F181), IF(san!F181=-999,"NA",IF(san!F181&gt;99, "&gt;99", IF(san!F181&lt;1, "&lt;1", san!F181))), "-")</f>
        <v>9.1997834850121798</v>
      </c>
      <c r="G183" s="39">
        <f>IF(ISNUMBER(san!G181), IF(san!G181=-999,"NA",IF(san!G181&gt;99, "&gt;99", IF(san!G181&lt;1, "&lt;1", san!G181))), "-")</f>
        <v>39.897746228170618</v>
      </c>
      <c r="H183" s="40">
        <f>IF(ISNUMBER(san!H181), IF(san!H181=-999,"NA",IF(san!H181&gt;99, "&gt;99", IF(san!H181&lt;1, "&lt;1", san!H181))), "-")</f>
        <v>28.078146079221369</v>
      </c>
      <c r="I183" s="29">
        <f>IF(ISNUMBER(san!I181), IF(san!I181=-999,"NA",san!I181), "-")</f>
        <v>0.37790960073471069</v>
      </c>
      <c r="J183" s="29">
        <f>IF(ISNUMBER(san!J181), IF(san!J181=-999,"NA",san!J181), "-")</f>
        <v>-0.77363282442092896</v>
      </c>
      <c r="K183" s="38">
        <f>IF(ISNUMBER(san!K181), IF(san!K181=-999,"NA",IF(san!K181&gt;99, "&gt;99", IF(san!K181&lt;1, "&lt;1", san!K181))), "-")</f>
        <v>46.324913688814327</v>
      </c>
      <c r="L183" s="39">
        <f>IF(ISNUMBER(san!L181), IF(san!L181=-999,"NA",IF(san!L181&gt;99, "&gt;99", IF(san!L181&lt;1, "&lt;1", san!L181))), "-")</f>
        <v>30.34504418539878</v>
      </c>
      <c r="M183" s="39">
        <f>IF(ISNUMBER(san!M181), IF(san!M181=-999,"NA",IF(san!M181&gt;99, "&gt;99", IF(san!M181&lt;1, "&lt;1", san!M181))), "-")</f>
        <v>17.92561970892848</v>
      </c>
      <c r="N183" s="40">
        <f>IF(ISNUMBER(san!N181), IF(san!N181=-999,"NA",IF(san!N181&gt;99, "&gt;99", IF(san!N181&lt;1, "&lt;1", san!N181))), "-")</f>
        <v>5.4044224168584147</v>
      </c>
      <c r="O183" s="29">
        <f>IF(ISNUMBER(san!O181), IF(san!O181=-999,"NA",san!O181), "-")</f>
        <v>0.58492439985275269</v>
      </c>
      <c r="P183" s="29">
        <f>IF(ISNUMBER(san!P181), IF(san!P181=-999,"NA",san!P181), "-")</f>
        <v>-0.2143255025148392</v>
      </c>
      <c r="Q183" s="38">
        <f>IF(ISNUMBER(san!Q181), IF(san!Q181=-999,"NA",IF(san!Q181&gt;99, "&gt;99", IF(san!Q181&lt;1, "&lt;1", san!Q181))), "-")</f>
        <v>32.303645557508432</v>
      </c>
      <c r="R183" s="39">
        <f>IF(ISNUMBER(san!R181), IF(san!R181=-999,"NA",IF(san!R181&gt;99, "&gt;99", IF(san!R181&lt;1, "&lt;1", san!R181))), "-")</f>
        <v>17.765930055246059</v>
      </c>
      <c r="S183" s="39">
        <f>IF(ISNUMBER(san!S181), IF(san!S181=-999,"NA",IF(san!S181&gt;99, "&gt;99", IF(san!S181&lt;1, "&lt;1", san!S181))), "-")</f>
        <v>31.022843759238341</v>
      </c>
      <c r="T183" s="40">
        <f>IF(ISNUMBER(san!T181), IF(san!T181=-999,"NA",IF(san!T181&gt;99, "&gt;99", IF(san!T181&lt;1, "&lt;1", san!T181))), "-")</f>
        <v>18.907580628007171</v>
      </c>
      <c r="U183" s="29">
        <f>IF(ISNUMBER(san!U181), IF(san!U181=-999,"NA",san!U181), "-")</f>
        <v>0.56409746408462524</v>
      </c>
      <c r="V183" s="29">
        <f>IF(ISNUMBER(san!V181), IF(san!V181=-999,"NA",san!V181), "-")</f>
        <v>-0.69986134767532349</v>
      </c>
      <c r="W183" s="41">
        <f>IF(ISNUMBER(san!W181), IF(san!W181=-999,"NA",IF(san!W181&gt;99, "&gt;99", IF(san!W181&lt;1, "&lt;1", san!W181))), "-")</f>
        <v>18.798311905287491</v>
      </c>
      <c r="X183" s="39">
        <f>IF(ISNUMBER(san!X181), IF(san!X181=-999,"NA",IF(san!X181&gt;99, "&gt;99", IF(san!X181&lt;1, "&lt;1", san!X181))), "-")</f>
        <v>18.28720626566016</v>
      </c>
      <c r="Y183" s="39" t="str">
        <f>IF(ISNUMBER(san!Y181), IF(san!Y181=-999,"NA",IF(san!Y181&gt;99, "&gt;99", IF(san!Y181&lt;1, "&lt;1", san!Y181))), "-")</f>
        <v>&lt;1</v>
      </c>
      <c r="Z183" s="39" t="str">
        <f>IF(ISNUMBER(san!Z181), IF(san!Z181=-999,"NA",IF(san!Z181&gt;99, "&gt;99", IF(san!Z181&lt;1, "&lt;1", san!Z181))), "-")</f>
        <v>&lt;1</v>
      </c>
      <c r="AA183" s="29">
        <f>IF(ISNUMBER(san!AA181), IF(san!AA181=-999,"NA",san!AA181), "-")</f>
        <v>0.26989114284515381</v>
      </c>
      <c r="AB183" s="39">
        <f>IF(ISNUMBER(san!AB181), IF(san!AB181=-999,"NA",IF(san!AB181&gt;99, "&gt;99", IF(san!AB181&lt;1, "&lt;1", san!AB181))), "-")</f>
        <v>27.984699609475129</v>
      </c>
      <c r="AC183" s="39">
        <f>IF(ISNUMBER(san!AC181), IF(san!AC181=-999,"NA",IF(san!AC181&gt;99, "&gt;99", IF(san!AC181&lt;1, "&lt;1", san!AC181))), "-")</f>
        <v>2.9176374735383899</v>
      </c>
      <c r="AD183" s="39">
        <f>IF(ISNUMBER(san!AD181), IF(san!AD181=-999,"NA",IF(san!AD181&gt;99, "&gt;99", IF(san!AD181&lt;1, "&lt;1", san!AD181))), "-")</f>
        <v>1.1217706095944999</v>
      </c>
      <c r="AE183" s="41">
        <f>IF(ISNUMBER(san!AE181), IF(san!AE181=-999,"NA",IF(san!AE181&gt;99, "&gt;99", IF(san!AE181&lt;1, "&lt;1", san!AE181))), "-")</f>
        <v>29.375439254297419</v>
      </c>
      <c r="AF183" s="39">
        <f>IF(ISNUMBER(san!AF181), IF(san!AF181=-999,"NA",IF(san!AF181&gt;99, "&gt;99", IF(san!AF181&lt;1, "&lt;1", san!AF181))), "-")</f>
        <v>20.327735808488619</v>
      </c>
      <c r="AG183" s="39" t="str">
        <f>IF(ISNUMBER(san!AG181), IF(san!AG181=-999,"NA",IF(san!AG181&gt;99, "&gt;99", IF(san!AG181&lt;1, "&lt;1", san!AG181))), "-")</f>
        <v>&lt;1</v>
      </c>
      <c r="AH183" s="39">
        <f>IF(ISNUMBER(san!AH181), IF(san!AH181=-999,"NA",IF(san!AH181&gt;99, "&gt;99", IF(san!AH181&lt;1, "&lt;1", san!AH181))), "-")</f>
        <v>8.6655949622871766</v>
      </c>
      <c r="AI183" s="29">
        <f>IF(ISNUMBER(san!AI181), IF(san!AI181=-999,"NA",san!AI181), "-")</f>
        <v>0.31519567966461182</v>
      </c>
      <c r="AJ183" s="39">
        <f>IF(ISNUMBER(san!AJ181), IF(san!AJ181=-999,"NA",IF(san!AJ181&gt;99, "&gt;99", IF(san!AJ181&lt;1, "&lt;1", san!AJ181))), "-")</f>
        <v>38.560968918677268</v>
      </c>
      <c r="AK183" s="39">
        <f>IF(ISNUMBER(san!AK181), IF(san!AK181=-999,"NA",IF(san!AK181&gt;99, "&gt;99", IF(san!AK181&lt;1, "&lt;1", san!AK181))), "-")</f>
        <v>22.156299389116469</v>
      </c>
      <c r="AL183" s="39">
        <f>IF(ISNUMBER(san!AL181), IF(san!AL181=-999,"NA",IF(san!AL181&gt;99, "&gt;99", IF(san!AL181&lt;1, "&lt;1", san!AL181))), "-")</f>
        <v>15.95268956641941</v>
      </c>
      <c r="AM183" s="41">
        <f>IF(ISNUMBER(san!AM181), IF(san!AM181=-999,"NA",IF(san!AM181&gt;99, "&gt;99", IF(san!AM181&lt;1, "&lt;1", san!AM181))), "-")</f>
        <v>23.086251108495329</v>
      </c>
      <c r="AN183" s="39">
        <f>IF(ISNUMBER(san!AN181), IF(san!AN181=-999,"NA",IF(san!AN181&gt;99, "&gt;99", IF(san!AN181&lt;1, "&lt;1", san!AN181))), "-")</f>
        <v>19.114431497359469</v>
      </c>
      <c r="AO183" s="39" t="str">
        <f>IF(ISNUMBER(san!AO181), IF(san!AO181=-999,"NA",IF(san!AO181&gt;99, "&gt;99", IF(san!AO181&lt;1, "&lt;1", san!AO181))), "-")</f>
        <v>&lt;1</v>
      </c>
      <c r="AP183" s="39">
        <f>IF(ISNUMBER(san!AP181), IF(san!AP181=-999,"NA",IF(san!AP181&gt;99, "&gt;99", IF(san!AP181&lt;1, "&lt;1", san!AP181))), "-")</f>
        <v>3.8168580410635422</v>
      </c>
      <c r="AQ183" s="29">
        <f>IF(ISNUMBER(san!AQ181), IF(san!AQ181=-999,"NA",san!AQ181), "-")</f>
        <v>0.33803185820579529</v>
      </c>
      <c r="AR183" s="39">
        <f>IF(ISNUMBER(san!AR181), IF(san!AR181=-999,"NA",IF(san!AR181&gt;99, "&gt;99", IF(san!AR181&lt;1, "&lt;1", san!AR181))), "-")</f>
        <v>32.296363278448212</v>
      </c>
      <c r="AS183" s="39">
        <f>IF(ISNUMBER(san!AS181), IF(san!AS181=-999,"NA",IF(san!AS181&gt;99, "&gt;99", IF(san!AS181&lt;1, "&lt;1", san!AS181))), "-")</f>
        <v>10.715876853916299</v>
      </c>
      <c r="AT183" s="39">
        <f>IF(ISNUMBER(san!AT181), IF(san!AT181=-999,"NA",IF(san!AT181&gt;99, "&gt;99", IF(san!AT181&lt;1, "&lt;1", san!AT181))), "-")</f>
        <v>7.1111760905665342</v>
      </c>
      <c r="AU183" s="42">
        <f>san!AU181</f>
        <v>180</v>
      </c>
    </row>
    <row r="184" s="12" customFormat="true" ht="15" hidden="true">
      <c r="A184" s="36" t="str">
        <f>IF(ISBLANK(san!A182), "", san!A182)</f>
        <v>Sub-Saharan Africa</v>
      </c>
      <c r="B184" s="57">
        <f>IF(ISBLANK(san!B182), "", san!B182)</f>
        <v>2019</v>
      </c>
      <c r="C184" s="37">
        <f>IF(ISNUMBER(san!C182), san!C182, "-")</f>
        <v>1080677.347000001</v>
      </c>
      <c r="D184" s="39">
        <f>IF(ISNUMBER(san!D182), san!D182, "-")</f>
        <v>41.082382202148438</v>
      </c>
      <c r="E184" s="38">
        <f>IF(ISNUMBER(san!E182), IF(san!E182=-999,"NA",IF(san!E182&gt;99, "&gt;99", IF(san!E182&lt;1, "&lt;1", san!E182))), "-")</f>
        <v>23.235396338252851</v>
      </c>
      <c r="F184" s="39">
        <f>IF(ISNUMBER(san!F182), IF(san!F182=-999,"NA",IF(san!F182&gt;99, "&gt;99", IF(san!F182&lt;1, "&lt;1", san!F182))), "-")</f>
        <v>9.2484998193598624</v>
      </c>
      <c r="G184" s="39">
        <f>IF(ISNUMBER(san!G182), IF(san!G182=-999,"NA",IF(san!G182&gt;99, "&gt;99", IF(san!G182&lt;1, "&lt;1", san!G182))), "-")</f>
        <v>40.273256439271343</v>
      </c>
      <c r="H184" s="40">
        <f>IF(ISNUMBER(san!H182), IF(san!H182=-999,"NA",IF(san!H182&gt;99, "&gt;99", IF(san!H182&lt;1, "&lt;1", san!H182))), "-")</f>
        <v>27.242847403115949</v>
      </c>
      <c r="I184" s="29">
        <f>IF(ISNUMBER(san!I182), IF(san!I182=-999,"NA",san!I182), "-")</f>
        <v>0.37790960073471069</v>
      </c>
      <c r="J184" s="29">
        <f>IF(ISNUMBER(san!J182), IF(san!J182=-999,"NA",san!J182), "-")</f>
        <v>-0.77363282442092896</v>
      </c>
      <c r="K184" s="38">
        <f>IF(ISNUMBER(san!K182), IF(san!K182=-999,"NA",IF(san!K182&gt;99, "&gt;99", IF(san!K182&lt;1, "&lt;1", san!K182))), "-")</f>
        <v>46.960934221992417</v>
      </c>
      <c r="L184" s="39">
        <f>IF(ISNUMBER(san!L182), IF(san!L182=-999,"NA",IF(san!L182&gt;99, "&gt;99", IF(san!L182&lt;1, "&lt;1", san!L182))), "-")</f>
        <v>30.235042259255259</v>
      </c>
      <c r="M184" s="39">
        <f>IF(ISNUMBER(san!M182), IF(san!M182=-999,"NA",IF(san!M182&gt;99, "&gt;99", IF(san!M182&lt;1, "&lt;1", san!M182))), "-")</f>
        <v>17.604460028876769</v>
      </c>
      <c r="N184" s="40">
        <f>IF(ISNUMBER(san!N182), IF(san!N182=-999,"NA",IF(san!N182&gt;99, "&gt;99", IF(san!N182&lt;1, "&lt;1", san!N182))), "-")</f>
        <v>5.1995634898755494</v>
      </c>
      <c r="O184" s="29">
        <f>IF(ISNUMBER(san!O182), IF(san!O182=-999,"NA",san!O182), "-")</f>
        <v>0.58492439985275269</v>
      </c>
      <c r="P184" s="29">
        <f>IF(ISNUMBER(san!P182), IF(san!P182=-999,"NA",san!P182), "-")</f>
        <v>-0.2143255025148392</v>
      </c>
      <c r="Q184" s="38">
        <f>IF(ISNUMBER(san!Q182), IF(san!Q182=-999,"NA",IF(san!Q182&gt;99, "&gt;99", IF(san!Q182&lt;1, "&lt;1", san!Q182))), "-")</f>
        <v>32.935716206865621</v>
      </c>
      <c r="R184" s="39">
        <f>IF(ISNUMBER(san!R182), IF(san!R182=-999,"NA",IF(san!R182&gt;99, "&gt;99", IF(san!R182&lt;1, "&lt;1", san!R182))), "-")</f>
        <v>17.864133810127221</v>
      </c>
      <c r="S184" s="39">
        <f>IF(ISNUMBER(san!S182), IF(san!S182=-999,"NA",IF(san!S182&gt;99, "&gt;99", IF(san!S182&lt;1, "&lt;1", san!S182))), "-")</f>
        <v>30.992704826754618</v>
      </c>
      <c r="T184" s="40">
        <f>IF(ISNUMBER(san!T182), IF(san!T182=-999,"NA",IF(san!T182&gt;99, "&gt;99", IF(san!T182&lt;1, "&lt;1", san!T182))), "-")</f>
        <v>18.207445156252529</v>
      </c>
      <c r="U184" s="29">
        <f>IF(ISNUMBER(san!U182), IF(san!U182=-999,"NA",san!U182), "-")</f>
        <v>0.56409746408462524</v>
      </c>
      <c r="V184" s="29">
        <f>IF(ISNUMBER(san!V182), IF(san!V182=-999,"NA",san!V182), "-")</f>
        <v>-0.69986134767532349</v>
      </c>
      <c r="W184" s="41">
        <f>IF(ISNUMBER(san!W182), IF(san!W182=-999,"NA",IF(san!W182&gt;99, "&gt;99", IF(san!W182&lt;1, "&lt;1", san!W182))), "-")</f>
        <v>19.06622802344739</v>
      </c>
      <c r="X184" s="39">
        <f>IF(ISNUMBER(san!X182), IF(san!X182=-999,"NA",IF(san!X182&gt;99, "&gt;99", IF(san!X182&lt;1, "&lt;1", san!X182))), "-")</f>
        <v>18.553786484309949</v>
      </c>
      <c r="Y184" s="39" t="str">
        <f>IF(ISNUMBER(san!Y182), IF(san!Y182=-999,"NA",IF(san!Y182&gt;99, "&gt;99", IF(san!Y182&lt;1, "&lt;1", san!Y182))), "-")</f>
        <v>&lt;1</v>
      </c>
      <c r="Z184" s="39" t="str">
        <f>IF(ISNUMBER(san!Z182), IF(san!Z182=-999,"NA",IF(san!Z182&gt;99, "&gt;99", IF(san!Z182&lt;1, "&lt;1", san!Z182))), "-")</f>
        <v>&lt;1</v>
      </c>
      <c r="AA184" s="29">
        <f>IF(ISNUMBER(san!AA182), IF(san!AA182=-999,"NA",san!AA182), "-")</f>
        <v>0.26989114284515381</v>
      </c>
      <c r="AB184" s="39">
        <f>IF(ISNUMBER(san!AB182), IF(san!AB182=-999,"NA",IF(san!AB182&gt;99, "&gt;99", IF(san!AB182&lt;1, "&lt;1", san!AB182))), "-")</f>
        <v>28.308039045652531</v>
      </c>
      <c r="AC184" s="39">
        <f>IF(ISNUMBER(san!AC182), IF(san!AC182=-999,"NA",IF(san!AC182&gt;99, "&gt;99", IF(san!AC182&lt;1, "&lt;1", san!AC182))), "-")</f>
        <v>3.0487905147989651</v>
      </c>
      <c r="AD184" s="39">
        <f>IF(ISNUMBER(san!AD182), IF(san!AD182=-999,"NA",IF(san!AD182&gt;99, "&gt;99", IF(san!AD182&lt;1, "&lt;1", san!AD182))), "-")</f>
        <v>1.127066597161209</v>
      </c>
      <c r="AE184" s="41">
        <f>IF(ISNUMBER(san!AE182), IF(san!AE182=-999,"NA",IF(san!AE182&gt;99, "&gt;99", IF(san!AE182&lt;1, "&lt;1", san!AE182))), "-")</f>
        <v>29.6616458629872</v>
      </c>
      <c r="AF184" s="39">
        <f>IF(ISNUMBER(san!AF182), IF(san!AF182=-999,"NA",IF(san!AF182&gt;99, "&gt;99", IF(san!AF182&lt;1, "&lt;1", san!AF182))), "-")</f>
        <v>20.731021447454619</v>
      </c>
      <c r="AG184" s="39" t="str">
        <f>IF(ISNUMBER(san!AG182), IF(san!AG182=-999,"NA",IF(san!AG182&gt;99, "&gt;99", IF(san!AG182&lt;1, "&lt;1", san!AG182))), "-")</f>
        <v>&lt;1</v>
      </c>
      <c r="AH184" s="39">
        <f>IF(ISNUMBER(san!AH182), IF(san!AH182=-999,"NA",IF(san!AH182&gt;99, "&gt;99", IF(san!AH182&lt;1, "&lt;1", san!AH182))), "-")</f>
        <v>8.562731394841542</v>
      </c>
      <c r="AI184" s="29">
        <f>IF(ISNUMBER(san!AI182), IF(san!AI182=-999,"NA",san!AI182), "-")</f>
        <v>0.31519567966461182</v>
      </c>
      <c r="AJ184" s="39">
        <f>IF(ISNUMBER(san!AJ182), IF(san!AJ182=-999,"NA",IF(san!AJ182&gt;99, "&gt;99", IF(san!AJ182&lt;1, "&lt;1", san!AJ182))), "-")</f>
        <v>38.56756666706648</v>
      </c>
      <c r="AK184" s="39">
        <f>IF(ISNUMBER(san!AK182), IF(san!AK182=-999,"NA",IF(san!AK182&gt;99, "&gt;99", IF(san!AK182&lt;1, "&lt;1", san!AK182))), "-")</f>
        <v>22.924915499495821</v>
      </c>
      <c r="AL184" s="39">
        <f>IF(ISNUMBER(san!AL182), IF(san!AL182=-999,"NA",IF(san!AL182&gt;99, "&gt;99", IF(san!AL182&lt;1, "&lt;1", san!AL182))), "-")</f>
        <v>15.70349431468537</v>
      </c>
      <c r="AM184" s="41">
        <f>IF(ISNUMBER(san!AM182), IF(san!AM182=-999,"NA",IF(san!AM182&gt;99, "&gt;99", IF(san!AM182&lt;1, "&lt;1", san!AM182))), "-")</f>
        <v>23.419078121971829</v>
      </c>
      <c r="AN184" s="39">
        <f>IF(ISNUMBER(san!AN182), IF(san!AN182=-999,"NA",IF(san!AN182&gt;99, "&gt;99", IF(san!AN182&lt;1, "&lt;1", san!AN182))), "-")</f>
        <v>19.448246482713071</v>
      </c>
      <c r="AO184" s="39" t="str">
        <f>IF(ISNUMBER(san!AO182), IF(san!AO182=-999,"NA",IF(san!AO182&gt;99, "&gt;99", IF(san!AO182&lt;1, "&lt;1", san!AO182))), "-")</f>
        <v>&lt;1</v>
      </c>
      <c r="AP184" s="39">
        <f>IF(ISNUMBER(san!AP182), IF(san!AP182=-999,"NA",IF(san!AP182&gt;99, "&gt;99", IF(san!AP182&lt;1, "&lt;1", san!AP182))), "-")</f>
        <v>3.819644930629869</v>
      </c>
      <c r="AQ184" s="29">
        <f>IF(ISNUMBER(san!AQ182), IF(san!AQ182=-999,"NA",san!AQ182), "-")</f>
        <v>0.33803185820579529</v>
      </c>
      <c r="AR184" s="39">
        <f>IF(ISNUMBER(san!AR182), IF(san!AR182=-999,"NA",IF(san!AR182&gt;99, "&gt;99", IF(san!AR182&lt;1, "&lt;1", san!AR182))), "-")</f>
        <v>32.546474987583991</v>
      </c>
      <c r="AS184" s="39">
        <f>IF(ISNUMBER(san!AS182), IF(san!AS182=-999,"NA",IF(san!AS182&gt;99, "&gt;99", IF(san!AS182&lt;1, "&lt;1", san!AS182))), "-")</f>
        <v>11.21337713511096</v>
      </c>
      <c r="AT184" s="39">
        <f>IF(ISNUMBER(san!AT182), IF(san!AT182=-999,"NA",IF(san!AT182&gt;99, "&gt;99", IF(san!AT182&lt;1, "&lt;1", san!AT182))), "-")</f>
        <v>7.0928319571522458</v>
      </c>
      <c r="AU184" s="42">
        <f>san!AU182</f>
        <v>181</v>
      </c>
    </row>
    <row r="185" s="12" customFormat="true" ht="15" hidden="true">
      <c r="A185" s="36" t="str">
        <f>IF(ISBLANK(san!A183), "", san!A183)</f>
        <v>Sub-Saharan Africa</v>
      </c>
      <c r="B185" s="57">
        <f>IF(ISBLANK(san!B183), "", san!B183)</f>
        <v>2020</v>
      </c>
      <c r="C185" s="37">
        <f>IF(ISNUMBER(san!C183), san!C183, "-")</f>
        <v>1109259.4620000001</v>
      </c>
      <c r="D185" s="39">
        <f>IF(ISNUMBER(san!D183), san!D183, "-")</f>
        <v>41.624294281005859</v>
      </c>
      <c r="E185" s="38">
        <f>IF(ISNUMBER(san!E183), IF(san!E183=-999,"NA",IF(san!E183&gt;99, "&gt;99", IF(san!E183&lt;1, "&lt;1", san!E183))), "-")</f>
        <v>23.620609875762572</v>
      </c>
      <c r="F185" s="39">
        <f>IF(ISNUMBER(san!F183), IF(san!F183=-999,"NA",IF(san!F183&gt;99, "&gt;99", IF(san!F183&lt;1, "&lt;1", san!F183))), "-")</f>
        <v>9.2900522232891642</v>
      </c>
      <c r="G185" s="39">
        <f>IF(ISNUMBER(san!G183), IF(san!G183=-999,"NA",IF(san!G183&gt;99, "&gt;99", IF(san!G183&lt;1, "&lt;1", san!G183))), "-")</f>
        <v>40.690270570754592</v>
      </c>
      <c r="H185" s="40">
        <f>IF(ISNUMBER(san!H183), IF(san!H183=-999,"NA",IF(san!H183&gt;99, "&gt;99", IF(san!H183&lt;1, "&lt;1", san!H183))), "-")</f>
        <v>26.399067330193681</v>
      </c>
      <c r="I185" s="29">
        <f>IF(ISNUMBER(san!I183), IF(san!I183=-999,"NA",san!I183), "-")</f>
        <v>0.37790960073471069</v>
      </c>
      <c r="J185" s="29">
        <f>IF(ISNUMBER(san!J183), IF(san!J183=-999,"NA",san!J183), "-")</f>
        <v>-0.77363282442092896</v>
      </c>
      <c r="K185" s="38">
        <f>IF(ISNUMBER(san!K183), IF(san!K183=-999,"NA",IF(san!K183&gt;99, "&gt;99", IF(san!K183&lt;1, "&lt;1", san!K183))), "-")</f>
        <v>47.573253999202137</v>
      </c>
      <c r="L185" s="39">
        <f>IF(ISNUMBER(san!L183), IF(san!L183=-999,"NA",IF(san!L183&gt;99, "&gt;99", IF(san!L183&lt;1, "&lt;1", san!L183))), "-")</f>
        <v>30.124358957256192</v>
      </c>
      <c r="M185" s="39">
        <f>IF(ISNUMBER(san!M183), IF(san!M183=-999,"NA",IF(san!M183&gt;99, "&gt;99", IF(san!M183&lt;1, "&lt;1", san!M183))), "-")</f>
        <v>17.28779801115714</v>
      </c>
      <c r="N185" s="40">
        <f>IF(ISNUMBER(san!N183), IF(san!N183=-999,"NA",IF(san!N183&gt;99, "&gt;99", IF(san!N183&lt;1, "&lt;1", san!N183))), "-")</f>
        <v>5.014589032384535</v>
      </c>
      <c r="O185" s="29">
        <f>IF(ISNUMBER(san!O183), IF(san!O183=-999,"NA",san!O183), "-")</f>
        <v>0.58492439985275269</v>
      </c>
      <c r="P185" s="29">
        <f>IF(ISNUMBER(san!P183), IF(san!P183=-999,"NA",san!P183), "-")</f>
        <v>-0.2143255025148392</v>
      </c>
      <c r="Q185" s="38">
        <f>IF(ISNUMBER(san!Q183), IF(san!Q183=-999,"NA",IF(san!Q183&gt;99, "&gt;99", IF(san!Q183&lt;1, "&lt;1", san!Q183))), "-")</f>
        <v>33.544931654218637</v>
      </c>
      <c r="R185" s="39">
        <f>IF(ISNUMBER(san!R183), IF(san!R183=-999,"NA",IF(san!R183&gt;99, "&gt;99", IF(san!R183&lt;1, "&lt;1", san!R183))), "-")</f>
        <v>17.95594897264499</v>
      </c>
      <c r="S185" s="39">
        <f>IF(ISNUMBER(san!S183), IF(san!S183=-999,"NA",IF(san!S183&gt;99, "&gt;99", IF(san!S183&lt;1, "&lt;1", san!S183))), "-")</f>
        <v>30.981661031786562</v>
      </c>
      <c r="T185" s="40">
        <f>IF(ISNUMBER(san!T183), IF(san!T183=-999,"NA",IF(san!T183&gt;99, "&gt;99", IF(san!T183&lt;1, "&lt;1", san!T183))), "-")</f>
        <v>17.517458341349801</v>
      </c>
      <c r="U185" s="29">
        <f>IF(ISNUMBER(san!U183), IF(san!U183=-999,"NA",san!U183), "-")</f>
        <v>0.56409746408462524</v>
      </c>
      <c r="V185" s="29">
        <f>IF(ISNUMBER(san!V183), IF(san!V183=-999,"NA",san!V183), "-")</f>
        <v>-0.69986134767532349</v>
      </c>
      <c r="W185" s="41">
        <f>IF(ISNUMBER(san!W183), IF(san!W183=-999,"NA",IF(san!W183&gt;99, "&gt;99", IF(san!W183&lt;1, "&lt;1", san!W183))), "-")</f>
        <v>19.321499899133741</v>
      </c>
      <c r="X185" s="39">
        <f>IF(ISNUMBER(san!X183), IF(san!X183=-999,"NA",IF(san!X183&gt;99, "&gt;99", IF(san!X183&lt;1, "&lt;1", san!X183))), "-")</f>
        <v>18.807909903460821</v>
      </c>
      <c r="Y185" s="39" t="str">
        <f>IF(ISNUMBER(san!Y183), IF(san!Y183=-999,"NA",IF(san!Y183&gt;99, "&gt;99", IF(san!Y183&lt;1, "&lt;1", san!Y183))), "-")</f>
        <v>&lt;1</v>
      </c>
      <c r="Z185" s="39" t="str">
        <f>IF(ISNUMBER(san!Z183), IF(san!Z183=-999,"NA",IF(san!Z183&gt;99, "&gt;99", IF(san!Z183&lt;1, "&lt;1", san!Z183))), "-")</f>
        <v>&lt;1</v>
      </c>
      <c r="AA185" s="29">
        <f>IF(ISNUMBER(san!AA183), IF(san!AA183=-999,"NA",san!AA183), "-")</f>
        <v>0.26989114284515381</v>
      </c>
      <c r="AB185" s="39">
        <f>IF(ISNUMBER(san!AB183), IF(san!AB183=-999,"NA",IF(san!AB183&gt;99, "&gt;99", IF(san!AB183&lt;1, "&lt;1", san!AB183))), "-")</f>
        <v>28.628476379937901</v>
      </c>
      <c r="AC185" s="39">
        <f>IF(ISNUMBER(san!AC183), IF(san!AC183=-999,"NA",IF(san!AC183&gt;99, "&gt;99", IF(san!AC183&lt;1, "&lt;1", san!AC183))), "-")</f>
        <v>3.1521961675233481</v>
      </c>
      <c r="AD185" s="39">
        <f>IF(ISNUMBER(san!AD183), IF(san!AD183=-999,"NA",IF(san!AD183&gt;99, "&gt;99", IF(san!AD183&lt;1, "&lt;1", san!AD183))), "-")</f>
        <v>1.1299895515904901</v>
      </c>
      <c r="AE185" s="41">
        <f>IF(ISNUMBER(san!AE183), IF(san!AE183=-999,"NA",IF(san!AE183&gt;99, "&gt;99", IF(san!AE183&lt;1, "&lt;1", san!AE183))), "-")</f>
        <v>29.966213407916712</v>
      </c>
      <c r="AF185" s="39">
        <f>IF(ISNUMBER(san!AF183), IF(san!AF183=-999,"NA",IF(san!AF183&gt;99, "&gt;99", IF(san!AF183&lt;1, "&lt;1", san!AF183))), "-")</f>
        <v>21.146133307613709</v>
      </c>
      <c r="AG185" s="39" t="str">
        <f>IF(ISNUMBER(san!AG183), IF(san!AG183=-999,"NA",IF(san!AG183&gt;99, "&gt;99", IF(san!AG183&lt;1, "&lt;1", san!AG183))), "-")</f>
        <v>&lt;1</v>
      </c>
      <c r="AH185" s="39">
        <f>IF(ISNUMBER(san!AH183), IF(san!AH183=-999,"NA",IF(san!AH183&gt;99, "&gt;99", IF(san!AH183&lt;1, "&lt;1", san!AH183))), "-")</f>
        <v>8.4671584674963913</v>
      </c>
      <c r="AI185" s="29">
        <f>IF(ISNUMBER(san!AI183), IF(san!AI183=-999,"NA",san!AI183), "-")</f>
        <v>0.31519567966461182</v>
      </c>
      <c r="AJ185" s="39">
        <f>IF(ISNUMBER(san!AJ183), IF(san!AJ183=-999,"NA",IF(san!AJ183&gt;99, "&gt;99", IF(san!AJ183&lt;1, "&lt;1", san!AJ183))), "-")</f>
        <v>38.627730477259973</v>
      </c>
      <c r="AK185" s="39">
        <f>IF(ISNUMBER(san!AK183), IF(san!AK183=-999,"NA",IF(san!AK183&gt;99, "&gt;99", IF(san!AK183&lt;1, "&lt;1", san!AK183))), "-")</f>
        <v>23.599930619552929</v>
      </c>
      <c r="AL185" s="39">
        <f>IF(ISNUMBER(san!AL183), IF(san!AL183=-999,"NA",IF(san!AL183&gt;99, "&gt;99", IF(san!AL183&lt;1, "&lt;1", san!AL183))), "-")</f>
        <v>15.46995185964542</v>
      </c>
      <c r="AM185" s="41">
        <f>IF(ISNUMBER(san!AM183), IF(san!AM183=-999,"NA",IF(san!AM183&gt;99, "&gt;99", IF(san!AM183&lt;1, "&lt;1", san!AM183))), "-")</f>
        <v>23.752286951833401</v>
      </c>
      <c r="AN185" s="39">
        <f>IF(ISNUMBER(san!AN183), IF(san!AN183=-999,"NA",IF(san!AN183&gt;99, "&gt;99", IF(san!AN183&lt;1, "&lt;1", san!AN183))), "-")</f>
        <v>19.781178932908329</v>
      </c>
      <c r="AO185" s="39" t="str">
        <f>IF(ISNUMBER(san!AO183), IF(san!AO183=-999,"NA",IF(san!AO183&gt;99, "&gt;99", IF(san!AO183&lt;1, "&lt;1", san!AO183))), "-")</f>
        <v>&lt;1</v>
      </c>
      <c r="AP185" s="39">
        <f>IF(ISNUMBER(san!AP183), IF(san!AP183=-999,"NA",IF(san!AP183&gt;99, "&gt;99", IF(san!AP183&lt;1, "&lt;1", san!AP183))), "-")</f>
        <v>3.8241661935682218</v>
      </c>
      <c r="AQ185" s="29">
        <f>IF(ISNUMBER(san!AQ183), IF(san!AQ183=-999,"NA",san!AQ183), "-")</f>
        <v>0.33803185820579529</v>
      </c>
      <c r="AR185" s="39">
        <f>IF(ISNUMBER(san!AR183), IF(san!AR183=-999,"NA",IF(san!AR183&gt;99, "&gt;99", IF(san!AR183&lt;1, "&lt;1", san!AR183))), "-")</f>
        <v>32.813861109918903</v>
      </c>
      <c r="AS185" s="39">
        <f>IF(ISNUMBER(san!AS183), IF(san!AS183=-999,"NA",IF(san!AS183&gt;99, "&gt;99", IF(san!AS183&lt;1, "&lt;1", san!AS183))), "-")</f>
        <v>11.66236569699206</v>
      </c>
      <c r="AT185" s="39">
        <f>IF(ISNUMBER(san!AT183), IF(san!AT183=-999,"NA",IF(san!AT183&gt;99, "&gt;99", IF(san!AT183&lt;1, "&lt;1", san!AT183))), "-")</f>
        <v>7.0766882588513216</v>
      </c>
      <c r="AU185" s="42">
        <f>san!AU183</f>
        <v>182</v>
      </c>
    </row>
    <row r="186" s="12" customFormat="true" ht="15" hidden="true">
      <c r="A186" s="36" t="str">
        <f>IF(ISBLANK(san!A184), "", san!A184)</f>
        <v>Sub-Saharan Africa</v>
      </c>
      <c r="B186" s="57">
        <f>IF(ISBLANK(san!B184), "", san!B184)</f>
        <v>2021</v>
      </c>
      <c r="C186" s="37">
        <f>IF(ISNUMBER(san!C184), san!C184, "-")</f>
        <v>1137938.709</v>
      </c>
      <c r="D186" s="39">
        <f>IF(ISNUMBER(san!D184), san!D184, "-")</f>
        <v>42.1658935546875</v>
      </c>
      <c r="E186" s="38">
        <f>IF(ISNUMBER(san!E184), IF(san!E184=-999,"NA",IF(san!E184&gt;99, "&gt;99", IF(san!E184&lt;1, "&lt;1", san!E184))), "-")</f>
        <v>23.97354413109684</v>
      </c>
      <c r="F186" s="39">
        <f>IF(ISNUMBER(san!F184), IF(san!F184=-999,"NA",IF(san!F184&gt;99, "&gt;99", IF(san!F184&lt;1, "&lt;1", san!F184))), "-")</f>
        <v>9.3449073668879912</v>
      </c>
      <c r="G186" s="39">
        <f>IF(ISNUMBER(san!G184), IF(san!G184=-999,"NA",IF(san!G184&gt;99, "&gt;99", IF(san!G184&lt;1, "&lt;1", san!G184))), "-")</f>
        <v>41.082442677251713</v>
      </c>
      <c r="H186" s="40">
        <f>IF(ISNUMBER(san!H184), IF(san!H184=-999,"NA",IF(san!H184&gt;99, "&gt;99", IF(san!H184&lt;1, "&lt;1", san!H184))), "-")</f>
        <v>25.599105824763459</v>
      </c>
      <c r="I186" s="29">
        <f>IF(ISNUMBER(san!I184), IF(san!I184=-999,"NA",san!I184), "-")</f>
        <v>0.37790960073471069</v>
      </c>
      <c r="J186" s="29">
        <f>IF(ISNUMBER(san!J184), IF(san!J184=-999,"NA",san!J184), "-")</f>
        <v>-0.77363282442092896</v>
      </c>
      <c r="K186" s="38">
        <f>IF(ISNUMBER(san!K184), IF(san!K184=-999,"NA",IF(san!K184&gt;99, "&gt;99", IF(san!K184&lt;1, "&lt;1", san!K184))), "-")</f>
        <v>48.118023757286977</v>
      </c>
      <c r="L186" s="39">
        <f>IF(ISNUMBER(san!L184), IF(san!L184=-999,"NA",IF(san!L184&gt;99, "&gt;99", IF(san!L184&lt;1, "&lt;1", san!L184))), "-")</f>
        <v>29.881572154351471</v>
      </c>
      <c r="M186" s="39">
        <f>IF(ISNUMBER(san!M184), IF(san!M184=-999,"NA",IF(san!M184&gt;99, "&gt;99", IF(san!M184&lt;1, "&lt;1", san!M184))), "-")</f>
        <v>17.17477769697847</v>
      </c>
      <c r="N186" s="40">
        <f>IF(ISNUMBER(san!N184), IF(san!N184=-999,"NA",IF(san!N184&gt;99, "&gt;99", IF(san!N184&lt;1, "&lt;1", san!N184))), "-")</f>
        <v>4.8256263913830839</v>
      </c>
      <c r="O186" s="29">
        <f>IF(ISNUMBER(san!O184), IF(san!O184=-999,"NA",san!O184), "-")</f>
        <v>0.58492439985275269</v>
      </c>
      <c r="P186" s="29">
        <f>IF(ISNUMBER(san!P184), IF(san!P184=-999,"NA",san!P184), "-")</f>
        <v>-0.2143255025148392</v>
      </c>
      <c r="Q186" s="38">
        <f>IF(ISNUMBER(san!Q184), IF(san!Q184=-999,"NA",IF(san!Q184&gt;99, "&gt;99", IF(san!Q184&lt;1, "&lt;1", san!Q184))), "-")</f>
        <v>34.109554479794937</v>
      </c>
      <c r="R186" s="39">
        <f>IF(ISNUMBER(san!R184), IF(san!R184=-999,"NA",IF(san!R184&gt;99, "&gt;99", IF(san!R184&lt;1, "&lt;1", san!R184))), "-")</f>
        <v>17.998256651727079</v>
      </c>
      <c r="S186" s="39">
        <f>IF(ISNUMBER(san!S184), IF(san!S184=-999,"NA",IF(san!S184&gt;99, "&gt;99", IF(san!S184&lt;1, "&lt;1", san!S184))), "-")</f>
        <v>31.033829499198259</v>
      </c>
      <c r="T186" s="40">
        <f>IF(ISNUMBER(san!T184), IF(san!T184=-999,"NA",IF(san!T184&gt;99, "&gt;99", IF(san!T184&lt;1, "&lt;1", san!T184))), "-")</f>
        <v>16.858359369279722</v>
      </c>
      <c r="U186" s="29">
        <f>IF(ISNUMBER(san!U184), IF(san!U184=-999,"NA",san!U184), "-")</f>
        <v>0.56409746408462524</v>
      </c>
      <c r="V186" s="29">
        <f>IF(ISNUMBER(san!V184), IF(san!V184=-999,"NA",san!V184), "-")</f>
        <v>-0.69986134767532349</v>
      </c>
      <c r="W186" s="41">
        <f>IF(ISNUMBER(san!W184), IF(san!W184=-999,"NA",IF(san!W184&gt;99, "&gt;99", IF(san!W184&lt;1, "&lt;1", san!W184))), "-")</f>
        <v>19.57185726027415</v>
      </c>
      <c r="X186" s="39">
        <f>IF(ISNUMBER(san!X184), IF(san!X184=-999,"NA",IF(san!X184&gt;99, "&gt;99", IF(san!X184&lt;1, "&lt;1", san!X184))), "-")</f>
        <v>19.054738765029828</v>
      </c>
      <c r="Y186" s="39" t="str">
        <f>IF(ISNUMBER(san!Y184), IF(san!Y184=-999,"NA",IF(san!Y184&gt;99, "&gt;99", IF(san!Y184&lt;1, "&lt;1", san!Y184))), "-")</f>
        <v>&lt;1</v>
      </c>
      <c r="Z186" s="39" t="str">
        <f>IF(ISNUMBER(san!Z184), IF(san!Z184=-999,"NA",IF(san!Z184&gt;99, "&gt;99", IF(san!Z184&lt;1, "&lt;1", san!Z184))), "-")</f>
        <v>&lt;1</v>
      </c>
      <c r="AA186" s="29">
        <f>IF(ISNUMBER(san!AA184), IF(san!AA184=-999,"NA",san!AA184), "-")</f>
        <v>0.26989114284515381</v>
      </c>
      <c r="AB186" s="39">
        <f>IF(ISNUMBER(san!AB184), IF(san!AB184=-999,"NA",IF(san!AB184&gt;99, "&gt;99", IF(san!AB184&lt;1, "&lt;1", san!AB184))), "-")</f>
        <v>28.927760032004919</v>
      </c>
      <c r="AC186" s="39">
        <f>IF(ISNUMBER(san!AC184), IF(san!AC184=-999,"NA",IF(san!AC184&gt;99, "&gt;99", IF(san!AC184&lt;1, "&lt;1", san!AC184))), "-")</f>
        <v>3.2522214732500081</v>
      </c>
      <c r="AD186" s="39">
        <f>IF(ISNUMBER(san!AD184), IF(san!AD184=-999,"NA",IF(san!AD184&gt;99, "&gt;99", IF(san!AD184&lt;1, "&lt;1", san!AD184))), "-")</f>
        <v>1.1384699927299089</v>
      </c>
      <c r="AE186" s="41">
        <f>IF(ISNUMBER(san!AE184), IF(san!AE184=-999,"NA",IF(san!AE184&gt;99, "&gt;99", IF(san!AE184&lt;1, "&lt;1", san!AE184))), "-")</f>
        <v>30.246235596609431</v>
      </c>
      <c r="AF186" s="39">
        <f>IF(ISNUMBER(san!AF184), IF(san!AF184=-999,"NA",IF(san!AF184&gt;99, "&gt;99", IF(san!AF184&lt;1, "&lt;1", san!AF184))), "-")</f>
        <v>21.541626541382279</v>
      </c>
      <c r="AG186" s="39" t="str">
        <f>IF(ISNUMBER(san!AG184), IF(san!AG184=-999,"NA",IF(san!AG184&gt;99, "&gt;99", IF(san!AG184&lt;1, "&lt;1", san!AG184))), "-")</f>
        <v>&lt;1</v>
      </c>
      <c r="AH186" s="39">
        <f>IF(ISNUMBER(san!AH184), IF(san!AH184=-999,"NA",IF(san!AH184&gt;99, "&gt;99", IF(san!AH184&lt;1, "&lt;1", san!AH184))), "-")</f>
        <v>8.3662855053561742</v>
      </c>
      <c r="AI186" s="29">
        <f>IF(ISNUMBER(san!AI184), IF(san!AI184=-999,"NA",san!AI184), "-")</f>
        <v>0.31519567966461182</v>
      </c>
      <c r="AJ186" s="39">
        <f>IF(ISNUMBER(san!AJ184), IF(san!AJ184=-999,"NA",IF(san!AJ184&gt;99, "&gt;99", IF(san!AJ184&lt;1, "&lt;1", san!AJ184))), "-")</f>
        <v>38.611091217115309</v>
      </c>
      <c r="AK186" s="39">
        <f>IF(ISNUMBER(san!AK184), IF(san!AK184=-999,"NA",IF(san!AK184&gt;99, "&gt;99", IF(san!AK184&lt;1, "&lt;1", san!AK184))), "-")</f>
        <v>24.129090583138229</v>
      </c>
      <c r="AL186" s="39">
        <f>IF(ISNUMBER(san!AL184), IF(san!AL184=-999,"NA",IF(san!AL184&gt;99, "&gt;99", IF(san!AL184&lt;1, "&lt;1", san!AL184))), "-")</f>
        <v>15.25941411138491</v>
      </c>
      <c r="AM186" s="41">
        <f>IF(ISNUMBER(san!AM184), IF(san!AM184=-999,"NA",IF(san!AM184&gt;99, "&gt;99", IF(san!AM184&lt;1, "&lt;1", san!AM184))), "-")</f>
        <v>24.072804216197309</v>
      </c>
      <c r="AN186" s="39">
        <f>IF(ISNUMBER(san!AN184), IF(san!AN184=-999,"NA",IF(san!AN184&gt;99, "&gt;99", IF(san!AN184&lt;1, "&lt;1", san!AN184))), "-")</f>
        <v>20.10335720574917</v>
      </c>
      <c r="AO186" s="39" t="str">
        <f>IF(ISNUMBER(san!AO184), IF(san!AO184=-999,"NA",IF(san!AO184&gt;99, "&gt;99", IF(san!AO184&lt;1, "&lt;1", san!AO184))), "-")</f>
        <v>&lt;1</v>
      </c>
      <c r="AP186" s="39">
        <f>IF(ISNUMBER(san!AP184), IF(san!AP184=-999,"NA",IF(san!AP184&gt;99, "&gt;99", IF(san!AP184&lt;1, "&lt;1", san!AP184))), "-")</f>
        <v>3.8267548314277819</v>
      </c>
      <c r="AQ186" s="29">
        <f>IF(ISNUMBER(san!AQ184), IF(san!AQ184=-999,"NA",san!AQ184), "-")</f>
        <v>0.33803185820579529</v>
      </c>
      <c r="AR186" s="39">
        <f>IF(ISNUMBER(san!AR184), IF(san!AR184=-999,"NA",IF(san!AR184&gt;99, "&gt;99", IF(san!AR184&lt;1, "&lt;1", san!AR184))), "-")</f>
        <v>33.03369862008536</v>
      </c>
      <c r="AS186" s="39">
        <f>IF(ISNUMBER(san!AS184), IF(san!AS184=-999,"NA",IF(san!AS184&gt;99, "&gt;99", IF(san!AS184&lt;1, "&lt;1", san!AS184))), "-")</f>
        <v>12.05403679257466</v>
      </c>
      <c r="AT186" s="39">
        <f>IF(ISNUMBER(san!AT184), IF(san!AT184=-999,"NA",IF(san!AT184&gt;99, "&gt;99", IF(san!AT184&lt;1, "&lt;1", san!AT184))), "-")</f>
        <v>7.0709196643222869</v>
      </c>
      <c r="AU186" s="42">
        <f>san!AU184</f>
        <v>183</v>
      </c>
    </row>
    <row r="187" s="12" customFormat="true" ht="15">
      <c r="A187" s="36" t="str">
        <f>IF(ISBLANK(san!A185), "", san!A185)</f>
        <v>Sub-Saharan Africa</v>
      </c>
      <c r="B187" s="57">
        <f>IF(ISBLANK(san!B185), "", san!B185)</f>
        <v>2022</v>
      </c>
      <c r="C187" s="37">
        <f>IF(ISNUMBER(san!C185), san!C185, "-")</f>
        <v>1166766.3600000001</v>
      </c>
      <c r="D187" s="39">
        <f>IF(ISNUMBER(san!D185), san!D185, "-")</f>
        <v>42.709022521972663</v>
      </c>
      <c r="E187" s="38">
        <f>IF(ISNUMBER(san!E185), IF(san!E185=-999,"NA",IF(san!E185&gt;99, "&gt;99", IF(san!E185&lt;1, "&lt;1", san!E185))), "-")</f>
        <v>24.280503720564699</v>
      </c>
      <c r="F187" s="39">
        <f>IF(ISNUMBER(san!F185), IF(san!F185=-999,"NA",IF(san!F185&gt;99, "&gt;99", IF(san!F185&lt;1, "&lt;1", san!F185))), "-")</f>
        <v>9.3662776498522131</v>
      </c>
      <c r="G187" s="39">
        <f>IF(ISNUMBER(san!G185), IF(san!G185=-999,"NA",IF(san!G185&gt;99, "&gt;99", IF(san!G185&lt;1, "&lt;1", san!G185))), "-")</f>
        <v>41.035502031975469</v>
      </c>
      <c r="H187" s="40">
        <f>IF(ISNUMBER(san!H185), IF(san!H185=-999,"NA",IF(san!H185&gt;99, "&gt;99", IF(san!H185&lt;1, "&lt;1", san!H185))), "-")</f>
        <v>25.31771659760761</v>
      </c>
      <c r="I187" s="29">
        <f>IF(ISNUMBER(san!I185), IF(san!I185=-999,"NA",san!I185), "-")</f>
        <v>0.37790960073471069</v>
      </c>
      <c r="J187" s="29">
        <f>IF(ISNUMBER(san!J185), IF(san!J185=-999,"NA",san!J185), "-")</f>
        <v>-0.77363282442092896</v>
      </c>
      <c r="K187" s="38">
        <f>IF(ISNUMBER(san!K185), IF(san!K185=-999,"NA",IF(san!K185&gt;99, "&gt;99", IF(san!K185&lt;1, "&lt;1", san!K185))), "-")</f>
        <v>48.740100836523439</v>
      </c>
      <c r="L187" s="39">
        <f>IF(ISNUMBER(san!L185), IF(san!L185=-999,"NA",IF(san!L185&gt;99, "&gt;99", IF(san!L185&lt;1, "&lt;1", san!L185))), "-")</f>
        <v>29.456549558332991</v>
      </c>
      <c r="M187" s="39">
        <f>IF(ISNUMBER(san!M185), IF(san!M185=-999,"NA",IF(san!M185&gt;99, "&gt;99", IF(san!M185&lt;1, "&lt;1", san!M185))), "-")</f>
        <v>17.092628992123579</v>
      </c>
      <c r="N187" s="40">
        <f>IF(ISNUMBER(san!N185), IF(san!N185=-999,"NA",IF(san!N185&gt;99, "&gt;99", IF(san!N185&lt;1, "&lt;1", san!N185))), "-")</f>
        <v>4.7107206130199906</v>
      </c>
      <c r="O187" s="29">
        <f>IF(ISNUMBER(san!O185), IF(san!O185=-999,"NA",san!O185), "-")</f>
        <v>0.58492439985275269</v>
      </c>
      <c r="P187" s="29">
        <f>IF(ISNUMBER(san!P185), IF(san!P185=-999,"NA",san!P185), "-")</f>
        <v>-0.2143255025148392</v>
      </c>
      <c r="Q187" s="38">
        <f>IF(ISNUMBER(san!Q185), IF(san!Q185=-999,"NA",IF(san!Q185&gt;99, "&gt;99", IF(san!Q185&lt;1, "&lt;1", san!Q185))), "-")</f>
        <v>34.657824619380342</v>
      </c>
      <c r="R187" s="39">
        <f>IF(ISNUMBER(san!R185), IF(san!R185=-999,"NA",IF(san!R185&gt;99, "&gt;99", IF(san!R185&lt;1, "&lt;1", san!R185))), "-")</f>
        <v>17.923111400689479</v>
      </c>
      <c r="S187" s="39">
        <f>IF(ISNUMBER(san!S185), IF(san!S185=-999,"NA",IF(san!S185&gt;99, "&gt;99", IF(san!S185&lt;1, "&lt;1", san!S185))), "-")</f>
        <v>30.858292892566151</v>
      </c>
      <c r="T187" s="40">
        <f>IF(ISNUMBER(san!T185), IF(san!T185=-999,"NA",IF(san!T185&gt;99, "&gt;99", IF(san!T185&lt;1, "&lt;1", san!T185))), "-")</f>
        <v>16.560771087364021</v>
      </c>
      <c r="U187" s="29">
        <f>IF(ISNUMBER(san!U185), IF(san!U185=-999,"NA",san!U185), "-")</f>
        <v>0.56409746408462524</v>
      </c>
      <c r="V187" s="29">
        <f>IF(ISNUMBER(san!V185), IF(san!V185=-999,"NA",san!V185), "-")</f>
        <v>-0.69986134767532349</v>
      </c>
      <c r="W187" s="41">
        <f>IF(ISNUMBER(san!W185), IF(san!W185=-999,"NA",IF(san!W185&gt;99, "&gt;99", IF(san!W185&lt;1, "&lt;1", san!W185))), "-")</f>
        <v>19.785956264077441</v>
      </c>
      <c r="X187" s="39">
        <f>IF(ISNUMBER(san!X185), IF(san!X185=-999,"NA",IF(san!X185&gt;99, "&gt;99", IF(san!X185&lt;1, "&lt;1", san!X185))), "-")</f>
        <v>19.264263995236892</v>
      </c>
      <c r="Y187" s="39" t="str">
        <f>IF(ISNUMBER(san!Y185), IF(san!Y185=-999,"NA",IF(san!Y185&gt;99, "&gt;99", IF(san!Y185&lt;1, "&lt;1", san!Y185))), "-")</f>
        <v>&lt;1</v>
      </c>
      <c r="Z187" s="39" t="str">
        <f>IF(ISNUMBER(san!Z185), IF(san!Z185=-999,"NA",IF(san!Z185&gt;99, "&gt;99", IF(san!Z185&lt;1, "&lt;1", san!Z185))), "-")</f>
        <v>&lt;1</v>
      </c>
      <c r="AA187" s="29">
        <f>IF(ISNUMBER(san!AA185), IF(san!AA185=-999,"NA",san!AA185), "-")</f>
        <v>0.26989114284515381</v>
      </c>
      <c r="AB187" s="39">
        <f>IF(ISNUMBER(san!AB185), IF(san!AB185=-999,"NA",IF(san!AB185&gt;99, "&gt;99", IF(san!AB185&lt;1, "&lt;1", san!AB185))), "-")</f>
        <v>29.1436161978231</v>
      </c>
      <c r="AC187" s="39">
        <f>IF(ISNUMBER(san!AC185), IF(san!AC185=-999,"NA",IF(san!AC185&gt;99, "&gt;99", IF(san!AC185&lt;1, "&lt;1", san!AC185))), "-")</f>
        <v>3.3547667555200982</v>
      </c>
      <c r="AD187" s="39">
        <f>IF(ISNUMBER(san!AD185), IF(san!AD185=-999,"NA",IF(san!AD185&gt;99, "&gt;99", IF(san!AD185&lt;1, "&lt;1", san!AD185))), "-")</f>
        <v>1.1483984170737189</v>
      </c>
      <c r="AE187" s="41">
        <f>IF(ISNUMBER(san!AE185), IF(san!AE185=-999,"NA",IF(san!AE185&gt;99, "&gt;99", IF(san!AE185&lt;1, "&lt;1", san!AE185))), "-")</f>
        <v>30.477848801061331</v>
      </c>
      <c r="AF187" s="39">
        <f>IF(ISNUMBER(san!AF185), IF(san!AF185=-999,"NA",IF(san!AF185&gt;99, "&gt;99", IF(san!AF185&lt;1, "&lt;1", san!AF185))), "-")</f>
        <v>21.866790710535039</v>
      </c>
      <c r="AG187" s="39" t="str">
        <f>IF(ISNUMBER(san!AG185), IF(san!AG185=-999,"NA",IF(san!AG185&gt;99, "&gt;99", IF(san!AG185&lt;1, "&lt;1", san!AG185))), "-")</f>
        <v>&lt;1</v>
      </c>
      <c r="AH187" s="39">
        <f>IF(ISNUMBER(san!AH185), IF(san!AH185=-999,"NA",IF(san!AH185&gt;99, "&gt;99", IF(san!AH185&lt;1, "&lt;1", san!AH185))), "-")</f>
        <v>8.2866446427261824</v>
      </c>
      <c r="AI187" s="29">
        <f>IF(ISNUMBER(san!AI185), IF(san!AI185=-999,"NA",san!AI185), "-")</f>
        <v>0.31519567966461182</v>
      </c>
      <c r="AJ187" s="39">
        <f>IF(ISNUMBER(san!AJ185), IF(san!AJ185=-999,"NA",IF(san!AJ185&gt;99, "&gt;99", IF(san!AJ185&lt;1, "&lt;1", san!AJ185))), "-")</f>
        <v>38.386680500811273</v>
      </c>
      <c r="AK187" s="39">
        <f>IF(ISNUMBER(san!AK185), IF(san!AK185=-999,"NA",IF(san!AK185&gt;99, "&gt;99", IF(san!AK185&lt;1, "&lt;1", san!AK185))), "-")</f>
        <v>24.710528606996942</v>
      </c>
      <c r="AL187" s="39">
        <f>IF(ISNUMBER(san!AL185), IF(san!AL185=-999,"NA",IF(san!AL185&gt;99, "&gt;99", IF(san!AL185&lt;1, "&lt;1", san!AL185))), "-")</f>
        <v>15.09944128704821</v>
      </c>
      <c r="AM187" s="41">
        <f>IF(ISNUMBER(san!AM185), IF(san!AM185=-999,"NA",IF(san!AM185&gt;99, "&gt;99", IF(san!AM185&lt;1, "&lt;1", san!AM185))), "-")</f>
        <v>24.352359188105659</v>
      </c>
      <c r="AN187" s="39">
        <f>IF(ISNUMBER(san!AN185), IF(san!AN185=-999,"NA",IF(san!AN185&gt;99, "&gt;99", IF(san!AN185&lt;1, "&lt;1", san!AN185))), "-")</f>
        <v>20.375777748437361</v>
      </c>
      <c r="AO187" s="39" t="str">
        <f>IF(ISNUMBER(san!AO185), IF(san!AO185=-999,"NA",IF(san!AO185&gt;99, "&gt;99", IF(san!AO185&lt;1, "&lt;1", san!AO185))), "-")</f>
        <v>&lt;1</v>
      </c>
      <c r="AP187" s="39">
        <f>IF(ISNUMBER(san!AP185), IF(san!AP185=-999,"NA",IF(san!AP185&gt;99, "&gt;99", IF(san!AP185&lt;1, "&lt;1", san!AP185))), "-")</f>
        <v>3.8379966055193941</v>
      </c>
      <c r="AQ187" s="29">
        <f>IF(ISNUMBER(san!AQ185), IF(san!AQ185=-999,"NA",san!AQ185), "-")</f>
        <v>0.33803185820579529</v>
      </c>
      <c r="AR187" s="39">
        <f>IF(ISNUMBER(san!AR185), IF(san!AR185=-999,"NA",IF(san!AR185&gt;99, "&gt;99", IF(san!AR185&lt;1, "&lt;1", san!AR185))), "-")</f>
        <v>33.125178320821099</v>
      </c>
      <c r="AS187" s="39">
        <f>IF(ISNUMBER(san!AS185), IF(san!AS185=-999,"NA",IF(san!AS185&gt;99, "&gt;99", IF(san!AS185&lt;1, "&lt;1", san!AS185))), "-")</f>
        <v>12.465251285773389</v>
      </c>
      <c r="AT187" s="39">
        <f>IF(ISNUMBER(san!AT185), IF(san!AT185=-999,"NA",IF(san!AT185&gt;99, "&gt;99", IF(san!AT185&lt;1, "&lt;1", san!AT185))), "-")</f>
        <v>7.0831659105778932</v>
      </c>
      <c r="AU187" s="42">
        <f>san!AU185</f>
        <v>184</v>
      </c>
    </row>
    <row r="188" s="12" customFormat="true" ht="15" hidden="true">
      <c r="A188" s="36" t="str">
        <f>IF(ISBLANK(san!A186), "", san!A186)</f>
        <v>Landlocked Developing Countries</v>
      </c>
      <c r="B188" s="57">
        <f>IF(ISBLANK(san!B186), "", san!B186)</f>
        <v>2000</v>
      </c>
      <c r="C188" s="37">
        <f>IF(ISNUMBER(san!C186), san!C186, "-")</f>
        <v>329819.967</v>
      </c>
      <c r="D188" s="39">
        <f>IF(ISNUMBER(san!D186), san!D186, "-")</f>
        <v>27.154338836669918</v>
      </c>
      <c r="E188" s="38">
        <f>IF(ISNUMBER(san!E186), IF(san!E186=-999,"NA",IF(san!E186&gt;99, "&gt;99", IF(san!E186&lt;1, "&lt;1", san!E186))), "-")</f>
        <v>23.324495876540659</v>
      </c>
      <c r="F188" s="39">
        <f>IF(ISNUMBER(san!F186), IF(san!F186=-999,"NA",IF(san!F186&gt;99, "&gt;99", IF(san!F186&lt;1, "&lt;1", san!F186))), "-")</f>
        <v>3.1866800389545049</v>
      </c>
      <c r="G188" s="39">
        <f>IF(ISNUMBER(san!G186), IF(san!G186=-999,"NA",IF(san!G186&gt;99, "&gt;99", IF(san!G186&lt;1, "&lt;1", san!G186))), "-")</f>
        <v>25.61922474351584</v>
      </c>
      <c r="H188" s="40">
        <f>IF(ISNUMBER(san!H186), IF(san!H186=-999,"NA",IF(san!H186&gt;99, "&gt;99", IF(san!H186&lt;1, "&lt;1", san!H186))), "-")</f>
        <v>47.869599340988991</v>
      </c>
      <c r="I188" s="29">
        <f>IF(ISNUMBER(san!I186), IF(san!I186=-999,"NA",san!I186), "-")</f>
        <v>0.62652683258056641</v>
      </c>
      <c r="J188" s="29">
        <f>IF(ISNUMBER(san!J186), IF(san!J186=-999,"NA",san!J186), "-")</f>
        <v>-1.242501854896545</v>
      </c>
      <c r="K188" s="38">
        <f>IF(ISNUMBER(san!K186), IF(san!K186=-999,"NA",IF(san!K186&gt;99, "&gt;99", IF(san!K186&lt;1, "&lt;1", san!K186))), "-")</f>
        <v>59.70427873753502</v>
      </c>
      <c r="L188" s="39">
        <f>IF(ISNUMBER(san!L186), IF(san!L186=-999,"NA",IF(san!L186&gt;99, "&gt;99", IF(san!L186&lt;1, "&lt;1", san!L186))), "-")</f>
        <v>17.255085892239389</v>
      </c>
      <c r="M188" s="39">
        <f>IF(ISNUMBER(san!M186), IF(san!M186=-999,"NA",IF(san!M186&gt;99, "&gt;99", IF(san!M186&lt;1, "&lt;1", san!M186))), "-")</f>
        <v>16.576804524708919</v>
      </c>
      <c r="N188" s="40">
        <f>IF(ISNUMBER(san!N186), IF(san!N186=-999,"NA",IF(san!N186&gt;99, "&gt;99", IF(san!N186&lt;1, "&lt;1", san!N186))), "-")</f>
        <v>6.4638308455166884</v>
      </c>
      <c r="O188" s="29">
        <f>IF(ISNUMBER(san!O186), IF(san!O186=-999,"NA",san!O186), "-")</f>
        <v>9.132327139377594E-2</v>
      </c>
      <c r="P188" s="29">
        <f>IF(ISNUMBER(san!P186), IF(san!P186=-999,"NA",san!P186), "-")</f>
        <v>-0.20519837737083441</v>
      </c>
      <c r="Q188" s="38">
        <f>IF(ISNUMBER(san!Q186), IF(san!Q186=-999,"NA",IF(san!Q186&gt;99, "&gt;99", IF(san!Q186&lt;1, "&lt;1", san!Q186))), "-")</f>
        <v>33.203185923187682</v>
      </c>
      <c r="R188" s="39">
        <f>IF(ISNUMBER(san!R186), IF(san!R186=-999,"NA",IF(san!R186&gt;99, "&gt;99", IF(san!R186&lt;1, "&lt;1", san!R186))), "-")</f>
        <v>7.0068627943835118</v>
      </c>
      <c r="S188" s="39">
        <f>IF(ISNUMBER(san!S186), IF(san!S186=-999,"NA",IF(san!S186&gt;99, "&gt;99", IF(san!S186&lt;1, "&lt;1", san!S186))), "-")</f>
        <v>23.16381459679857</v>
      </c>
      <c r="T188" s="40">
        <f>IF(ISNUMBER(san!T186), IF(san!T186=-999,"NA",IF(san!T186&gt;99, "&gt;99", IF(san!T186&lt;1, "&lt;1", san!T186))), "-")</f>
        <v>36.626136685630243</v>
      </c>
      <c r="U188" s="29">
        <f>IF(ISNUMBER(san!U186), IF(san!U186=-999,"NA",san!U186), "-")</f>
        <v>0.53759056329727173</v>
      </c>
      <c r="V188" s="29">
        <f>IF(ISNUMBER(san!V186), IF(san!V186=-999,"NA",san!V186), "-")</f>
        <v>-1.0020145177841191</v>
      </c>
      <c r="W188" s="41">
        <f>IF(ISNUMBER(san!W186), IF(san!W186=-999,"NA",IF(san!W186&gt;99, "&gt;99", IF(san!W186&lt;1, "&lt;1", san!W186))), "-")</f>
        <v>18.22215944774743</v>
      </c>
      <c r="X188" s="39">
        <f>IF(ISNUMBER(san!X186), IF(san!X186=-999,"NA",IF(san!X186&gt;99, "&gt;99", IF(san!X186&lt;1, "&lt;1", san!X186))), "-")</f>
        <v>17.31019081479182</v>
      </c>
      <c r="Y188" s="39" t="str">
        <f>IF(ISNUMBER(san!Y186), IF(san!Y186=-999,"NA",IF(san!Y186&gt;99, "&gt;99", IF(san!Y186&lt;1, "&lt;1", san!Y186))), "-")</f>
        <v>&lt;1</v>
      </c>
      <c r="Z188" s="39" t="str">
        <f>IF(ISNUMBER(san!Z186), IF(san!Z186=-999,"NA",IF(san!Z186&gt;99, "&gt;99", IF(san!Z186&lt;1, "&lt;1", san!Z186))), "-")</f>
        <v>&lt;1</v>
      </c>
      <c r="AA188" s="29">
        <f>IF(ISNUMBER(san!AA186), IF(san!AA186=-999,"NA",san!AA186), "-")</f>
        <v>0.47117036581039429</v>
      </c>
      <c r="AB188" s="39">
        <f>IF(ISNUMBER(san!AB186), IF(san!AB186=-999,"NA",IF(san!AB186&gt;99, "&gt;99", IF(san!AB186&lt;1, "&lt;1", san!AB186))), "-")</f>
        <v>23.51275725144583</v>
      </c>
      <c r="AC188" s="39">
        <f>IF(ISNUMBER(san!AC186), IF(san!AC186=-999,"NA",IF(san!AC186&gt;99, "&gt;99", IF(san!AC186&lt;1, "&lt;1", san!AC186))), "-")</f>
        <v>1.753789202108931</v>
      </c>
      <c r="AD188" s="39">
        <f>IF(ISNUMBER(san!AD186), IF(san!AD186=-999,"NA",IF(san!AD186&gt;99, "&gt;99", IF(san!AD186&lt;1, "&lt;1", san!AD186))), "-")</f>
        <v>1.244629461940399</v>
      </c>
      <c r="AE188" s="41">
        <f>IF(ISNUMBER(san!AE186), IF(san!AE186=-999,"NA",IF(san!AE186&gt;99, "&gt;99", IF(san!AE186&lt;1, "&lt;1", san!AE186))), "-")</f>
        <v>38.519284636877089</v>
      </c>
      <c r="AF188" s="39">
        <f>IF(ISNUMBER(san!AF186), IF(san!AF186=-999,"NA",IF(san!AF186&gt;99, "&gt;99", IF(san!AF186&lt;1, "&lt;1", san!AF186))), "-")</f>
        <v>20.46769201945877</v>
      </c>
      <c r="AG188" s="39">
        <f>IF(ISNUMBER(san!AG186), IF(san!AG186=-999,"NA",IF(san!AG186&gt;99, "&gt;99", IF(san!AG186&lt;1, "&lt;1", san!AG186))), "-")</f>
        <v>2.5340045246347489</v>
      </c>
      <c r="AH188" s="39">
        <f>IF(ISNUMBER(san!AH186), IF(san!AH186=-999,"NA",IF(san!AH186&gt;99, "&gt;99", IF(san!AH186&lt;1, "&lt;1", san!AH186))), "-")</f>
        <v>15.517588092783569</v>
      </c>
      <c r="AI188" s="29">
        <f>IF(ISNUMBER(san!AI186), IF(san!AI186=-999,"NA",san!AI186), "-")</f>
        <v>5.5300906300544739E-2</v>
      </c>
      <c r="AJ188" s="39">
        <f>IF(ISNUMBER(san!AJ186), IF(san!AJ186=-999,"NA",IF(san!AJ186&gt;99, "&gt;99", IF(san!AJ186&lt;1, "&lt;1", san!AJ186))), "-")</f>
        <v>36.509042775801532</v>
      </c>
      <c r="AK188" s="39">
        <f>IF(ISNUMBER(san!AK186), IF(san!AK186=-999,"NA",IF(san!AK186&gt;99, "&gt;99", IF(san!AK186&lt;1, "&lt;1", san!AK186))), "-")</f>
        <v>7.1239246440058492</v>
      </c>
      <c r="AL188" s="39">
        <f>IF(ISNUMBER(san!AL186), IF(san!AL186=-999,"NA",IF(san!AL186&gt;99, "&gt;99", IF(san!AL186&lt;1, "&lt;1", san!AL186))), "-")</f>
        <v>33.326397209967013</v>
      </c>
      <c r="AM188" s="41">
        <f>IF(ISNUMBER(san!AM186), IF(san!AM186=-999,"NA",IF(san!AM186&gt;99, "&gt;99", IF(san!AM186&lt;1, "&lt;1", san!AM186))), "-")</f>
        <v>23.73370978739986</v>
      </c>
      <c r="AN188" s="39">
        <f>IF(ISNUMBER(san!AN186), IF(san!AN186=-999,"NA",IF(san!AN186&gt;99, "&gt;99", IF(san!AN186&lt;1, "&lt;1", san!AN186))), "-")</f>
        <v>18.16758942049956</v>
      </c>
      <c r="AO188" s="39" t="str">
        <f>IF(ISNUMBER(san!AO186), IF(san!AO186=-999,"NA",IF(san!AO186&gt;99, "&gt;99", IF(san!AO186&lt;1, "&lt;1", san!AO186))), "-")</f>
        <v>&lt;1</v>
      </c>
      <c r="AP188" s="39">
        <f>IF(ISNUMBER(san!AP186), IF(san!AP186=-999,"NA",IF(san!AP186&gt;99, "&gt;99", IF(san!AP186&lt;1, "&lt;1", san!AP186))), "-")</f>
        <v>4.6362893846061253</v>
      </c>
      <c r="AQ188" s="29">
        <f>IF(ISNUMBER(san!AQ186), IF(san!AQ186=-999,"NA",san!AQ186), "-")</f>
        <v>0.38259455561637878</v>
      </c>
      <c r="AR188" s="39">
        <f>IF(ISNUMBER(san!AR186), IF(san!AR186=-999,"NA",IF(san!AR186&gt;99, "&gt;99", IF(san!AR186&lt;1, "&lt;1", san!AR186))), "-")</f>
        <v>27.041812812125659</v>
      </c>
      <c r="AS188" s="39">
        <f>IF(ISNUMBER(san!AS186), IF(san!AS186=-999,"NA",IF(san!AS186&gt;99, "&gt;99", IF(san!AS186&lt;1, "&lt;1", san!AS186))), "-")</f>
        <v>3.2120140330797811</v>
      </c>
      <c r="AT188" s="39">
        <f>IF(ISNUMBER(san!AT186), IF(san!AT186=-999,"NA",IF(san!AT186&gt;99, "&gt;99", IF(san!AT186&lt;1, "&lt;1", san!AT186))), "-")</f>
        <v>9.9562216471779479</v>
      </c>
      <c r="AU188" s="42">
        <f>san!AU186</f>
        <v>185</v>
      </c>
    </row>
    <row r="189" s="12" customFormat="true" ht="15" hidden="true">
      <c r="A189" s="36" t="str">
        <f>IF(ISBLANK(san!A187), "", san!A187)</f>
        <v>Landlocked Developing Countries</v>
      </c>
      <c r="B189" s="57">
        <f>IF(ISBLANK(san!B187), "", san!B187)</f>
        <v>2001</v>
      </c>
      <c r="C189" s="37">
        <f>IF(ISNUMBER(san!C187), san!C187, "-")</f>
        <v>336547.06999999989</v>
      </c>
      <c r="D189" s="39">
        <f>IF(ISNUMBER(san!D187), san!D187, "-")</f>
        <v>27.365449905395511</v>
      </c>
      <c r="E189" s="38">
        <f>IF(ISNUMBER(san!E187), IF(san!E187=-999,"NA",IF(san!E187&gt;99, "&gt;99", IF(san!E187&lt;1, "&lt;1", san!E187))), "-")</f>
        <v>23.754207700535549</v>
      </c>
      <c r="F189" s="39">
        <f>IF(ISNUMBER(san!F187), IF(san!F187=-999,"NA",IF(san!F187&gt;99, "&gt;99", IF(san!F187&lt;1, "&lt;1", san!F187))), "-")</f>
        <v>3.3350249566204639</v>
      </c>
      <c r="G189" s="39">
        <f>IF(ISNUMBER(san!G187), IF(san!G187=-999,"NA",IF(san!G187&gt;99, "&gt;99", IF(san!G187&lt;1, "&lt;1", san!G187))), "-")</f>
        <v>26.1368504861573</v>
      </c>
      <c r="H189" s="40">
        <f>IF(ISNUMBER(san!H187), IF(san!H187=-999,"NA",IF(san!H187&gt;99, "&gt;99", IF(san!H187&lt;1, "&lt;1", san!H187))), "-")</f>
        <v>46.773916856686689</v>
      </c>
      <c r="I189" s="29">
        <f>IF(ISNUMBER(san!I187), IF(san!I187=-999,"NA",san!I187), "-")</f>
        <v>0.62652683258056641</v>
      </c>
      <c r="J189" s="29">
        <f>IF(ISNUMBER(san!J187), IF(san!J187=-999,"NA",san!J187), "-")</f>
        <v>-1.242501854896545</v>
      </c>
      <c r="K189" s="38">
        <f>IF(ISNUMBER(san!K187), IF(san!K187=-999,"NA",IF(san!K187&gt;99, "&gt;99", IF(san!K187&lt;1, "&lt;1", san!K187))), "-")</f>
        <v>59.645937726670518</v>
      </c>
      <c r="L189" s="39">
        <f>IF(ISNUMBER(san!L187), IF(san!L187=-999,"NA",IF(san!L187&gt;99, "&gt;99", IF(san!L187&lt;1, "&lt;1", san!L187))), "-")</f>
        <v>17.508117029077631</v>
      </c>
      <c r="M189" s="39">
        <f>IF(ISNUMBER(san!M187), IF(san!M187=-999,"NA",IF(san!M187&gt;99, "&gt;99", IF(san!M187&lt;1, "&lt;1", san!M187))), "-")</f>
        <v>16.51747251526983</v>
      </c>
      <c r="N189" s="40">
        <f>IF(ISNUMBER(san!N187), IF(san!N187=-999,"NA",IF(san!N187&gt;99, "&gt;99", IF(san!N187&lt;1, "&lt;1", san!N187))), "-")</f>
        <v>6.3284727289820157</v>
      </c>
      <c r="O189" s="29">
        <f>IF(ISNUMBER(san!O187), IF(san!O187=-999,"NA",san!O187), "-")</f>
        <v>9.132327139377594E-2</v>
      </c>
      <c r="P189" s="29">
        <f>IF(ISNUMBER(san!P187), IF(san!P187=-999,"NA",san!P187), "-")</f>
        <v>-0.20519837737083441</v>
      </c>
      <c r="Q189" s="38">
        <f>IF(ISNUMBER(san!Q187), IF(san!Q187=-999,"NA",IF(san!Q187&gt;99, "&gt;99", IF(san!Q187&lt;1, "&lt;1", san!Q187))), "-")</f>
        <v>33.576140936248969</v>
      </c>
      <c r="R189" s="39">
        <f>IF(ISNUMBER(san!R187), IF(san!R187=-999,"NA",IF(san!R187&gt;99, "&gt;99", IF(san!R187&lt;1, "&lt;1", san!R187))), "-")</f>
        <v>7.2135553244581043</v>
      </c>
      <c r="S189" s="39">
        <f>IF(ISNUMBER(san!S187), IF(san!S187=-999,"NA",IF(san!S187&gt;99, "&gt;99", IF(san!S187&lt;1, "&lt;1", san!S187))), "-")</f>
        <v>23.50446448727358</v>
      </c>
      <c r="T189" s="40">
        <f>IF(ISNUMBER(san!T187), IF(san!T187=-999,"NA",IF(san!T187&gt;99, "&gt;99", IF(san!T187&lt;1, "&lt;1", san!T187))), "-")</f>
        <v>35.705839252019352</v>
      </c>
      <c r="U189" s="29">
        <f>IF(ISNUMBER(san!U187), IF(san!U187=-999,"NA",san!U187), "-")</f>
        <v>0.53759056329727173</v>
      </c>
      <c r="V189" s="29">
        <f>IF(ISNUMBER(san!V187), IF(san!V187=-999,"NA",san!V187), "-")</f>
        <v>-1.0020145177841191</v>
      </c>
      <c r="W189" s="41">
        <f>IF(ISNUMBER(san!W187), IF(san!W187=-999,"NA",IF(san!W187&gt;99, "&gt;99", IF(san!W187&lt;1, "&lt;1", san!W187))), "-")</f>
        <v>18.611780459083789</v>
      </c>
      <c r="X189" s="39">
        <f>IF(ISNUMBER(san!X187), IF(san!X187=-999,"NA",IF(san!X187&gt;99, "&gt;99", IF(san!X187&lt;1, "&lt;1", san!X187))), "-")</f>
        <v>17.70456090276576</v>
      </c>
      <c r="Y189" s="39" t="str">
        <f>IF(ISNUMBER(san!Y187), IF(san!Y187=-999,"NA",IF(san!Y187&gt;99, "&gt;99", IF(san!Y187&lt;1, "&lt;1", san!Y187))), "-")</f>
        <v>&lt;1</v>
      </c>
      <c r="Z189" s="39" t="str">
        <f>IF(ISNUMBER(san!Z187), IF(san!Z187=-999,"NA",IF(san!Z187&gt;99, "&gt;99", IF(san!Z187&lt;1, "&lt;1", san!Z187))), "-")</f>
        <v>&lt;1</v>
      </c>
      <c r="AA189" s="29">
        <f>IF(ISNUMBER(san!AA187), IF(san!AA187=-999,"NA",san!AA187), "-")</f>
        <v>0.47117036581039429</v>
      </c>
      <c r="AB189" s="39">
        <f>IF(ISNUMBER(san!AB187), IF(san!AB187=-999,"NA",IF(san!AB187&gt;99, "&gt;99", IF(san!AB187&lt;1, "&lt;1", san!AB187))), "-")</f>
        <v>24.106316035085811</v>
      </c>
      <c r="AC189" s="39">
        <f>IF(ISNUMBER(san!AC187), IF(san!AC187=-999,"NA",IF(san!AC187&gt;99, "&gt;99", IF(san!AC187&lt;1, "&lt;1", san!AC187))), "-")</f>
        <v>1.7506985227504059</v>
      </c>
      <c r="AD189" s="39">
        <f>IF(ISNUMBER(san!AD187), IF(san!AD187=-999,"NA",IF(san!AD187&gt;99, "&gt;99", IF(san!AD187&lt;1, "&lt;1", san!AD187))), "-")</f>
        <v>1.232218099319796</v>
      </c>
      <c r="AE189" s="41">
        <f>IF(ISNUMBER(san!AE187), IF(san!AE187=-999,"NA",IF(san!AE187&gt;99, "&gt;99", IF(san!AE187&lt;1, "&lt;1", san!AE187))), "-")</f>
        <v>38.504351624465848</v>
      </c>
      <c r="AF189" s="39">
        <f>IF(ISNUMBER(san!AF187), IF(san!AF187=-999,"NA",IF(san!AF187&gt;99, "&gt;99", IF(san!AF187&lt;1, "&lt;1", san!AF187))), "-")</f>
        <v>20.59223876951404</v>
      </c>
      <c r="AG189" s="39">
        <f>IF(ISNUMBER(san!AG187), IF(san!AG187=-999,"NA",IF(san!AG187&gt;99, "&gt;99", IF(san!AG187&lt;1, "&lt;1", san!AG187))), "-")</f>
        <v>2.52883648228257</v>
      </c>
      <c r="AH189" s="39">
        <f>IF(ISNUMBER(san!AH187), IF(san!AH187=-999,"NA",IF(san!AH187&gt;99, "&gt;99", IF(san!AH187&lt;1, "&lt;1", san!AH187))), "-")</f>
        <v>15.38327637266924</v>
      </c>
      <c r="AI189" s="29">
        <f>IF(ISNUMBER(san!AI187), IF(san!AI187=-999,"NA",san!AI187), "-")</f>
        <v>5.5300906300544739E-2</v>
      </c>
      <c r="AJ189" s="39">
        <f>IF(ISNUMBER(san!AJ187), IF(san!AJ187=-999,"NA",IF(san!AJ187&gt;99, "&gt;99", IF(san!AJ187&lt;1, "&lt;1", san!AJ187))), "-")</f>
        <v>36.968266898407407</v>
      </c>
      <c r="AK189" s="39">
        <f>IF(ISNUMBER(san!AK187), IF(san!AK187=-999,"NA",IF(san!AK187&gt;99, "&gt;99", IF(san!AK187&lt;1, "&lt;1", san!AK187))), "-")</f>
        <v>7.2119333452819721</v>
      </c>
      <c r="AL189" s="39">
        <f>IF(ISNUMBER(san!AL187), IF(san!AL187=-999,"NA",IF(san!AL187&gt;99, "&gt;99", IF(san!AL187&lt;1, "&lt;1", san!AL187))), "-")</f>
        <v>32.973854512058779</v>
      </c>
      <c r="AM189" s="41">
        <f>IF(ISNUMBER(san!AM187), IF(san!AM187=-999,"NA",IF(san!AM187&gt;99, "&gt;99", IF(san!AM187&lt;1, "&lt;1", san!AM187))), "-")</f>
        <v>24.055471987928279</v>
      </c>
      <c r="AN189" s="39">
        <f>IF(ISNUMBER(san!AN187), IF(san!AN187=-999,"NA",IF(san!AN187&gt;99, "&gt;99", IF(san!AN187&lt;1, "&lt;1", san!AN187))), "-")</f>
        <v>18.494786932903349</v>
      </c>
      <c r="AO189" s="39" t="str">
        <f>IF(ISNUMBER(san!AO187), IF(san!AO187=-999,"NA",IF(san!AO187&gt;99, "&gt;99", IF(san!AO187&lt;1, "&lt;1", san!AO187))), "-")</f>
        <v>&lt;1</v>
      </c>
      <c r="AP189" s="39">
        <f>IF(ISNUMBER(san!AP187), IF(san!AP187=-999,"NA",IF(san!AP187&gt;99, "&gt;99", IF(san!AP187&lt;1, "&lt;1", san!AP187))), "-")</f>
        <v>4.6268938443239493</v>
      </c>
      <c r="AQ189" s="29">
        <f>IF(ISNUMBER(san!AQ187), IF(san!AQ187=-999,"NA",san!AQ187), "-")</f>
        <v>0.38259455561637878</v>
      </c>
      <c r="AR189" s="39">
        <f>IF(ISNUMBER(san!AR187), IF(san!AR187=-999,"NA",IF(san!AR187&gt;99, "&gt;99", IF(san!AR187&lt;1, "&lt;1", san!AR187))), "-")</f>
        <v>27.626046728205971</v>
      </c>
      <c r="AS189" s="39">
        <f>IF(ISNUMBER(san!AS187), IF(san!AS187=-999,"NA",IF(san!AS187&gt;99, "&gt;99", IF(san!AS187&lt;1, "&lt;1", san!AS187))), "-")</f>
        <v>3.2451899868538132</v>
      </c>
      <c r="AT189" s="39">
        <f>IF(ISNUMBER(san!AT187), IF(san!AT187=-999,"NA",IF(san!AT187&gt;99, "&gt;99", IF(san!AT187&lt;1, "&lt;1", san!AT187))), "-")</f>
        <v>9.9184595817837113</v>
      </c>
      <c r="AU189" s="42">
        <f>san!AU187</f>
        <v>186</v>
      </c>
    </row>
    <row r="190" s="12" customFormat="true" ht="15" hidden="true">
      <c r="A190" s="36" t="str">
        <f>IF(ISBLANK(san!A188), "", san!A188)</f>
        <v>Landlocked Developing Countries</v>
      </c>
      <c r="B190" s="57">
        <f>IF(ISBLANK(san!B188), "", san!B188)</f>
        <v>2002</v>
      </c>
      <c r="C190" s="37">
        <f>IF(ISNUMBER(san!C188), san!C188, "-")</f>
        <v>344685.11599999998</v>
      </c>
      <c r="D190" s="39">
        <f>IF(ISNUMBER(san!D188), san!D188, "-")</f>
        <v>27.54685211181641</v>
      </c>
      <c r="E190" s="38">
        <f>IF(ISNUMBER(san!E188), IF(san!E188=-999,"NA",IF(san!E188&gt;99, "&gt;99", IF(san!E188&lt;1, "&lt;1", san!E188))), "-")</f>
        <v>24.309234323145152</v>
      </c>
      <c r="F190" s="39">
        <f>IF(ISNUMBER(san!F188), IF(san!F188=-999,"NA",IF(san!F188&gt;99, "&gt;99", IF(san!F188&lt;1, "&lt;1", san!F188))), "-")</f>
        <v>3.5317975033253899</v>
      </c>
      <c r="G190" s="39">
        <f>IF(ISNUMBER(san!G188), IF(san!G188=-999,"NA",IF(san!G188&gt;99, "&gt;99", IF(san!G188&lt;1, "&lt;1", san!G188))), "-")</f>
        <v>26.71492229746622</v>
      </c>
      <c r="H190" s="40">
        <f>IF(ISNUMBER(san!H188), IF(san!H188=-999,"NA",IF(san!H188&gt;99, "&gt;99", IF(san!H188&lt;1, "&lt;1", san!H188))), "-")</f>
        <v>45.44404587606325</v>
      </c>
      <c r="I190" s="29">
        <f>IF(ISNUMBER(san!I188), IF(san!I188=-999,"NA",san!I188), "-")</f>
        <v>0.62652683258056641</v>
      </c>
      <c r="J190" s="29">
        <f>IF(ISNUMBER(san!J188), IF(san!J188=-999,"NA",san!J188), "-")</f>
        <v>-1.242501854896545</v>
      </c>
      <c r="K190" s="38">
        <f>IF(ISNUMBER(san!K188), IF(san!K188=-999,"NA",IF(san!K188&gt;99, "&gt;99", IF(san!K188&lt;1, "&lt;1", san!K188))), "-")</f>
        <v>59.608193013494628</v>
      </c>
      <c r="L190" s="39">
        <f>IF(ISNUMBER(san!L188), IF(san!L188=-999,"NA",IF(san!L188&gt;99, "&gt;99", IF(san!L188&lt;1, "&lt;1", san!L188))), "-")</f>
        <v>17.795629715707669</v>
      </c>
      <c r="M190" s="39">
        <f>IF(ISNUMBER(san!M188), IF(san!M188=-999,"NA",IF(san!M188&gt;99, "&gt;99", IF(san!M188&lt;1, "&lt;1", san!M188))), "-")</f>
        <v>16.45442862414674</v>
      </c>
      <c r="N190" s="40">
        <f>IF(ISNUMBER(san!N188), IF(san!N188=-999,"NA",IF(san!N188&gt;99, "&gt;99", IF(san!N188&lt;1, "&lt;1", san!N188))), "-")</f>
        <v>6.1417486466509459</v>
      </c>
      <c r="O190" s="29">
        <f>IF(ISNUMBER(san!O188), IF(san!O188=-999,"NA",san!O188), "-")</f>
        <v>9.132327139377594E-2</v>
      </c>
      <c r="P190" s="29">
        <f>IF(ISNUMBER(san!P188), IF(san!P188=-999,"NA",san!P188), "-")</f>
        <v>-0.20519837737083441</v>
      </c>
      <c r="Q190" s="38">
        <f>IF(ISNUMBER(san!Q188), IF(san!Q188=-999,"NA",IF(san!Q188&gt;99, "&gt;99", IF(san!Q188&lt;1, "&lt;1", san!Q188))), "-")</f>
        <v>34.032985893757157</v>
      </c>
      <c r="R190" s="39">
        <f>IF(ISNUMBER(san!R188), IF(san!R188=-999,"NA",IF(san!R188&gt;99, "&gt;99", IF(san!R188&lt;1, "&lt;1", san!R188))), "-")</f>
        <v>7.461034228395885</v>
      </c>
      <c r="S190" s="39">
        <f>IF(ISNUMBER(san!S188), IF(san!S188=-999,"NA",IF(san!S188&gt;99, "&gt;99", IF(san!S188&lt;1, "&lt;1", san!S188))), "-")</f>
        <v>23.888479820576421</v>
      </c>
      <c r="T190" s="40">
        <f>IF(ISNUMBER(san!T188), IF(san!T188=-999,"NA",IF(san!T188&gt;99, "&gt;99", IF(san!T188&lt;1, "&lt;1", san!T188))), "-")</f>
        <v>34.617500057270533</v>
      </c>
      <c r="U190" s="29">
        <f>IF(ISNUMBER(san!U188), IF(san!U188=-999,"NA",san!U188), "-")</f>
        <v>0.53759056329727173</v>
      </c>
      <c r="V190" s="29">
        <f>IF(ISNUMBER(san!V188), IF(san!V188=-999,"NA",san!V188), "-")</f>
        <v>-1.0020145177841191</v>
      </c>
      <c r="W190" s="41">
        <f>IF(ISNUMBER(san!W188), IF(san!W188=-999,"NA",IF(san!W188&gt;99, "&gt;99", IF(san!W188&lt;1, "&lt;1", san!W188))), "-")</f>
        <v>18.945629817956029</v>
      </c>
      <c r="X190" s="39">
        <f>IF(ISNUMBER(san!X188), IF(san!X188=-999,"NA",IF(san!X188&gt;99, "&gt;99", IF(san!X188&lt;1, "&lt;1", san!X188))), "-")</f>
        <v>18.059686963133359</v>
      </c>
      <c r="Y190" s="39" t="str">
        <f>IF(ISNUMBER(san!Y188), IF(san!Y188=-999,"NA",IF(san!Y188&gt;99, "&gt;99", IF(san!Y188&lt;1, "&lt;1", san!Y188))), "-")</f>
        <v>&lt;1</v>
      </c>
      <c r="Z190" s="39" t="str">
        <f>IF(ISNUMBER(san!Z188), IF(san!Z188=-999,"NA",IF(san!Z188&gt;99, "&gt;99", IF(san!Z188&lt;1, "&lt;1", san!Z188))), "-")</f>
        <v>&lt;1</v>
      </c>
      <c r="AA190" s="29">
        <f>IF(ISNUMBER(san!AA188), IF(san!AA188=-999,"NA",san!AA188), "-")</f>
        <v>0.47117036581039429</v>
      </c>
      <c r="AB190" s="39">
        <f>IF(ISNUMBER(san!AB188), IF(san!AB188=-999,"NA",IF(san!AB188&gt;99, "&gt;99", IF(san!AB188&lt;1, "&lt;1", san!AB188))), "-")</f>
        <v>24.676569228494301</v>
      </c>
      <c r="AC190" s="39">
        <f>IF(ISNUMBER(san!AC188), IF(san!AC188=-999,"NA",IF(san!AC188&gt;99, "&gt;99", IF(san!AC188&lt;1, "&lt;1", san!AC188))), "-")</f>
        <v>1.966152933557648</v>
      </c>
      <c r="AD190" s="39">
        <f>IF(ISNUMBER(san!AD188), IF(san!AD188=-999,"NA",IF(san!AD188&gt;99, "&gt;99", IF(san!AD188&lt;1, "&lt;1", san!AD188))), "-")</f>
        <v>1.1983096644186051</v>
      </c>
      <c r="AE190" s="41">
        <f>IF(ISNUMBER(san!AE188), IF(san!AE188=-999,"NA",IF(san!AE188&gt;99, "&gt;99", IF(san!AE188&lt;1, "&lt;1", san!AE188))), "-")</f>
        <v>38.407660406135598</v>
      </c>
      <c r="AF190" s="39">
        <f>IF(ISNUMBER(san!AF188), IF(san!AF188=-999,"NA",IF(san!AF188&gt;99, "&gt;99", IF(san!AF188&lt;1, "&lt;1", san!AF188))), "-")</f>
        <v>20.749976831835461</v>
      </c>
      <c r="AG190" s="39">
        <f>IF(ISNUMBER(san!AG188), IF(san!AG188=-999,"NA",IF(san!AG188&gt;99, "&gt;99", IF(san!AG188&lt;1, "&lt;1", san!AG188))), "-")</f>
        <v>2.5307372156925489</v>
      </c>
      <c r="AH190" s="39">
        <f>IF(ISNUMBER(san!AH188), IF(san!AH188=-999,"NA",IF(san!AH188&gt;99, "&gt;99", IF(san!AH188&lt;1, "&lt;1", san!AH188))), "-")</f>
        <v>15.12694635860759</v>
      </c>
      <c r="AI190" s="29">
        <f>IF(ISNUMBER(san!AI188), IF(san!AI188=-999,"NA",san!AI188), "-")</f>
        <v>5.5300906300544739E-2</v>
      </c>
      <c r="AJ190" s="39">
        <f>IF(ISNUMBER(san!AJ188), IF(san!AJ188=-999,"NA",IF(san!AJ188&gt;99, "&gt;99", IF(san!AJ188&lt;1, "&lt;1", san!AJ188))), "-")</f>
        <v>37.433795310327383</v>
      </c>
      <c r="AK190" s="39">
        <f>IF(ISNUMBER(san!AK188), IF(san!AK188=-999,"NA",IF(san!AK188&gt;99, "&gt;99", IF(san!AK188&lt;1, "&lt;1", san!AK188))), "-")</f>
        <v>7.462895591396471</v>
      </c>
      <c r="AL190" s="39">
        <f>IF(ISNUMBER(san!AL188), IF(san!AL188=-999,"NA",IF(san!AL188&gt;99, "&gt;99", IF(san!AL188&lt;1, "&lt;1", san!AL188))), "-")</f>
        <v>32.507131827478439</v>
      </c>
      <c r="AM190" s="41">
        <f>IF(ISNUMBER(san!AM188), IF(san!AM188=-999,"NA",IF(san!AM188&gt;99, "&gt;99", IF(san!AM188&lt;1, "&lt;1", san!AM188))), "-")</f>
        <v>24.30680659949391</v>
      </c>
      <c r="AN190" s="39">
        <f>IF(ISNUMBER(san!AN188), IF(san!AN188=-999,"NA",IF(san!AN188&gt;99, "&gt;99", IF(san!AN188&lt;1, "&lt;1", san!AN188))), "-")</f>
        <v>18.800777134292179</v>
      </c>
      <c r="AO190" s="39" t="str">
        <f>IF(ISNUMBER(san!AO188), IF(san!AO188=-999,"NA",IF(san!AO188&gt;99, "&gt;99", IF(san!AO188&lt;1, "&lt;1", san!AO188))), "-")</f>
        <v>&lt;1</v>
      </c>
      <c r="AP190" s="39">
        <f>IF(ISNUMBER(san!AP188), IF(san!AP188=-999,"NA",IF(san!AP188&gt;99, "&gt;99", IF(san!AP188&lt;1, "&lt;1", san!AP188))), "-")</f>
        <v>4.5668409923879407</v>
      </c>
      <c r="AQ190" s="29">
        <f>IF(ISNUMBER(san!AQ188), IF(san!AQ188=-999,"NA",san!AQ188), "-")</f>
        <v>0.38259455561637878</v>
      </c>
      <c r="AR190" s="39">
        <f>IF(ISNUMBER(san!AR188), IF(san!AR188=-999,"NA",IF(san!AR188&gt;99, "&gt;99", IF(san!AR188&lt;1, "&lt;1", san!AR188))), "-")</f>
        <v>28.19078339364787</v>
      </c>
      <c r="AS190" s="39">
        <f>IF(ISNUMBER(san!AS188), IF(san!AS188=-999,"NA",IF(san!AS188&gt;99, "&gt;99", IF(san!AS188&lt;1, "&lt;1", san!AS188))), "-")</f>
        <v>3.4803325005516612</v>
      </c>
      <c r="AT190" s="39">
        <f>IF(ISNUMBER(san!AT188), IF(san!AT188=-999,"NA",IF(san!AT188&gt;99, "&gt;99", IF(san!AT188&lt;1, "&lt;1", san!AT188))), "-")</f>
        <v>9.8229046382555918</v>
      </c>
      <c r="AU190" s="42">
        <f>san!AU188</f>
        <v>187</v>
      </c>
    </row>
    <row r="191" s="12" customFormat="true" ht="15" hidden="true">
      <c r="A191" s="36" t="str">
        <f>IF(ISBLANK(san!A189), "", san!A189)</f>
        <v>Landlocked Developing Countries</v>
      </c>
      <c r="B191" s="57">
        <f>IF(ISBLANK(san!B189), "", san!B189)</f>
        <v>2003</v>
      </c>
      <c r="C191" s="37">
        <f>IF(ISNUMBER(san!C189), san!C189, "-")</f>
        <v>353452.35700000002</v>
      </c>
      <c r="D191" s="39">
        <f>IF(ISNUMBER(san!D189), san!D189, "-")</f>
        <v>27.68532562255859</v>
      </c>
      <c r="E191" s="38">
        <f>IF(ISNUMBER(san!E189), IF(san!E189=-999,"NA",IF(san!E189&gt;99, "&gt;99", IF(san!E189&lt;1, "&lt;1", san!E189))), "-")</f>
        <v>24.881138519933309</v>
      </c>
      <c r="F191" s="39">
        <f>IF(ISNUMBER(san!F189), IF(san!F189=-999,"NA",IF(san!F189&gt;99, "&gt;99", IF(san!F189&lt;1, "&lt;1", san!F189))), "-")</f>
        <v>3.7231817246000269</v>
      </c>
      <c r="G191" s="39">
        <f>IF(ISNUMBER(san!G189), IF(san!G189=-999,"NA",IF(san!G189&gt;99, "&gt;99", IF(san!G189&lt;1, "&lt;1", san!G189))), "-")</f>
        <v>27.32091300199696</v>
      </c>
      <c r="H191" s="40">
        <f>IF(ISNUMBER(san!H189), IF(san!H189=-999,"NA",IF(san!H189&gt;99, "&gt;99", IF(san!H189&lt;1, "&lt;1", san!H189))), "-")</f>
        <v>44.074766753469703</v>
      </c>
      <c r="I191" s="29">
        <f>IF(ISNUMBER(san!I189), IF(san!I189=-999,"NA",san!I189), "-")</f>
        <v>0.62652683258056641</v>
      </c>
      <c r="J191" s="29">
        <f>IF(ISNUMBER(san!J189), IF(san!J189=-999,"NA",san!J189), "-")</f>
        <v>-1.242501854896545</v>
      </c>
      <c r="K191" s="38">
        <f>IF(ISNUMBER(san!K189), IF(san!K189=-999,"NA",IF(san!K189&gt;99, "&gt;99", IF(san!K189&lt;1, "&lt;1", san!K189))), "-")</f>
        <v>59.555921446550308</v>
      </c>
      <c r="L191" s="39">
        <f>IF(ISNUMBER(san!L189), IF(san!L189=-999,"NA",IF(san!L189&gt;99, "&gt;99", IF(san!L189&lt;1, "&lt;1", san!L189))), "-")</f>
        <v>18.075856440909359</v>
      </c>
      <c r="M191" s="39">
        <f>IF(ISNUMBER(san!M189), IF(san!M189=-999,"NA",IF(san!M189&gt;99, "&gt;99", IF(san!M189&lt;1, "&lt;1", san!M189))), "-")</f>
        <v>16.414627074856259</v>
      </c>
      <c r="N191" s="40">
        <f>IF(ISNUMBER(san!N189), IF(san!N189=-999,"NA",IF(san!N189&gt;99, "&gt;99", IF(san!N189&lt;1, "&lt;1", san!N189))), "-")</f>
        <v>5.9535950376840763</v>
      </c>
      <c r="O191" s="29">
        <f>IF(ISNUMBER(san!O189), IF(san!O189=-999,"NA",san!O189), "-")</f>
        <v>9.132327139377594E-2</v>
      </c>
      <c r="P191" s="29">
        <f>IF(ISNUMBER(san!P189), IF(san!P189=-999,"NA",san!P189), "-")</f>
        <v>-0.20519837737083441</v>
      </c>
      <c r="Q191" s="38">
        <f>IF(ISNUMBER(san!Q189), IF(san!Q189=-999,"NA",IF(san!Q189&gt;99, "&gt;99", IF(san!Q189&lt;1, "&lt;1", san!Q189))), "-")</f>
        <v>34.480964616049093</v>
      </c>
      <c r="R191" s="39">
        <f>IF(ISNUMBER(san!R189), IF(san!R189=-999,"NA",IF(san!R189&gt;99, "&gt;99", IF(san!R189&lt;1, "&lt;1", san!R189))), "-")</f>
        <v>7.6967664491016334</v>
      </c>
      <c r="S191" s="39">
        <f>IF(ISNUMBER(san!S189), IF(san!S189=-999,"NA",IF(san!S189&gt;99, "&gt;99", IF(san!S189&lt;1, "&lt;1", san!S189))), "-")</f>
        <v>24.301472941075549</v>
      </c>
      <c r="T191" s="40">
        <f>IF(ISNUMBER(san!T189), IF(san!T189=-999,"NA",IF(san!T189&gt;99, "&gt;99", IF(san!T189&lt;1, "&lt;1", san!T189))), "-")</f>
        <v>33.520795993773731</v>
      </c>
      <c r="U191" s="29">
        <f>IF(ISNUMBER(san!U189), IF(san!U189=-999,"NA",san!U189), "-")</f>
        <v>0.53759056329727173</v>
      </c>
      <c r="V191" s="29">
        <f>IF(ISNUMBER(san!V189), IF(san!V189=-999,"NA",san!V189), "-")</f>
        <v>-1.0020145177841191</v>
      </c>
      <c r="W191" s="41">
        <f>IF(ISNUMBER(san!W189), IF(san!W189=-999,"NA",IF(san!W189&gt;99, "&gt;99", IF(san!W189&lt;1, "&lt;1", san!W189))), "-")</f>
        <v>19.278036381344471</v>
      </c>
      <c r="X191" s="39">
        <f>IF(ISNUMBER(san!X189), IF(san!X189=-999,"NA",IF(san!X189&gt;99, "&gt;99", IF(san!X189&lt;1, "&lt;1", san!X189))), "-")</f>
        <v>18.41340852469758</v>
      </c>
      <c r="Y191" s="39" t="str">
        <f>IF(ISNUMBER(san!Y189), IF(san!Y189=-999,"NA",IF(san!Y189&gt;99, "&gt;99", IF(san!Y189&lt;1, "&lt;1", san!Y189))), "-")</f>
        <v>&lt;1</v>
      </c>
      <c r="Z191" s="39" t="str">
        <f>IF(ISNUMBER(san!Z189), IF(san!Z189=-999,"NA",IF(san!Z189&gt;99, "&gt;99", IF(san!Z189&lt;1, "&lt;1", san!Z189))), "-")</f>
        <v>&lt;1</v>
      </c>
      <c r="AA191" s="29">
        <f>IF(ISNUMBER(san!AA189), IF(san!AA189=-999,"NA",san!AA189), "-")</f>
        <v>0.47117036581039429</v>
      </c>
      <c r="AB191" s="39">
        <f>IF(ISNUMBER(san!AB189), IF(san!AB189=-999,"NA",IF(san!AB189&gt;99, "&gt;99", IF(san!AB189&lt;1, "&lt;1", san!AB189))), "-")</f>
        <v>25.26146521857855</v>
      </c>
      <c r="AC191" s="39">
        <f>IF(ISNUMBER(san!AC189), IF(san!AC189=-999,"NA",IF(san!AC189&gt;99, "&gt;99", IF(san!AC189&lt;1, "&lt;1", san!AC189))), "-")</f>
        <v>2.1764177775028029</v>
      </c>
      <c r="AD191" s="39">
        <f>IF(ISNUMBER(san!AD189), IF(san!AD189=-999,"NA",IF(san!AD189&gt;99, "&gt;99", IF(san!AD189&lt;1, "&lt;1", san!AD189))), "-")</f>
        <v>1.166437248451978</v>
      </c>
      <c r="AE191" s="41">
        <f>IF(ISNUMBER(san!AE189), IF(san!AE189=-999,"NA",IF(san!AE189&gt;99, "&gt;99", IF(san!AE189&lt;1, "&lt;1", san!AE189))), "-")</f>
        <v>38.355474580198788</v>
      </c>
      <c r="AF191" s="39">
        <f>IF(ISNUMBER(san!AF189), IF(san!AF189=-999,"NA",IF(san!AF189&gt;99, "&gt;99", IF(san!AF189&lt;1, "&lt;1", san!AF189))), "-")</f>
        <v>20.90202495184591</v>
      </c>
      <c r="AG191" s="39">
        <f>IF(ISNUMBER(san!AG189), IF(san!AG189=-999,"NA",IF(san!AG189&gt;99, "&gt;99", IF(san!AG189&lt;1, "&lt;1", san!AG189))), "-")</f>
        <v>2.533537014970094</v>
      </c>
      <c r="AH191" s="39">
        <f>IF(ISNUMBER(san!AH189), IF(san!AH189=-999,"NA",IF(san!AH189&gt;99, "&gt;99", IF(san!AH189&lt;1, "&lt;1", san!AH189))), "-")</f>
        <v>14.91991261338279</v>
      </c>
      <c r="AI191" s="29">
        <f>IF(ISNUMBER(san!AI189), IF(san!AI189=-999,"NA",san!AI189), "-")</f>
        <v>5.5300906300544739E-2</v>
      </c>
      <c r="AJ191" s="39">
        <f>IF(ISNUMBER(san!AJ189), IF(san!AJ189=-999,"NA",IF(san!AJ189&gt;99, "&gt;99", IF(san!AJ189&lt;1, "&lt;1", san!AJ189))), "-")</f>
        <v>37.87537235219115</v>
      </c>
      <c r="AK191" s="39">
        <f>IF(ISNUMBER(san!AK189), IF(san!AK189=-999,"NA",IF(san!AK189&gt;99, "&gt;99", IF(san!AK189&lt;1, "&lt;1", san!AK189))), "-")</f>
        <v>7.7341176190331211</v>
      </c>
      <c r="AL191" s="39">
        <f>IF(ISNUMBER(san!AL189), IF(san!AL189=-999,"NA",IF(san!AL189&gt;99, "&gt;99", IF(san!AL189&lt;1, "&lt;1", san!AL189))), "-")</f>
        <v>32.022287916235378</v>
      </c>
      <c r="AM191" s="41">
        <f>IF(ISNUMBER(san!AM189), IF(san!AM189=-999,"NA",IF(san!AM189&gt;99, "&gt;99", IF(san!AM189&lt;1, "&lt;1", san!AM189))), "-")</f>
        <v>24.559687155262729</v>
      </c>
      <c r="AN191" s="39">
        <f>IF(ISNUMBER(san!AN189), IF(san!AN189=-999,"NA",IF(san!AN189&gt;99, "&gt;99", IF(san!AN189&lt;1, "&lt;1", san!AN189))), "-")</f>
        <v>19.10239007145594</v>
      </c>
      <c r="AO191" s="39" t="str">
        <f>IF(ISNUMBER(san!AO189), IF(san!AO189=-999,"NA",IF(san!AO189&gt;99, "&gt;99", IF(san!AO189&lt;1, "&lt;1", san!AO189))), "-")</f>
        <v>&lt;1</v>
      </c>
      <c r="AP191" s="39">
        <f>IF(ISNUMBER(san!AP189), IF(san!AP189=-999,"NA",IF(san!AP189&gt;99, "&gt;99", IF(san!AP189&lt;1, "&lt;1", san!AP189))), "-")</f>
        <v>4.5141813710571803</v>
      </c>
      <c r="AQ191" s="29">
        <f>IF(ISNUMBER(san!AQ189), IF(san!AQ189=-999,"NA",san!AQ189), "-")</f>
        <v>0.38259455561637878</v>
      </c>
      <c r="AR191" s="39">
        <f>IF(ISNUMBER(san!AR189), IF(san!AR189=-999,"NA",IF(san!AR189&gt;99, "&gt;99", IF(san!AR189&lt;1, "&lt;1", san!AR189))), "-")</f>
        <v>28.75366640085419</v>
      </c>
      <c r="AS191" s="39">
        <f>IF(ISNUMBER(san!AS189), IF(san!AS189=-999,"NA",IF(san!AS189&gt;99, "&gt;99", IF(san!AS189&lt;1, "&lt;1", san!AS189))), "-")</f>
        <v>3.715085050262259</v>
      </c>
      <c r="AT191" s="39">
        <f>IF(ISNUMBER(san!AT189), IF(san!AT189=-999,"NA",IF(san!AT189&gt;99, "&gt;99", IF(san!AT189&lt;1, "&lt;1", san!AT189))), "-")</f>
        <v>9.7089797988084321</v>
      </c>
      <c r="AU191" s="42">
        <f>san!AU189</f>
        <v>188</v>
      </c>
    </row>
    <row r="192" s="12" customFormat="true" ht="15" hidden="true">
      <c r="A192" s="36" t="str">
        <f>IF(ISBLANK(san!A190), "", san!A190)</f>
        <v>Landlocked Developing Countries</v>
      </c>
      <c r="B192" s="57">
        <f>IF(ISBLANK(san!B190), "", san!B190)</f>
        <v>2004</v>
      </c>
      <c r="C192" s="37">
        <f>IF(ISNUMBER(san!C190), san!C190, "-")</f>
        <v>361729.33900000009</v>
      </c>
      <c r="D192" s="39">
        <f>IF(ISNUMBER(san!D190), san!D190, "-")</f>
        <v>27.839485168457031</v>
      </c>
      <c r="E192" s="38">
        <f>IF(ISNUMBER(san!E190), IF(san!E190=-999,"NA",IF(san!E190&gt;99, "&gt;99", IF(san!E190&lt;1, "&lt;1", san!E190))), "-")</f>
        <v>25.474698535069422</v>
      </c>
      <c r="F192" s="39">
        <f>IF(ISNUMBER(san!F190), IF(san!F190=-999,"NA",IF(san!F190&gt;99, "&gt;99", IF(san!F190&lt;1, "&lt;1", san!F190))), "-")</f>
        <v>3.9085098431916512</v>
      </c>
      <c r="G192" s="39">
        <f>IF(ISNUMBER(san!G190), IF(san!G190=-999,"NA",IF(san!G190&gt;99, "&gt;99", IF(san!G190&lt;1, "&lt;1", san!G190))), "-")</f>
        <v>27.887535925178099</v>
      </c>
      <c r="H192" s="40">
        <f>IF(ISNUMBER(san!H190), IF(san!H190=-999,"NA",IF(san!H190&gt;99, "&gt;99", IF(san!H190&lt;1, "&lt;1", san!H190))), "-")</f>
        <v>42.729255696560827</v>
      </c>
      <c r="I192" s="29">
        <f>IF(ISNUMBER(san!I190), IF(san!I190=-999,"NA",san!I190), "-")</f>
        <v>0.62652683258056641</v>
      </c>
      <c r="J192" s="29">
        <f>IF(ISNUMBER(san!J190), IF(san!J190=-999,"NA",san!J190), "-")</f>
        <v>-1.242501854896545</v>
      </c>
      <c r="K192" s="38">
        <f>IF(ISNUMBER(san!K190), IF(san!K190=-999,"NA",IF(san!K190&gt;99, "&gt;99", IF(san!K190&lt;1, "&lt;1", san!K190))), "-")</f>
        <v>59.59051923540477</v>
      </c>
      <c r="L192" s="39">
        <f>IF(ISNUMBER(san!L190), IF(san!L190=-999,"NA",IF(san!L190&gt;99, "&gt;99", IF(san!L190&lt;1, "&lt;1", san!L190))), "-")</f>
        <v>18.32803569629338</v>
      </c>
      <c r="M192" s="39">
        <f>IF(ISNUMBER(san!M190), IF(san!M190=-999,"NA",IF(san!M190&gt;99, "&gt;99", IF(san!M190&lt;1, "&lt;1", san!M190))), "-")</f>
        <v>16.321977946111019</v>
      </c>
      <c r="N192" s="40">
        <f>IF(ISNUMBER(san!N190), IF(san!N190=-999,"NA",IF(san!N190&gt;99, "&gt;99", IF(san!N190&lt;1, "&lt;1", san!N190))), "-")</f>
        <v>5.759467122190828</v>
      </c>
      <c r="O192" s="29">
        <f>IF(ISNUMBER(san!O190), IF(san!O190=-999,"NA",san!O190), "-")</f>
        <v>9.132327139377594E-2</v>
      </c>
      <c r="P192" s="29">
        <f>IF(ISNUMBER(san!P190), IF(san!P190=-999,"NA",san!P190), "-")</f>
        <v>-0.20519837737083441</v>
      </c>
      <c r="Q192" s="38">
        <f>IF(ISNUMBER(san!Q190), IF(san!Q190=-999,"NA",IF(san!Q190&gt;99, "&gt;99", IF(san!Q190&lt;1, "&lt;1", san!Q190))), "-")</f>
        <v>34.972367720399063</v>
      </c>
      <c r="R192" s="39">
        <f>IF(ISNUMBER(san!R190), IF(san!R190=-999,"NA",IF(san!R190&gt;99, "&gt;99", IF(san!R190&lt;1, "&lt;1", san!R190))), "-")</f>
        <v>7.9228316907874197</v>
      </c>
      <c r="S192" s="39">
        <f>IF(ISNUMBER(san!S190), IF(san!S190=-999,"NA",IF(san!S190&gt;99, "&gt;99", IF(san!S190&lt;1, "&lt;1", san!S190))), "-")</f>
        <v>24.66774390332824</v>
      </c>
      <c r="T192" s="40">
        <f>IF(ISNUMBER(san!T190), IF(san!T190=-999,"NA",IF(san!T190&gt;99, "&gt;99", IF(san!T190&lt;1, "&lt;1", san!T190))), "-")</f>
        <v>32.437056685485267</v>
      </c>
      <c r="U192" s="29">
        <f>IF(ISNUMBER(san!U190), IF(san!U190=-999,"NA",san!U190), "-")</f>
        <v>0.53759056329727173</v>
      </c>
      <c r="V192" s="29">
        <f>IF(ISNUMBER(san!V190), IF(san!V190=-999,"NA",san!V190), "-")</f>
        <v>-1.0020145177841191</v>
      </c>
      <c r="W192" s="41">
        <f>IF(ISNUMBER(san!W190), IF(san!W190=-999,"NA",IF(san!W190&gt;99, "&gt;99", IF(san!W190&lt;1, "&lt;1", san!W190))), "-")</f>
        <v>19.747216721142379</v>
      </c>
      <c r="X192" s="39">
        <f>IF(ISNUMBER(san!X190), IF(san!X190=-999,"NA",IF(san!X190&gt;99, "&gt;99", IF(san!X190&lt;1, "&lt;1", san!X190))), "-")</f>
        <v>18.896374690779169</v>
      </c>
      <c r="Y192" s="39" t="str">
        <f>IF(ISNUMBER(san!Y190), IF(san!Y190=-999,"NA",IF(san!Y190&gt;99, "&gt;99", IF(san!Y190&lt;1, "&lt;1", san!Y190))), "-")</f>
        <v>&lt;1</v>
      </c>
      <c r="Z192" s="39" t="str">
        <f>IF(ISNUMBER(san!Z190), IF(san!Z190=-999,"NA",IF(san!Z190&gt;99, "&gt;99", IF(san!Z190&lt;1, "&lt;1", san!Z190))), "-")</f>
        <v>&lt;1</v>
      </c>
      <c r="AA192" s="29">
        <f>IF(ISNUMBER(san!AA190), IF(san!AA190=-999,"NA",san!AA190), "-")</f>
        <v>0.47117036581039429</v>
      </c>
      <c r="AB192" s="39">
        <f>IF(ISNUMBER(san!AB190), IF(san!AB190=-999,"NA",IF(san!AB190&gt;99, "&gt;99", IF(san!AB190&lt;1, "&lt;1", san!AB190))), "-")</f>
        <v>25.859906530735849</v>
      </c>
      <c r="AC192" s="39">
        <f>IF(ISNUMBER(san!AC190), IF(san!AC190=-999,"NA",IF(san!AC190&gt;99, "&gt;99", IF(san!AC190&lt;1, "&lt;1", san!AC190))), "-")</f>
        <v>2.385636075017016</v>
      </c>
      <c r="AD192" s="39">
        <f>IF(ISNUMBER(san!AD190), IF(san!AD190=-999,"NA",IF(san!AD190&gt;99, "&gt;99", IF(san!AD190&lt;1, "&lt;1", san!AD190))), "-")</f>
        <v>1.1376657725082151</v>
      </c>
      <c r="AE192" s="41">
        <f>IF(ISNUMBER(san!AE190), IF(san!AE190=-999,"NA",IF(san!AE190&gt;99, "&gt;99", IF(san!AE190&lt;1, "&lt;1", san!AE190))), "-")</f>
        <v>38.378934593869452</v>
      </c>
      <c r="AF192" s="39">
        <f>IF(ISNUMBER(san!AF190), IF(san!AF190=-999,"NA",IF(san!AF190&gt;99, "&gt;99", IF(san!AF190&lt;1, "&lt;1", san!AF190))), "-")</f>
        <v>21.08546803444365</v>
      </c>
      <c r="AG192" s="39">
        <f>IF(ISNUMBER(san!AG190), IF(san!AG190=-999,"NA",IF(san!AG190&gt;99, "&gt;99", IF(san!AG190&lt;1, "&lt;1", san!AG190))), "-")</f>
        <v>2.5370687902946378</v>
      </c>
      <c r="AH192" s="39">
        <f>IF(ISNUMBER(san!AH190), IF(san!AH190=-999,"NA",IF(san!AH190&gt;99, "&gt;99", IF(san!AH190&lt;1, "&lt;1", san!AH190))), "-")</f>
        <v>14.75639776913116</v>
      </c>
      <c r="AI192" s="29">
        <f>IF(ISNUMBER(san!AI190), IF(san!AI190=-999,"NA",san!AI190), "-")</f>
        <v>5.5300906300544739E-2</v>
      </c>
      <c r="AJ192" s="39">
        <f>IF(ISNUMBER(san!AJ190), IF(san!AJ190=-999,"NA",IF(san!AJ190&gt;99, "&gt;99", IF(san!AJ190&lt;1, "&lt;1", san!AJ190))), "-")</f>
        <v>38.340150555439742</v>
      </c>
      <c r="AK192" s="39">
        <f>IF(ISNUMBER(san!AK190), IF(san!AK190=-999,"NA",IF(san!AK190&gt;99, "&gt;99", IF(san!AK190&lt;1, "&lt;1", san!AK190))), "-")</f>
        <v>7.9934558081702551</v>
      </c>
      <c r="AL192" s="39">
        <f>IF(ISNUMBER(san!AL190), IF(san!AL190=-999,"NA",IF(san!AL190&gt;99, "&gt;99", IF(san!AL190&lt;1, "&lt;1", san!AL190))), "-")</f>
        <v>31.584948568088151</v>
      </c>
      <c r="AM192" s="41">
        <f>IF(ISNUMBER(san!AM190), IF(san!AM190=-999,"NA",IF(san!AM190&gt;99, "&gt;99", IF(san!AM190&lt;1, "&lt;1", san!AM190))), "-")</f>
        <v>24.93419114064854</v>
      </c>
      <c r="AN192" s="39">
        <f>IF(ISNUMBER(san!AN190), IF(san!AN190=-999,"NA",IF(san!AN190&gt;99, "&gt;99", IF(san!AN190&lt;1, "&lt;1", san!AN190))), "-")</f>
        <v>19.5058070175814</v>
      </c>
      <c r="AO192" s="39" t="str">
        <f>IF(ISNUMBER(san!AO190), IF(san!AO190=-999,"NA",IF(san!AO190&gt;99, "&gt;99", IF(san!AO190&lt;1, "&lt;1", san!AO190))), "-")</f>
        <v>&lt;1</v>
      </c>
      <c r="AP192" s="39">
        <f>IF(ISNUMBER(san!AP190), IF(san!AP190=-999,"NA",IF(san!AP190&gt;99, "&gt;99", IF(san!AP190&lt;1, "&lt;1", san!AP190))), "-")</f>
        <v>4.4766346140435331</v>
      </c>
      <c r="AQ192" s="29">
        <f>IF(ISNUMBER(san!AQ190), IF(san!AQ190=-999,"NA",san!AQ190), "-")</f>
        <v>0.38259455561637878</v>
      </c>
      <c r="AR192" s="39">
        <f>IF(ISNUMBER(san!AR190), IF(san!AR190=-999,"NA",IF(san!AR190&gt;99, "&gt;99", IF(san!AR190&lt;1, "&lt;1", san!AR190))), "-")</f>
        <v>29.334342292488621</v>
      </c>
      <c r="AS192" s="39">
        <f>IF(ISNUMBER(san!AS190), IF(san!AS190=-999,"NA",IF(san!AS190&gt;99, "&gt;99", IF(san!AS190&lt;1, "&lt;1", san!AS190))), "-")</f>
        <v>3.9468242456042342</v>
      </c>
      <c r="AT192" s="39">
        <f>IF(ISNUMBER(san!AT190), IF(san!AT190=-999,"NA",IF(san!AT190&gt;99, "&gt;99", IF(san!AT190&lt;1, "&lt;1", san!AT190))), "-")</f>
        <v>9.6140326686176216</v>
      </c>
      <c r="AU192" s="42">
        <f>san!AU190</f>
        <v>189</v>
      </c>
    </row>
    <row r="193" s="12" customFormat="true" ht="15" hidden="true">
      <c r="A193" s="36" t="str">
        <f>IF(ISBLANK(san!A191), "", san!A191)</f>
        <v>Landlocked Developing Countries</v>
      </c>
      <c r="B193" s="57">
        <f>IF(ISBLANK(san!B191), "", san!B191)</f>
        <v>2005</v>
      </c>
      <c r="C193" s="37">
        <f>IF(ISNUMBER(san!C191), san!C191, "-")</f>
        <v>370092.18099999992</v>
      </c>
      <c r="D193" s="39">
        <f>IF(ISNUMBER(san!D191), san!D191, "-")</f>
        <v>28.007804870605469</v>
      </c>
      <c r="E193" s="38">
        <f>IF(ISNUMBER(san!E191), IF(san!E191=-999,"NA",IF(san!E191&gt;99, "&gt;99", IF(san!E191&lt;1, "&lt;1", san!E191))), "-")</f>
        <v>26.17023107552312</v>
      </c>
      <c r="F193" s="39">
        <f>IF(ISNUMBER(san!F191), IF(san!F191=-999,"NA",IF(san!F191&gt;99, "&gt;99", IF(san!F191&lt;1, "&lt;1", san!F191))), "-")</f>
        <v>4.1363470053027269</v>
      </c>
      <c r="G193" s="39">
        <f>IF(ISNUMBER(san!G191), IF(san!G191=-999,"NA",IF(san!G191&gt;99, "&gt;99", IF(san!G191&lt;1, "&lt;1", san!G191))), "-")</f>
        <v>28.317416102359768</v>
      </c>
      <c r="H193" s="40">
        <f>IF(ISNUMBER(san!H191), IF(san!H191=-999,"NA",IF(san!H191&gt;99, "&gt;99", IF(san!H191&lt;1, "&lt;1", san!H191))), "-")</f>
        <v>41.376005816814377</v>
      </c>
      <c r="I193" s="29">
        <f>IF(ISNUMBER(san!I191), IF(san!I191=-999,"NA",san!I191), "-")</f>
        <v>0.62652683258056641</v>
      </c>
      <c r="J193" s="29">
        <f>IF(ISNUMBER(san!J191), IF(san!J191=-999,"NA",san!J191), "-")</f>
        <v>-1.242501854896545</v>
      </c>
      <c r="K193" s="38">
        <f>IF(ISNUMBER(san!K191), IF(san!K191=-999,"NA",IF(san!K191&gt;99, "&gt;99", IF(san!K191&lt;1, "&lt;1", san!K191))), "-")</f>
        <v>59.675033358183697</v>
      </c>
      <c r="L193" s="39">
        <f>IF(ISNUMBER(san!L191), IF(san!L191=-999,"NA",IF(san!L191&gt;99, "&gt;99", IF(san!L191&lt;1, "&lt;1", san!L191))), "-")</f>
        <v>18.596706994023741</v>
      </c>
      <c r="M193" s="39">
        <f>IF(ISNUMBER(san!M191), IF(san!M191=-999,"NA",IF(san!M191&gt;99, "&gt;99", IF(san!M191&lt;1, "&lt;1", san!M191))), "-")</f>
        <v>16.17301167114621</v>
      </c>
      <c r="N193" s="40">
        <f>IF(ISNUMBER(san!N191), IF(san!N191=-999,"NA",IF(san!N191&gt;99, "&gt;99", IF(san!N191&lt;1, "&lt;1", san!N191))), "-")</f>
        <v>5.5552479766463359</v>
      </c>
      <c r="O193" s="29">
        <f>IF(ISNUMBER(san!O191), IF(san!O191=-999,"NA",san!O191), "-")</f>
        <v>9.132327139377594E-2</v>
      </c>
      <c r="P193" s="29">
        <f>IF(ISNUMBER(san!P191), IF(san!P191=-999,"NA",san!P191), "-")</f>
        <v>-0.20519837737083441</v>
      </c>
      <c r="Q193" s="38">
        <f>IF(ISNUMBER(san!Q191), IF(san!Q191=-999,"NA",IF(san!Q191&gt;99, "&gt;99", IF(san!Q191&lt;1, "&lt;1", san!Q191))), "-")</f>
        <v>35.554190470148157</v>
      </c>
      <c r="R193" s="39">
        <f>IF(ISNUMBER(san!R191), IF(san!R191=-999,"NA",IF(san!R191&gt;99, "&gt;99", IF(san!R191&lt;1, "&lt;1", san!R191))), "-")</f>
        <v>8.1863763053943028</v>
      </c>
      <c r="S193" s="39">
        <f>IF(ISNUMBER(san!S191), IF(san!S191=-999,"NA",IF(san!S191&gt;99, "&gt;99", IF(san!S191&lt;1, "&lt;1", san!S191))), "-")</f>
        <v>24.91603488328553</v>
      </c>
      <c r="T193" s="40">
        <f>IF(ISNUMBER(san!T191), IF(san!T191=-999,"NA",IF(san!T191&gt;99, "&gt;99", IF(san!T191&lt;1, "&lt;1", san!T191))), "-")</f>
        <v>31.343398341171991</v>
      </c>
      <c r="U193" s="29">
        <f>IF(ISNUMBER(san!U191), IF(san!U191=-999,"NA",san!U191), "-")</f>
        <v>0.53759056329727173</v>
      </c>
      <c r="V193" s="29">
        <f>IF(ISNUMBER(san!V191), IF(san!V191=-999,"NA",san!V191), "-")</f>
        <v>-1.0020145177841191</v>
      </c>
      <c r="W193" s="41">
        <f>IF(ISNUMBER(san!W191), IF(san!W191=-999,"NA",IF(san!W191&gt;99, "&gt;99", IF(san!W191&lt;1, "&lt;1", san!W191))), "-")</f>
        <v>20.262349415825149</v>
      </c>
      <c r="X193" s="39">
        <f>IF(ISNUMBER(san!X191), IF(san!X191=-999,"NA",IF(san!X191&gt;99, "&gt;99", IF(san!X191&lt;1, "&lt;1", san!X191))), "-")</f>
        <v>19.42283169540962</v>
      </c>
      <c r="Y193" s="39" t="str">
        <f>IF(ISNUMBER(san!Y191), IF(san!Y191=-999,"NA",IF(san!Y191&gt;99, "&gt;99", IF(san!Y191&lt;1, "&lt;1", san!Y191))), "-")</f>
        <v>&lt;1</v>
      </c>
      <c r="Z193" s="39" t="str">
        <f>IF(ISNUMBER(san!Z191), IF(san!Z191=-999,"NA",IF(san!Z191&gt;99, "&gt;99", IF(san!Z191&lt;1, "&lt;1", san!Z191))), "-")</f>
        <v>&lt;1</v>
      </c>
      <c r="AA193" s="29">
        <f>IF(ISNUMBER(san!AA191), IF(san!AA191=-999,"NA",san!AA191), "-")</f>
        <v>0.47117036581039429</v>
      </c>
      <c r="AB193" s="39">
        <f>IF(ISNUMBER(san!AB191), IF(san!AB191=-999,"NA",IF(san!AB191&gt;99, "&gt;99", IF(san!AB191&lt;1, "&lt;1", san!AB191))), "-")</f>
        <v>26.598314056873232</v>
      </c>
      <c r="AC193" s="39">
        <f>IF(ISNUMBER(san!AC191), IF(san!AC191=-999,"NA",IF(san!AC191&gt;99, "&gt;99", IF(san!AC191&lt;1, "&lt;1", san!AC191))), "-")</f>
        <v>2.588434401149931</v>
      </c>
      <c r="AD193" s="39">
        <f>IF(ISNUMBER(san!AD191), IF(san!AD191=-999,"NA",IF(san!AD191&gt;99, "&gt;99", IF(san!AD191&lt;1, "&lt;1", san!AD191))), "-")</f>
        <v>1.119829622802692</v>
      </c>
      <c r="AE193" s="41">
        <f>IF(ISNUMBER(san!AE191), IF(san!AE191=-999,"NA",IF(san!AE191&gt;99, "&gt;99", IF(san!AE191&lt;1, "&lt;1", san!AE191))), "-")</f>
        <v>38.403495289968873</v>
      </c>
      <c r="AF193" s="39">
        <f>IF(ISNUMBER(san!AF191), IF(san!AF191=-999,"NA",IF(san!AF191&gt;99, "&gt;99", IF(san!AF191&lt;1, "&lt;1", san!AF191))), "-")</f>
        <v>21.24599384428727</v>
      </c>
      <c r="AG193" s="39">
        <f>IF(ISNUMBER(san!AG191), IF(san!AG191=-999,"NA",IF(san!AG191&gt;99, "&gt;99", IF(san!AG191&lt;1, "&lt;1", san!AG191))), "-")</f>
        <v>2.5174997071712628</v>
      </c>
      <c r="AH193" s="39">
        <f>IF(ISNUMBER(san!AH191), IF(san!AH191=-999,"NA",IF(san!AH191&gt;99, "&gt;99", IF(san!AH191&lt;1, "&lt;1", san!AH191))), "-")</f>
        <v>14.640001738510341</v>
      </c>
      <c r="AI193" s="29">
        <f>IF(ISNUMBER(san!AI191), IF(san!AI191=-999,"NA",san!AI191), "-")</f>
        <v>5.5300906300544739E-2</v>
      </c>
      <c r="AJ193" s="39">
        <f>IF(ISNUMBER(san!AJ191), IF(san!AJ191=-999,"NA",IF(san!AJ191&gt;99, "&gt;99", IF(san!AJ191&lt;1, "&lt;1", san!AJ191))), "-")</f>
        <v>38.751930835132583</v>
      </c>
      <c r="AK193" s="39">
        <f>IF(ISNUMBER(san!AK191), IF(san!AK191=-999,"NA",IF(san!AK191&gt;99, "&gt;99", IF(san!AK191&lt;1, "&lt;1", san!AK191))), "-")</f>
        <v>8.2698927856693363</v>
      </c>
      <c r="AL193" s="39">
        <f>IF(ISNUMBER(san!AL191), IF(san!AL191=-999,"NA",IF(san!AL191&gt;99, "&gt;99", IF(san!AL191&lt;1, "&lt;1", san!AL191))), "-")</f>
        <v>31.249916731405509</v>
      </c>
      <c r="AM193" s="41">
        <f>IF(ISNUMBER(san!AM191), IF(san!AM191=-999,"NA",IF(san!AM191&gt;99, "&gt;99", IF(san!AM191&lt;1, "&lt;1", san!AM191))), "-")</f>
        <v>25.343285991956439</v>
      </c>
      <c r="AN193" s="39">
        <f>IF(ISNUMBER(san!AN191), IF(san!AN191=-999,"NA",IF(san!AN191&gt;99, "&gt;99", IF(san!AN191&lt;1, "&lt;1", san!AN191))), "-")</f>
        <v>19.933459376302341</v>
      </c>
      <c r="AO193" s="39" t="str">
        <f>IF(ISNUMBER(san!AO191), IF(san!AO191=-999,"NA",IF(san!AO191&gt;99, "&gt;99", IF(san!AO191&lt;1, "&lt;1", san!AO191))), "-")</f>
        <v>&lt;1</v>
      </c>
      <c r="AP193" s="39">
        <f>IF(ISNUMBER(san!AP191), IF(san!AP191=-999,"NA",IF(san!AP191&gt;99, "&gt;99", IF(san!AP191&lt;1, "&lt;1", san!AP191))), "-")</f>
        <v>4.455972795173345</v>
      </c>
      <c r="AQ193" s="29">
        <f>IF(ISNUMBER(san!AQ191), IF(san!AQ191=-999,"NA",san!AQ191), "-")</f>
        <v>0.38259455561637878</v>
      </c>
      <c r="AR193" s="39">
        <f>IF(ISNUMBER(san!AR191), IF(san!AR191=-999,"NA",IF(san!AR191&gt;99, "&gt;99", IF(san!AR191&lt;1, "&lt;1", san!AR191))), "-")</f>
        <v>30.00227522629174</v>
      </c>
      <c r="AS193" s="39">
        <f>IF(ISNUMBER(san!AS191), IF(san!AS191=-999,"NA",IF(san!AS191&gt;99, "&gt;99", IF(san!AS191&lt;1, "&lt;1", san!AS191))), "-")</f>
        <v>4.1796861207483218</v>
      </c>
      <c r="AT193" s="39">
        <f>IF(ISNUMBER(san!AT191), IF(san!AT191=-999,"NA",IF(san!AT191&gt;99, "&gt;99", IF(san!AT191&lt;1, "&lt;1", san!AT191))), "-")</f>
        <v>9.5586053613778432</v>
      </c>
      <c r="AU193" s="42">
        <f>san!AU191</f>
        <v>190</v>
      </c>
    </row>
    <row r="194" s="12" customFormat="true" ht="15" hidden="true">
      <c r="A194" s="36" t="str">
        <f>IF(ISBLANK(san!A192), "", san!A192)</f>
        <v>Landlocked Developing Countries</v>
      </c>
      <c r="B194" s="57">
        <f>IF(ISBLANK(san!B192), "", san!B192)</f>
        <v>2006</v>
      </c>
      <c r="C194" s="37">
        <f>IF(ISNUMBER(san!C192), san!C192, "-")</f>
        <v>378822.84100000001</v>
      </c>
      <c r="D194" s="39">
        <f>IF(ISNUMBER(san!D192), san!D192, "-")</f>
        <v>28.18101692199707</v>
      </c>
      <c r="E194" s="38">
        <f>IF(ISNUMBER(san!E192), IF(san!E192=-999,"NA",IF(san!E192&gt;99, "&gt;99", IF(san!E192&lt;1, "&lt;1", san!E192))), "-")</f>
        <v>26.872037718981591</v>
      </c>
      <c r="F194" s="39">
        <f>IF(ISNUMBER(san!F192), IF(san!F192=-999,"NA",IF(san!F192&gt;99, "&gt;99", IF(san!F192&lt;1, "&lt;1", san!F192))), "-")</f>
        <v>4.3584230246128373</v>
      </c>
      <c r="G194" s="39">
        <f>IF(ISNUMBER(san!G192), IF(san!G192=-999,"NA",IF(san!G192&gt;99, "&gt;99", IF(san!G192&lt;1, "&lt;1", san!G192))), "-")</f>
        <v>28.761020707876771</v>
      </c>
      <c r="H194" s="40">
        <f>IF(ISNUMBER(san!H192), IF(san!H192=-999,"NA",IF(san!H192&gt;99, "&gt;99", IF(san!H192&lt;1, "&lt;1", san!H192))), "-")</f>
        <v>40.008518548528812</v>
      </c>
      <c r="I194" s="29">
        <f>IF(ISNUMBER(san!I192), IF(san!I192=-999,"NA",san!I192), "-")</f>
        <v>0.62652683258056641</v>
      </c>
      <c r="J194" s="29">
        <f>IF(ISNUMBER(san!J192), IF(san!J192=-999,"NA",san!J192), "-")</f>
        <v>-1.242501854896545</v>
      </c>
      <c r="K194" s="38">
        <f>IF(ISNUMBER(san!K192), IF(san!K192=-999,"NA",IF(san!K192&gt;99, "&gt;99", IF(san!K192&lt;1, "&lt;1", san!K192))), "-")</f>
        <v>59.770783488486991</v>
      </c>
      <c r="L194" s="39">
        <f>IF(ISNUMBER(san!L192), IF(san!L192=-999,"NA",IF(san!L192&gt;99, "&gt;99", IF(san!L192&lt;1, "&lt;1", san!L192))), "-")</f>
        <v>18.865464410817651</v>
      </c>
      <c r="M194" s="39">
        <f>IF(ISNUMBER(san!M192), IF(san!M192=-999,"NA",IF(san!M192&gt;99, "&gt;99", IF(san!M192&lt;1, "&lt;1", san!M192))), "-")</f>
        <v>16.02339374185237</v>
      </c>
      <c r="N194" s="40">
        <f>IF(ISNUMBER(san!N192), IF(san!N192=-999,"NA",IF(san!N192&gt;99, "&gt;99", IF(san!N192&lt;1, "&lt;1", san!N192))), "-")</f>
        <v>5.3403583588429964</v>
      </c>
      <c r="O194" s="29">
        <f>IF(ISNUMBER(san!O192), IF(san!O192=-999,"NA",san!O192), "-")</f>
        <v>9.132327139377594E-2</v>
      </c>
      <c r="P194" s="29">
        <f>IF(ISNUMBER(san!P192), IF(san!P192=-999,"NA",san!P192), "-")</f>
        <v>-0.20519837737083441</v>
      </c>
      <c r="Q194" s="38">
        <f>IF(ISNUMBER(san!Q192), IF(san!Q192=-999,"NA",IF(san!Q192&gt;99, "&gt;99", IF(san!Q192&lt;1, "&lt;1", san!Q192))), "-")</f>
        <v>36.143239083934027</v>
      </c>
      <c r="R194" s="39">
        <f>IF(ISNUMBER(san!R192), IF(san!R192=-999,"NA",IF(san!R192&gt;99, "&gt;99", IF(san!R192&lt;1, "&lt;1", san!R192))), "-")</f>
        <v>8.4466548972697879</v>
      </c>
      <c r="S194" s="39">
        <f>IF(ISNUMBER(san!S192), IF(san!S192=-999,"NA",IF(san!S192&gt;99, "&gt;99", IF(san!S192&lt;1, "&lt;1", san!S192))), "-")</f>
        <v>25.171428250714971</v>
      </c>
      <c r="T194" s="40">
        <f>IF(ISNUMBER(san!T192), IF(san!T192=-999,"NA",IF(san!T192&gt;99, "&gt;99", IF(san!T192&lt;1, "&lt;1", san!T192))), "-")</f>
        <v>30.2386777680812</v>
      </c>
      <c r="U194" s="29">
        <f>IF(ISNUMBER(san!U192), IF(san!U192=-999,"NA",san!U192), "-")</f>
        <v>0.53759056329727173</v>
      </c>
      <c r="V194" s="29">
        <f>IF(ISNUMBER(san!V192), IF(san!V192=-999,"NA",san!V192), "-")</f>
        <v>-1.0020145177841191</v>
      </c>
      <c r="W194" s="41">
        <f>IF(ISNUMBER(san!W192), IF(san!W192=-999,"NA",IF(san!W192&gt;99, "&gt;99", IF(san!W192&lt;1, "&lt;1", san!W192))), "-")</f>
        <v>20.780050598925111</v>
      </c>
      <c r="X194" s="39">
        <f>IF(ISNUMBER(san!X192), IF(san!X192=-999,"NA",IF(san!X192&gt;99, "&gt;99", IF(san!X192&lt;1, "&lt;1", san!X192))), "-")</f>
        <v>19.950711118402658</v>
      </c>
      <c r="Y194" s="39" t="str">
        <f>IF(ISNUMBER(san!Y192), IF(san!Y192=-999,"NA",IF(san!Y192&gt;99, "&gt;99", IF(san!Y192&lt;1, "&lt;1", san!Y192))), "-")</f>
        <v>&lt;1</v>
      </c>
      <c r="Z194" s="39" t="str">
        <f>IF(ISNUMBER(san!Z192), IF(san!Z192=-999,"NA",IF(san!Z192&gt;99, "&gt;99", IF(san!Z192&lt;1, "&lt;1", san!Z192))), "-")</f>
        <v>&lt;1</v>
      </c>
      <c r="AA194" s="29">
        <f>IF(ISNUMBER(san!AA192), IF(san!AA192=-999,"NA",san!AA192), "-")</f>
        <v>0.47117036581039429</v>
      </c>
      <c r="AB194" s="39">
        <f>IF(ISNUMBER(san!AB192), IF(san!AB192=-999,"NA",IF(san!AB192&gt;99, "&gt;99", IF(san!AB192&lt;1, "&lt;1", san!AB192))), "-")</f>
        <v>27.337198903184401</v>
      </c>
      <c r="AC194" s="39">
        <f>IF(ISNUMBER(san!AC192), IF(san!AC192=-999,"NA",IF(san!AC192&gt;99, "&gt;99", IF(san!AC192&lt;1, "&lt;1", san!AC192))), "-")</f>
        <v>2.790860917852318</v>
      </c>
      <c r="AD194" s="39">
        <f>IF(ISNUMBER(san!AD192), IF(san!AD192=-999,"NA",IF(san!AD192&gt;99, "&gt;99", IF(san!AD192&lt;1, "&lt;1", san!AD192))), "-")</f>
        <v>1.102400922557712</v>
      </c>
      <c r="AE194" s="41">
        <f>IF(ISNUMBER(san!AE192), IF(san!AE192=-999,"NA",IF(san!AE192&gt;99, "&gt;99", IF(san!AE192&lt;1, "&lt;1", san!AE192))), "-")</f>
        <v>38.428933135139751</v>
      </c>
      <c r="AF194" s="39">
        <f>IF(ISNUMBER(san!AF192), IF(san!AF192=-999,"NA",IF(san!AF192&gt;99, "&gt;99", IF(san!AF192&lt;1, "&lt;1", san!AF192))), "-")</f>
        <v>21.397957827204561</v>
      </c>
      <c r="AG194" s="39">
        <f>IF(ISNUMBER(san!AG192), IF(san!AG192=-999,"NA",IF(san!AG192&gt;99, "&gt;99", IF(san!AG192&lt;1, "&lt;1", san!AG192))), "-")</f>
        <v>2.4965963341972071</v>
      </c>
      <c r="AH194" s="39">
        <f>IF(ISNUMBER(san!AH192), IF(san!AH192=-999,"NA",IF(san!AH192&gt;99, "&gt;99", IF(san!AH192&lt;1, "&lt;1", san!AH192))), "-")</f>
        <v>14.53437897373799</v>
      </c>
      <c r="AI194" s="29">
        <f>IF(ISNUMBER(san!AI192), IF(san!AI192=-999,"NA",san!AI192), "-")</f>
        <v>5.5300906300544739E-2</v>
      </c>
      <c r="AJ194" s="39">
        <f>IF(ISNUMBER(san!AJ192), IF(san!AJ192=-999,"NA",IF(san!AJ192&gt;99, "&gt;99", IF(san!AJ192&lt;1, "&lt;1", san!AJ192))), "-")</f>
        <v>39.145112834193249</v>
      </c>
      <c r="AK194" s="39">
        <f>IF(ISNUMBER(san!AK192), IF(san!AK192=-999,"NA",IF(san!AK192&gt;99, "&gt;99", IF(san!AK192&lt;1, "&lt;1", san!AK192))), "-")</f>
        <v>8.561449678054899</v>
      </c>
      <c r="AL194" s="39">
        <f>IF(ISNUMBER(san!AL192), IF(san!AL192=-999,"NA",IF(san!AL192&gt;99, "&gt;99", IF(san!AL192&lt;1, "&lt;1", san!AL192))), "-")</f>
        <v>30.929685387056491</v>
      </c>
      <c r="AM194" s="41">
        <f>IF(ISNUMBER(san!AM192), IF(san!AM192=-999,"NA",IF(san!AM192&gt;99, "&gt;99", IF(san!AM192&lt;1, "&lt;1", san!AM192))), "-")</f>
        <v>25.753685315630481</v>
      </c>
      <c r="AN194" s="39">
        <f>IF(ISNUMBER(san!AN192), IF(san!AN192=-999,"NA",IF(san!AN192&gt;99, "&gt;99", IF(san!AN192&lt;1, "&lt;1", san!AN192))), "-")</f>
        <v>20.358559970009249</v>
      </c>
      <c r="AO194" s="39" t="str">
        <f>IF(ISNUMBER(san!AO192), IF(san!AO192=-999,"NA",IF(san!AO192&gt;99, "&gt;99", IF(san!AO192&lt;1, "&lt;1", san!AO192))), "-")</f>
        <v>&lt;1</v>
      </c>
      <c r="AP194" s="39">
        <f>IF(ISNUMBER(san!AP192), IF(san!AP192=-999,"NA",IF(san!AP192&gt;99, "&gt;99", IF(san!AP192&lt;1, "&lt;1", san!AP192))), "-")</f>
        <v>4.4390104286054601</v>
      </c>
      <c r="AQ194" s="29">
        <f>IF(ISNUMBER(san!AQ192), IF(san!AQ192=-999,"NA",san!AQ192), "-")</f>
        <v>0.38259455561637878</v>
      </c>
      <c r="AR194" s="39">
        <f>IF(ISNUMBER(san!AR192), IF(san!AR192=-999,"NA",IF(san!AR192&gt;99, "&gt;99", IF(san!AR192&lt;1, "&lt;1", san!AR192))), "-")</f>
        <v>30.664789303755139</v>
      </c>
      <c r="AS194" s="39">
        <f>IF(ISNUMBER(san!AS192), IF(san!AS192=-999,"NA",IF(san!AS192&gt;99, "&gt;99", IF(san!AS192&lt;1, "&lt;1", san!AS192))), "-")</f>
        <v>4.417071562018366</v>
      </c>
      <c r="AT194" s="39">
        <f>IF(ISNUMBER(san!AT192), IF(san!AT192=-999,"NA",IF(san!AT192&gt;99, "&gt;99", IF(san!AT192&lt;1, "&lt;1", san!AT192))), "-")</f>
        <v>9.5080331612924898</v>
      </c>
      <c r="AU194" s="42">
        <f>san!AU192</f>
        <v>191</v>
      </c>
    </row>
    <row r="195" s="12" customFormat="true" ht="15" hidden="true">
      <c r="A195" s="36" t="str">
        <f>IF(ISBLANK(san!A193), "", san!A193)</f>
        <v>Landlocked Developing Countries</v>
      </c>
      <c r="B195" s="57">
        <f>IF(ISBLANK(san!B193), "", san!B193)</f>
        <v>2007</v>
      </c>
      <c r="C195" s="37">
        <f>IF(ISNUMBER(san!C193), san!C193, "-")</f>
        <v>387224.27500000002</v>
      </c>
      <c r="D195" s="39">
        <f>IF(ISNUMBER(san!D193), san!D193, "-")</f>
        <v>28.372701644897461</v>
      </c>
      <c r="E195" s="38">
        <f>IF(ISNUMBER(san!E193), IF(san!E193=-999,"NA",IF(san!E193&gt;99, "&gt;99", IF(san!E193&lt;1, "&lt;1", san!E193))), "-")</f>
        <v>27.580668410960609</v>
      </c>
      <c r="F195" s="39">
        <f>IF(ISNUMBER(san!F193), IF(san!F193=-999,"NA",IF(san!F193&gt;99, "&gt;99", IF(san!F193&lt;1, "&lt;1", san!F193))), "-")</f>
        <v>4.5709238591187464</v>
      </c>
      <c r="G195" s="39">
        <f>IF(ISNUMBER(san!G193), IF(san!G193=-999,"NA",IF(san!G193&gt;99, "&gt;99", IF(san!G193&lt;1, "&lt;1", san!G193))), "-")</f>
        <v>29.19105152340541</v>
      </c>
      <c r="H195" s="40">
        <f>IF(ISNUMBER(san!H193), IF(san!H193=-999,"NA",IF(san!H193&gt;99, "&gt;99", IF(san!H193&lt;1, "&lt;1", san!H193))), "-")</f>
        <v>38.657356206515239</v>
      </c>
      <c r="I195" s="29">
        <f>IF(ISNUMBER(san!I193), IF(san!I193=-999,"NA",san!I193), "-")</f>
        <v>0.62652683258056641</v>
      </c>
      <c r="J195" s="29">
        <f>IF(ISNUMBER(san!J193), IF(san!J193=-999,"NA",san!J193), "-")</f>
        <v>-1.242501854896545</v>
      </c>
      <c r="K195" s="38">
        <f>IF(ISNUMBER(san!K193), IF(san!K193=-999,"NA",IF(san!K193&gt;99, "&gt;99", IF(san!K193&lt;1, "&lt;1", san!K193))), "-")</f>
        <v>59.962015398886578</v>
      </c>
      <c r="L195" s="39">
        <f>IF(ISNUMBER(san!L193), IF(san!L193=-999,"NA",IF(san!L193&gt;99, "&gt;99", IF(san!L193&lt;1, "&lt;1", san!L193))), "-")</f>
        <v>19.073254757114231</v>
      </c>
      <c r="M195" s="39">
        <f>IF(ISNUMBER(san!M193), IF(san!M193=-999,"NA",IF(san!M193&gt;99, "&gt;99", IF(san!M193&lt;1, "&lt;1", san!M193))), "-")</f>
        <v>15.844054608176551</v>
      </c>
      <c r="N195" s="40">
        <f>IF(ISNUMBER(san!N193), IF(san!N193=-999,"NA",IF(san!N193&gt;99, "&gt;99", IF(san!N193&lt;1, "&lt;1", san!N193))), "-")</f>
        <v>5.1206752358226302</v>
      </c>
      <c r="O195" s="29">
        <f>IF(ISNUMBER(san!O193), IF(san!O193=-999,"NA",san!O193), "-")</f>
        <v>9.132327139377594E-2</v>
      </c>
      <c r="P195" s="29">
        <f>IF(ISNUMBER(san!P193), IF(san!P193=-999,"NA",san!P193), "-")</f>
        <v>-0.20519837737083441</v>
      </c>
      <c r="Q195" s="38">
        <f>IF(ISNUMBER(san!Q193), IF(san!Q193=-999,"NA",IF(san!Q193&gt;99, "&gt;99", IF(san!Q193&lt;1, "&lt;1", san!Q193))), "-")</f>
        <v>36.76813164341069</v>
      </c>
      <c r="R195" s="39">
        <f>IF(ISNUMBER(san!R193), IF(san!R193=-999,"NA",IF(san!R193&gt;99, "&gt;99", IF(san!R193&lt;1, "&lt;1", san!R193))), "-")</f>
        <v>8.6856270746678543</v>
      </c>
      <c r="S195" s="39">
        <f>IF(ISNUMBER(san!S193), IF(san!S193=-999,"NA",IF(san!S193&gt;99, "&gt;99", IF(san!S193&lt;1, "&lt;1", san!S193))), "-")</f>
        <v>25.404147602192719</v>
      </c>
      <c r="T195" s="40">
        <f>IF(ISNUMBER(san!T193), IF(san!T193=-999,"NA",IF(san!T193&gt;99, "&gt;99", IF(san!T193&lt;1, "&lt;1", san!T193))), "-")</f>
        <v>29.142093679728742</v>
      </c>
      <c r="U195" s="29">
        <f>IF(ISNUMBER(san!U193), IF(san!U193=-999,"NA",san!U193), "-")</f>
        <v>0.53759056329727173</v>
      </c>
      <c r="V195" s="29">
        <f>IF(ISNUMBER(san!V193), IF(san!V193=-999,"NA",san!V193), "-")</f>
        <v>-1.0020145177841191</v>
      </c>
      <c r="W195" s="41">
        <f>IF(ISNUMBER(san!W193), IF(san!W193=-999,"NA",IF(san!W193&gt;99, "&gt;99", IF(san!W193&lt;1, "&lt;1", san!W193))), "-")</f>
        <v>21.305207237144369</v>
      </c>
      <c r="X195" s="39">
        <f>IF(ISNUMBER(san!X193), IF(san!X193=-999,"NA",IF(san!X193&gt;99, "&gt;99", IF(san!X193&lt;1, "&lt;1", san!X193))), "-")</f>
        <v>20.488103517119349</v>
      </c>
      <c r="Y195" s="39" t="str">
        <f>IF(ISNUMBER(san!Y193), IF(san!Y193=-999,"NA",IF(san!Y193&gt;99, "&gt;99", IF(san!Y193&lt;1, "&lt;1", san!Y193))), "-")</f>
        <v>&lt;1</v>
      </c>
      <c r="Z195" s="39" t="str">
        <f>IF(ISNUMBER(san!Z193), IF(san!Z193=-999,"NA",IF(san!Z193&gt;99, "&gt;99", IF(san!Z193&lt;1, "&lt;1", san!Z193))), "-")</f>
        <v>&lt;1</v>
      </c>
      <c r="AA195" s="29">
        <f>IF(ISNUMBER(san!AA193), IF(san!AA193=-999,"NA",san!AA193), "-")</f>
        <v>0.47117036581039429</v>
      </c>
      <c r="AB195" s="39">
        <f>IF(ISNUMBER(san!AB193), IF(san!AB193=-999,"NA",IF(san!AB193&gt;99, "&gt;99", IF(san!AB193&lt;1, "&lt;1", san!AB193))), "-")</f>
        <v>28.075057774750348</v>
      </c>
      <c r="AC195" s="39">
        <f>IF(ISNUMBER(san!AC193), IF(san!AC193=-999,"NA",IF(san!AC193&gt;99, "&gt;99", IF(san!AC193&lt;1, "&lt;1", san!AC193))), "-")</f>
        <v>2.990830100997758</v>
      </c>
      <c r="AD195" s="39">
        <f>IF(ISNUMBER(san!AD193), IF(san!AD193=-999,"NA",IF(san!AD193&gt;99, "&gt;99", IF(san!AD193&lt;1, "&lt;1", san!AD193))), "-")</f>
        <v>1.085704394331251</v>
      </c>
      <c r="AE195" s="41">
        <f>IF(ISNUMBER(san!AE193), IF(san!AE193=-999,"NA",IF(san!AE193&gt;99, "&gt;99", IF(san!AE193&lt;1, "&lt;1", san!AE193))), "-")</f>
        <v>38.483093170270728</v>
      </c>
      <c r="AF195" s="39">
        <f>IF(ISNUMBER(san!AF193), IF(san!AF193=-999,"NA",IF(san!AF193&gt;99, "&gt;99", IF(san!AF193&lt;1, "&lt;1", san!AF193))), "-")</f>
        <v>21.555001353393109</v>
      </c>
      <c r="AG195" s="39">
        <f>IF(ISNUMBER(san!AG193), IF(san!AG193=-999,"NA",IF(san!AG193&gt;99, "&gt;99", IF(san!AG193&lt;1, "&lt;1", san!AG193))), "-")</f>
        <v>2.4773469432237341</v>
      </c>
      <c r="AH195" s="39">
        <f>IF(ISNUMBER(san!AH193), IF(san!AH193=-999,"NA",IF(san!AH193&gt;99, "&gt;99", IF(san!AH193&lt;1, "&lt;1", san!AH193))), "-")</f>
        <v>14.45074487365388</v>
      </c>
      <c r="AI195" s="29">
        <f>IF(ISNUMBER(san!AI193), IF(san!AI193=-999,"NA",san!AI193), "-")</f>
        <v>5.5300906300544739E-2</v>
      </c>
      <c r="AJ195" s="39">
        <f>IF(ISNUMBER(san!AJ193), IF(san!AJ193=-999,"NA",IF(san!AJ193&gt;99, "&gt;99", IF(san!AJ193&lt;1, "&lt;1", san!AJ193))), "-")</f>
        <v>39.567898897867572</v>
      </c>
      <c r="AK195" s="39">
        <f>IF(ISNUMBER(san!AK193), IF(san!AK193=-999,"NA",IF(san!AK193&gt;99, "&gt;99", IF(san!AK193&lt;1, "&lt;1", san!AK193))), "-")</f>
        <v>8.8274748146420254</v>
      </c>
      <c r="AL195" s="39">
        <f>IF(ISNUMBER(san!AL193), IF(san!AL193=-999,"NA",IF(san!AL193&gt;99, "&gt;99", IF(san!AL193&lt;1, "&lt;1", san!AL193))), "-")</f>
        <v>30.639896443491239</v>
      </c>
      <c r="AM195" s="41">
        <f>IF(ISNUMBER(san!AM193), IF(san!AM193=-999,"NA",IF(san!AM193&gt;99, "&gt;99", IF(san!AM193&lt;1, "&lt;1", san!AM193))), "-")</f>
        <v>26.179037616526742</v>
      </c>
      <c r="AN195" s="39">
        <f>IF(ISNUMBER(san!AN193), IF(san!AN193=-999,"NA",IF(san!AN193&gt;99, "&gt;99", IF(san!AN193&lt;1, "&lt;1", san!AN193))), "-")</f>
        <v>20.790811260457009</v>
      </c>
      <c r="AO195" s="39" t="str">
        <f>IF(ISNUMBER(san!AO193), IF(san!AO193=-999,"NA",IF(san!AO193&gt;99, "&gt;99", IF(san!AO193&lt;1, "&lt;1", san!AO193))), "-")</f>
        <v>&lt;1</v>
      </c>
      <c r="AP195" s="39">
        <f>IF(ISNUMBER(san!AP193), IF(san!AP193=-999,"NA",IF(san!AP193&gt;99, "&gt;99", IF(san!AP193&lt;1, "&lt;1", san!AP193))), "-")</f>
        <v>4.4312816039909269</v>
      </c>
      <c r="AQ195" s="29">
        <f>IF(ISNUMBER(san!AQ193), IF(san!AQ193=-999,"NA",san!AQ193), "-")</f>
        <v>0.38259455561637878</v>
      </c>
      <c r="AR195" s="39">
        <f>IF(ISNUMBER(san!AR193), IF(san!AR193=-999,"NA",IF(san!AR193&gt;99, "&gt;99", IF(san!AR193&lt;1, "&lt;1", san!AR193))), "-")</f>
        <v>31.335887317338472</v>
      </c>
      <c r="AS195" s="39">
        <f>IF(ISNUMBER(san!AS193), IF(san!AS193=-999,"NA",IF(san!AS193&gt;99, "&gt;99", IF(san!AS193&lt;1, "&lt;1", san!AS193))), "-")</f>
        <v>4.6468439142491906</v>
      </c>
      <c r="AT195" s="39">
        <f>IF(ISNUMBER(san!AT193), IF(san!AT193=-999,"NA",IF(san!AT193&gt;99, "&gt;99", IF(san!AT193&lt;1, "&lt;1", san!AT193))), "-")</f>
        <v>9.471027234445323</v>
      </c>
      <c r="AU195" s="42">
        <f>san!AU193</f>
        <v>192</v>
      </c>
    </row>
    <row r="196" ht="15" hidden="true">
      <c r="A196" s="36" t="str">
        <f>IF(ISBLANK(san!A194), "", san!A194)</f>
        <v>Landlocked Developing Countries</v>
      </c>
      <c r="B196" s="57">
        <f>IF(ISBLANK(san!B194), "", san!B194)</f>
        <v>2008</v>
      </c>
      <c r="C196" s="37">
        <f>IF(ISNUMBER(san!C194), san!C194, "-")</f>
        <v>395951.30300000001</v>
      </c>
      <c r="D196" s="39">
        <f>IF(ISNUMBER(san!D194), san!D194, "-")</f>
        <v>28.603385925292969</v>
      </c>
      <c r="E196" s="38">
        <f>IF(ISNUMBER(san!E194), IF(san!E194=-999,"NA",IF(san!E194&gt;99, "&gt;99", IF(san!E194&lt;1, "&lt;1", san!E194))), "-")</f>
        <v>28.305486638684439</v>
      </c>
      <c r="F196" s="39">
        <f>IF(ISNUMBER(san!F194), IF(san!F194=-999,"NA",IF(san!F194&gt;99, "&gt;99", IF(san!F194&lt;1, "&lt;1", san!F194))), "-")</f>
        <v>4.7790462244382512</v>
      </c>
      <c r="G196" s="39">
        <f>IF(ISNUMBER(san!G194), IF(san!G194=-999,"NA",IF(san!G194&gt;99, "&gt;99", IF(san!G194&lt;1, "&lt;1", san!G194))), "-")</f>
        <v>29.630986973640631</v>
      </c>
      <c r="H196" s="40">
        <f>IF(ISNUMBER(san!H194), IF(san!H194=-999,"NA",IF(san!H194&gt;99, "&gt;99", IF(san!H194&lt;1, "&lt;1", san!H194))), "-")</f>
        <v>37.284480163236672</v>
      </c>
      <c r="I196" s="29">
        <f>IF(ISNUMBER(san!I194), IF(san!I194=-999,"NA",san!I194), "-")</f>
        <v>0.62652683258056641</v>
      </c>
      <c r="J196" s="29">
        <f>IF(ISNUMBER(san!J194), IF(san!J194=-999,"NA",san!J194), "-")</f>
        <v>-1.242501854896545</v>
      </c>
      <c r="K196" s="38">
        <f>IF(ISNUMBER(san!K194), IF(san!K194=-999,"NA",IF(san!K194&gt;99, "&gt;99", IF(san!K194&lt;1, "&lt;1", san!K194))), "-")</f>
        <v>60.112906478530853</v>
      </c>
      <c r="L196" s="39">
        <f>IF(ISNUMBER(san!L194), IF(san!L194=-999,"NA",IF(san!L194&gt;99, "&gt;99", IF(san!L194&lt;1, "&lt;1", san!L194))), "-")</f>
        <v>19.279952900246279</v>
      </c>
      <c r="M196" s="39">
        <f>IF(ISNUMBER(san!M194), IF(san!M194=-999,"NA",IF(san!M194&gt;99, "&gt;99", IF(san!M194&lt;1, "&lt;1", san!M194))), "-")</f>
        <v>15.699508523139389</v>
      </c>
      <c r="N196" s="40">
        <f>IF(ISNUMBER(san!N194), IF(san!N194=-999,"NA",IF(san!N194&gt;99, "&gt;99", IF(san!N194&lt;1, "&lt;1", san!N194))), "-")</f>
        <v>4.9076320980834902</v>
      </c>
      <c r="O196" s="29">
        <f>IF(ISNUMBER(san!O194), IF(san!O194=-999,"NA",san!O194), "-")</f>
        <v>9.132327139377594E-2</v>
      </c>
      <c r="P196" s="29">
        <f>IF(ISNUMBER(san!P194), IF(san!P194=-999,"NA",san!P194), "-")</f>
        <v>-0.20519837737083441</v>
      </c>
      <c r="Q196" s="38">
        <f>IF(ISNUMBER(san!Q194), IF(san!Q194=-999,"NA",IF(san!Q194&gt;99, "&gt;99", IF(san!Q194&lt;1, "&lt;1", san!Q194))), "-")</f>
        <v>37.40348576817307</v>
      </c>
      <c r="R196" s="39">
        <f>IF(ISNUMBER(san!R194), IF(san!R194=-999,"NA",IF(san!R194&gt;99, "&gt;99", IF(san!R194&lt;1, "&lt;1", san!R194))), "-")</f>
        <v>8.9267965327780203</v>
      </c>
      <c r="S196" s="39">
        <f>IF(ISNUMBER(san!S194), IF(san!S194=-999,"NA",IF(san!S194&gt;99, "&gt;99", IF(san!S194&lt;1, "&lt;1", san!S194))), "-")</f>
        <v>25.646111873729438</v>
      </c>
      <c r="T196" s="40">
        <f>IF(ISNUMBER(san!T194), IF(san!T194=-999,"NA",IF(san!T194&gt;99, "&gt;99", IF(san!T194&lt;1, "&lt;1", san!T194))), "-")</f>
        <v>28.023605825319471</v>
      </c>
      <c r="U196" s="29">
        <f>IF(ISNUMBER(san!U194), IF(san!U194=-999,"NA",san!U194), "-")</f>
        <v>0.53759056329727173</v>
      </c>
      <c r="V196" s="29">
        <f>IF(ISNUMBER(san!V194), IF(san!V194=-999,"NA",san!V194), "-")</f>
        <v>-1.0020145177841191</v>
      </c>
      <c r="W196" s="41">
        <f>IF(ISNUMBER(san!W194), IF(san!W194=-999,"NA",IF(san!W194&gt;99, "&gt;99", IF(san!W194&lt;1, "&lt;1", san!W194))), "-")</f>
        <v>21.831567795336841</v>
      </c>
      <c r="X196" s="39">
        <f>IF(ISNUMBER(san!X194), IF(san!X194=-999,"NA",IF(san!X194&gt;99, "&gt;99", IF(san!X194&lt;1, "&lt;1", san!X194))), "-")</f>
        <v>21.02412895467392</v>
      </c>
      <c r="Y196" s="39" t="str">
        <f>IF(ISNUMBER(san!Y194), IF(san!Y194=-999,"NA",IF(san!Y194&gt;99, "&gt;99", IF(san!Y194&lt;1, "&lt;1", san!Y194))), "-")</f>
        <v>&lt;1</v>
      </c>
      <c r="Z196" s="39" t="str">
        <f>IF(ISNUMBER(san!Z194), IF(san!Z194=-999,"NA",IF(san!Z194&gt;99, "&gt;99", IF(san!Z194&lt;1, "&lt;1", san!Z194))), "-")</f>
        <v>&lt;1</v>
      </c>
      <c r="AA196" s="29">
        <f>IF(ISNUMBER(san!AA194), IF(san!AA194=-999,"NA",san!AA194), "-")</f>
        <v>0.47117036581039429</v>
      </c>
      <c r="AB196" s="39">
        <f>IF(ISNUMBER(san!AB194), IF(san!AB194=-999,"NA",IF(san!AB194&gt;99, "&gt;99", IF(san!AB194&lt;1, "&lt;1", san!AB194))), "-")</f>
        <v>28.811984980506661</v>
      </c>
      <c r="AC196" s="39">
        <f>IF(ISNUMBER(san!AC194), IF(san!AC194=-999,"NA",IF(san!AC194&gt;99, "&gt;99", IF(san!AC194&lt;1, "&lt;1", san!AC194))), "-")</f>
        <v>3.182834976566566</v>
      </c>
      <c r="AD196" s="39">
        <f>IF(ISNUMBER(san!AD194), IF(san!AD194=-999,"NA",IF(san!AD194&gt;99, "&gt;99", IF(san!AD194&lt;1, "&lt;1", san!AD194))), "-")</f>
        <v>1.089712906049471</v>
      </c>
      <c r="AE196" s="41">
        <f>IF(ISNUMBER(san!AE194), IF(san!AE194=-999,"NA",IF(san!AE194&gt;99, "&gt;99", IF(san!AE194&lt;1, "&lt;1", san!AE194))), "-")</f>
        <v>38.526419117495223</v>
      </c>
      <c r="AF196" s="39">
        <f>IF(ISNUMBER(san!AF194), IF(san!AF194=-999,"NA",IF(san!AF194&gt;99, "&gt;99", IF(san!AF194&lt;1, "&lt;1", san!AF194))), "-")</f>
        <v>21.71491437504805</v>
      </c>
      <c r="AG196" s="39">
        <f>IF(ISNUMBER(san!AG194), IF(san!AG194=-999,"NA",IF(san!AG194&gt;99, "&gt;99", IF(san!AG194&lt;1, "&lt;1", san!AG194))), "-")</f>
        <v>2.4548086481191178</v>
      </c>
      <c r="AH196" s="39">
        <f>IF(ISNUMBER(san!AH194), IF(san!AH194=-999,"NA",IF(san!AH194&gt;99, "&gt;99", IF(san!AH194&lt;1, "&lt;1", san!AH194))), "-")</f>
        <v>14.356696094328051</v>
      </c>
      <c r="AI196" s="29">
        <f>IF(ISNUMBER(san!AI194), IF(san!AI194=-999,"NA",san!AI194), "-")</f>
        <v>5.5300906300544739E-2</v>
      </c>
      <c r="AJ196" s="39">
        <f>IF(ISNUMBER(san!AJ194), IF(san!AJ194=-999,"NA",IF(san!AJ194&gt;99, "&gt;99", IF(san!AJ194&lt;1, "&lt;1", san!AJ194))), "-")</f>
        <v>39.991861937669192</v>
      </c>
      <c r="AK196" s="39">
        <f>IF(ISNUMBER(san!AK194), IF(san!AK194=-999,"NA",IF(san!AK194&gt;99, "&gt;99", IF(san!AK194&lt;1, "&lt;1", san!AK194))), "-")</f>
        <v>9.087312081683752</v>
      </c>
      <c r="AL196" s="39">
        <f>IF(ISNUMBER(san!AL194), IF(san!AL194=-999,"NA",IF(san!AL194&gt;99, "&gt;99", IF(san!AL194&lt;1, "&lt;1", san!AL194))), "-")</f>
        <v>30.313685359424181</v>
      </c>
      <c r="AM196" s="41">
        <f>IF(ISNUMBER(san!AM194), IF(san!AM194=-999,"NA",IF(san!AM194&gt;99, "&gt;99", IF(san!AM194&lt;1, "&lt;1", san!AM194))), "-")</f>
        <v>26.606860497285641</v>
      </c>
      <c r="AN196" s="39">
        <f>IF(ISNUMBER(san!AN194), IF(san!AN194=-999,"NA",IF(san!AN194&gt;99, "&gt;99", IF(san!AN194&lt;1, "&lt;1", san!AN194))), "-")</f>
        <v>21.221716972253152</v>
      </c>
      <c r="AO196" s="39" t="str">
        <f>IF(ISNUMBER(san!AO194), IF(san!AO194=-999,"NA",IF(san!AO194&gt;99, "&gt;99", IF(san!AO194&lt;1, "&lt;1", san!AO194))), "-")</f>
        <v>&lt;1</v>
      </c>
      <c r="AP196" s="39">
        <f>IF(ISNUMBER(san!AP194), IF(san!AP194=-999,"NA",IF(san!AP194&gt;99, "&gt;99", IF(san!AP194&lt;1, "&lt;1", san!AP194))), "-")</f>
        <v>4.4320353513566166</v>
      </c>
      <c r="AQ196" s="29">
        <f>IF(ISNUMBER(san!AQ194), IF(san!AQ194=-999,"NA",san!AQ194), "-")</f>
        <v>0.38259455561637878</v>
      </c>
      <c r="AR196" s="39">
        <f>IF(ISNUMBER(san!AR194), IF(san!AR194=-999,"NA",IF(san!AR194&gt;99, "&gt;99", IF(san!AR194&lt;1, "&lt;1", san!AR194))), "-")</f>
        <v>32.009808330692699</v>
      </c>
      <c r="AS196" s="39">
        <f>IF(ISNUMBER(san!AS194), IF(san!AS194=-999,"NA",IF(san!AS194&gt;99, "&gt;99", IF(san!AS194&lt;1, "&lt;1", san!AS194))), "-")</f>
        <v>4.8717153179557444</v>
      </c>
      <c r="AT196" s="39">
        <f>IF(ISNUMBER(san!AT194), IF(san!AT194=-999,"NA",IF(san!AT194&gt;99, "&gt;99", IF(san!AT194&lt;1, "&lt;1", san!AT194))), "-")</f>
        <v>9.4487584207677262</v>
      </c>
      <c r="AU196" s="42">
        <f>san!AU194</f>
        <v>193</v>
      </c>
    </row>
    <row r="197" ht="15" hidden="true">
      <c r="A197" s="36" t="str">
        <f>IF(ISBLANK(san!A195), "", san!A195)</f>
        <v>Landlocked Developing Countries</v>
      </c>
      <c r="B197" s="57">
        <f>IF(ISBLANK(san!B195), "", san!B195)</f>
        <v>2009</v>
      </c>
      <c r="C197" s="37">
        <f>IF(ISNUMBER(san!C195), san!C195, "-")</f>
        <v>405469.84100000001</v>
      </c>
      <c r="D197" s="39">
        <f>IF(ISNUMBER(san!D195), san!D195, "-")</f>
        <v>28.834564208984379</v>
      </c>
      <c r="E197" s="38">
        <f>IF(ISNUMBER(san!E195), IF(san!E195=-999,"NA",IF(san!E195&gt;99, "&gt;99", IF(san!E195&lt;1, "&lt;1", san!E195))), "-")</f>
        <v>29.040603249274181</v>
      </c>
      <c r="F197" s="39">
        <f>IF(ISNUMBER(san!F195), IF(san!F195=-999,"NA",IF(san!F195&gt;99, "&gt;99", IF(san!F195&lt;1, "&lt;1", san!F195))), "-")</f>
        <v>4.9850821687145208</v>
      </c>
      <c r="G197" s="39">
        <f>IF(ISNUMBER(san!G195), IF(san!G195=-999,"NA",IF(san!G195&gt;99, "&gt;99", IF(san!G195&lt;1, "&lt;1", san!G195))), "-")</f>
        <v>30.087983766438001</v>
      </c>
      <c r="H197" s="40">
        <f>IF(ISNUMBER(san!H195), IF(san!H195=-999,"NA",IF(san!H195&gt;99, "&gt;99", IF(san!H195&lt;1, "&lt;1", san!H195))), "-")</f>
        <v>35.886330815573302</v>
      </c>
      <c r="I197" s="29">
        <f>IF(ISNUMBER(san!I195), IF(san!I195=-999,"NA",san!I195), "-")</f>
        <v>0.62652683258056641</v>
      </c>
      <c r="J197" s="29">
        <f>IF(ISNUMBER(san!J195), IF(san!J195=-999,"NA",san!J195), "-")</f>
        <v>-1.242501854896545</v>
      </c>
      <c r="K197" s="38">
        <f>IF(ISNUMBER(san!K195), IF(san!K195=-999,"NA",IF(san!K195&gt;99, "&gt;99", IF(san!K195&lt;1, "&lt;1", san!K195))), "-")</f>
        <v>60.276072756288102</v>
      </c>
      <c r="L197" s="39">
        <f>IF(ISNUMBER(san!L195), IF(san!L195=-999,"NA",IF(san!L195&gt;99, "&gt;99", IF(san!L195&lt;1, "&lt;1", san!L195))), "-")</f>
        <v>19.470608055714209</v>
      </c>
      <c r="M197" s="39">
        <f>IF(ISNUMBER(san!M195), IF(san!M195=-999,"NA",IF(san!M195&gt;99, "&gt;99", IF(san!M195&lt;1, "&lt;1", san!M195))), "-")</f>
        <v>15.56721826598724</v>
      </c>
      <c r="N197" s="40">
        <f>IF(ISNUMBER(san!N195), IF(san!N195=-999,"NA",IF(san!N195&gt;99, "&gt;99", IF(san!N195&lt;1, "&lt;1", san!N195))), "-")</f>
        <v>4.6861009220104499</v>
      </c>
      <c r="O197" s="29">
        <f>IF(ISNUMBER(san!O195), IF(san!O195=-999,"NA",san!O195), "-")</f>
        <v>9.132327139377594E-2</v>
      </c>
      <c r="P197" s="29">
        <f>IF(ISNUMBER(san!P195), IF(san!P195=-999,"NA",san!P195), "-")</f>
        <v>-0.20519837737083441</v>
      </c>
      <c r="Q197" s="38">
        <f>IF(ISNUMBER(san!Q195), IF(san!Q195=-999,"NA",IF(san!Q195&gt;99, "&gt;99", IF(san!Q195&lt;1, "&lt;1", san!Q195))), "-")</f>
        <v>38.047214833789198</v>
      </c>
      <c r="R197" s="39">
        <f>IF(ISNUMBER(san!R195), IF(san!R195=-999,"NA",IF(san!R195&gt;99, "&gt;99", IF(san!R195&lt;1, "&lt;1", san!R195))), "-")</f>
        <v>9.1619204249759782</v>
      </c>
      <c r="S197" s="39">
        <f>IF(ISNUMBER(san!S195), IF(san!S195=-999,"NA",IF(san!S195&gt;99, "&gt;99", IF(san!S195&lt;1, "&lt;1", san!S195))), "-")</f>
        <v>25.900983714294089</v>
      </c>
      <c r="T197" s="40">
        <f>IF(ISNUMBER(san!T195), IF(san!T195=-999,"NA",IF(san!T195&gt;99, "&gt;99", IF(san!T195&lt;1, "&lt;1", san!T195))), "-")</f>
        <v>26.889881026940738</v>
      </c>
      <c r="U197" s="29">
        <f>IF(ISNUMBER(san!U195), IF(san!U195=-999,"NA",san!U195), "-")</f>
        <v>0.53759056329727173</v>
      </c>
      <c r="V197" s="29">
        <f>IF(ISNUMBER(san!V195), IF(san!V195=-999,"NA",san!V195), "-")</f>
        <v>-1.0020145177841191</v>
      </c>
      <c r="W197" s="41">
        <f>IF(ISNUMBER(san!W195), IF(san!W195=-999,"NA",IF(san!W195&gt;99, "&gt;99", IF(san!W195&lt;1, "&lt;1", san!W195))), "-")</f>
        <v>22.356862116462601</v>
      </c>
      <c r="X197" s="39">
        <f>IF(ISNUMBER(san!X195), IF(san!X195=-999,"NA",IF(san!X195&gt;99, "&gt;99", IF(san!X195&lt;1, "&lt;1", san!X195))), "-")</f>
        <v>21.55914375672225</v>
      </c>
      <c r="Y197" s="39" t="str">
        <f>IF(ISNUMBER(san!Y195), IF(san!Y195=-999,"NA",IF(san!Y195&gt;99, "&gt;99", IF(san!Y195&lt;1, "&lt;1", san!Y195))), "-")</f>
        <v>&lt;1</v>
      </c>
      <c r="Z197" s="39" t="str">
        <f>IF(ISNUMBER(san!Z195), IF(san!Z195=-999,"NA",IF(san!Z195&gt;99, "&gt;99", IF(san!Z195&lt;1, "&lt;1", san!Z195))), "-")</f>
        <v>&lt;1</v>
      </c>
      <c r="AA197" s="29">
        <f>IF(ISNUMBER(san!AA195), IF(san!AA195=-999,"NA",san!AA195), "-")</f>
        <v>0.47117036581039429</v>
      </c>
      <c r="AB197" s="39">
        <f>IF(ISNUMBER(san!AB195), IF(san!AB195=-999,"NA",IF(san!AB195&gt;99, "&gt;99", IF(san!AB195&lt;1, "&lt;1", san!AB195))), "-")</f>
        <v>29.562438919235401</v>
      </c>
      <c r="AC197" s="39">
        <f>IF(ISNUMBER(san!AC195), IF(san!AC195=-999,"NA",IF(san!AC195&gt;99, "&gt;99", IF(san!AC195&lt;1, "&lt;1", san!AC195))), "-")</f>
        <v>3.3630905139796909</v>
      </c>
      <c r="AD197" s="39">
        <f>IF(ISNUMBER(san!AD195), IF(san!AD195=-999,"NA",IF(san!AD195&gt;99, "&gt;99", IF(san!AD195&lt;1, "&lt;1", san!AD195))), "-")</f>
        <v>1.1001559847736171</v>
      </c>
      <c r="AE197" s="41">
        <f>IF(ISNUMBER(san!AE195), IF(san!AE195=-999,"NA",IF(san!AE195&gt;99, "&gt;99", IF(san!AE195&lt;1, "&lt;1", san!AE195))), "-")</f>
        <v>38.570312646767121</v>
      </c>
      <c r="AF197" s="39">
        <f>IF(ISNUMBER(san!AF195), IF(san!AF195=-999,"NA",IF(san!AF195&gt;99, "&gt;99", IF(san!AF195&lt;1, "&lt;1", san!AF195))), "-")</f>
        <v>21.876249444642259</v>
      </c>
      <c r="AG197" s="39">
        <f>IF(ISNUMBER(san!AG195), IF(san!AG195=-999,"NA",IF(san!AG195&gt;99, "&gt;99", IF(san!AG195&lt;1, "&lt;1", san!AG195))), "-")</f>
        <v>2.4332848973530239</v>
      </c>
      <c r="AH197" s="39">
        <f>IF(ISNUMBER(san!AH195), IF(san!AH195=-999,"NA",IF(san!AH195&gt;99, "&gt;99", IF(san!AH195&lt;1, "&lt;1", san!AH195))), "-")</f>
        <v>14.26077830477184</v>
      </c>
      <c r="AI197" s="29">
        <f>IF(ISNUMBER(san!AI195), IF(san!AI195=-999,"NA",san!AI195), "-")</f>
        <v>5.5300906300544739E-2</v>
      </c>
      <c r="AJ197" s="39">
        <f>IF(ISNUMBER(san!AJ195), IF(san!AJ195=-999,"NA",IF(san!AJ195&gt;99, "&gt;99", IF(san!AJ195&lt;1, "&lt;1", san!AJ195))), "-")</f>
        <v>40.370050299293773</v>
      </c>
      <c r="AK197" s="39">
        <f>IF(ISNUMBER(san!AK195), IF(san!AK195=-999,"NA",IF(san!AK195&gt;99, "&gt;99", IF(san!AK195&lt;1, "&lt;1", san!AK195))), "-")</f>
        <v>9.3961006752126774</v>
      </c>
      <c r="AL197" s="39">
        <f>IF(ISNUMBER(san!AL195), IF(san!AL195=-999,"NA",IF(san!AL195&gt;99, "&gt;99", IF(san!AL195&lt;1, "&lt;1", san!AL195))), "-")</f>
        <v>29.98052983749584</v>
      </c>
      <c r="AM197" s="41">
        <f>IF(ISNUMBER(san!AM195), IF(san!AM195=-999,"NA",IF(san!AM195&gt;99, "&gt;99", IF(san!AM195&lt;1, "&lt;1", san!AM195))), "-")</f>
        <v>27.031939956645989</v>
      </c>
      <c r="AN197" s="39">
        <f>IF(ISNUMBER(san!AN195), IF(san!AN195=-999,"NA",IF(san!AN195&gt;99, "&gt;99", IF(san!AN195&lt;1, "&lt;1", san!AN195))), "-")</f>
        <v>21.650579800630361</v>
      </c>
      <c r="AO197" s="39" t="str">
        <f>IF(ISNUMBER(san!AO195), IF(san!AO195=-999,"NA",IF(san!AO195&gt;99, "&gt;99", IF(san!AO195&lt;1, "&lt;1", san!AO195))), "-")</f>
        <v>&lt;1</v>
      </c>
      <c r="AP197" s="39">
        <f>IF(ISNUMBER(san!AP195), IF(san!AP195=-999,"NA",IF(san!AP195&gt;99, "&gt;99", IF(san!AP195&lt;1, "&lt;1", san!AP195))), "-")</f>
        <v>4.4344348484214242</v>
      </c>
      <c r="AQ197" s="29">
        <f>IF(ISNUMBER(san!AQ195), IF(san!AQ195=-999,"NA",san!AQ195), "-")</f>
        <v>0.38259455561637878</v>
      </c>
      <c r="AR197" s="39">
        <f>IF(ISNUMBER(san!AR195), IF(san!AR195=-999,"NA",IF(san!AR195&gt;99, "&gt;99", IF(san!AR195&lt;1, "&lt;1", san!AR195))), "-")</f>
        <v>32.678766589840883</v>
      </c>
      <c r="AS197" s="39">
        <f>IF(ISNUMBER(san!AS195), IF(san!AS195=-999,"NA",IF(san!AS195&gt;99, "&gt;99", IF(san!AS195&lt;1, "&lt;1", san!AS195))), "-")</f>
        <v>5.1026827147234712</v>
      </c>
      <c r="AT197" s="39">
        <f>IF(ISNUMBER(san!AT195), IF(san!AT195=-999,"NA",IF(san!AT195&gt;99, "&gt;99", IF(san!AT195&lt;1, "&lt;1", san!AT195))), "-")</f>
        <v>9.4276859903128063</v>
      </c>
      <c r="AU197" s="42">
        <f>san!AU195</f>
        <v>194</v>
      </c>
    </row>
    <row r="198" ht="15" hidden="true">
      <c r="A198" s="36" t="str">
        <f>IF(ISBLANK(san!A196), "", san!A196)</f>
        <v>Landlocked Developing Countries</v>
      </c>
      <c r="B198" s="57">
        <f>IF(ISBLANK(san!B196), "", san!B196)</f>
        <v>2010</v>
      </c>
      <c r="C198" s="37">
        <f>IF(ISNUMBER(san!C196), san!C196, "-")</f>
        <v>415073.79999999987</v>
      </c>
      <c r="D198" s="39">
        <f>IF(ISNUMBER(san!D196), san!D196, "-")</f>
        <v>29.078500747680661</v>
      </c>
      <c r="E198" s="38">
        <f>IF(ISNUMBER(san!E196), IF(san!E196=-999,"NA",IF(san!E196&gt;99, "&gt;99", IF(san!E196&lt;1, "&lt;1", san!E196))), "-")</f>
        <v>29.773491113430779</v>
      </c>
      <c r="F198" s="39">
        <f>IF(ISNUMBER(san!F196), IF(san!F196=-999,"NA",IF(san!F196&gt;99, "&gt;99", IF(san!F196&lt;1, "&lt;1", san!F196))), "-")</f>
        <v>5.187143323393272</v>
      </c>
      <c r="G198" s="39">
        <f>IF(ISNUMBER(san!G196), IF(san!G196=-999,"NA",IF(san!G196&gt;99, "&gt;99", IF(san!G196&lt;1, "&lt;1", san!G196))), "-")</f>
        <v>30.539388115285771</v>
      </c>
      <c r="H198" s="40">
        <f>IF(ISNUMBER(san!H196), IF(san!H196=-999,"NA",IF(san!H196&gt;99, "&gt;99", IF(san!H196&lt;1, "&lt;1", san!H196))), "-")</f>
        <v>34.499977447890167</v>
      </c>
      <c r="I198" s="29">
        <f>IF(ISNUMBER(san!I196), IF(san!I196=-999,"NA",san!I196), "-")</f>
        <v>0.62652683258056641</v>
      </c>
      <c r="J198" s="29">
        <f>IF(ISNUMBER(san!J196), IF(san!J196=-999,"NA",san!J196), "-")</f>
        <v>-1.242501854896545</v>
      </c>
      <c r="K198" s="38">
        <f>IF(ISNUMBER(san!K196), IF(san!K196=-999,"NA",IF(san!K196&gt;99, "&gt;99", IF(san!K196&lt;1, "&lt;1", san!K196))), "-")</f>
        <v>60.458688372865169</v>
      </c>
      <c r="L198" s="39">
        <f>IF(ISNUMBER(san!L196), IF(san!L196=-999,"NA",IF(san!L196&gt;99, "&gt;99", IF(san!L196&lt;1, "&lt;1", san!L196))), "-")</f>
        <v>19.65668566221979</v>
      </c>
      <c r="M198" s="39">
        <f>IF(ISNUMBER(san!M196), IF(san!M196=-999,"NA",IF(san!M196&gt;99, "&gt;99", IF(san!M196&lt;1, "&lt;1", san!M196))), "-")</f>
        <v>15.425052531840191</v>
      </c>
      <c r="N198" s="40">
        <f>IF(ISNUMBER(san!N196), IF(san!N196=-999,"NA",IF(san!N196&gt;99, "&gt;99", IF(san!N196&lt;1, "&lt;1", san!N196))), "-")</f>
        <v>4.4595734330748478</v>
      </c>
      <c r="O198" s="29">
        <f>IF(ISNUMBER(san!O196), IF(san!O196=-999,"NA",san!O196), "-")</f>
        <v>9.132327139377594E-2</v>
      </c>
      <c r="P198" s="29">
        <f>IF(ISNUMBER(san!P196), IF(san!P196=-999,"NA",san!P196), "-")</f>
        <v>-0.20519837737083441</v>
      </c>
      <c r="Q198" s="38">
        <f>IF(ISNUMBER(san!Q196), IF(san!Q196=-999,"NA",IF(san!Q196&gt;99, "&gt;99", IF(san!Q196&lt;1, "&lt;1", san!Q196))), "-")</f>
        <v>38.696286360993412</v>
      </c>
      <c r="R198" s="39">
        <f>IF(ISNUMBER(san!R196), IF(san!R196=-999,"NA",IF(san!R196&gt;99, "&gt;99", IF(san!R196&lt;1, "&lt;1", san!R196))), "-")</f>
        <v>9.3946692850619051</v>
      </c>
      <c r="S198" s="39">
        <f>IF(ISNUMBER(san!S196), IF(san!S196=-999,"NA",IF(san!S196&gt;99, "&gt;99", IF(san!S196&lt;1, "&lt;1", san!S196))), "-")</f>
        <v>26.144366782536281</v>
      </c>
      <c r="T198" s="40">
        <f>IF(ISNUMBER(san!T196), IF(san!T196=-999,"NA",IF(san!T196&gt;99, "&gt;99", IF(san!T196&lt;1, "&lt;1", san!T196))), "-")</f>
        <v>25.764677571408399</v>
      </c>
      <c r="U198" s="29">
        <f>IF(ISNUMBER(san!U196), IF(san!U196=-999,"NA",san!U196), "-")</f>
        <v>0.53759056329727173</v>
      </c>
      <c r="V198" s="29">
        <f>IF(ISNUMBER(san!V196), IF(san!V196=-999,"NA",san!V196), "-")</f>
        <v>-1.0020145177841191</v>
      </c>
      <c r="W198" s="41">
        <f>IF(ISNUMBER(san!W196), IF(san!W196=-999,"NA",IF(san!W196&gt;99, "&gt;99", IF(san!W196&lt;1, "&lt;1", san!W196))), "-")</f>
        <v>22.885473526445889</v>
      </c>
      <c r="X198" s="39">
        <f>IF(ISNUMBER(san!X196), IF(san!X196=-999,"NA",IF(san!X196&gt;99, "&gt;99", IF(san!X196&lt;1, "&lt;1", san!X196))), "-")</f>
        <v>22.095733604078909</v>
      </c>
      <c r="Y198" s="39" t="str">
        <f>IF(ISNUMBER(san!Y196), IF(san!Y196=-999,"NA",IF(san!Y196&gt;99, "&gt;99", IF(san!Y196&lt;1, "&lt;1", san!Y196))), "-")</f>
        <v>&lt;1</v>
      </c>
      <c r="Z198" s="39" t="str">
        <f>IF(ISNUMBER(san!Z196), IF(san!Z196=-999,"NA",IF(san!Z196&gt;99, "&gt;99", IF(san!Z196&lt;1, "&lt;1", san!Z196))), "-")</f>
        <v>&lt;1</v>
      </c>
      <c r="AA198" s="29">
        <f>IF(ISNUMBER(san!AA196), IF(san!AA196=-999,"NA",san!AA196), "-")</f>
        <v>0.47117036581039429</v>
      </c>
      <c r="AB198" s="39">
        <f>IF(ISNUMBER(san!AB196), IF(san!AB196=-999,"NA",IF(san!AB196&gt;99, "&gt;99", IF(san!AB196&lt;1, "&lt;1", san!AB196))), "-")</f>
        <v>30.307996304034209</v>
      </c>
      <c r="AC198" s="39">
        <f>IF(ISNUMBER(san!AC196), IF(san!AC196=-999,"NA",IF(san!AC196&gt;99, "&gt;99", IF(san!AC196&lt;1, "&lt;1", san!AC196))), "-")</f>
        <v>3.541945345533192</v>
      </c>
      <c r="AD198" s="39">
        <f>IF(ISNUMBER(san!AD196), IF(san!AD196=-999,"NA",IF(san!AD196&gt;99, "&gt;99", IF(san!AD196&lt;1, "&lt;1", san!AD196))), "-")</f>
        <v>1.1106927872566441</v>
      </c>
      <c r="AE198" s="41">
        <f>IF(ISNUMBER(san!AE196), IF(san!AE196=-999,"NA",IF(san!AE196&gt;99, "&gt;99", IF(san!AE196&lt;1, "&lt;1", san!AE196))), "-")</f>
        <v>38.627020757395059</v>
      </c>
      <c r="AF198" s="39">
        <f>IF(ISNUMBER(san!AF196), IF(san!AF196=-999,"NA",IF(san!AF196&gt;99, "&gt;99", IF(san!AF196&lt;1, "&lt;1", san!AF196))), "-")</f>
        <v>22.04286867277894</v>
      </c>
      <c r="AG198" s="39">
        <f>IF(ISNUMBER(san!AG196), IF(san!AG196=-999,"NA",IF(san!AG196&gt;99, "&gt;99", IF(san!AG196&lt;1, "&lt;1", san!AG196))), "-")</f>
        <v>2.4109328167277719</v>
      </c>
      <c r="AH198" s="39">
        <f>IF(ISNUMBER(san!AH196), IF(san!AH196=-999,"NA",IF(san!AH196&gt;99, "&gt;99", IF(san!AH196&lt;1, "&lt;1", san!AH196))), "-")</f>
        <v>14.17321926788834</v>
      </c>
      <c r="AI198" s="29">
        <f>IF(ISNUMBER(san!AI196), IF(san!AI196=-999,"NA",san!AI196), "-")</f>
        <v>5.5300906300544739E-2</v>
      </c>
      <c r="AJ198" s="39">
        <f>IF(ISNUMBER(san!AJ196), IF(san!AJ196=-999,"NA",IF(san!AJ196&gt;99, "&gt;99", IF(san!AJ196&lt;1, "&lt;1", san!AJ196))), "-")</f>
        <v>40.740216998438527</v>
      </c>
      <c r="AK198" s="39">
        <f>IF(ISNUMBER(san!AK196), IF(san!AK196=-999,"NA",IF(san!AK196&gt;99, "&gt;99", IF(san!AK196&lt;1, "&lt;1", san!AK196))), "-")</f>
        <v>9.7152369247048131</v>
      </c>
      <c r="AL198" s="39">
        <f>IF(ISNUMBER(san!AL196), IF(san!AL196=-999,"NA",IF(san!AL196&gt;99, "&gt;99", IF(san!AL196&lt;1, "&lt;1", san!AL196))), "-")</f>
        <v>29.659920111941609</v>
      </c>
      <c r="AM198" s="41">
        <f>IF(ISNUMBER(san!AM196), IF(san!AM196=-999,"NA",IF(san!AM196&gt;99, "&gt;99", IF(san!AM196&lt;1, "&lt;1", san!AM196))), "-")</f>
        <v>27.462879478324421</v>
      </c>
      <c r="AN198" s="39">
        <f>IF(ISNUMBER(san!AN196), IF(san!AN196=-999,"NA",IF(san!AN196&gt;99, "&gt;99", IF(san!AN196&lt;1, "&lt;1", san!AN196))), "-")</f>
        <v>22.080361274559589</v>
      </c>
      <c r="AO198" s="39" t="str">
        <f>IF(ISNUMBER(san!AO196), IF(san!AO196=-999,"NA",IF(san!AO196&gt;99, "&gt;99", IF(san!AO196&lt;1, "&lt;1", san!AO196))), "-")</f>
        <v>&lt;1</v>
      </c>
      <c r="AP198" s="39">
        <f>IF(ISNUMBER(san!AP196), IF(san!AP196=-999,"NA",IF(san!AP196&gt;99, "&gt;99", IF(san!AP196&lt;1, "&lt;1", san!AP196))), "-")</f>
        <v>4.441371659802817</v>
      </c>
      <c r="AQ198" s="29">
        <f>IF(ISNUMBER(san!AQ196), IF(san!AQ196=-999,"NA",san!AQ196), "-")</f>
        <v>0.38259455561637878</v>
      </c>
      <c r="AR198" s="39">
        <f>IF(ISNUMBER(san!AR196), IF(san!AR196=-999,"NA",IF(san!AR196&gt;99, "&gt;99", IF(san!AR196&lt;1, "&lt;1", san!AR196))), "-")</f>
        <v>33.341529638266273</v>
      </c>
      <c r="AS198" s="39">
        <f>IF(ISNUMBER(san!AS196), IF(san!AS196=-999,"NA",IF(san!AS196&gt;99, "&gt;99", IF(san!AS196&lt;1, "&lt;1", san!AS196))), "-")</f>
        <v>5.3370459985168086</v>
      </c>
      <c r="AT198" s="39">
        <f>IF(ISNUMBER(san!AT196), IF(san!AT196=-999,"NA",IF(san!AT196&gt;99, "&gt;99", IF(san!AT196&lt;1, "&lt;1", san!AT196))), "-")</f>
        <v>9.412380156650185</v>
      </c>
      <c r="AU198" s="42">
        <f>san!AU196</f>
        <v>195</v>
      </c>
    </row>
    <row r="199" ht="15" hidden="true">
      <c r="A199" s="36" t="str">
        <f>IF(ISBLANK(san!A197), "", san!A197)</f>
        <v>Landlocked Developing Countries</v>
      </c>
      <c r="B199" s="57">
        <f>IF(ISBLANK(san!B197), "", san!B197)</f>
        <v>2011</v>
      </c>
      <c r="C199" s="37">
        <f>IF(ISNUMBER(san!C197), san!C197, "-")</f>
        <v>435309.30200000008</v>
      </c>
      <c r="D199" s="39">
        <f>IF(ISNUMBER(san!D197), san!D197, "-")</f>
        <v>29.04196739196777</v>
      </c>
      <c r="E199" s="38">
        <f>IF(ISNUMBER(san!E197), IF(san!E197=-999,"NA",IF(san!E197&gt;99, "&gt;99", IF(san!E197&lt;1, "&lt;1", san!E197))), "-")</f>
        <v>29.802550540751529</v>
      </c>
      <c r="F199" s="39">
        <f>IF(ISNUMBER(san!F197), IF(san!F197=-999,"NA",IF(san!F197&gt;99, "&gt;99", IF(san!F197&lt;1, "&lt;1", san!F197))), "-")</f>
        <v>5.3572370039687627</v>
      </c>
      <c r="G199" s="39">
        <f>IF(ISNUMBER(san!G197), IF(san!G197=-999,"NA",IF(san!G197&gt;99, "&gt;99", IF(san!G197&lt;1, "&lt;1", san!G197))), "-")</f>
        <v>30.51069737796934</v>
      </c>
      <c r="H199" s="40">
        <f>IF(ISNUMBER(san!H197), IF(san!H197=-999,"NA",IF(san!H197&gt;99, "&gt;99", IF(san!H197&lt;1, "&lt;1", san!H197))), "-")</f>
        <v>34.329515077310383</v>
      </c>
      <c r="I199" s="29">
        <f>IF(ISNUMBER(san!I197), IF(san!I197=-999,"NA",san!I197), "-")</f>
        <v>0.62652683258056641</v>
      </c>
      <c r="J199" s="29">
        <f>IF(ISNUMBER(san!J197), IF(san!J197=-999,"NA",san!J197), "-")</f>
        <v>-1.242501854896545</v>
      </c>
      <c r="K199" s="38">
        <f>IF(ISNUMBER(san!K197), IF(san!K197=-999,"NA",IF(san!K197&gt;99, "&gt;99", IF(san!K197&lt;1, "&lt;1", san!K197))), "-")</f>
        <v>60.012159960096312</v>
      </c>
      <c r="L199" s="39">
        <f>IF(ISNUMBER(san!L197), IF(san!L197=-999,"NA",IF(san!L197&gt;99, "&gt;99", IF(san!L197&lt;1, "&lt;1", san!L197))), "-")</f>
        <v>19.763239517898441</v>
      </c>
      <c r="M199" s="39">
        <f>IF(ISNUMBER(san!M197), IF(san!M197=-999,"NA",IF(san!M197&gt;99, "&gt;99", IF(san!M197&lt;1, "&lt;1", san!M197))), "-")</f>
        <v>15.459808543018161</v>
      </c>
      <c r="N199" s="40">
        <f>IF(ISNUMBER(san!N197), IF(san!N197=-999,"NA",IF(san!N197&gt;99, "&gt;99", IF(san!N197&lt;1, "&lt;1", san!N197))), "-")</f>
        <v>4.7647919789870903</v>
      </c>
      <c r="O199" s="29">
        <f>IF(ISNUMBER(san!O197), IF(san!O197=-999,"NA",san!O197), "-")</f>
        <v>9.132327139377594E-2</v>
      </c>
      <c r="P199" s="29">
        <f>IF(ISNUMBER(san!P197), IF(san!P197=-999,"NA",san!P197), "-")</f>
        <v>-0.20519837737083441</v>
      </c>
      <c r="Q199" s="38">
        <f>IF(ISNUMBER(san!Q197), IF(san!Q197=-999,"NA",IF(san!Q197&gt;99, "&gt;99", IF(san!Q197&lt;1, "&lt;1", san!Q197))), "-")</f>
        <v>38.576015236855717</v>
      </c>
      <c r="R199" s="39">
        <f>IF(ISNUMBER(san!R197), IF(san!R197=-999,"NA",IF(san!R197&gt;99, "&gt;99", IF(san!R197&lt;1, "&lt;1", san!R197))), "-")</f>
        <v>9.5410235082952344</v>
      </c>
      <c r="S199" s="39">
        <f>IF(ISNUMBER(san!S197), IF(san!S197=-999,"NA",IF(san!S197&gt;99, "&gt;99", IF(san!S197&lt;1, "&lt;1", san!S197))), "-")</f>
        <v>26.139623724056889</v>
      </c>
      <c r="T199" s="40">
        <f>IF(ISNUMBER(san!T197), IF(san!T197=-999,"NA",IF(san!T197&gt;99, "&gt;99", IF(san!T197&lt;1, "&lt;1", san!T197))), "-")</f>
        <v>25.74333753079215</v>
      </c>
      <c r="U199" s="29">
        <f>IF(ISNUMBER(san!U197), IF(san!U197=-999,"NA",san!U197), "-")</f>
        <v>0.53759056329727173</v>
      </c>
      <c r="V199" s="29">
        <f>IF(ISNUMBER(san!V197), IF(san!V197=-999,"NA",san!V197), "-")</f>
        <v>-1.0020145177841191</v>
      </c>
      <c r="W199" s="41">
        <f>IF(ISNUMBER(san!W197), IF(san!W197=-999,"NA",IF(san!W197&gt;99, "&gt;99", IF(san!W197&lt;1, "&lt;1", san!W197))), "-")</f>
        <v>22.94428322424405</v>
      </c>
      <c r="X199" s="39">
        <f>IF(ISNUMBER(san!X197), IF(san!X197=-999,"NA",IF(san!X197&gt;99, "&gt;99", IF(san!X197&lt;1, "&lt;1", san!X197))), "-")</f>
        <v>22.177994262797739</v>
      </c>
      <c r="Y199" s="39" t="str">
        <f>IF(ISNUMBER(san!Y197), IF(san!Y197=-999,"NA",IF(san!Y197&gt;99, "&gt;99", IF(san!Y197&lt;1, "&lt;1", san!Y197))), "-")</f>
        <v>&lt;1</v>
      </c>
      <c r="Z199" s="39" t="str">
        <f>IF(ISNUMBER(san!Z197), IF(san!Z197=-999,"NA",IF(san!Z197&gt;99, "&gt;99", IF(san!Z197&lt;1, "&lt;1", san!Z197))), "-")</f>
        <v>&lt;1</v>
      </c>
      <c r="AA199" s="29">
        <f>IF(ISNUMBER(san!AA197), IF(san!AA197=-999,"NA",san!AA197), "-")</f>
        <v>0.47117036581039429</v>
      </c>
      <c r="AB199" s="39">
        <f>IF(ISNUMBER(san!AB197), IF(san!AB197=-999,"NA",IF(san!AB197&gt;99, "&gt;99", IF(san!AB197&lt;1, "&lt;1", san!AB197))), "-")</f>
        <v>30.457064094043329</v>
      </c>
      <c r="AC199" s="39">
        <f>IF(ISNUMBER(san!AC197), IF(san!AC197=-999,"NA",IF(san!AC197&gt;99, "&gt;99", IF(san!AC197&lt;1, "&lt;1", san!AC197))), "-")</f>
        <v>3.6090106221170508</v>
      </c>
      <c r="AD199" s="39">
        <f>IF(ISNUMBER(san!AD197), IF(san!AD197=-999,"NA",IF(san!AD197&gt;99, "&gt;99", IF(san!AD197&lt;1, "&lt;1", san!AD197))), "-")</f>
        <v>1.0937128285599149</v>
      </c>
      <c r="AE199" s="41">
        <f>IF(ISNUMBER(san!AE197), IF(san!AE197=-999,"NA",IF(san!AE197&gt;99, "&gt;99", IF(san!AE197&lt;1, "&lt;1", san!AE197))), "-")</f>
        <v>38.467192007048091</v>
      </c>
      <c r="AF199" s="39">
        <f>IF(ISNUMBER(san!AF197), IF(san!AF197=-999,"NA",IF(san!AF197&gt;99, "&gt;99", IF(san!AF197&lt;1, "&lt;1", san!AF197))), "-")</f>
        <v>22.052896761066961</v>
      </c>
      <c r="AG199" s="39">
        <f>IF(ISNUMBER(san!AG197), IF(san!AG197=-999,"NA",IF(san!AG197&gt;99, "&gt;99", IF(san!AG197&lt;1, "&lt;1", san!AG197))), "-")</f>
        <v>2.360217667193417</v>
      </c>
      <c r="AH199" s="39">
        <f>IF(ISNUMBER(san!AH197), IF(san!AH197=-999,"NA",IF(san!AH197&gt;99, "&gt;99", IF(san!AH197&lt;1, "&lt;1", san!AH197))), "-")</f>
        <v>14.054077578787711</v>
      </c>
      <c r="AI199" s="29">
        <f>IF(ISNUMBER(san!AI197), IF(san!AI197=-999,"NA",san!AI197), "-")</f>
        <v>5.5300906300544739E-2</v>
      </c>
      <c r="AJ199" s="39">
        <f>IF(ISNUMBER(san!AJ197), IF(san!AJ197=-999,"NA",IF(san!AJ197&gt;99, "&gt;99", IF(san!AJ197&lt;1, "&lt;1", san!AJ197))), "-")</f>
        <v>40.955774902122137</v>
      </c>
      <c r="AK199" s="39">
        <f>IF(ISNUMBER(san!AK197), IF(san!AK197=-999,"NA",IF(san!AK197&gt;99, "&gt;99", IF(san!AK197&lt;1, "&lt;1", san!AK197))), "-")</f>
        <v>9.9144745318746939</v>
      </c>
      <c r="AL199" s="39">
        <f>IF(ISNUMBER(san!AL197), IF(san!AL197=-999,"NA",IF(san!AL197&gt;99, "&gt;99", IF(san!AL197&lt;1, "&lt;1", san!AL197))), "-")</f>
        <v>28.905150043997899</v>
      </c>
      <c r="AM199" s="41">
        <f>IF(ISNUMBER(san!AM197), IF(san!AM197=-999,"NA",IF(san!AM197&gt;99, "&gt;99", IF(san!AM197&lt;1, "&lt;1", san!AM197))), "-")</f>
        <v>27.452441288289769</v>
      </c>
      <c r="AN199" s="39">
        <f>IF(ISNUMBER(san!AN197), IF(san!AN197=-999,"NA",IF(san!AN197&gt;99, "&gt;99", IF(san!AN197&lt;1, "&lt;1", san!AN197))), "-")</f>
        <v>22.14166348748298</v>
      </c>
      <c r="AO199" s="39" t="str">
        <f>IF(ISNUMBER(san!AO197), IF(san!AO197=-999,"NA",IF(san!AO197&gt;99, "&gt;99", IF(san!AO197&lt;1, "&lt;1", san!AO197))), "-")</f>
        <v>&lt;1</v>
      </c>
      <c r="AP199" s="39">
        <f>IF(ISNUMBER(san!AP197), IF(san!AP197=-999,"NA",IF(san!AP197&gt;99, "&gt;99", IF(san!AP197&lt;1, "&lt;1", san!AP197))), "-")</f>
        <v>4.3966558837932448</v>
      </c>
      <c r="AQ199" s="29">
        <f>IF(ISNUMBER(san!AQ197), IF(san!AQ197=-999,"NA",san!AQ197), "-")</f>
        <v>0.38259455561637878</v>
      </c>
      <c r="AR199" s="39">
        <f>IF(ISNUMBER(san!AR197), IF(san!AR197=-999,"NA",IF(san!AR197&gt;99, "&gt;99", IF(san!AR197&lt;1, "&lt;1", san!AR197))), "-")</f>
        <v>33.506096261488203</v>
      </c>
      <c r="AS199" s="39">
        <f>IF(ISNUMBER(san!AS197), IF(san!AS197=-999,"NA",IF(san!AS197&gt;99, "&gt;99", IF(san!AS197&lt;1, "&lt;1", san!AS197))), "-")</f>
        <v>5.4402413851057316</v>
      </c>
      <c r="AT199" s="39">
        <f>IF(ISNUMBER(san!AT197), IF(san!AT197=-999,"NA",IF(san!AT197&gt;99, "&gt;99", IF(san!AT197&lt;1, "&lt;1", san!AT197))), "-")</f>
        <v>9.1707012440943085</v>
      </c>
      <c r="AU199" s="42">
        <f>san!AU197</f>
        <v>196</v>
      </c>
    </row>
    <row r="200" ht="15" hidden="true">
      <c r="A200" s="36" t="str">
        <f>IF(ISBLANK(san!A198), "", san!A198)</f>
        <v>Landlocked Developing Countries</v>
      </c>
      <c r="B200" s="57">
        <f>IF(ISBLANK(san!B198), "", san!B198)</f>
        <v>2012</v>
      </c>
      <c r="C200" s="37">
        <f>IF(ISNUMBER(san!C198), san!C198, "-")</f>
        <v>446077.94099999999</v>
      </c>
      <c r="D200" s="39">
        <f>IF(ISNUMBER(san!D198), san!D198, "-")</f>
        <v>29.247064590454102</v>
      </c>
      <c r="E200" s="38">
        <f>IF(ISNUMBER(san!E198), IF(san!E198=-999,"NA",IF(san!E198&gt;99, "&gt;99", IF(san!E198&lt;1, "&lt;1", san!E198))), "-")</f>
        <v>30.544809511936659</v>
      </c>
      <c r="F200" s="39">
        <f>IF(ISNUMBER(san!F198), IF(san!F198=-999,"NA",IF(san!F198&gt;99, "&gt;99", IF(san!F198&lt;1, "&lt;1", san!F198))), "-")</f>
        <v>5.5537915275978627</v>
      </c>
      <c r="G200" s="39">
        <f>IF(ISNUMBER(san!G198), IF(san!G198=-999,"NA",IF(san!G198&gt;99, "&gt;99", IF(san!G198&lt;1, "&lt;1", san!G198))), "-")</f>
        <v>30.914411606192559</v>
      </c>
      <c r="H200" s="40">
        <f>IF(ISNUMBER(san!H198), IF(san!H198=-999,"NA",IF(san!H198&gt;99, "&gt;99", IF(san!H198&lt;1, "&lt;1", san!H198))), "-")</f>
        <v>32.98698735427292</v>
      </c>
      <c r="I200" s="29">
        <f>IF(ISNUMBER(san!I198), IF(san!I198=-999,"NA",san!I198), "-")</f>
        <v>0.62652683258056641</v>
      </c>
      <c r="J200" s="29">
        <f>IF(ISNUMBER(san!J198), IF(san!J198=-999,"NA",san!J198), "-")</f>
        <v>-1.242501854896545</v>
      </c>
      <c r="K200" s="38">
        <f>IF(ISNUMBER(san!K198), IF(san!K198=-999,"NA",IF(san!K198&gt;99, "&gt;99", IF(san!K198&lt;1, "&lt;1", san!K198))), "-")</f>
        <v>60.187672568731003</v>
      </c>
      <c r="L200" s="39">
        <f>IF(ISNUMBER(san!L198), IF(san!L198=-999,"NA",IF(san!L198&gt;99, "&gt;99", IF(san!L198&lt;1, "&lt;1", san!L198))), "-")</f>
        <v>19.97155255812023</v>
      </c>
      <c r="M200" s="39">
        <f>IF(ISNUMBER(san!M198), IF(san!M198=-999,"NA",IF(san!M198&gt;99, "&gt;99", IF(san!M198&lt;1, "&lt;1", san!M198))), "-")</f>
        <v>15.353056146970269</v>
      </c>
      <c r="N200" s="40">
        <f>IF(ISNUMBER(san!N198), IF(san!N198=-999,"NA",IF(san!N198&gt;99, "&gt;99", IF(san!N198&lt;1, "&lt;1", san!N198))), "-")</f>
        <v>4.4877187261784961</v>
      </c>
      <c r="O200" s="29">
        <f>IF(ISNUMBER(san!O198), IF(san!O198=-999,"NA",san!O198), "-")</f>
        <v>9.132327139377594E-2</v>
      </c>
      <c r="P200" s="29">
        <f>IF(ISNUMBER(san!P198), IF(san!P198=-999,"NA",san!P198), "-")</f>
        <v>-0.20519837737083441</v>
      </c>
      <c r="Q200" s="38">
        <f>IF(ISNUMBER(san!Q198), IF(san!Q198=-999,"NA",IF(san!Q198&gt;99, "&gt;99", IF(san!Q198&lt;1, "&lt;1", san!Q198))), "-")</f>
        <v>39.214476737261393</v>
      </c>
      <c r="R200" s="39">
        <f>IF(ISNUMBER(san!R198), IF(san!R198=-999,"NA",IF(san!R198&gt;99, "&gt;99", IF(san!R198&lt;1, "&lt;1", san!R198))), "-")</f>
        <v>9.770563448897617</v>
      </c>
      <c r="S200" s="39">
        <f>IF(ISNUMBER(san!S198), IF(san!S198=-999,"NA",IF(san!S198&gt;99, "&gt;99", IF(san!S198&lt;1, "&lt;1", san!S198))), "-")</f>
        <v>26.36317152664196</v>
      </c>
      <c r="T200" s="40">
        <f>IF(ISNUMBER(san!T198), IF(san!T198=-999,"NA",IF(san!T198&gt;99, "&gt;99", IF(san!T198&lt;1, "&lt;1", san!T198))), "-")</f>
        <v>24.651788287199039</v>
      </c>
      <c r="U200" s="29">
        <f>IF(ISNUMBER(san!U198), IF(san!U198=-999,"NA",san!U198), "-")</f>
        <v>0.53759056329727173</v>
      </c>
      <c r="V200" s="29">
        <f>IF(ISNUMBER(san!V198), IF(san!V198=-999,"NA",san!V198), "-")</f>
        <v>-1.0020145177841191</v>
      </c>
      <c r="W200" s="41">
        <f>IF(ISNUMBER(san!W198), IF(san!W198=-999,"NA",IF(san!W198&gt;99, "&gt;99", IF(san!W198&lt;1, "&lt;1", san!W198))), "-")</f>
        <v>23.49783209174727</v>
      </c>
      <c r="X200" s="39">
        <f>IF(ISNUMBER(san!X198), IF(san!X198=-999,"NA",IF(san!X198&gt;99, "&gt;99", IF(san!X198&lt;1, "&lt;1", san!X198))), "-")</f>
        <v>22.736109990848639</v>
      </c>
      <c r="Y200" s="39" t="str">
        <f>IF(ISNUMBER(san!Y198), IF(san!Y198=-999,"NA",IF(san!Y198&gt;99, "&gt;99", IF(san!Y198&lt;1, "&lt;1", san!Y198))), "-")</f>
        <v>&lt;1</v>
      </c>
      <c r="Z200" s="39" t="str">
        <f>IF(ISNUMBER(san!Z198), IF(san!Z198=-999,"NA",IF(san!Z198&gt;99, "&gt;99", IF(san!Z198&lt;1, "&lt;1", san!Z198))), "-")</f>
        <v>&lt;1</v>
      </c>
      <c r="AA200" s="29">
        <f>IF(ISNUMBER(san!AA198), IF(san!AA198=-999,"NA",san!AA198), "-")</f>
        <v>0.47117036581039429</v>
      </c>
      <c r="AB200" s="39">
        <f>IF(ISNUMBER(san!AB198), IF(san!AB198=-999,"NA",IF(san!AB198&gt;99, "&gt;99", IF(san!AB198&lt;1, "&lt;1", san!AB198))), "-")</f>
        <v>31.236967685275719</v>
      </c>
      <c r="AC200" s="39">
        <f>IF(ISNUMBER(san!AC198), IF(san!AC198=-999,"NA",IF(san!AC198&gt;99, "&gt;99", IF(san!AC198&lt;1, "&lt;1", san!AC198))), "-")</f>
        <v>3.7584535141596591</v>
      </c>
      <c r="AD200" s="39">
        <f>IF(ISNUMBER(san!AD198), IF(san!AD198=-999,"NA",IF(san!AD198&gt;99, "&gt;99", IF(san!AD198&lt;1, "&lt;1", san!AD198))), "-")</f>
        <v>1.1031798400991399</v>
      </c>
      <c r="AE200" s="41">
        <f>IF(ISNUMBER(san!AE198), IF(san!AE198=-999,"NA",IF(san!AE198&gt;99, "&gt;99", IF(san!AE198&lt;1, "&lt;1", san!AE198))), "-")</f>
        <v>38.683990900051441</v>
      </c>
      <c r="AF200" s="39">
        <f>IF(ISNUMBER(san!AF198), IF(san!AF198=-999,"NA",IF(san!AF198&gt;99, "&gt;99", IF(san!AF198&lt;1, "&lt;1", san!AF198))), "-")</f>
        <v>22.205389957636541</v>
      </c>
      <c r="AG200" s="39">
        <f>IF(ISNUMBER(san!AG198), IF(san!AG198=-999,"NA",IF(san!AG198&gt;99, "&gt;99", IF(san!AG198&lt;1, "&lt;1", san!AG198))), "-")</f>
        <v>2.344568321242634</v>
      </c>
      <c r="AH200" s="39">
        <f>IF(ISNUMBER(san!AH198), IF(san!AH198=-999,"NA",IF(san!AH198&gt;99, "&gt;99", IF(san!AH198&lt;1, "&lt;1", san!AH198))), "-")</f>
        <v>14.13403262117227</v>
      </c>
      <c r="AI200" s="29">
        <f>IF(ISNUMBER(san!AI198), IF(san!AI198=-999,"NA",san!AI198), "-")</f>
        <v>5.5300906300544739E-2</v>
      </c>
      <c r="AJ200" s="39">
        <f>IF(ISNUMBER(san!AJ198), IF(san!AJ198=-999,"NA",IF(san!AJ198&gt;99, "&gt;99", IF(san!AJ198&lt;1, "&lt;1", san!AJ198))), "-")</f>
        <v>41.330650719107922</v>
      </c>
      <c r="AK200" s="39">
        <f>IF(ISNUMBER(san!AK198), IF(san!AK198=-999,"NA",IF(san!AK198&gt;99, "&gt;99", IF(san!AK198&lt;1, "&lt;1", san!AK198))), "-")</f>
        <v>10.251550668662381</v>
      </c>
      <c r="AL200" s="39">
        <f>IF(ISNUMBER(san!AL198), IF(san!AL198=-999,"NA",IF(san!AL198&gt;99, "&gt;99", IF(san!AL198&lt;1, "&lt;1", san!AL198))), "-")</f>
        <v>28.577023739080939</v>
      </c>
      <c r="AM200" s="41">
        <f>IF(ISNUMBER(san!AM198), IF(san!AM198=-999,"NA",IF(san!AM198&gt;99, "&gt;99", IF(san!AM198&lt;1, "&lt;1", san!AM198))), "-")</f>
        <v>27.939337695793238</v>
      </c>
      <c r="AN200" s="39">
        <f>IF(ISNUMBER(san!AN198), IF(san!AN198=-999,"NA",IF(san!AN198&gt;99, "&gt;99", IF(san!AN198&lt;1, "&lt;1", san!AN198))), "-")</f>
        <v>22.580889962436849</v>
      </c>
      <c r="AO200" s="39" t="str">
        <f>IF(ISNUMBER(san!AO198), IF(san!AO198=-999,"NA",IF(san!AO198&gt;99, "&gt;99", IF(san!AO198&lt;1, "&lt;1", san!AO198))), "-")</f>
        <v>&lt;1</v>
      </c>
      <c r="AP200" s="39">
        <f>IF(ISNUMBER(san!AP198), IF(san!AP198=-999,"NA",IF(san!AP198&gt;99, "&gt;99", IF(san!AP198&lt;1, "&lt;1", san!AP198))), "-")</f>
        <v>4.4508030077286964</v>
      </c>
      <c r="AQ200" s="29">
        <f>IF(ISNUMBER(san!AQ198), IF(san!AQ198=-999,"NA",san!AQ198), "-")</f>
        <v>0.38259455561637878</v>
      </c>
      <c r="AR200" s="39">
        <f>IF(ISNUMBER(san!AR198), IF(san!AR198=-999,"NA",IF(san!AR198&gt;99, "&gt;99", IF(san!AR198&lt;1, "&lt;1", san!AR198))), "-")</f>
        <v>34.189073592295777</v>
      </c>
      <c r="AS200" s="39">
        <f>IF(ISNUMBER(san!AS198), IF(san!AS198=-999,"NA",IF(san!AS198&gt;99, "&gt;99", IF(san!AS198&lt;1, "&lt;1", san!AS198))), "-")</f>
        <v>5.6574938062653324</v>
      </c>
      <c r="AT200" s="39">
        <f>IF(ISNUMBER(san!AT198), IF(san!AT198=-999,"NA",IF(san!AT198&gt;99, "&gt;99", IF(san!AT198&lt;1, "&lt;1", san!AT198))), "-")</f>
        <v>9.1384726195101447</v>
      </c>
      <c r="AU200" s="42">
        <f>san!AU198</f>
        <v>197</v>
      </c>
    </row>
    <row r="201" ht="15" hidden="true">
      <c r="A201" s="36" t="str">
        <f>IF(ISBLANK(san!A199), "", san!A199)</f>
        <v>Landlocked Developing Countries</v>
      </c>
      <c r="B201" s="57">
        <f>IF(ISBLANK(san!B199), "", san!B199)</f>
        <v>2013</v>
      </c>
      <c r="C201" s="37">
        <f>IF(ISNUMBER(san!C199), san!C199, "-")</f>
        <v>456858.81699999998</v>
      </c>
      <c r="D201" s="39">
        <f>IF(ISNUMBER(san!D199), san!D199, "-")</f>
        <v>29.461080551147461</v>
      </c>
      <c r="E201" s="38">
        <f>IF(ISNUMBER(san!E199), IF(san!E199=-999,"NA",IF(san!E199&gt;99, "&gt;99", IF(san!E199&lt;1, "&lt;1", san!E199))), "-")</f>
        <v>31.29195214337167</v>
      </c>
      <c r="F201" s="39">
        <f>IF(ISNUMBER(san!F199), IF(san!F199=-999,"NA",IF(san!F199&gt;99, "&gt;99", IF(san!F199&lt;1, "&lt;1", san!F199))), "-")</f>
        <v>5.7478740277454126</v>
      </c>
      <c r="G201" s="39">
        <f>IF(ISNUMBER(san!G199), IF(san!G199=-999,"NA",IF(san!G199&gt;99, "&gt;99", IF(san!G199&lt;1, "&lt;1", san!G199))), "-")</f>
        <v>31.313532459206971</v>
      </c>
      <c r="H201" s="40">
        <f>IF(ISNUMBER(san!H199), IF(san!H199=-999,"NA",IF(san!H199&gt;99, "&gt;99", IF(san!H199&lt;1, "&lt;1", san!H199))), "-")</f>
        <v>31.646641369675962</v>
      </c>
      <c r="I201" s="29">
        <f>IF(ISNUMBER(san!I199), IF(san!I199=-999,"NA",san!I199), "-")</f>
        <v>0.62652683258056641</v>
      </c>
      <c r="J201" s="29">
        <f>IF(ISNUMBER(san!J199), IF(san!J199=-999,"NA",san!J199), "-")</f>
        <v>-1.242501854896545</v>
      </c>
      <c r="K201" s="38">
        <f>IF(ISNUMBER(san!K199), IF(san!K199=-999,"NA",IF(san!K199&gt;99, "&gt;99", IF(san!K199&lt;1, "&lt;1", san!K199))), "-")</f>
        <v>60.396287530224363</v>
      </c>
      <c r="L201" s="39">
        <f>IF(ISNUMBER(san!L199), IF(san!L199=-999,"NA",IF(san!L199&gt;99, "&gt;99", IF(san!L199&lt;1, "&lt;1", san!L199))), "-")</f>
        <v>20.17441021123172</v>
      </c>
      <c r="M201" s="39">
        <f>IF(ISNUMBER(san!M199), IF(san!M199=-999,"NA",IF(san!M199&gt;99, "&gt;99", IF(san!M199&lt;1, "&lt;1", san!M199))), "-")</f>
        <v>15.23048975515286</v>
      </c>
      <c r="N201" s="40">
        <f>IF(ISNUMBER(san!N199), IF(san!N199=-999,"NA",IF(san!N199&gt;99, "&gt;99", IF(san!N199&lt;1, "&lt;1", san!N199))), "-")</f>
        <v>4.1988125033910499</v>
      </c>
      <c r="O201" s="29">
        <f>IF(ISNUMBER(san!O199), IF(san!O199=-999,"NA",san!O199), "-")</f>
        <v>9.132327139377594E-2</v>
      </c>
      <c r="P201" s="29">
        <f>IF(ISNUMBER(san!P199), IF(san!P199=-999,"NA",san!P199), "-")</f>
        <v>-0.20519837737083441</v>
      </c>
      <c r="Q201" s="38">
        <f>IF(ISNUMBER(san!Q199), IF(san!Q199=-999,"NA",IF(san!Q199&gt;99, "&gt;99", IF(san!Q199&lt;1, "&lt;1", san!Q199))), "-")</f>
        <v>39.866403984318723</v>
      </c>
      <c r="R201" s="39">
        <f>IF(ISNUMBER(san!R199), IF(san!R199=-999,"NA",IF(san!R199&gt;99, "&gt;99", IF(san!R199&lt;1, "&lt;1", san!R199))), "-")</f>
        <v>9.9980874325807534</v>
      </c>
      <c r="S201" s="39">
        <f>IF(ISNUMBER(san!S199), IF(san!S199=-999,"NA",IF(san!S199&gt;99, "&gt;99", IF(san!S199&lt;1, "&lt;1", san!S199))), "-")</f>
        <v>26.575294219675708</v>
      </c>
      <c r="T201" s="40">
        <f>IF(ISNUMBER(san!T199), IF(san!T199=-999,"NA",IF(san!T199&gt;99, "&gt;99", IF(san!T199&lt;1, "&lt;1", san!T199))), "-")</f>
        <v>23.560214363424809</v>
      </c>
      <c r="U201" s="29">
        <f>IF(ISNUMBER(san!U199), IF(san!U199=-999,"NA",san!U199), "-")</f>
        <v>0.53759056329727173</v>
      </c>
      <c r="V201" s="29">
        <f>IF(ISNUMBER(san!V199), IF(san!V199=-999,"NA",san!V199), "-")</f>
        <v>-1.0020145177841191</v>
      </c>
      <c r="W201" s="41">
        <f>IF(ISNUMBER(san!W199), IF(san!W199=-999,"NA",IF(san!W199&gt;99, "&gt;99", IF(san!W199&lt;1, "&lt;1", san!W199))), "-")</f>
        <v>24.05848927797722</v>
      </c>
      <c r="X201" s="39">
        <f>IF(ISNUMBER(san!X199), IF(san!X199=-999,"NA",IF(san!X199&gt;99, "&gt;99", IF(san!X199&lt;1, "&lt;1", san!X199))), "-")</f>
        <v>23.30126001991405</v>
      </c>
      <c r="Y201" s="39" t="str">
        <f>IF(ISNUMBER(san!Y199), IF(san!Y199=-999,"NA",IF(san!Y199&gt;99, "&gt;99", IF(san!Y199&lt;1, "&lt;1", san!Y199))), "-")</f>
        <v>&lt;1</v>
      </c>
      <c r="Z201" s="39" t="str">
        <f>IF(ISNUMBER(san!Z199), IF(san!Z199=-999,"NA",IF(san!Z199&gt;99, "&gt;99", IF(san!Z199&lt;1, "&lt;1", san!Z199))), "-")</f>
        <v>&lt;1</v>
      </c>
      <c r="AA201" s="29">
        <f>IF(ISNUMBER(san!AA199), IF(san!AA199=-999,"NA",san!AA199), "-")</f>
        <v>0.47117036581039429</v>
      </c>
      <c r="AB201" s="39">
        <f>IF(ISNUMBER(san!AB199), IF(san!AB199=-999,"NA",IF(san!AB199&gt;99, "&gt;99", IF(san!AB199&lt;1, "&lt;1", san!AB199))), "-")</f>
        <v>32.025378543471447</v>
      </c>
      <c r="AC201" s="39">
        <f>IF(ISNUMBER(san!AC199), IF(san!AC199=-999,"NA",IF(san!AC199&gt;99, "&gt;99", IF(san!AC199&lt;1, "&lt;1", san!AC199))), "-")</f>
        <v>3.9018270825531118</v>
      </c>
      <c r="AD201" s="39">
        <f>IF(ISNUMBER(san!AD199), IF(san!AD199=-999,"NA",IF(san!AD199&gt;99, "&gt;99", IF(san!AD199&lt;1, "&lt;1", san!AD199))), "-")</f>
        <v>1.112620545092537</v>
      </c>
      <c r="AE201" s="41">
        <f>IF(ISNUMBER(san!AE199), IF(san!AE199=-999,"NA",IF(san!AE199&gt;99, "&gt;99", IF(san!AE199&lt;1, "&lt;1", san!AE199))), "-")</f>
        <v>38.907390818654598</v>
      </c>
      <c r="AF201" s="39">
        <f>IF(ISNUMBER(san!AF199), IF(san!AF199=-999,"NA",IF(san!AF199&gt;99, "&gt;99", IF(san!AF199&lt;1, "&lt;1", san!AF199))), "-")</f>
        <v>22.368827080855919</v>
      </c>
      <c r="AG201" s="39">
        <f>IF(ISNUMBER(san!AG199), IF(san!AG199=-999,"NA",IF(san!AG199&gt;99, "&gt;99", IF(san!AG199&lt;1, "&lt;1", san!AG199))), "-")</f>
        <v>2.327730694406227</v>
      </c>
      <c r="AH201" s="39">
        <f>IF(ISNUMBER(san!AH199), IF(san!AH199=-999,"NA",IF(san!AH199&gt;99, "&gt;99", IF(san!AH199&lt;1, "&lt;1", san!AH199))), "-")</f>
        <v>14.210833043392441</v>
      </c>
      <c r="AI201" s="29">
        <f>IF(ISNUMBER(san!AI199), IF(san!AI199=-999,"NA",san!AI199), "-")</f>
        <v>5.5300906300544739E-2</v>
      </c>
      <c r="AJ201" s="39">
        <f>IF(ISNUMBER(san!AJ199), IF(san!AJ199=-999,"NA",IF(san!AJ199&gt;99, "&gt;99", IF(san!AJ199&lt;1, "&lt;1", san!AJ199))), "-")</f>
        <v>41.71735842109878</v>
      </c>
      <c r="AK201" s="39">
        <f>IF(ISNUMBER(san!AK199), IF(san!AK199=-999,"NA",IF(san!AK199&gt;99, "&gt;99", IF(san!AK199&lt;1, "&lt;1", san!AK199))), "-")</f>
        <v>10.583525527197651</v>
      </c>
      <c r="AL201" s="39">
        <f>IF(ISNUMBER(san!AL199), IF(san!AL199=-999,"NA",IF(san!AL199&gt;99, "&gt;99", IF(san!AL199&lt;1, "&lt;1", san!AL199))), "-")</f>
        <v>28.26981379315961</v>
      </c>
      <c r="AM201" s="41">
        <f>IF(ISNUMBER(san!AM199), IF(san!AM199=-999,"NA",IF(san!AM199&gt;99, "&gt;99", IF(san!AM199&lt;1, "&lt;1", san!AM199))), "-")</f>
        <v>28.433136150869259</v>
      </c>
      <c r="AN201" s="39">
        <f>IF(ISNUMBER(san!AN199), IF(san!AN199=-999,"NA",IF(san!AN199&gt;99, "&gt;99", IF(san!AN199&lt;1, "&lt;1", san!AN199))), "-")</f>
        <v>23.026555198829609</v>
      </c>
      <c r="AO201" s="39" t="str">
        <f>IF(ISNUMBER(san!AO199), IF(san!AO199=-999,"NA",IF(san!AO199&gt;99, "&gt;99", IF(san!AO199&lt;1, "&lt;1", san!AO199))), "-")</f>
        <v>&lt;1</v>
      </c>
      <c r="AP201" s="39">
        <f>IF(ISNUMBER(san!AP199), IF(san!AP199=-999,"NA",IF(san!AP199&gt;99, "&gt;99", IF(san!AP199&lt;1, "&lt;1", san!AP199))), "-")</f>
        <v>4.5057658512776637</v>
      </c>
      <c r="AQ201" s="29">
        <f>IF(ISNUMBER(san!AQ199), IF(san!AQ199=-999,"NA",san!AQ199), "-")</f>
        <v>0.38259455561637878</v>
      </c>
      <c r="AR201" s="39">
        <f>IF(ISNUMBER(san!AR199), IF(san!AR199=-999,"NA",IF(san!AR199&gt;99, "&gt;99", IF(san!AR199&lt;1, "&lt;1", san!AR199))), "-")</f>
        <v>34.880740595133553</v>
      </c>
      <c r="AS201" s="39">
        <f>IF(ISNUMBER(san!AS199), IF(san!AS199=-999,"NA",IF(san!AS199&gt;99, "&gt;99", IF(san!AS199&lt;1, "&lt;1", san!AS199))), "-")</f>
        <v>5.8703276550260659</v>
      </c>
      <c r="AT201" s="39">
        <f>IF(ISNUMBER(san!AT199), IF(san!AT199=-999,"NA",IF(san!AT199&gt;99, "&gt;99", IF(san!AT199&lt;1, "&lt;1", san!AT199))), "-")</f>
        <v>9.1134231440229456</v>
      </c>
      <c r="AU201" s="42">
        <f>san!AU199</f>
        <v>198</v>
      </c>
    </row>
    <row r="202" ht="15" hidden="true">
      <c r="A202" s="36" t="str">
        <f>IF(ISBLANK(san!A200), "", san!A200)</f>
        <v>Landlocked Developing Countries</v>
      </c>
      <c r="B202" s="57">
        <f>IF(ISBLANK(san!B200), "", san!B200)</f>
        <v>2014</v>
      </c>
      <c r="C202" s="37">
        <f>IF(ISNUMBER(san!C200), san!C200, "-")</f>
        <v>467737.33000000007</v>
      </c>
      <c r="D202" s="39">
        <f>IF(ISNUMBER(san!D200), san!D200, "-")</f>
        <v>29.69291877746582</v>
      </c>
      <c r="E202" s="38">
        <f>IF(ISNUMBER(san!E200), IF(san!E200=-999,"NA",IF(san!E200&gt;99, "&gt;99", IF(san!E200&lt;1, "&lt;1", san!E200))), "-")</f>
        <v>32.060638767115968</v>
      </c>
      <c r="F202" s="39">
        <f>IF(ISNUMBER(san!F200), IF(san!F200=-999,"NA",IF(san!F200&gt;99, "&gt;99", IF(san!F200&lt;1, "&lt;1", san!F200))), "-")</f>
        <v>5.9434379324675488</v>
      </c>
      <c r="G202" s="39">
        <f>IF(ISNUMBER(san!G200), IF(san!G200=-999,"NA",IF(san!G200&gt;99, "&gt;99", IF(san!G200&lt;1, "&lt;1", san!G200))), "-")</f>
        <v>31.72625044445822</v>
      </c>
      <c r="H202" s="40">
        <f>IF(ISNUMBER(san!H200), IF(san!H200=-999,"NA",IF(san!H200&gt;99, "&gt;99", IF(san!H200&lt;1, "&lt;1", san!H200))), "-")</f>
        <v>30.26967285595827</v>
      </c>
      <c r="I202" s="29">
        <f>IF(ISNUMBER(san!I200), IF(san!I200=-999,"NA",san!I200), "-")</f>
        <v>0.62652683258056641</v>
      </c>
      <c r="J202" s="29">
        <f>IF(ISNUMBER(san!J200), IF(san!J200=-999,"NA",san!J200), "-")</f>
        <v>-1.242501854896545</v>
      </c>
      <c r="K202" s="38">
        <f>IF(ISNUMBER(san!K200), IF(san!K200=-999,"NA",IF(san!K200&gt;99, "&gt;99", IF(san!K200&lt;1, "&lt;1", san!K200))), "-")</f>
        <v>60.59645660813662</v>
      </c>
      <c r="L202" s="39">
        <f>IF(ISNUMBER(san!L200), IF(san!L200=-999,"NA",IF(san!L200&gt;99, "&gt;99", IF(san!L200&lt;1, "&lt;1", san!L200))), "-")</f>
        <v>20.415308758650198</v>
      </c>
      <c r="M202" s="39">
        <f>IF(ISNUMBER(san!M200), IF(san!M200=-999,"NA",IF(san!M200&gt;99, "&gt;99", IF(san!M200&lt;1, "&lt;1", san!M200))), "-")</f>
        <v>15.096690144136099</v>
      </c>
      <c r="N202" s="40">
        <f>IF(ISNUMBER(san!N200), IF(san!N200=-999,"NA",IF(san!N200&gt;99, "&gt;99", IF(san!N200&lt;1, "&lt;1", san!N200))), "-")</f>
        <v>3.8915444890770741</v>
      </c>
      <c r="O202" s="29">
        <f>IF(ISNUMBER(san!O200), IF(san!O200=-999,"NA",san!O200), "-")</f>
        <v>9.132327139377594E-2</v>
      </c>
      <c r="P202" s="29">
        <f>IF(ISNUMBER(san!P200), IF(san!P200=-999,"NA",san!P200), "-")</f>
        <v>-0.20519837737083441</v>
      </c>
      <c r="Q202" s="38">
        <f>IF(ISNUMBER(san!Q200), IF(san!Q200=-999,"NA",IF(san!Q200&gt;99, "&gt;99", IF(san!Q200&lt;1, "&lt;1", san!Q200))), "-")</f>
        <v>40.533755946811603</v>
      </c>
      <c r="R202" s="39">
        <f>IF(ISNUMBER(san!R200), IF(san!R200=-999,"NA",IF(san!R200&gt;99, "&gt;99", IF(san!R200&lt;1, "&lt;1", san!R200))), "-")</f>
        <v>10.240558815902389</v>
      </c>
      <c r="S202" s="39">
        <f>IF(ISNUMBER(san!S200), IF(san!S200=-999,"NA",IF(san!S200&gt;99, "&gt;99", IF(san!S200&lt;1, "&lt;1", san!S200))), "-")</f>
        <v>26.78844882281712</v>
      </c>
      <c r="T202" s="40">
        <f>IF(ISNUMBER(san!T200), IF(san!T200=-999,"NA",IF(san!T200&gt;99, "&gt;99", IF(san!T200&lt;1, "&lt;1", san!T200))), "-")</f>
        <v>22.437236414468881</v>
      </c>
      <c r="U202" s="29">
        <f>IF(ISNUMBER(san!U200), IF(san!U200=-999,"NA",san!U200), "-")</f>
        <v>0.53759056329727173</v>
      </c>
      <c r="V202" s="29">
        <f>IF(ISNUMBER(san!V200), IF(san!V200=-999,"NA",san!V200), "-")</f>
        <v>-1.0020145177841191</v>
      </c>
      <c r="W202" s="41">
        <f>IF(ISNUMBER(san!W200), IF(san!W200=-999,"NA",IF(san!W200&gt;99, "&gt;99", IF(san!W200&lt;1, "&lt;1", san!W200))), "-")</f>
        <v>24.641637453196569</v>
      </c>
      <c r="X202" s="39">
        <f>IF(ISNUMBER(san!X200), IF(san!X200=-999,"NA",IF(san!X200&gt;99, "&gt;99", IF(san!X200&lt;1, "&lt;1", san!X200))), "-")</f>
        <v>23.887261897998371</v>
      </c>
      <c r="Y202" s="39" t="str">
        <f>IF(ISNUMBER(san!Y200), IF(san!Y200=-999,"NA",IF(san!Y200&gt;99, "&gt;99", IF(san!Y200&lt;1, "&lt;1", san!Y200))), "-")</f>
        <v>&lt;1</v>
      </c>
      <c r="Z202" s="39" t="str">
        <f>IF(ISNUMBER(san!Z200), IF(san!Z200=-999,"NA",IF(san!Z200&gt;99, "&gt;99", IF(san!Z200&lt;1, "&lt;1", san!Z200))), "-")</f>
        <v>&lt;1</v>
      </c>
      <c r="AA202" s="29">
        <f>IF(ISNUMBER(san!AA200), IF(san!AA200=-999,"NA",san!AA200), "-")</f>
        <v>0.47117036581039429</v>
      </c>
      <c r="AB202" s="39">
        <f>IF(ISNUMBER(san!AB200), IF(san!AB200=-999,"NA",IF(san!AB200&gt;99, "&gt;99", IF(san!AB200&lt;1, "&lt;1", san!AB200))), "-")</f>
        <v>32.835557079297097</v>
      </c>
      <c r="AC202" s="39">
        <f>IF(ISNUMBER(san!AC200), IF(san!AC200=-999,"NA",IF(san!AC200&gt;99, "&gt;99", IF(san!AC200&lt;1, "&lt;1", san!AC200))), "-")</f>
        <v>4.0461230880350412</v>
      </c>
      <c r="AD202" s="39">
        <f>IF(ISNUMBER(san!AD200), IF(san!AD200=-999,"NA",IF(san!AD200&gt;99, "&gt;99", IF(san!AD200&lt;1, "&lt;1", san!AD200))), "-")</f>
        <v>1.1223965322513809</v>
      </c>
      <c r="AE202" s="41">
        <f>IF(ISNUMBER(san!AE200), IF(san!AE200=-999,"NA",IF(san!AE200&gt;99, "&gt;99", IF(san!AE200&lt;1, "&lt;1", san!AE200))), "-")</f>
        <v>39.1129396213489</v>
      </c>
      <c r="AF202" s="39">
        <f>IF(ISNUMBER(san!AF200), IF(san!AF200=-999,"NA",IF(san!AF200&gt;99, "&gt;99", IF(san!AF200&lt;1, "&lt;1", san!AF200))), "-")</f>
        <v>22.53920578306268</v>
      </c>
      <c r="AG202" s="39">
        <f>IF(ISNUMBER(san!AG200), IF(san!AG200=-999,"NA",IF(san!AG200&gt;99, "&gt;99", IF(san!AG200&lt;1, "&lt;1", san!AG200))), "-")</f>
        <v>2.3085156142081269</v>
      </c>
      <c r="AH202" s="39">
        <f>IF(ISNUMBER(san!AH200), IF(san!AH200=-999,"NA",IF(san!AH200&gt;99, "&gt;99", IF(san!AH200&lt;1, "&lt;1", san!AH200))), "-")</f>
        <v>14.265218224078099</v>
      </c>
      <c r="AI202" s="29">
        <f>IF(ISNUMBER(san!AI200), IF(san!AI200=-999,"NA",san!AI200), "-")</f>
        <v>5.5300906300544739E-2</v>
      </c>
      <c r="AJ202" s="39">
        <f>IF(ISNUMBER(san!AJ200), IF(san!AJ200=-999,"NA",IF(san!AJ200&gt;99, "&gt;99", IF(san!AJ200&lt;1, "&lt;1", san!AJ200))), "-")</f>
        <v>42.117067284340557</v>
      </c>
      <c r="AK202" s="39">
        <f>IF(ISNUMBER(san!AK200), IF(san!AK200=-999,"NA",IF(san!AK200&gt;99, "&gt;99", IF(san!AK200&lt;1, "&lt;1", san!AK200))), "-")</f>
        <v>10.922457129377751</v>
      </c>
      <c r="AL202" s="39">
        <f>IF(ISNUMBER(san!AL200), IF(san!AL200=-999,"NA",IF(san!AL200&gt;99, "&gt;99", IF(san!AL200&lt;1, "&lt;1", san!AL200))), "-")</f>
        <v>27.972240953068511</v>
      </c>
      <c r="AM202" s="41">
        <f>IF(ISNUMBER(san!AM200), IF(san!AM200=-999,"NA",IF(san!AM200&gt;99, "&gt;99", IF(san!AM200&lt;1, "&lt;1", san!AM200))), "-")</f>
        <v>28.938589516006871</v>
      </c>
      <c r="AN202" s="39">
        <f>IF(ISNUMBER(san!AN200), IF(san!AN200=-999,"NA",IF(san!AN200&gt;99, "&gt;99", IF(san!AN200&lt;1, "&lt;1", san!AN200))), "-")</f>
        <v>23.48698468475596</v>
      </c>
      <c r="AO202" s="39" t="str">
        <f>IF(ISNUMBER(san!AO200), IF(san!AO200=-999,"NA",IF(san!AO200&gt;99, "&gt;99", IF(san!AO200&lt;1, "&lt;1", san!AO200))), "-")</f>
        <v>&lt;1</v>
      </c>
      <c r="AP202" s="39">
        <f>IF(ISNUMBER(san!AP200), IF(san!AP200=-999,"NA",IF(san!AP200&gt;99, "&gt;99", IF(san!AP200&lt;1, "&lt;1", san!AP200))), "-")</f>
        <v>4.557031954546785</v>
      </c>
      <c r="AQ202" s="29">
        <f>IF(ISNUMBER(san!AQ200), IF(san!AQ200=-999,"NA",san!AQ200), "-")</f>
        <v>0.38259455561637878</v>
      </c>
      <c r="AR202" s="39">
        <f>IF(ISNUMBER(san!AR200), IF(san!AR200=-999,"NA",IF(san!AR200&gt;99, "&gt;99", IF(san!AR200&lt;1, "&lt;1", san!AR200))), "-")</f>
        <v>35.591508397379833</v>
      </c>
      <c r="AS202" s="39">
        <f>IF(ISNUMBER(san!AS200), IF(san!AS200=-999,"NA",IF(san!AS200&gt;99, "&gt;99", IF(san!AS200&lt;1, "&lt;1", san!AS200))), "-")</f>
        <v>6.087907402065678</v>
      </c>
      <c r="AT202" s="39">
        <f>IF(ISNUMBER(san!AT200), IF(san!AT200=-999,"NA",IF(san!AT200&gt;99, "&gt;99", IF(san!AT200&lt;1, "&lt;1", san!AT200))), "-")</f>
        <v>9.0948991542976483</v>
      </c>
      <c r="AU202" s="42">
        <f>san!AU200</f>
        <v>199</v>
      </c>
    </row>
    <row r="203" ht="15" hidden="true">
      <c r="A203" s="36" t="str">
        <f>IF(ISBLANK(san!A201), "", san!A201)</f>
        <v>Landlocked Developing Countries</v>
      </c>
      <c r="B203" s="57">
        <f>IF(ISBLANK(san!B201), "", san!B201)</f>
        <v>2015</v>
      </c>
      <c r="C203" s="37">
        <f>IF(ISNUMBER(san!C201), san!C201, "-")</f>
        <v>478577.57699999999</v>
      </c>
      <c r="D203" s="39">
        <f>IF(ISNUMBER(san!D201), san!D201, "-")</f>
        <v>29.943475723266602</v>
      </c>
      <c r="E203" s="38">
        <f>IF(ISNUMBER(san!E201), IF(san!E201=-999,"NA",IF(san!E201&gt;99, "&gt;99", IF(san!E201&lt;1, "&lt;1", san!E201))), "-")</f>
        <v>32.833434281929733</v>
      </c>
      <c r="F203" s="39">
        <f>IF(ISNUMBER(san!F201), IF(san!F201=-999,"NA",IF(san!F201&gt;99, "&gt;99", IF(san!F201&lt;1, "&lt;1", san!F201))), "-")</f>
        <v>6.137055340027417</v>
      </c>
      <c r="G203" s="39">
        <f>IF(ISNUMBER(san!G201), IF(san!G201=-999,"NA",IF(san!G201&gt;99, "&gt;99", IF(san!G201&lt;1, "&lt;1", san!G201))), "-")</f>
        <v>32.141139696537103</v>
      </c>
      <c r="H203" s="40">
        <f>IF(ISNUMBER(san!H201), IF(san!H201=-999,"NA",IF(san!H201&gt;99, "&gt;99", IF(san!H201&lt;1, "&lt;1", san!H201))), "-")</f>
        <v>28.888370681505759</v>
      </c>
      <c r="I203" s="29">
        <f>IF(ISNUMBER(san!I201), IF(san!I201=-999,"NA",san!I201), "-")</f>
        <v>0.62652683258056641</v>
      </c>
      <c r="J203" s="29">
        <f>IF(ISNUMBER(san!J201), IF(san!J201=-999,"NA",san!J201), "-")</f>
        <v>-1.242501854896545</v>
      </c>
      <c r="K203" s="38">
        <f>IF(ISNUMBER(san!K201), IF(san!K201=-999,"NA",IF(san!K201&gt;99, "&gt;99", IF(san!K201&lt;1, "&lt;1", san!K201))), "-")</f>
        <v>60.809760319429813</v>
      </c>
      <c r="L203" s="39">
        <f>IF(ISNUMBER(san!L201), IF(san!L201=-999,"NA",IF(san!L201&gt;99, "&gt;99", IF(san!L201&lt;1, "&lt;1", san!L201))), "-")</f>
        <v>20.650184220279129</v>
      </c>
      <c r="M203" s="39">
        <f>IF(ISNUMBER(san!M201), IF(san!M201=-999,"NA",IF(san!M201&gt;99, "&gt;99", IF(san!M201&lt;1, "&lt;1", san!M201))), "-")</f>
        <v>14.96811001945056</v>
      </c>
      <c r="N203" s="40">
        <f>IF(ISNUMBER(san!N201), IF(san!N201=-999,"NA",IF(san!N201&gt;99, "&gt;99", IF(san!N201&lt;1, "&lt;1", san!N201))), "-")</f>
        <v>3.5719454408404951</v>
      </c>
      <c r="O203" s="29">
        <f>IF(ISNUMBER(san!O201), IF(san!O201=-999,"NA",san!O201), "-")</f>
        <v>9.132327139377594E-2</v>
      </c>
      <c r="P203" s="29">
        <f>IF(ISNUMBER(san!P201), IF(san!P201=-999,"NA",san!P201), "-")</f>
        <v>-0.20519837737083441</v>
      </c>
      <c r="Q203" s="38">
        <f>IF(ISNUMBER(san!Q201), IF(san!Q201=-999,"NA",IF(san!Q201&gt;99, "&gt;99", IF(san!Q201&lt;1, "&lt;1", san!Q201))), "-")</f>
        <v>41.210518884341191</v>
      </c>
      <c r="R203" s="39">
        <f>IF(ISNUMBER(san!R201), IF(san!R201=-999,"NA",IF(san!R201&gt;99, "&gt;99", IF(san!R201&lt;1, "&lt;1", san!R201))), "-")</f>
        <v>10.482790667809491</v>
      </c>
      <c r="S203" s="39">
        <f>IF(ISNUMBER(san!S201), IF(san!S201=-999,"NA",IF(san!S201&gt;99, "&gt;99", IF(san!S201&lt;1, "&lt;1", san!S201))), "-")</f>
        <v>26.998937149430279</v>
      </c>
      <c r="T203" s="40">
        <f>IF(ISNUMBER(san!T201), IF(san!T201=-999,"NA",IF(san!T201&gt;99, "&gt;99", IF(san!T201&lt;1, "&lt;1", san!T201))), "-")</f>
        <v>21.307753298419041</v>
      </c>
      <c r="U203" s="29">
        <f>IF(ISNUMBER(san!U201), IF(san!U201=-999,"NA",san!U201), "-")</f>
        <v>0.53759056329727173</v>
      </c>
      <c r="V203" s="29">
        <f>IF(ISNUMBER(san!V201), IF(san!V201=-999,"NA",san!V201), "-")</f>
        <v>-1.0020145177841191</v>
      </c>
      <c r="W203" s="41">
        <f>IF(ISNUMBER(san!W201), IF(san!W201=-999,"NA",IF(san!W201&gt;99, "&gt;99", IF(san!W201&lt;1, "&lt;1", san!W201))), "-")</f>
        <v>25.2305377338615</v>
      </c>
      <c r="X203" s="39">
        <f>IF(ISNUMBER(san!X201), IF(san!X201=-999,"NA",IF(san!X201&gt;99, "&gt;99", IF(san!X201&lt;1, "&lt;1", san!X201))), "-")</f>
        <v>24.477563721038969</v>
      </c>
      <c r="Y203" s="39" t="str">
        <f>IF(ISNUMBER(san!Y201), IF(san!Y201=-999,"NA",IF(san!Y201&gt;99, "&gt;99", IF(san!Y201&lt;1, "&lt;1", san!Y201))), "-")</f>
        <v>&lt;1</v>
      </c>
      <c r="Z203" s="39" t="str">
        <f>IF(ISNUMBER(san!Z201), IF(san!Z201=-999,"NA",IF(san!Z201&gt;99, "&gt;99", IF(san!Z201&lt;1, "&lt;1", san!Z201))), "-")</f>
        <v>&lt;1</v>
      </c>
      <c r="AA203" s="29">
        <f>IF(ISNUMBER(san!AA201), IF(san!AA201=-999,"NA",san!AA201), "-")</f>
        <v>0.47117036581039429</v>
      </c>
      <c r="AB203" s="39">
        <f>IF(ISNUMBER(san!AB201), IF(san!AB201=-999,"NA",IF(san!AB201&gt;99, "&gt;99", IF(san!AB201&lt;1, "&lt;1", san!AB201))), "-")</f>
        <v>33.64345579977546</v>
      </c>
      <c r="AC203" s="39">
        <f>IF(ISNUMBER(san!AC201), IF(san!AC201=-999,"NA",IF(san!AC201&gt;99, "&gt;99", IF(san!AC201&lt;1, "&lt;1", san!AC201))), "-")</f>
        <v>4.1941047289300064</v>
      </c>
      <c r="AD203" s="39">
        <f>IF(ISNUMBER(san!AD201), IF(san!AD201=-999,"NA",IF(san!AD201&gt;99, "&gt;99", IF(san!AD201&lt;1, "&lt;1", san!AD201))), "-")</f>
        <v>1.132929093251666</v>
      </c>
      <c r="AE203" s="41">
        <f>IF(ISNUMBER(san!AE201), IF(san!AE201=-999,"NA",IF(san!AE201&gt;99, "&gt;99", IF(san!AE201&lt;1, "&lt;1", san!AE201))), "-")</f>
        <v>39.313314701287162</v>
      </c>
      <c r="AF203" s="39">
        <f>IF(ISNUMBER(san!AF201), IF(san!AF201=-999,"NA",IF(san!AF201&gt;99, "&gt;99", IF(san!AF201&lt;1, "&lt;1", san!AF201))), "-")</f>
        <v>22.714550115508231</v>
      </c>
      <c r="AG203" s="39">
        <f>IF(ISNUMBER(san!AG201), IF(san!AG201=-999,"NA",IF(san!AG201&gt;99, "&gt;99", IF(san!AG201&lt;1, "&lt;1", san!AG201))), "-")</f>
        <v>2.2851560112897311</v>
      </c>
      <c r="AH203" s="39">
        <f>IF(ISNUMBER(san!AH201), IF(san!AH201=-999,"NA",IF(san!AH201&gt;99, "&gt;99", IF(san!AH201&lt;1, "&lt;1", san!AH201))), "-")</f>
        <v>14.3136085744892</v>
      </c>
      <c r="AI203" s="29">
        <f>IF(ISNUMBER(san!AI201), IF(san!AI201=-999,"NA",san!AI201), "-")</f>
        <v>5.5300906300544739E-2</v>
      </c>
      <c r="AJ203" s="39">
        <f>IF(ISNUMBER(san!AJ201), IF(san!AJ201=-999,"NA",IF(san!AJ201&gt;99, "&gt;99", IF(san!AJ201&lt;1, "&lt;1", san!AJ201))), "-")</f>
        <v>42.516861647520727</v>
      </c>
      <c r="AK203" s="39">
        <f>IF(ISNUMBER(san!AK201), IF(san!AK201=-999,"NA",IF(san!AK201&gt;99, "&gt;99", IF(san!AK201&lt;1, "&lt;1", san!AK201))), "-")</f>
        <v>11.2604072887712</v>
      </c>
      <c r="AL203" s="39">
        <f>IF(ISNUMBER(san!AL201), IF(san!AL201=-999,"NA",IF(san!AL201&gt;99, "&gt;99", IF(san!AL201&lt;1, "&lt;1", san!AL201))), "-")</f>
        <v>27.682675603417</v>
      </c>
      <c r="AM203" s="41">
        <f>IF(ISNUMBER(san!AM201), IF(san!AM201=-999,"NA",IF(san!AM201&gt;99, "&gt;99", IF(san!AM201&lt;1, "&lt;1", san!AM201))), "-")</f>
        <v>29.447410591389751</v>
      </c>
      <c r="AN203" s="39">
        <f>IF(ISNUMBER(san!AN201), IF(san!AN201=-999,"NA",IF(san!AN201&gt;99, "&gt;99", IF(san!AN201&lt;1, "&lt;1", san!AN201))), "-")</f>
        <v>23.949656175686808</v>
      </c>
      <c r="AO203" s="39" t="str">
        <f>IF(ISNUMBER(san!AO201), IF(san!AO201=-999,"NA",IF(san!AO201&gt;99, "&gt;99", IF(san!AO201&lt;1, "&lt;1", san!AO201))), "-")</f>
        <v>&lt;1</v>
      </c>
      <c r="AP203" s="39">
        <f>IF(ISNUMBER(san!AP201), IF(san!AP201=-999,"NA",IF(san!AP201&gt;99, "&gt;99", IF(san!AP201&lt;1, "&lt;1", san!AP201))), "-")</f>
        <v>4.6097127348592917</v>
      </c>
      <c r="AQ203" s="29">
        <f>IF(ISNUMBER(san!AQ201), IF(san!AQ201=-999,"NA",san!AQ201), "-")</f>
        <v>0.38259455561637878</v>
      </c>
      <c r="AR203" s="39">
        <f>IF(ISNUMBER(san!AR201), IF(san!AR201=-999,"NA",IF(san!AR201&gt;99, "&gt;99", IF(san!AR201&lt;1, "&lt;1", san!AR201))), "-")</f>
        <v>36.300461829981757</v>
      </c>
      <c r="AS203" s="39">
        <f>IF(ISNUMBER(san!AS201), IF(san!AS201=-999,"NA",IF(san!AS201&gt;99, "&gt;99", IF(san!AS201&lt;1, "&lt;1", san!AS201))), "-")</f>
        <v>6.3100013096175713</v>
      </c>
      <c r="AT203" s="39">
        <f>IF(ISNUMBER(san!AT201), IF(san!AT201=-999,"NA",IF(san!AT201&gt;99, "&gt;99", IF(san!AT201&lt;1, "&lt;1", san!AT201))), "-")</f>
        <v>9.0828459652108631</v>
      </c>
      <c r="AU203" s="42">
        <f>san!AU201</f>
        <v>200</v>
      </c>
    </row>
    <row r="204" ht="15" hidden="true">
      <c r="A204" s="36" t="str">
        <f>IF(ISBLANK(san!A202), "", san!A202)</f>
        <v>Landlocked Developing Countries</v>
      </c>
      <c r="B204" s="57">
        <f>IF(ISBLANK(san!B202), "", san!B202)</f>
        <v>2016</v>
      </c>
      <c r="C204" s="37">
        <f>IF(ISNUMBER(san!C202), san!C202, "-")</f>
        <v>489620.27700000012</v>
      </c>
      <c r="D204" s="39">
        <f>IF(ISNUMBER(san!D202), san!D202, "-")</f>
        <v>30.2066650390625</v>
      </c>
      <c r="E204" s="38">
        <f>IF(ISNUMBER(san!E202), IF(san!E202=-999,"NA",IF(san!E202&gt;99, "&gt;99", IF(san!E202&lt;1, "&lt;1", san!E202))), "-")</f>
        <v>33.562628236133243</v>
      </c>
      <c r="F204" s="39">
        <f>IF(ISNUMBER(san!F202), IF(san!F202=-999,"NA",IF(san!F202&gt;99, "&gt;99", IF(san!F202&lt;1, "&lt;1", san!F202))), "-")</f>
        <v>6.3284768551334816</v>
      </c>
      <c r="G204" s="39">
        <f>IF(ISNUMBER(san!G202), IF(san!G202=-999,"NA",IF(san!G202&gt;99, "&gt;99", IF(san!G202&lt;1, "&lt;1", san!G202))), "-")</f>
        <v>32.605288568387436</v>
      </c>
      <c r="H204" s="40">
        <f>IF(ISNUMBER(san!H202), IF(san!H202=-999,"NA",IF(san!H202&gt;99, "&gt;99", IF(san!H202&lt;1, "&lt;1", san!H202))), "-")</f>
        <v>27.50360634034584</v>
      </c>
      <c r="I204" s="29">
        <f>IF(ISNUMBER(san!I202), IF(san!I202=-999,"NA",san!I202), "-")</f>
        <v>0.62652683258056641</v>
      </c>
      <c r="J204" s="29">
        <f>IF(ISNUMBER(san!J202), IF(san!J202=-999,"NA",san!J202), "-")</f>
        <v>-1.242501854896545</v>
      </c>
      <c r="K204" s="38">
        <f>IF(ISNUMBER(san!K202), IF(san!K202=-999,"NA",IF(san!K202&gt;99, "&gt;99", IF(san!K202&lt;1, "&lt;1", san!K202))), "-")</f>
        <v>60.989842324362627</v>
      </c>
      <c r="L204" s="39">
        <f>IF(ISNUMBER(san!L202), IF(san!L202=-999,"NA",IF(san!L202&gt;99, "&gt;99", IF(san!L202&lt;1, "&lt;1", san!L202))), "-")</f>
        <v>20.887789281890001</v>
      </c>
      <c r="M204" s="39">
        <f>IF(ISNUMBER(san!M202), IF(san!M202=-999,"NA",IF(san!M202&gt;99, "&gt;99", IF(san!M202&lt;1, "&lt;1", san!M202))), "-")</f>
        <v>14.8657383705611</v>
      </c>
      <c r="N204" s="40">
        <f>IF(ISNUMBER(san!N202), IF(san!N202=-999,"NA",IF(san!N202&gt;99, "&gt;99", IF(san!N202&lt;1, "&lt;1", san!N202))), "-")</f>
        <v>3.2566300231862551</v>
      </c>
      <c r="O204" s="29">
        <f>IF(ISNUMBER(san!O202), IF(san!O202=-999,"NA",san!O202), "-")</f>
        <v>9.132327139377594E-2</v>
      </c>
      <c r="P204" s="29">
        <f>IF(ISNUMBER(san!P202), IF(san!P202=-999,"NA",san!P202), "-")</f>
        <v>-0.20519837737083441</v>
      </c>
      <c r="Q204" s="38">
        <f>IF(ISNUMBER(san!Q202), IF(san!Q202=-999,"NA",IF(san!Q202&gt;99, "&gt;99", IF(san!Q202&lt;1, "&lt;1", san!Q202))), "-")</f>
        <v>41.847475343808753</v>
      </c>
      <c r="R204" s="39">
        <f>IF(ISNUMBER(san!R202), IF(san!R202=-999,"NA",IF(san!R202&gt;99, "&gt;99", IF(san!R202&lt;1, "&lt;1", san!R202))), "-")</f>
        <v>10.72635971502401</v>
      </c>
      <c r="S204" s="39">
        <f>IF(ISNUMBER(san!S202), IF(san!S202=-999,"NA",IF(san!S202&gt;99, "&gt;99", IF(san!S202&lt;1, "&lt;1", san!S202))), "-")</f>
        <v>27.24676181045108</v>
      </c>
      <c r="T204" s="40">
        <f>IF(ISNUMBER(san!T202), IF(san!T202=-999,"NA",IF(san!T202&gt;99, "&gt;99", IF(san!T202&lt;1, "&lt;1", san!T202))), "-")</f>
        <v>20.179403130716171</v>
      </c>
      <c r="U204" s="29">
        <f>IF(ISNUMBER(san!U202), IF(san!U202=-999,"NA",san!U202), "-")</f>
        <v>0.53759056329727173</v>
      </c>
      <c r="V204" s="29">
        <f>IF(ISNUMBER(san!V202), IF(san!V202=-999,"NA",san!V202), "-")</f>
        <v>-1.0020145177841191</v>
      </c>
      <c r="W204" s="41">
        <f>IF(ISNUMBER(san!W202), IF(san!W202=-999,"NA",IF(san!W202&gt;99, "&gt;99", IF(san!W202&lt;1, "&lt;1", san!W202))), "-")</f>
        <v>25.792391986662711</v>
      </c>
      <c r="X204" s="39">
        <f>IF(ISNUMBER(san!X202), IF(san!X202=-999,"NA",IF(san!X202&gt;99, "&gt;99", IF(san!X202&lt;1, "&lt;1", san!X202))), "-")</f>
        <v>25.047613962854349</v>
      </c>
      <c r="Y204" s="39" t="str">
        <f>IF(ISNUMBER(san!Y202), IF(san!Y202=-999,"NA",IF(san!Y202&gt;99, "&gt;99", IF(san!Y202&lt;1, "&lt;1", san!Y202))), "-")</f>
        <v>&lt;1</v>
      </c>
      <c r="Z204" s="39" t="str">
        <f>IF(ISNUMBER(san!Z202), IF(san!Z202=-999,"NA",IF(san!Z202&gt;99, "&gt;99", IF(san!Z202&lt;1, "&lt;1", san!Z202))), "-")</f>
        <v>&lt;1</v>
      </c>
      <c r="AA204" s="29">
        <f>IF(ISNUMBER(san!AA202), IF(san!AA202=-999,"NA",san!AA202), "-")</f>
        <v>0.47117036581039429</v>
      </c>
      <c r="AB204" s="39">
        <f>IF(ISNUMBER(san!AB202), IF(san!AB202=-999,"NA",IF(san!AB202&gt;99, "&gt;99", IF(san!AB202&lt;1, "&lt;1", san!AB202))), "-")</f>
        <v>34.4076381216653</v>
      </c>
      <c r="AC204" s="39">
        <f>IF(ISNUMBER(san!AC202), IF(san!AC202=-999,"NA",IF(san!AC202&gt;99, "&gt;99", IF(san!AC202&lt;1, "&lt;1", san!AC202))), "-")</f>
        <v>4.3407847036782066</v>
      </c>
      <c r="AD204" s="39">
        <f>IF(ISNUMBER(san!AD202), IF(san!AD202=-999,"NA",IF(san!AD202&gt;99, "&gt;99", IF(san!AD202&lt;1, "&lt;1", san!AD202))), "-")</f>
        <v>1.142682265923215</v>
      </c>
      <c r="AE204" s="41">
        <f>IF(ISNUMBER(san!AE202), IF(san!AE202=-999,"NA",IF(san!AE202&gt;99, "&gt;99", IF(san!AE202&lt;1, "&lt;1", san!AE202))), "-")</f>
        <v>39.481243866890367</v>
      </c>
      <c r="AF204" s="39">
        <f>IF(ISNUMBER(san!AF202), IF(san!AF202=-999,"NA",IF(san!AF202&gt;99, "&gt;99", IF(san!AF202&lt;1, "&lt;1", san!AF202))), "-")</f>
        <v>22.88573397468517</v>
      </c>
      <c r="AG204" s="39">
        <f>IF(ISNUMBER(san!AG202), IF(san!AG202=-999,"NA",IF(san!AG202&gt;99, "&gt;99", IF(san!AG202&lt;1, "&lt;1", san!AG202))), "-")</f>
        <v>2.2482484188340019</v>
      </c>
      <c r="AH204" s="39">
        <f>IF(ISNUMBER(san!AH202), IF(san!AH202=-999,"NA",IF(san!AH202&gt;99, "&gt;99", IF(san!AH202&lt;1, "&lt;1", san!AH202))), "-")</f>
        <v>14.3472614733712</v>
      </c>
      <c r="AI204" s="29">
        <f>IF(ISNUMBER(san!AI202), IF(san!AI202=-999,"NA",san!AI202), "-")</f>
        <v>5.5300906300544739E-2</v>
      </c>
      <c r="AJ204" s="39">
        <f>IF(ISNUMBER(san!AJ202), IF(san!AJ202=-999,"NA",IF(san!AJ202&gt;99, "&gt;99", IF(san!AJ202&lt;1, "&lt;1", san!AJ202))), "-")</f>
        <v>42.910526456035257</v>
      </c>
      <c r="AK204" s="39">
        <f>IF(ISNUMBER(san!AK202), IF(san!AK202=-999,"NA",IF(san!AK202&gt;99, "&gt;99", IF(san!AK202&lt;1, "&lt;1", san!AK202))), "-")</f>
        <v>11.5800016440625</v>
      </c>
      <c r="AL204" s="39">
        <f>IF(ISNUMBER(san!AL202), IF(san!AL202=-999,"NA",IF(san!AL202&gt;99, "&gt;99", IF(san!AL202&lt;1, "&lt;1", san!AL202))), "-")</f>
        <v>27.387103506154901</v>
      </c>
      <c r="AM204" s="41">
        <f>IF(ISNUMBER(san!AM202), IF(san!AM202=-999,"NA",IF(san!AM202&gt;99, "&gt;99", IF(san!AM202&lt;1, "&lt;1", san!AM202))), "-")</f>
        <v>29.92733774191964</v>
      </c>
      <c r="AN204" s="39">
        <f>IF(ISNUMBER(san!AN202), IF(san!AN202=-999,"NA",IF(san!AN202&gt;99, "&gt;99", IF(san!AN202&lt;1, "&lt;1", san!AN202))), "-")</f>
        <v>24.39458209731368</v>
      </c>
      <c r="AO204" s="39" t="str">
        <f>IF(ISNUMBER(san!AO202), IF(san!AO202=-999,"NA",IF(san!AO202&gt;99, "&gt;99", IF(san!AO202&lt;1, "&lt;1", san!AO202))), "-")</f>
        <v>&lt;1</v>
      </c>
      <c r="AP204" s="39">
        <f>IF(ISNUMBER(san!AP202), IF(san!AP202=-999,"NA",IF(san!AP202&gt;99, "&gt;99", IF(san!AP202&lt;1, "&lt;1", san!AP202))), "-")</f>
        <v>4.6598225872819103</v>
      </c>
      <c r="AQ204" s="29">
        <f>IF(ISNUMBER(san!AQ202), IF(san!AQ202=-999,"NA",san!AQ202), "-")</f>
        <v>0.38259455561637878</v>
      </c>
      <c r="AR204" s="39">
        <f>IF(ISNUMBER(san!AR202), IF(san!AR202=-999,"NA",IF(san!AR202&gt;99, "&gt;99", IF(san!AR202&lt;1, "&lt;1", san!AR202))), "-")</f>
        <v>36.976077207363623</v>
      </c>
      <c r="AS204" s="39">
        <f>IF(ISNUMBER(san!AS202), IF(san!AS202=-999,"NA",IF(san!AS202&gt;99, "&gt;99", IF(san!AS202&lt;1, "&lt;1", san!AS202))), "-")</f>
        <v>6.5275107858556947</v>
      </c>
      <c r="AT204" s="39">
        <f>IF(ISNUMBER(san!AT202), IF(san!AT202=-999,"NA",IF(san!AT202&gt;99, "&gt;99", IF(san!AT202&lt;1, "&lt;1", san!AT202))), "-")</f>
        <v>9.0702468923474644</v>
      </c>
      <c r="AU204" s="42">
        <f>san!AU202</f>
        <v>201</v>
      </c>
    </row>
    <row r="205" ht="15" hidden="true">
      <c r="A205" s="36" t="str">
        <f>IF(ISBLANK(san!A203), "", san!A203)</f>
        <v>Landlocked Developing Countries</v>
      </c>
      <c r="B205" s="57">
        <f>IF(ISBLANK(san!B203), "", san!B203)</f>
        <v>2017</v>
      </c>
      <c r="C205" s="37">
        <f>IF(ISNUMBER(san!C203), san!C203, "-")</f>
        <v>500950.61100000009</v>
      </c>
      <c r="D205" s="39">
        <f>IF(ISNUMBER(san!D203), san!D203, "-")</f>
        <v>30.477682113647461</v>
      </c>
      <c r="E205" s="38">
        <f>IF(ISNUMBER(san!E203), IF(san!E203=-999,"NA",IF(san!E203&gt;99, "&gt;99", IF(san!E203&lt;1, "&lt;1", san!E203))), "-")</f>
        <v>34.303540994749483</v>
      </c>
      <c r="F205" s="39">
        <f>IF(ISNUMBER(san!F203), IF(san!F203=-999,"NA",IF(san!F203&gt;99, "&gt;99", IF(san!F203&lt;1, "&lt;1", san!F203))), "-")</f>
        <v>6.5179087791657127</v>
      </c>
      <c r="G205" s="39">
        <f>IF(ISNUMBER(san!G203), IF(san!G203=-999,"NA",IF(san!G203&gt;99, "&gt;99", IF(san!G203&lt;1, "&lt;1", san!G203))), "-")</f>
        <v>33.094793427574601</v>
      </c>
      <c r="H205" s="40">
        <f>IF(ISNUMBER(san!H203), IF(san!H203=-999,"NA",IF(san!H203&gt;99, "&gt;99", IF(san!H203&lt;1, "&lt;1", san!H203))), "-")</f>
        <v>26.083756798510201</v>
      </c>
      <c r="I205" s="29">
        <f>IF(ISNUMBER(san!I203), IF(san!I203=-999,"NA",san!I203), "-")</f>
        <v>0.62652683258056641</v>
      </c>
      <c r="J205" s="29">
        <f>IF(ISNUMBER(san!J203), IF(san!J203=-999,"NA",san!J203), "-")</f>
        <v>-1.242501854896545</v>
      </c>
      <c r="K205" s="38">
        <f>IF(ISNUMBER(san!K203), IF(san!K203=-999,"NA",IF(san!K203&gt;99, "&gt;99", IF(san!K203&lt;1, "&lt;1", san!K203))), "-")</f>
        <v>61.174220572625401</v>
      </c>
      <c r="L205" s="39">
        <f>IF(ISNUMBER(san!L203), IF(san!L203=-999,"NA",IF(san!L203&gt;99, "&gt;99", IF(san!L203&lt;1, "&lt;1", san!L203))), "-")</f>
        <v>21.12810845712945</v>
      </c>
      <c r="M205" s="39">
        <f>IF(ISNUMBER(san!M203), IF(san!M203=-999,"NA",IF(san!M203&gt;99, "&gt;99", IF(san!M203&lt;1, "&lt;1", san!M203))), "-")</f>
        <v>14.76125696698726</v>
      </c>
      <c r="N205" s="40">
        <f>IF(ISNUMBER(san!N203), IF(san!N203=-999,"NA",IF(san!N203&gt;99, "&gt;99", IF(san!N203&lt;1, "&lt;1", san!N203))), "-")</f>
        <v>2.936414003257878</v>
      </c>
      <c r="O205" s="29">
        <f>IF(ISNUMBER(san!O203), IF(san!O203=-999,"NA",san!O203), "-")</f>
        <v>9.132327139377594E-2</v>
      </c>
      <c r="P205" s="29">
        <f>IF(ISNUMBER(san!P203), IF(san!P203=-999,"NA",san!P203), "-")</f>
        <v>-0.20519837737083441</v>
      </c>
      <c r="Q205" s="38">
        <f>IF(ISNUMBER(san!Q203), IF(san!Q203=-999,"NA",IF(san!Q203&gt;99, "&gt;99", IF(san!Q203&lt;1, "&lt;1", san!Q203))), "-")</f>
        <v>42.493101361123671</v>
      </c>
      <c r="R205" s="39">
        <f>IF(ISNUMBER(san!R203), IF(san!R203=-999,"NA",IF(san!R203&gt;99, "&gt;99", IF(san!R203&lt;1, "&lt;1", san!R203))), "-")</f>
        <v>10.970759046766171</v>
      </c>
      <c r="S205" s="39">
        <f>IF(ISNUMBER(san!S203), IF(san!S203=-999,"NA",IF(san!S203&gt;99, "&gt;99", IF(san!S203&lt;1, "&lt;1", san!S203))), "-")</f>
        <v>27.507156391366209</v>
      </c>
      <c r="T205" s="40">
        <f>IF(ISNUMBER(san!T203), IF(san!T203=-999,"NA",IF(san!T203&gt;99, "&gt;99", IF(san!T203&lt;1, "&lt;1", san!T203))), "-")</f>
        <v>19.028983200743941</v>
      </c>
      <c r="U205" s="29">
        <f>IF(ISNUMBER(san!U203), IF(san!U203=-999,"NA",san!U203), "-")</f>
        <v>0.53759056329727173</v>
      </c>
      <c r="V205" s="29">
        <f>IF(ISNUMBER(san!V203), IF(san!V203=-999,"NA",san!V203), "-")</f>
        <v>-1.0020145177841191</v>
      </c>
      <c r="W205" s="41">
        <f>IF(ISNUMBER(san!W203), IF(san!W203=-999,"NA",IF(san!W203&gt;99, "&gt;99", IF(san!W203&lt;1, "&lt;1", san!W203))), "-")</f>
        <v>26.361122705994511</v>
      </c>
      <c r="X205" s="39">
        <f>IF(ISNUMBER(san!X203), IF(san!X203=-999,"NA",IF(san!X203&gt;99, "&gt;99", IF(san!X203&lt;1, "&lt;1", san!X203))), "-")</f>
        <v>25.62396122525389</v>
      </c>
      <c r="Y205" s="39" t="str">
        <f>IF(ISNUMBER(san!Y203), IF(san!Y203=-999,"NA",IF(san!Y203&gt;99, "&gt;99", IF(san!Y203&lt;1, "&lt;1", san!Y203))), "-")</f>
        <v>&lt;1</v>
      </c>
      <c r="Z205" s="39" t="str">
        <f>IF(ISNUMBER(san!Z203), IF(san!Z203=-999,"NA",IF(san!Z203&gt;99, "&gt;99", IF(san!Z203&lt;1, "&lt;1", san!Z203))), "-")</f>
        <v>&lt;1</v>
      </c>
      <c r="AA205" s="29">
        <f>IF(ISNUMBER(san!AA203), IF(san!AA203=-999,"NA",san!AA203), "-")</f>
        <v>0.47117036581039429</v>
      </c>
      <c r="AB205" s="39">
        <f>IF(ISNUMBER(san!AB203), IF(san!AB203=-999,"NA",IF(san!AB203&gt;99, "&gt;99", IF(san!AB203&lt;1, "&lt;1", san!AB203))), "-")</f>
        <v>35.17922394197786</v>
      </c>
      <c r="AC205" s="39">
        <f>IF(ISNUMBER(san!AC203), IF(san!AC203=-999,"NA",IF(san!AC203&gt;99, "&gt;99", IF(san!AC203&lt;1, "&lt;1", san!AC203))), "-")</f>
        <v>4.4908269479550826</v>
      </c>
      <c r="AD205" s="39">
        <f>IF(ISNUMBER(san!AD203), IF(san!AD203=-999,"NA",IF(san!AD203&gt;99, "&gt;99", IF(san!AD203&lt;1, "&lt;1", san!AD203))), "-")</f>
        <v>1.1513988839822571</v>
      </c>
      <c r="AE205" s="41">
        <f>IF(ISNUMBER(san!AE203), IF(san!AE203=-999,"NA",IF(san!AE203&gt;99, "&gt;99", IF(san!AE203&lt;1, "&lt;1", san!AE203))), "-")</f>
        <v>39.639141355766263</v>
      </c>
      <c r="AF205" s="39">
        <f>IF(ISNUMBER(san!AF203), IF(san!AF203=-999,"NA",IF(san!AF203&gt;99, "&gt;99", IF(san!AF203&lt;1, "&lt;1", san!AF203))), "-")</f>
        <v>23.066588127603339</v>
      </c>
      <c r="AG205" s="39">
        <f>IF(ISNUMBER(san!AG203), IF(san!AG203=-999,"NA",IF(san!AG203&gt;99, "&gt;99", IF(san!AG203&lt;1, "&lt;1", san!AG203))), "-")</f>
        <v>2.2105540492937119</v>
      </c>
      <c r="AH205" s="39">
        <f>IF(ISNUMBER(san!AH203), IF(san!AH203=-999,"NA",IF(san!AH203&gt;99, "&gt;99", IF(san!AH203&lt;1, "&lt;1", san!AH203))), "-")</f>
        <v>14.361999178869199</v>
      </c>
      <c r="AI205" s="29">
        <f>IF(ISNUMBER(san!AI203), IF(san!AI203=-999,"NA",san!AI203), "-")</f>
        <v>5.5300906300544739E-2</v>
      </c>
      <c r="AJ205" s="39">
        <f>IF(ISNUMBER(san!AJ203), IF(san!AJ203=-999,"NA",IF(san!AJ203&gt;99, "&gt;99", IF(san!AJ203&lt;1, "&lt;1", san!AJ203))), "-")</f>
        <v>43.30859029791624</v>
      </c>
      <c r="AK205" s="39">
        <f>IF(ISNUMBER(san!AK203), IF(san!AK203=-999,"NA",IF(san!AK203&gt;99, "&gt;99", IF(san!AK203&lt;1, "&lt;1", san!AK203))), "-")</f>
        <v>11.911863350952929</v>
      </c>
      <c r="AL205" s="39">
        <f>IF(ISNUMBER(san!AL203), IF(san!AL203=-999,"NA",IF(san!AL203&gt;99, "&gt;99", IF(san!AL203&lt;1, "&lt;1", san!AL203))), "-")</f>
        <v>27.081875380885698</v>
      </c>
      <c r="AM205" s="41">
        <f>IF(ISNUMBER(san!AM203), IF(san!AM203=-999,"NA",IF(san!AM203&gt;99, "&gt;99", IF(san!AM203&lt;1, "&lt;1", san!AM203))), "-")</f>
        <v>30.407954966833099</v>
      </c>
      <c r="AN205" s="39">
        <f>IF(ISNUMBER(san!AN203), IF(san!AN203=-999,"NA",IF(san!AN203&gt;99, "&gt;99", IF(san!AN203&lt;1, "&lt;1", san!AN203))), "-")</f>
        <v>24.844533192536758</v>
      </c>
      <c r="AO205" s="39" t="str">
        <f>IF(ISNUMBER(san!AO203), IF(san!AO203=-999,"NA",IF(san!AO203&gt;99, "&gt;99", IF(san!AO203&lt;1, "&lt;1", san!AO203))), "-")</f>
        <v>&lt;1</v>
      </c>
      <c r="AP205" s="39">
        <f>IF(ISNUMBER(san!AP203), IF(san!AP203=-999,"NA",IF(san!AP203&gt;99, "&gt;99", IF(san!AP203&lt;1, "&lt;1", san!AP203))), "-")</f>
        <v>4.7051202334436431</v>
      </c>
      <c r="AQ205" s="29">
        <f>IF(ISNUMBER(san!AQ203), IF(san!AQ203=-999,"NA",san!AQ203), "-")</f>
        <v>0.38259455561637878</v>
      </c>
      <c r="AR205" s="39">
        <f>IF(ISNUMBER(san!AR203), IF(san!AR203=-999,"NA",IF(san!AR203&gt;99, "&gt;99", IF(san!AR203&lt;1, "&lt;1", san!AR203))), "-")</f>
        <v>37.656866288869359</v>
      </c>
      <c r="AS205" s="39">
        <f>IF(ISNUMBER(san!AS203), IF(san!AS203=-999,"NA",IF(san!AS203&gt;99, "&gt;99", IF(san!AS203&lt;1, "&lt;1", san!AS203))), "-")</f>
        <v>6.7525868086961749</v>
      </c>
      <c r="AT205" s="39">
        <f>IF(ISNUMBER(san!AT203), IF(san!AT203=-999,"NA",IF(san!AT203&gt;99, "&gt;99", IF(san!AT203&lt;1, "&lt;1", san!AT203))), "-")</f>
        <v>9.0544070244754753</v>
      </c>
      <c r="AU205" s="42">
        <f>san!AU203</f>
        <v>202</v>
      </c>
    </row>
    <row r="206" ht="15" hidden="true">
      <c r="A206" s="36" t="str">
        <f>IF(ISBLANK(san!A204), "", san!A204)</f>
        <v>Landlocked Developing Countries</v>
      </c>
      <c r="B206" s="57">
        <f>IF(ISBLANK(san!B204), "", san!B204)</f>
        <v>2018</v>
      </c>
      <c r="C206" s="37">
        <f>IF(ISNUMBER(san!C204), san!C204, "-")</f>
        <v>512657.92100000009</v>
      </c>
      <c r="D206" s="39">
        <f>IF(ISNUMBER(san!D204), san!D204, "-")</f>
        <v>30.756223678588871</v>
      </c>
      <c r="E206" s="38">
        <f>IF(ISNUMBER(san!E204), IF(san!E204=-999,"NA",IF(san!E204&gt;99, "&gt;99", IF(san!E204&lt;1, "&lt;1", san!E204))), "-")</f>
        <v>35.032415735064468</v>
      </c>
      <c r="F206" s="39">
        <f>IF(ISNUMBER(san!F204), IF(san!F204=-999,"NA",IF(san!F204&gt;99, "&gt;99", IF(san!F204&lt;1, "&lt;1", san!F204))), "-")</f>
        <v>6.7043460400884296</v>
      </c>
      <c r="G206" s="39">
        <f>IF(ISNUMBER(san!G204), IF(san!G204=-999,"NA",IF(san!G204&gt;99, "&gt;99", IF(san!G204&lt;1, "&lt;1", san!G204))), "-")</f>
        <v>33.582278319347211</v>
      </c>
      <c r="H206" s="40">
        <f>IF(ISNUMBER(san!H204), IF(san!H204=-999,"NA",IF(san!H204&gt;99, "&gt;99", IF(san!H204&lt;1, "&lt;1", san!H204))), "-")</f>
        <v>24.68095990549989</v>
      </c>
      <c r="I206" s="29">
        <f>IF(ISNUMBER(san!I204), IF(san!I204=-999,"NA",san!I204), "-")</f>
        <v>0.62652683258056641</v>
      </c>
      <c r="J206" s="29">
        <f>IF(ISNUMBER(san!J204), IF(san!J204=-999,"NA",san!J204), "-")</f>
        <v>-1.242501854896545</v>
      </c>
      <c r="K206" s="38">
        <f>IF(ISNUMBER(san!K204), IF(san!K204=-999,"NA",IF(san!K204&gt;99, "&gt;99", IF(san!K204&lt;1, "&lt;1", san!K204))), "-")</f>
        <v>61.361548103154263</v>
      </c>
      <c r="L206" s="39">
        <f>IF(ISNUMBER(san!L204), IF(san!L204=-999,"NA",IF(san!L204&gt;99, "&gt;99", IF(san!L204&lt;1, "&lt;1", san!L204))), "-")</f>
        <v>21.361201680705729</v>
      </c>
      <c r="M206" s="39">
        <f>IF(ISNUMBER(san!M204), IF(san!M204=-999,"NA",IF(san!M204&gt;99, "&gt;99", IF(san!M204&lt;1, "&lt;1", san!M204))), "-")</f>
        <v>14.635937093140001</v>
      </c>
      <c r="N206" s="40">
        <f>IF(ISNUMBER(san!N204), IF(san!N204=-999,"NA",IF(san!N204&gt;99, "&gt;99", IF(san!N204&lt;1, "&lt;1", san!N204))), "-")</f>
        <v>2.641313123000002</v>
      </c>
      <c r="O206" s="29">
        <f>IF(ISNUMBER(san!O204), IF(san!O204=-999,"NA",san!O204), "-")</f>
        <v>9.132327139377594E-2</v>
      </c>
      <c r="P206" s="29">
        <f>IF(ISNUMBER(san!P204), IF(san!P204=-999,"NA",san!P204), "-")</f>
        <v>-0.20519837737083441</v>
      </c>
      <c r="Q206" s="38">
        <f>IF(ISNUMBER(san!Q204), IF(san!Q204=-999,"NA",IF(san!Q204&gt;99, "&gt;99", IF(san!Q204&lt;1, "&lt;1", san!Q204))), "-")</f>
        <v>43.130262156911073</v>
      </c>
      <c r="R206" s="39">
        <f>IF(ISNUMBER(san!R204), IF(san!R204=-999,"NA",IF(san!R204&gt;99, "&gt;99", IF(san!R204&lt;1, "&lt;1", san!R204))), "-")</f>
        <v>11.21224123163133</v>
      </c>
      <c r="S206" s="39">
        <f>IF(ISNUMBER(san!S204), IF(san!S204=-999,"NA",IF(san!S204&gt;99, "&gt;99", IF(san!S204&lt;1, "&lt;1", san!S204))), "-")</f>
        <v>27.755099867164379</v>
      </c>
      <c r="T206" s="40">
        <f>IF(ISNUMBER(san!T204), IF(san!T204=-999,"NA",IF(san!T204&gt;99, "&gt;99", IF(san!T204&lt;1, "&lt;1", san!T204))), "-")</f>
        <v>17.90239674429322</v>
      </c>
      <c r="U206" s="29">
        <f>IF(ISNUMBER(san!U204), IF(san!U204=-999,"NA",san!U204), "-")</f>
        <v>0.53759056329727173</v>
      </c>
      <c r="V206" s="29">
        <f>IF(ISNUMBER(san!V204), IF(san!V204=-999,"NA",san!V204), "-")</f>
        <v>-1.0020145177841191</v>
      </c>
      <c r="W206" s="41">
        <f>IF(ISNUMBER(san!W204), IF(san!W204=-999,"NA",IF(san!W204&gt;99, "&gt;99", IF(san!W204&lt;1, "&lt;1", san!W204))), "-")</f>
        <v>26.919526959095951</v>
      </c>
      <c r="X206" s="39">
        <f>IF(ISNUMBER(san!X204), IF(san!X204=-999,"NA",IF(san!X204&gt;99, "&gt;99", IF(san!X204&lt;1, "&lt;1", san!X204))), "-")</f>
        <v>26.181576414677131</v>
      </c>
      <c r="Y206" s="39" t="str">
        <f>IF(ISNUMBER(san!Y204), IF(san!Y204=-999,"NA",IF(san!Y204&gt;99, "&gt;99", IF(san!Y204&lt;1, "&lt;1", san!Y204))), "-")</f>
        <v>&lt;1</v>
      </c>
      <c r="Z206" s="39" t="str">
        <f>IF(ISNUMBER(san!Z204), IF(san!Z204=-999,"NA",IF(san!Z204&gt;99, "&gt;99", IF(san!Z204&lt;1, "&lt;1", san!Z204))), "-")</f>
        <v>&lt;1</v>
      </c>
      <c r="AA206" s="29">
        <f>IF(ISNUMBER(san!AA204), IF(san!AA204=-999,"NA",san!AA204), "-")</f>
        <v>0.47117036581039429</v>
      </c>
      <c r="AB206" s="39">
        <f>IF(ISNUMBER(san!AB204), IF(san!AB204=-999,"NA",IF(san!AB204&gt;99, "&gt;99", IF(san!AB204&lt;1, "&lt;1", san!AB204))), "-")</f>
        <v>35.933805707589499</v>
      </c>
      <c r="AC206" s="39">
        <f>IF(ISNUMBER(san!AC204), IF(san!AC204=-999,"NA",IF(san!AC204&gt;99, "&gt;99", IF(san!AC204&lt;1, "&lt;1", san!AC204))), "-")</f>
        <v>4.6319646060197988</v>
      </c>
      <c r="AD206" s="39">
        <f>IF(ISNUMBER(san!AD204), IF(san!AD204=-999,"NA",IF(san!AD204&gt;99, "&gt;99", IF(san!AD204&lt;1, "&lt;1", san!AD204))), "-")</f>
        <v>1.170991461543605</v>
      </c>
      <c r="AE206" s="41">
        <f>IF(ISNUMBER(san!AE204), IF(san!AE204=-999,"NA",IF(san!AE204&gt;99, "&gt;99", IF(san!AE204&lt;1, "&lt;1", san!AE204))), "-")</f>
        <v>39.73614105860851</v>
      </c>
      <c r="AF206" s="39">
        <f>IF(ISNUMBER(san!AF204), IF(san!AF204=-999,"NA",IF(san!AF204&gt;99, "&gt;99", IF(san!AF204&lt;1, "&lt;1", san!AF204))), "-")</f>
        <v>23.252616691732651</v>
      </c>
      <c r="AG206" s="39">
        <f>IF(ISNUMBER(san!AG204), IF(san!AG204=-999,"NA",IF(san!AG204&gt;99, "&gt;99", IF(san!AG204&lt;1, "&lt;1", san!AG204))), "-")</f>
        <v>2.1629012691320719</v>
      </c>
      <c r="AH206" s="39">
        <f>IF(ISNUMBER(san!AH204), IF(san!AH204=-999,"NA",IF(san!AH204&gt;99, "&gt;99", IF(san!AH204&lt;1, "&lt;1", san!AH204))), "-")</f>
        <v>14.3206230977438</v>
      </c>
      <c r="AI206" s="29">
        <f>IF(ISNUMBER(san!AI204), IF(san!AI204=-999,"NA",san!AI204), "-")</f>
        <v>5.5300906300544739E-2</v>
      </c>
      <c r="AJ206" s="39">
        <f>IF(ISNUMBER(san!AJ204), IF(san!AJ204=-999,"NA",IF(san!AJ204&gt;99, "&gt;99", IF(san!AJ204&lt;1, "&lt;1", san!AJ204))), "-")</f>
        <v>43.721001280458189</v>
      </c>
      <c r="AK206" s="39">
        <f>IF(ISNUMBER(san!AK204), IF(san!AK204=-999,"NA",IF(san!AK204&gt;99, "&gt;99", IF(san!AK204&lt;1, "&lt;1", san!AK204))), "-")</f>
        <v>12.200120215210109</v>
      </c>
      <c r="AL206" s="39">
        <f>IF(ISNUMBER(san!AL204), IF(san!AL204=-999,"NA",IF(san!AL204&gt;99, "&gt;99", IF(san!AL204&lt;1, "&lt;1", san!AL204))), "-")</f>
        <v>26.80162828819169</v>
      </c>
      <c r="AM206" s="41">
        <f>IF(ISNUMBER(san!AM204), IF(san!AM204=-999,"NA",IF(san!AM204&gt;99, "&gt;99", IF(san!AM204&lt;1, "&lt;1", san!AM204))), "-")</f>
        <v>30.861433380956001</v>
      </c>
      <c r="AN206" s="39">
        <f>IF(ISNUMBER(san!AN204), IF(san!AN204=-999,"NA",IF(san!AN204&gt;99, "&gt;99", IF(san!AN204&lt;1, "&lt;1", san!AN204))), "-")</f>
        <v>25.280739028796621</v>
      </c>
      <c r="AO206" s="39" t="str">
        <f>IF(ISNUMBER(san!AO204), IF(san!AO204=-999,"NA",IF(san!AO204&gt;99, "&gt;99", IF(san!AO204&lt;1, "&lt;1", san!AO204))), "-")</f>
        <v>&lt;1</v>
      </c>
      <c r="AP206" s="39">
        <f>IF(ISNUMBER(san!AP204), IF(san!AP204=-999,"NA",IF(san!AP204&gt;99, "&gt;99", IF(san!AP204&lt;1, "&lt;1", san!AP204))), "-")</f>
        <v>4.7406161042584367</v>
      </c>
      <c r="AQ206" s="29">
        <f>IF(ISNUMBER(san!AQ204), IF(san!AQ204=-999,"NA",san!AQ204), "-")</f>
        <v>0.38259455561637878</v>
      </c>
      <c r="AR206" s="39">
        <f>IF(ISNUMBER(san!AR204), IF(san!AR204=-999,"NA",IF(san!AR204&gt;99, "&gt;99", IF(san!AR204&lt;1, "&lt;1", san!AR204))), "-")</f>
        <v>38.328853022681358</v>
      </c>
      <c r="AS206" s="39">
        <f>IF(ISNUMBER(san!AS204), IF(san!AS204=-999,"NA",IF(san!AS204&gt;99, "&gt;99", IF(san!AS204&lt;1, "&lt;1", san!AS204))), "-")</f>
        <v>6.9596434284312698</v>
      </c>
      <c r="AT206" s="39">
        <f>IF(ISNUMBER(san!AT204), IF(san!AT204=-999,"NA",IF(san!AT204&gt;99, "&gt;99", IF(san!AT204&lt;1, "&lt;1", san!AT204))), "-")</f>
        <v>9.0540072215001981</v>
      </c>
      <c r="AU206" s="42">
        <f>san!AU204</f>
        <v>203</v>
      </c>
    </row>
    <row r="207" ht="15" hidden="true">
      <c r="A207" s="36" t="str">
        <f>IF(ISBLANK(san!A205), "", san!A205)</f>
        <v>Landlocked Developing Countries</v>
      </c>
      <c r="B207" s="57">
        <f>IF(ISBLANK(san!B205), "", san!B205)</f>
        <v>2019</v>
      </c>
      <c r="C207" s="37">
        <f>IF(ISNUMBER(san!C205), san!C205, "-")</f>
        <v>524971.86300000001</v>
      </c>
      <c r="D207" s="39">
        <f>IF(ISNUMBER(san!D205), san!D205, "-")</f>
        <v>31.04073333740234</v>
      </c>
      <c r="E207" s="38">
        <f>IF(ISNUMBER(san!E205), IF(san!E205=-999,"NA",IF(san!E205&gt;99, "&gt;99", IF(san!E205&lt;1, "&lt;1", san!E205))), "-")</f>
        <v>35.740482569358647</v>
      </c>
      <c r="F207" s="39">
        <f>IF(ISNUMBER(san!F205), IF(san!F205=-999,"NA",IF(san!F205&gt;99, "&gt;99", IF(san!F205&lt;1, "&lt;1", san!F205))), "-")</f>
        <v>6.8875497983963152</v>
      </c>
      <c r="G207" s="39">
        <f>IF(ISNUMBER(san!G205), IF(san!G205=-999,"NA",IF(san!G205&gt;99, "&gt;99", IF(san!G205&lt;1, "&lt;1", san!G205))), "-")</f>
        <v>34.057057219970993</v>
      </c>
      <c r="H207" s="40">
        <f>IF(ISNUMBER(san!H205), IF(san!H205=-999,"NA",IF(san!H205&gt;99, "&gt;99", IF(san!H205&lt;1, "&lt;1", san!H205))), "-")</f>
        <v>23.314910412274049</v>
      </c>
      <c r="I207" s="29">
        <f>IF(ISNUMBER(san!I205), IF(san!I205=-999,"NA",san!I205), "-")</f>
        <v>0.62652683258056641</v>
      </c>
      <c r="J207" s="29">
        <f>IF(ISNUMBER(san!J205), IF(san!J205=-999,"NA",san!J205), "-")</f>
        <v>-1.242501854896545</v>
      </c>
      <c r="K207" s="38">
        <f>IF(ISNUMBER(san!K205), IF(san!K205=-999,"NA",IF(san!K205&gt;99, "&gt;99", IF(san!K205&lt;1, "&lt;1", san!K205))), "-")</f>
        <v>61.532070383349833</v>
      </c>
      <c r="L207" s="39">
        <f>IF(ISNUMBER(san!L205), IF(san!L205=-999,"NA",IF(san!L205&gt;99, "&gt;99", IF(san!L205&lt;1, "&lt;1", san!L205))), "-")</f>
        <v>21.585369102576749</v>
      </c>
      <c r="M207" s="39">
        <f>IF(ISNUMBER(san!M205), IF(san!M205=-999,"NA",IF(san!M205&gt;99, "&gt;99", IF(san!M205&lt;1, "&lt;1", san!M205))), "-")</f>
        <v>14.514920948959899</v>
      </c>
      <c r="N207" s="40">
        <f>IF(ISNUMBER(san!N205), IF(san!N205=-999,"NA",IF(san!N205&gt;99, "&gt;99", IF(san!N205&lt;1, "&lt;1", san!N205))), "-")</f>
        <v>2.3676395651135191</v>
      </c>
      <c r="O207" s="29">
        <f>IF(ISNUMBER(san!O205), IF(san!O205=-999,"NA",san!O205), "-")</f>
        <v>9.132327139377594E-2</v>
      </c>
      <c r="P207" s="29">
        <f>IF(ISNUMBER(san!P205), IF(san!P205=-999,"NA",san!P205), "-")</f>
        <v>-0.20519837737083441</v>
      </c>
      <c r="Q207" s="38">
        <f>IF(ISNUMBER(san!Q205), IF(san!Q205=-999,"NA",IF(san!Q205&gt;99, "&gt;99", IF(san!Q205&lt;1, "&lt;1", san!Q205))), "-")</f>
        <v>43.746380337871507</v>
      </c>
      <c r="R207" s="39">
        <f>IF(ISNUMBER(san!R205), IF(san!R205=-999,"NA",IF(san!R205&gt;99, "&gt;99", IF(san!R205&lt;1, "&lt;1", san!R205))), "-")</f>
        <v>11.44986056843779</v>
      </c>
      <c r="S207" s="39">
        <f>IF(ISNUMBER(san!S205), IF(san!S205=-999,"NA",IF(san!S205&gt;99, "&gt;99", IF(san!S205&lt;1, "&lt;1", san!S205))), "-")</f>
        <v>27.99103487996409</v>
      </c>
      <c r="T207" s="40">
        <f>IF(ISNUMBER(san!T205), IF(san!T205=-999,"NA",IF(san!T205&gt;99, "&gt;99", IF(san!T205&lt;1, "&lt;1", san!T205))), "-")</f>
        <v>16.812724213726611</v>
      </c>
      <c r="U207" s="29">
        <f>IF(ISNUMBER(san!U205), IF(san!U205=-999,"NA",san!U205), "-")</f>
        <v>0.53759056329727173</v>
      </c>
      <c r="V207" s="29">
        <f>IF(ISNUMBER(san!V205), IF(san!V205=-999,"NA",san!V205), "-")</f>
        <v>-1.0020145177841191</v>
      </c>
      <c r="W207" s="41">
        <f>IF(ISNUMBER(san!W205), IF(san!W205=-999,"NA",IF(san!W205&gt;99, "&gt;99", IF(san!W205&lt;1, "&lt;1", san!W205))), "-")</f>
        <v>27.464097077464999</v>
      </c>
      <c r="X207" s="39">
        <f>IF(ISNUMBER(san!X205), IF(san!X205=-999,"NA",IF(san!X205&gt;99, "&gt;99", IF(san!X205&lt;1, "&lt;1", san!X205))), "-")</f>
        <v>26.725113118869832</v>
      </c>
      <c r="Y207" s="39" t="str">
        <f>IF(ISNUMBER(san!Y205), IF(san!Y205=-999,"NA",IF(san!Y205&gt;99, "&gt;99", IF(san!Y205&lt;1, "&lt;1", san!Y205))), "-")</f>
        <v>&lt;1</v>
      </c>
      <c r="Z207" s="39" t="str">
        <f>IF(ISNUMBER(san!Z205), IF(san!Z205=-999,"NA",IF(san!Z205&gt;99, "&gt;99", IF(san!Z205&lt;1, "&lt;1", san!Z205))), "-")</f>
        <v>&lt;1</v>
      </c>
      <c r="AA207" s="29">
        <f>IF(ISNUMBER(san!AA205), IF(san!AA205=-999,"NA",san!AA205), "-")</f>
        <v>0.47117036581039429</v>
      </c>
      <c r="AB207" s="39">
        <f>IF(ISNUMBER(san!AB205), IF(san!AB205=-999,"NA",IF(san!AB205&gt;99, "&gt;99", IF(san!AB205&lt;1, "&lt;1", san!AB205))), "-")</f>
        <v>36.673023745193838</v>
      </c>
      <c r="AC207" s="39">
        <f>IF(ISNUMBER(san!AC205), IF(san!AC205=-999,"NA",IF(san!AC205&gt;99, "&gt;99", IF(san!AC205&lt;1, "&lt;1", san!AC205))), "-")</f>
        <v>4.7646271191815037</v>
      </c>
      <c r="AD207" s="39">
        <f>IF(ISNUMBER(san!AD205), IF(san!AD205=-999,"NA",IF(san!AD205&gt;99, "&gt;99", IF(san!AD205&lt;1, "&lt;1", san!AD205))), "-")</f>
        <v>1.190381503379607</v>
      </c>
      <c r="AE207" s="41">
        <f>IF(ISNUMBER(san!AE205), IF(san!AE205=-999,"NA",IF(san!AE205&gt;99, "&gt;99", IF(san!AE205&lt;1, "&lt;1", san!AE205))), "-")</f>
        <v>39.766993268745743</v>
      </c>
      <c r="AF207" s="39">
        <f>IF(ISNUMBER(san!AF205), IF(san!AF205=-999,"NA",IF(san!AF205&gt;99, "&gt;99", IF(san!AF205&lt;1, "&lt;1", san!AF205))), "-")</f>
        <v>23.437678384045391</v>
      </c>
      <c r="AG207" s="39">
        <f>IF(ISNUMBER(san!AG205), IF(san!AG205=-999,"NA",IF(san!AG205&gt;99, "&gt;99", IF(san!AG205&lt;1, "&lt;1", san!AG205))), "-")</f>
        <v>2.113455283536632</v>
      </c>
      <c r="AH207" s="39">
        <f>IF(ISNUMBER(san!AH205), IF(san!AH205=-999,"NA",IF(san!AH205&gt;99, "&gt;99", IF(san!AH205&lt;1, "&lt;1", san!AH205))), "-")</f>
        <v>14.21585960116372</v>
      </c>
      <c r="AI207" s="29">
        <f>IF(ISNUMBER(san!AI205), IF(san!AI205=-999,"NA",san!AI205), "-")</f>
        <v>5.5300906300544739E-2</v>
      </c>
      <c r="AJ207" s="39">
        <f>IF(ISNUMBER(san!AJ205), IF(san!AJ205=-999,"NA",IF(san!AJ205&gt;99, "&gt;99", IF(san!AJ205&lt;1, "&lt;1", san!AJ205))), "-")</f>
        <v>44.133544680761993</v>
      </c>
      <c r="AK207" s="39">
        <f>IF(ISNUMBER(san!AK205), IF(san!AK205=-999,"NA",IF(san!AK205&gt;99, "&gt;99", IF(san!AK205&lt;1, "&lt;1", san!AK205))), "-")</f>
        <v>12.488422998216549</v>
      </c>
      <c r="AL207" s="39">
        <f>IF(ISNUMBER(san!AL205), IF(san!AL205=-999,"NA",IF(san!AL205&gt;99, "&gt;99", IF(san!AL205&lt;1, "&lt;1", san!AL205))), "-")</f>
        <v>26.495471806948039</v>
      </c>
      <c r="AM207" s="41">
        <f>IF(ISNUMBER(san!AM205), IF(san!AM205=-999,"NA",IF(san!AM205&gt;99, "&gt;99", IF(san!AM205&lt;1, "&lt;1", san!AM205))), "-")</f>
        <v>31.283006187098589</v>
      </c>
      <c r="AN207" s="39">
        <f>IF(ISNUMBER(san!AN205), IF(san!AN205=-999,"NA",IF(san!AN205&gt;99, "&gt;99", IF(san!AN205&lt;1, "&lt;1", san!AN205))), "-")</f>
        <v>25.70466929320833</v>
      </c>
      <c r="AO207" s="39" t="str">
        <f>IF(ISNUMBER(san!AO205), IF(san!AO205=-999,"NA",IF(san!AO205&gt;99, "&gt;99", IF(san!AO205&lt;1, "&lt;1", san!AO205))), "-")</f>
        <v>&lt;1</v>
      </c>
      <c r="AP207" s="39">
        <f>IF(ISNUMBER(san!AP205), IF(san!AP205=-999,"NA",IF(san!AP205&gt;99, "&gt;99", IF(san!AP205&lt;1, "&lt;1", san!AP205))), "-")</f>
        <v>4.7565606261623117</v>
      </c>
      <c r="AQ207" s="29">
        <f>IF(ISNUMBER(san!AQ205), IF(san!AQ205=-999,"NA",san!AQ205), "-")</f>
        <v>0.38259455561637878</v>
      </c>
      <c r="AR207" s="39">
        <f>IF(ISNUMBER(san!AR205), IF(san!AR205=-999,"NA",IF(san!AR205&gt;99, "&gt;99", IF(san!AR205&lt;1, "&lt;1", san!AR205))), "-")</f>
        <v>38.988824112330697</v>
      </c>
      <c r="AS207" s="39">
        <f>IF(ISNUMBER(san!AS205), IF(san!AS205=-999,"NA",IF(san!AS205&gt;99, "&gt;99", IF(san!AS205&lt;1, "&lt;1", san!AS205))), "-")</f>
        <v>7.1621499468142806</v>
      </c>
      <c r="AT207" s="39">
        <f>IF(ISNUMBER(san!AT205), IF(san!AT205=-999,"NA",IF(san!AT205&gt;99, "&gt;99", IF(san!AT205&lt;1, "&lt;1", san!AT205))), "-")</f>
        <v>9.0452669062598403</v>
      </c>
      <c r="AU207" s="42">
        <f>san!AU205</f>
        <v>204</v>
      </c>
    </row>
    <row r="208" ht="15" hidden="true">
      <c r="A208" s="36" t="str">
        <f>IF(ISBLANK(san!A206), "", san!A206)</f>
        <v>Landlocked Developing Countries</v>
      </c>
      <c r="B208" s="57">
        <f>IF(ISBLANK(san!B206), "", san!B206)</f>
        <v>2020</v>
      </c>
      <c r="C208" s="37">
        <f>IF(ISNUMBER(san!C206), san!C206, "-")</f>
        <v>537864.8130000002</v>
      </c>
      <c r="D208" s="39">
        <f>IF(ISNUMBER(san!D206), san!D206, "-")</f>
        <v>31.332462310791019</v>
      </c>
      <c r="E208" s="38">
        <f>IF(ISNUMBER(san!E206), IF(san!E206=-999,"NA",IF(san!E206&gt;99, "&gt;99", IF(san!E206&lt;1, "&lt;1", san!E206))), "-")</f>
        <v>36.206774435482842</v>
      </c>
      <c r="F208" s="39">
        <f>IF(ISNUMBER(san!F206), IF(san!F206=-999,"NA",IF(san!F206&gt;99, "&gt;99", IF(san!F206&lt;1, "&lt;1", san!F206))), "-")</f>
        <v>7.0784590514604799</v>
      </c>
      <c r="G208" s="39">
        <f>IF(ISNUMBER(san!G206), IF(san!G206=-999,"NA",IF(san!G206&gt;99, "&gt;99", IF(san!G206&lt;1, "&lt;1", san!G206))), "-")</f>
        <v>34.653733390561257</v>
      </c>
      <c r="H208" s="40">
        <f>IF(ISNUMBER(san!H206), IF(san!H206=-999,"NA",IF(san!H206&gt;99, "&gt;99", IF(san!H206&lt;1, "&lt;1", san!H206))), "-")</f>
        <v>22.061033122495431</v>
      </c>
      <c r="I208" s="29">
        <f>IF(ISNUMBER(san!I206), IF(san!I206=-999,"NA",san!I206), "-")</f>
        <v>0.62652683258056641</v>
      </c>
      <c r="J208" s="29">
        <f>IF(ISNUMBER(san!J206), IF(san!J206=-999,"NA",san!J206), "-")</f>
        <v>-1.242501854896545</v>
      </c>
      <c r="K208" s="38">
        <f>IF(ISNUMBER(san!K206), IF(san!K206=-999,"NA",IF(san!K206&gt;99, "&gt;99", IF(san!K206&lt;1, "&lt;1", san!K206))), "-")</f>
        <v>61.626119948870183</v>
      </c>
      <c r="L208" s="39">
        <f>IF(ISNUMBER(san!L206), IF(san!L206=-999,"NA",IF(san!L206&gt;99, "&gt;99", IF(san!L206&lt;1, "&lt;1", san!L206))), "-")</f>
        <v>21.817557693906839</v>
      </c>
      <c r="M208" s="39">
        <f>IF(ISNUMBER(san!M206), IF(san!M206=-999,"NA",IF(san!M206&gt;99, "&gt;99", IF(san!M206&lt;1, "&lt;1", san!M206))), "-")</f>
        <v>14.402755093458181</v>
      </c>
      <c r="N208" s="40">
        <f>IF(ISNUMBER(san!N206), IF(san!N206=-999,"NA",IF(san!N206&gt;99, "&gt;99", IF(san!N206&lt;1, "&lt;1", san!N206))), "-")</f>
        <v>2.1535672637647858</v>
      </c>
      <c r="O208" s="29">
        <f>IF(ISNUMBER(san!O206), IF(san!O206=-999,"NA",san!O206), "-")</f>
        <v>9.132327139377594E-2</v>
      </c>
      <c r="P208" s="29">
        <f>IF(ISNUMBER(san!P206), IF(san!P206=-999,"NA",san!P206), "-")</f>
        <v>-0.20519837737083441</v>
      </c>
      <c r="Q208" s="38">
        <f>IF(ISNUMBER(san!Q206), IF(san!Q206=-999,"NA",IF(san!Q206&gt;99, "&gt;99", IF(san!Q206&lt;1, "&lt;1", san!Q206))), "-")</f>
        <v>44.233082803216483</v>
      </c>
      <c r="R208" s="39">
        <f>IF(ISNUMBER(san!R206), IF(san!R206=-999,"NA",IF(san!R206&gt;99, "&gt;99", IF(san!R206&lt;1, "&lt;1", san!R206))), "-")</f>
        <v>11.666307019091169</v>
      </c>
      <c r="S208" s="39">
        <f>IF(ISNUMBER(san!S206), IF(san!S206=-999,"NA",IF(san!S206&gt;99, "&gt;99", IF(san!S206&lt;1, "&lt;1", san!S206))), "-")</f>
        <v>28.29190560062462</v>
      </c>
      <c r="T208" s="40">
        <f>IF(ISNUMBER(san!T206), IF(san!T206=-999,"NA",IF(san!T206&gt;99, "&gt;99", IF(san!T206&lt;1, "&lt;1", san!T206))), "-")</f>
        <v>15.808704577067751</v>
      </c>
      <c r="U208" s="29">
        <f>IF(ISNUMBER(san!U206), IF(san!U206=-999,"NA",san!U206), "-")</f>
        <v>0.53759056329727173</v>
      </c>
      <c r="V208" s="29">
        <f>IF(ISNUMBER(san!V206), IF(san!V206=-999,"NA",san!V206), "-")</f>
        <v>-1.0020145177841191</v>
      </c>
      <c r="W208" s="41">
        <f>IF(ISNUMBER(san!W206), IF(san!W206=-999,"NA",IF(san!W206&gt;99, "&gt;99", IF(san!W206&lt;1, "&lt;1", san!W206))), "-")</f>
        <v>27.89944201644284</v>
      </c>
      <c r="X208" s="39">
        <f>IF(ISNUMBER(san!X206), IF(san!X206=-999,"NA",IF(san!X206&gt;99, "&gt;99", IF(san!X206&lt;1, "&lt;1", san!X206))), "-")</f>
        <v>27.068362573006169</v>
      </c>
      <c r="Y208" s="39" t="str">
        <f>IF(ISNUMBER(san!Y206), IF(san!Y206=-999,"NA",IF(san!Y206&gt;99, "&gt;99", IF(san!Y206&lt;1, "&lt;1", san!Y206))), "-")</f>
        <v>&lt;1</v>
      </c>
      <c r="Z208" s="39" t="str">
        <f>IF(ISNUMBER(san!Z206), IF(san!Z206=-999,"NA",IF(san!Z206&gt;99, "&gt;99", IF(san!Z206&lt;1, "&lt;1", san!Z206))), "-")</f>
        <v>&lt;1</v>
      </c>
      <c r="AA208" s="29">
        <f>IF(ISNUMBER(san!AA206), IF(san!AA206=-999,"NA",san!AA206), "-")</f>
        <v>0.47117036581039429</v>
      </c>
      <c r="AB208" s="39">
        <f>IF(ISNUMBER(san!AB206), IF(san!AB206=-999,"NA",IF(san!AB206&gt;99, "&gt;99", IF(san!AB206&lt;1, "&lt;1", san!AB206))), "-")</f>
        <v>36.715837289734758</v>
      </c>
      <c r="AC208" s="39">
        <f>IF(ISNUMBER(san!AC206), IF(san!AC206=-999,"NA",IF(san!AC206&gt;99, "&gt;99", IF(san!AC206&lt;1, "&lt;1", san!AC206))), "-")</f>
        <v>5.2081951998306808</v>
      </c>
      <c r="AD208" s="39">
        <f>IF(ISNUMBER(san!AD206), IF(san!AD206=-999,"NA",IF(san!AD206&gt;99, "&gt;99", IF(san!AD206&lt;1, "&lt;1", san!AD206))), "-")</f>
        <v>1.361200997377868</v>
      </c>
      <c r="AE208" s="41">
        <f>IF(ISNUMBER(san!AE206), IF(san!AE206=-999,"NA",IF(san!AE206&gt;99, "&gt;99", IF(san!AE206&lt;1, "&lt;1", san!AE206))), "-")</f>
        <v>39.77716864069216</v>
      </c>
      <c r="AF208" s="39">
        <f>IF(ISNUMBER(san!AF206), IF(san!AF206=-999,"NA",IF(san!AF206&gt;99, "&gt;99", IF(san!AF206&lt;1, "&lt;1", san!AF206))), "-")</f>
        <v>23.620004776146491</v>
      </c>
      <c r="AG208" s="39">
        <f>IF(ISNUMBER(san!AG206), IF(san!AG206=-999,"NA",IF(san!AG206&gt;99, "&gt;99", IF(san!AG206&lt;1, "&lt;1", san!AG206))), "-")</f>
        <v>2.0582101560841082</v>
      </c>
      <c r="AH208" s="39">
        <f>IF(ISNUMBER(san!AH206), IF(san!AH206=-999,"NA",IF(san!AH206&gt;99, "&gt;99", IF(san!AH206&lt;1, "&lt;1", san!AH206))), "-")</f>
        <v>14.09895370846157</v>
      </c>
      <c r="AI208" s="29">
        <f>IF(ISNUMBER(san!AI206), IF(san!AI206=-999,"NA",san!AI206), "-")</f>
        <v>5.5300906300544739E-2</v>
      </c>
      <c r="AJ208" s="39">
        <f>IF(ISNUMBER(san!AJ206), IF(san!AJ206=-999,"NA",IF(san!AJ206&gt;99, "&gt;99", IF(san!AJ206&lt;1, "&lt;1", san!AJ206))), "-")</f>
        <v>44.514954446251068</v>
      </c>
      <c r="AK208" s="39">
        <f>IF(ISNUMBER(san!AK206), IF(san!AK206=-999,"NA",IF(san!AK206&gt;99, "&gt;99", IF(san!AK206&lt;1, "&lt;1", san!AK206))), "-")</f>
        <v>12.761671729742149</v>
      </c>
      <c r="AL208" s="39">
        <f>IF(ISNUMBER(san!AL206), IF(san!AL206=-999,"NA",IF(san!AL206&gt;99, "&gt;99", IF(san!AL206&lt;1, "&lt;1", san!AL206))), "-")</f>
        <v>26.167051466783789</v>
      </c>
      <c r="AM208" s="41">
        <f>IF(ISNUMBER(san!AM206), IF(san!AM206=-999,"NA",IF(san!AM206&gt;99, "&gt;99", IF(san!AM206&lt;1, "&lt;1", san!AM206))), "-")</f>
        <v>31.621026295418631</v>
      </c>
      <c r="AN208" s="39">
        <f>IF(ISNUMBER(san!AN206), IF(san!AN206=-999,"NA",IF(san!AN206&gt;99, "&gt;99", IF(san!AN206&lt;1, "&lt;1", san!AN206))), "-")</f>
        <v>25.98790714823858</v>
      </c>
      <c r="AO208" s="39" t="str">
        <f>IF(ISNUMBER(san!AO206), IF(san!AO206=-999,"NA",IF(san!AO206&gt;99, "&gt;99", IF(san!AO206&lt;1, "&lt;1", san!AO206))), "-")</f>
        <v>&lt;1</v>
      </c>
      <c r="AP208" s="39">
        <f>IF(ISNUMBER(san!AP206), IF(san!AP206=-999,"NA",IF(san!AP206&gt;99, "&gt;99", IF(san!AP206&lt;1, "&lt;1", san!AP206))), "-")</f>
        <v>4.8648339809214551</v>
      </c>
      <c r="AQ208" s="29">
        <f>IF(ISNUMBER(san!AQ206), IF(san!AQ206=-999,"NA",san!AQ206), "-")</f>
        <v>0.38259455561637878</v>
      </c>
      <c r="AR208" s="39">
        <f>IF(ISNUMBER(san!AR206), IF(san!AR206=-999,"NA",IF(san!AR206&gt;99, "&gt;99", IF(san!AR206&lt;1, "&lt;1", san!AR206))), "-")</f>
        <v>39.06797971737042</v>
      </c>
      <c r="AS208" s="39">
        <f>IF(ISNUMBER(san!AS206), IF(san!AS206=-999,"NA",IF(san!AS206&gt;99, "&gt;99", IF(san!AS206&lt;1, "&lt;1", san!AS206))), "-")</f>
        <v>7.6430365605107271</v>
      </c>
      <c r="AT208" s="39">
        <f>IF(ISNUMBER(san!AT206), IF(san!AT206=-999,"NA",IF(san!AT206&gt;99, "&gt;99", IF(san!AT206&lt;1, "&lt;1", san!AT206))), "-")</f>
        <v>9.1568467959521538</v>
      </c>
      <c r="AU208" s="42">
        <f>san!AU206</f>
        <v>205</v>
      </c>
    </row>
    <row r="209" ht="15" hidden="true">
      <c r="A209" s="36" t="str">
        <f>IF(ISBLANK(san!A207), "", san!A207)</f>
        <v>Landlocked Developing Countries</v>
      </c>
      <c r="B209" s="57">
        <f>IF(ISBLANK(san!B207), "", san!B207)</f>
        <v>2021</v>
      </c>
      <c r="C209" s="37">
        <f>IF(ISNUMBER(san!C207), san!C207, "-")</f>
        <v>550846.42300000007</v>
      </c>
      <c r="D209" s="39">
        <f>IF(ISNUMBER(san!D207), san!D207, "-")</f>
        <v>31.634172439575199</v>
      </c>
      <c r="E209" s="38">
        <f>IF(ISNUMBER(san!E207), IF(san!E207=-999,"NA",IF(san!E207&gt;99, "&gt;99", IF(san!E207&lt;1, "&lt;1", san!E207))), "-")</f>
        <v>36.835755011555513</v>
      </c>
      <c r="F209" s="39">
        <f>IF(ISNUMBER(san!F207), IF(san!F207=-999,"NA",IF(san!F207&gt;99, "&gt;99", IF(san!F207&lt;1, "&lt;1", san!F207))), "-")</f>
        <v>7.2349244599020608</v>
      </c>
      <c r="G209" s="39">
        <f>IF(ISNUMBER(san!G207), IF(san!G207=-999,"NA",IF(san!G207&gt;99, "&gt;99", IF(san!G207&lt;1, "&lt;1", san!G207))), "-")</f>
        <v>35.137003887054959</v>
      </c>
      <c r="H209" s="40">
        <f>IF(ISNUMBER(san!H207), IF(san!H207=-999,"NA",IF(san!H207&gt;99, "&gt;99", IF(san!H207&lt;1, "&lt;1", san!H207))), "-")</f>
        <v>20.79231664148746</v>
      </c>
      <c r="I209" s="29">
        <f>IF(ISNUMBER(san!I207), IF(san!I207=-999,"NA",san!I207), "-")</f>
        <v>0.62652683258056641</v>
      </c>
      <c r="J209" s="29">
        <f>IF(ISNUMBER(san!J207), IF(san!J207=-999,"NA",san!J207), "-")</f>
        <v>-1.242501854896545</v>
      </c>
      <c r="K209" s="38">
        <f>IF(ISNUMBER(san!K207), IF(san!K207=-999,"NA",IF(san!K207&gt;99, "&gt;99", IF(san!K207&lt;1, "&lt;1", san!K207))), "-")</f>
        <v>61.751186105701557</v>
      </c>
      <c r="L209" s="39">
        <f>IF(ISNUMBER(san!L207), IF(san!L207=-999,"NA",IF(san!L207&gt;99, "&gt;99", IF(san!L207&lt;1, "&lt;1", san!L207))), "-")</f>
        <v>21.98132831671202</v>
      </c>
      <c r="M209" s="39">
        <f>IF(ISNUMBER(san!M207), IF(san!M207=-999,"NA",IF(san!M207&gt;99, "&gt;99", IF(san!M207&lt;1, "&lt;1", san!M207))), "-")</f>
        <v>14.29679296113977</v>
      </c>
      <c r="N209" s="40">
        <f>IF(ISNUMBER(san!N207), IF(san!N207=-999,"NA",IF(san!N207&gt;99, "&gt;99", IF(san!N207&lt;1, "&lt;1", san!N207))), "-")</f>
        <v>1.9706926164466609</v>
      </c>
      <c r="O209" s="29">
        <f>IF(ISNUMBER(san!O207), IF(san!O207=-999,"NA",san!O207), "-")</f>
        <v>9.132327139377594E-2</v>
      </c>
      <c r="P209" s="29">
        <f>IF(ISNUMBER(san!P207), IF(san!P207=-999,"NA",san!P207), "-")</f>
        <v>-0.20519837737083441</v>
      </c>
      <c r="Q209" s="38">
        <f>IF(ISNUMBER(san!Q207), IF(san!Q207=-999,"NA",IF(san!Q207&gt;99, "&gt;99", IF(san!Q207&lt;1, "&lt;1", san!Q207))), "-")</f>
        <v>44.777138946169217</v>
      </c>
      <c r="R209" s="39">
        <f>IF(ISNUMBER(san!R207), IF(san!R207=-999,"NA",IF(san!R207&gt;99, "&gt;99", IF(san!R207&lt;1, "&lt;1", san!R207))), "-")</f>
        <v>11.869879775690761</v>
      </c>
      <c r="S209" s="39">
        <f>IF(ISNUMBER(san!S207), IF(san!S207=-999,"NA",IF(san!S207&gt;99, "&gt;99", IF(san!S207&lt;1, "&lt;1", san!S207))), "-")</f>
        <v>28.527930480182501</v>
      </c>
      <c r="T209" s="40">
        <f>IF(ISNUMBER(san!T207), IF(san!T207=-999,"NA",IF(san!T207&gt;99, "&gt;99", IF(san!T207&lt;1, "&lt;1", san!T207))), "-")</f>
        <v>14.82505079795752</v>
      </c>
      <c r="U209" s="29">
        <f>IF(ISNUMBER(san!U207), IF(san!U207=-999,"NA",san!U207), "-")</f>
        <v>0.53759056329727173</v>
      </c>
      <c r="V209" s="29">
        <f>IF(ISNUMBER(san!V207), IF(san!V207=-999,"NA",san!V207), "-")</f>
        <v>-1.0020145177841191</v>
      </c>
      <c r="W209" s="41">
        <f>IF(ISNUMBER(san!W207), IF(san!W207=-999,"NA",IF(san!W207&gt;99, "&gt;99", IF(san!W207&lt;1, "&lt;1", san!W207))), "-")</f>
        <v>28.358920938214212</v>
      </c>
      <c r="X209" s="39">
        <f>IF(ISNUMBER(san!X207), IF(san!X207=-999,"NA",IF(san!X207&gt;99, "&gt;99", IF(san!X207&lt;1, "&lt;1", san!X207))), "-")</f>
        <v>27.529529400900952</v>
      </c>
      <c r="Y209" s="39" t="str">
        <f>IF(ISNUMBER(san!Y207), IF(san!Y207=-999,"NA",IF(san!Y207&gt;99, "&gt;99", IF(san!Y207&lt;1, "&lt;1", san!Y207))), "-")</f>
        <v>&lt;1</v>
      </c>
      <c r="Z209" s="39" t="str">
        <f>IF(ISNUMBER(san!Z207), IF(san!Z207=-999,"NA",IF(san!Z207&gt;99, "&gt;99", IF(san!Z207&lt;1, "&lt;1", san!Z207))), "-")</f>
        <v>&lt;1</v>
      </c>
      <c r="AA209" s="29">
        <f>IF(ISNUMBER(san!AA207), IF(san!AA207=-999,"NA",san!AA207), "-")</f>
        <v>0.47117036581039429</v>
      </c>
      <c r="AB209" s="39">
        <f>IF(ISNUMBER(san!AB207), IF(san!AB207=-999,"NA",IF(san!AB207&gt;99, "&gt;99", IF(san!AB207&lt;1, "&lt;1", san!AB207))), "-")</f>
        <v>37.355313408958423</v>
      </c>
      <c r="AC209" s="39">
        <f>IF(ISNUMBER(san!AC207), IF(san!AC207=-999,"NA",IF(san!AC207&gt;99, "&gt;99", IF(san!AC207&lt;1, "&lt;1", san!AC207))), "-")</f>
        <v>5.3555361542160211</v>
      </c>
      <c r="AD209" s="39">
        <f>IF(ISNUMBER(san!AD207), IF(san!AD207=-999,"NA",IF(san!AD207&gt;99, "&gt;99", IF(san!AD207&lt;1, "&lt;1", san!AD207))), "-")</f>
        <v>1.35982990828315</v>
      </c>
      <c r="AE209" s="41">
        <f>IF(ISNUMBER(san!AE207), IF(san!AE207=-999,"NA",IF(san!AE207&gt;99, "&gt;99", IF(san!AE207&lt;1, "&lt;1", san!AE207))), "-")</f>
        <v>39.787168928015703</v>
      </c>
      <c r="AF209" s="39">
        <f>IF(ISNUMBER(san!AF207), IF(san!AF207=-999,"NA",IF(san!AF207&gt;99, "&gt;99", IF(san!AF207&lt;1, "&lt;1", san!AF207))), "-")</f>
        <v>23.79764953397229</v>
      </c>
      <c r="AG209" s="39">
        <f>IF(ISNUMBER(san!AG207), IF(san!AG207=-999,"NA",IF(san!AG207&gt;99, "&gt;99", IF(san!AG207&lt;1, "&lt;1", san!AG207))), "-")</f>
        <v>2.0264244708700172</v>
      </c>
      <c r="AH209" s="39">
        <f>IF(ISNUMBER(san!AH207), IF(san!AH207=-999,"NA",IF(san!AH207&gt;99, "&gt;99", IF(san!AH207&lt;1, "&lt;1", san!AH207))), "-")</f>
        <v>13.963094923173379</v>
      </c>
      <c r="AI209" s="29">
        <f>IF(ISNUMBER(san!AI207), IF(san!AI207=-999,"NA",san!AI207), "-")</f>
        <v>5.5300906300544739E-2</v>
      </c>
      <c r="AJ209" s="39">
        <f>IF(ISNUMBER(san!AJ207), IF(san!AJ207=-999,"NA",IF(san!AJ207&gt;99, "&gt;99", IF(san!AJ207&lt;1, "&lt;1", san!AJ207))), "-")</f>
        <v>44.902161237720918</v>
      </c>
      <c r="AK209" s="39">
        <f>IF(ISNUMBER(san!AK207), IF(san!AK207=-999,"NA",IF(san!AK207&gt;99, "&gt;99", IF(san!AK207&lt;1, "&lt;1", san!AK207))), "-")</f>
        <v>12.99730728520923</v>
      </c>
      <c r="AL209" s="39">
        <f>IF(ISNUMBER(san!AL207), IF(san!AL207=-999,"NA",IF(san!AL207&gt;99, "&gt;99", IF(san!AL207&lt;1, "&lt;1", san!AL207))), "-")</f>
        <v>25.83304589948343</v>
      </c>
      <c r="AM209" s="41">
        <f>IF(ISNUMBER(san!AM207), IF(san!AM207=-999,"NA",IF(san!AM207&gt;99, "&gt;99", IF(san!AM207&lt;1, "&lt;1", san!AM207))), "-")</f>
        <v>31.97415258757233</v>
      </c>
      <c r="AN209" s="39">
        <f>IF(ISNUMBER(san!AN207), IF(san!AN207=-999,"NA",IF(san!AN207&gt;99, "&gt;99", IF(san!AN207&lt;1, "&lt;1", san!AN207))), "-")</f>
        <v>26.348980097231419</v>
      </c>
      <c r="AO209" s="39" t="str">
        <f>IF(ISNUMBER(san!AO207), IF(san!AO207=-999,"NA",IF(san!AO207&gt;99, "&gt;99", IF(san!AO207&lt;1, "&lt;1", san!AO207))), "-")</f>
        <v>&lt;1</v>
      </c>
      <c r="AP209" s="39">
        <f>IF(ISNUMBER(san!AP207), IF(san!AP207=-999,"NA",IF(san!AP207&gt;99, "&gt;99", IF(san!AP207&lt;1, "&lt;1", san!AP207))), "-")</f>
        <v>4.8643281769330704</v>
      </c>
      <c r="AQ209" s="29">
        <f>IF(ISNUMBER(san!AQ207), IF(san!AQ207=-999,"NA",san!AQ207), "-")</f>
        <v>0.38259455561637878</v>
      </c>
      <c r="AR209" s="39">
        <f>IF(ISNUMBER(san!AR207), IF(san!AR207=-999,"NA",IF(san!AR207&gt;99, "&gt;99", IF(san!AR207&lt;1, "&lt;1", san!AR207))), "-")</f>
        <v>39.653923668859662</v>
      </c>
      <c r="AS209" s="39">
        <f>IF(ISNUMBER(san!AS207), IF(san!AS207=-999,"NA",IF(san!AS207&gt;99, "&gt;99", IF(san!AS207&lt;1, "&lt;1", san!AS207))), "-")</f>
        <v>7.8398325296193736</v>
      </c>
      <c r="AT209" s="39">
        <f>IF(ISNUMBER(san!AT207), IF(san!AT207=-999,"NA",IF(san!AT207&gt;99, "&gt;99", IF(san!AT207&lt;1, "&lt;1", san!AT207))), "-")</f>
        <v>9.1236164419486698</v>
      </c>
      <c r="AU209" s="42">
        <f>san!AU207</f>
        <v>206</v>
      </c>
    </row>
    <row r="210" ht="15">
      <c r="A210" s="36" t="str">
        <f>IF(ISBLANK(san!A208), "", san!A208)</f>
        <v>Landlocked Developing Countries</v>
      </c>
      <c r="B210" s="57">
        <f>IF(ISBLANK(san!B208), "", san!B208)</f>
        <v>2022</v>
      </c>
      <c r="C210" s="37">
        <f>IF(ISNUMBER(san!C208), san!C208, "-")</f>
        <v>563804.52399999986</v>
      </c>
      <c r="D210" s="39">
        <f>IF(ISNUMBER(san!D208), san!D208, "-")</f>
        <v>31.959844589233398</v>
      </c>
      <c r="E210" s="38">
        <f>IF(ISNUMBER(san!E208), IF(san!E208=-999,"NA",IF(san!E208&gt;99, "&gt;99", IF(san!E208&lt;1, "&lt;1", san!E208))), "-")</f>
        <v>37.108086059482218</v>
      </c>
      <c r="F210" s="39">
        <f>IF(ISNUMBER(san!F208), IF(san!F208=-999,"NA",IF(san!F208&gt;99, "&gt;99", IF(san!F208&lt;1, "&lt;1", san!F208))), "-")</f>
        <v>7.3759895630305614</v>
      </c>
      <c r="G210" s="39">
        <f>IF(ISNUMBER(san!G208), IF(san!G208=-999,"NA",IF(san!G208&gt;99, "&gt;99", IF(san!G208&lt;1, "&lt;1", san!G208))), "-")</f>
        <v>34.98136671007893</v>
      </c>
      <c r="H210" s="40">
        <f>IF(ISNUMBER(san!H208), IF(san!H208=-999,"NA",IF(san!H208&gt;99, "&gt;99", IF(san!H208&lt;1, "&lt;1", san!H208))), "-")</f>
        <v>20.534557667408301</v>
      </c>
      <c r="I210" s="29">
        <f>IF(ISNUMBER(san!I208), IF(san!I208=-999,"NA",san!I208), "-")</f>
        <v>0.62652683258056641</v>
      </c>
      <c r="J210" s="29">
        <f>IF(ISNUMBER(san!J208), IF(san!J208=-999,"NA",san!J208), "-")</f>
        <v>-1.242501854896545</v>
      </c>
      <c r="K210" s="38">
        <f>IF(ISNUMBER(san!K208), IF(san!K208=-999,"NA",IF(san!K208&gt;99, "&gt;99", IF(san!K208&lt;1, "&lt;1", san!K208))), "-")</f>
        <v>61.713390637155783</v>
      </c>
      <c r="L210" s="39">
        <f>IF(ISNUMBER(san!L208), IF(san!L208=-999,"NA",IF(san!L208&gt;99, "&gt;99", IF(san!L208&lt;1, "&lt;1", san!L208))), "-")</f>
        <v>22.176573814877599</v>
      </c>
      <c r="M210" s="39">
        <f>IF(ISNUMBER(san!M208), IF(san!M208=-999,"NA",IF(san!M208&gt;99, "&gt;99", IF(san!M208&lt;1, "&lt;1", san!M208))), "-")</f>
        <v>14.1605689844481</v>
      </c>
      <c r="N210" s="40">
        <f>IF(ISNUMBER(san!N208), IF(san!N208=-999,"NA",IF(san!N208&gt;99, "&gt;99", IF(san!N208&lt;1, "&lt;1", san!N208))), "-")</f>
        <v>1.9494665635185111</v>
      </c>
      <c r="O210" s="29">
        <f>IF(ISNUMBER(san!O208), IF(san!O208=-999,"NA",san!O208), "-")</f>
        <v>9.132327139377594E-2</v>
      </c>
      <c r="P210" s="29">
        <f>IF(ISNUMBER(san!P208), IF(san!P208=-999,"NA",san!P208), "-")</f>
        <v>-0.20519837737083441</v>
      </c>
      <c r="Q210" s="38">
        <f>IF(ISNUMBER(san!Q208), IF(san!Q208=-999,"NA",IF(san!Q208&gt;99, "&gt;99", IF(san!Q208&lt;1, "&lt;1", san!Q208))), "-")</f>
        <v>45.030178682879942</v>
      </c>
      <c r="R210" s="39">
        <f>IF(ISNUMBER(san!R208), IF(san!R208=-999,"NA",IF(san!R208&gt;99, "&gt;99", IF(san!R208&lt;1, "&lt;1", san!R208))), "-")</f>
        <v>12.076637429486521</v>
      </c>
      <c r="S210" s="39">
        <f>IF(ISNUMBER(san!S208), IF(san!S208=-999,"NA",IF(san!S208&gt;99, "&gt;99", IF(san!S208&lt;1, "&lt;1", san!S208))), "-")</f>
        <v>28.311367612671258</v>
      </c>
      <c r="T210" s="40">
        <f>IF(ISNUMBER(san!T208), IF(san!T208=-999,"NA",IF(san!T208&gt;99, "&gt;99", IF(san!T208&lt;1, "&lt;1", san!T208))), "-")</f>
        <v>14.58181627496228</v>
      </c>
      <c r="U210" s="29">
        <f>IF(ISNUMBER(san!U208), IF(san!U208=-999,"NA",san!U208), "-")</f>
        <v>0.53759056329727173</v>
      </c>
      <c r="V210" s="29">
        <f>IF(ISNUMBER(san!V208), IF(san!V208=-999,"NA",san!V208), "-")</f>
        <v>-1.0020145177841191</v>
      </c>
      <c r="W210" s="41">
        <f>IF(ISNUMBER(san!W208), IF(san!W208=-999,"NA",IF(san!W208&gt;99, "&gt;99", IF(san!W208&lt;1, "&lt;1", san!W208))), "-")</f>
        <v>28.587907685397699</v>
      </c>
      <c r="X210" s="39">
        <f>IF(ISNUMBER(san!X208), IF(san!X208=-999,"NA",IF(san!X208&gt;99, "&gt;99", IF(san!X208&lt;1, "&lt;1", san!X208))), "-")</f>
        <v>27.75204799864014</v>
      </c>
      <c r="Y210" s="39" t="str">
        <f>IF(ISNUMBER(san!Y208), IF(san!Y208=-999,"NA",IF(san!Y208&gt;99, "&gt;99", IF(san!Y208&lt;1, "&lt;1", san!Y208))), "-")</f>
        <v>&lt;1</v>
      </c>
      <c r="Z210" s="39" t="str">
        <f>IF(ISNUMBER(san!Z208), IF(san!Z208=-999,"NA",IF(san!Z208&gt;99, "&gt;99", IF(san!Z208&lt;1, "&lt;1", san!Z208))), "-")</f>
        <v>&lt;1</v>
      </c>
      <c r="AA210" s="29">
        <f>IF(ISNUMBER(san!AA208), IF(san!AA208=-999,"NA",san!AA208), "-")</f>
        <v>0.47117036581039429</v>
      </c>
      <c r="AB210" s="39">
        <f>IF(ISNUMBER(san!AB208), IF(san!AB208=-999,"NA",IF(san!AB208&gt;99, "&gt;99", IF(san!AB208&lt;1, "&lt;1", san!AB208))), "-")</f>
        <v>37.788365309063707</v>
      </c>
      <c r="AC210" s="39">
        <f>IF(ISNUMBER(san!AC208), IF(san!AC208=-999,"NA",IF(san!AC208&gt;99, "&gt;99", IF(san!AC208&lt;1, "&lt;1", san!AC208))), "-")</f>
        <v>5.3361762949986398</v>
      </c>
      <c r="AD210" s="39">
        <f>IF(ISNUMBER(san!AD208), IF(san!AD208=-999,"NA",IF(san!AD208&gt;99, "&gt;99", IF(san!AD208&lt;1, "&lt;1", san!AD208))), "-")</f>
        <v>1.3595340184504421</v>
      </c>
      <c r="AE210" s="41">
        <f>IF(ISNUMBER(san!AE208), IF(san!AE208=-999,"NA",IF(san!AE208&gt;99, "&gt;99", IF(san!AE208&lt;1, "&lt;1", san!AE208))), "-")</f>
        <v>39.735904574891173</v>
      </c>
      <c r="AF210" s="39">
        <f>IF(ISNUMBER(san!AF208), IF(san!AF208=-999,"NA",IF(san!AF208&gt;99, "&gt;99", IF(san!AF208&lt;1, "&lt;1", san!AF208))), "-")</f>
        <v>23.856689310130911</v>
      </c>
      <c r="AG210" s="39">
        <f>IF(ISNUMBER(san!AG208), IF(san!AG208=-999,"NA",IF(san!AG208&gt;99, "&gt;99", IF(san!AG208&lt;1, "&lt;1", san!AG208))), "-")</f>
        <v>1.9994066783918401</v>
      </c>
      <c r="AH210" s="39">
        <f>IF(ISNUMBER(san!AH208), IF(san!AH208=-999,"NA",IF(san!AH208&gt;99, "&gt;99", IF(san!AH208&lt;1, "&lt;1", san!AH208))), "-")</f>
        <v>13.87980858636841</v>
      </c>
      <c r="AI210" s="29">
        <f>IF(ISNUMBER(san!AI208), IF(san!AI208=-999,"NA",san!AI208), "-")</f>
        <v>5.5300906300544739E-2</v>
      </c>
      <c r="AJ210" s="39">
        <f>IF(ISNUMBER(san!AJ208), IF(san!AJ208=-999,"NA",IF(san!AJ208&gt;99, "&gt;99", IF(san!AJ208&lt;1, "&lt;1", san!AJ208))), "-")</f>
        <v>45.196787709112911</v>
      </c>
      <c r="AK210" s="39">
        <f>IF(ISNUMBER(san!AK208), IF(san!AK208=-999,"NA",IF(san!AK208&gt;99, "&gt;99", IF(san!AK208&lt;1, "&lt;1", san!AK208))), "-")</f>
        <v>13.135095479195741</v>
      </c>
      <c r="AL210" s="39">
        <f>IF(ISNUMBER(san!AL208), IF(san!AL208=-999,"NA",IF(san!AL208&gt;99, "&gt;99", IF(san!AL208&lt;1, "&lt;1", san!AL208))), "-")</f>
        <v>25.55808126372472</v>
      </c>
      <c r="AM210" s="41">
        <f>IF(ISNUMBER(san!AM208), IF(san!AM208=-999,"NA",IF(san!AM208&gt;99, "&gt;99", IF(san!AM208&lt;1, "&lt;1", san!AM208))), "-")</f>
        <v>32.150790226793241</v>
      </c>
      <c r="AN210" s="39">
        <f>IF(ISNUMBER(san!AN208), IF(san!AN208=-999,"NA",IF(san!AN208&gt;99, "&gt;99", IF(san!AN208&lt;1, "&lt;1", san!AN208))), "-")</f>
        <v>26.507097394389159</v>
      </c>
      <c r="AO210" s="39" t="str">
        <f>IF(ISNUMBER(san!AO208), IF(san!AO208=-999,"NA",IF(san!AO208&gt;99, "&gt;99", IF(san!AO208&lt;1, "&lt;1", san!AO208))), "-")</f>
        <v>&lt;1</v>
      </c>
      <c r="AP210" s="39">
        <f>IF(ISNUMBER(san!AP208), IF(san!AP208=-999,"NA",IF(san!AP208&gt;99, "&gt;99", IF(san!AP208&lt;1, "&lt;1", san!AP208))), "-")</f>
        <v>4.8846490329585368</v>
      </c>
      <c r="AQ210" s="29">
        <f>IF(ISNUMBER(san!AQ208), IF(san!AQ208=-999,"NA",san!AQ208), "-")</f>
        <v>0.38259455561637878</v>
      </c>
      <c r="AR210" s="39">
        <f>IF(ISNUMBER(san!AR208), IF(san!AR208=-999,"NA",IF(san!AR208&gt;99, "&gt;99", IF(san!AR208&lt;1, "&lt;1", san!AR208))), "-")</f>
        <v>40.07045322558411</v>
      </c>
      <c r="AS210" s="39">
        <f>IF(ISNUMBER(san!AS208), IF(san!AS208=-999,"NA",IF(san!AS208&gt;99, "&gt;99", IF(san!AS208&lt;1, "&lt;1", san!AS208))), "-")</f>
        <v>7.8948717299252351</v>
      </c>
      <c r="AT210" s="39">
        <f>IF(ISNUMBER(san!AT208), IF(san!AT208=-999,"NA",IF(san!AT208&gt;99, "&gt;99", IF(san!AT208&lt;1, "&lt;1", san!AT208))), "-")</f>
        <v>9.1128117104894368</v>
      </c>
      <c r="AU210" s="42">
        <f>san!AU208</f>
        <v>207</v>
      </c>
    </row>
    <row r="211" ht="15" hidden="true">
      <c r="A211" s="36" t="str">
        <f>IF(ISBLANK(san!A209), "", san!A209)</f>
        <v>Least Developed Countries</v>
      </c>
      <c r="B211" s="57">
        <f>IF(ISBLANK(san!B209), "", san!B209)</f>
        <v>2000</v>
      </c>
      <c r="C211" s="37">
        <f>IF(ISNUMBER(san!C209), san!C209, "-")</f>
        <v>655025.37100000004</v>
      </c>
      <c r="D211" s="39">
        <f>IF(ISNUMBER(san!D209), san!D209, "-")</f>
        <v>25.083755493164059</v>
      </c>
      <c r="E211" s="38">
        <f>IF(ISNUMBER(san!E209), IF(san!E209=-999,"NA",IF(san!E209&gt;99, "&gt;99", IF(san!E209&lt;1, "&lt;1", san!E209))), "-")</f>
        <v>15.18878826536567</v>
      </c>
      <c r="F211" s="39">
        <f>IF(ISNUMBER(san!F209), IF(san!F209=-999,"NA",IF(san!F209&gt;99, "&gt;99", IF(san!F209&lt;1, "&lt;1", san!F209))), "-")</f>
        <v>5.4970518208613246</v>
      </c>
      <c r="G211" s="39">
        <f>IF(ISNUMBER(san!G209), IF(san!G209=-999,"NA",IF(san!G209&gt;99, "&gt;99", IF(san!G209&lt;1, "&lt;1", san!G209))), "-")</f>
        <v>35.697496874007918</v>
      </c>
      <c r="H211" s="40">
        <f>IF(ISNUMBER(san!H209), IF(san!H209=-999,"NA",IF(san!H209&gt;99, "&gt;99", IF(san!H209&lt;1, "&lt;1", san!H209))), "-")</f>
        <v>43.616663039765093</v>
      </c>
      <c r="I211" s="29">
        <f>IF(ISNUMBER(san!I209), IF(san!I209=-999,"NA",san!I209), "-")</f>
        <v>0.94737368822097778</v>
      </c>
      <c r="J211" s="29">
        <f>IF(ISNUMBER(san!J209), IF(san!J209=-999,"NA",san!J209), "-")</f>
        <v>-1.124065041542053</v>
      </c>
      <c r="K211" s="38">
        <f>IF(ISNUMBER(san!K209), IF(san!K209=-999,"NA",IF(san!K209&gt;99, "&gt;99", IF(san!K209&lt;1, "&lt;1", san!K209))), "-")</f>
        <v>38.485404327303712</v>
      </c>
      <c r="L211" s="39">
        <f>IF(ISNUMBER(san!L209), IF(san!L209=-999,"NA",IF(san!L209&gt;99, "&gt;99", IF(san!L209&lt;1, "&lt;1", san!L209))), "-")</f>
        <v>21.636409931485961</v>
      </c>
      <c r="M211" s="39">
        <f>IF(ISNUMBER(san!M209), IF(san!M209=-999,"NA",IF(san!M209&gt;99, "&gt;99", IF(san!M209&lt;1, "&lt;1", san!M209))), "-")</f>
        <v>29.793925914083399</v>
      </c>
      <c r="N211" s="40">
        <f>IF(ISNUMBER(san!N209), IF(san!N209=-999,"NA",IF(san!N209&gt;99, "&gt;99", IF(san!N209&lt;1, "&lt;1", san!N209))), "-")</f>
        <v>10.08425982712693</v>
      </c>
      <c r="O211" s="29">
        <f>IF(ISNUMBER(san!O209), IF(san!O209=-999,"NA",san!O209), "-")</f>
        <v>0.5631786584854126</v>
      </c>
      <c r="P211" s="29">
        <f>IF(ISNUMBER(san!P209), IF(san!P209=-999,"NA",san!P209), "-")</f>
        <v>-0.31829184293746948</v>
      </c>
      <c r="Q211" s="38">
        <f>IF(ISNUMBER(san!Q209), IF(san!Q209=-999,"NA",IF(san!Q209&gt;99, "&gt;99", IF(san!Q209&lt;1, "&lt;1", san!Q209))), "-")</f>
        <v>21.032454514932059</v>
      </c>
      <c r="R211" s="39">
        <f>IF(ISNUMBER(san!R209), IF(san!R209=-999,"NA",IF(san!R209&gt;99, "&gt;99", IF(san!R209&lt;1, "&lt;1", san!R209))), "-")</f>
        <v>9.5454090518022401</v>
      </c>
      <c r="S211" s="39">
        <f>IF(ISNUMBER(san!S209), IF(san!S209=-999,"NA",IF(san!S209&gt;99, "&gt;99", IF(san!S209&lt;1, "&lt;1", san!S209))), "-")</f>
        <v>34.216659310559407</v>
      </c>
      <c r="T211" s="40">
        <f>IF(ISNUMBER(san!T209), IF(san!T209=-999,"NA",IF(san!T209&gt;99, "&gt;99", IF(san!T209&lt;1, "&lt;1", san!T209))), "-")</f>
        <v>35.205477122706313</v>
      </c>
      <c r="U211" s="29">
        <f>IF(ISNUMBER(san!U209), IF(san!U209=-999,"NA",san!U209), "-")</f>
        <v>0.92486977577209473</v>
      </c>
      <c r="V211" s="29">
        <f>IF(ISNUMBER(san!V209), IF(san!V209=-999,"NA",san!V209), "-")</f>
        <v>-0.9987642765045166</v>
      </c>
      <c r="W211" s="41">
        <f>IF(ISNUMBER(san!W209), IF(san!W209=-999,"NA",IF(san!W209&gt;99, "&gt;99", IF(san!W209&lt;1, "&lt;1", san!W209))), "-")</f>
        <v>11.13344763348184</v>
      </c>
      <c r="X211" s="39">
        <f>IF(ISNUMBER(san!X209), IF(san!X209=-999,"NA",IF(san!X209&gt;99, "&gt;99", IF(san!X209&lt;1, "&lt;1", san!X209))), "-")</f>
        <v>10.763820707882189</v>
      </c>
      <c r="Y211" s="39" t="str">
        <f>IF(ISNUMBER(san!Y209), IF(san!Y209=-999,"NA",IF(san!Y209&gt;99, "&gt;99", IF(san!Y209&lt;1, "&lt;1", san!Y209))), "-")</f>
        <v>&lt;1</v>
      </c>
      <c r="Z211" s="39" t="str">
        <f>IF(ISNUMBER(san!Z209), IF(san!Z209=-999,"NA",IF(san!Z209&gt;99, "&gt;99", IF(san!Z209&lt;1, "&lt;1", san!Z209))), "-")</f>
        <v>&lt;1</v>
      </c>
      <c r="AA211" s="29">
        <f>IF(ISNUMBER(san!AA209), IF(san!AA209=-999,"NA",san!AA209), "-")</f>
        <v>0.63266557455062866</v>
      </c>
      <c r="AB211" s="39">
        <f>IF(ISNUMBER(san!AB209), IF(san!AB209=-999,"NA",IF(san!AB209&gt;99, "&gt;99", IF(san!AB209&lt;1, "&lt;1", san!AB209))), "-")</f>
        <v>19.14131794330282</v>
      </c>
      <c r="AC211" s="39">
        <f>IF(ISNUMBER(san!AC209), IF(san!AC209=-999,"NA",IF(san!AC209&gt;99, "&gt;99", IF(san!AC209&lt;1, "&lt;1", san!AC209))), "-")</f>
        <v>1.21382543183042</v>
      </c>
      <c r="AD211" s="39" t="str">
        <f>IF(ISNUMBER(san!AD209), IF(san!AD209=-999,"NA",IF(san!AD209&gt;99, "&gt;99", IF(san!AD209&lt;1, "&lt;1", san!AD209))), "-")</f>
        <v>&lt;1</v>
      </c>
      <c r="AE211" s="41">
        <f>IF(ISNUMBER(san!AE209), IF(san!AE209=-999,"NA",IF(san!AE209&gt;99, "&gt;99", IF(san!AE209&lt;1, "&lt;1", san!AE209))), "-")</f>
        <v>23.95770131649936</v>
      </c>
      <c r="AF211" s="39">
        <f>IF(ISNUMBER(san!AF209), IF(san!AF209=-999,"NA",IF(san!AF209&gt;99, "&gt;99", IF(san!AF209&lt;1, "&lt;1", san!AF209))), "-")</f>
        <v>19.73792012704309</v>
      </c>
      <c r="AG211" s="39">
        <f>IF(ISNUMBER(san!AG209), IF(san!AG209=-999,"NA",IF(san!AG209&gt;99, "&gt;99", IF(san!AG209&lt;1, "&lt;1", san!AG209))), "-")</f>
        <v>1.229397225640438</v>
      </c>
      <c r="AH211" s="39">
        <f>IF(ISNUMBER(san!AH209), IF(san!AH209=-999,"NA",IF(san!AH209&gt;99, "&gt;99", IF(san!AH209&lt;1, "&lt;1", san!AH209))), "-")</f>
        <v>2.9903839638158392</v>
      </c>
      <c r="AI211" s="29">
        <f>IF(ISNUMBER(san!AI209), IF(san!AI209=-999,"NA",san!AI209), "-")</f>
        <v>0.25570628046989441</v>
      </c>
      <c r="AJ211" s="39">
        <f>IF(ISNUMBER(san!AJ209), IF(san!AJ209=-999,"NA",IF(san!AJ209&gt;99, "&gt;99", IF(san!AJ209&lt;1, "&lt;1", san!AJ209))), "-")</f>
        <v>39.147133372356549</v>
      </c>
      <c r="AK211" s="39">
        <f>IF(ISNUMBER(san!AK209), IF(san!AK209=-999,"NA",IF(san!AK209&gt;99, "&gt;99", IF(san!AK209&lt;1, "&lt;1", san!AK209))), "-")</f>
        <v>12.47987561338778</v>
      </c>
      <c r="AL211" s="39">
        <f>IF(ISNUMBER(san!AL209), IF(san!AL209=-999,"NA",IF(san!AL209&gt;99, "&gt;99", IF(san!AL209&lt;1, "&lt;1", san!AL209))), "-")</f>
        <v>8.4948052730453281</v>
      </c>
      <c r="AM211" s="41">
        <f>IF(ISNUMBER(san!AM209), IF(san!AM209=-999,"NA",IF(san!AM209&gt;99, "&gt;99", IF(san!AM209&lt;1, "&lt;1", san!AM209))), "-")</f>
        <v>14.350252143099199</v>
      </c>
      <c r="AN211" s="39">
        <f>IF(ISNUMBER(san!AN209), IF(san!AN209=-999,"NA",IF(san!AN209&gt;99, "&gt;99", IF(san!AN209&lt;1, "&lt;1", san!AN209))), "-")</f>
        <v>13.014861914244131</v>
      </c>
      <c r="AO211" s="39" t="str">
        <f>IF(ISNUMBER(san!AO209), IF(san!AO209=-999,"NA",IF(san!AO209&gt;99, "&gt;99", IF(san!AO209&lt;1, "&lt;1", san!AO209))), "-")</f>
        <v>&lt;1</v>
      </c>
      <c r="AP211" s="39" t="str">
        <f>IF(ISNUMBER(san!AP209), IF(san!AP209=-999,"NA",IF(san!AP209&gt;99, "&gt;99", IF(san!AP209&lt;1, "&lt;1", san!AP209))), "-")</f>
        <v>&lt;1</v>
      </c>
      <c r="AQ211" s="29">
        <f>IF(ISNUMBER(san!AQ209), IF(san!AQ209=-999,"NA",san!AQ209), "-")</f>
        <v>0.56022608280181885</v>
      </c>
      <c r="AR211" s="39">
        <f>IF(ISNUMBER(san!AR209), IF(san!AR209=-999,"NA",IF(san!AR209&gt;99, "&gt;99", IF(san!AR209&lt;1, "&lt;1", san!AR209))), "-")</f>
        <v>24.159527930448331</v>
      </c>
      <c r="AS211" s="39">
        <f>IF(ISNUMBER(san!AS209), IF(san!AS209=-999,"NA",IF(san!AS209&gt;99, "&gt;99", IF(san!AS209&lt;1, "&lt;1", san!AS209))), "-")</f>
        <v>4.0397739403937569</v>
      </c>
      <c r="AT211" s="39">
        <f>IF(ISNUMBER(san!AT209), IF(san!AT209=-999,"NA",IF(san!AT209&gt;99, "&gt;99", IF(san!AT209&lt;1, "&lt;1", san!AT209))), "-")</f>
        <v>2.3785617744201142</v>
      </c>
      <c r="AU211" s="42">
        <f>san!AU209</f>
        <v>208</v>
      </c>
    </row>
    <row r="212" ht="15" hidden="true">
      <c r="A212" s="36" t="str">
        <f>IF(ISBLANK(san!A210), "", san!A210)</f>
        <v>Least Developed Countries</v>
      </c>
      <c r="B212" s="57">
        <f>IF(ISBLANK(san!B210), "", san!B210)</f>
        <v>2001</v>
      </c>
      <c r="C212" s="37">
        <f>IF(ISNUMBER(san!C210), san!C210, "-")</f>
        <v>670808.77200000011</v>
      </c>
      <c r="D212" s="39">
        <f>IF(ISNUMBER(san!D210), san!D210, "-")</f>
        <v>25.486526489257809</v>
      </c>
      <c r="E212" s="38">
        <f>IF(ISNUMBER(san!E210), IF(san!E210=-999,"NA",IF(san!E210&gt;99, "&gt;99", IF(san!E210&lt;1, "&lt;1", san!E210))), "-")</f>
        <v>15.863574926153721</v>
      </c>
      <c r="F212" s="39">
        <f>IF(ISNUMBER(san!F210), IF(san!F210=-999,"NA",IF(san!F210&gt;99, "&gt;99", IF(san!F210&lt;1, "&lt;1", san!F210))), "-")</f>
        <v>5.7795454929912902</v>
      </c>
      <c r="G212" s="39">
        <f>IF(ISNUMBER(san!G210), IF(san!G210=-999,"NA",IF(san!G210&gt;99, "&gt;99", IF(san!G210&lt;1, "&lt;1", san!G210))), "-")</f>
        <v>35.732206506195752</v>
      </c>
      <c r="H212" s="40">
        <f>IF(ISNUMBER(san!H210), IF(san!H210=-999,"NA",IF(san!H210&gt;99, "&gt;99", IF(san!H210&lt;1, "&lt;1", san!H210))), "-")</f>
        <v>42.624673074659228</v>
      </c>
      <c r="I212" s="29">
        <f>IF(ISNUMBER(san!I210), IF(san!I210=-999,"NA",san!I210), "-")</f>
        <v>0.94737368822097778</v>
      </c>
      <c r="J212" s="29">
        <f>IF(ISNUMBER(san!J210), IF(san!J210=-999,"NA",san!J210), "-")</f>
        <v>-1.124065041542053</v>
      </c>
      <c r="K212" s="38">
        <f>IF(ISNUMBER(san!K210), IF(san!K210=-999,"NA",IF(san!K210&gt;99, "&gt;99", IF(san!K210&lt;1, "&lt;1", san!K210))), "-")</f>
        <v>38.954155714884557</v>
      </c>
      <c r="L212" s="39">
        <f>IF(ISNUMBER(san!L210), IF(san!L210=-999,"NA",IF(san!L210&gt;99, "&gt;99", IF(san!L210&lt;1, "&lt;1", san!L210))), "-")</f>
        <v>21.938211542992931</v>
      </c>
      <c r="M212" s="39">
        <f>IF(ISNUMBER(san!M210), IF(san!M210=-999,"NA",IF(san!M210&gt;99, "&gt;99", IF(san!M210&lt;1, "&lt;1", san!M210))), "-")</f>
        <v>29.296105551901601</v>
      </c>
      <c r="N212" s="40">
        <f>IF(ISNUMBER(san!N210), IF(san!N210=-999,"NA",IF(san!N210&gt;99, "&gt;99", IF(san!N210&lt;1, "&lt;1", san!N210))), "-")</f>
        <v>9.8115271902208985</v>
      </c>
      <c r="O212" s="29">
        <f>IF(ISNUMBER(san!O210), IF(san!O210=-999,"NA",san!O210), "-")</f>
        <v>0.5631786584854126</v>
      </c>
      <c r="P212" s="29">
        <f>IF(ISNUMBER(san!P210), IF(san!P210=-999,"NA",san!P210), "-")</f>
        <v>-0.31829184293746948</v>
      </c>
      <c r="Q212" s="38">
        <f>IF(ISNUMBER(san!Q210), IF(san!Q210=-999,"NA",IF(san!Q210&gt;99, "&gt;99", IF(san!Q210&lt;1, "&lt;1", san!Q210))), "-")</f>
        <v>21.748562176793168</v>
      </c>
      <c r="R212" s="39">
        <f>IF(ISNUMBER(san!R210), IF(san!R210=-999,"NA",IF(san!R210&gt;99, "&gt;99", IF(san!R210&lt;1, "&lt;1", san!R210))), "-")</f>
        <v>9.8978283469893924</v>
      </c>
      <c r="S212" s="39">
        <f>IF(ISNUMBER(san!S210), IF(san!S210=-999,"NA",IF(san!S210&gt;99, "&gt;99", IF(san!S210&lt;1, "&lt;1", san!S210))), "-")</f>
        <v>34.091867587776314</v>
      </c>
      <c r="T212" s="40">
        <f>IF(ISNUMBER(san!T210), IF(san!T210=-999,"NA",IF(san!T210&gt;99, "&gt;99", IF(san!T210&lt;1, "&lt;1", san!T210))), "-")</f>
        <v>34.261741888441144</v>
      </c>
      <c r="U212" s="29">
        <f>IF(ISNUMBER(san!U210), IF(san!U210=-999,"NA",san!U210), "-")</f>
        <v>0.92486977577209473</v>
      </c>
      <c r="V212" s="29">
        <f>IF(ISNUMBER(san!V210), IF(san!V210=-999,"NA",san!V210), "-")</f>
        <v>-0.9987642765045166</v>
      </c>
      <c r="W212" s="41">
        <f>IF(ISNUMBER(san!W210), IF(san!W210=-999,"NA",IF(san!W210&gt;99, "&gt;99", IF(san!W210&lt;1, "&lt;1", san!W210))), "-")</f>
        <v>11.58204595998037</v>
      </c>
      <c r="X212" s="39">
        <f>IF(ISNUMBER(san!X210), IF(san!X210=-999,"NA",IF(san!X210&gt;99, "&gt;99", IF(san!X210&lt;1, "&lt;1", san!X210))), "-")</f>
        <v>11.20462946270611</v>
      </c>
      <c r="Y212" s="39" t="str">
        <f>IF(ISNUMBER(san!Y210), IF(san!Y210=-999,"NA",IF(san!Y210&gt;99, "&gt;99", IF(san!Y210&lt;1, "&lt;1", san!Y210))), "-")</f>
        <v>&lt;1</v>
      </c>
      <c r="Z212" s="39" t="str">
        <f>IF(ISNUMBER(san!Z210), IF(san!Z210=-999,"NA",IF(san!Z210&gt;99, "&gt;99", IF(san!Z210&lt;1, "&lt;1", san!Z210))), "-")</f>
        <v>&lt;1</v>
      </c>
      <c r="AA212" s="29">
        <f>IF(ISNUMBER(san!AA210), IF(san!AA210=-999,"NA",san!AA210), "-")</f>
        <v>0.63266557455062866</v>
      </c>
      <c r="AB212" s="39">
        <f>IF(ISNUMBER(san!AB210), IF(san!AB210=-999,"NA",IF(san!AB210&gt;99, "&gt;99", IF(san!AB210&lt;1, "&lt;1", san!AB210))), "-")</f>
        <v>19.91626081214573</v>
      </c>
      <c r="AC212" s="39">
        <f>IF(ISNUMBER(san!AC210), IF(san!AC210=-999,"NA",IF(san!AC210&gt;99, "&gt;99", IF(san!AC210&lt;1, "&lt;1", san!AC210))), "-")</f>
        <v>1.3725154165273321</v>
      </c>
      <c r="AD212" s="39" t="str">
        <f>IF(ISNUMBER(san!AD210), IF(san!AD210=-999,"NA",IF(san!AD210&gt;99, "&gt;99", IF(san!AD210&lt;1, "&lt;1", san!AD210))), "-")</f>
        <v>&lt;1</v>
      </c>
      <c r="AE212" s="41">
        <f>IF(ISNUMBER(san!AE210), IF(san!AE210=-999,"NA",IF(san!AE210&gt;99, "&gt;99", IF(san!AE210&lt;1, "&lt;1", san!AE210))), "-")</f>
        <v>24.273547662974661</v>
      </c>
      <c r="AF212" s="39">
        <f>IF(ISNUMBER(san!AF210), IF(san!AF210=-999,"NA",IF(san!AF210&gt;99, "&gt;99", IF(san!AF210&lt;1, "&lt;1", san!AF210))), "-")</f>
        <v>20.025287609175749</v>
      </c>
      <c r="AG212" s="39">
        <f>IF(ISNUMBER(san!AG210), IF(san!AG210=-999,"NA",IF(san!AG210&gt;99, "&gt;99", IF(san!AG210&lt;1, "&lt;1", san!AG210))), "-")</f>
        <v>1.236374054317956</v>
      </c>
      <c r="AH212" s="39">
        <f>IF(ISNUMBER(san!AH210), IF(san!AH210=-999,"NA",IF(san!AH210&gt;99, "&gt;99", IF(san!AH210&lt;1, "&lt;1", san!AH210))), "-")</f>
        <v>3.011885999480957</v>
      </c>
      <c r="AI212" s="29">
        <f>IF(ISNUMBER(san!AI210), IF(san!AI210=-999,"NA",san!AI210), "-")</f>
        <v>0.25570628046989441</v>
      </c>
      <c r="AJ212" s="39">
        <f>IF(ISNUMBER(san!AJ210), IF(san!AJ210=-999,"NA",IF(san!AJ210&gt;99, "&gt;99", IF(san!AJ210&lt;1, "&lt;1", san!AJ210))), "-")</f>
        <v>39.792183549045099</v>
      </c>
      <c r="AK212" s="39">
        <f>IF(ISNUMBER(san!AK210), IF(san!AK210=-999,"NA",IF(san!AK210&gt;99, "&gt;99", IF(san!AK210&lt;1, "&lt;1", san!AK210))), "-")</f>
        <v>12.673891325435919</v>
      </c>
      <c r="AL212" s="39">
        <f>IF(ISNUMBER(san!AL210), IF(san!AL210=-999,"NA",IF(san!AL210&gt;99, "&gt;99", IF(san!AL210&lt;1, "&lt;1", san!AL210))), "-")</f>
        <v>8.4262923833964631</v>
      </c>
      <c r="AM212" s="41">
        <f>IF(ISNUMBER(san!AM210), IF(san!AM210=-999,"NA",IF(san!AM210&gt;99, "&gt;99", IF(san!AM210&lt;1, "&lt;1", san!AM210))), "-")</f>
        <v>14.81666894800694</v>
      </c>
      <c r="AN212" s="39">
        <f>IF(ISNUMBER(san!AN210), IF(san!AN210=-999,"NA",IF(san!AN210&gt;99, "&gt;99", IF(san!AN210&lt;1, "&lt;1", san!AN210))), "-")</f>
        <v>13.452708868735989</v>
      </c>
      <c r="AO212" s="39" t="str">
        <f>IF(ISNUMBER(san!AO210), IF(san!AO210=-999,"NA",IF(san!AO210&gt;99, "&gt;99", IF(san!AO210&lt;1, "&lt;1", san!AO210))), "-")</f>
        <v>&lt;1</v>
      </c>
      <c r="AP212" s="39" t="str">
        <f>IF(ISNUMBER(san!AP210), IF(san!AP210=-999,"NA",IF(san!AP210&gt;99, "&gt;99", IF(san!AP210&lt;1, "&lt;1", san!AP210))), "-")</f>
        <v>&lt;1</v>
      </c>
      <c r="AQ212" s="29">
        <f>IF(ISNUMBER(san!AQ210), IF(san!AQ210=-999,"NA",san!AQ210), "-")</f>
        <v>0.56022608280181885</v>
      </c>
      <c r="AR212" s="39">
        <f>IF(ISNUMBER(san!AR210), IF(san!AR210=-999,"NA",IF(san!AR210&gt;99, "&gt;99", IF(san!AR210&lt;1, "&lt;1", san!AR210))), "-")</f>
        <v>24.981943191848469</v>
      </c>
      <c r="AS212" s="39">
        <f>IF(ISNUMBER(san!AS210), IF(san!AS210=-999,"NA",IF(san!AS210&gt;99, "&gt;99", IF(san!AS210&lt;1, "&lt;1", san!AS210))), "-")</f>
        <v>4.252843624041736</v>
      </c>
      <c r="AT212" s="39">
        <f>IF(ISNUMBER(san!AT210), IF(san!AT210=-999,"NA",IF(san!AT210&gt;99, "&gt;99", IF(san!AT210&lt;1, "&lt;1", san!AT210))), "-")</f>
        <v>2.411603433596508</v>
      </c>
      <c r="AU212" s="42">
        <f>san!AU210</f>
        <v>209</v>
      </c>
    </row>
    <row r="213" ht="15" hidden="true">
      <c r="A213" s="36" t="str">
        <f>IF(ISBLANK(san!A211), "", san!A211)</f>
        <v>Least Developed Countries</v>
      </c>
      <c r="B213" s="57">
        <f>IF(ISBLANK(san!B211), "", san!B211)</f>
        <v>2002</v>
      </c>
      <c r="C213" s="37">
        <f>IF(ISNUMBER(san!C211), san!C211, "-")</f>
        <v>689032.22299999977</v>
      </c>
      <c r="D213" s="39">
        <f>IF(ISNUMBER(san!D211), san!D211, "-")</f>
        <v>25.910018920898441</v>
      </c>
      <c r="E213" s="38">
        <f>IF(ISNUMBER(san!E211), IF(san!E211=-999,"NA",IF(san!E211&gt;99, "&gt;99", IF(san!E211&lt;1, "&lt;1", san!E211))), "-")</f>
        <v>16.658810162626871</v>
      </c>
      <c r="F213" s="39">
        <f>IF(ISNUMBER(san!F211), IF(san!F211=-999,"NA",IF(san!F211&gt;99, "&gt;99", IF(san!F211&lt;1, "&lt;1", san!F211))), "-")</f>
        <v>6.084586083516645</v>
      </c>
      <c r="G213" s="39">
        <f>IF(ISNUMBER(san!G211), IF(san!G211=-999,"NA",IF(san!G211&gt;99, "&gt;99", IF(san!G211&lt;1, "&lt;1", san!G211))), "-")</f>
        <v>35.690323603151981</v>
      </c>
      <c r="H213" s="40">
        <f>IF(ISNUMBER(san!H211), IF(san!H211=-999,"NA",IF(san!H211&gt;99, "&gt;99", IF(san!H211&lt;1, "&lt;1", san!H211))), "-")</f>
        <v>41.5662801507045</v>
      </c>
      <c r="I213" s="29">
        <f>IF(ISNUMBER(san!I211), IF(san!I211=-999,"NA",san!I211), "-")</f>
        <v>0.94737368822097778</v>
      </c>
      <c r="J213" s="29">
        <f>IF(ISNUMBER(san!J211), IF(san!J211=-999,"NA",san!J211), "-")</f>
        <v>-1.124065041542053</v>
      </c>
      <c r="K213" s="38">
        <f>IF(ISNUMBER(san!K211), IF(san!K211=-999,"NA",IF(san!K211&gt;99, "&gt;99", IF(san!K211&lt;1, "&lt;1", san!K211))), "-")</f>
        <v>39.484777619192357</v>
      </c>
      <c r="L213" s="39">
        <f>IF(ISNUMBER(san!L211), IF(san!L211=-999,"NA",IF(san!L211&gt;99, "&gt;99", IF(san!L211&lt;1, "&lt;1", san!L211))), "-")</f>
        <v>22.236479280437312</v>
      </c>
      <c r="M213" s="39">
        <f>IF(ISNUMBER(san!M211), IF(san!M211=-999,"NA",IF(san!M211&gt;99, "&gt;99", IF(san!M211&lt;1, "&lt;1", san!M211))), "-")</f>
        <v>28.758530274428178</v>
      </c>
      <c r="N213" s="40">
        <f>IF(ISNUMBER(san!N211), IF(san!N211=-999,"NA",IF(san!N211&gt;99, "&gt;99", IF(san!N211&lt;1, "&lt;1", san!N211))), "-")</f>
        <v>9.5202128259421333</v>
      </c>
      <c r="O213" s="29">
        <f>IF(ISNUMBER(san!O211), IF(san!O211=-999,"NA",san!O211), "-")</f>
        <v>0.5631786584854126</v>
      </c>
      <c r="P213" s="29">
        <f>IF(ISNUMBER(san!P211), IF(san!P211=-999,"NA",san!P211), "-")</f>
        <v>-0.31829184293746948</v>
      </c>
      <c r="Q213" s="38">
        <f>IF(ISNUMBER(san!Q211), IF(san!Q211=-999,"NA",IF(san!Q211&gt;99, "&gt;99", IF(san!Q211&lt;1, "&lt;1", san!Q211))), "-")</f>
        <v>22.573023014037801</v>
      </c>
      <c r="R213" s="39">
        <f>IF(ISNUMBER(san!R211), IF(san!R211=-999,"NA",IF(san!R211&gt;99, "&gt;99", IF(san!R211&lt;1, "&lt;1", san!R211))), "-")</f>
        <v>10.269544892074</v>
      </c>
      <c r="S213" s="39">
        <f>IF(ISNUMBER(san!S211), IF(san!S211=-999,"NA",IF(san!S211&gt;99, "&gt;99", IF(san!S211&lt;1, "&lt;1", san!S211))), "-")</f>
        <v>33.894294227281883</v>
      </c>
      <c r="T213" s="40">
        <f>IF(ISNUMBER(san!T211), IF(san!T211=-999,"NA",IF(san!T211&gt;99, "&gt;99", IF(san!T211&lt;1, "&lt;1", san!T211))), "-")</f>
        <v>33.263137866606321</v>
      </c>
      <c r="U213" s="29">
        <f>IF(ISNUMBER(san!U211), IF(san!U211=-999,"NA",san!U211), "-")</f>
        <v>0.92486977577209473</v>
      </c>
      <c r="V213" s="29">
        <f>IF(ISNUMBER(san!V211), IF(san!V211=-999,"NA",san!V211), "-")</f>
        <v>-0.9987642765045166</v>
      </c>
      <c r="W213" s="41">
        <f>IF(ISNUMBER(san!W211), IF(san!W211=-999,"NA",IF(san!W211&gt;99, "&gt;99", IF(san!W211&lt;1, "&lt;1", san!W211))), "-")</f>
        <v>12.0647696292224</v>
      </c>
      <c r="X213" s="39">
        <f>IF(ISNUMBER(san!X211), IF(san!X211=-999,"NA",IF(san!X211&gt;99, "&gt;99", IF(san!X211&lt;1, "&lt;1", san!X211))), "-")</f>
        <v>11.67975631449532</v>
      </c>
      <c r="Y213" s="39" t="str">
        <f>IF(ISNUMBER(san!Y211), IF(san!Y211=-999,"NA",IF(san!Y211&gt;99, "&gt;99", IF(san!Y211&lt;1, "&lt;1", san!Y211))), "-")</f>
        <v>&lt;1</v>
      </c>
      <c r="Z213" s="39" t="str">
        <f>IF(ISNUMBER(san!Z211), IF(san!Z211=-999,"NA",IF(san!Z211&gt;99, "&gt;99", IF(san!Z211&lt;1, "&lt;1", san!Z211))), "-")</f>
        <v>&lt;1</v>
      </c>
      <c r="AA213" s="29">
        <f>IF(ISNUMBER(san!AA211), IF(san!AA211=-999,"NA",san!AA211), "-")</f>
        <v>0.63266557455062866</v>
      </c>
      <c r="AB213" s="39">
        <f>IF(ISNUMBER(san!AB211), IF(san!AB211=-999,"NA",IF(san!AB211&gt;99, "&gt;99", IF(san!AB211&lt;1, "&lt;1", san!AB211))), "-")</f>
        <v>20.727813284035332</v>
      </c>
      <c r="AC213" s="39">
        <f>IF(ISNUMBER(san!AC211), IF(san!AC211=-999,"NA",IF(san!AC211&gt;99, "&gt;99", IF(san!AC211&lt;1, "&lt;1", san!AC211))), "-")</f>
        <v>1.641146542755388</v>
      </c>
      <c r="AD213" s="39" t="str">
        <f>IF(ISNUMBER(san!AD211), IF(san!AD211=-999,"NA",IF(san!AD211&gt;99, "&gt;99", IF(san!AD211&lt;1, "&lt;1", san!AD211))), "-")</f>
        <v>&lt;1</v>
      </c>
      <c r="AE213" s="41">
        <f>IF(ISNUMBER(san!AE211), IF(san!AE211=-999,"NA",IF(san!AE211&gt;99, "&gt;99", IF(san!AE211&lt;1, "&lt;1", san!AE211))), "-")</f>
        <v>24.51522648730592</v>
      </c>
      <c r="AF213" s="39">
        <f>IF(ISNUMBER(san!AF211), IF(san!AF211=-999,"NA",IF(san!AF211&gt;99, "&gt;99", IF(san!AF211&lt;1, "&lt;1", san!AF211))), "-")</f>
        <v>20.278397350413591</v>
      </c>
      <c r="AG213" s="39">
        <f>IF(ISNUMBER(san!AG211), IF(san!AG211=-999,"NA",IF(san!AG211&gt;99, "&gt;99", IF(san!AG211&lt;1, "&lt;1", san!AG211))), "-")</f>
        <v>1.2276222011846041</v>
      </c>
      <c r="AH213" s="39">
        <f>IF(ISNUMBER(san!AH211), IF(san!AH211=-999,"NA",IF(san!AH211&gt;99, "&gt;99", IF(san!AH211&lt;1, "&lt;1", san!AH211))), "-")</f>
        <v>3.009206935707724</v>
      </c>
      <c r="AI213" s="29">
        <f>IF(ISNUMBER(san!AI211), IF(san!AI211=-999,"NA",san!AI211), "-")</f>
        <v>0.25570628046989441</v>
      </c>
      <c r="AJ213" s="39">
        <f>IF(ISNUMBER(san!AJ211), IF(san!AJ211=-999,"NA",IF(san!AJ211&gt;99, "&gt;99", IF(san!AJ211&lt;1, "&lt;1", san!AJ211))), "-")</f>
        <v>40.160187351458717</v>
      </c>
      <c r="AK213" s="39">
        <f>IF(ISNUMBER(san!AK211), IF(san!AK211=-999,"NA",IF(san!AK211&gt;99, "&gt;99", IF(san!AK211&lt;1, "&lt;1", san!AK211))), "-")</f>
        <v>13.19706448590293</v>
      </c>
      <c r="AL213" s="39">
        <f>IF(ISNUMBER(san!AL211), IF(san!AL211=-999,"NA",IF(san!AL211&gt;99, "&gt;99", IF(san!AL211&lt;1, "&lt;1", san!AL211))), "-")</f>
        <v>8.3640050622680064</v>
      </c>
      <c r="AM213" s="41">
        <f>IF(ISNUMBER(san!AM211), IF(san!AM211=-999,"NA",IF(san!AM211&gt;99, "&gt;99", IF(san!AM211&lt;1, "&lt;1", san!AM211))), "-")</f>
        <v>15.29068544045662</v>
      </c>
      <c r="AN213" s="39">
        <f>IF(ISNUMBER(san!AN211), IF(san!AN211=-999,"NA",IF(san!AN211&gt;99, "&gt;99", IF(san!AN211&lt;1, "&lt;1", san!AN211))), "-")</f>
        <v>13.907665891555281</v>
      </c>
      <c r="AO213" s="39" t="str">
        <f>IF(ISNUMBER(san!AO211), IF(san!AO211=-999,"NA",IF(san!AO211&gt;99, "&gt;99", IF(san!AO211&lt;1, "&lt;1", san!AO211))), "-")</f>
        <v>&lt;1</v>
      </c>
      <c r="AP213" s="39" t="str">
        <f>IF(ISNUMBER(san!AP211), IF(san!AP211=-999,"NA",IF(san!AP211&gt;99, "&gt;99", IF(san!AP211&lt;1, "&lt;1", san!AP211))), "-")</f>
        <v>&lt;1</v>
      </c>
      <c r="AQ213" s="29">
        <f>IF(ISNUMBER(san!AQ211), IF(san!AQ211=-999,"NA",san!AQ211), "-")</f>
        <v>0.56022608280181885</v>
      </c>
      <c r="AR213" s="39">
        <f>IF(ISNUMBER(san!AR211), IF(san!AR211=-999,"NA",IF(san!AR211&gt;99, "&gt;99", IF(san!AR211&lt;1, "&lt;1", san!AR211))), "-")</f>
        <v>25.762745177784801</v>
      </c>
      <c r="AS213" s="39">
        <f>IF(ISNUMBER(san!AS211), IF(san!AS211=-999,"NA",IF(san!AS211&gt;99, "&gt;99", IF(san!AS211&lt;1, "&lt;1", san!AS211))), "-")</f>
        <v>4.6352871741228059</v>
      </c>
      <c r="AT213" s="39">
        <f>IF(ISNUMBER(san!AT211), IF(san!AT211=-999,"NA",IF(san!AT211&gt;99, "&gt;99", IF(san!AT211&lt;1, "&lt;1", san!AT211))), "-")</f>
        <v>2.444535226131936</v>
      </c>
      <c r="AU213" s="42">
        <f>san!AU211</f>
        <v>210</v>
      </c>
    </row>
    <row r="214" ht="15" hidden="true">
      <c r="A214" s="36" t="str">
        <f>IF(ISBLANK(san!A212), "", san!A212)</f>
        <v>Least Developed Countries</v>
      </c>
      <c r="B214" s="57">
        <f>IF(ISBLANK(san!B212), "", san!B212)</f>
        <v>2003</v>
      </c>
      <c r="C214" s="37">
        <f>IF(ISNUMBER(san!C212), san!C212, "-")</f>
        <v>706922.2200000002</v>
      </c>
      <c r="D214" s="39">
        <f>IF(ISNUMBER(san!D212), san!D212, "-")</f>
        <v>26.342594146728519</v>
      </c>
      <c r="E214" s="38">
        <f>IF(ISNUMBER(san!E212), IF(san!E212=-999,"NA",IF(san!E212&gt;99, "&gt;99", IF(san!E212&lt;1, "&lt;1", san!E212))), "-")</f>
        <v>17.464160638343991</v>
      </c>
      <c r="F214" s="39">
        <f>IF(ISNUMBER(san!F212), IF(san!F212=-999,"NA",IF(san!F212&gt;99, "&gt;99", IF(san!F212&lt;1, "&lt;1", san!F212))), "-")</f>
        <v>6.3775651622942959</v>
      </c>
      <c r="G214" s="39">
        <f>IF(ISNUMBER(san!G212), IF(san!G212=-999,"NA",IF(san!G212&gt;99, "&gt;99", IF(san!G212&lt;1, "&lt;1", san!G212))), "-")</f>
        <v>35.711668313464664</v>
      </c>
      <c r="H214" s="40">
        <f>IF(ISNUMBER(san!H212), IF(san!H212=-999,"NA",IF(san!H212&gt;99, "&gt;99", IF(san!H212&lt;1, "&lt;1", san!H212))), "-")</f>
        <v>40.446605885897057</v>
      </c>
      <c r="I214" s="29">
        <f>IF(ISNUMBER(san!I212), IF(san!I212=-999,"NA",san!I212), "-")</f>
        <v>0.94737368822097778</v>
      </c>
      <c r="J214" s="29">
        <f>IF(ISNUMBER(san!J212), IF(san!J212=-999,"NA",san!J212), "-")</f>
        <v>-1.124065041542053</v>
      </c>
      <c r="K214" s="38">
        <f>IF(ISNUMBER(san!K212), IF(san!K212=-999,"NA",IF(san!K212&gt;99, "&gt;99", IF(san!K212&lt;1, "&lt;1", san!K212))), "-")</f>
        <v>39.969553980213547</v>
      </c>
      <c r="L214" s="39">
        <f>IF(ISNUMBER(san!L212), IF(san!L212=-999,"NA",IF(san!L212&gt;99, "&gt;99", IF(san!L212&lt;1, "&lt;1", san!L212))), "-")</f>
        <v>22.54099690427498</v>
      </c>
      <c r="M214" s="39">
        <f>IF(ISNUMBER(san!M212), IF(san!M212=-999,"NA",IF(san!M212&gt;99, "&gt;99", IF(san!M212&lt;1, "&lt;1", san!M212))), "-")</f>
        <v>28.280243590797578</v>
      </c>
      <c r="N214" s="40">
        <f>IF(ISNUMBER(san!N212), IF(san!N212=-999,"NA",IF(san!N212&gt;99, "&gt;99", IF(san!N212&lt;1, "&lt;1", san!N212))), "-")</f>
        <v>9.2092055247138855</v>
      </c>
      <c r="O214" s="29">
        <f>IF(ISNUMBER(san!O212), IF(san!O212=-999,"NA",san!O212), "-")</f>
        <v>0.5631786584854126</v>
      </c>
      <c r="P214" s="29">
        <f>IF(ISNUMBER(san!P212), IF(san!P212=-999,"NA",san!P212), "-")</f>
        <v>-0.31829184293746948</v>
      </c>
      <c r="Q214" s="38">
        <f>IF(ISNUMBER(san!Q212), IF(san!Q212=-999,"NA",IF(san!Q212&gt;99, "&gt;99", IF(san!Q212&lt;1, "&lt;1", san!Q212))), "-")</f>
        <v>23.392665011612479</v>
      </c>
      <c r="R214" s="39">
        <f>IF(ISNUMBER(san!R212), IF(san!R212=-999,"NA",IF(san!R212&gt;99, "&gt;99", IF(san!R212&lt;1, "&lt;1", san!R212))), "-")</f>
        <v>10.63543246461769</v>
      </c>
      <c r="S214" s="39">
        <f>IF(ISNUMBER(san!S212), IF(san!S212=-999,"NA",IF(san!S212&gt;99, "&gt;99", IF(san!S212&lt;1, "&lt;1", san!S212))), "-")</f>
        <v>33.754038565628122</v>
      </c>
      <c r="T214" s="40">
        <f>IF(ISNUMBER(san!T212), IF(san!T212=-999,"NA",IF(san!T212&gt;99, "&gt;99", IF(san!T212&lt;1, "&lt;1", san!T212))), "-")</f>
        <v>32.217863958141713</v>
      </c>
      <c r="U214" s="29">
        <f>IF(ISNUMBER(san!U212), IF(san!U212=-999,"NA",san!U212), "-")</f>
        <v>0.92486977577209473</v>
      </c>
      <c r="V214" s="29">
        <f>IF(ISNUMBER(san!V212), IF(san!V212=-999,"NA",san!V212), "-")</f>
        <v>-0.9987642765045166</v>
      </c>
      <c r="W214" s="41">
        <f>IF(ISNUMBER(san!W212), IF(san!W212=-999,"NA",IF(san!W212&gt;99, "&gt;99", IF(san!W212&lt;1, "&lt;1", san!W212))), "-")</f>
        <v>12.556390694107719</v>
      </c>
      <c r="X214" s="39">
        <f>IF(ISNUMBER(san!X212), IF(san!X212=-999,"NA",IF(san!X212&gt;99, "&gt;99", IF(san!X212&lt;1, "&lt;1", san!X212))), "-")</f>
        <v>12.167810206677879</v>
      </c>
      <c r="Y214" s="39" t="str">
        <f>IF(ISNUMBER(san!Y212), IF(san!Y212=-999,"NA",IF(san!Y212&gt;99, "&gt;99", IF(san!Y212&lt;1, "&lt;1", san!Y212))), "-")</f>
        <v>&lt;1</v>
      </c>
      <c r="Z214" s="39" t="str">
        <f>IF(ISNUMBER(san!Z212), IF(san!Z212=-999,"NA",IF(san!Z212&gt;99, "&gt;99", IF(san!Z212&lt;1, "&lt;1", san!Z212))), "-")</f>
        <v>&lt;1</v>
      </c>
      <c r="AA214" s="29">
        <f>IF(ISNUMBER(san!AA212), IF(san!AA212=-999,"NA",san!AA212), "-")</f>
        <v>0.63266557455062866</v>
      </c>
      <c r="AB214" s="39">
        <f>IF(ISNUMBER(san!AB212), IF(san!AB212=-999,"NA",IF(san!AB212&gt;99, "&gt;99", IF(san!AB212&lt;1, "&lt;1", san!AB212))), "-")</f>
        <v>21.50420019787682</v>
      </c>
      <c r="AC214" s="39">
        <f>IF(ISNUMBER(san!AC212), IF(san!AC212=-999,"NA",IF(san!AC212&gt;99, "&gt;99", IF(san!AC212&lt;1, "&lt;1", san!AC212))), "-")</f>
        <v>1.9589851579996971</v>
      </c>
      <c r="AD214" s="39" t="str">
        <f>IF(ISNUMBER(san!AD212), IF(san!AD212=-999,"NA",IF(san!AD212&gt;99, "&gt;99", IF(san!AD212&lt;1, "&lt;1", san!AD212))), "-")</f>
        <v>&lt;1</v>
      </c>
      <c r="AE214" s="41">
        <f>IF(ISNUMBER(san!AE212), IF(san!AE212=-999,"NA",IF(san!AE212&gt;99, "&gt;99", IF(san!AE212&lt;1, "&lt;1", san!AE212))), "-")</f>
        <v>24.717059637616298</v>
      </c>
      <c r="AF214" s="39">
        <f>IF(ISNUMBER(san!AF212), IF(san!AF212=-999,"NA",IF(san!AF212&gt;99, "&gt;99", IF(san!AF212&lt;1, "&lt;1", san!AF212))), "-")</f>
        <v>20.469742297352362</v>
      </c>
      <c r="AG214" s="39">
        <f>IF(ISNUMBER(san!AG212), IF(san!AG212=-999,"NA",IF(san!AG212&gt;99, "&gt;99", IF(san!AG212&lt;1, "&lt;1", san!AG212))), "-")</f>
        <v>1.180890733505952</v>
      </c>
      <c r="AH214" s="39">
        <f>IF(ISNUMBER(san!AH212), IF(san!AH212=-999,"NA",IF(san!AH212&gt;99, "&gt;99", IF(san!AH212&lt;1, "&lt;1", san!AH212))), "-")</f>
        <v>3.0664266067579922</v>
      </c>
      <c r="AI214" s="29">
        <f>IF(ISNUMBER(san!AI212), IF(san!AI212=-999,"NA",san!AI212), "-")</f>
        <v>0.25570628046989441</v>
      </c>
      <c r="AJ214" s="39">
        <f>IF(ISNUMBER(san!AJ212), IF(san!AJ212=-999,"NA",IF(san!AJ212&gt;99, "&gt;99", IF(san!AJ212&lt;1, "&lt;1", san!AJ212))), "-")</f>
        <v>40.422571224941279</v>
      </c>
      <c r="AK214" s="39">
        <f>IF(ISNUMBER(san!AK212), IF(san!AK212=-999,"NA",IF(san!AK212&gt;99, "&gt;99", IF(san!AK212&lt;1, "&lt;1", san!AK212))), "-")</f>
        <v>13.70827596667235</v>
      </c>
      <c r="AL214" s="39">
        <f>IF(ISNUMBER(san!AL212), IF(san!AL212=-999,"NA",IF(san!AL212&gt;99, "&gt;99", IF(san!AL212&lt;1, "&lt;1", san!AL212))), "-")</f>
        <v>8.3797036928748945</v>
      </c>
      <c r="AM214" s="41">
        <f>IF(ISNUMBER(san!AM212), IF(san!AM212=-999,"NA",IF(san!AM212&gt;99, "&gt;99", IF(san!AM212&lt;1, "&lt;1", san!AM212))), "-")</f>
        <v>15.75982638254658</v>
      </c>
      <c r="AN214" s="39">
        <f>IF(ISNUMBER(san!AN212), IF(san!AN212=-999,"NA",IF(san!AN212&gt;99, "&gt;99", IF(san!AN212&lt;1, "&lt;1", san!AN212))), "-")</f>
        <v>14.354754499447139</v>
      </c>
      <c r="AO214" s="39" t="str">
        <f>IF(ISNUMBER(san!AO212), IF(san!AO212=-999,"NA",IF(san!AO212&gt;99, "&gt;99", IF(san!AO212&lt;1, "&lt;1", san!AO212))), "-")</f>
        <v>&lt;1</v>
      </c>
      <c r="AP214" s="39" t="str">
        <f>IF(ISNUMBER(san!AP212), IF(san!AP212=-999,"NA",IF(san!AP212&gt;99, "&gt;99", IF(san!AP212&lt;1, "&lt;1", san!AP212))), "-")</f>
        <v>&lt;1</v>
      </c>
      <c r="AQ214" s="29">
        <f>IF(ISNUMBER(san!AQ212), IF(san!AQ212=-999,"NA",san!AQ212), "-")</f>
        <v>0.56022608280181885</v>
      </c>
      <c r="AR214" s="39">
        <f>IF(ISNUMBER(san!AR212), IF(san!AR212=-999,"NA",IF(san!AR212&gt;99, "&gt;99", IF(san!AR212&lt;1, "&lt;1", san!AR212))), "-")</f>
        <v>26.487789924955258</v>
      </c>
      <c r="AS214" s="39">
        <f>IF(ISNUMBER(san!AS212), IF(san!AS212=-999,"NA",IF(san!AS212&gt;99, "&gt;99", IF(san!AS212&lt;1, "&lt;1", san!AS212))), "-")</f>
        <v>5.0540531782577363</v>
      </c>
      <c r="AT214" s="39">
        <f>IF(ISNUMBER(san!AT212), IF(san!AT212=-999,"NA",IF(san!AT212&gt;99, "&gt;99", IF(san!AT212&lt;1, "&lt;1", san!AT212))), "-")</f>
        <v>2.4862544240999251</v>
      </c>
      <c r="AU214" s="42">
        <f>san!AU212</f>
        <v>211</v>
      </c>
    </row>
    <row r="215" ht="15" hidden="true">
      <c r="A215" s="36" t="str">
        <f>IF(ISBLANK(san!A213), "", san!A213)</f>
        <v>Least Developed Countries</v>
      </c>
      <c r="B215" s="57">
        <f>IF(ISBLANK(san!B213), "", san!B213)</f>
        <v>2004</v>
      </c>
      <c r="C215" s="37">
        <f>IF(ISNUMBER(san!C213), san!C213, "-")</f>
        <v>724419.77399999986</v>
      </c>
      <c r="D215" s="39">
        <f>IF(ISNUMBER(san!D213), san!D213, "-")</f>
        <v>26.779695510864261</v>
      </c>
      <c r="E215" s="38">
        <f>IF(ISNUMBER(san!E213), IF(san!E213=-999,"NA",IF(san!E213&gt;99, "&gt;99", IF(san!E213&lt;1, "&lt;1", san!E213))), "-")</f>
        <v>18.260133211743611</v>
      </c>
      <c r="F215" s="39">
        <f>IF(ISNUMBER(san!F213), IF(san!F213=-999,"NA",IF(san!F213&gt;99, "&gt;99", IF(san!F213&lt;1, "&lt;1", san!F213))), "-")</f>
        <v>6.6683180009058001</v>
      </c>
      <c r="G215" s="39">
        <f>IF(ISNUMBER(san!G213), IF(san!G213=-999,"NA",IF(san!G213&gt;99, "&gt;99", IF(san!G213&lt;1, "&lt;1", san!G213))), "-")</f>
        <v>35.727129387209366</v>
      </c>
      <c r="H215" s="40">
        <f>IF(ISNUMBER(san!H213), IF(san!H213=-999,"NA",IF(san!H213&gt;99, "&gt;99", IF(san!H213&lt;1, "&lt;1", san!H213))), "-")</f>
        <v>39.34441940014122</v>
      </c>
      <c r="I215" s="29">
        <f>IF(ISNUMBER(san!I213), IF(san!I213=-999,"NA",san!I213), "-")</f>
        <v>0.94737368822097778</v>
      </c>
      <c r="J215" s="29">
        <f>IF(ISNUMBER(san!J213), IF(san!J213=-999,"NA",san!J213), "-")</f>
        <v>-1.124065041542053</v>
      </c>
      <c r="K215" s="38">
        <f>IF(ISNUMBER(san!K213), IF(san!K213=-999,"NA",IF(san!K213&gt;99, "&gt;99", IF(san!K213&lt;1, "&lt;1", san!K213))), "-")</f>
        <v>40.475880926082283</v>
      </c>
      <c r="L215" s="39">
        <f>IF(ISNUMBER(san!L213), IF(san!L213=-999,"NA",IF(san!L213&gt;99, "&gt;99", IF(san!L213&lt;1, "&lt;1", san!L213))), "-")</f>
        <v>22.83531466404764</v>
      </c>
      <c r="M215" s="39">
        <f>IF(ISNUMBER(san!M213), IF(san!M213=-999,"NA",IF(san!M213&gt;99, "&gt;99", IF(san!M213&lt;1, "&lt;1", san!M213))), "-")</f>
        <v>27.787349122221499</v>
      </c>
      <c r="N215" s="40">
        <f>IF(ISNUMBER(san!N213), IF(san!N213=-999,"NA",IF(san!N213&gt;99, "&gt;99", IF(san!N213&lt;1, "&lt;1", san!N213))), "-")</f>
        <v>8.9014552876485773</v>
      </c>
      <c r="O215" s="29">
        <f>IF(ISNUMBER(san!O213), IF(san!O213=-999,"NA",san!O213), "-")</f>
        <v>0.5631786584854126</v>
      </c>
      <c r="P215" s="29">
        <f>IF(ISNUMBER(san!P213), IF(san!P213=-999,"NA",san!P213), "-")</f>
        <v>-0.31829184293746948</v>
      </c>
      <c r="Q215" s="38">
        <f>IF(ISNUMBER(san!Q213), IF(san!Q213=-999,"NA",IF(san!Q213&gt;99, "&gt;99", IF(san!Q213&lt;1, "&lt;1", san!Q213))), "-")</f>
        <v>24.209442972475621</v>
      </c>
      <c r="R215" s="39">
        <f>IF(ISNUMBER(san!R213), IF(san!R213=-999,"NA",IF(san!R213&gt;99, "&gt;99", IF(san!R213&lt;1, "&lt;1", san!R213))), "-")</f>
        <v>10.997790609406509</v>
      </c>
      <c r="S215" s="39">
        <f>IF(ISNUMBER(san!S213), IF(san!S213=-999,"NA",IF(san!S213&gt;99, "&gt;99", IF(san!S213&lt;1, "&lt;1", san!S213))), "-")</f>
        <v>33.600880331663859</v>
      </c>
      <c r="T215" s="40">
        <f>IF(ISNUMBER(san!T213), IF(san!T213=-999,"NA",IF(san!T213&gt;99, "&gt;99", IF(san!T213&lt;1, "&lt;1", san!T213))), "-")</f>
        <v>31.191886086454009</v>
      </c>
      <c r="U215" s="29">
        <f>IF(ISNUMBER(san!U213), IF(san!U213=-999,"NA",san!U213), "-")</f>
        <v>0.92486977577209473</v>
      </c>
      <c r="V215" s="29">
        <f>IF(ISNUMBER(san!V213), IF(san!V213=-999,"NA",san!V213), "-")</f>
        <v>-0.9987642765045166</v>
      </c>
      <c r="W215" s="41">
        <f>IF(ISNUMBER(san!W213), IF(san!W213=-999,"NA",IF(san!W213&gt;99, "&gt;99", IF(san!W213&lt;1, "&lt;1", san!W213))), "-")</f>
        <v>13.068090893786319</v>
      </c>
      <c r="X215" s="39">
        <f>IF(ISNUMBER(san!X213), IF(san!X213=-999,"NA",IF(san!X213&gt;99, "&gt;99", IF(san!X213&lt;1, "&lt;1", san!X213))), "-")</f>
        <v>12.672453257083371</v>
      </c>
      <c r="Y215" s="39" t="str">
        <f>IF(ISNUMBER(san!Y213), IF(san!Y213=-999,"NA",IF(san!Y213&gt;99, "&gt;99", IF(san!Y213&lt;1, "&lt;1", san!Y213))), "-")</f>
        <v>&lt;1</v>
      </c>
      <c r="Z215" s="39" t="str">
        <f>IF(ISNUMBER(san!Z213), IF(san!Z213=-999,"NA",IF(san!Z213&gt;99, "&gt;99", IF(san!Z213&lt;1, "&lt;1", san!Z213))), "-")</f>
        <v>&lt;1</v>
      </c>
      <c r="AA215" s="29">
        <f>IF(ISNUMBER(san!AA213), IF(san!AA213=-999,"NA",san!AA213), "-")</f>
        <v>0.63266557455062866</v>
      </c>
      <c r="AB215" s="39">
        <f>IF(ISNUMBER(san!AB213), IF(san!AB213=-999,"NA",IF(san!AB213&gt;99, "&gt;99", IF(san!AB213&lt;1, "&lt;1", san!AB213))), "-")</f>
        <v>22.1568411169436</v>
      </c>
      <c r="AC215" s="39">
        <f>IF(ISNUMBER(san!AC213), IF(san!AC213=-999,"NA",IF(san!AC213&gt;99, "&gt;99", IF(san!AC213&lt;1, "&lt;1", san!AC213))), "-")</f>
        <v>2.3723988144849701</v>
      </c>
      <c r="AD215" s="39" t="str">
        <f>IF(ISNUMBER(san!AD213), IF(san!AD213=-999,"NA",IF(san!AD213&gt;99, "&gt;99", IF(san!AD213&lt;1, "&lt;1", san!AD213))), "-")</f>
        <v>&lt;1</v>
      </c>
      <c r="AE215" s="41">
        <f>IF(ISNUMBER(san!AE213), IF(san!AE213=-999,"NA",IF(san!AE213&gt;99, "&gt;99", IF(san!AE213&lt;1, "&lt;1", san!AE213))), "-")</f>
        <v>24.949290049805839</v>
      </c>
      <c r="AF215" s="39">
        <f>IF(ISNUMBER(san!AF213), IF(san!AF213=-999,"NA",IF(san!AF213&gt;99, "&gt;99", IF(san!AF213&lt;1, "&lt;1", san!AF213))), "-")</f>
        <v>20.683401846908609</v>
      </c>
      <c r="AG215" s="39">
        <f>IF(ISNUMBER(san!AG213), IF(san!AG213=-999,"NA",IF(san!AG213&gt;99, "&gt;99", IF(san!AG213&lt;1, "&lt;1", san!AG213))), "-")</f>
        <v>1.1400051294935361</v>
      </c>
      <c r="AH215" s="39">
        <f>IF(ISNUMBER(san!AH213), IF(san!AH213=-999,"NA",IF(san!AH213&gt;99, "&gt;99", IF(san!AH213&lt;1, "&lt;1", san!AH213))), "-")</f>
        <v>3.1258830734036991</v>
      </c>
      <c r="AI215" s="29">
        <f>IF(ISNUMBER(san!AI213), IF(san!AI213=-999,"NA",san!AI213), "-")</f>
        <v>0.25570628046989441</v>
      </c>
      <c r="AJ215" s="39">
        <f>IF(ISNUMBER(san!AJ213), IF(san!AJ213=-999,"NA",IF(san!AJ213&gt;99, "&gt;99", IF(san!AJ213&lt;1, "&lt;1", san!AJ213))), "-")</f>
        <v>40.684104590997457</v>
      </c>
      <c r="AK215" s="39">
        <f>IF(ISNUMBER(san!AK213), IF(san!AK213=-999,"NA",IF(san!AK213&gt;99, "&gt;99", IF(san!AK213&lt;1, "&lt;1", san!AK213))), "-")</f>
        <v>14.22584991540336</v>
      </c>
      <c r="AL215" s="39">
        <f>IF(ISNUMBER(san!AL213), IF(san!AL213=-999,"NA",IF(san!AL213&gt;99, "&gt;99", IF(san!AL213&lt;1, "&lt;1", san!AL213))), "-")</f>
        <v>8.4012410837290901</v>
      </c>
      <c r="AM215" s="41">
        <f>IF(ISNUMBER(san!AM213), IF(san!AM213=-999,"NA",IF(san!AM213&gt;99, "&gt;99", IF(san!AM213&lt;1, "&lt;1", san!AM213))), "-")</f>
        <v>16.24983994155296</v>
      </c>
      <c r="AN215" s="39">
        <f>IF(ISNUMBER(san!AN213), IF(san!AN213=-999,"NA",IF(san!AN213&gt;99, "&gt;99", IF(san!AN213&lt;1, "&lt;1", san!AN213))), "-")</f>
        <v>14.8177609581558</v>
      </c>
      <c r="AO215" s="39" t="str">
        <f>IF(ISNUMBER(san!AO213), IF(san!AO213=-999,"NA",IF(san!AO213&gt;99, "&gt;99", IF(san!AO213&lt;1, "&lt;1", san!AO213))), "-")</f>
        <v>&lt;1</v>
      </c>
      <c r="AP215" s="39" t="str">
        <f>IF(ISNUMBER(san!AP213), IF(san!AP213=-999,"NA",IF(san!AP213&gt;99, "&gt;99", IF(san!AP213&lt;1, "&lt;1", san!AP213))), "-")</f>
        <v>&lt;1</v>
      </c>
      <c r="AQ215" s="29">
        <f>IF(ISNUMBER(san!AQ213), IF(san!AQ213=-999,"NA",san!AQ213), "-")</f>
        <v>0.56022608280181885</v>
      </c>
      <c r="AR215" s="39">
        <f>IF(ISNUMBER(san!AR213), IF(san!AR213=-999,"NA",IF(san!AR213&gt;99, "&gt;99", IF(san!AR213&lt;1, "&lt;1", san!AR213))), "-")</f>
        <v>27.118386022515729</v>
      </c>
      <c r="AS215" s="39">
        <f>IF(ISNUMBER(san!AS213), IF(san!AS213=-999,"NA",IF(san!AS213&gt;99, "&gt;99", IF(san!AS213&lt;1, "&lt;1", san!AS213))), "-")</f>
        <v>5.5467170061736928</v>
      </c>
      <c r="AT215" s="39">
        <f>IF(ISNUMBER(san!AT213), IF(san!AT213=-999,"NA",IF(san!AT213&gt;99, "&gt;99", IF(san!AT213&lt;1, "&lt;1", san!AT213))), "-")</f>
        <v>2.5421305501191651</v>
      </c>
      <c r="AU215" s="42">
        <f>san!AU213</f>
        <v>212</v>
      </c>
    </row>
    <row r="216" ht="15" hidden="true">
      <c r="A216" s="36" t="str">
        <f>IF(ISBLANK(san!A214), "", san!A214)</f>
        <v>Least Developed Countries</v>
      </c>
      <c r="B216" s="57">
        <f>IF(ISBLANK(san!B214), "", san!B214)</f>
        <v>2005</v>
      </c>
      <c r="C216" s="37">
        <f>IF(ISNUMBER(san!C214), san!C214, "-")</f>
        <v>742190.17299999995</v>
      </c>
      <c r="D216" s="39">
        <f>IF(ISNUMBER(san!D214), san!D214, "-")</f>
        <v>27.235237121582031</v>
      </c>
      <c r="E216" s="38">
        <f>IF(ISNUMBER(san!E214), IF(san!E214=-999,"NA",IF(san!E214&gt;99, "&gt;99", IF(san!E214&lt;1, "&lt;1", san!E214))), "-")</f>
        <v>19.177361862697449</v>
      </c>
      <c r="F216" s="39">
        <f>IF(ISNUMBER(san!F214), IF(san!F214=-999,"NA",IF(san!F214&gt;99, "&gt;99", IF(san!F214&lt;1, "&lt;1", san!F214))), "-")</f>
        <v>6.9459770253221826</v>
      </c>
      <c r="G216" s="39">
        <f>IF(ISNUMBER(san!G214), IF(san!G214=-999,"NA",IF(san!G214&gt;99, "&gt;99", IF(san!G214&lt;1, "&lt;1", san!G214))), "-")</f>
        <v>35.727465304363733</v>
      </c>
      <c r="H216" s="40">
        <f>IF(ISNUMBER(san!H214), IF(san!H214=-999,"NA",IF(san!H214&gt;99, "&gt;99", IF(san!H214&lt;1, "&lt;1", san!H214))), "-")</f>
        <v>38.149195807616643</v>
      </c>
      <c r="I216" s="29">
        <f>IF(ISNUMBER(san!I214), IF(san!I214=-999,"NA",san!I214), "-")</f>
        <v>0.94737368822097778</v>
      </c>
      <c r="J216" s="29">
        <f>IF(ISNUMBER(san!J214), IF(san!J214=-999,"NA",san!J214), "-")</f>
        <v>-1.124065041542053</v>
      </c>
      <c r="K216" s="38">
        <f>IF(ISNUMBER(san!K214), IF(san!K214=-999,"NA",IF(san!K214&gt;99, "&gt;99", IF(san!K214&lt;1, "&lt;1", san!K214))), "-")</f>
        <v>41.013193150731951</v>
      </c>
      <c r="L216" s="39">
        <f>IF(ISNUMBER(san!L214), IF(san!L214=-999,"NA",IF(san!L214&gt;99, "&gt;99", IF(san!L214&lt;1, "&lt;1", san!L214))), "-")</f>
        <v>23.203440139660341</v>
      </c>
      <c r="M216" s="39">
        <f>IF(ISNUMBER(san!M214), IF(san!M214=-999,"NA",IF(san!M214&gt;99, "&gt;99", IF(san!M214&lt;1, "&lt;1", san!M214))), "-")</f>
        <v>27.22731100110116</v>
      </c>
      <c r="N216" s="40">
        <f>IF(ISNUMBER(san!N214), IF(san!N214=-999,"NA",IF(san!N214&gt;99, "&gt;99", IF(san!N214&lt;1, "&lt;1", san!N214))), "-")</f>
        <v>8.5560557085065554</v>
      </c>
      <c r="O216" s="29">
        <f>IF(ISNUMBER(san!O214), IF(san!O214=-999,"NA",san!O214), "-")</f>
        <v>0.5631786584854126</v>
      </c>
      <c r="P216" s="29">
        <f>IF(ISNUMBER(san!P214), IF(san!P214=-999,"NA",san!P214), "-")</f>
        <v>-0.31829184293746948</v>
      </c>
      <c r="Q216" s="38">
        <f>IF(ISNUMBER(san!Q214), IF(san!Q214=-999,"NA",IF(san!Q214&gt;99, "&gt;99", IF(san!Q214&lt;1, "&lt;1", san!Q214))), "-")</f>
        <v>25.12440276055559</v>
      </c>
      <c r="R216" s="39">
        <f>IF(ISNUMBER(san!R214), IF(san!R214=-999,"NA",IF(san!R214&gt;99, "&gt;99", IF(san!R214&lt;1, "&lt;1", san!R214))), "-")</f>
        <v>11.37373593644036</v>
      </c>
      <c r="S216" s="39">
        <f>IF(ISNUMBER(san!S214), IF(san!S214=-999,"NA",IF(san!S214&gt;99, "&gt;99", IF(san!S214&lt;1, "&lt;1", san!S214))), "-")</f>
        <v>33.412427427458773</v>
      </c>
      <c r="T216" s="40">
        <f>IF(ISNUMBER(san!T214), IF(san!T214=-999,"NA",IF(san!T214&gt;99, "&gt;99", IF(san!T214&lt;1, "&lt;1", san!T214))), "-")</f>
        <v>30.089433875545279</v>
      </c>
      <c r="U216" s="29">
        <f>IF(ISNUMBER(san!U214), IF(san!U214=-999,"NA",san!U214), "-")</f>
        <v>0.92486977577209473</v>
      </c>
      <c r="V216" s="29">
        <f>IF(ISNUMBER(san!V214), IF(san!V214=-999,"NA",san!V214), "-")</f>
        <v>-0.9987642765045166</v>
      </c>
      <c r="W216" s="41">
        <f>IF(ISNUMBER(san!W214), IF(san!W214=-999,"NA",IF(san!W214&gt;99, "&gt;99", IF(san!W214&lt;1, "&lt;1", san!W214))), "-")</f>
        <v>13.64200461182612</v>
      </c>
      <c r="X216" s="39">
        <f>IF(ISNUMBER(san!X214), IF(san!X214=-999,"NA",IF(san!X214&gt;99, "&gt;99", IF(san!X214&lt;1, "&lt;1", san!X214))), "-")</f>
        <v>13.229861487562751</v>
      </c>
      <c r="Y216" s="39" t="str">
        <f>IF(ISNUMBER(san!Y214), IF(san!Y214=-999,"NA",IF(san!Y214&gt;99, "&gt;99", IF(san!Y214&lt;1, "&lt;1", san!Y214))), "-")</f>
        <v>&lt;1</v>
      </c>
      <c r="Z216" s="39" t="str">
        <f>IF(ISNUMBER(san!Z214), IF(san!Z214=-999,"NA",IF(san!Z214&gt;99, "&gt;99", IF(san!Z214&lt;1, "&lt;1", san!Z214))), "-")</f>
        <v>&lt;1</v>
      </c>
      <c r="AA216" s="29">
        <f>IF(ISNUMBER(san!AA214), IF(san!AA214=-999,"NA",san!AA214), "-")</f>
        <v>0.63266557455062866</v>
      </c>
      <c r="AB216" s="39">
        <f>IF(ISNUMBER(san!AB214), IF(san!AB214=-999,"NA",IF(san!AB214&gt;99, "&gt;99", IF(san!AB214&lt;1, "&lt;1", san!AB214))), "-")</f>
        <v>22.907143523101411</v>
      </c>
      <c r="AC216" s="39">
        <f>IF(ISNUMBER(san!AC214), IF(san!AC214=-999,"NA",IF(san!AC214&gt;99, "&gt;99", IF(san!AC214&lt;1, "&lt;1", san!AC214))), "-")</f>
        <v>2.7943400618647112</v>
      </c>
      <c r="AD216" s="39" t="str">
        <f>IF(ISNUMBER(san!AD214), IF(san!AD214=-999,"NA",IF(san!AD214&gt;99, "&gt;99", IF(san!AD214&lt;1, "&lt;1", san!AD214))), "-")</f>
        <v>&lt;1</v>
      </c>
      <c r="AE216" s="41">
        <f>IF(ISNUMBER(san!AE214), IF(san!AE214=-999,"NA",IF(san!AE214&gt;99, "&gt;99", IF(san!AE214&lt;1, "&lt;1", san!AE214))), "-")</f>
        <v>25.1848744426838</v>
      </c>
      <c r="AF216" s="39">
        <f>IF(ISNUMBER(san!AF214), IF(san!AF214=-999,"NA",IF(san!AF214&gt;99, "&gt;99", IF(san!AF214&lt;1, "&lt;1", san!AF214))), "-")</f>
        <v>20.824748527322321</v>
      </c>
      <c r="AG216" s="39">
        <f>IF(ISNUMBER(san!AG214), IF(san!AG214=-999,"NA",IF(san!AG214&gt;99, "&gt;99", IF(san!AG214&lt;1, "&lt;1", san!AG214))), "-")</f>
        <v>1.106797457510865</v>
      </c>
      <c r="AH216" s="39">
        <f>IF(ISNUMBER(san!AH214), IF(san!AH214=-999,"NA",IF(san!AH214&gt;99, "&gt;99", IF(san!AH214&lt;1, "&lt;1", san!AH214))), "-")</f>
        <v>3.253328457850623</v>
      </c>
      <c r="AI216" s="29">
        <f>IF(ISNUMBER(san!AI214), IF(san!AI214=-999,"NA",san!AI214), "-")</f>
        <v>0.25570628046989441</v>
      </c>
      <c r="AJ216" s="39">
        <f>IF(ISNUMBER(san!AJ214), IF(san!AJ214=-999,"NA",IF(san!AJ214&gt;99, "&gt;99", IF(san!AJ214&lt;1, "&lt;1", san!AJ214))), "-")</f>
        <v>40.723052247135101</v>
      </c>
      <c r="AK216" s="39">
        <f>IF(ISNUMBER(san!AK214), IF(san!AK214=-999,"NA",IF(san!AK214&gt;99, "&gt;99", IF(san!AK214&lt;1, "&lt;1", san!AK214))), "-")</f>
        <v>14.860805857560321</v>
      </c>
      <c r="AL216" s="39">
        <f>IF(ISNUMBER(san!AL214), IF(san!AL214=-999,"NA",IF(san!AL214&gt;99, "&gt;99", IF(san!AL214&lt;1, "&lt;1", san!AL214))), "-")</f>
        <v>8.6327751856968593</v>
      </c>
      <c r="AM216" s="41">
        <f>IF(ISNUMBER(san!AM214), IF(san!AM214=-999,"NA",IF(san!AM214&gt;99, "&gt;99", IF(san!AM214&lt;1, "&lt;1", san!AM214))), "-")</f>
        <v>16.785732672803231</v>
      </c>
      <c r="AN216" s="39">
        <f>IF(ISNUMBER(san!AN214), IF(san!AN214=-999,"NA",IF(san!AN214&gt;99, "&gt;99", IF(san!AN214&lt;1, "&lt;1", san!AN214))), "-")</f>
        <v>15.29834704243012</v>
      </c>
      <c r="AO216" s="39" t="str">
        <f>IF(ISNUMBER(san!AO214), IF(san!AO214=-999,"NA",IF(san!AO214&gt;99, "&gt;99", IF(san!AO214&lt;1, "&lt;1", san!AO214))), "-")</f>
        <v>&lt;1</v>
      </c>
      <c r="AP216" s="39" t="str">
        <f>IF(ISNUMBER(san!AP214), IF(san!AP214=-999,"NA",IF(san!AP214&gt;99, "&gt;99", IF(san!AP214&lt;1, "&lt;1", san!AP214))), "-")</f>
        <v>&lt;1</v>
      </c>
      <c r="AQ216" s="29">
        <f>IF(ISNUMBER(san!AQ214), IF(san!AQ214=-999,"NA",san!AQ214), "-")</f>
        <v>0.56022608280181885</v>
      </c>
      <c r="AR216" s="39">
        <f>IF(ISNUMBER(san!AR214), IF(san!AR214=-999,"NA",IF(san!AR214&gt;99, "&gt;99", IF(san!AR214&lt;1, "&lt;1", san!AR214))), "-")</f>
        <v>27.759348678403651</v>
      </c>
      <c r="AS216" s="39">
        <f>IF(ISNUMBER(san!AS214), IF(san!AS214=-999,"NA",IF(san!AS214&gt;99, "&gt;99", IF(san!AS214&lt;1, "&lt;1", san!AS214))), "-")</f>
        <v>6.0806707089636882</v>
      </c>
      <c r="AT216" s="39">
        <f>IF(ISNUMBER(san!AT214), IF(san!AT214=-999,"NA",IF(san!AT214&gt;99, "&gt;99", IF(san!AT214&lt;1, "&lt;1", san!AT214))), "-")</f>
        <v>2.658118861869974</v>
      </c>
      <c r="AU216" s="42">
        <f>san!AU214</f>
        <v>213</v>
      </c>
    </row>
    <row r="217" ht="15" hidden="true">
      <c r="A217" s="36" t="str">
        <f>IF(ISBLANK(san!A215), "", san!A215)</f>
        <v>Least Developed Countries</v>
      </c>
      <c r="B217" s="57">
        <f>IF(ISBLANK(san!B215), "", san!B215)</f>
        <v>2006</v>
      </c>
      <c r="C217" s="37">
        <f>IF(ISNUMBER(san!C215), san!C215, "-")</f>
        <v>760181.78399999999</v>
      </c>
      <c r="D217" s="39">
        <f>IF(ISNUMBER(san!D215), san!D215, "-")</f>
        <v>27.685611724853519</v>
      </c>
      <c r="E217" s="38">
        <f>IF(ISNUMBER(san!E215), IF(san!E215=-999,"NA",IF(san!E215&gt;99, "&gt;99", IF(san!E215&lt;1, "&lt;1", san!E215))), "-")</f>
        <v>20.084868636416459</v>
      </c>
      <c r="F217" s="39">
        <f>IF(ISNUMBER(san!F215), IF(san!F215=-999,"NA",IF(san!F215&gt;99, "&gt;99", IF(san!F215&lt;1, "&lt;1", san!F215))), "-")</f>
        <v>7.211620021791755</v>
      </c>
      <c r="G217" s="39">
        <f>IF(ISNUMBER(san!G215), IF(san!G215=-999,"NA",IF(san!G215&gt;99, "&gt;99", IF(san!G215&lt;1, "&lt;1", san!G215))), "-")</f>
        <v>35.738898593604432</v>
      </c>
      <c r="H217" s="40">
        <f>IF(ISNUMBER(san!H215), IF(san!H215=-999,"NA",IF(san!H215&gt;99, "&gt;99", IF(san!H215&lt;1, "&lt;1", san!H215))), "-")</f>
        <v>36.964612748187363</v>
      </c>
      <c r="I217" s="29">
        <f>IF(ISNUMBER(san!I215), IF(san!I215=-999,"NA",san!I215), "-")</f>
        <v>0.94737368822097778</v>
      </c>
      <c r="J217" s="29">
        <f>IF(ISNUMBER(san!J215), IF(san!J215=-999,"NA",san!J215), "-")</f>
        <v>-1.124065041542053</v>
      </c>
      <c r="K217" s="38">
        <f>IF(ISNUMBER(san!K215), IF(san!K215=-999,"NA",IF(san!K215&gt;99, "&gt;99", IF(san!K215&lt;1, "&lt;1", san!K215))), "-")</f>
        <v>41.561084740739297</v>
      </c>
      <c r="L217" s="39">
        <f>IF(ISNUMBER(san!L215), IF(san!L215=-999,"NA",IF(san!L215&gt;99, "&gt;99", IF(san!L215&lt;1, "&lt;1", san!L215))), "-")</f>
        <v>23.55011391597607</v>
      </c>
      <c r="M217" s="39">
        <f>IF(ISNUMBER(san!M215), IF(san!M215=-999,"NA",IF(san!M215&gt;99, "&gt;99", IF(san!M215&lt;1, "&lt;1", san!M215))), "-")</f>
        <v>26.678647736870001</v>
      </c>
      <c r="N217" s="40">
        <f>IF(ISNUMBER(san!N215), IF(san!N215=-999,"NA",IF(san!N215&gt;99, "&gt;99", IF(san!N215&lt;1, "&lt;1", san!N215))), "-")</f>
        <v>8.2101536064146163</v>
      </c>
      <c r="O217" s="29">
        <f>IF(ISNUMBER(san!O215), IF(san!O215=-999,"NA",san!O215), "-")</f>
        <v>0.5631786584854126</v>
      </c>
      <c r="P217" s="29">
        <f>IF(ISNUMBER(san!P215), IF(san!P215=-999,"NA",san!P215), "-")</f>
        <v>-0.31829184293746948</v>
      </c>
      <c r="Q217" s="38">
        <f>IF(ISNUMBER(san!Q215), IF(san!Q215=-999,"NA",IF(san!Q215&gt;99, "&gt;99", IF(san!Q215&lt;1, "&lt;1", san!Q215))), "-")</f>
        <v>26.03069041295846</v>
      </c>
      <c r="R217" s="39">
        <f>IF(ISNUMBER(san!R215), IF(san!R215=-999,"NA",IF(san!R215&gt;99, "&gt;99", IF(san!R215&lt;1, "&lt;1", san!R215))), "-")</f>
        <v>11.735031928985119</v>
      </c>
      <c r="S217" s="39">
        <f>IF(ISNUMBER(san!S215), IF(san!S215=-999,"NA",IF(san!S215&gt;99, "&gt;99", IF(san!S215&lt;1, "&lt;1", san!S215))), "-")</f>
        <v>33.230512813122999</v>
      </c>
      <c r="T217" s="40">
        <f>IF(ISNUMBER(san!T215), IF(san!T215=-999,"NA",IF(san!T215&gt;99, "&gt;99", IF(san!T215&lt;1, "&lt;1", san!T215))), "-")</f>
        <v>29.003764844933421</v>
      </c>
      <c r="U217" s="29">
        <f>IF(ISNUMBER(san!U215), IF(san!U215=-999,"NA",san!U215), "-")</f>
        <v>0.92486977577209473</v>
      </c>
      <c r="V217" s="29">
        <f>IF(ISNUMBER(san!V215), IF(san!V215=-999,"NA",san!V215), "-")</f>
        <v>-0.9987642765045166</v>
      </c>
      <c r="W217" s="41">
        <f>IF(ISNUMBER(san!W215), IF(san!W215=-999,"NA",IF(san!W215&gt;99, "&gt;99", IF(san!W215&lt;1, "&lt;1", san!W215))), "-")</f>
        <v>14.212732083460491</v>
      </c>
      <c r="X217" s="39">
        <f>IF(ISNUMBER(san!X215), IF(san!X215=-999,"NA",IF(san!X215&gt;99, "&gt;99", IF(san!X215&lt;1, "&lt;1", san!X215))), "-")</f>
        <v>13.781669548266629</v>
      </c>
      <c r="Y217" s="39" t="str">
        <f>IF(ISNUMBER(san!Y215), IF(san!Y215=-999,"NA",IF(san!Y215&gt;99, "&gt;99", IF(san!Y215&lt;1, "&lt;1", san!Y215))), "-")</f>
        <v>&lt;1</v>
      </c>
      <c r="Z217" s="39" t="str">
        <f>IF(ISNUMBER(san!Z215), IF(san!Z215=-999,"NA",IF(san!Z215&gt;99, "&gt;99", IF(san!Z215&lt;1, "&lt;1", san!Z215))), "-")</f>
        <v>&lt;1</v>
      </c>
      <c r="AA217" s="29">
        <f>IF(ISNUMBER(san!AA215), IF(san!AA215=-999,"NA",san!AA215), "-")</f>
        <v>0.63266557455062866</v>
      </c>
      <c r="AB217" s="39">
        <f>IF(ISNUMBER(san!AB215), IF(san!AB215=-999,"NA",IF(san!AB215&gt;99, "&gt;99", IF(san!AB215&lt;1, "&lt;1", san!AB215))), "-")</f>
        <v>23.638798533795299</v>
      </c>
      <c r="AC217" s="39">
        <f>IF(ISNUMBER(san!AC215), IF(san!AC215=-999,"NA",IF(san!AC215&gt;99, "&gt;99", IF(san!AC215&lt;1, "&lt;1", san!AC215))), "-")</f>
        <v>3.209429861132945</v>
      </c>
      <c r="AD217" s="39" t="str">
        <f>IF(ISNUMBER(san!AD215), IF(san!AD215=-999,"NA",IF(san!AD215&gt;99, "&gt;99", IF(san!AD215&lt;1, "&lt;1", san!AD215))), "-")</f>
        <v>&lt;1</v>
      </c>
      <c r="AE217" s="41">
        <f>IF(ISNUMBER(san!AE215), IF(san!AE215=-999,"NA",IF(san!AE215&gt;99, "&gt;99", IF(san!AE215&lt;1, "&lt;1", san!AE215))), "-")</f>
        <v>25.445169659591961</v>
      </c>
      <c r="AF217" s="39">
        <f>IF(ISNUMBER(san!AF215), IF(san!AF215=-999,"NA",IF(san!AF215&gt;99, "&gt;99", IF(san!AF215&lt;1, "&lt;1", san!AF215))), "-")</f>
        <v>20.995368925539911</v>
      </c>
      <c r="AG217" s="39">
        <f>IF(ISNUMBER(san!AG215), IF(san!AG215=-999,"NA",IF(san!AG215&gt;99, "&gt;99", IF(san!AG215&lt;1, "&lt;1", san!AG215))), "-")</f>
        <v>1.075292016359169</v>
      </c>
      <c r="AH217" s="39">
        <f>IF(ISNUMBER(san!AH215), IF(san!AH215=-999,"NA",IF(san!AH215&gt;99, "&gt;99", IF(san!AH215&lt;1, "&lt;1", san!AH215))), "-")</f>
        <v>3.3745087176928772</v>
      </c>
      <c r="AI217" s="29">
        <f>IF(ISNUMBER(san!AI215), IF(san!AI215=-999,"NA",san!AI215), "-")</f>
        <v>0.25570628046989441</v>
      </c>
      <c r="AJ217" s="39">
        <f>IF(ISNUMBER(san!AJ215), IF(san!AJ215=-999,"NA",IF(san!AJ215&gt;99, "&gt;99", IF(san!AJ215&lt;1, "&lt;1", san!AJ215))), "-")</f>
        <v>40.773553653809238</v>
      </c>
      <c r="AK217" s="39">
        <f>IF(ISNUMBER(san!AK215), IF(san!AK215=-999,"NA",IF(san!AK215&gt;99, "&gt;99", IF(san!AK215&lt;1, "&lt;1", san!AK215))), "-")</f>
        <v>15.49551901917736</v>
      </c>
      <c r="AL217" s="39">
        <f>IF(ISNUMBER(san!AL215), IF(san!AL215=-999,"NA",IF(san!AL215&gt;99, "&gt;99", IF(san!AL215&lt;1, "&lt;1", san!AL215))), "-")</f>
        <v>8.8421259837287653</v>
      </c>
      <c r="AM217" s="41">
        <f>IF(ISNUMBER(san!AM215), IF(san!AM215=-999,"NA",IF(san!AM215&gt;99, "&gt;99", IF(san!AM215&lt;1, "&lt;1", san!AM215))), "-")</f>
        <v>17.32250105003045</v>
      </c>
      <c r="AN217" s="39">
        <f>IF(ISNUMBER(san!AN215), IF(san!AN215=-999,"NA",IF(san!AN215&gt;99, "&gt;99", IF(san!AN215&lt;1, "&lt;1", san!AN215))), "-")</f>
        <v>15.778826292344929</v>
      </c>
      <c r="AO217" s="39" t="str">
        <f>IF(ISNUMBER(san!AO215), IF(san!AO215=-999,"NA",IF(san!AO215&gt;99, "&gt;99", IF(san!AO215&lt;1, "&lt;1", san!AO215))), "-")</f>
        <v>&lt;1</v>
      </c>
      <c r="AP217" s="39">
        <f>IF(ISNUMBER(san!AP215), IF(san!AP215=-999,"NA",IF(san!AP215&gt;99, "&gt;99", IF(san!AP215&lt;1, "&lt;1", san!AP215))), "-")</f>
        <v>1.047804808307607</v>
      </c>
      <c r="AQ217" s="29">
        <f>IF(ISNUMBER(san!AQ215), IF(san!AQ215=-999,"NA",san!AQ215), "-")</f>
        <v>0.56022608280181885</v>
      </c>
      <c r="AR217" s="39">
        <f>IF(ISNUMBER(san!AR215), IF(san!AR215=-999,"NA",IF(san!AR215&gt;99, "&gt;99", IF(san!AR215&lt;1, "&lt;1", san!AR215))), "-")</f>
        <v>28.382660179293719</v>
      </c>
      <c r="AS217" s="39">
        <f>IF(ISNUMBER(san!AS215), IF(san!AS215=-999,"NA",IF(san!AS215&gt;99, "&gt;99", IF(san!AS215&lt;1, "&lt;1", san!AS215))), "-")</f>
        <v>6.6109086967308857</v>
      </c>
      <c r="AT217" s="39">
        <f>IF(ISNUMBER(san!AT215), IF(san!AT215=-999,"NA",IF(san!AT215&gt;99, "&gt;99", IF(san!AT215&lt;1, "&lt;1", san!AT215))), "-")</f>
        <v>2.772153271011117</v>
      </c>
      <c r="AU217" s="42">
        <f>san!AU215</f>
        <v>214</v>
      </c>
    </row>
    <row r="218" ht="15" hidden="true">
      <c r="A218" s="36" t="str">
        <f>IF(ISBLANK(san!A216), "", san!A216)</f>
        <v>Least Developed Countries</v>
      </c>
      <c r="B218" s="57">
        <f>IF(ISBLANK(san!B216), "", san!B216)</f>
        <v>2007</v>
      </c>
      <c r="C218" s="37">
        <f>IF(ISNUMBER(san!C216), san!C216, "-")</f>
        <v>777899.25999999978</v>
      </c>
      <c r="D218" s="39">
        <f>IF(ISNUMBER(san!D216), san!D216, "-")</f>
        <v>28.093952178955082</v>
      </c>
      <c r="E218" s="38">
        <f>IF(ISNUMBER(san!E216), IF(san!E216=-999,"NA",IF(san!E216&gt;99, "&gt;99", IF(san!E216&lt;1, "&lt;1", san!E216))), "-")</f>
        <v>20.976793727963418</v>
      </c>
      <c r="F218" s="39">
        <f>IF(ISNUMBER(san!F216), IF(san!F216=-999,"NA",IF(san!F216&gt;99, "&gt;99", IF(san!F216&lt;1, "&lt;1", san!F216))), "-")</f>
        <v>7.4650045419992619</v>
      </c>
      <c r="G218" s="39">
        <f>IF(ISNUMBER(san!G216), IF(san!G216=-999,"NA",IF(san!G216&gt;99, "&gt;99", IF(san!G216&lt;1, "&lt;1", san!G216))), "-")</f>
        <v>35.741902851700956</v>
      </c>
      <c r="H218" s="40">
        <f>IF(ISNUMBER(san!H216), IF(san!H216=-999,"NA",IF(san!H216&gt;99, "&gt;99", IF(san!H216&lt;1, "&lt;1", san!H216))), "-")</f>
        <v>35.816298878336362</v>
      </c>
      <c r="I218" s="29">
        <f>IF(ISNUMBER(san!I216), IF(san!I216=-999,"NA",san!I216), "-")</f>
        <v>0.94737368822097778</v>
      </c>
      <c r="J218" s="29">
        <f>IF(ISNUMBER(san!J216), IF(san!J216=-999,"NA",san!J216), "-")</f>
        <v>-1.124065041542053</v>
      </c>
      <c r="K218" s="38">
        <f>IF(ISNUMBER(san!K216), IF(san!K216=-999,"NA",IF(san!K216&gt;99, "&gt;99", IF(san!K216&lt;1, "&lt;1", san!K216))), "-")</f>
        <v>42.111590613202871</v>
      </c>
      <c r="L218" s="39">
        <f>IF(ISNUMBER(san!L216), IF(san!L216=-999,"NA",IF(san!L216&gt;99, "&gt;99", IF(san!L216&lt;1, "&lt;1", san!L216))), "-")</f>
        <v>23.877192310024881</v>
      </c>
      <c r="M218" s="39">
        <f>IF(ISNUMBER(san!M216), IF(san!M216=-999,"NA",IF(san!M216&gt;99, "&gt;99", IF(san!M216&lt;1, "&lt;1", san!M216))), "-")</f>
        <v>26.143966181850441</v>
      </c>
      <c r="N218" s="40">
        <f>IF(ISNUMBER(san!N216), IF(san!N216=-999,"NA",IF(san!N216&gt;99, "&gt;99", IF(san!N216&lt;1, "&lt;1", san!N216))), "-")</f>
        <v>7.8672508949218081</v>
      </c>
      <c r="O218" s="29">
        <f>IF(ISNUMBER(san!O216), IF(san!O216=-999,"NA",san!O216), "-")</f>
        <v>0.5631786584854126</v>
      </c>
      <c r="P218" s="29">
        <f>IF(ISNUMBER(san!P216), IF(san!P216=-999,"NA",san!P216), "-")</f>
        <v>-0.31829184293746948</v>
      </c>
      <c r="Q218" s="38">
        <f>IF(ISNUMBER(san!Q216), IF(san!Q216=-999,"NA",IF(san!Q216&gt;99, "&gt;99", IF(san!Q216&lt;1, "&lt;1", san!Q216))), "-")</f>
        <v>26.914393796242209</v>
      </c>
      <c r="R218" s="39">
        <f>IF(ISNUMBER(san!R216), IF(san!R216=-999,"NA",IF(san!R216&gt;99, "&gt;99", IF(san!R216&lt;1, "&lt;1", san!R216))), "-")</f>
        <v>12.07583691814702</v>
      </c>
      <c r="S218" s="39">
        <f>IF(ISNUMBER(san!S216), IF(san!S216=-999,"NA",IF(san!S216&gt;99, "&gt;99", IF(san!S216&lt;1, "&lt;1", san!S216))), "-")</f>
        <v>33.045462743080577</v>
      </c>
      <c r="T218" s="40">
        <f>IF(ISNUMBER(san!T216), IF(san!T216=-999,"NA",IF(san!T216&gt;99, "&gt;99", IF(san!T216&lt;1, "&lt;1", san!T216))), "-")</f>
        <v>27.964306542530188</v>
      </c>
      <c r="U218" s="29">
        <f>IF(ISNUMBER(san!U216), IF(san!U216=-999,"NA",san!U216), "-")</f>
        <v>0.92486977577209473</v>
      </c>
      <c r="V218" s="29">
        <f>IF(ISNUMBER(san!V216), IF(san!V216=-999,"NA",san!V216), "-")</f>
        <v>-0.9987642765045166</v>
      </c>
      <c r="W218" s="41">
        <f>IF(ISNUMBER(san!W216), IF(san!W216=-999,"NA",IF(san!W216&gt;99, "&gt;99", IF(san!W216&lt;1, "&lt;1", san!W216))), "-")</f>
        <v>14.77786035692322</v>
      </c>
      <c r="X218" s="39">
        <f>IF(ISNUMBER(san!X216), IF(san!X216=-999,"NA",IF(san!X216&gt;99, "&gt;99", IF(san!X216&lt;1, "&lt;1", san!X216))), "-")</f>
        <v>14.32789983207744</v>
      </c>
      <c r="Y218" s="39" t="str">
        <f>IF(ISNUMBER(san!Y216), IF(san!Y216=-999,"NA",IF(san!Y216&gt;99, "&gt;99", IF(san!Y216&lt;1, "&lt;1", san!Y216))), "-")</f>
        <v>&lt;1</v>
      </c>
      <c r="Z218" s="39" t="str">
        <f>IF(ISNUMBER(san!Z216), IF(san!Z216=-999,"NA",IF(san!Z216&gt;99, "&gt;99", IF(san!Z216&lt;1, "&lt;1", san!Z216))), "-")</f>
        <v>&lt;1</v>
      </c>
      <c r="AA218" s="29">
        <f>IF(ISNUMBER(san!AA216), IF(san!AA216=-999,"NA",san!AA216), "-")</f>
        <v>0.63266557455062866</v>
      </c>
      <c r="AB218" s="39">
        <f>IF(ISNUMBER(san!AB216), IF(san!AB216=-999,"NA",IF(san!AB216&gt;99, "&gt;99", IF(san!AB216&lt;1, "&lt;1", san!AB216))), "-")</f>
        <v>24.34555924748215</v>
      </c>
      <c r="AC218" s="39">
        <f>IF(ISNUMBER(san!AC216), IF(san!AC216=-999,"NA",IF(san!AC216&gt;99, "&gt;99", IF(san!AC216&lt;1, "&lt;1", san!AC216))), "-")</f>
        <v>3.6168593227284189</v>
      </c>
      <c r="AD218" s="39" t="str">
        <f>IF(ISNUMBER(san!AD216), IF(san!AD216=-999,"NA",IF(san!AD216&gt;99, "&gt;99", IF(san!AD216&lt;1, "&lt;1", san!AD216))), "-")</f>
        <v>&lt;1</v>
      </c>
      <c r="AE218" s="41">
        <f>IF(ISNUMBER(san!AE216), IF(san!AE216=-999,"NA",IF(san!AE216&gt;99, "&gt;99", IF(san!AE216&lt;1, "&lt;1", san!AE216))), "-")</f>
        <v>25.685275910433951</v>
      </c>
      <c r="AF218" s="39">
        <f>IF(ISNUMBER(san!AF216), IF(san!AF216=-999,"NA",IF(san!AF216&gt;99, "&gt;99", IF(san!AF216&lt;1, "&lt;1", san!AF216))), "-")</f>
        <v>21.151241178970309</v>
      </c>
      <c r="AG218" s="39">
        <f>IF(ISNUMBER(san!AG216), IF(san!AG216=-999,"NA",IF(san!AG216&gt;99, "&gt;99", IF(san!AG216&lt;1, "&lt;1", san!AG216))), "-")</f>
        <v>1.042947665288066</v>
      </c>
      <c r="AH218" s="39">
        <f>IF(ISNUMBER(san!AH216), IF(san!AH216=-999,"NA",IF(san!AH216&gt;99, "&gt;99", IF(san!AH216&lt;1, "&lt;1", san!AH216))), "-")</f>
        <v>3.4910870661755791</v>
      </c>
      <c r="AI218" s="29">
        <f>IF(ISNUMBER(san!AI216), IF(san!AI216=-999,"NA",san!AI216), "-")</f>
        <v>0.25570628046989441</v>
      </c>
      <c r="AJ218" s="39">
        <f>IF(ISNUMBER(san!AJ216), IF(san!AJ216=-999,"NA",IF(san!AJ216&gt;99, "&gt;99", IF(san!AJ216&lt;1, "&lt;1", san!AJ216))), "-")</f>
        <v>40.818517530189382</v>
      </c>
      <c r="AK218" s="39">
        <f>IF(ISNUMBER(san!AK216), IF(san!AK216=-999,"NA",IF(san!AK216&gt;99, "&gt;99", IF(san!AK216&lt;1, "&lt;1", san!AK216))), "-")</f>
        <v>16.13988530853511</v>
      </c>
      <c r="AL218" s="39">
        <f>IF(ISNUMBER(san!AL216), IF(san!AL216=-999,"NA",IF(san!AL216&gt;99, "&gt;99", IF(san!AL216&lt;1, "&lt;1", san!AL216))), "-")</f>
        <v>9.0303800845032658</v>
      </c>
      <c r="AM218" s="41">
        <f>IF(ISNUMBER(san!AM216), IF(san!AM216=-999,"NA",IF(san!AM216&gt;99, "&gt;99", IF(san!AM216&lt;1, "&lt;1", san!AM216))), "-")</f>
        <v>17.842184534716331</v>
      </c>
      <c r="AN218" s="39">
        <f>IF(ISNUMBER(san!AN216), IF(san!AN216=-999,"NA",IF(san!AN216&gt;99, "&gt;99", IF(san!AN216&lt;1, "&lt;1", san!AN216))), "-")</f>
        <v>16.244846129762902</v>
      </c>
      <c r="AO218" s="39" t="str">
        <f>IF(ISNUMBER(san!AO216), IF(san!AO216=-999,"NA",IF(san!AO216&gt;99, "&gt;99", IF(san!AO216&lt;1, "&lt;1", san!AO216))), "-")</f>
        <v>&lt;1</v>
      </c>
      <c r="AP218" s="39">
        <f>IF(ISNUMBER(san!AP216), IF(san!AP216=-999,"NA",IF(san!AP216&gt;99, "&gt;99", IF(san!AP216&lt;1, "&lt;1", san!AP216))), "-")</f>
        <v>1.098102052214289</v>
      </c>
      <c r="AQ218" s="29">
        <f>IF(ISNUMBER(san!AQ216), IF(san!AQ216=-999,"NA",san!AQ216), "-")</f>
        <v>0.56022608280181885</v>
      </c>
      <c r="AR218" s="39">
        <f>IF(ISNUMBER(san!AR216), IF(san!AR216=-999,"NA",IF(san!AR216&gt;99, "&gt;99", IF(san!AR216&lt;1, "&lt;1", san!AR216))), "-")</f>
        <v>28.973464397130119</v>
      </c>
      <c r="AS218" s="39">
        <f>IF(ISNUMBER(san!AS216), IF(san!AS216=-999,"NA",IF(san!AS216&gt;99, "&gt;99", IF(san!AS216&lt;1, "&lt;1", san!AS216))), "-")</f>
        <v>7.1350723109235403</v>
      </c>
      <c r="AT218" s="39">
        <f>IF(ISNUMBER(san!AT216), IF(san!AT216=-999,"NA",IF(san!AT216&gt;99, "&gt;99", IF(san!AT216&lt;1, "&lt;1", san!AT216))), "-")</f>
        <v>2.8816937099070699</v>
      </c>
      <c r="AU218" s="42">
        <f>san!AU216</f>
        <v>215</v>
      </c>
    </row>
    <row r="219" ht="15" hidden="true">
      <c r="A219" s="36" t="str">
        <f>IF(ISBLANK(san!A217), "", san!A217)</f>
        <v>Least Developed Countries</v>
      </c>
      <c r="B219" s="57">
        <f>IF(ISBLANK(san!B217), "", san!B217)</f>
        <v>2008</v>
      </c>
      <c r="C219" s="37">
        <f>IF(ISNUMBER(san!C217), san!C217, "-")</f>
        <v>795813.44899999991</v>
      </c>
      <c r="D219" s="39">
        <f>IF(ISNUMBER(san!D217), san!D217, "-")</f>
        <v>28.59212684631348</v>
      </c>
      <c r="E219" s="38">
        <f>IF(ISNUMBER(san!E217), IF(san!E217=-999,"NA",IF(san!E217&gt;99, "&gt;99", IF(san!E217&lt;1, "&lt;1", san!E217))), "-")</f>
        <v>21.873921552945671</v>
      </c>
      <c r="F219" s="39">
        <f>IF(ISNUMBER(san!F217), IF(san!F217=-999,"NA",IF(san!F217&gt;99, "&gt;99", IF(san!F217&lt;1, "&lt;1", san!F217))), "-")</f>
        <v>7.7048675362403678</v>
      </c>
      <c r="G219" s="39">
        <f>IF(ISNUMBER(san!G217), IF(san!G217=-999,"NA",IF(san!G217&gt;99, "&gt;99", IF(san!G217&lt;1, "&lt;1", san!G217))), "-")</f>
        <v>35.783065972561758</v>
      </c>
      <c r="H219" s="40">
        <f>IF(ISNUMBER(san!H217), IF(san!H217=-999,"NA",IF(san!H217&gt;99, "&gt;99", IF(san!H217&lt;1, "&lt;1", san!H217))), "-")</f>
        <v>34.638144938252211</v>
      </c>
      <c r="I219" s="29">
        <f>IF(ISNUMBER(san!I217), IF(san!I217=-999,"NA",san!I217), "-")</f>
        <v>0.94737368822097778</v>
      </c>
      <c r="J219" s="29">
        <f>IF(ISNUMBER(san!J217), IF(san!J217=-999,"NA",san!J217), "-")</f>
        <v>-1.124065041542053</v>
      </c>
      <c r="K219" s="38">
        <f>IF(ISNUMBER(san!K217), IF(san!K217=-999,"NA",IF(san!K217&gt;99, "&gt;99", IF(san!K217&lt;1, "&lt;1", san!K217))), "-")</f>
        <v>42.653747116877163</v>
      </c>
      <c r="L219" s="39">
        <f>IF(ISNUMBER(san!L217), IF(san!L217=-999,"NA",IF(san!L217&gt;99, "&gt;99", IF(san!L217&lt;1, "&lt;1", san!L217))), "-")</f>
        <v>24.209554344715261</v>
      </c>
      <c r="M219" s="39">
        <f>IF(ISNUMBER(san!M217), IF(san!M217=-999,"NA",IF(san!M217&gt;99, "&gt;99", IF(san!M217&lt;1, "&lt;1", san!M217))), "-")</f>
        <v>25.6015252065813</v>
      </c>
      <c r="N219" s="40">
        <f>IF(ISNUMBER(san!N217), IF(san!N217=-999,"NA",IF(san!N217&gt;99, "&gt;99", IF(san!N217&lt;1, "&lt;1", san!N217))), "-")</f>
        <v>7.5351733318262877</v>
      </c>
      <c r="O219" s="29">
        <f>IF(ISNUMBER(san!O217), IF(san!O217=-999,"NA",san!O217), "-")</f>
        <v>0.5631786584854126</v>
      </c>
      <c r="P219" s="29">
        <f>IF(ISNUMBER(san!P217), IF(san!P217=-999,"NA",san!P217), "-")</f>
        <v>-0.31829184293746948</v>
      </c>
      <c r="Q219" s="38">
        <f>IF(ISNUMBER(san!Q217), IF(san!Q217=-999,"NA",IF(san!Q217&gt;99, "&gt;99", IF(san!Q217&lt;1, "&lt;1", san!Q217))), "-")</f>
        <v>27.815315804763198</v>
      </c>
      <c r="R219" s="39">
        <f>IF(ISNUMBER(san!R217), IF(san!R217=-999,"NA",IF(san!R217&gt;99, "&gt;99", IF(san!R217&lt;1, "&lt;1", san!R217))), "-")</f>
        <v>12.423908561853359</v>
      </c>
      <c r="S219" s="39">
        <f>IF(ISNUMBER(san!S217), IF(san!S217=-999,"NA",IF(san!S217&gt;99, "&gt;99", IF(san!S217&lt;1, "&lt;1", san!S217))), "-")</f>
        <v>32.871946473133782</v>
      </c>
      <c r="T219" s="40">
        <f>IF(ISNUMBER(san!T217), IF(san!T217=-999,"NA",IF(san!T217&gt;99, "&gt;99", IF(san!T217&lt;1, "&lt;1", san!T217))), "-")</f>
        <v>26.888829160249671</v>
      </c>
      <c r="U219" s="29">
        <f>IF(ISNUMBER(san!U217), IF(san!U217=-999,"NA",san!U217), "-")</f>
        <v>0.92486977577209473</v>
      </c>
      <c r="V219" s="29">
        <f>IF(ISNUMBER(san!V217), IF(san!V217=-999,"NA",san!V217), "-")</f>
        <v>-0.9987642765045166</v>
      </c>
      <c r="W219" s="41">
        <f>IF(ISNUMBER(san!W217), IF(san!W217=-999,"NA",IF(san!W217&gt;99, "&gt;99", IF(san!W217&lt;1, "&lt;1", san!W217))), "-")</f>
        <v>15.34378971734969</v>
      </c>
      <c r="X219" s="39">
        <f>IF(ISNUMBER(san!X217), IF(san!X217=-999,"NA",IF(san!X217&gt;99, "&gt;99", IF(san!X217&lt;1, "&lt;1", san!X217))), "-")</f>
        <v>14.8758771240875</v>
      </c>
      <c r="Y219" s="39" t="str">
        <f>IF(ISNUMBER(san!Y217), IF(san!Y217=-999,"NA",IF(san!Y217&gt;99, "&gt;99", IF(san!Y217&lt;1, "&lt;1", san!Y217))), "-")</f>
        <v>&lt;1</v>
      </c>
      <c r="Z219" s="39" t="str">
        <f>IF(ISNUMBER(san!Z217), IF(san!Z217=-999,"NA",IF(san!Z217&gt;99, "&gt;99", IF(san!Z217&lt;1, "&lt;1", san!Z217))), "-")</f>
        <v>&lt;1</v>
      </c>
      <c r="AA219" s="29">
        <f>IF(ISNUMBER(san!AA217), IF(san!AA217=-999,"NA",san!AA217), "-")</f>
        <v>0.63266557455062866</v>
      </c>
      <c r="AB219" s="39">
        <f>IF(ISNUMBER(san!AB217), IF(san!AB217=-999,"NA",IF(san!AB217&gt;99, "&gt;99", IF(san!AB217&lt;1, "&lt;1", san!AB217))), "-")</f>
        <v>25.04846548205353</v>
      </c>
      <c r="AC219" s="39">
        <f>IF(ISNUMBER(san!AC217), IF(san!AC217=-999,"NA",IF(san!AC217&gt;99, "&gt;99", IF(san!AC217&lt;1, "&lt;1", san!AC217))), "-")</f>
        <v>4.019804212995048</v>
      </c>
      <c r="AD219" s="39" t="str">
        <f>IF(ISNUMBER(san!AD217), IF(san!AD217=-999,"NA",IF(san!AD217&gt;99, "&gt;99", IF(san!AD217&lt;1, "&lt;1", san!AD217))), "-")</f>
        <v>&lt;1</v>
      </c>
      <c r="AE219" s="41">
        <f>IF(ISNUMBER(san!AE217), IF(san!AE217=-999,"NA",IF(san!AE217&gt;99, "&gt;99", IF(san!AE217&lt;1, "&lt;1", san!AE217))), "-")</f>
        <v>25.942089292383411</v>
      </c>
      <c r="AF219" s="39">
        <f>IF(ISNUMBER(san!AF217), IF(san!AF217=-999,"NA",IF(san!AF217&gt;99, "&gt;99", IF(san!AF217&lt;1, "&lt;1", san!AF217))), "-")</f>
        <v>21.32336615834042</v>
      </c>
      <c r="AG219" s="39">
        <f>IF(ISNUMBER(san!AG217), IF(san!AG217=-999,"NA",IF(san!AG217&gt;99, "&gt;99", IF(san!AG217&lt;1, "&lt;1", san!AG217))), "-")</f>
        <v>1.005643144849161</v>
      </c>
      <c r="AH219" s="39">
        <f>IF(ISNUMBER(san!AH217), IF(san!AH217=-999,"NA",IF(san!AH217&gt;99, "&gt;99", IF(san!AH217&lt;1, "&lt;1", san!AH217))), "-")</f>
        <v>3.6130799891938219</v>
      </c>
      <c r="AI219" s="29">
        <f>IF(ISNUMBER(san!AI217), IF(san!AI217=-999,"NA",san!AI217), "-")</f>
        <v>0.25570628046989441</v>
      </c>
      <c r="AJ219" s="39">
        <f>IF(ISNUMBER(san!AJ217), IF(san!AJ217=-999,"NA",IF(san!AJ217&gt;99, "&gt;99", IF(san!AJ217&lt;1, "&lt;1", san!AJ217))), "-")</f>
        <v>40.883247252804907</v>
      </c>
      <c r="AK219" s="39">
        <f>IF(ISNUMBER(san!AK217), IF(san!AK217=-999,"NA",IF(san!AK217&gt;99, "&gt;99", IF(san!AK217&lt;1, "&lt;1", san!AK217))), "-")</f>
        <v>16.739528254860481</v>
      </c>
      <c r="AL219" s="39">
        <f>IF(ISNUMBER(san!AL217), IF(san!AL217=-999,"NA",IF(san!AL217&gt;99, "&gt;99", IF(san!AL217&lt;1, "&lt;1", san!AL217))), "-")</f>
        <v>9.2405259539270226</v>
      </c>
      <c r="AM219" s="41">
        <f>IF(ISNUMBER(san!AM217), IF(san!AM217=-999,"NA",IF(san!AM217&gt;99, "&gt;99", IF(san!AM217&lt;1, "&lt;1", san!AM217))), "-")</f>
        <v>18.374068964242891</v>
      </c>
      <c r="AN219" s="39">
        <f>IF(ISNUMBER(san!AN217), IF(san!AN217=-999,"NA",IF(san!AN217&gt;99, "&gt;99", IF(san!AN217&lt;1, "&lt;1", san!AN217))), "-")</f>
        <v>16.719351360378461</v>
      </c>
      <c r="AO219" s="39" t="str">
        <f>IF(ISNUMBER(san!AO217), IF(san!AO217=-999,"NA",IF(san!AO217&gt;99, "&gt;99", IF(san!AO217&lt;1, "&lt;1", san!AO217))), "-")</f>
        <v>&lt;1</v>
      </c>
      <c r="AP219" s="39">
        <f>IF(ISNUMBER(san!AP217), IF(san!AP217=-999,"NA",IF(san!AP217&gt;99, "&gt;99", IF(san!AP217&lt;1, "&lt;1", san!AP217))), "-")</f>
        <v>1.154026755374763</v>
      </c>
      <c r="AQ219" s="29">
        <f>IF(ISNUMBER(san!AQ217), IF(san!AQ217=-999,"NA",san!AQ217), "-")</f>
        <v>0.56022608280181885</v>
      </c>
      <c r="AR219" s="39">
        <f>IF(ISNUMBER(san!AR217), IF(san!AR217=-999,"NA",IF(san!AR217&gt;99, "&gt;99", IF(san!AR217&lt;1, "&lt;1", san!AR217))), "-")</f>
        <v>29.575966385143879</v>
      </c>
      <c r="AS219" s="39">
        <f>IF(ISNUMBER(san!AS217), IF(san!AS217=-999,"NA",IF(san!AS217&gt;99, "&gt;99", IF(san!AS217&lt;1, "&lt;1", san!AS217))), "-")</f>
        <v>7.6566438111336286</v>
      </c>
      <c r="AT219" s="39">
        <f>IF(ISNUMBER(san!AT217), IF(san!AT217=-999,"NA",IF(san!AT217&gt;99, "&gt;99", IF(san!AT217&lt;1, "&lt;1", san!AT217))), "-")</f>
        <v>3.0066139252214228</v>
      </c>
      <c r="AU219" s="42">
        <f>san!AU217</f>
        <v>216</v>
      </c>
    </row>
    <row r="220" ht="15" hidden="true">
      <c r="A220" s="36" t="str">
        <f>IF(ISBLANK(san!A218), "", san!A218)</f>
        <v>Least Developed Countries</v>
      </c>
      <c r="B220" s="57">
        <f>IF(ISBLANK(san!B218), "", san!B218)</f>
        <v>2009</v>
      </c>
      <c r="C220" s="37">
        <f>IF(ISNUMBER(san!C218), san!C218, "-")</f>
        <v>814470.60600000015</v>
      </c>
      <c r="D220" s="39">
        <f>IF(ISNUMBER(san!D218), san!D218, "-")</f>
        <v>29.094108581542969</v>
      </c>
      <c r="E220" s="38">
        <f>IF(ISNUMBER(san!E218), IF(san!E218=-999,"NA",IF(san!E218&gt;99, "&gt;99", IF(san!E218&lt;1, "&lt;1", san!E218))), "-")</f>
        <v>22.777075460348311</v>
      </c>
      <c r="F220" s="39">
        <f>IF(ISNUMBER(san!F218), IF(san!F218=-999,"NA",IF(san!F218&gt;99, "&gt;99", IF(san!F218&lt;1, "&lt;1", san!F218))), "-")</f>
        <v>7.9320314361950262</v>
      </c>
      <c r="G220" s="39">
        <f>IF(ISNUMBER(san!G218), IF(san!G218=-999,"NA",IF(san!G218&gt;99, "&gt;99", IF(san!G218&lt;1, "&lt;1", san!G218))), "-")</f>
        <v>35.842441237418882</v>
      </c>
      <c r="H220" s="40">
        <f>IF(ISNUMBER(san!H218), IF(san!H218=-999,"NA",IF(san!H218&gt;99, "&gt;99", IF(san!H218&lt;1, "&lt;1", san!H218))), "-")</f>
        <v>33.448451866037772</v>
      </c>
      <c r="I220" s="29">
        <f>IF(ISNUMBER(san!I218), IF(san!I218=-999,"NA",san!I218), "-")</f>
        <v>0.94737368822097778</v>
      </c>
      <c r="J220" s="29">
        <f>IF(ISNUMBER(san!J218), IF(san!J218=-999,"NA",san!J218), "-")</f>
        <v>-1.124065041542053</v>
      </c>
      <c r="K220" s="38">
        <f>IF(ISNUMBER(san!K218), IF(san!K218=-999,"NA",IF(san!K218&gt;99, "&gt;99", IF(san!K218&lt;1, "&lt;1", san!K218))), "-")</f>
        <v>43.194081283191899</v>
      </c>
      <c r="L220" s="39">
        <f>IF(ISNUMBER(san!L218), IF(san!L218=-999,"NA",IF(san!L218&gt;99, "&gt;99", IF(san!L218&lt;1, "&lt;1", san!L218))), "-")</f>
        <v>24.545036872535789</v>
      </c>
      <c r="M220" s="39">
        <f>IF(ISNUMBER(san!M218), IF(san!M218=-999,"NA",IF(san!M218&gt;99, "&gt;99", IF(san!M218&lt;1, "&lt;1", san!M218))), "-")</f>
        <v>25.061298062591518</v>
      </c>
      <c r="N220" s="40">
        <f>IF(ISNUMBER(san!N218), IF(san!N218=-999,"NA",IF(san!N218&gt;99, "&gt;99", IF(san!N218&lt;1, "&lt;1", san!N218))), "-")</f>
        <v>7.1995837816807837</v>
      </c>
      <c r="O220" s="29">
        <f>IF(ISNUMBER(san!O218), IF(san!O218=-999,"NA",san!O218), "-")</f>
        <v>0.5631786584854126</v>
      </c>
      <c r="P220" s="29">
        <f>IF(ISNUMBER(san!P218), IF(san!P218=-999,"NA",san!P218), "-")</f>
        <v>-0.31829184293746948</v>
      </c>
      <c r="Q220" s="38">
        <f>IF(ISNUMBER(san!Q218), IF(san!Q218=-999,"NA",IF(san!Q218&gt;99, "&gt;99", IF(san!Q218&lt;1, "&lt;1", san!Q218))), "-")</f>
        <v>28.717221421876459</v>
      </c>
      <c r="R220" s="39">
        <f>IF(ISNUMBER(san!R218), IF(san!R218=-999,"NA",IF(san!R218&gt;99, "&gt;99", IF(san!R218&lt;1, "&lt;1", san!R218))), "-")</f>
        <v>12.765437296976829</v>
      </c>
      <c r="S220" s="39">
        <f>IF(ISNUMBER(san!S218), IF(san!S218=-999,"NA",IF(san!S218&gt;99, "&gt;99", IF(san!S218&lt;1, "&lt;1", san!S218))), "-")</f>
        <v>32.705763411420392</v>
      </c>
      <c r="T220" s="40">
        <f>IF(ISNUMBER(san!T218), IF(san!T218=-999,"NA",IF(san!T218&gt;99, "&gt;99", IF(san!T218&lt;1, "&lt;1", san!T218))), "-")</f>
        <v>25.811577869726321</v>
      </c>
      <c r="U220" s="29">
        <f>IF(ISNUMBER(san!U218), IF(san!U218=-999,"NA",san!U218), "-")</f>
        <v>0.92486977577209473</v>
      </c>
      <c r="V220" s="29">
        <f>IF(ISNUMBER(san!V218), IF(san!V218=-999,"NA",san!V218), "-")</f>
        <v>-0.9987642765045166</v>
      </c>
      <c r="W220" s="41">
        <f>IF(ISNUMBER(san!W218), IF(san!W218=-999,"NA",IF(san!W218&gt;99, "&gt;99", IF(san!W218&lt;1, "&lt;1", san!W218))), "-")</f>
        <v>15.889803963537339</v>
      </c>
      <c r="X220" s="39">
        <f>IF(ISNUMBER(san!X218), IF(san!X218=-999,"NA",IF(san!X218&gt;99, "&gt;99", IF(san!X218&lt;1, "&lt;1", san!X218))), "-")</f>
        <v>15.40520092379816</v>
      </c>
      <c r="Y220" s="39" t="str">
        <f>IF(ISNUMBER(san!Y218), IF(san!Y218=-999,"NA",IF(san!Y218&gt;99, "&gt;99", IF(san!Y218&lt;1, "&lt;1", san!Y218))), "-")</f>
        <v>&lt;1</v>
      </c>
      <c r="Z220" s="39" t="str">
        <f>IF(ISNUMBER(san!Z218), IF(san!Z218=-999,"NA",IF(san!Z218&gt;99, "&gt;99", IF(san!Z218&lt;1, "&lt;1", san!Z218))), "-")</f>
        <v>&lt;1</v>
      </c>
      <c r="AA220" s="29">
        <f>IF(ISNUMBER(san!AA218), IF(san!AA218=-999,"NA",san!AA218), "-")</f>
        <v>0.63266557455062866</v>
      </c>
      <c r="AB220" s="39">
        <f>IF(ISNUMBER(san!AB218), IF(san!AB218=-999,"NA",IF(san!AB218&gt;99, "&gt;99", IF(san!AB218&lt;1, "&lt;1", san!AB218))), "-")</f>
        <v>25.70381351122866</v>
      </c>
      <c r="AC220" s="39">
        <f>IF(ISNUMBER(san!AC218), IF(san!AC218=-999,"NA",IF(san!AC218&gt;99, "&gt;99", IF(san!AC218&lt;1, "&lt;1", san!AC218))), "-")</f>
        <v>4.4638123628022868</v>
      </c>
      <c r="AD220" s="39" t="str">
        <f>IF(ISNUMBER(san!AD218), IF(san!AD218=-999,"NA",IF(san!AD218&gt;99, "&gt;99", IF(san!AD218&lt;1, "&lt;1", san!AD218))), "-")</f>
        <v>&lt;1</v>
      </c>
      <c r="AE220" s="41">
        <f>IF(ISNUMBER(san!AE218), IF(san!AE218=-999,"NA",IF(san!AE218&gt;99, "&gt;99", IF(san!AE218&lt;1, "&lt;1", san!AE218))), "-")</f>
        <v>26.134207341923659</v>
      </c>
      <c r="AF220" s="39">
        <f>IF(ISNUMBER(san!AF218), IF(san!AF218=-999,"NA",IF(san!AF218&gt;99, "&gt;99", IF(san!AF218&lt;1, "&lt;1", san!AF218))), "-")</f>
        <v>21.43149281642836</v>
      </c>
      <c r="AG220" s="39" t="str">
        <f>IF(ISNUMBER(san!AG218), IF(san!AG218=-999,"NA",IF(san!AG218&gt;99, "&gt;99", IF(san!AG218&lt;1, "&lt;1", san!AG218))), "-")</f>
        <v>&lt;1</v>
      </c>
      <c r="AH220" s="39">
        <f>IF(ISNUMBER(san!AH218), IF(san!AH218=-999,"NA",IF(san!AH218&gt;99, "&gt;99", IF(san!AH218&lt;1, "&lt;1", san!AH218))), "-")</f>
        <v>3.734607754379645</v>
      </c>
      <c r="AI220" s="29">
        <f>IF(ISNUMBER(san!AI218), IF(san!AI218=-999,"NA",san!AI218), "-")</f>
        <v>0.25570628046989441</v>
      </c>
      <c r="AJ220" s="39">
        <f>IF(ISNUMBER(san!AJ218), IF(san!AJ218=-999,"NA",IF(san!AJ218&gt;99, "&gt;99", IF(san!AJ218&lt;1, "&lt;1", san!AJ218))), "-")</f>
        <v>40.730323611869807</v>
      </c>
      <c r="AK220" s="39">
        <f>IF(ISNUMBER(san!AK218), IF(san!AK218=-999,"NA",IF(san!AK218&gt;99, "&gt;99", IF(san!AK218&lt;1, "&lt;1", san!AK218))), "-")</f>
        <v>17.557193692515611</v>
      </c>
      <c r="AL220" s="39">
        <f>IF(ISNUMBER(san!AL218), IF(san!AL218=-999,"NA",IF(san!AL218&gt;99, "&gt;99", IF(san!AL218&lt;1, "&lt;1", san!AL218))), "-")</f>
        <v>9.451600851342274</v>
      </c>
      <c r="AM220" s="41">
        <f>IF(ISNUMBER(san!AM218), IF(san!AM218=-999,"NA",IF(san!AM218&gt;99, "&gt;99", IF(san!AM218&lt;1, "&lt;1", san!AM218))), "-")</f>
        <v>18.870321833462661</v>
      </c>
      <c r="AN220" s="39">
        <f>IF(ISNUMBER(san!AN218), IF(san!AN218=-999,"NA",IF(san!AN218&gt;99, "&gt;99", IF(san!AN218&lt;1, "&lt;1", san!AN218))), "-")</f>
        <v>17.158496846649609</v>
      </c>
      <c r="AO220" s="39" t="str">
        <f>IF(ISNUMBER(san!AO218), IF(san!AO218=-999,"NA",IF(san!AO218&gt;99, "&gt;99", IF(san!AO218&lt;1, "&lt;1", san!AO218))), "-")</f>
        <v>&lt;1</v>
      </c>
      <c r="AP220" s="39">
        <f>IF(ISNUMBER(san!AP218), IF(san!AP218=-999,"NA",IF(san!AP218&gt;99, "&gt;99", IF(san!AP218&lt;1, "&lt;1", san!AP218))), "-")</f>
        <v>1.211055476000408</v>
      </c>
      <c r="AQ220" s="29">
        <f>IF(ISNUMBER(san!AQ218), IF(san!AQ218=-999,"NA",san!AQ218), "-")</f>
        <v>0.56022608280181885</v>
      </c>
      <c r="AR220" s="39">
        <f>IF(ISNUMBER(san!AR218), IF(san!AR218=-999,"NA",IF(san!AR218&gt;99, "&gt;99", IF(san!AR218&lt;1, "&lt;1", san!AR218))), "-")</f>
        <v>30.075642743713772</v>
      </c>
      <c r="AS220" s="39">
        <f>IF(ISNUMBER(san!AS218), IF(san!AS218=-999,"NA",IF(san!AS218&gt;99, "&gt;99", IF(san!AS218&lt;1, "&lt;1", san!AS218))), "-")</f>
        <v>8.2732149623730287</v>
      </c>
      <c r="AT220" s="39">
        <f>IF(ISNUMBER(san!AT218), IF(san!AT218=-999,"NA",IF(san!AT218&gt;99, "&gt;99", IF(san!AT218&lt;1, "&lt;1", san!AT218))), "-")</f>
        <v>3.133800973314989</v>
      </c>
      <c r="AU220" s="42">
        <f>san!AU218</f>
        <v>217</v>
      </c>
    </row>
    <row r="221" ht="15" hidden="true">
      <c r="A221" s="36" t="str">
        <f>IF(ISBLANK(san!A219), "", san!A219)</f>
        <v>Least Developed Countries</v>
      </c>
      <c r="B221" s="57">
        <f>IF(ISBLANK(san!B219), "", san!B219)</f>
        <v>2010</v>
      </c>
      <c r="C221" s="37">
        <f>IF(ISNUMBER(san!C219), san!C219, "-")</f>
        <v>833798.29499999993</v>
      </c>
      <c r="D221" s="39">
        <f>IF(ISNUMBER(san!D219), san!D219, "-")</f>
        <v>29.604598999023441</v>
      </c>
      <c r="E221" s="38">
        <f>IF(ISNUMBER(san!E219), IF(san!E219=-999,"NA",IF(san!E219&gt;99, "&gt;99", IF(san!E219&lt;1, "&lt;1", san!E219))), "-")</f>
        <v>23.684120382981821</v>
      </c>
      <c r="F221" s="39">
        <f>IF(ISNUMBER(san!F219), IF(san!F219=-999,"NA",IF(san!F219&gt;99, "&gt;99", IF(san!F219&lt;1, "&lt;1", san!F219))), "-")</f>
        <v>8.1529817424325355</v>
      </c>
      <c r="G221" s="39">
        <f>IF(ISNUMBER(san!G219), IF(san!G219=-999,"NA",IF(san!G219&gt;99, "&gt;99", IF(san!G219&lt;1, "&lt;1", san!G219))), "-")</f>
        <v>35.917300568059403</v>
      </c>
      <c r="H221" s="40">
        <f>IF(ISNUMBER(san!H219), IF(san!H219=-999,"NA",IF(san!H219&gt;99, "&gt;99", IF(san!H219&lt;1, "&lt;1", san!H219))), "-")</f>
        <v>32.245597306526243</v>
      </c>
      <c r="I221" s="29">
        <f>IF(ISNUMBER(san!I219), IF(san!I219=-999,"NA",san!I219), "-")</f>
        <v>0.94737368822097778</v>
      </c>
      <c r="J221" s="29">
        <f>IF(ISNUMBER(san!J219), IF(san!J219=-999,"NA",san!J219), "-")</f>
        <v>-1.124065041542053</v>
      </c>
      <c r="K221" s="38">
        <f>IF(ISNUMBER(san!K219), IF(san!K219=-999,"NA",IF(san!K219&gt;99, "&gt;99", IF(san!K219&lt;1, "&lt;1", san!K219))), "-")</f>
        <v>43.740608531805456</v>
      </c>
      <c r="L221" s="39">
        <f>IF(ISNUMBER(san!L219), IF(san!L219=-999,"NA",IF(san!L219&gt;99, "&gt;99", IF(san!L219&lt;1, "&lt;1", san!L219))), "-")</f>
        <v>24.88063412449112</v>
      </c>
      <c r="M221" s="39">
        <f>IF(ISNUMBER(san!M219), IF(san!M219=-999,"NA",IF(san!M219&gt;99, "&gt;99", IF(san!M219&lt;1, "&lt;1", san!M219))), "-")</f>
        <v>24.520386503240221</v>
      </c>
      <c r="N221" s="40">
        <f>IF(ISNUMBER(san!N219), IF(san!N219=-999,"NA",IF(san!N219&gt;99, "&gt;99", IF(san!N219&lt;1, "&lt;1", san!N219))), "-")</f>
        <v>6.8583708404631887</v>
      </c>
      <c r="O221" s="29">
        <f>IF(ISNUMBER(san!O219), IF(san!O219=-999,"NA",san!O219), "-")</f>
        <v>0.5631786584854126</v>
      </c>
      <c r="P221" s="29">
        <f>IF(ISNUMBER(san!P219), IF(san!P219=-999,"NA",san!P219), "-")</f>
        <v>-0.31829184293746948</v>
      </c>
      <c r="Q221" s="38">
        <f>IF(ISNUMBER(san!Q219), IF(san!Q219=-999,"NA",IF(san!Q219&gt;99, "&gt;99", IF(san!Q219&lt;1, "&lt;1", san!Q219))), "-")</f>
        <v>29.621763664392098</v>
      </c>
      <c r="R221" s="39">
        <f>IF(ISNUMBER(san!R219), IF(san!R219=-999,"NA",IF(san!R219&gt;99, "&gt;99", IF(san!R219&lt;1, "&lt;1", san!R219))), "-")</f>
        <v>13.105136327604789</v>
      </c>
      <c r="S221" s="39">
        <f>IF(ISNUMBER(san!S219), IF(san!S219=-999,"NA",IF(san!S219&gt;99, "&gt;99", IF(san!S219&lt;1, "&lt;1", san!S219))), "-")</f>
        <v>32.543289525170991</v>
      </c>
      <c r="T221" s="40">
        <f>IF(ISNUMBER(san!T219), IF(san!T219=-999,"NA",IF(san!T219&gt;99, "&gt;99", IF(san!T219&lt;1, "&lt;1", san!T219))), "-")</f>
        <v>24.729810482832121</v>
      </c>
      <c r="U221" s="29">
        <f>IF(ISNUMBER(san!U219), IF(san!U219=-999,"NA",san!U219), "-")</f>
        <v>0.92486977577209473</v>
      </c>
      <c r="V221" s="29">
        <f>IF(ISNUMBER(san!V219), IF(san!V219=-999,"NA",san!V219), "-")</f>
        <v>-0.9987642765045166</v>
      </c>
      <c r="W221" s="41">
        <f>IF(ISNUMBER(san!W219), IF(san!W219=-999,"NA",IF(san!W219&gt;99, "&gt;99", IF(san!W219&lt;1, "&lt;1", san!W219))), "-")</f>
        <v>16.427049471394749</v>
      </c>
      <c r="X221" s="39">
        <f>IF(ISNUMBER(san!X219), IF(san!X219=-999,"NA",IF(san!X219&gt;99, "&gt;99", IF(san!X219&lt;1, "&lt;1", san!X219))), "-")</f>
        <v>15.92628687246058</v>
      </c>
      <c r="Y221" s="39" t="str">
        <f>IF(ISNUMBER(san!Y219), IF(san!Y219=-999,"NA",IF(san!Y219&gt;99, "&gt;99", IF(san!Y219&lt;1, "&lt;1", san!Y219))), "-")</f>
        <v>&lt;1</v>
      </c>
      <c r="Z221" s="39" t="str">
        <f>IF(ISNUMBER(san!Z219), IF(san!Z219=-999,"NA",IF(san!Z219&gt;99, "&gt;99", IF(san!Z219&lt;1, "&lt;1", san!Z219))), "-")</f>
        <v>&lt;1</v>
      </c>
      <c r="AA221" s="29">
        <f>IF(ISNUMBER(san!AA219), IF(san!AA219=-999,"NA",san!AA219), "-")</f>
        <v>0.63266557455062866</v>
      </c>
      <c r="AB221" s="39">
        <f>IF(ISNUMBER(san!AB219), IF(san!AB219=-999,"NA",IF(san!AB219&gt;99, "&gt;99", IF(san!AB219&lt;1, "&lt;1", san!AB219))), "-")</f>
        <v>26.360344265751259</v>
      </c>
      <c r="AC221" s="39">
        <f>IF(ISNUMBER(san!AC219), IF(san!AC219=-999,"NA",IF(san!AC219&gt;99, "&gt;99", IF(san!AC219&lt;1, "&lt;1", san!AC219))), "-")</f>
        <v>4.904697096810124</v>
      </c>
      <c r="AD221" s="39" t="str">
        <f>IF(ISNUMBER(san!AD219), IF(san!AD219=-999,"NA",IF(san!AD219&gt;99, "&gt;99", IF(san!AD219&lt;1, "&lt;1", san!AD219))), "-")</f>
        <v>&lt;1</v>
      </c>
      <c r="AE221" s="41">
        <f>IF(ISNUMBER(san!AE219), IF(san!AE219=-999,"NA",IF(san!AE219&gt;99, "&gt;99", IF(san!AE219&lt;1, "&lt;1", san!AE219))), "-")</f>
        <v>26.31214213213665</v>
      </c>
      <c r="AF221" s="39">
        <f>IF(ISNUMBER(san!AF219), IF(san!AF219=-999,"NA",IF(san!AF219&gt;99, "&gt;99", IF(san!AF219&lt;1, "&lt;1", san!AF219))), "-")</f>
        <v>21.532762982358111</v>
      </c>
      <c r="AG221" s="39" t="str">
        <f>IF(ISNUMBER(san!AG219), IF(san!AG219=-999,"NA",IF(san!AG219&gt;99, "&gt;99", IF(san!AG219&lt;1, "&lt;1", san!AG219))), "-")</f>
        <v>&lt;1</v>
      </c>
      <c r="AH221" s="39">
        <f>IF(ISNUMBER(san!AH219), IF(san!AH219=-999,"NA",IF(san!AH219&gt;99, "&gt;99", IF(san!AH219&lt;1, "&lt;1", san!AH219))), "-")</f>
        <v>3.8533674441946908</v>
      </c>
      <c r="AI221" s="29">
        <f>IF(ISNUMBER(san!AI219), IF(san!AI219=-999,"NA",san!AI219), "-")</f>
        <v>0.25570628046989441</v>
      </c>
      <c r="AJ221" s="39">
        <f>IF(ISNUMBER(san!AJ219), IF(san!AJ219=-999,"NA",IF(san!AJ219&gt;99, "&gt;99", IF(san!AJ219&lt;1, "&lt;1", san!AJ219))), "-")</f>
        <v>40.57030813058681</v>
      </c>
      <c r="AK221" s="39">
        <f>IF(ISNUMBER(san!AK219), IF(san!AK219=-999,"NA",IF(san!AK219&gt;99, "&gt;99", IF(san!AK219&lt;1, "&lt;1", san!AK219))), "-")</f>
        <v>18.389911857123039</v>
      </c>
      <c r="AL221" s="39">
        <f>IF(ISNUMBER(san!AL219), IF(san!AL219=-999,"NA",IF(san!AL219&gt;99, "&gt;99", IF(san!AL219&lt;1, "&lt;1", san!AL219))), "-")</f>
        <v>9.6610226685867513</v>
      </c>
      <c r="AM221" s="41">
        <f>IF(ISNUMBER(san!AM219), IF(san!AM219=-999,"NA",IF(san!AM219&gt;99, "&gt;99", IF(san!AM219&lt;1, "&lt;1", san!AM219))), "-")</f>
        <v>19.353491502999489</v>
      </c>
      <c r="AN221" s="39">
        <f>IF(ISNUMBER(san!AN219), IF(san!AN219=-999,"NA",IF(san!AN219&gt;99, "&gt;99", IF(san!AN219&lt;1, "&lt;1", san!AN219))), "-")</f>
        <v>17.586061636368619</v>
      </c>
      <c r="AO221" s="39" t="str">
        <f>IF(ISNUMBER(san!AO219), IF(san!AO219=-999,"NA",IF(san!AO219&gt;99, "&gt;99", IF(san!AO219&lt;1, "&lt;1", san!AO219))), "-")</f>
        <v>&lt;1</v>
      </c>
      <c r="AP221" s="39">
        <f>IF(ISNUMBER(san!AP219), IF(san!AP219=-999,"NA",IF(san!AP219&gt;99, "&gt;99", IF(san!AP219&lt;1, "&lt;1", san!AP219))), "-")</f>
        <v>1.2686017274942301</v>
      </c>
      <c r="AQ221" s="29">
        <f>IF(ISNUMBER(san!AQ219), IF(san!AQ219=-999,"NA",san!AQ219), "-")</f>
        <v>0.56022608280181885</v>
      </c>
      <c r="AR221" s="39">
        <f>IF(ISNUMBER(san!AR219), IF(san!AR219=-999,"NA",IF(san!AR219&gt;99, "&gt;99", IF(san!AR219&lt;1, "&lt;1", san!AR219))), "-")</f>
        <v>30.567147082304121</v>
      </c>
      <c r="AS221" s="39">
        <f>IF(ISNUMBER(san!AS219), IF(san!AS219=-999,"NA",IF(san!AS219&gt;99, "&gt;99", IF(san!AS219&lt;1, "&lt;1", san!AS219))), "-")</f>
        <v>8.8969408157803844</v>
      </c>
      <c r="AT221" s="39">
        <f>IF(ISNUMBER(san!AT219), IF(san!AT219=-999,"NA",IF(san!AT219&gt;99, "&gt;99", IF(san!AT219&lt;1, "&lt;1", san!AT219))), "-")</f>
        <v>3.262811484723505</v>
      </c>
      <c r="AU221" s="42">
        <f>san!AU219</f>
        <v>218</v>
      </c>
    </row>
    <row r="222" ht="15" hidden="true">
      <c r="A222" s="36" t="str">
        <f>IF(ISBLANK(san!A220), "", san!A220)</f>
        <v>Least Developed Countries</v>
      </c>
      <c r="B222" s="57">
        <f>IF(ISBLANK(san!B220), "", san!B220)</f>
        <v>2011</v>
      </c>
      <c r="C222" s="37">
        <f>IF(ISNUMBER(san!C220), san!C220, "-")</f>
        <v>864134.63600000017</v>
      </c>
      <c r="D222" s="39">
        <f>IF(ISNUMBER(san!D220), san!D220, "-")</f>
        <v>29.978609085083011</v>
      </c>
      <c r="E222" s="38">
        <f>IF(ISNUMBER(san!E220), IF(san!E220=-999,"NA",IF(san!E220&gt;99, "&gt;99", IF(san!E220&lt;1, "&lt;1", san!E220))), "-")</f>
        <v>24.305733173908539</v>
      </c>
      <c r="F222" s="39">
        <f>IF(ISNUMBER(san!F220), IF(san!F220=-999,"NA",IF(san!F220&gt;99, "&gt;99", IF(san!F220&lt;1, "&lt;1", san!F220))), "-")</f>
        <v>8.3084118366451811</v>
      </c>
      <c r="G222" s="39">
        <f>IF(ISNUMBER(san!G220), IF(san!G220=-999,"NA",IF(san!G220&gt;99, "&gt;99", IF(san!G220&lt;1, "&lt;1", san!G220))), "-")</f>
        <v>35.70015164705066</v>
      </c>
      <c r="H222" s="40">
        <f>IF(ISNUMBER(san!H220), IF(san!H220=-999,"NA",IF(san!H220&gt;99, "&gt;99", IF(san!H220&lt;1, "&lt;1", san!H220))), "-")</f>
        <v>31.685703342395609</v>
      </c>
      <c r="I222" s="29">
        <f>IF(ISNUMBER(san!I220), IF(san!I220=-999,"NA",san!I220), "-")</f>
        <v>0.94737368822097778</v>
      </c>
      <c r="J222" s="29">
        <f>IF(ISNUMBER(san!J220), IF(san!J220=-999,"NA",san!J220), "-")</f>
        <v>-1.124065041542053</v>
      </c>
      <c r="K222" s="38">
        <f>IF(ISNUMBER(san!K220), IF(san!K220=-999,"NA",IF(san!K220&gt;99, "&gt;99", IF(san!K220&lt;1, "&lt;1", san!K220))), "-")</f>
        <v>44.100676458240123</v>
      </c>
      <c r="L222" s="39">
        <f>IF(ISNUMBER(san!L220), IF(san!L220=-999,"NA",IF(san!L220&gt;99, "&gt;99", IF(san!L220&lt;1, "&lt;1", san!L220))), "-")</f>
        <v>25.13686359109963</v>
      </c>
      <c r="M222" s="39">
        <f>IF(ISNUMBER(san!M220), IF(san!M220=-999,"NA",IF(san!M220&gt;99, "&gt;99", IF(san!M220&lt;1, "&lt;1", san!M220))), "-")</f>
        <v>24.003650703865091</v>
      </c>
      <c r="N222" s="40">
        <f>IF(ISNUMBER(san!N220), IF(san!N220=-999,"NA",IF(san!N220&gt;99, "&gt;99", IF(san!N220&lt;1, "&lt;1", san!N220))), "-")</f>
        <v>6.7588092467951473</v>
      </c>
      <c r="O222" s="29">
        <f>IF(ISNUMBER(san!O220), IF(san!O220=-999,"NA",san!O220), "-")</f>
        <v>0.5631786584854126</v>
      </c>
      <c r="P222" s="29">
        <f>IF(ISNUMBER(san!P220), IF(san!P220=-999,"NA",san!P220), "-")</f>
        <v>-0.31829184293746948</v>
      </c>
      <c r="Q222" s="38">
        <f>IF(ISNUMBER(san!Q220), IF(san!Q220=-999,"NA",IF(san!Q220&gt;99, "&gt;99", IF(san!Q220&lt;1, "&lt;1", san!Q220))), "-")</f>
        <v>30.23998162971774</v>
      </c>
      <c r="R222" s="39">
        <f>IF(ISNUMBER(san!R220), IF(san!R220=-999,"NA",IF(san!R220&gt;99, "&gt;99", IF(san!R220&lt;1, "&lt;1", san!R220))), "-")</f>
        <v>13.35334751435086</v>
      </c>
      <c r="S222" s="39">
        <f>IF(ISNUMBER(san!S220), IF(san!S220=-999,"NA",IF(san!S220&gt;99, "&gt;99", IF(san!S220&lt;1, "&lt;1", san!S220))), "-")</f>
        <v>32.193703807495581</v>
      </c>
      <c r="T222" s="40">
        <f>IF(ISNUMBER(san!T220), IF(san!T220=-999,"NA",IF(san!T220&gt;99, "&gt;99", IF(san!T220&lt;1, "&lt;1", san!T220))), "-")</f>
        <v>24.212967048435821</v>
      </c>
      <c r="U222" s="29">
        <f>IF(ISNUMBER(san!U220), IF(san!U220=-999,"NA",san!U220), "-")</f>
        <v>0.92486977577209473</v>
      </c>
      <c r="V222" s="29">
        <f>IF(ISNUMBER(san!V220), IF(san!V220=-999,"NA",san!V220), "-")</f>
        <v>-0.9987642765045166</v>
      </c>
      <c r="W222" s="41">
        <f>IF(ISNUMBER(san!W220), IF(san!W220=-999,"NA",IF(san!W220&gt;99, "&gt;99", IF(san!W220&lt;1, "&lt;1", san!W220))), "-")</f>
        <v>16.79788363120495</v>
      </c>
      <c r="X222" s="39">
        <f>IF(ISNUMBER(san!X220), IF(san!X220=-999,"NA",IF(san!X220&gt;99, "&gt;99", IF(san!X220&lt;1, "&lt;1", san!X220))), "-")</f>
        <v>16.28842267934257</v>
      </c>
      <c r="Y222" s="39" t="str">
        <f>IF(ISNUMBER(san!Y220), IF(san!Y220=-999,"NA",IF(san!Y220&gt;99, "&gt;99", IF(san!Y220&lt;1, "&lt;1", san!Y220))), "-")</f>
        <v>&lt;1</v>
      </c>
      <c r="Z222" s="39" t="str">
        <f>IF(ISNUMBER(san!Z220), IF(san!Z220=-999,"NA",IF(san!Z220&gt;99, "&gt;99", IF(san!Z220&lt;1, "&lt;1", san!Z220))), "-")</f>
        <v>&lt;1</v>
      </c>
      <c r="AA222" s="29">
        <f>IF(ISNUMBER(san!AA220), IF(san!AA220=-999,"NA",san!AA220), "-")</f>
        <v>0.63266557455062866</v>
      </c>
      <c r="AB222" s="39">
        <f>IF(ISNUMBER(san!AB220), IF(san!AB220=-999,"NA",IF(san!AB220&gt;99, "&gt;99", IF(san!AB220&lt;1, "&lt;1", san!AB220))), "-")</f>
        <v>26.740586290690821</v>
      </c>
      <c r="AC222" s="39">
        <f>IF(ISNUMBER(san!AC220), IF(san!AC220=-999,"NA",IF(san!AC220&gt;99, "&gt;99", IF(san!AC220&lt;1, "&lt;1", san!AC220))), "-")</f>
        <v>5.2777772061657977</v>
      </c>
      <c r="AD222" s="39" t="str">
        <f>IF(ISNUMBER(san!AD220), IF(san!AD220=-999,"NA",IF(san!AD220&gt;99, "&gt;99", IF(san!AD220&lt;1, "&lt;1", san!AD220))), "-")</f>
        <v>&lt;1</v>
      </c>
      <c r="AE222" s="41">
        <f>IF(ISNUMBER(san!AE220), IF(san!AE220=-999,"NA",IF(san!AE220&gt;99, "&gt;99", IF(san!AE220&lt;1, "&lt;1", san!AE220))), "-")</f>
        <v>26.405043402859789</v>
      </c>
      <c r="AF222" s="39">
        <f>IF(ISNUMBER(san!AF220), IF(san!AF220=-999,"NA",IF(san!AF220&gt;99, "&gt;99", IF(san!AF220&lt;1, "&lt;1", san!AF220))), "-")</f>
        <v>21.568800299186801</v>
      </c>
      <c r="AG222" s="39" t="str">
        <f>IF(ISNUMBER(san!AG220), IF(san!AG220=-999,"NA",IF(san!AG220&gt;99, "&gt;99", IF(san!AG220&lt;1, "&lt;1", san!AG220))), "-")</f>
        <v>&lt;1</v>
      </c>
      <c r="AH222" s="39">
        <f>IF(ISNUMBER(san!AH220), IF(san!AH220=-999,"NA",IF(san!AH220&gt;99, "&gt;99", IF(san!AH220&lt;1, "&lt;1", san!AH220))), "-")</f>
        <v>3.9579118185166791</v>
      </c>
      <c r="AI222" s="29">
        <f>IF(ISNUMBER(san!AI220), IF(san!AI220=-999,"NA",san!AI220), "-")</f>
        <v>0.25570628046989441</v>
      </c>
      <c r="AJ222" s="39">
        <f>IF(ISNUMBER(san!AJ220), IF(san!AJ220=-999,"NA",IF(san!AJ220&gt;99, "&gt;99", IF(san!AJ220&lt;1, "&lt;1", san!AJ220))), "-")</f>
        <v>40.343170609293843</v>
      </c>
      <c r="AK222" s="39">
        <f>IF(ISNUMBER(san!AK220), IF(san!AK220=-999,"NA",IF(san!AK220&gt;99, "&gt;99", IF(san!AK220&lt;1, "&lt;1", san!AK220))), "-")</f>
        <v>19.097431852533909</v>
      </c>
      <c r="AL222" s="39">
        <f>IF(ISNUMBER(san!AL220), IF(san!AL220=-999,"NA",IF(san!AL220&gt;99, "&gt;99", IF(san!AL220&lt;1, "&lt;1", san!AL220))), "-")</f>
        <v>9.7969375875120175</v>
      </c>
      <c r="AM222" s="41">
        <f>IF(ISNUMBER(san!AM220), IF(san!AM220=-999,"NA",IF(san!AM220&gt;99, "&gt;99", IF(san!AM220&lt;1, "&lt;1", san!AM220))), "-")</f>
        <v>19.677976496979859</v>
      </c>
      <c r="AN222" s="39">
        <f>IF(ISNUMBER(san!AN220), IF(san!AN220=-999,"NA",IF(san!AN220&gt;99, "&gt;99", IF(san!AN220&lt;1, "&lt;1", san!AN220))), "-")</f>
        <v>17.871406440722371</v>
      </c>
      <c r="AO222" s="39" t="str">
        <f>IF(ISNUMBER(san!AO220), IF(san!AO220=-999,"NA",IF(san!AO220&gt;99, "&gt;99", IF(san!AO220&lt;1, "&lt;1", san!AO220))), "-")</f>
        <v>&lt;1</v>
      </c>
      <c r="AP222" s="39">
        <f>IF(ISNUMBER(san!AP220), IF(san!AP220=-999,"NA",IF(san!AP220&gt;99, "&gt;99", IF(san!AP220&lt;1, "&lt;1", san!AP220))), "-")</f>
        <v>1.316512796978593</v>
      </c>
      <c r="AQ222" s="29">
        <f>IF(ISNUMBER(san!AQ220), IF(san!AQ220=-999,"NA",san!AQ220), "-")</f>
        <v>0.56022608280181885</v>
      </c>
      <c r="AR222" s="39">
        <f>IF(ISNUMBER(san!AR220), IF(san!AR220=-999,"NA",IF(san!AR220&gt;99, "&gt;99", IF(san!AR220&lt;1, "&lt;1", san!AR220))), "-")</f>
        <v>30.81845187229673</v>
      </c>
      <c r="AS222" s="39">
        <f>IF(ISNUMBER(san!AS220), IF(san!AS220=-999,"NA",IF(san!AS220&gt;99, "&gt;99", IF(san!AS220&lt;1, "&lt;1", san!AS220))), "-")</f>
        <v>9.4207174399834148</v>
      </c>
      <c r="AT222" s="39">
        <f>IF(ISNUMBER(san!AT220), IF(san!AT220=-999,"NA",IF(san!AT220&gt;99, "&gt;99", IF(san!AT220&lt;1, "&lt;1", san!AT220))), "-")</f>
        <v>3.3541601064345259</v>
      </c>
      <c r="AU222" s="42">
        <f>san!AU220</f>
        <v>219</v>
      </c>
    </row>
    <row r="223" ht="15" hidden="true">
      <c r="A223" s="36" t="str">
        <f>IF(ISBLANK(san!A221), "", san!A221)</f>
        <v>Least Developed Countries</v>
      </c>
      <c r="B223" s="57">
        <f>IF(ISBLANK(san!B221), "", san!B221)</f>
        <v>2012</v>
      </c>
      <c r="C223" s="37">
        <f>IF(ISNUMBER(san!C221), san!C221, "-")</f>
        <v>885375.1399999999</v>
      </c>
      <c r="D223" s="39">
        <f>IF(ISNUMBER(san!D221), san!D221, "-")</f>
        <v>30.478544235229489</v>
      </c>
      <c r="E223" s="38">
        <f>IF(ISNUMBER(san!E221), IF(san!E221=-999,"NA",IF(san!E221&gt;99, "&gt;99", IF(san!E221&lt;1, "&lt;1", san!E221))), "-")</f>
        <v>25.19418484489147</v>
      </c>
      <c r="F223" s="39">
        <f>IF(ISNUMBER(san!F221), IF(san!F221=-999,"NA",IF(san!F221&gt;99, "&gt;99", IF(san!F221&lt;1, "&lt;1", san!F221))), "-")</f>
        <v>8.5094789222117111</v>
      </c>
      <c r="G223" s="39">
        <f>IF(ISNUMBER(san!G221), IF(san!G221=-999,"NA",IF(san!G221&gt;99, "&gt;99", IF(san!G221&lt;1, "&lt;1", san!G221))), "-")</f>
        <v>35.786167150960978</v>
      </c>
      <c r="H223" s="40">
        <f>IF(ISNUMBER(san!H221), IF(san!H221=-999,"NA",IF(san!H221&gt;99, "&gt;99", IF(san!H221&lt;1, "&lt;1", san!H221))), "-")</f>
        <v>30.51016908193585</v>
      </c>
      <c r="I223" s="29">
        <f>IF(ISNUMBER(san!I221), IF(san!I221=-999,"NA",san!I221), "-")</f>
        <v>0.94737368822097778</v>
      </c>
      <c r="J223" s="29">
        <f>IF(ISNUMBER(san!J221), IF(san!J221=-999,"NA",san!J221), "-")</f>
        <v>-1.124065041542053</v>
      </c>
      <c r="K223" s="38">
        <f>IF(ISNUMBER(san!K221), IF(san!K221=-999,"NA",IF(san!K221&gt;99, "&gt;99", IF(san!K221&lt;1, "&lt;1", san!K221))), "-")</f>
        <v>44.653954928339957</v>
      </c>
      <c r="L223" s="39">
        <f>IF(ISNUMBER(san!L221), IF(san!L221=-999,"NA",IF(san!L221&gt;99, "&gt;99", IF(san!L221&lt;1, "&lt;1", san!L221))), "-")</f>
        <v>25.473408269150269</v>
      </c>
      <c r="M223" s="39">
        <f>IF(ISNUMBER(san!M221), IF(san!M221=-999,"NA",IF(san!M221&gt;99, "&gt;99", IF(san!M221&lt;1, "&lt;1", san!M221))), "-")</f>
        <v>23.48202953291451</v>
      </c>
      <c r="N223" s="40">
        <f>IF(ISNUMBER(san!N221), IF(san!N221=-999,"NA",IF(san!N221&gt;99, "&gt;99", IF(san!N221&lt;1, "&lt;1", san!N221))), "-")</f>
        <v>6.3906072695952627</v>
      </c>
      <c r="O223" s="29">
        <f>IF(ISNUMBER(san!O221), IF(san!O221=-999,"NA",san!O221), "-")</f>
        <v>0.5631786584854126</v>
      </c>
      <c r="P223" s="29">
        <f>IF(ISNUMBER(san!P221), IF(san!P221=-999,"NA",san!P221), "-")</f>
        <v>-0.31829184293746948</v>
      </c>
      <c r="Q223" s="38">
        <f>IF(ISNUMBER(san!Q221), IF(san!Q221=-999,"NA",IF(san!Q221&gt;99, "&gt;99", IF(san!Q221&lt;1, "&lt;1", san!Q221))), "-")</f>
        <v>31.125239377573809</v>
      </c>
      <c r="R223" s="39">
        <f>IF(ISNUMBER(san!R221), IF(san!R221=-999,"NA",IF(san!R221&gt;99, "&gt;99", IF(san!R221&lt;1, "&lt;1", san!R221))), "-")</f>
        <v>13.679837589474021</v>
      </c>
      <c r="S223" s="39">
        <f>IF(ISNUMBER(san!S221), IF(san!S221=-999,"NA",IF(san!S221&gt;99, "&gt;99", IF(san!S221&lt;1, "&lt;1", san!S221))), "-")</f>
        <v>32.03604495589056</v>
      </c>
      <c r="T223" s="40">
        <f>IF(ISNUMBER(san!T221), IF(san!T221=-999,"NA",IF(san!T221&gt;99, "&gt;99", IF(san!T221&lt;1, "&lt;1", san!T221))), "-")</f>
        <v>23.158878077061608</v>
      </c>
      <c r="U223" s="29">
        <f>IF(ISNUMBER(san!U221), IF(san!U221=-999,"NA",san!U221), "-")</f>
        <v>0.92486977577209473</v>
      </c>
      <c r="V223" s="29">
        <f>IF(ISNUMBER(san!V221), IF(san!V221=-999,"NA",san!V221), "-")</f>
        <v>-0.9987642765045166</v>
      </c>
      <c r="W223" s="41">
        <f>IF(ISNUMBER(san!W221), IF(san!W221=-999,"NA",IF(san!W221&gt;99, "&gt;99", IF(san!W221&lt;1, "&lt;1", san!W221))), "-")</f>
        <v>17.31969613670962</v>
      </c>
      <c r="X223" s="39">
        <f>IF(ISNUMBER(san!X221), IF(san!X221=-999,"NA",IF(san!X221&gt;99, "&gt;99", IF(san!X221&lt;1, "&lt;1", san!X221))), "-")</f>
        <v>16.795908539003811</v>
      </c>
      <c r="Y223" s="39" t="str">
        <f>IF(ISNUMBER(san!Y221), IF(san!Y221=-999,"NA",IF(san!Y221&gt;99, "&gt;99", IF(san!Y221&lt;1, "&lt;1", san!Y221))), "-")</f>
        <v>&lt;1</v>
      </c>
      <c r="Z223" s="39" t="str">
        <f>IF(ISNUMBER(san!Z221), IF(san!Z221=-999,"NA",IF(san!Z221&gt;99, "&gt;99", IF(san!Z221&lt;1, "&lt;1", san!Z221))), "-")</f>
        <v>&lt;1</v>
      </c>
      <c r="AA223" s="29">
        <f>IF(ISNUMBER(san!AA221), IF(san!AA221=-999,"NA",san!AA221), "-")</f>
        <v>0.63266557455062866</v>
      </c>
      <c r="AB223" s="39">
        <f>IF(ISNUMBER(san!AB221), IF(san!AB221=-999,"NA",IF(san!AB221&gt;99, "&gt;99", IF(san!AB221&lt;1, "&lt;1", san!AB221))), "-")</f>
        <v>27.367099737697259</v>
      </c>
      <c r="AC223" s="39">
        <f>IF(ISNUMBER(san!AC221), IF(san!AC221=-999,"NA",IF(san!AC221&gt;99, "&gt;99", IF(san!AC221&lt;1, "&lt;1", san!AC221))), "-")</f>
        <v>5.7108829903893934</v>
      </c>
      <c r="AD223" s="39" t="str">
        <f>IF(ISNUMBER(san!AD221), IF(san!AD221=-999,"NA",IF(san!AD221&gt;99, "&gt;99", IF(san!AD221&lt;1, "&lt;1", san!AD221))), "-")</f>
        <v>&lt;1</v>
      </c>
      <c r="AE223" s="41">
        <f>IF(ISNUMBER(san!AE221), IF(san!AE221=-999,"NA",IF(san!AE221&gt;99, "&gt;99", IF(san!AE221&lt;1, "&lt;1", san!AE221))), "-")</f>
        <v>26.59553655462469</v>
      </c>
      <c r="AF223" s="39">
        <f>IF(ISNUMBER(san!AF221), IF(san!AF221=-999,"NA",IF(san!AF221&gt;99, "&gt;99", IF(san!AF221&lt;1, "&lt;1", san!AF221))), "-")</f>
        <v>21.675384454937269</v>
      </c>
      <c r="AG223" s="39" t="str">
        <f>IF(ISNUMBER(san!AG221), IF(san!AG221=-999,"NA",IF(san!AG221&gt;99, "&gt;99", IF(san!AG221&lt;1, "&lt;1", san!AG221))), "-")</f>
        <v>&lt;1</v>
      </c>
      <c r="AH223" s="39">
        <f>IF(ISNUMBER(san!AH221), IF(san!AH221=-999,"NA",IF(san!AH221&gt;99, "&gt;99", IF(san!AH221&lt;1, "&lt;1", san!AH221))), "-")</f>
        <v>4.0840413928674169</v>
      </c>
      <c r="AI223" s="29">
        <f>IF(ISNUMBER(san!AI221), IF(san!AI221=-999,"NA",san!AI221), "-")</f>
        <v>0.25570628046989441</v>
      </c>
      <c r="AJ223" s="39">
        <f>IF(ISNUMBER(san!AJ221), IF(san!AJ221=-999,"NA",IF(san!AJ221&gt;99, "&gt;99", IF(san!AJ221&lt;1, "&lt;1", san!AJ221))), "-")</f>
        <v>40.196535402634382</v>
      </c>
      <c r="AK223" s="39">
        <f>IF(ISNUMBER(san!AK221), IF(san!AK221=-999,"NA",IF(san!AK221&gt;99, "&gt;99", IF(san!AK221&lt;1, "&lt;1", san!AK221))), "-")</f>
        <v>19.938056960761379</v>
      </c>
      <c r="AL223" s="39">
        <f>IF(ISNUMBER(san!AL221), IF(san!AL221=-999,"NA",IF(san!AL221&gt;99, "&gt;99", IF(san!AL221&lt;1, "&lt;1", san!AL221))), "-")</f>
        <v>9.9927708340944577</v>
      </c>
      <c r="AM223" s="41">
        <f>IF(ISNUMBER(san!AM221), IF(san!AM221=-999,"NA",IF(san!AM221&gt;99, "&gt;99", IF(san!AM221&lt;1, "&lt;1", san!AM221))), "-")</f>
        <v>20.14683721359906</v>
      </c>
      <c r="AN223" s="39">
        <f>IF(ISNUMBER(san!AN221), IF(san!AN221=-999,"NA",IF(san!AN221&gt;99, "&gt;99", IF(san!AN221&lt;1, "&lt;1", san!AN221))), "-")</f>
        <v>18.283101739199989</v>
      </c>
      <c r="AO223" s="39" t="str">
        <f>IF(ISNUMBER(san!AO221), IF(san!AO221=-999,"NA",IF(san!AO221&gt;99, "&gt;99", IF(san!AO221&lt;1, "&lt;1", san!AO221))), "-")</f>
        <v>&lt;1</v>
      </c>
      <c r="AP223" s="39">
        <f>IF(ISNUMBER(san!AP221), IF(san!AP221=-999,"NA",IF(san!AP221&gt;99, "&gt;99", IF(san!AP221&lt;1, "&lt;1", san!AP221))), "-")</f>
        <v>1.3779894526856891</v>
      </c>
      <c r="AQ223" s="29">
        <f>IF(ISNUMBER(san!AQ221), IF(san!AQ221=-999,"NA",san!AQ221), "-")</f>
        <v>0.56022608280181885</v>
      </c>
      <c r="AR223" s="39">
        <f>IF(ISNUMBER(san!AR221), IF(san!AR221=-999,"NA",IF(san!AR221&gt;99, "&gt;99", IF(san!AR221&lt;1, "&lt;1", san!AR221))), "-")</f>
        <v>31.277324888997821</v>
      </c>
      <c r="AS223" s="39">
        <f>IF(ISNUMBER(san!AS221), IF(san!AS221=-999,"NA",IF(san!AS221&gt;99, "&gt;99", IF(san!AS221&lt;1, "&lt;1", san!AS221))), "-")</f>
        <v>10.047118435233291</v>
      </c>
      <c r="AT223" s="39">
        <f>IF(ISNUMBER(san!AT221), IF(san!AT221=-999,"NA",IF(san!AT221&gt;99, "&gt;99", IF(san!AT221&lt;1, "&lt;1", san!AT221))), "-")</f>
        <v>3.4806335970957112</v>
      </c>
      <c r="AU223" s="42">
        <f>san!AU221</f>
        <v>220</v>
      </c>
    </row>
    <row r="224" ht="15" hidden="true">
      <c r="A224" s="36" t="str">
        <f>IF(ISBLANK(san!A222), "", san!A222)</f>
        <v>Least Developed Countries</v>
      </c>
      <c r="B224" s="57">
        <f>IF(ISBLANK(san!B222), "", san!B222)</f>
        <v>2013</v>
      </c>
      <c r="C224" s="37">
        <f>IF(ISNUMBER(san!C222), san!C222, "-")</f>
        <v>907133.96299999999</v>
      </c>
      <c r="D224" s="39">
        <f>IF(ISNUMBER(san!D222), san!D222, "-")</f>
        <v>30.98532867431641</v>
      </c>
      <c r="E224" s="38">
        <f>IF(ISNUMBER(san!E222), IF(san!E222=-999,"NA",IF(san!E222&gt;99, "&gt;99", IF(san!E222&lt;1, "&lt;1", san!E222))), "-")</f>
        <v>26.07793809343158</v>
      </c>
      <c r="F224" s="39">
        <f>IF(ISNUMBER(san!F222), IF(san!F222=-999,"NA",IF(san!F222&gt;99, "&gt;99", IF(san!F222&lt;1, "&lt;1", san!F222))), "-")</f>
        <v>8.7015462483629769</v>
      </c>
      <c r="G224" s="39">
        <f>IF(ISNUMBER(san!G222), IF(san!G222=-999,"NA",IF(san!G222&gt;99, "&gt;99", IF(san!G222&lt;1, "&lt;1", san!G222))), "-")</f>
        <v>35.882396043465917</v>
      </c>
      <c r="H224" s="40">
        <f>IF(ISNUMBER(san!H222), IF(san!H222=-999,"NA",IF(san!H222&gt;99, "&gt;99", IF(san!H222&lt;1, "&lt;1", san!H222))), "-")</f>
        <v>29.338119614739519</v>
      </c>
      <c r="I224" s="29">
        <f>IF(ISNUMBER(san!I222), IF(san!I222=-999,"NA",san!I222), "-")</f>
        <v>0.94737368822097778</v>
      </c>
      <c r="J224" s="29">
        <f>IF(ISNUMBER(san!J222), IF(san!J222=-999,"NA",san!J222), "-")</f>
        <v>-1.124065041542053</v>
      </c>
      <c r="K224" s="38">
        <f>IF(ISNUMBER(san!K222), IF(san!K222=-999,"NA",IF(san!K222&gt;99, "&gt;99", IF(san!K222&lt;1, "&lt;1", san!K222))), "-")</f>
        <v>45.216346264423137</v>
      </c>
      <c r="L224" s="39">
        <f>IF(ISNUMBER(san!L222), IF(san!L222=-999,"NA",IF(san!L222&gt;99, "&gt;99", IF(san!L222&lt;1, "&lt;1", san!L222))), "-")</f>
        <v>25.811069643017841</v>
      </c>
      <c r="M224" s="39">
        <f>IF(ISNUMBER(san!M222), IF(san!M222=-999,"NA",IF(san!M222&gt;99, "&gt;99", IF(san!M222&lt;1, "&lt;1", san!M222))), "-")</f>
        <v>22.951112167572841</v>
      </c>
      <c r="N224" s="40">
        <f>IF(ISNUMBER(san!N222), IF(san!N222=-999,"NA",IF(san!N222&gt;99, "&gt;99", IF(san!N222&lt;1, "&lt;1", san!N222))), "-")</f>
        <v>6.0214719249861854</v>
      </c>
      <c r="O224" s="29">
        <f>IF(ISNUMBER(san!O222), IF(san!O222=-999,"NA",san!O222), "-")</f>
        <v>0.5631786584854126</v>
      </c>
      <c r="P224" s="29">
        <f>IF(ISNUMBER(san!P222), IF(san!P222=-999,"NA",san!P222), "-")</f>
        <v>-0.31829184293746948</v>
      </c>
      <c r="Q224" s="38">
        <f>IF(ISNUMBER(san!Q222), IF(san!Q222=-999,"NA",IF(san!Q222&gt;99, "&gt;99", IF(san!Q222&lt;1, "&lt;1", san!Q222))), "-")</f>
        <v>32.008036816872938</v>
      </c>
      <c r="R224" s="39">
        <f>IF(ISNUMBER(san!R222), IF(san!R222=-999,"NA",IF(san!R222&gt;99, "&gt;99", IF(san!R222&lt;1, "&lt;1", san!R222))), "-")</f>
        <v>14.002988374847179</v>
      </c>
      <c r="S224" s="39">
        <f>IF(ISNUMBER(san!S222), IF(san!S222=-999,"NA",IF(san!S222&gt;99, "&gt;99", IF(san!S222&lt;1, "&lt;1", san!S222))), "-")</f>
        <v>31.875595185586491</v>
      </c>
      <c r="T224" s="40">
        <f>IF(ISNUMBER(san!T222), IF(san!T222=-999,"NA",IF(san!T222&gt;99, "&gt;99", IF(san!T222&lt;1, "&lt;1", san!T222))), "-")</f>
        <v>22.11337962269338</v>
      </c>
      <c r="U224" s="29">
        <f>IF(ISNUMBER(san!U222), IF(san!U222=-999,"NA",san!U222), "-")</f>
        <v>0.92486977577209473</v>
      </c>
      <c r="V224" s="29">
        <f>IF(ISNUMBER(san!V222), IF(san!V222=-999,"NA",san!V222), "-")</f>
        <v>-0.9987642765045166</v>
      </c>
      <c r="W224" s="41">
        <f>IF(ISNUMBER(san!W222), IF(san!W222=-999,"NA",IF(san!W222&gt;99, "&gt;99", IF(san!W222&lt;1, "&lt;1", san!W222))), "-")</f>
        <v>17.839956757471569</v>
      </c>
      <c r="X224" s="39">
        <f>IF(ISNUMBER(san!X222), IF(san!X222=-999,"NA",IF(san!X222&gt;99, "&gt;99", IF(san!X222&lt;1, "&lt;1", san!X222))), "-")</f>
        <v>17.301687653817101</v>
      </c>
      <c r="Y224" s="39" t="str">
        <f>IF(ISNUMBER(san!Y222), IF(san!Y222=-999,"NA",IF(san!Y222&gt;99, "&gt;99", IF(san!Y222&lt;1, "&lt;1", san!Y222))), "-")</f>
        <v>&lt;1</v>
      </c>
      <c r="Z224" s="39" t="str">
        <f>IF(ISNUMBER(san!Z222), IF(san!Z222=-999,"NA",IF(san!Z222&gt;99, "&gt;99", IF(san!Z222&lt;1, "&lt;1", san!Z222))), "-")</f>
        <v>&lt;1</v>
      </c>
      <c r="AA224" s="29">
        <f>IF(ISNUMBER(san!AA222), IF(san!AA222=-999,"NA",san!AA222), "-")</f>
        <v>0.63266557455062866</v>
      </c>
      <c r="AB224" s="39">
        <f>IF(ISNUMBER(san!AB222), IF(san!AB222=-999,"NA",IF(san!AB222&gt;99, "&gt;99", IF(san!AB222&lt;1, "&lt;1", san!AB222))), "-")</f>
        <v>27.988952139149919</v>
      </c>
      <c r="AC224" s="39">
        <f>IF(ISNUMBER(san!AC222), IF(san!AC222=-999,"NA",IF(san!AC222&gt;99, "&gt;99", IF(san!AC222&lt;1, "&lt;1", san!AC222))), "-")</f>
        <v>6.1351669484136524</v>
      </c>
      <c r="AD224" s="39" t="str">
        <f>IF(ISNUMBER(san!AD222), IF(san!AD222=-999,"NA",IF(san!AD222&gt;99, "&gt;99", IF(san!AD222&lt;1, "&lt;1", san!AD222))), "-")</f>
        <v>&lt;1</v>
      </c>
      <c r="AE224" s="41">
        <f>IF(ISNUMBER(san!AE222), IF(san!AE222=-999,"NA",IF(san!AE222&gt;99, "&gt;99", IF(san!AE222&lt;1, "&lt;1", san!AE222))), "-")</f>
        <v>26.790690872323069</v>
      </c>
      <c r="AF224" s="39">
        <f>IF(ISNUMBER(san!AF222), IF(san!AF222=-999,"NA",IF(san!AF222&gt;99, "&gt;99", IF(san!AF222&lt;1, "&lt;1", san!AF222))), "-")</f>
        <v>21.7921476698281</v>
      </c>
      <c r="AG224" s="39" t="str">
        <f>IF(ISNUMBER(san!AG222), IF(san!AG222=-999,"NA",IF(san!AG222&gt;99, "&gt;99", IF(san!AG222&lt;1, "&lt;1", san!AG222))), "-")</f>
        <v>&lt;1</v>
      </c>
      <c r="AH224" s="39">
        <f>IF(ISNUMBER(san!AH222), IF(san!AH222=-999,"NA",IF(san!AH222&gt;99, "&gt;99", IF(san!AH222&lt;1, "&lt;1", san!AH222))), "-")</f>
        <v>4.2088902636011616</v>
      </c>
      <c r="AI224" s="29">
        <f>IF(ISNUMBER(san!AI222), IF(san!AI222=-999,"NA",san!AI222), "-")</f>
        <v>0.25570628046989441</v>
      </c>
      <c r="AJ224" s="39">
        <f>IF(ISNUMBER(san!AJ222), IF(san!AJ222=-999,"NA",IF(san!AJ222&gt;99, "&gt;99", IF(san!AJ222&lt;1, "&lt;1", san!AJ222))), "-")</f>
        <v>40.060771638126482</v>
      </c>
      <c r="AK224" s="39">
        <f>IF(ISNUMBER(san!AK222), IF(san!AK222=-999,"NA",IF(san!AK222&gt;99, "&gt;99", IF(san!AK222&lt;1, "&lt;1", san!AK222))), "-")</f>
        <v>20.77305638456631</v>
      </c>
      <c r="AL224" s="39">
        <f>IF(ISNUMBER(san!AL222), IF(san!AL222=-999,"NA",IF(san!AL222&gt;99, "&gt;99", IF(san!AL222&lt;1, "&lt;1", san!AL222))), "-")</f>
        <v>10.19358788474818</v>
      </c>
      <c r="AM224" s="41">
        <f>IF(ISNUMBER(san!AM222), IF(san!AM222=-999,"NA",IF(san!AM222&gt;99, "&gt;99", IF(san!AM222&lt;1, "&lt;1", san!AM222))), "-")</f>
        <v>20.613371214013561</v>
      </c>
      <c r="AN224" s="39">
        <f>IF(ISNUMBER(san!AN222), IF(san!AN222=-999,"NA",IF(san!AN222&gt;99, "&gt;99", IF(san!AN222&lt;1, "&lt;1", san!AN222))), "-")</f>
        <v>18.693071485034309</v>
      </c>
      <c r="AO224" s="39" t="str">
        <f>IF(ISNUMBER(san!AO222), IF(san!AO222=-999,"NA",IF(san!AO222&gt;99, "&gt;99", IF(san!AO222&lt;1, "&lt;1", san!AO222))), "-")</f>
        <v>&lt;1</v>
      </c>
      <c r="AP224" s="39">
        <f>IF(ISNUMBER(san!AP222), IF(san!AP222=-999,"NA",IF(san!AP222&gt;99, "&gt;99", IF(san!AP222&lt;1, "&lt;1", san!AP222))), "-")</f>
        <v>1.440524644442311</v>
      </c>
      <c r="AQ224" s="29">
        <f>IF(ISNUMBER(san!AQ222), IF(san!AQ222=-999,"NA",san!AQ222), "-")</f>
        <v>0.56022608280181885</v>
      </c>
      <c r="AR224" s="39">
        <f>IF(ISNUMBER(san!AR222), IF(san!AR222=-999,"NA",IF(san!AR222&gt;99, "&gt;99", IF(san!AR222&lt;1, "&lt;1", san!AR222))), "-")</f>
        <v>31.72944516464915</v>
      </c>
      <c r="AS224" s="39">
        <f>IF(ISNUMBER(san!AS222), IF(san!AS222=-999,"NA",IF(san!AS222&gt;99, "&gt;99", IF(san!AS222&lt;1, "&lt;1", san!AS222))), "-")</f>
        <v>10.67076522080664</v>
      </c>
      <c r="AT224" s="39">
        <f>IF(ISNUMBER(san!AT222), IF(san!AT222=-999,"NA",IF(san!AT222&gt;99, "&gt;99", IF(san!AT222&lt;1, "&lt;1", san!AT222))), "-")</f>
        <v>3.6108149823539462</v>
      </c>
      <c r="AU224" s="42">
        <f>san!AU222</f>
        <v>221</v>
      </c>
    </row>
    <row r="225" ht="15" hidden="true">
      <c r="A225" s="36" t="str">
        <f>IF(ISBLANK(san!A223), "", san!A223)</f>
        <v>Least Developed Countries</v>
      </c>
      <c r="B225" s="57">
        <f>IF(ISBLANK(san!B223), "", san!B223)</f>
        <v>2014</v>
      </c>
      <c r="C225" s="37">
        <f>IF(ISNUMBER(san!C223), san!C223, "-")</f>
        <v>929398.04200000002</v>
      </c>
      <c r="D225" s="39">
        <f>IF(ISNUMBER(san!D223), san!D223, "-")</f>
        <v>31.502046585083011</v>
      </c>
      <c r="E225" s="38">
        <f>IF(ISNUMBER(san!E223), IF(san!E223=-999,"NA",IF(san!E223&gt;99, "&gt;99", IF(san!E223&lt;1, "&lt;1", san!E223))), "-")</f>
        <v>26.967282492073579</v>
      </c>
      <c r="F225" s="39">
        <f>IF(ISNUMBER(san!F223), IF(san!F223=-999,"NA",IF(san!F223&gt;99, "&gt;99", IF(san!F223&lt;1, "&lt;1", san!F223))), "-")</f>
        <v>8.885416416562844</v>
      </c>
      <c r="G225" s="39">
        <f>IF(ISNUMBER(san!G223), IF(san!G223=-999,"NA",IF(san!G223&gt;99, "&gt;99", IF(san!G223&lt;1, "&lt;1", san!G223))), "-")</f>
        <v>36.000076748921913</v>
      </c>
      <c r="H225" s="40">
        <f>IF(ISNUMBER(san!H223), IF(san!H223=-999,"NA",IF(san!H223&gt;99, "&gt;99", IF(san!H223&lt;1, "&lt;1", san!H223))), "-")</f>
        <v>28.147224342441671</v>
      </c>
      <c r="I225" s="29">
        <f>IF(ISNUMBER(san!I223), IF(san!I223=-999,"NA",san!I223), "-")</f>
        <v>0.94737368822097778</v>
      </c>
      <c r="J225" s="29">
        <f>IF(ISNUMBER(san!J223), IF(san!J223=-999,"NA",san!J223), "-")</f>
        <v>-1.124065041542053</v>
      </c>
      <c r="K225" s="38">
        <f>IF(ISNUMBER(san!K223), IF(san!K223=-999,"NA",IF(san!K223&gt;99, "&gt;99", IF(san!K223&lt;1, "&lt;1", san!K223))), "-")</f>
        <v>45.785718658281048</v>
      </c>
      <c r="L225" s="39">
        <f>IF(ISNUMBER(san!L223), IF(san!L223=-999,"NA",IF(san!L223&gt;99, "&gt;99", IF(san!L223&lt;1, "&lt;1", san!L223))), "-")</f>
        <v>26.1486924739615</v>
      </c>
      <c r="M225" s="39">
        <f>IF(ISNUMBER(san!M223), IF(san!M223=-999,"NA",IF(san!M223&gt;99, "&gt;99", IF(san!M223&lt;1, "&lt;1", san!M223))), "-")</f>
        <v>22.418574342963399</v>
      </c>
      <c r="N225" s="40">
        <f>IF(ISNUMBER(san!N223), IF(san!N223=-999,"NA",IF(san!N223&gt;99, "&gt;99", IF(san!N223&lt;1, "&lt;1", san!N223))), "-")</f>
        <v>5.647014524794046</v>
      </c>
      <c r="O225" s="29">
        <f>IF(ISNUMBER(san!O223), IF(san!O223=-999,"NA",san!O223), "-")</f>
        <v>0.5631786584854126</v>
      </c>
      <c r="P225" s="29">
        <f>IF(ISNUMBER(san!P223), IF(san!P223=-999,"NA",san!P223), "-")</f>
        <v>-0.31829184293746948</v>
      </c>
      <c r="Q225" s="38">
        <f>IF(ISNUMBER(san!Q223), IF(san!Q223=-999,"NA",IF(san!Q223&gt;99, "&gt;99", IF(san!Q223&lt;1, "&lt;1", san!Q223))), "-")</f>
        <v>32.895474914165987</v>
      </c>
      <c r="R225" s="39">
        <f>IF(ISNUMBER(san!R223), IF(san!R223=-999,"NA",IF(san!R223&gt;99, "&gt;99", IF(san!R223&lt;1, "&lt;1", san!R223))), "-")</f>
        <v>14.32370161527748</v>
      </c>
      <c r="S225" s="39">
        <f>IF(ISNUMBER(san!S223), IF(san!S223=-999,"NA",IF(san!S223&gt;99, "&gt;99", IF(san!S223&lt;1, "&lt;1", san!S223))), "-")</f>
        <v>31.72162569841743</v>
      </c>
      <c r="T225" s="40">
        <f>IF(ISNUMBER(san!T223), IF(san!T223=-999,"NA",IF(san!T223&gt;99, "&gt;99", IF(san!T223&lt;1, "&lt;1", san!T223))), "-")</f>
        <v>21.0591977721391</v>
      </c>
      <c r="U225" s="29">
        <f>IF(ISNUMBER(san!U223), IF(san!U223=-999,"NA",san!U223), "-")</f>
        <v>0.92486977577209473</v>
      </c>
      <c r="V225" s="29">
        <f>IF(ISNUMBER(san!V223), IF(san!V223=-999,"NA",san!V223), "-")</f>
        <v>-0.9987642765045166</v>
      </c>
      <c r="W225" s="41">
        <f>IF(ISNUMBER(san!W223), IF(san!W223=-999,"NA",IF(san!W223&gt;99, "&gt;99", IF(san!W223&lt;1, "&lt;1", san!W223))), "-")</f>
        <v>18.479819698141181</v>
      </c>
      <c r="X225" s="39">
        <f>IF(ISNUMBER(san!X223), IF(san!X223=-999,"NA",IF(san!X223&gt;99, "&gt;99", IF(san!X223&lt;1, "&lt;1", san!X223))), "-")</f>
        <v>17.92522735527022</v>
      </c>
      <c r="Y225" s="39" t="str">
        <f>IF(ISNUMBER(san!Y223), IF(san!Y223=-999,"NA",IF(san!Y223&gt;99, "&gt;99", IF(san!Y223&lt;1, "&lt;1", san!Y223))), "-")</f>
        <v>&lt;1</v>
      </c>
      <c r="Z225" s="39" t="str">
        <f>IF(ISNUMBER(san!Z223), IF(san!Z223=-999,"NA",IF(san!Z223&gt;99, "&gt;99", IF(san!Z223&lt;1, "&lt;1", san!Z223))), "-")</f>
        <v>&lt;1</v>
      </c>
      <c r="AA225" s="29">
        <f>IF(ISNUMBER(san!AA223), IF(san!AA223=-999,"NA",san!AA223), "-")</f>
        <v>0.63266557455062866</v>
      </c>
      <c r="AB225" s="39">
        <f>IF(ISNUMBER(san!AB223), IF(san!AB223=-999,"NA",IF(san!AB223&gt;99, "&gt;99", IF(san!AB223&lt;1, "&lt;1", san!AB223))), "-")</f>
        <v>28.61406738547392</v>
      </c>
      <c r="AC225" s="39">
        <f>IF(ISNUMBER(san!AC223), IF(san!AC223=-999,"NA",IF(san!AC223&gt;99, "&gt;99", IF(san!AC223&lt;1, "&lt;1", san!AC223))), "-")</f>
        <v>6.553593580713243</v>
      </c>
      <c r="AD225" s="39" t="str">
        <f>IF(ISNUMBER(san!AD223), IF(san!AD223=-999,"NA",IF(san!AD223&gt;99, "&gt;99", IF(san!AD223&lt;1, "&lt;1", san!AD223))), "-")</f>
        <v>&lt;1</v>
      </c>
      <c r="AE225" s="41">
        <f>IF(ISNUMBER(san!AE223), IF(san!AE223=-999,"NA",IF(san!AE223&gt;99, "&gt;99", IF(san!AE223&lt;1, "&lt;1", san!AE223))), "-")</f>
        <v>26.985627191804891</v>
      </c>
      <c r="AF225" s="39">
        <f>IF(ISNUMBER(san!AF223), IF(san!AF223=-999,"NA",IF(san!AF223&gt;99, "&gt;99", IF(san!AF223&lt;1, "&lt;1", san!AF223))), "-")</f>
        <v>21.91301353705995</v>
      </c>
      <c r="AG225" s="39" t="str">
        <f>IF(ISNUMBER(san!AG223), IF(san!AG223=-999,"NA",IF(san!AG223&gt;99, "&gt;99", IF(san!AG223&lt;1, "&lt;1", san!AG223))), "-")</f>
        <v>&lt;1</v>
      </c>
      <c r="AH225" s="39">
        <f>IF(ISNUMBER(san!AH223), IF(san!AH223=-999,"NA",IF(san!AH223&gt;99, "&gt;99", IF(san!AH223&lt;1, "&lt;1", san!AH223))), "-")</f>
        <v>4.3298662062849562</v>
      </c>
      <c r="AI225" s="29">
        <f>IF(ISNUMBER(san!AI223), IF(san!AI223=-999,"NA",san!AI223), "-")</f>
        <v>0.25570628046989441</v>
      </c>
      <c r="AJ225" s="39">
        <f>IF(ISNUMBER(san!AJ223), IF(san!AJ223=-999,"NA",IF(san!AJ223&gt;99, "&gt;99", IF(san!AJ223&lt;1, "&lt;1", san!AJ223))), "-")</f>
        <v>39.934517937686387</v>
      </c>
      <c r="AK225" s="39">
        <f>IF(ISNUMBER(san!AK223), IF(san!AK223=-999,"NA",IF(san!AK223&gt;99, "&gt;99", IF(san!AK223&lt;1, "&lt;1", san!AK223))), "-")</f>
        <v>21.609345087188899</v>
      </c>
      <c r="AL225" s="39">
        <f>IF(ISNUMBER(san!AL223), IF(san!AL223=-999,"NA",IF(san!AL223&gt;99, "&gt;99", IF(san!AL223&lt;1, "&lt;1", san!AL223))), "-")</f>
        <v>10.390548107367261</v>
      </c>
      <c r="AM225" s="41">
        <f>IF(ISNUMBER(san!AM223), IF(san!AM223=-999,"NA",IF(san!AM223&gt;99, "&gt;99", IF(san!AM223&lt;1, "&lt;1", san!AM223))), "-")</f>
        <v>21.15932311284779</v>
      </c>
      <c r="AN225" s="39">
        <f>IF(ISNUMBER(san!AN223), IF(san!AN223=-999,"NA",IF(san!AN223&gt;99, "&gt;99", IF(san!AN223&lt;1, "&lt;1", san!AN223))), "-")</f>
        <v>19.181461604538772</v>
      </c>
      <c r="AO225" s="39" t="str">
        <f>IF(ISNUMBER(san!AO223), IF(san!AO223=-999,"NA",IF(san!AO223&gt;99, "&gt;99", IF(san!AO223&lt;1, "&lt;1", san!AO223))), "-")</f>
        <v>&lt;1</v>
      </c>
      <c r="AP225" s="39">
        <f>IF(ISNUMBER(san!AP223), IF(san!AP223=-999,"NA",IF(san!AP223&gt;99, "&gt;99", IF(san!AP223&lt;1, "&lt;1", san!AP223))), "-")</f>
        <v>1.503500604456401</v>
      </c>
      <c r="AQ225" s="29">
        <f>IF(ISNUMBER(san!AQ223), IF(san!AQ223=-999,"NA",san!AQ223), "-")</f>
        <v>0.56022608280181885</v>
      </c>
      <c r="AR225" s="39">
        <f>IF(ISNUMBER(san!AR223), IF(san!AR223=-999,"NA",IF(san!AR223&gt;99, "&gt;99", IF(san!AR223&lt;1, "&lt;1", san!AR223))), "-")</f>
        <v>32.180240999299009</v>
      </c>
      <c r="AS225" s="39">
        <f>IF(ISNUMBER(san!AS223), IF(san!AS223=-999,"NA",IF(san!AS223&gt;99, "&gt;99", IF(san!AS223&lt;1, "&lt;1", san!AS223))), "-")</f>
        <v>11.2964633646711</v>
      </c>
      <c r="AT225" s="39">
        <f>IF(ISNUMBER(san!AT223), IF(san!AT223=-999,"NA",IF(san!AT223&gt;99, "&gt;99", IF(san!AT223&lt;1, "&lt;1", san!AT223))), "-")</f>
        <v>3.7424722346017099</v>
      </c>
      <c r="AU225" s="42">
        <f>san!AU223</f>
        <v>222</v>
      </c>
    </row>
    <row r="226" ht="15" hidden="true">
      <c r="A226" s="36" t="str">
        <f>IF(ISBLANK(san!A224), "", san!A224)</f>
        <v>Least Developed Countries</v>
      </c>
      <c r="B226" s="57">
        <f>IF(ISBLANK(san!B224), "", san!B224)</f>
        <v>2015</v>
      </c>
      <c r="C226" s="37">
        <f>IF(ISNUMBER(san!C224), san!C224, "-")</f>
        <v>951928.21499999997</v>
      </c>
      <c r="D226" s="39">
        <f>IF(ISNUMBER(san!D224), san!D224, "-")</f>
        <v>32.02789306640625</v>
      </c>
      <c r="E226" s="38">
        <f>IF(ISNUMBER(san!E224), IF(san!E224=-999,"NA",IF(san!E224&gt;99, "&gt;99", IF(san!E224&lt;1, "&lt;1", san!E224))), "-")</f>
        <v>27.85161044295436</v>
      </c>
      <c r="F226" s="39">
        <f>IF(ISNUMBER(san!F224), IF(san!F224=-999,"NA",IF(san!F224&gt;99, "&gt;99", IF(san!F224&lt;1, "&lt;1", san!F224))), "-")</f>
        <v>9.0600992544805639</v>
      </c>
      <c r="G226" s="39">
        <f>IF(ISNUMBER(san!G224), IF(san!G224=-999,"NA",IF(san!G224&gt;99, "&gt;99", IF(san!G224&lt;1, "&lt;1", san!G224))), "-")</f>
        <v>36.135295744303313</v>
      </c>
      <c r="H226" s="40">
        <f>IF(ISNUMBER(san!H224), IF(san!H224=-999,"NA",IF(san!H224&gt;99, "&gt;99", IF(san!H224&lt;1, "&lt;1", san!H224))), "-")</f>
        <v>26.952994558261771</v>
      </c>
      <c r="I226" s="29">
        <f>IF(ISNUMBER(san!I224), IF(san!I224=-999,"NA",san!I224), "-")</f>
        <v>0.94737368822097778</v>
      </c>
      <c r="J226" s="29">
        <f>IF(ISNUMBER(san!J224), IF(san!J224=-999,"NA",san!J224), "-")</f>
        <v>-1.124065041542053</v>
      </c>
      <c r="K226" s="38">
        <f>IF(ISNUMBER(san!K224), IF(san!K224=-999,"NA",IF(san!K224&gt;99, "&gt;99", IF(san!K224&lt;1, "&lt;1", san!K224))), "-")</f>
        <v>46.357942954354208</v>
      </c>
      <c r="L226" s="39">
        <f>IF(ISNUMBER(san!L224), IF(san!L224=-999,"NA",IF(san!L224&gt;99, "&gt;99", IF(san!L224&lt;1, "&lt;1", san!L224))), "-")</f>
        <v>26.484943878635971</v>
      </c>
      <c r="M226" s="39">
        <f>IF(ISNUMBER(san!M224), IF(san!M224=-999,"NA",IF(san!M224&gt;99, "&gt;99", IF(san!M224&lt;1, "&lt;1", san!M224))), "-")</f>
        <v>21.88397126651132</v>
      </c>
      <c r="N226" s="40">
        <f>IF(ISNUMBER(san!N224), IF(san!N224=-999,"NA",IF(san!N224&gt;99, "&gt;99", IF(san!N224&lt;1, "&lt;1", san!N224))), "-")</f>
        <v>5.2731419004984916</v>
      </c>
      <c r="O226" s="29">
        <f>IF(ISNUMBER(san!O224), IF(san!O224=-999,"NA",san!O224), "-")</f>
        <v>0.5631786584854126</v>
      </c>
      <c r="P226" s="29">
        <f>IF(ISNUMBER(san!P224), IF(san!P224=-999,"NA",san!P224), "-")</f>
        <v>-0.31829184293746948</v>
      </c>
      <c r="Q226" s="38">
        <f>IF(ISNUMBER(san!Q224), IF(san!Q224=-999,"NA",IF(san!Q224&gt;99, "&gt;99", IF(san!Q224&lt;1, "&lt;1", san!Q224))), "-")</f>
        <v>33.778798982477703</v>
      </c>
      <c r="R226" s="39">
        <f>IF(ISNUMBER(san!R224), IF(san!R224=-999,"NA",IF(san!R224&gt;99, "&gt;99", IF(san!R224&lt;1, "&lt;1", san!R224))), "-")</f>
        <v>14.640909910376241</v>
      </c>
      <c r="S226" s="39">
        <f>IF(ISNUMBER(san!S224), IF(san!S224=-999,"NA",IF(san!S224&gt;99, "&gt;99", IF(san!S224&lt;1, "&lt;1", san!S224))), "-")</f>
        <v>31.570896269594741</v>
      </c>
      <c r="T226" s="40">
        <f>IF(ISNUMBER(san!T224), IF(san!T224=-999,"NA",IF(san!T224&gt;99, "&gt;99", IF(san!T224&lt;1, "&lt;1", san!T224))), "-")</f>
        <v>20.009394837551309</v>
      </c>
      <c r="U226" s="29">
        <f>IF(ISNUMBER(san!U224), IF(san!U224=-999,"NA",san!U224), "-")</f>
        <v>0.92486977577209473</v>
      </c>
      <c r="V226" s="29">
        <f>IF(ISNUMBER(san!V224), IF(san!V224=-999,"NA",san!V224), "-")</f>
        <v>-0.9987642765045166</v>
      </c>
      <c r="W226" s="41">
        <f>IF(ISNUMBER(san!W224), IF(san!W224=-999,"NA",IF(san!W224&gt;99, "&gt;99", IF(san!W224&lt;1, "&lt;1", san!W224))), "-")</f>
        <v>19.125759393209389</v>
      </c>
      <c r="X226" s="39">
        <f>IF(ISNUMBER(san!X224), IF(san!X224=-999,"NA",IF(san!X224&gt;99, "&gt;99", IF(san!X224&lt;1, "&lt;1", san!X224))), "-")</f>
        <v>18.553505124183189</v>
      </c>
      <c r="Y226" s="39" t="str">
        <f>IF(ISNUMBER(san!Y224), IF(san!Y224=-999,"NA",IF(san!Y224&gt;99, "&gt;99", IF(san!Y224&lt;1, "&lt;1", san!Y224))), "-")</f>
        <v>&lt;1</v>
      </c>
      <c r="Z226" s="39" t="str">
        <f>IF(ISNUMBER(san!Z224), IF(san!Z224=-999,"NA",IF(san!Z224&gt;99, "&gt;99", IF(san!Z224&lt;1, "&lt;1", san!Z224))), "-")</f>
        <v>&lt;1</v>
      </c>
      <c r="AA226" s="29">
        <f>IF(ISNUMBER(san!AA224), IF(san!AA224=-999,"NA",san!AA224), "-")</f>
        <v>0.63266557455062866</v>
      </c>
      <c r="AB226" s="39">
        <f>IF(ISNUMBER(san!AB224), IF(san!AB224=-999,"NA",IF(san!AB224&gt;99, "&gt;99", IF(san!AB224&lt;1, "&lt;1", san!AB224))), "-")</f>
        <v>29.229794362225931</v>
      </c>
      <c r="AC226" s="39">
        <f>IF(ISNUMBER(san!AC224), IF(san!AC224=-999,"NA",IF(san!AC224&gt;99, "&gt;99", IF(san!AC224&lt;1, "&lt;1", san!AC224))), "-")</f>
        <v>6.967290989384467</v>
      </c>
      <c r="AD226" s="39" t="str">
        <f>IF(ISNUMBER(san!AD224), IF(san!AD224=-999,"NA",IF(san!AD224&gt;99, "&gt;99", IF(san!AD224&lt;1, "&lt;1", san!AD224))), "-")</f>
        <v>&lt;1</v>
      </c>
      <c r="AE226" s="41">
        <f>IF(ISNUMBER(san!AE224), IF(san!AE224=-999,"NA",IF(san!AE224&gt;99, "&gt;99", IF(san!AE224&lt;1, "&lt;1", san!AE224))), "-")</f>
        <v>27.21359985129844</v>
      </c>
      <c r="AF226" s="39">
        <f>IF(ISNUMBER(san!AF224), IF(san!AF224=-999,"NA",IF(san!AF224&gt;99, "&gt;99", IF(san!AF224&lt;1, "&lt;1", san!AF224))), "-")</f>
        <v>22.058216019131731</v>
      </c>
      <c r="AG226" s="39" t="str">
        <f>IF(ISNUMBER(san!AG224), IF(san!AG224=-999,"NA",IF(san!AG224&gt;99, "&gt;99", IF(san!AG224&lt;1, "&lt;1", san!AG224))), "-")</f>
        <v>&lt;1</v>
      </c>
      <c r="AH226" s="39">
        <f>IF(ISNUMBER(san!AH224), IF(san!AH224=-999,"NA",IF(san!AH224&gt;99, "&gt;99", IF(san!AH224&lt;1, "&lt;1", san!AH224))), "-")</f>
        <v>4.4457273340015053</v>
      </c>
      <c r="AI226" s="29">
        <f>IF(ISNUMBER(san!AI224), IF(san!AI224=-999,"NA",san!AI224), "-")</f>
        <v>0.25570628046989441</v>
      </c>
      <c r="AJ226" s="39">
        <f>IF(ISNUMBER(san!AJ224), IF(san!AJ224=-999,"NA",IF(san!AJ224&gt;99, "&gt;99", IF(san!AJ224&lt;1, "&lt;1", san!AJ224))), "-")</f>
        <v>39.902297699003832</v>
      </c>
      <c r="AK226" s="39">
        <f>IF(ISNUMBER(san!AK224), IF(san!AK224=-999,"NA",IF(san!AK224&gt;99, "&gt;99", IF(san!AK224&lt;1, "&lt;1", san!AK224))), "-")</f>
        <v>22.360545426122769</v>
      </c>
      <c r="AL226" s="39">
        <f>IF(ISNUMBER(san!AL224), IF(san!AL224=-999,"NA",IF(san!AL224&gt;99, "&gt;99", IF(san!AL224&lt;1, "&lt;1", san!AL224))), "-")</f>
        <v>10.58004370786359</v>
      </c>
      <c r="AM226" s="41">
        <f>IF(ISNUMBER(san!AM224), IF(san!AM224=-999,"NA",IF(san!AM224&gt;99, "&gt;99", IF(san!AM224&lt;1, "&lt;1", san!AM224))), "-")</f>
        <v>21.71612423858485</v>
      </c>
      <c r="AN226" s="39">
        <f>IF(ISNUMBER(san!AN224), IF(san!AN224=-999,"NA",IF(san!AN224&gt;99, "&gt;99", IF(san!AN224&lt;1, "&lt;1", san!AN224))), "-")</f>
        <v>19.675990161137548</v>
      </c>
      <c r="AO226" s="39" t="str">
        <f>IF(ISNUMBER(san!AO224), IF(san!AO224=-999,"NA",IF(san!AO224&gt;99, "&gt;99", IF(san!AO224&lt;1, "&lt;1", san!AO224))), "-")</f>
        <v>&lt;1</v>
      </c>
      <c r="AP226" s="39">
        <f>IF(ISNUMBER(san!AP224), IF(san!AP224=-999,"NA",IF(san!AP224&gt;99, "&gt;99", IF(san!AP224&lt;1, "&lt;1", san!AP224))), "-")</f>
        <v>1.5664603262367209</v>
      </c>
      <c r="AQ226" s="29">
        <f>IF(ISNUMBER(san!AQ224), IF(san!AQ224=-999,"NA",san!AQ224), "-")</f>
        <v>0.56022608280181885</v>
      </c>
      <c r="AR226" s="39">
        <f>IF(ISNUMBER(san!AR224), IF(san!AR224=-999,"NA",IF(san!AR224&gt;99, "&gt;99", IF(san!AR224&lt;1, "&lt;1", san!AR224))), "-")</f>
        <v>32.647972193445263</v>
      </c>
      <c r="AS226" s="39">
        <f>IF(ISNUMBER(san!AS224), IF(san!AS224=-999,"NA",IF(san!AS224&gt;99, "&gt;99", IF(san!AS224&lt;1, "&lt;1", san!AS224))), "-")</f>
        <v>11.89742598482033</v>
      </c>
      <c r="AT226" s="39">
        <f>IF(ISNUMBER(san!AT224), IF(san!AT224=-999,"NA",IF(san!AT224&gt;99, "&gt;99", IF(san!AT224&lt;1, "&lt;1", san!AT224))), "-")</f>
        <v>3.8743102967431642</v>
      </c>
      <c r="AU226" s="42">
        <f>san!AU224</f>
        <v>223</v>
      </c>
    </row>
    <row r="227" ht="15" hidden="true">
      <c r="A227" s="36" t="str">
        <f>IF(ISBLANK(san!A225), "", san!A225)</f>
        <v>Least Developed Countries</v>
      </c>
      <c r="B227" s="57">
        <f>IF(ISBLANK(san!B225), "", san!B225)</f>
        <v>2016</v>
      </c>
      <c r="C227" s="37">
        <f>IF(ISNUMBER(san!C225), san!C225, "-")</f>
        <v>975265.94699999993</v>
      </c>
      <c r="D227" s="39">
        <f>IF(ISNUMBER(san!D225), san!D225, "-")</f>
        <v>32.562812805175781</v>
      </c>
      <c r="E227" s="38">
        <f>IF(ISNUMBER(san!E225), IF(san!E225=-999,"NA",IF(san!E225&gt;99, "&gt;99", IF(san!E225&lt;1, "&lt;1", san!E225))), "-")</f>
        <v>28.73429172930447</v>
      </c>
      <c r="F227" s="39">
        <f>IF(ISNUMBER(san!F225), IF(san!F225=-999,"NA",IF(san!F225&gt;99, "&gt;99", IF(san!F225&lt;1, "&lt;1", san!F225))), "-")</f>
        <v>9.2230819035060971</v>
      </c>
      <c r="G227" s="39">
        <f>IF(ISNUMBER(san!G225), IF(san!G225=-999,"NA",IF(san!G225&gt;99, "&gt;99", IF(san!G225&lt;1, "&lt;1", san!G225))), "-")</f>
        <v>36.288299574262687</v>
      </c>
      <c r="H227" s="40">
        <f>IF(ISNUMBER(san!H225), IF(san!H225=-999,"NA",IF(san!H225&gt;99, "&gt;99", IF(san!H225&lt;1, "&lt;1", san!H225))), "-")</f>
        <v>25.754326792926751</v>
      </c>
      <c r="I227" s="29">
        <f>IF(ISNUMBER(san!I225), IF(san!I225=-999,"NA",san!I225), "-")</f>
        <v>0.94737368822097778</v>
      </c>
      <c r="J227" s="29">
        <f>IF(ISNUMBER(san!J225), IF(san!J225=-999,"NA",san!J225), "-")</f>
        <v>-1.124065041542053</v>
      </c>
      <c r="K227" s="38">
        <f>IF(ISNUMBER(san!K225), IF(san!K225=-999,"NA",IF(san!K225&gt;99, "&gt;99", IF(san!K225&lt;1, "&lt;1", san!K225))), "-")</f>
        <v>46.936764976887559</v>
      </c>
      <c r="L227" s="39">
        <f>IF(ISNUMBER(san!L225), IF(san!L225=-999,"NA",IF(san!L225&gt;99, "&gt;99", IF(san!L225&lt;1, "&lt;1", san!L225))), "-")</f>
        <v>26.811666777352858</v>
      </c>
      <c r="M227" s="39">
        <f>IF(ISNUMBER(san!M225), IF(san!M225=-999,"NA",IF(san!M225&gt;99, "&gt;99", IF(san!M225&lt;1, "&lt;1", san!M225))), "-")</f>
        <v>21.351308769734711</v>
      </c>
      <c r="N227" s="40">
        <f>IF(ISNUMBER(san!N225), IF(san!N225=-999,"NA",IF(san!N225&gt;99, "&gt;99", IF(san!N225&lt;1, "&lt;1", san!N225))), "-")</f>
        <v>4.9002594760248739</v>
      </c>
      <c r="O227" s="29">
        <f>IF(ISNUMBER(san!O225), IF(san!O225=-999,"NA",san!O225), "-")</f>
        <v>0.5631786584854126</v>
      </c>
      <c r="P227" s="29">
        <f>IF(ISNUMBER(san!P225), IF(san!P225=-999,"NA",san!P225), "-")</f>
        <v>-0.31829184293746948</v>
      </c>
      <c r="Q227" s="38">
        <f>IF(ISNUMBER(san!Q225), IF(san!Q225=-999,"NA",IF(san!Q225&gt;99, "&gt;99", IF(san!Q225&lt;1, "&lt;1", san!Q225))), "-")</f>
        <v>34.661529086064661</v>
      </c>
      <c r="R227" s="39">
        <f>IF(ISNUMBER(san!R225), IF(san!R225=-999,"NA",IF(san!R225&gt;99, "&gt;99", IF(san!R225&lt;1, "&lt;1", san!R225))), "-")</f>
        <v>14.950419862308889</v>
      </c>
      <c r="S227" s="39">
        <f>IF(ISNUMBER(san!S225), IF(san!S225=-999,"NA",IF(san!S225&gt;99, "&gt;99", IF(san!S225&lt;1, "&lt;1", san!S225))), "-")</f>
        <v>31.42439514588305</v>
      </c>
      <c r="T227" s="40">
        <f>IF(ISNUMBER(san!T225), IF(san!T225=-999,"NA",IF(san!T225&gt;99, "&gt;99", IF(san!T225&lt;1, "&lt;1", san!T225))), "-")</f>
        <v>18.963655905743391</v>
      </c>
      <c r="U227" s="29">
        <f>IF(ISNUMBER(san!U225), IF(san!U225=-999,"NA",san!U225), "-")</f>
        <v>0.92486977577209473</v>
      </c>
      <c r="V227" s="29">
        <f>IF(ISNUMBER(san!V225), IF(san!V225=-999,"NA",san!V225), "-")</f>
        <v>-0.9987642765045166</v>
      </c>
      <c r="W227" s="41">
        <f>IF(ISNUMBER(san!W225), IF(san!W225=-999,"NA",IF(san!W225&gt;99, "&gt;99", IF(san!W225&lt;1, "&lt;1", san!W225))), "-")</f>
        <v>19.785913448620271</v>
      </c>
      <c r="X227" s="39">
        <f>IF(ISNUMBER(san!X225), IF(san!X225=-999,"NA",IF(san!X225&gt;99, "&gt;99", IF(san!X225&lt;1, "&lt;1", san!X225))), "-")</f>
        <v>19.194205253782599</v>
      </c>
      <c r="Y227" s="39" t="str">
        <f>IF(ISNUMBER(san!Y225), IF(san!Y225=-999,"NA",IF(san!Y225&gt;99, "&gt;99", IF(san!Y225&lt;1, "&lt;1", san!Y225))), "-")</f>
        <v>&lt;1</v>
      </c>
      <c r="Z227" s="39" t="str">
        <f>IF(ISNUMBER(san!Z225), IF(san!Z225=-999,"NA",IF(san!Z225&gt;99, "&gt;99", IF(san!Z225&lt;1, "&lt;1", san!Z225))), "-")</f>
        <v>&lt;1</v>
      </c>
      <c r="AA227" s="29">
        <f>IF(ISNUMBER(san!AA225), IF(san!AA225=-999,"NA",san!AA225), "-")</f>
        <v>0.63266557455062866</v>
      </c>
      <c r="AB227" s="39">
        <f>IF(ISNUMBER(san!AB225), IF(san!AB225=-999,"NA",IF(san!AB225&gt;99, "&gt;99", IF(san!AB225&lt;1, "&lt;1", san!AB225))), "-")</f>
        <v>29.913384653454791</v>
      </c>
      <c r="AC227" s="39">
        <f>IF(ISNUMBER(san!AC225), IF(san!AC225=-999,"NA",IF(san!AC225&gt;99, "&gt;99", IF(san!AC225&lt;1, "&lt;1", san!AC225))), "-")</f>
        <v>7.3166586207344304</v>
      </c>
      <c r="AD227" s="39" t="str">
        <f>IF(ISNUMBER(san!AD225), IF(san!AD225=-999,"NA",IF(san!AD225&gt;99, "&gt;99", IF(san!AD225&lt;1, "&lt;1", san!AD225))), "-")</f>
        <v>&lt;1</v>
      </c>
      <c r="AE227" s="41">
        <f>IF(ISNUMBER(san!AE225), IF(san!AE225=-999,"NA",IF(san!AE225&gt;99, "&gt;99", IF(san!AE225&lt;1, "&lt;1", san!AE225))), "-")</f>
        <v>27.42012273138462</v>
      </c>
      <c r="AF227" s="39">
        <f>IF(ISNUMBER(san!AF225), IF(san!AF225=-999,"NA",IF(san!AF225&gt;99, "&gt;99", IF(san!AF225&lt;1, "&lt;1", san!AF225))), "-")</f>
        <v>22.2359732773903</v>
      </c>
      <c r="AG227" s="39" t="str">
        <f>IF(ISNUMBER(san!AG225), IF(san!AG225=-999,"NA",IF(san!AG225&gt;99, "&gt;99", IF(san!AG225&lt;1, "&lt;1", san!AG225))), "-")</f>
        <v>&lt;1</v>
      </c>
      <c r="AH227" s="39">
        <f>IF(ISNUMBER(san!AH225), IF(san!AH225=-999,"NA",IF(san!AH225&gt;99, "&gt;99", IF(san!AH225&lt;1, "&lt;1", san!AH225))), "-")</f>
        <v>4.4926058924400429</v>
      </c>
      <c r="AI227" s="29">
        <f>IF(ISNUMBER(san!AI225), IF(san!AI225=-999,"NA",san!AI225), "-")</f>
        <v>0.25570628046989441</v>
      </c>
      <c r="AJ227" s="39">
        <f>IF(ISNUMBER(san!AJ225), IF(san!AJ225=-999,"NA",IF(san!AJ225&gt;99, "&gt;99", IF(san!AJ225&lt;1, "&lt;1", san!AJ225))), "-")</f>
        <v>39.896286968536351</v>
      </c>
      <c r="AK227" s="39">
        <f>IF(ISNUMBER(san!AK225), IF(san!AK225=-999,"NA",IF(san!AK225&gt;99, "&gt;99", IF(san!AK225&lt;1, "&lt;1", san!AK225))), "-")</f>
        <v>23.180095144494508</v>
      </c>
      <c r="AL227" s="39">
        <f>IF(ISNUMBER(san!AL225), IF(san!AL225=-999,"NA",IF(san!AL225&gt;99, "&gt;99", IF(san!AL225&lt;1, "&lt;1", san!AL225))), "-")</f>
        <v>10.672049641209551</v>
      </c>
      <c r="AM227" s="41">
        <f>IF(ISNUMBER(san!AM225), IF(san!AM225=-999,"NA",IF(san!AM225&gt;99, "&gt;99", IF(san!AM225&lt;1, "&lt;1", san!AM225))), "-")</f>
        <v>22.271826707280699</v>
      </c>
      <c r="AN227" s="39">
        <f>IF(ISNUMBER(san!AN225), IF(san!AN225=-999,"NA",IF(san!AN225&gt;99, "&gt;99", IF(san!AN225&lt;1, "&lt;1", san!AN225))), "-")</f>
        <v>20.184690473611109</v>
      </c>
      <c r="AO227" s="39" t="str">
        <f>IF(ISNUMBER(san!AO225), IF(san!AO225=-999,"NA",IF(san!AO225&gt;99, "&gt;99", IF(san!AO225&lt;1, "&lt;1", san!AO225))), "-")</f>
        <v>&lt;1</v>
      </c>
      <c r="AP227" s="39">
        <f>IF(ISNUMBER(san!AP225), IF(san!AP225=-999,"NA",IF(san!AP225&gt;99, "&gt;99", IF(san!AP225&lt;1, "&lt;1", san!AP225))), "-")</f>
        <v>1.6078905027674699</v>
      </c>
      <c r="AQ227" s="29">
        <f>IF(ISNUMBER(san!AQ225), IF(san!AQ225=-999,"NA",san!AQ225), "-")</f>
        <v>0.56022608280181885</v>
      </c>
      <c r="AR227" s="39">
        <f>IF(ISNUMBER(san!AR225), IF(san!AR225=-999,"NA",IF(san!AR225&gt;99, "&gt;99", IF(san!AR225&lt;1, "&lt;1", san!AR225))), "-")</f>
        <v>33.164098445565102</v>
      </c>
      <c r="AS227" s="39">
        <f>IF(ISNUMBER(san!AS225), IF(san!AS225=-999,"NA",IF(san!AS225&gt;99, "&gt;99", IF(san!AS225&lt;1, "&lt;1", san!AS225))), "-")</f>
        <v>12.482239713428999</v>
      </c>
      <c r="AT227" s="39">
        <f>IF(ISNUMBER(san!AT225), IF(san!AT225=-999,"NA",IF(san!AT225&gt;99, "&gt;99", IF(san!AT225&lt;1, "&lt;1", san!AT225))), "-")</f>
        <v>3.965610640680449</v>
      </c>
      <c r="AU227" s="42">
        <f>san!AU225</f>
        <v>224</v>
      </c>
    </row>
    <row r="228" ht="15" hidden="true">
      <c r="A228" s="36" t="str">
        <f>IF(ISBLANK(san!A226), "", san!A226)</f>
        <v>Least Developed Countries</v>
      </c>
      <c r="B228" s="57">
        <f>IF(ISBLANK(san!B226), "", san!B226)</f>
        <v>2017</v>
      </c>
      <c r="C228" s="37">
        <f>IF(ISNUMBER(san!C226), san!C226, "-")</f>
        <v>999288.86399999994</v>
      </c>
      <c r="D228" s="39">
        <f>IF(ISNUMBER(san!D226), san!D226, "-")</f>
        <v>33.103118896484382</v>
      </c>
      <c r="E228" s="38">
        <f>IF(ISNUMBER(san!E226), IF(san!E226=-999,"NA",IF(san!E226&gt;99, "&gt;99", IF(san!E226&lt;1, "&lt;1", san!E226))), "-")</f>
        <v>29.62565592885916</v>
      </c>
      <c r="F228" s="39">
        <f>IF(ISNUMBER(san!F226), IF(san!F226=-999,"NA",IF(san!F226&gt;99, "&gt;99", IF(san!F226&lt;1, "&lt;1", san!F226))), "-")</f>
        <v>9.3859041243366583</v>
      </c>
      <c r="G228" s="39">
        <f>IF(ISNUMBER(san!G226), IF(san!G226=-999,"NA",IF(san!G226&gt;99, "&gt;99", IF(san!G226&lt;1, "&lt;1", san!G226))), "-")</f>
        <v>36.651697418826117</v>
      </c>
      <c r="H228" s="40">
        <f>IF(ISNUMBER(san!H226), IF(san!H226=-999,"NA",IF(san!H226&gt;99, "&gt;99", IF(san!H226&lt;1, "&lt;1", san!H226))), "-")</f>
        <v>24.33674252797806</v>
      </c>
      <c r="I228" s="29">
        <f>IF(ISNUMBER(san!I226), IF(san!I226=-999,"NA",san!I226), "-")</f>
        <v>0.94737368822097778</v>
      </c>
      <c r="J228" s="29">
        <f>IF(ISNUMBER(san!J226), IF(san!J226=-999,"NA",san!J226), "-")</f>
        <v>-1.124065041542053</v>
      </c>
      <c r="K228" s="38">
        <f>IF(ISNUMBER(san!K226), IF(san!K226=-999,"NA",IF(san!K226&gt;99, "&gt;99", IF(san!K226&lt;1, "&lt;1", san!K226))), "-")</f>
        <v>47.509375268253592</v>
      </c>
      <c r="L228" s="39">
        <f>IF(ISNUMBER(san!L226), IF(san!L226=-999,"NA",IF(san!L226&gt;99, "&gt;99", IF(san!L226&lt;1, "&lt;1", san!L226))), "-")</f>
        <v>27.17398120727497</v>
      </c>
      <c r="M228" s="39">
        <f>IF(ISNUMBER(san!M226), IF(san!M226=-999,"NA",IF(san!M226&gt;99, "&gt;99", IF(san!M226&lt;1, "&lt;1", san!M226))), "-")</f>
        <v>20.903100937763899</v>
      </c>
      <c r="N228" s="40">
        <f>IF(ISNUMBER(san!N226), IF(san!N226=-999,"NA",IF(san!N226&gt;99, "&gt;99", IF(san!N226&lt;1, "&lt;1", san!N226))), "-")</f>
        <v>4.4135425867075417</v>
      </c>
      <c r="O228" s="29">
        <f>IF(ISNUMBER(san!O226), IF(san!O226=-999,"NA",san!O226), "-")</f>
        <v>0.5631786584854126</v>
      </c>
      <c r="P228" s="29">
        <f>IF(ISNUMBER(san!P226), IF(san!P226=-999,"NA",san!P226), "-")</f>
        <v>-0.31829184293746948</v>
      </c>
      <c r="Q228" s="38">
        <f>IF(ISNUMBER(san!Q226), IF(san!Q226=-999,"NA",IF(san!Q226&gt;99, "&gt;99", IF(san!Q226&lt;1, "&lt;1", san!Q226))), "-")</f>
        <v>35.538520412352419</v>
      </c>
      <c r="R228" s="39">
        <f>IF(ISNUMBER(san!R226), IF(san!R226=-999,"NA",IF(san!R226&gt;99, "&gt;99", IF(san!R226&lt;1, "&lt;1", san!R226))), "-")</f>
        <v>15.26441471132444</v>
      </c>
      <c r="S228" s="39">
        <f>IF(ISNUMBER(san!S226), IF(san!S226=-999,"NA",IF(san!S226&gt;99, "&gt;99", IF(san!S226&lt;1, "&lt;1", san!S226))), "-")</f>
        <v>31.44773650596208</v>
      </c>
      <c r="T228" s="40">
        <f>IF(ISNUMBER(san!T226), IF(san!T226=-999,"NA",IF(san!T226&gt;99, "&gt;99", IF(san!T226&lt;1, "&lt;1", san!T226))), "-")</f>
        <v>17.749328370361059</v>
      </c>
      <c r="U228" s="29">
        <f>IF(ISNUMBER(san!U226), IF(san!U226=-999,"NA",san!U226), "-")</f>
        <v>0.92486977577209473</v>
      </c>
      <c r="V228" s="29">
        <f>IF(ISNUMBER(san!V226), IF(san!V226=-999,"NA",san!V226), "-")</f>
        <v>-0.9987642765045166</v>
      </c>
      <c r="W228" s="41">
        <f>IF(ISNUMBER(san!W226), IF(san!W226=-999,"NA",IF(san!W226&gt;99, "&gt;99", IF(san!W226&lt;1, "&lt;1", san!W226))), "-")</f>
        <v>20.47536999621876</v>
      </c>
      <c r="X228" s="39">
        <f>IF(ISNUMBER(san!X226), IF(san!X226=-999,"NA",IF(san!X226&gt;99, "&gt;99", IF(san!X226&lt;1, "&lt;1", san!X226))), "-")</f>
        <v>19.87340398396141</v>
      </c>
      <c r="Y228" s="39" t="str">
        <f>IF(ISNUMBER(san!Y226), IF(san!Y226=-999,"NA",IF(san!Y226&gt;99, "&gt;99", IF(san!Y226&lt;1, "&lt;1", san!Y226))), "-")</f>
        <v>&lt;1</v>
      </c>
      <c r="Z228" s="39" t="str">
        <f>IF(ISNUMBER(san!Z226), IF(san!Z226=-999,"NA",IF(san!Z226&gt;99, "&gt;99", IF(san!Z226&lt;1, "&lt;1", san!Z226))), "-")</f>
        <v>&lt;1</v>
      </c>
      <c r="AA228" s="29">
        <f>IF(ISNUMBER(san!AA226), IF(san!AA226=-999,"NA",san!AA226), "-")</f>
        <v>0.63266557455062866</v>
      </c>
      <c r="AB228" s="39">
        <f>IF(ISNUMBER(san!AB226), IF(san!AB226=-999,"NA",IF(san!AB226&gt;99, "&gt;99", IF(san!AB226&lt;1, "&lt;1", san!AB226))), "-")</f>
        <v>30.621032051422979</v>
      </c>
      <c r="AC228" s="39">
        <f>IF(ISNUMBER(san!AC226), IF(san!AC226=-999,"NA",IF(san!AC226&gt;99, "&gt;99", IF(san!AC226&lt;1, "&lt;1", san!AC226))), "-")</f>
        <v>7.6495328923563237</v>
      </c>
      <c r="AD228" s="39" t="str">
        <f>IF(ISNUMBER(san!AD226), IF(san!AD226=-999,"NA",IF(san!AD226&gt;99, "&gt;99", IF(san!AD226&lt;1, "&lt;1", san!AD226))), "-")</f>
        <v>&lt;1</v>
      </c>
      <c r="AE228" s="41">
        <f>IF(ISNUMBER(san!AE226), IF(san!AE226=-999,"NA",IF(san!AE226&gt;99, "&gt;99", IF(san!AE226&lt;1, "&lt;1", san!AE226))), "-")</f>
        <v>27.627751845660761</v>
      </c>
      <c r="AF228" s="39">
        <f>IF(ISNUMBER(san!AF226), IF(san!AF226=-999,"NA",IF(san!AF226&gt;99, "&gt;99", IF(san!AF226&lt;1, "&lt;1", san!AF226))), "-")</f>
        <v>22.432393672210662</v>
      </c>
      <c r="AG228" s="39" t="str">
        <f>IF(ISNUMBER(san!AG226), IF(san!AG226=-999,"NA",IF(san!AG226&gt;99, "&gt;99", IF(san!AG226&lt;1, "&lt;1", san!AG226))), "-")</f>
        <v>&lt;1</v>
      </c>
      <c r="AH228" s="39">
        <f>IF(ISNUMBER(san!AH226), IF(san!AH226=-999,"NA",IF(san!AH226&gt;99, "&gt;99", IF(san!AH226&lt;1, "&lt;1", san!AH226))), "-")</f>
        <v>4.5362121565887321</v>
      </c>
      <c r="AI228" s="29">
        <f>IF(ISNUMBER(san!AI226), IF(san!AI226=-999,"NA",san!AI226), "-")</f>
        <v>0.25570628046989441</v>
      </c>
      <c r="AJ228" s="39">
        <f>IF(ISNUMBER(san!AJ226), IF(san!AJ226=-999,"NA",IF(san!AJ226&gt;99, "&gt;99", IF(san!AJ226&lt;1, "&lt;1", san!AJ226))), "-")</f>
        <v>39.956960730278972</v>
      </c>
      <c r="AK228" s="39">
        <f>IF(ISNUMBER(san!AK226), IF(san!AK226=-999,"NA",IF(san!AK226&gt;99, "&gt;99", IF(san!AK226&lt;1, "&lt;1", san!AK226))), "-")</f>
        <v>23.961930681554481</v>
      </c>
      <c r="AL228" s="39">
        <f>IF(ISNUMBER(san!AL226), IF(san!AL226=-999,"NA",IF(san!AL226&gt;99, "&gt;99", IF(san!AL226&lt;1, "&lt;1", san!AL226))), "-")</f>
        <v>10.764465063695081</v>
      </c>
      <c r="AM228" s="41">
        <f>IF(ISNUMBER(san!AM226), IF(san!AM226=-999,"NA",IF(san!AM226&gt;99, "&gt;99", IF(san!AM226&lt;1, "&lt;1", san!AM226))), "-")</f>
        <v>22.843031379438241</v>
      </c>
      <c r="AN228" s="39">
        <f>IF(ISNUMBER(san!AN226), IF(san!AN226=-999,"NA",IF(san!AN226&gt;99, "&gt;99", IF(san!AN226&lt;1, "&lt;1", san!AN226))), "-")</f>
        <v>20.720509352838949</v>
      </c>
      <c r="AO228" s="39" t="str">
        <f>IF(ISNUMBER(san!AO226), IF(san!AO226=-999,"NA",IF(san!AO226&gt;99, "&gt;99", IF(san!AO226&lt;1, "&lt;1", san!AO226))), "-")</f>
        <v>&lt;1</v>
      </c>
      <c r="AP228" s="39">
        <f>IF(ISNUMBER(san!AP226), IF(san!AP226=-999,"NA",IF(san!AP226&gt;99, "&gt;99", IF(san!AP226&lt;1, "&lt;1", san!AP226))), "-")</f>
        <v>1.649213002059883</v>
      </c>
      <c r="AQ228" s="29">
        <f>IF(ISNUMBER(san!AQ226), IF(san!AQ226=-999,"NA",san!AQ226), "-")</f>
        <v>0.56022608280181885</v>
      </c>
      <c r="AR228" s="39">
        <f>IF(ISNUMBER(san!AR226), IF(san!AR226=-999,"NA",IF(san!AR226&gt;99, "&gt;99", IF(san!AR226&lt;1, "&lt;1", san!AR226))), "-")</f>
        <v>33.717394466773662</v>
      </c>
      <c r="AS228" s="39">
        <f>IF(ISNUMBER(san!AS226), IF(san!AS226=-999,"NA",IF(san!AS226&gt;99, "&gt;99", IF(san!AS226&lt;1, "&lt;1", san!AS226))), "-")</f>
        <v>13.04638308604925</v>
      </c>
      <c r="AT228" s="39">
        <f>IF(ISNUMBER(san!AT226), IF(san!AT226=-999,"NA",IF(san!AT226&gt;99, "&gt;99", IF(san!AT226&lt;1, "&lt;1", san!AT226))), "-")</f>
        <v>4.056259261972734</v>
      </c>
      <c r="AU228" s="42">
        <f>san!AU226</f>
        <v>225</v>
      </c>
    </row>
    <row r="229" ht="15" hidden="true">
      <c r="A229" s="36" t="str">
        <f>IF(ISBLANK(san!A227), "", san!A227)</f>
        <v>Least Developed Countries</v>
      </c>
      <c r="B229" s="57">
        <f>IF(ISBLANK(san!B227), "", san!B227)</f>
        <v>2018</v>
      </c>
      <c r="C229" s="37">
        <f>IF(ISNUMBER(san!C227), san!C227, "-")</f>
        <v>1023493.7879999999</v>
      </c>
      <c r="D229" s="39">
        <f>IF(ISNUMBER(san!D227), san!D227, "-")</f>
        <v>33.643497467041023</v>
      </c>
      <c r="E229" s="38">
        <f>IF(ISNUMBER(san!E227), IF(san!E227=-999,"NA",IF(san!E227&gt;99, "&gt;99", IF(san!E227&lt;1, "&lt;1", san!E227))), "-")</f>
        <v>30.468365590495111</v>
      </c>
      <c r="F229" s="39">
        <f>IF(ISNUMBER(san!F227), IF(san!F227=-999,"NA",IF(san!F227&gt;99, "&gt;99", IF(san!F227&lt;1, "&lt;1", san!F227))), "-")</f>
        <v>9.5227546082046857</v>
      </c>
      <c r="G229" s="39">
        <f>IF(ISNUMBER(san!G227), IF(san!G227=-999,"NA",IF(san!G227&gt;99, "&gt;99", IF(san!G227&lt;1, "&lt;1", san!G227))), "-")</f>
        <v>36.880372197529852</v>
      </c>
      <c r="H229" s="40">
        <f>IF(ISNUMBER(san!H227), IF(san!H227=-999,"NA",IF(san!H227&gt;99, "&gt;99", IF(san!H227&lt;1, "&lt;1", san!H227))), "-")</f>
        <v>23.128507603770348</v>
      </c>
      <c r="I229" s="29">
        <f>IF(ISNUMBER(san!I227), IF(san!I227=-999,"NA",san!I227), "-")</f>
        <v>0.94737368822097778</v>
      </c>
      <c r="J229" s="29">
        <f>IF(ISNUMBER(san!J227), IF(san!J227=-999,"NA",san!J227), "-")</f>
        <v>-1.124065041542053</v>
      </c>
      <c r="K229" s="38">
        <f>IF(ISNUMBER(san!K227), IF(san!K227=-999,"NA",IF(san!K227&gt;99, "&gt;99", IF(san!K227&lt;1, "&lt;1", san!K227))), "-")</f>
        <v>48.020461520930141</v>
      </c>
      <c r="L229" s="39">
        <f>IF(ISNUMBER(san!L227), IF(san!L227=-999,"NA",IF(san!L227&gt;99, "&gt;99", IF(san!L227&lt;1, "&lt;1", san!L227))), "-")</f>
        <v>27.497008283945039</v>
      </c>
      <c r="M229" s="39">
        <f>IF(ISNUMBER(san!M227), IF(san!M227=-999,"NA",IF(san!M227&gt;99, "&gt;99", IF(san!M227&lt;1, "&lt;1", san!M227))), "-")</f>
        <v>20.42171290882392</v>
      </c>
      <c r="N229" s="40">
        <f>IF(ISNUMBER(san!N227), IF(san!N227=-999,"NA",IF(san!N227&gt;99, "&gt;99", IF(san!N227&lt;1, "&lt;1", san!N227))), "-")</f>
        <v>4.0608172863008978</v>
      </c>
      <c r="O229" s="29">
        <f>IF(ISNUMBER(san!O227), IF(san!O227=-999,"NA",san!O227), "-")</f>
        <v>0.5631786584854126</v>
      </c>
      <c r="P229" s="29">
        <f>IF(ISNUMBER(san!P227), IF(san!P227=-999,"NA",san!P227), "-")</f>
        <v>-0.31829184293746948</v>
      </c>
      <c r="Q229" s="38">
        <f>IF(ISNUMBER(san!Q227), IF(san!Q227=-999,"NA",IF(san!Q227&gt;99, "&gt;99", IF(san!Q227&lt;1, "&lt;1", san!Q227))), "-")</f>
        <v>36.365959622635359</v>
      </c>
      <c r="R229" s="39">
        <f>IF(ISNUMBER(san!R227), IF(san!R227=-999,"NA",IF(san!R227&gt;99, "&gt;99", IF(san!R227&lt;1, "&lt;1", san!R227))), "-")</f>
        <v>15.55994124545667</v>
      </c>
      <c r="S229" s="39">
        <f>IF(ISNUMBER(san!S227), IF(san!S227=-999,"NA",IF(san!S227&gt;99, "&gt;99", IF(san!S227&lt;1, "&lt;1", san!S227))), "-")</f>
        <v>31.35318470951529</v>
      </c>
      <c r="T229" s="40">
        <f>IF(ISNUMBER(san!T227), IF(san!T227=-999,"NA",IF(san!T227&gt;99, "&gt;99", IF(san!T227&lt;1, "&lt;1", san!T227))), "-")</f>
        <v>16.720914422392671</v>
      </c>
      <c r="U229" s="29">
        <f>IF(ISNUMBER(san!U227), IF(san!U227=-999,"NA",san!U227), "-")</f>
        <v>0.92486977577209473</v>
      </c>
      <c r="V229" s="29">
        <f>IF(ISNUMBER(san!V227), IF(san!V227=-999,"NA",san!V227), "-")</f>
        <v>-0.9987642765045166</v>
      </c>
      <c r="W229" s="41">
        <f>IF(ISNUMBER(san!W227), IF(san!W227=-999,"NA",IF(san!W227&gt;99, "&gt;99", IF(san!W227&lt;1, "&lt;1", san!W227))), "-")</f>
        <v>21.13123385640408</v>
      </c>
      <c r="X229" s="39">
        <f>IF(ISNUMBER(san!X227), IF(san!X227=-999,"NA",IF(san!X227&gt;99, "&gt;99", IF(san!X227&lt;1, "&lt;1", san!X227))), "-")</f>
        <v>20.520527774301978</v>
      </c>
      <c r="Y229" s="39" t="str">
        <f>IF(ISNUMBER(san!Y227), IF(san!Y227=-999,"NA",IF(san!Y227&gt;99, "&gt;99", IF(san!Y227&lt;1, "&lt;1", san!Y227))), "-")</f>
        <v>&lt;1</v>
      </c>
      <c r="Z229" s="39" t="str">
        <f>IF(ISNUMBER(san!Z227), IF(san!Z227=-999,"NA",IF(san!Z227&gt;99, "&gt;99", IF(san!Z227&lt;1, "&lt;1", san!Z227))), "-")</f>
        <v>&lt;1</v>
      </c>
      <c r="AA229" s="29">
        <f>IF(ISNUMBER(san!AA227), IF(san!AA227=-999,"NA",san!AA227), "-")</f>
        <v>0.63266557455062866</v>
      </c>
      <c r="AB229" s="39">
        <f>IF(ISNUMBER(san!AB227), IF(san!AB227=-999,"NA",IF(san!AB227&gt;99, "&gt;99", IF(san!AB227&lt;1, "&lt;1", san!AB227))), "-")</f>
        <v>31.263922834185522</v>
      </c>
      <c r="AC229" s="39">
        <f>IF(ISNUMBER(san!AC227), IF(san!AC227=-999,"NA",IF(san!AC227&gt;99, "&gt;99", IF(san!AC227&lt;1, "&lt;1", san!AC227))), "-")</f>
        <v>7.9743837723009108</v>
      </c>
      <c r="AD229" s="39" t="str">
        <f>IF(ISNUMBER(san!AD227), IF(san!AD227=-999,"NA",IF(san!AD227&gt;99, "&gt;99", IF(san!AD227&lt;1, "&lt;1", san!AD227))), "-")</f>
        <v>&lt;1</v>
      </c>
      <c r="AE229" s="41">
        <f>IF(ISNUMBER(san!AE227), IF(san!AE227=-999,"NA",IF(san!AE227&gt;99, "&gt;99", IF(san!AE227&lt;1, "&lt;1", san!AE227))), "-")</f>
        <v>27.800122599692081</v>
      </c>
      <c r="AF229" s="39">
        <f>IF(ISNUMBER(san!AF227), IF(san!AF227=-999,"NA",IF(san!AF227&gt;99, "&gt;99", IF(san!AF227&lt;1, "&lt;1", san!AF227))), "-")</f>
        <v>22.608655102673211</v>
      </c>
      <c r="AG229" s="39" t="str">
        <f>IF(ISNUMBER(san!AG227), IF(san!AG227=-999,"NA",IF(san!AG227&gt;99, "&gt;99", IF(san!AG227&lt;1, "&lt;1", san!AG227))), "-")</f>
        <v>&lt;1</v>
      </c>
      <c r="AH229" s="39">
        <f>IF(ISNUMBER(san!AH227), IF(san!AH227=-999,"NA",IF(san!AH227&gt;99, "&gt;99", IF(san!AH227&lt;1, "&lt;1", san!AH227))), "-")</f>
        <v>4.565662528266258</v>
      </c>
      <c r="AI229" s="29">
        <f>IF(ISNUMBER(san!AI227), IF(san!AI227=-999,"NA",san!AI227), "-")</f>
        <v>0.25570628046989441</v>
      </c>
      <c r="AJ229" s="39">
        <f>IF(ISNUMBER(san!AJ227), IF(san!AJ227=-999,"NA",IF(san!AJ227&gt;99, "&gt;99", IF(san!AJ227&lt;1, "&lt;1", san!AJ227))), "-")</f>
        <v>39.997538061262652</v>
      </c>
      <c r="AK229" s="39">
        <f>IF(ISNUMBER(san!AK227), IF(san!AK227=-999,"NA",IF(san!AK227&gt;99, "&gt;99", IF(san!AK227&lt;1, "&lt;1", san!AK227))), "-")</f>
        <v>24.68312788608441</v>
      </c>
      <c r="AL229" s="39">
        <f>IF(ISNUMBER(san!AL227), IF(san!AL227=-999,"NA",IF(san!AL227&gt;99, "&gt;99", IF(san!AL227&lt;1, "&lt;1", san!AL227))), "-")</f>
        <v>10.83680385752813</v>
      </c>
      <c r="AM229" s="41">
        <f>IF(ISNUMBER(san!AM227), IF(san!AM227=-999,"NA",IF(san!AM227&gt;99, "&gt;99", IF(san!AM227&lt;1, "&lt;1", san!AM227))), "-")</f>
        <v>23.374881228492828</v>
      </c>
      <c r="AN229" s="39">
        <f>IF(ISNUMBER(san!AN227), IF(san!AN227=-999,"NA",IF(san!AN227&gt;99, "&gt;99", IF(san!AN227&lt;1, "&lt;1", san!AN227))), "-")</f>
        <v>21.223046825561031</v>
      </c>
      <c r="AO229" s="39" t="str">
        <f>IF(ISNUMBER(san!AO227), IF(san!AO227=-999,"NA",IF(san!AO227&gt;99, "&gt;99", IF(san!AO227&lt;1, "&lt;1", san!AO227))), "-")</f>
        <v>&lt;1</v>
      </c>
      <c r="AP229" s="39">
        <f>IF(ISNUMBER(san!AP227), IF(san!AP227=-999,"NA",IF(san!AP227&gt;99, "&gt;99", IF(san!AP227&lt;1, "&lt;1", san!AP227))), "-")</f>
        <v>1.6856811375769569</v>
      </c>
      <c r="AQ229" s="29">
        <f>IF(ISNUMBER(san!AQ227), IF(san!AQ227=-999,"NA",san!AQ227), "-")</f>
        <v>0.56022608280181885</v>
      </c>
      <c r="AR229" s="39">
        <f>IF(ISNUMBER(san!AR227), IF(san!AR227=-999,"NA",IF(san!AR227&gt;99, "&gt;99", IF(san!AR227&lt;1, "&lt;1", san!AR227))), "-")</f>
        <v>34.208300437543571</v>
      </c>
      <c r="AS229" s="39">
        <f>IF(ISNUMBER(san!AS227), IF(san!AS227=-999,"NA",IF(san!AS227&gt;99, "&gt;99", IF(san!AS227&lt;1, "&lt;1", san!AS227))), "-")</f>
        <v>13.592619797445639</v>
      </c>
      <c r="AT229" s="39">
        <f>IF(ISNUMBER(san!AT227), IF(san!AT227=-999,"NA",IF(san!AT227&gt;99, "&gt;99", IF(san!AT227&lt;1, "&lt;1", san!AT227))), "-")</f>
        <v>4.1425062627210307</v>
      </c>
      <c r="AU229" s="42">
        <f>san!AU227</f>
        <v>226</v>
      </c>
    </row>
    <row r="230" ht="15" hidden="true">
      <c r="A230" s="36" t="str">
        <f>IF(ISBLANK(san!A228), "", san!A228)</f>
        <v>Least Developed Countries</v>
      </c>
      <c r="B230" s="57">
        <f>IF(ISBLANK(san!B228), "", san!B228)</f>
        <v>2019</v>
      </c>
      <c r="C230" s="37">
        <f>IF(ISNUMBER(san!C228), san!C228, "-")</f>
        <v>1048193.552</v>
      </c>
      <c r="D230" s="39">
        <f>IF(ISNUMBER(san!D228), san!D228, "-")</f>
        <v>34.183200836181641</v>
      </c>
      <c r="E230" s="38">
        <f>IF(ISNUMBER(san!E228), IF(san!E228=-999,"NA",IF(san!E228&gt;99, "&gt;99", IF(san!E228&lt;1, "&lt;1", san!E228))), "-")</f>
        <v>31.28668669043434</v>
      </c>
      <c r="F230" s="39">
        <f>IF(ISNUMBER(san!F228), IF(san!F228=-999,"NA",IF(san!F228&gt;99, "&gt;99", IF(san!F228&lt;1, "&lt;1", san!F228))), "-")</f>
        <v>9.6467544660685931</v>
      </c>
      <c r="G230" s="39">
        <f>IF(ISNUMBER(san!G228), IF(san!G228=-999,"NA",IF(san!G228&gt;99, "&gt;99", IF(san!G228&lt;1, "&lt;1", san!G228))), "-")</f>
        <v>37.026647949518733</v>
      </c>
      <c r="H230" s="40">
        <f>IF(ISNUMBER(san!H228), IF(san!H228=-999,"NA",IF(san!H228&gt;99, "&gt;99", IF(san!H228&lt;1, "&lt;1", san!H228))), "-")</f>
        <v>22.03991089397833</v>
      </c>
      <c r="I230" s="29">
        <f>IF(ISNUMBER(san!I228), IF(san!I228=-999,"NA",san!I228), "-")</f>
        <v>0.94737368822097778</v>
      </c>
      <c r="J230" s="29">
        <f>IF(ISNUMBER(san!J228), IF(san!J228=-999,"NA",san!J228), "-")</f>
        <v>-1.124065041542053</v>
      </c>
      <c r="K230" s="38">
        <f>IF(ISNUMBER(san!K228), IF(san!K228=-999,"NA",IF(san!K228&gt;99, "&gt;99", IF(san!K228&lt;1, "&lt;1", san!K228))), "-")</f>
        <v>48.461797668997249</v>
      </c>
      <c r="L230" s="39">
        <f>IF(ISNUMBER(san!L228), IF(san!L228=-999,"NA",IF(san!L228&gt;99, "&gt;99", IF(san!L228&lt;1, "&lt;1", san!L228))), "-")</f>
        <v>27.792654870917701</v>
      </c>
      <c r="M230" s="39">
        <f>IF(ISNUMBER(san!M228), IF(san!M228=-999,"NA",IF(san!M228&gt;99, "&gt;99", IF(san!M228&lt;1, "&lt;1", san!M228))), "-")</f>
        <v>19.96551216711396</v>
      </c>
      <c r="N230" s="40">
        <f>IF(ISNUMBER(san!N228), IF(san!N228=-999,"NA",IF(san!N228&gt;99, "&gt;99", IF(san!N228&lt;1, "&lt;1", san!N228))), "-")</f>
        <v>3.780035292971089</v>
      </c>
      <c r="O230" s="29">
        <f>IF(ISNUMBER(san!O228), IF(san!O228=-999,"NA",san!O228), "-")</f>
        <v>0.5631786584854126</v>
      </c>
      <c r="P230" s="29">
        <f>IF(ISNUMBER(san!P228), IF(san!P228=-999,"NA",san!P228), "-")</f>
        <v>-0.31829184293746948</v>
      </c>
      <c r="Q230" s="38">
        <f>IF(ISNUMBER(san!Q228), IF(san!Q228=-999,"NA",IF(san!Q228&gt;99, "&gt;99", IF(san!Q228&lt;1, "&lt;1", san!Q228))), "-")</f>
        <v>37.15014983159719</v>
      </c>
      <c r="R230" s="39">
        <f>IF(ISNUMBER(san!R228), IF(san!R228=-999,"NA",IF(san!R228&gt;99, "&gt;99", IF(san!R228&lt;1, "&lt;1", san!R228))), "-")</f>
        <v>15.839436208442701</v>
      </c>
      <c r="S230" s="39">
        <f>IF(ISNUMBER(san!S228), IF(san!S228=-999,"NA",IF(san!S228&gt;99, "&gt;99", IF(san!S228&lt;1, "&lt;1", san!S228))), "-")</f>
        <v>31.205131684836299</v>
      </c>
      <c r="T230" s="40">
        <f>IF(ISNUMBER(san!T228), IF(san!T228=-999,"NA",IF(san!T228&gt;99, "&gt;99", IF(san!T228&lt;1, "&lt;1", san!T228))), "-")</f>
        <v>15.80528227512381</v>
      </c>
      <c r="U230" s="29">
        <f>IF(ISNUMBER(san!U228), IF(san!U228=-999,"NA",san!U228), "-")</f>
        <v>0.92486977577209473</v>
      </c>
      <c r="V230" s="29">
        <f>IF(ISNUMBER(san!V228), IF(san!V228=-999,"NA",san!V228), "-")</f>
        <v>-0.9987642765045166</v>
      </c>
      <c r="W230" s="41">
        <f>IF(ISNUMBER(san!W228), IF(san!W228=-999,"NA",IF(san!W228&gt;99, "&gt;99", IF(san!W228&lt;1, "&lt;1", san!W228))), "-")</f>
        <v>21.780051859691731</v>
      </c>
      <c r="X230" s="39">
        <f>IF(ISNUMBER(san!X228), IF(san!X228=-999,"NA",IF(san!X228&gt;99, "&gt;99", IF(san!X228&lt;1, "&lt;1", san!X228))), "-")</f>
        <v>21.16149158970266</v>
      </c>
      <c r="Y230" s="39" t="str">
        <f>IF(ISNUMBER(san!Y228), IF(san!Y228=-999,"NA",IF(san!Y228&gt;99, "&gt;99", IF(san!Y228&lt;1, "&lt;1", san!Y228))), "-")</f>
        <v>&lt;1</v>
      </c>
      <c r="Z230" s="39" t="str">
        <f>IF(ISNUMBER(san!Z228), IF(san!Z228=-999,"NA",IF(san!Z228&gt;99, "&gt;99", IF(san!Z228&lt;1, "&lt;1", san!Z228))), "-")</f>
        <v>&lt;1</v>
      </c>
      <c r="AA230" s="29">
        <f>IF(ISNUMBER(san!AA228), IF(san!AA228=-999,"NA",san!AA228), "-")</f>
        <v>0.63266557455062866</v>
      </c>
      <c r="AB230" s="39">
        <f>IF(ISNUMBER(san!AB228), IF(san!AB228=-999,"NA",IF(san!AB228&gt;99, "&gt;99", IF(san!AB228&lt;1, "&lt;1", san!AB228))), "-")</f>
        <v>31.907038396867812</v>
      </c>
      <c r="AC230" s="39">
        <f>IF(ISNUMBER(san!AC228), IF(san!AC228=-999,"NA",IF(san!AC228&gt;99, "&gt;99", IF(san!AC228&lt;1, "&lt;1", san!AC228))), "-")</f>
        <v>8.2619802237315785</v>
      </c>
      <c r="AD230" s="39" t="str">
        <f>IF(ISNUMBER(san!AD228), IF(san!AD228=-999,"NA",IF(san!AD228&gt;99, "&gt;99", IF(san!AD228&lt;1, "&lt;1", san!AD228))), "-")</f>
        <v>&lt;1</v>
      </c>
      <c r="AE230" s="41">
        <f>IF(ISNUMBER(san!AE228), IF(san!AE228=-999,"NA",IF(san!AE228&gt;99, "&gt;99", IF(san!AE228&lt;1, "&lt;1", san!AE228))), "-")</f>
        <v>27.958672929947468</v>
      </c>
      <c r="AF230" s="39">
        <f>IF(ISNUMBER(san!AF228), IF(san!AF228=-999,"NA",IF(san!AF228&gt;99, "&gt;99", IF(san!AF228&lt;1, "&lt;1", san!AF228))), "-")</f>
        <v>22.77425353516734</v>
      </c>
      <c r="AG230" s="39" t="str">
        <f>IF(ISNUMBER(san!AG228), IF(san!AG228=-999,"NA",IF(san!AG228&gt;99, "&gt;99", IF(san!AG228&lt;1, "&lt;1", san!AG228))), "-")</f>
        <v>&lt;1</v>
      </c>
      <c r="AH230" s="39">
        <f>IF(ISNUMBER(san!AH228), IF(san!AH228=-999,"NA",IF(san!AH228&gt;99, "&gt;99", IF(san!AH228&lt;1, "&lt;1", san!AH228))), "-")</f>
        <v>4.5897961230451099</v>
      </c>
      <c r="AI230" s="29">
        <f>IF(ISNUMBER(san!AI228), IF(san!AI228=-999,"NA",san!AI228), "-")</f>
        <v>0.25570628046989441</v>
      </c>
      <c r="AJ230" s="39">
        <f>IF(ISNUMBER(san!AJ228), IF(san!AJ228=-999,"NA",IF(san!AJ228&gt;99, "&gt;99", IF(san!AJ228&lt;1, "&lt;1", san!AJ228))), "-")</f>
        <v>40.146852802272662</v>
      </c>
      <c r="AK230" s="39">
        <f>IF(ISNUMBER(san!AK228), IF(san!AK228=-999,"NA",IF(san!AK228&gt;99, "&gt;99", IF(san!AK228&lt;1, "&lt;1", san!AK228))), "-")</f>
        <v>25.199245348312591</v>
      </c>
      <c r="AL230" s="39">
        <f>IF(ISNUMBER(san!AL228), IF(san!AL228=-999,"NA",IF(san!AL228&gt;99, "&gt;99", IF(san!AL228&lt;1, "&lt;1", san!AL228))), "-")</f>
        <v>10.90835438932973</v>
      </c>
      <c r="AM230" s="41">
        <f>IF(ISNUMBER(san!AM228), IF(san!AM228=-999,"NA",IF(san!AM228&gt;99, "&gt;99", IF(san!AM228&lt;1, "&lt;1", san!AM228))), "-")</f>
        <v>23.892102273566682</v>
      </c>
      <c r="AN230" s="39">
        <f>IF(ISNUMBER(san!AN228), IF(san!AN228=-999,"NA",IF(san!AN228&gt;99, "&gt;99", IF(san!AN228&lt;1, "&lt;1", san!AN228))), "-")</f>
        <v>21.712785235270001</v>
      </c>
      <c r="AO230" s="39" t="str">
        <f>IF(ISNUMBER(san!AO228), IF(san!AO228=-999,"NA",IF(san!AO228&gt;99, "&gt;99", IF(san!AO228&lt;1, "&lt;1", san!AO228))), "-")</f>
        <v>&lt;1</v>
      </c>
      <c r="AP230" s="39">
        <f>IF(ISNUMBER(san!AP228), IF(san!AP228=-999,"NA",IF(san!AP228&gt;99, "&gt;99", IF(san!AP228&lt;1, "&lt;1", san!AP228))), "-")</f>
        <v>1.720611533068126</v>
      </c>
      <c r="AQ230" s="29">
        <f>IF(ISNUMBER(san!AQ228), IF(san!AQ228=-999,"NA",san!AQ228), "-")</f>
        <v>0.56022608280181885</v>
      </c>
      <c r="AR230" s="39">
        <f>IF(ISNUMBER(san!AR228), IF(san!AR228=-999,"NA",IF(san!AR228&gt;99, "&gt;99", IF(san!AR228&lt;1, "&lt;1", san!AR228))), "-")</f>
        <v>34.729829310290633</v>
      </c>
      <c r="AS230" s="39">
        <f>IF(ISNUMBER(san!AS228), IF(san!AS228=-999,"NA",IF(san!AS228&gt;99, "&gt;99", IF(san!AS228&lt;1, "&lt;1", san!AS228))), "-")</f>
        <v>14.048348759484339</v>
      </c>
      <c r="AT230" s="39">
        <f>IF(ISNUMBER(san!AT228), IF(san!AT228=-999,"NA",IF(san!AT228&gt;99, "&gt;99", IF(san!AT228&lt;1, "&lt;1", san!AT228))), "-")</f>
        <v>4.2291151424795252</v>
      </c>
      <c r="AU230" s="42">
        <f>san!AU228</f>
        <v>227</v>
      </c>
    </row>
    <row r="231" ht="15" hidden="true">
      <c r="A231" s="36" t="str">
        <f>IF(ISBLANK(san!A229), "", san!A229)</f>
        <v>Least Developed Countries</v>
      </c>
      <c r="B231" s="57">
        <f>IF(ISBLANK(san!B229), "", san!B229)</f>
        <v>2020</v>
      </c>
      <c r="C231" s="37">
        <f>IF(ISNUMBER(san!C229), san!C229, "-")</f>
        <v>1073743.45</v>
      </c>
      <c r="D231" s="39">
        <f>IF(ISNUMBER(san!D229), san!D229, "-")</f>
        <v>34.724002838134773</v>
      </c>
      <c r="E231" s="38">
        <f>IF(ISNUMBER(san!E229), IF(san!E229=-999,"NA",IF(san!E229&gt;99, "&gt;99", IF(san!E229&lt;1, "&lt;1", san!E229))), "-")</f>
        <v>32.071039818323413</v>
      </c>
      <c r="F231" s="39">
        <f>IF(ISNUMBER(san!F229), IF(san!F229=-999,"NA",IF(san!F229&gt;99, "&gt;99", IF(san!F229&lt;1, "&lt;1", san!F229))), "-")</f>
        <v>9.7508442627933292</v>
      </c>
      <c r="G231" s="39">
        <f>IF(ISNUMBER(san!G229), IF(san!G229=-999,"NA",IF(san!G229&gt;99, "&gt;99", IF(san!G229&lt;1, "&lt;1", san!G229))), "-")</f>
        <v>37.12178021801077</v>
      </c>
      <c r="H231" s="40">
        <f>IF(ISNUMBER(san!H229), IF(san!H229=-999,"NA",IF(san!H229&gt;99, "&gt;99", IF(san!H229&lt;1, "&lt;1", san!H229))), "-")</f>
        <v>21.056335700872481</v>
      </c>
      <c r="I231" s="29">
        <f>IF(ISNUMBER(san!I229), IF(san!I229=-999,"NA",san!I229), "-")</f>
        <v>0.94737368822097778</v>
      </c>
      <c r="J231" s="29">
        <f>IF(ISNUMBER(san!J229), IF(san!J229=-999,"NA",san!J229), "-")</f>
        <v>-1.124065041542053</v>
      </c>
      <c r="K231" s="38">
        <f>IF(ISNUMBER(san!K229), IF(san!K229=-999,"NA",IF(san!K229&gt;99, "&gt;99", IF(san!K229&lt;1, "&lt;1", san!K229))), "-")</f>
        <v>48.842258760097529</v>
      </c>
      <c r="L231" s="39">
        <f>IF(ISNUMBER(san!L229), IF(san!L229=-999,"NA",IF(san!L229&gt;99, "&gt;99", IF(san!L229&lt;1, "&lt;1", san!L229))), "-")</f>
        <v>28.103479649225839</v>
      </c>
      <c r="M231" s="39">
        <f>IF(ISNUMBER(san!M229), IF(san!M229=-999,"NA",IF(san!M229&gt;99, "&gt;99", IF(san!M229&lt;1, "&lt;1", san!M229))), "-")</f>
        <v>19.494526980115229</v>
      </c>
      <c r="N231" s="40">
        <f>IF(ISNUMBER(san!N229), IF(san!N229=-999,"NA",IF(san!N229&gt;99, "&gt;99", IF(san!N229&lt;1, "&lt;1", san!N229))), "-")</f>
        <v>3.5597346105614069</v>
      </c>
      <c r="O231" s="29">
        <f>IF(ISNUMBER(san!O229), IF(san!O229=-999,"NA",san!O229), "-")</f>
        <v>0.5631786584854126</v>
      </c>
      <c r="P231" s="29">
        <f>IF(ISNUMBER(san!P229), IF(san!P229=-999,"NA",san!P229), "-")</f>
        <v>-0.31829184293746948</v>
      </c>
      <c r="Q231" s="38">
        <f>IF(ISNUMBER(san!Q229), IF(san!Q229=-999,"NA",IF(san!Q229&gt;99, "&gt;99", IF(san!Q229&lt;1, "&lt;1", san!Q229))), "-")</f>
        <v>37.887027978854192</v>
      </c>
      <c r="R231" s="39">
        <f>IF(ISNUMBER(san!R229), IF(san!R229=-999,"NA",IF(san!R229&gt;99, "&gt;99", IF(san!R229&lt;1, "&lt;1", san!R229))), "-")</f>
        <v>16.113166710056639</v>
      </c>
      <c r="S231" s="39">
        <f>IF(ISNUMBER(san!S229), IF(san!S229=-999,"NA",IF(san!S229&gt;99, "&gt;99", IF(san!S229&lt;1, "&lt;1", san!S229))), "-")</f>
        <v>31.01226267874949</v>
      </c>
      <c r="T231" s="40">
        <f>IF(ISNUMBER(san!T229), IF(san!T229=-999,"NA",IF(san!T229&gt;99, "&gt;99", IF(san!T229&lt;1, "&lt;1", san!T229))), "-")</f>
        <v>14.987542632339689</v>
      </c>
      <c r="U231" s="29">
        <f>IF(ISNUMBER(san!U229), IF(san!U229=-999,"NA",san!U229), "-")</f>
        <v>0.92486977577209473</v>
      </c>
      <c r="V231" s="29">
        <f>IF(ISNUMBER(san!V229), IF(san!V229=-999,"NA",san!V229), "-")</f>
        <v>-0.9987642765045166</v>
      </c>
      <c r="W231" s="41">
        <f>IF(ISNUMBER(san!W229), IF(san!W229=-999,"NA",IF(san!W229&gt;99, "&gt;99", IF(san!W229&lt;1, "&lt;1", san!W229))), "-")</f>
        <v>22.41159804703674</v>
      </c>
      <c r="X231" s="39">
        <f>IF(ISNUMBER(san!X229), IF(san!X229=-999,"NA",IF(san!X229&gt;99, "&gt;99", IF(san!X229&lt;1, "&lt;1", san!X229))), "-")</f>
        <v>21.78602455742254</v>
      </c>
      <c r="Y231" s="39" t="str">
        <f>IF(ISNUMBER(san!Y229), IF(san!Y229=-999,"NA",IF(san!Y229&gt;99, "&gt;99", IF(san!Y229&lt;1, "&lt;1", san!Y229))), "-")</f>
        <v>&lt;1</v>
      </c>
      <c r="Z231" s="39" t="str">
        <f>IF(ISNUMBER(san!Z229), IF(san!Z229=-999,"NA",IF(san!Z229&gt;99, "&gt;99", IF(san!Z229&lt;1, "&lt;1", san!Z229))), "-")</f>
        <v>&lt;1</v>
      </c>
      <c r="AA231" s="29">
        <f>IF(ISNUMBER(san!AA229), IF(san!AA229=-999,"NA",san!AA229), "-")</f>
        <v>0.63266557455062866</v>
      </c>
      <c r="AB231" s="39">
        <f>IF(ISNUMBER(san!AB229), IF(san!AB229=-999,"NA",IF(san!AB229&gt;99, "&gt;99", IF(san!AB229&lt;1, "&lt;1", san!AB229))), "-")</f>
        <v>32.5229755207856</v>
      </c>
      <c r="AC231" s="39">
        <f>IF(ISNUMBER(san!AC229), IF(san!AC229=-999,"NA",IF(san!AC229&gt;99, "&gt;99", IF(san!AC229&lt;1, "&lt;1", san!AC229))), "-")</f>
        <v>8.5244106113966005</v>
      </c>
      <c r="AD231" s="39" t="str">
        <f>IF(ISNUMBER(san!AD229), IF(san!AD229=-999,"NA",IF(san!AD229&gt;99, "&gt;99", IF(san!AD229&lt;1, "&lt;1", san!AD229))), "-")</f>
        <v>&lt;1</v>
      </c>
      <c r="AE231" s="41">
        <f>IF(ISNUMBER(san!AE229), IF(san!AE229=-999,"NA",IF(san!AE229&gt;99, "&gt;99", IF(san!AE229&lt;1, "&lt;1", san!AE229))), "-")</f>
        <v>28.138776320718438</v>
      </c>
      <c r="AF231" s="39">
        <f>IF(ISNUMBER(san!AF229), IF(san!AF229=-999,"NA",IF(san!AF229&gt;99, "&gt;99", IF(san!AF229&lt;1, "&lt;1", san!AF229))), "-")</f>
        <v>22.964582594846451</v>
      </c>
      <c r="AG231" s="39" t="str">
        <f>IF(ISNUMBER(san!AG229), IF(san!AG229=-999,"NA",IF(san!AG229&gt;99, "&gt;99", IF(san!AG229&lt;1, "&lt;1", san!AG229))), "-")</f>
        <v>&lt;1</v>
      </c>
      <c r="AH231" s="39">
        <f>IF(ISNUMBER(san!AH229), IF(san!AH229=-999,"NA",IF(san!AH229&gt;99, "&gt;99", IF(san!AH229&lt;1, "&lt;1", san!AH229))), "-")</f>
        <v>4.621611498112185</v>
      </c>
      <c r="AI231" s="29">
        <f>IF(ISNUMBER(san!AI229), IF(san!AI229=-999,"NA",san!AI229), "-")</f>
        <v>0.25570628046989441</v>
      </c>
      <c r="AJ231" s="39">
        <f>IF(ISNUMBER(san!AJ229), IF(san!AJ229=-999,"NA",IF(san!AJ229&gt;99, "&gt;99", IF(san!AJ229&lt;1, "&lt;1", san!AJ229))), "-")</f>
        <v>40.378654963141223</v>
      </c>
      <c r="AK231" s="39">
        <f>IF(ISNUMBER(san!AK229), IF(san!AK229=-999,"NA",IF(san!AK229&gt;99, "&gt;99", IF(san!AK229&lt;1, "&lt;1", san!AK229))), "-")</f>
        <v>25.568086065870339</v>
      </c>
      <c r="AL231" s="39">
        <f>IF(ISNUMBER(san!AL229), IF(san!AL229=-999,"NA",IF(san!AL229&gt;99, "&gt;99", IF(san!AL229&lt;1, "&lt;1", san!AL229))), "-")</f>
        <v>10.998997380311801</v>
      </c>
      <c r="AM231" s="41">
        <f>IF(ISNUMBER(san!AM229), IF(san!AM229=-999,"NA",IF(san!AM229&gt;99, "&gt;99", IF(san!AM229&lt;1, "&lt;1", san!AM229))), "-")</f>
        <v>24.400303623116471</v>
      </c>
      <c r="AN231" s="39">
        <f>IF(ISNUMBER(san!AN229), IF(san!AN229=-999,"NA",IF(san!AN229&gt;99, "&gt;99", IF(san!AN229&lt;1, "&lt;1", san!AN229))), "-")</f>
        <v>22.19526708991522</v>
      </c>
      <c r="AO231" s="39" t="str">
        <f>IF(ISNUMBER(san!AO229), IF(san!AO229=-999,"NA",IF(san!AO229&gt;99, "&gt;99", IF(san!AO229&lt;1, "&lt;1", san!AO229))), "-")</f>
        <v>&lt;1</v>
      </c>
      <c r="AP231" s="39">
        <f>IF(ISNUMBER(san!AP229), IF(san!AP229=-999,"NA",IF(san!AP229&gt;99, "&gt;99", IF(san!AP229&lt;1, "&lt;1", san!AP229))), "-")</f>
        <v>1.758435383080964</v>
      </c>
      <c r="AQ231" s="29">
        <f>IF(ISNUMBER(san!AQ229), IF(san!AQ229=-999,"NA",san!AQ229), "-")</f>
        <v>0.56022608280181885</v>
      </c>
      <c r="AR231" s="39">
        <f>IF(ISNUMBER(san!AR229), IF(san!AR229=-999,"NA",IF(san!AR229&gt;99, "&gt;99", IF(san!AR229&lt;1, "&lt;1", san!AR229))), "-")</f>
        <v>35.257062048425723</v>
      </c>
      <c r="AS231" s="39">
        <f>IF(ISNUMBER(san!AS229), IF(san!AS229=-999,"NA",IF(san!AS229&gt;99, "&gt;99", IF(san!AS229&lt;1, "&lt;1", san!AS229))), "-")</f>
        <v>14.43919996188761</v>
      </c>
      <c r="AT231" s="39">
        <f>IF(ISNUMBER(san!AT229), IF(san!AT229=-999,"NA",IF(san!AT229&gt;99, "&gt;99", IF(san!AT229&lt;1, "&lt;1", san!AT229))), "-")</f>
        <v>4.3220304272370251</v>
      </c>
      <c r="AU231" s="42">
        <f>san!AU229</f>
        <v>228</v>
      </c>
    </row>
    <row r="232" ht="15" hidden="true">
      <c r="A232" s="36" t="str">
        <f>IF(ISBLANK(san!A230), "", san!A230)</f>
        <v>Least Developed Countries</v>
      </c>
      <c r="B232" s="57">
        <f>IF(ISBLANK(san!B230), "", san!B230)</f>
        <v>2021</v>
      </c>
      <c r="C232" s="37">
        <f>IF(ISNUMBER(san!C230), san!C230, "-")</f>
        <v>1099568.5660000001</v>
      </c>
      <c r="D232" s="39">
        <f>IF(ISNUMBER(san!D230), san!D230, "-")</f>
        <v>35.268688201904297</v>
      </c>
      <c r="E232" s="38">
        <f>IF(ISNUMBER(san!E230), IF(san!E230=-999,"NA",IF(san!E230&gt;99, "&gt;99", IF(san!E230&lt;1, "&lt;1", san!E230))), "-")</f>
        <v>35.570290037951366</v>
      </c>
      <c r="F232" s="39">
        <f>IF(ISNUMBER(san!F230), IF(san!F230=-999,"NA",IF(san!F230&gt;99, "&gt;99", IF(san!F230&lt;1, "&lt;1", san!F230))), "-")</f>
        <v>9.7420775124238208</v>
      </c>
      <c r="G232" s="39">
        <f>IF(ISNUMBER(san!G230), IF(san!G230=-999,"NA",IF(san!G230&gt;99, "&gt;99", IF(san!G230&lt;1, "&lt;1", san!G230))), "-")</f>
        <v>35.484881772017957</v>
      </c>
      <c r="H232" s="40">
        <f>IF(ISNUMBER(san!H230), IF(san!H230=-999,"NA",IF(san!H230&gt;99, "&gt;99", IF(san!H230&lt;1, "&lt;1", san!H230))), "-")</f>
        <v>19.202750677606851</v>
      </c>
      <c r="I232" s="29">
        <f>IF(ISNUMBER(san!I230), IF(san!I230=-999,"NA",san!I230), "-")</f>
        <v>0.94737368822097778</v>
      </c>
      <c r="J232" s="29">
        <f>IF(ISNUMBER(san!J230), IF(san!J230=-999,"NA",san!J230), "-")</f>
        <v>-1.124065041542053</v>
      </c>
      <c r="K232" s="38">
        <f>IF(ISNUMBER(san!K230), IF(san!K230=-999,"NA",IF(san!K230&gt;99, "&gt;99", IF(san!K230&lt;1, "&lt;1", san!K230))), "-")</f>
        <v>50.617899633995322</v>
      </c>
      <c r="L232" s="39">
        <f>IF(ISNUMBER(san!L230), IF(san!L230=-999,"NA",IF(san!L230&gt;99, "&gt;99", IF(san!L230&lt;1, "&lt;1", san!L230))), "-")</f>
        <v>27.90119578659996</v>
      </c>
      <c r="M232" s="39">
        <f>IF(ISNUMBER(san!M230), IF(san!M230=-999,"NA",IF(san!M230&gt;99, "&gt;99", IF(san!M230&lt;1, "&lt;1", san!M230))), "-")</f>
        <v>18.330365986071779</v>
      </c>
      <c r="N232" s="40">
        <f>IF(ISNUMBER(san!N230), IF(san!N230=-999,"NA",IF(san!N230&gt;99, "&gt;99", IF(san!N230&lt;1, "&lt;1", san!N230))), "-")</f>
        <v>3.1505385933329371</v>
      </c>
      <c r="O232" s="29">
        <f>IF(ISNUMBER(san!O230), IF(san!O230=-999,"NA",san!O230), "-")</f>
        <v>0.5631786584854126</v>
      </c>
      <c r="P232" s="29">
        <f>IF(ISNUMBER(san!P230), IF(san!P230=-999,"NA",san!P230), "-")</f>
        <v>-0.31829184293746948</v>
      </c>
      <c r="Q232" s="38">
        <f>IF(ISNUMBER(san!Q230), IF(san!Q230=-999,"NA",IF(san!Q230&gt;99, "&gt;99", IF(san!Q230&lt;1, "&lt;1", san!Q230))), "-")</f>
        <v>40.911686706167977</v>
      </c>
      <c r="R232" s="39">
        <f>IF(ISNUMBER(san!R230), IF(san!R230=-999,"NA",IF(san!R230&gt;99, "&gt;99", IF(san!R230&lt;1, "&lt;1", san!R230))), "-")</f>
        <v>16.137227788672291</v>
      </c>
      <c r="S232" s="39">
        <f>IF(ISNUMBER(san!S230), IF(san!S230=-999,"NA",IF(san!S230&gt;99, "&gt;99", IF(san!S230&lt;1, "&lt;1", san!S230))), "-")</f>
        <v>29.403036078686739</v>
      </c>
      <c r="T232" s="40">
        <f>IF(ISNUMBER(san!T230), IF(san!T230=-999,"NA",IF(san!T230&gt;99, "&gt;99", IF(san!T230&lt;1, "&lt;1", san!T230))), "-")</f>
        <v>13.54804942647298</v>
      </c>
      <c r="U232" s="29">
        <f>IF(ISNUMBER(san!U230), IF(san!U230=-999,"NA",san!U230), "-")</f>
        <v>0.92486977577209473</v>
      </c>
      <c r="V232" s="29">
        <f>IF(ISNUMBER(san!V230), IF(san!V230=-999,"NA",san!V230), "-")</f>
        <v>-0.9987642765045166</v>
      </c>
      <c r="W232" s="41">
        <f>IF(ISNUMBER(san!W230), IF(san!W230=-999,"NA",IF(san!W230&gt;99, "&gt;99", IF(san!W230&lt;1, "&lt;1", san!W230))), "-")</f>
        <v>24.71599274356916</v>
      </c>
      <c r="X232" s="39">
        <f>IF(ISNUMBER(san!X230), IF(san!X230=-999,"NA",IF(san!X230&gt;99, "&gt;99", IF(san!X230&lt;1, "&lt;1", san!X230))), "-")</f>
        <v>22.566841566827541</v>
      </c>
      <c r="Y232" s="39" t="str">
        <f>IF(ISNUMBER(san!Y230), IF(san!Y230=-999,"NA",IF(san!Y230&gt;99, "&gt;99", IF(san!Y230&lt;1, "&lt;1", san!Y230))), "-")</f>
        <v>&lt;1</v>
      </c>
      <c r="Z232" s="39">
        <f>IF(ISNUMBER(san!Z230), IF(san!Z230=-999,"NA",IF(san!Z230&gt;99, "&gt;99", IF(san!Z230&lt;1, "&lt;1", san!Z230))), "-")</f>
        <v>1.634632009725143</v>
      </c>
      <c r="AA232" s="29">
        <f>IF(ISNUMBER(san!AA230), IF(san!AA230=-999,"NA",san!AA230), "-")</f>
        <v>0.63266557455062866</v>
      </c>
      <c r="AB232" s="39">
        <f>IF(ISNUMBER(san!AB230), IF(san!AB230=-999,"NA",IF(san!AB230&gt;99, "&gt;99", IF(san!AB230&lt;1, "&lt;1", san!AB230))), "-")</f>
        <v>32.389747667819563</v>
      </c>
      <c r="AC232" s="39">
        <f>IF(ISNUMBER(san!AC230), IF(san!AC230=-999,"NA",IF(san!AC230&gt;99, "&gt;99", IF(san!AC230&lt;1, "&lt;1", san!AC230))), "-")</f>
        <v>10.17448666765954</v>
      </c>
      <c r="AD232" s="39">
        <f>IF(ISNUMBER(san!AD230), IF(san!AD230=-999,"NA",IF(san!AD230&gt;99, "&gt;99", IF(san!AD230&lt;1, "&lt;1", san!AD230))), "-")</f>
        <v>2.7481332148960931</v>
      </c>
      <c r="AE232" s="41">
        <f>IF(ISNUMBER(san!AE230), IF(san!AE230=-999,"NA",IF(san!AE230&gt;99, "&gt;99", IF(san!AE230&lt;1, "&lt;1", san!AE230))), "-")</f>
        <v>29.468939709968641</v>
      </c>
      <c r="AF232" s="39">
        <f>IF(ISNUMBER(san!AF230), IF(san!AF230=-999,"NA",IF(san!AF230&gt;99, "&gt;99", IF(san!AF230&lt;1, "&lt;1", san!AF230))), "-")</f>
        <v>22.069758738428629</v>
      </c>
      <c r="AG232" s="39" t="str">
        <f>IF(ISNUMBER(san!AG230), IF(san!AG230=-999,"NA",IF(san!AG230&gt;99, "&gt;99", IF(san!AG230&lt;1, "&lt;1", san!AG230))), "-")</f>
        <v>&lt;1</v>
      </c>
      <c r="AH232" s="39">
        <f>IF(ISNUMBER(san!AH230), IF(san!AH230=-999,"NA",IF(san!AH230&gt;99, "&gt;99", IF(san!AH230&lt;1, "&lt;1", san!AH230))), "-")</f>
        <v>7.0855921049554436</v>
      </c>
      <c r="AI232" s="29">
        <f>IF(ISNUMBER(san!AI230), IF(san!AI230=-999,"NA",san!AI230), "-")</f>
        <v>0.25570628046989441</v>
      </c>
      <c r="AJ232" s="39">
        <f>IF(ISNUMBER(san!AJ230), IF(san!AJ230=-999,"NA",IF(san!AJ230&gt;99, "&gt;99", IF(san!AJ230&lt;1, "&lt;1", san!AJ230))), "-")</f>
        <v>38.346553022676289</v>
      </c>
      <c r="AK232" s="39">
        <f>IF(ISNUMBER(san!AK230), IF(san!AK230=-999,"NA",IF(san!AK230&gt;99, "&gt;99", IF(san!AK230&lt;1, "&lt;1", san!AK230))), "-")</f>
        <v>25.186798609426852</v>
      </c>
      <c r="AL232" s="39">
        <f>IF(ISNUMBER(san!AL230), IF(san!AL230=-999,"NA",IF(san!AL230&gt;99, "&gt;99", IF(san!AL230&lt;1, "&lt;1", san!AL230))), "-")</f>
        <v>14.985743788492149</v>
      </c>
      <c r="AM232" s="41">
        <f>IF(ISNUMBER(san!AM230), IF(san!AM230=-999,"NA",IF(san!AM230&gt;99, "&gt;99", IF(san!AM230&lt;1, "&lt;1", san!AM230))), "-")</f>
        <v>26.39229486619795</v>
      </c>
      <c r="AN232" s="39">
        <f>IF(ISNUMBER(san!AN230), IF(san!AN230=-999,"NA",IF(san!AN230&gt;99, "&gt;99", IF(san!AN230&lt;1, "&lt;1", san!AN230))), "-")</f>
        <v>22.391526965958199</v>
      </c>
      <c r="AO232" s="39" t="str">
        <f>IF(ISNUMBER(san!AO230), IF(san!AO230=-999,"NA",IF(san!AO230&gt;99, "&gt;99", IF(san!AO230&lt;1, "&lt;1", san!AO230))), "-")</f>
        <v>&lt;1</v>
      </c>
      <c r="AP232" s="39">
        <f>IF(ISNUMBER(san!AP230), IF(san!AP230=-999,"NA",IF(san!AP230&gt;99, "&gt;99", IF(san!AP230&lt;1, "&lt;1", san!AP230))), "-")</f>
        <v>3.5571142176260202</v>
      </c>
      <c r="AQ232" s="29">
        <f>IF(ISNUMBER(san!AQ230), IF(san!AQ230=-999,"NA",san!AQ230), "-")</f>
        <v>0.56022608280181885</v>
      </c>
      <c r="AR232" s="39">
        <f>IF(ISNUMBER(san!AR230), IF(san!AR230=-999,"NA",IF(san!AR230&gt;99, "&gt;99", IF(san!AR230&lt;1, "&lt;1", san!AR230))), "-")</f>
        <v>34.407036164199781</v>
      </c>
      <c r="AS232" s="39">
        <f>IF(ISNUMBER(san!AS230), IF(san!AS230=-999,"NA",IF(san!AS230&gt;99, "&gt;99", IF(san!AS230&lt;1, "&lt;1", san!AS230))), "-")</f>
        <v>15.18668788604378</v>
      </c>
      <c r="AT232" s="39">
        <f>IF(ISNUMBER(san!AT230), IF(san!AT230=-999,"NA",IF(san!AT230&gt;99, "&gt;99", IF(san!AT230&lt;1, "&lt;1", san!AT230))), "-")</f>
        <v>7.4302213502364491</v>
      </c>
      <c r="AU232" s="42">
        <f>san!AU230</f>
        <v>229</v>
      </c>
    </row>
    <row r="233" ht="15">
      <c r="A233" s="36" t="str">
        <f>IF(ISBLANK(san!A231), "", san!A231)</f>
        <v>Least Developed Countries</v>
      </c>
      <c r="B233" s="57">
        <f>IF(ISBLANK(san!B231), "", san!B231)</f>
        <v>2022</v>
      </c>
      <c r="C233" s="37">
        <f>IF(ISNUMBER(san!C231), san!C231, "-")</f>
        <v>1125179.4539999999</v>
      </c>
      <c r="D233" s="39">
        <f>IF(ISNUMBER(san!D231), san!D231, "-")</f>
        <v>35.821727752685547</v>
      </c>
      <c r="E233" s="38">
        <f>IF(ISNUMBER(san!E231), IF(san!E231=-999,"NA",IF(san!E231&gt;99, "&gt;99", IF(san!E231&lt;1, "&lt;1", san!E231))), "-")</f>
        <v>36.031009902344337</v>
      </c>
      <c r="F233" s="39">
        <f>IF(ISNUMBER(san!F231), IF(san!F231=-999,"NA",IF(san!F231&gt;99, "&gt;99", IF(san!F231&lt;1, "&lt;1", san!F231))), "-")</f>
        <v>9.8911662280179424</v>
      </c>
      <c r="G233" s="39">
        <f>IF(ISNUMBER(san!G231), IF(san!G231=-999,"NA",IF(san!G231&gt;99, "&gt;99", IF(san!G231&lt;1, "&lt;1", san!G231))), "-")</f>
        <v>35.190592145256453</v>
      </c>
      <c r="H233" s="40">
        <f>IF(ISNUMBER(san!H231), IF(san!H231=-999,"NA",IF(san!H231&gt;99, "&gt;99", IF(san!H231&lt;1, "&lt;1", san!H231))), "-")</f>
        <v>18.88723172438127</v>
      </c>
      <c r="I233" s="29">
        <f>IF(ISNUMBER(san!I231), IF(san!I231=-999,"NA",san!I231), "-")</f>
        <v>0.94737368822097778</v>
      </c>
      <c r="J233" s="29">
        <f>IF(ISNUMBER(san!J231), IF(san!J231=-999,"NA",san!J231), "-")</f>
        <v>-1.124065041542053</v>
      </c>
      <c r="K233" s="38">
        <f>IF(ISNUMBER(san!K231), IF(san!K231=-999,"NA",IF(san!K231&gt;99, "&gt;99", IF(san!K231&lt;1, "&lt;1", san!K231))), "-")</f>
        <v>50.875335341943853</v>
      </c>
      <c r="L233" s="39">
        <f>IF(ISNUMBER(san!L231), IF(san!L231=-999,"NA",IF(san!L231&gt;99, "&gt;99", IF(san!L231&lt;1, "&lt;1", san!L231))), "-")</f>
        <v>27.992785159341938</v>
      </c>
      <c r="M233" s="39">
        <f>IF(ISNUMBER(san!M231), IF(san!M231=-999,"NA",IF(san!M231&gt;99, "&gt;99", IF(san!M231&lt;1, "&lt;1", san!M231))), "-")</f>
        <v>18.050040255670009</v>
      </c>
      <c r="N233" s="40">
        <f>IF(ISNUMBER(san!N231), IF(san!N231=-999,"NA",IF(san!N231&gt;99, "&gt;99", IF(san!N231&lt;1, "&lt;1", san!N231))), "-")</f>
        <v>3.081839243044195</v>
      </c>
      <c r="O233" s="29">
        <f>IF(ISNUMBER(san!O231), IF(san!O231=-999,"NA",san!O231), "-")</f>
        <v>0.5631786584854126</v>
      </c>
      <c r="P233" s="29">
        <f>IF(ISNUMBER(san!P231), IF(san!P231=-999,"NA",san!P231), "-")</f>
        <v>-0.31829184293746948</v>
      </c>
      <c r="Q233" s="38">
        <f>IF(ISNUMBER(san!Q231), IF(san!Q231=-999,"NA",IF(san!Q231&gt;99, "&gt;99", IF(san!Q231&lt;1, "&lt;1", san!Q231))), "-")</f>
        <v>41.379589738546578</v>
      </c>
      <c r="R233" s="39">
        <f>IF(ISNUMBER(san!R231), IF(san!R231=-999,"NA",IF(san!R231&gt;99, "&gt;99", IF(san!R231&lt;1, "&lt;1", san!R231))), "-")</f>
        <v>16.367163749923812</v>
      </c>
      <c r="S233" s="39">
        <f>IF(ISNUMBER(san!S231), IF(san!S231=-999,"NA",IF(san!S231&gt;99, "&gt;99", IF(san!S231&lt;1, "&lt;1", san!S231))), "-")</f>
        <v>29.02058398366546</v>
      </c>
      <c r="T233" s="40">
        <f>IF(ISNUMBER(san!T231), IF(san!T231=-999,"NA",IF(san!T231&gt;99, "&gt;99", IF(san!T231&lt;1, "&lt;1", san!T231))), "-")</f>
        <v>13.23266252786415</v>
      </c>
      <c r="U233" s="29">
        <f>IF(ISNUMBER(san!U231), IF(san!U231=-999,"NA",san!U231), "-")</f>
        <v>0.92486977577209473</v>
      </c>
      <c r="V233" s="29">
        <f>IF(ISNUMBER(san!V231), IF(san!V231=-999,"NA",san!V231), "-")</f>
        <v>-0.9987642765045166</v>
      </c>
      <c r="W233" s="41">
        <f>IF(ISNUMBER(san!W231), IF(san!W231=-999,"NA",IF(san!W231&gt;99, "&gt;99", IF(san!W231&lt;1, "&lt;1", san!W231))), "-")</f>
        <v>25.05208998029746</v>
      </c>
      <c r="X233" s="39">
        <f>IF(ISNUMBER(san!X231), IF(san!X231=-999,"NA",IF(san!X231&gt;99, "&gt;99", IF(san!X231&lt;1, "&lt;1", san!X231))), "-")</f>
        <v>22.883517771333999</v>
      </c>
      <c r="Y233" s="39" t="str">
        <f>IF(ISNUMBER(san!Y231), IF(san!Y231=-999,"NA",IF(san!Y231&gt;99, "&gt;99", IF(san!Y231&lt;1, "&lt;1", san!Y231))), "-")</f>
        <v>&lt;1</v>
      </c>
      <c r="Z233" s="39">
        <f>IF(ISNUMBER(san!Z231), IF(san!Z231=-999,"NA",IF(san!Z231&gt;99, "&gt;99", IF(san!Z231&lt;1, "&lt;1", san!Z231))), "-")</f>
        <v>1.652087494821801</v>
      </c>
      <c r="AA233" s="29">
        <f>IF(ISNUMBER(san!AA231), IF(san!AA231=-999,"NA",san!AA231), "-")</f>
        <v>0.63266557455062866</v>
      </c>
      <c r="AB233" s="39">
        <f>IF(ISNUMBER(san!AB231), IF(san!AB231=-999,"NA",IF(san!AB231&gt;99, "&gt;99", IF(san!AB231&lt;1, "&lt;1", san!AB231))), "-")</f>
        <v>32.835926824489761</v>
      </c>
      <c r="AC233" s="39">
        <f>IF(ISNUMBER(san!AC231), IF(san!AC231=-999,"NA",IF(san!AC231&gt;99, "&gt;99", IF(san!AC231&lt;1, "&lt;1", san!AC231))), "-")</f>
        <v>10.310588026795889</v>
      </c>
      <c r="AD233" s="39">
        <f>IF(ISNUMBER(san!AD231), IF(san!AD231=-999,"NA",IF(san!AD231&gt;99, "&gt;99", IF(san!AD231&lt;1, "&lt;1", san!AD231))), "-")</f>
        <v>2.7756612790766289</v>
      </c>
      <c r="AE233" s="41">
        <f>IF(ISNUMBER(san!AE231), IF(san!AE231=-999,"NA",IF(san!AE231&gt;99, "&gt;99", IF(san!AE231&lt;1, "&lt;1", san!AE231))), "-")</f>
        <v>29.583239713321621</v>
      </c>
      <c r="AF233" s="39">
        <f>IF(ISNUMBER(san!AF231), IF(san!AF231=-999,"NA",IF(san!AF231&gt;99, "&gt;99", IF(san!AF231&lt;1, "&lt;1", san!AF231))), "-")</f>
        <v>22.139695599132921</v>
      </c>
      <c r="AG233" s="39" t="str">
        <f>IF(ISNUMBER(san!AG231), IF(san!AG231=-999,"NA",IF(san!AG231&gt;99, "&gt;99", IF(san!AG231&lt;1, "&lt;1", san!AG231))), "-")</f>
        <v>&lt;1</v>
      </c>
      <c r="AH233" s="39">
        <f>IF(ISNUMBER(san!AH231), IF(san!AH231=-999,"NA",IF(san!AH231&gt;99, "&gt;99", IF(san!AH231&lt;1, "&lt;1", san!AH231))), "-")</f>
        <v>7.1343167625041453</v>
      </c>
      <c r="AI233" s="29">
        <f>IF(ISNUMBER(san!AI231), IF(san!AI231=-999,"NA",san!AI231), "-")</f>
        <v>0.25570628046989441</v>
      </c>
      <c r="AJ233" s="39">
        <f>IF(ISNUMBER(san!AJ231), IF(san!AJ231=-999,"NA",IF(san!AJ231&gt;99, "&gt;99", IF(san!AJ231&lt;1, "&lt;1", san!AJ231))), "-")</f>
        <v>38.473563714427868</v>
      </c>
      <c r="AK233" s="39">
        <f>IF(ISNUMBER(san!AK231), IF(san!AK231=-999,"NA",IF(san!AK231&gt;99, "&gt;99", IF(san!AK231&lt;1, "&lt;1", san!AK231))), "-")</f>
        <v>25.254184250966439</v>
      </c>
      <c r="AL233" s="39">
        <f>IF(ISNUMBER(san!AL231), IF(san!AL231=-999,"NA",IF(san!AL231&gt;99, "&gt;99", IF(san!AL231&lt;1, "&lt;1", san!AL231))), "-")</f>
        <v>15.140372535891469</v>
      </c>
      <c r="AM233" s="41">
        <f>IF(ISNUMBER(san!AM231), IF(san!AM231=-999,"NA",IF(san!AM231&gt;99, "&gt;99", IF(san!AM231&lt;1, "&lt;1", san!AM231))), "-")</f>
        <v>26.675226016678749</v>
      </c>
      <c r="AN233" s="39">
        <f>IF(ISNUMBER(san!AN231), IF(san!AN231=-999,"NA",IF(san!AN231&gt;99, "&gt;99", IF(san!AN231&lt;1, "&lt;1", san!AN231))), "-")</f>
        <v>22.617067831805471</v>
      </c>
      <c r="AO233" s="39" t="str">
        <f>IF(ISNUMBER(san!AO231), IF(san!AO231=-999,"NA",IF(san!AO231&gt;99, "&gt;99", IF(san!AO231&lt;1, "&lt;1", san!AO231))), "-")</f>
        <v>&lt;1</v>
      </c>
      <c r="AP233" s="39">
        <f>IF(ISNUMBER(san!AP231), IF(san!AP231=-999,"NA",IF(san!AP231&gt;99, "&gt;99", IF(san!AP231&lt;1, "&lt;1", san!AP231))), "-")</f>
        <v>3.6159166349682108</v>
      </c>
      <c r="AQ233" s="29">
        <f>IF(ISNUMBER(san!AQ231), IF(san!AQ231=-999,"NA",san!AQ231), "-")</f>
        <v>0.56022608280181885</v>
      </c>
      <c r="AR233" s="39">
        <f>IF(ISNUMBER(san!AR231), IF(san!AR231=-999,"NA",IF(san!AR231&gt;99, "&gt;99", IF(san!AR231&lt;1, "&lt;1", san!AR231))), "-")</f>
        <v>34.772340128831928</v>
      </c>
      <c r="AS233" s="39">
        <f>IF(ISNUMBER(san!AS231), IF(san!AS231=-999,"NA",IF(san!AS231&gt;99, "&gt;99", IF(san!AS231&lt;1, "&lt;1", san!AS231))), "-")</f>
        <v>15.382213391383621</v>
      </c>
      <c r="AT233" s="39">
        <f>IF(ISNUMBER(san!AT231), IF(san!AT231=-999,"NA",IF(san!AT231&gt;99, "&gt;99", IF(san!AT231&lt;1, "&lt;1", san!AT231))), "-")</f>
        <v>7.5694284898586686</v>
      </c>
      <c r="AU233" s="42">
        <f>san!AU231</f>
        <v>230</v>
      </c>
    </row>
    <row r="234" ht="15" hidden="true">
      <c r="A234" s="36" t="str">
        <f>IF(ISBLANK(san!A232), "", san!A232)</f>
        <v>Small Island Developing States</v>
      </c>
      <c r="B234" s="57">
        <f>IF(ISBLANK(san!B232), "", san!B232)</f>
        <v>2000</v>
      </c>
      <c r="C234" s="37">
        <f>IF(ISNUMBER(san!C232), san!C232, "-")</f>
        <v>55170.335000000006</v>
      </c>
      <c r="D234" s="39">
        <f>IF(ISNUMBER(san!D232), san!D232, "-")</f>
        <v>57.052772521972663</v>
      </c>
      <c r="E234" s="38">
        <f>IF(ISNUMBER(san!E232), IF(san!E232=-999,"NA",IF(san!E232&gt;99, "&gt;99", IF(san!E232&lt;1, "&lt;1", san!E232))), "-")</f>
        <v>43.155171019895022</v>
      </c>
      <c r="F234" s="39">
        <f>IF(ISNUMBER(san!F232), IF(san!F232=-999,"NA",IF(san!F232&gt;99, "&gt;99", IF(san!F232&lt;1, "&lt;1", san!F232))), "-")</f>
        <v>7.4132189099664538</v>
      </c>
      <c r="G234" s="39">
        <f>IF(ISNUMBER(san!G232), IF(san!G232=-999,"NA",IF(san!G232&gt;99, "&gt;99", IF(san!G232&lt;1, "&lt;1", san!G232))), "-")</f>
        <v>28.21657348619993</v>
      </c>
      <c r="H234" s="40">
        <f>IF(ISNUMBER(san!H232), IF(san!H232=-999,"NA",IF(san!H232&gt;99, "&gt;99", IF(san!H232&lt;1, "&lt;1", san!H232))), "-")</f>
        <v>21.215036583938581</v>
      </c>
      <c r="I234" s="29">
        <f>IF(ISNUMBER(san!I232), IF(san!I232=-999,"NA",san!I232), "-")</f>
        <v>7.0892535150051117E-2</v>
      </c>
      <c r="J234" s="29">
        <f>IF(ISNUMBER(san!J232), IF(san!J232=-999,"NA",san!J232), "-")</f>
        <v>-0.29771974682807922</v>
      </c>
      <c r="K234" s="38">
        <f>IF(ISNUMBER(san!K232), IF(san!K232=-999,"NA",IF(san!K232&gt;99, "&gt;99", IF(san!K232&lt;1, "&lt;1", san!K232))), "-")</f>
        <v>80.7510754359744</v>
      </c>
      <c r="L234" s="39">
        <f>IF(ISNUMBER(san!L232), IF(san!L232=-999,"NA",IF(san!L232&gt;99, "&gt;99", IF(san!L232&lt;1, "&lt;1", san!L232))), "-")</f>
        <v>10.087948384405291</v>
      </c>
      <c r="M234" s="39">
        <f>IF(ISNUMBER(san!M232), IF(san!M232=-999,"NA",IF(san!M232&gt;99, "&gt;99", IF(san!M232&lt;1, "&lt;1", san!M232))), "-")</f>
        <v>6.816935402600464</v>
      </c>
      <c r="N234" s="40">
        <f>IF(ISNUMBER(san!N232), IF(san!N232=-999,"NA",IF(san!N232&gt;99, "&gt;99", IF(san!N232&lt;1, "&lt;1", san!N232))), "-")</f>
        <v>2.3440407770198428</v>
      </c>
      <c r="O234" s="29">
        <f>IF(ISNUMBER(san!O232), IF(san!O232=-999,"NA",san!O232), "-")</f>
        <v>8.6507596075534821E-2</v>
      </c>
      <c r="P234" s="29">
        <f>IF(ISNUMBER(san!P232), IF(san!P232=-999,"NA",san!P232), "-")</f>
        <v>-1.34822353720665E-2</v>
      </c>
      <c r="Q234" s="38">
        <f>IF(ISNUMBER(san!Q232), IF(san!Q232=-999,"NA",IF(san!Q232&gt;99, "&gt;99", IF(san!Q232&lt;1, "&lt;1", san!Q232))), "-")</f>
        <v>64.615202030113096</v>
      </c>
      <c r="R234" s="39">
        <f>IF(ISNUMBER(san!R232), IF(san!R232=-999,"NA",IF(san!R232&gt;99, "&gt;99", IF(san!R232&lt;1, "&lt;1", san!R232))), "-")</f>
        <v>8.9397674354154137</v>
      </c>
      <c r="S234" s="39">
        <f>IF(ISNUMBER(san!S232), IF(san!S232=-999,"NA",IF(san!S232&gt;99, "&gt;99", IF(san!S232&lt;1, "&lt;1", san!S232))), "-")</f>
        <v>16.046025478024429</v>
      </c>
      <c r="T234" s="40">
        <f>IF(ISNUMBER(san!T232), IF(san!T232=-999,"NA",IF(san!T232&gt;99, "&gt;99", IF(san!T232&lt;1, "&lt;1", san!T232))), "-")</f>
        <v>10.39900505644705</v>
      </c>
      <c r="U234" s="29">
        <f>IF(ISNUMBER(san!U232), IF(san!U232=-999,"NA",san!U232), "-")</f>
        <v>0.13648660480976099</v>
      </c>
      <c r="V234" s="29">
        <f>IF(ISNUMBER(san!V232), IF(san!V232=-999,"NA",san!V232), "-")</f>
        <v>-0.15764427185058591</v>
      </c>
      <c r="W234" s="41">
        <f>IF(ISNUMBER(san!W232), IF(san!W232=-999,"NA",IF(san!W232&gt;99, "&gt;99", IF(san!W232&lt;1, "&lt;1", san!W232))), "-")</f>
        <v>32.153475134933267</v>
      </c>
      <c r="X234" s="39">
        <f>IF(ISNUMBER(san!X232), IF(san!X232=-999,"NA",IF(san!X232&gt;99, "&gt;99", IF(san!X232&lt;1, "&lt;1", san!X232))), "-")</f>
        <v>30.076517244949819</v>
      </c>
      <c r="Y234" s="39" t="str">
        <f>IF(ISNUMBER(san!Y232), IF(san!Y232=-999,"NA",IF(san!Y232&gt;99, "&gt;99", IF(san!Y232&lt;1, "&lt;1", san!Y232))), "-")</f>
        <v>&lt;1</v>
      </c>
      <c r="Z234" s="39">
        <f>IF(ISNUMBER(san!Z232), IF(san!Z232=-999,"NA",IF(san!Z232&gt;99, "&gt;99", IF(san!Z232&lt;1, "&lt;1", san!Z232))), "-")</f>
        <v>2.0662458221371689</v>
      </c>
      <c r="AA234" s="29" t="str">
        <f>IF(ISNUMBER(san!AA232), IF(san!AA232=-999,"NA",san!AA232), "-")</f>
        <v>-</v>
      </c>
      <c r="AB234" s="39">
        <f>IF(ISNUMBER(san!AB232), IF(san!AB232=-999,"NA",IF(san!AB232&gt;99, "&gt;99", IF(san!AB232&lt;1, "&lt;1", san!AB232))), "-")</f>
        <v>32.124048252104998</v>
      </c>
      <c r="AC234" s="39">
        <f>IF(ISNUMBER(san!AC232), IF(san!AC232=-999,"NA",IF(san!AC232&gt;99, "&gt;99", IF(san!AC232&lt;1, "&lt;1", san!AC232))), "-")</f>
        <v>13.64424845694551</v>
      </c>
      <c r="AD234" s="39">
        <f>IF(ISNUMBER(san!AD232), IF(san!AD232=-999,"NA",IF(san!AD232&gt;99, "&gt;99", IF(san!AD232&lt;1, "&lt;1", san!AD232))), "-")</f>
        <v>4.8000932208109708</v>
      </c>
      <c r="AE234" s="41">
        <f>IF(ISNUMBER(san!AE232), IF(san!AE232=-999,"NA",IF(san!AE232&gt;99, "&gt;99", IF(san!AE232&lt;1, "&lt;1", san!AE232))), "-")</f>
        <v>47.713365749863918</v>
      </c>
      <c r="AF234" s="39">
        <f>IF(ISNUMBER(san!AF232), IF(san!AF232=-999,"NA",IF(san!AF232&gt;99, "&gt;99", IF(san!AF232&lt;1, "&lt;1", san!AF232))), "-")</f>
        <v>19.256414142487792</v>
      </c>
      <c r="AG234" s="39">
        <f>IF(ISNUMBER(san!AG232), IF(san!AG232=-999,"NA",IF(san!AG232&gt;99, "&gt;99", IF(san!AG232&lt;1, "&lt;1", san!AG232))), "-")</f>
        <v>3.3618982100419679</v>
      </c>
      <c r="AH234" s="39">
        <f>IF(ISNUMBER(san!AH232), IF(san!AH232=-999,"NA",IF(san!AH232&gt;99, "&gt;99", IF(san!AH232&lt;1, "&lt;1", san!AH232))), "-")</f>
        <v>25.095053397334169</v>
      </c>
      <c r="AI234" s="29">
        <f>IF(ISNUMBER(san!AI232), IF(san!AI232=-999,"NA",san!AI232), "-")</f>
        <v>-3.071427159011364E-2</v>
      </c>
      <c r="AJ234" s="39">
        <f>IF(ISNUMBER(san!AJ232), IF(san!AJ232=-999,"NA",IF(san!AJ232&gt;99, "&gt;99", IF(san!AJ232&lt;1, "&lt;1", san!AJ232))), "-")</f>
        <v>18.089760027797421</v>
      </c>
      <c r="AK234" s="39">
        <f>IF(ISNUMBER(san!AK232), IF(san!AK232=-999,"NA",IF(san!AK232&gt;99, "&gt;99", IF(san!AK232&lt;1, "&lt;1", san!AK232))), "-")</f>
        <v>23.764652512848759</v>
      </c>
      <c r="AL234" s="39">
        <f>IF(ISNUMBER(san!AL232), IF(san!AL232=-999,"NA",IF(san!AL232&gt;99, "&gt;99", IF(san!AL232&lt;1, "&lt;1", san!AL232))), "-")</f>
        <v>48.984611279733492</v>
      </c>
      <c r="AM234" s="41">
        <f>IF(ISNUMBER(san!AM232), IF(san!AM232=-999,"NA",IF(san!AM232&gt;99, "&gt;99", IF(san!AM232&lt;1, "&lt;1", san!AM232))), "-")</f>
        <v>41.030823836147093</v>
      </c>
      <c r="AN234" s="39">
        <f>IF(ISNUMBER(san!AN232), IF(san!AN232=-999,"NA",IF(san!AN232&gt;99, "&gt;99", IF(san!AN232&lt;1, "&lt;1", san!AN232))), "-")</f>
        <v>23.903348641086261</v>
      </c>
      <c r="AO234" s="39">
        <f>IF(ISNUMBER(san!AO232), IF(san!AO232=-999,"NA",IF(san!AO232&gt;99, "&gt;99", IF(san!AO232&lt;1, "&lt;1", san!AO232))), "-")</f>
        <v>1.922656610592623</v>
      </c>
      <c r="AP234" s="39">
        <f>IF(ISNUMBER(san!AP232), IF(san!AP232=-999,"NA",IF(san!AP232&gt;99, "&gt;99", IF(san!AP232&lt;1, "&lt;1", san!AP232))), "-")</f>
        <v>15.2048185844682</v>
      </c>
      <c r="AQ234" s="29">
        <f>IF(ISNUMBER(san!AQ232), IF(san!AQ232=-999,"NA",san!AQ232), "-")</f>
        <v>-3.5869497805833823E-2</v>
      </c>
      <c r="AR234" s="39">
        <f>IF(ISNUMBER(san!AR232), IF(san!AR232=-999,"NA",IF(san!AR232&gt;99, "&gt;99", IF(san!AR232&lt;1, "&lt;1", san!AR232))), "-")</f>
        <v>24.14088972586379</v>
      </c>
      <c r="AS234" s="39">
        <f>IF(ISNUMBER(san!AS232), IF(san!AS232=-999,"NA",IF(san!AS232&gt;99, "&gt;99", IF(san!AS232&lt;1, "&lt;1", san!AS232))), "-")</f>
        <v>19.40438137005804</v>
      </c>
      <c r="AT234" s="39">
        <f>IF(ISNUMBER(san!AT232), IF(san!AT232=-999,"NA",IF(san!AT232&gt;99, "&gt;99", IF(san!AT232&lt;1, "&lt;1", san!AT232))), "-")</f>
        <v>29.998631214599289</v>
      </c>
      <c r="AU234" s="42">
        <f>san!AU232</f>
        <v>231</v>
      </c>
    </row>
    <row r="235" ht="15" hidden="true">
      <c r="A235" s="36" t="str">
        <f>IF(ISBLANK(san!A233), "", san!A233)</f>
        <v>Small Island Developing States</v>
      </c>
      <c r="B235" s="57">
        <f>IF(ISBLANK(san!B233), "", san!B233)</f>
        <v>2001</v>
      </c>
      <c r="C235" s="37">
        <f>IF(ISNUMBER(san!C233), san!C233, "-")</f>
        <v>55892.385999999991</v>
      </c>
      <c r="D235" s="39">
        <f>IF(ISNUMBER(san!D233), san!D233, "-")</f>
        <v>57.344718933105469</v>
      </c>
      <c r="E235" s="38">
        <f>IF(ISNUMBER(san!E233), IF(san!E233=-999,"NA",IF(san!E233&gt;99, "&gt;99", IF(san!E233&lt;1, "&lt;1", san!E233))), "-")</f>
        <v>43.419698701387077</v>
      </c>
      <c r="F235" s="39">
        <f>IF(ISNUMBER(san!F233), IF(san!F233=-999,"NA",IF(san!F233&gt;99, "&gt;99", IF(san!F233&lt;1, "&lt;1", san!F233))), "-")</f>
        <v>7.4655369008200108</v>
      </c>
      <c r="G235" s="39">
        <f>IF(ISNUMBER(san!G233), IF(san!G233=-999,"NA",IF(san!G233&gt;99, "&gt;99", IF(san!G233&lt;1, "&lt;1", san!G233))), "-")</f>
        <v>28.394060342505639</v>
      </c>
      <c r="H235" s="40">
        <f>IF(ISNUMBER(san!H233), IF(san!H233=-999,"NA",IF(san!H233&gt;99, "&gt;99", IF(san!H233&lt;1, "&lt;1", san!H233))), "-")</f>
        <v>20.720704055287271</v>
      </c>
      <c r="I235" s="29">
        <f>IF(ISNUMBER(san!I233), IF(san!I233=-999,"NA",san!I233), "-")</f>
        <v>7.0892535150051117E-2</v>
      </c>
      <c r="J235" s="29">
        <f>IF(ISNUMBER(san!J233), IF(san!J233=-999,"NA",san!J233), "-")</f>
        <v>-0.29771974682807922</v>
      </c>
      <c r="K235" s="38">
        <f>IF(ISNUMBER(san!K233), IF(san!K233=-999,"NA",IF(san!K233&gt;99, "&gt;99", IF(san!K233&lt;1, "&lt;1", san!K233))), "-")</f>
        <v>80.718653807649105</v>
      </c>
      <c r="L235" s="39">
        <f>IF(ISNUMBER(san!L233), IF(san!L233=-999,"NA",IF(san!L233&gt;99, "&gt;99", IF(san!L233&lt;1, "&lt;1", san!L233))), "-")</f>
        <v>10.1963729442682</v>
      </c>
      <c r="M235" s="39">
        <f>IF(ISNUMBER(san!M233), IF(san!M233=-999,"NA",IF(san!M233&gt;99, "&gt;99", IF(san!M233&lt;1, "&lt;1", san!M233))), "-")</f>
        <v>6.7362259730858227</v>
      </c>
      <c r="N235" s="40">
        <f>IF(ISNUMBER(san!N233), IF(san!N233=-999,"NA",IF(san!N233&gt;99, "&gt;99", IF(san!N233&lt;1, "&lt;1", san!N233))), "-")</f>
        <v>2.3487472749968799</v>
      </c>
      <c r="O235" s="29">
        <f>IF(ISNUMBER(san!O233), IF(san!O233=-999,"NA",san!O233), "-")</f>
        <v>8.6507596075534821E-2</v>
      </c>
      <c r="P235" s="29">
        <f>IF(ISNUMBER(san!P233), IF(san!P233=-999,"NA",san!P233), "-")</f>
        <v>-1.34822353720665E-2</v>
      </c>
      <c r="Q235" s="38">
        <f>IF(ISNUMBER(san!Q233), IF(san!Q233=-999,"NA",IF(san!Q233&gt;99, "&gt;99", IF(san!Q233&lt;1, "&lt;1", san!Q233))), "-")</f>
        <v>64.821005610397066</v>
      </c>
      <c r="R235" s="39">
        <f>IF(ISNUMBER(san!R233), IF(san!R233=-999,"NA",IF(san!R233&gt;99, "&gt;99", IF(san!R233&lt;1, "&lt;1", san!R233))), "-")</f>
        <v>9.0321928767278301</v>
      </c>
      <c r="S235" s="39">
        <f>IF(ISNUMBER(san!S233), IF(san!S233=-999,"NA",IF(san!S233&gt;99, "&gt;99", IF(san!S233&lt;1, "&lt;1", san!S233))), "-")</f>
        <v>16.006313607019809</v>
      </c>
      <c r="T235" s="40">
        <f>IF(ISNUMBER(san!T233), IF(san!T233=-999,"NA",IF(san!T233&gt;99, "&gt;99", IF(san!T233&lt;1, "&lt;1", san!T233))), "-")</f>
        <v>10.1404879058553</v>
      </c>
      <c r="U235" s="29">
        <f>IF(ISNUMBER(san!U233), IF(san!U233=-999,"NA",san!U233), "-")</f>
        <v>0.13648660480976099</v>
      </c>
      <c r="V235" s="29">
        <f>IF(ISNUMBER(san!V233), IF(san!V233=-999,"NA",san!V233), "-")</f>
        <v>-0.15764427185058591</v>
      </c>
      <c r="W235" s="41">
        <f>IF(ISNUMBER(san!W233), IF(san!W233=-999,"NA",IF(san!W233&gt;99, "&gt;99", IF(san!W233&lt;1, "&lt;1", san!W233))), "-")</f>
        <v>32.382320443558747</v>
      </c>
      <c r="X235" s="39">
        <f>IF(ISNUMBER(san!X233), IF(san!X233=-999,"NA",IF(san!X233&gt;99, "&gt;99", IF(san!X233&lt;1, "&lt;1", san!X233))), "-")</f>
        <v>30.292935637737269</v>
      </c>
      <c r="Y235" s="39" t="str">
        <f>IF(ISNUMBER(san!Y233), IF(san!Y233=-999,"NA",IF(san!Y233&gt;99, "&gt;99", IF(san!Y233&lt;1, "&lt;1", san!Y233))), "-")</f>
        <v>&lt;1</v>
      </c>
      <c r="Z235" s="39">
        <f>IF(ISNUMBER(san!Z233), IF(san!Z233=-999,"NA",IF(san!Z233&gt;99, "&gt;99", IF(san!Z233&lt;1, "&lt;1", san!Z233))), "-")</f>
        <v>2.0779680912004759</v>
      </c>
      <c r="AA235" s="29" t="str">
        <f>IF(ISNUMBER(san!AA233), IF(san!AA233=-999,"NA",san!AA233), "-")</f>
        <v>-</v>
      </c>
      <c r="AB235" s="39">
        <f>IF(ISNUMBER(san!AB233), IF(san!AB233=-999,"NA",IF(san!AB233&gt;99, "&gt;99", IF(san!AB233&lt;1, "&lt;1", san!AB233))), "-")</f>
        <v>32.39086008957063</v>
      </c>
      <c r="AC235" s="39">
        <f>IF(ISNUMBER(san!AC233), IF(san!AC233=-999,"NA",IF(san!AC233&gt;99, "&gt;99", IF(san!AC233&lt;1, "&lt;1", san!AC233))), "-")</f>
        <v>13.667170049901101</v>
      </c>
      <c r="AD235" s="39">
        <f>IF(ISNUMBER(san!AD233), IF(san!AD233=-999,"NA",IF(san!AD233&gt;99, "&gt;99", IF(san!AD233&lt;1, "&lt;1", san!AD233))), "-")</f>
        <v>4.8272054627353622</v>
      </c>
      <c r="AE235" s="41">
        <f>IF(ISNUMBER(san!AE233), IF(san!AE233=-999,"NA",IF(san!AE233&gt;99, "&gt;99", IF(san!AE233&lt;1, "&lt;1", san!AE233))), "-")</f>
        <v>47.871735208060549</v>
      </c>
      <c r="AF235" s="39">
        <f>IF(ISNUMBER(san!AF233), IF(san!AF233=-999,"NA",IF(san!AF233&gt;99, "&gt;99", IF(san!AF233&lt;1, "&lt;1", san!AF233))), "-")</f>
        <v>19.477986333625651</v>
      </c>
      <c r="AG235" s="39">
        <f>IF(ISNUMBER(san!AG233), IF(san!AG233=-999,"NA",IF(san!AG233&gt;99, "&gt;99", IF(san!AG233&lt;1, "&lt;1", san!AG233))), "-")</f>
        <v>3.368503379393915</v>
      </c>
      <c r="AH235" s="39">
        <f>IF(ISNUMBER(san!AH233), IF(san!AH233=-999,"NA",IF(san!AH233&gt;99, "&gt;99", IF(san!AH233&lt;1, "&lt;1", san!AH233))), "-")</f>
        <v>25.025245495040991</v>
      </c>
      <c r="AI235" s="29">
        <f>IF(ISNUMBER(san!AI233), IF(san!AI233=-999,"NA",san!AI233), "-")</f>
        <v>-3.071427159011364E-2</v>
      </c>
      <c r="AJ235" s="39">
        <f>IF(ISNUMBER(san!AJ233), IF(san!AJ233=-999,"NA",IF(san!AJ233&gt;99, "&gt;99", IF(san!AJ233&lt;1, "&lt;1", san!AJ233))), "-")</f>
        <v>18.465102389593142</v>
      </c>
      <c r="AK235" s="39">
        <f>IF(ISNUMBER(san!AK233), IF(san!AK233=-999,"NA",IF(san!AK233&gt;99, "&gt;99", IF(san!AK233&lt;1, "&lt;1", san!AK233))), "-")</f>
        <v>23.727405030888701</v>
      </c>
      <c r="AL235" s="39">
        <f>IF(ISNUMBER(san!AL233), IF(san!AL233=-999,"NA",IF(san!AL233&gt;99, "&gt;99", IF(san!AL233&lt;1, "&lt;1", san!AL233))), "-")</f>
        <v>48.72251933143545</v>
      </c>
      <c r="AM235" s="41">
        <f>IF(ISNUMBER(san!AM233), IF(san!AM233=-999,"NA",IF(san!AM233&gt;99, "&gt;99", IF(san!AM233&lt;1, "&lt;1", san!AM233))), "-")</f>
        <v>41.264681513581287</v>
      </c>
      <c r="AN235" s="39">
        <f>IF(ISNUMBER(san!AN233), IF(san!AN233=-999,"NA",IF(san!AN233&gt;99, "&gt;99", IF(san!AN233&lt;1, "&lt;1", san!AN233))), "-")</f>
        <v>24.091133559761971</v>
      </c>
      <c r="AO235" s="39">
        <f>IF(ISNUMBER(san!AO233), IF(san!AO233=-999,"NA",IF(san!AO233&gt;99, "&gt;99", IF(san!AO233&lt;1, "&lt;1", san!AO233))), "-")</f>
        <v>1.9365285637922649</v>
      </c>
      <c r="AP235" s="39">
        <f>IF(ISNUMBER(san!AP233), IF(san!AP233=-999,"NA",IF(san!AP233&gt;99, "&gt;99", IF(san!AP233&lt;1, "&lt;1", san!AP233))), "-")</f>
        <v>15.237019390027051</v>
      </c>
      <c r="AQ235" s="29">
        <f>IF(ISNUMBER(san!AQ233), IF(san!AQ233=-999,"NA",san!AQ233), "-")</f>
        <v>-3.5869497805833823E-2</v>
      </c>
      <c r="AR235" s="39">
        <f>IF(ISNUMBER(san!AR233), IF(san!AR233=-999,"NA",IF(san!AR233&gt;99, "&gt;99", IF(san!AR233&lt;1, "&lt;1", san!AR233))), "-")</f>
        <v>24.429105436124839</v>
      </c>
      <c r="AS235" s="39">
        <f>IF(ISNUMBER(san!AS233), IF(san!AS233=-999,"NA",IF(san!AS233&gt;99, "&gt;99", IF(san!AS233&lt;1, "&lt;1", san!AS233))), "-")</f>
        <v>19.421905372781289</v>
      </c>
      <c r="AT235" s="39">
        <f>IF(ISNUMBER(san!AT233), IF(san!AT233=-999,"NA",IF(san!AT233&gt;99, "&gt;99", IF(san!AT233&lt;1, "&lt;1", san!AT233))), "-")</f>
        <v>29.989195265405488</v>
      </c>
      <c r="AU235" s="42">
        <f>san!AU233</f>
        <v>232</v>
      </c>
    </row>
    <row r="236" ht="15" hidden="true">
      <c r="A236" s="36" t="str">
        <f>IF(ISBLANK(san!A234), "", san!A234)</f>
        <v>Small Island Developing States</v>
      </c>
      <c r="B236" s="57">
        <f>IF(ISBLANK(san!B234), "", san!B234)</f>
        <v>2002</v>
      </c>
      <c r="C236" s="37">
        <f>IF(ISNUMBER(san!C234), san!C234, "-")</f>
        <v>57504.832999999977</v>
      </c>
      <c r="D236" s="39">
        <f>IF(ISNUMBER(san!D234), san!D234, "-")</f>
        <v>57.106147766113281</v>
      </c>
      <c r="E236" s="38">
        <f>IF(ISNUMBER(san!E234), IF(san!E234=-999,"NA",IF(san!E234&gt;99, "&gt;99", IF(san!E234&lt;1, "&lt;1", san!E234))), "-")</f>
        <v>43.187487711180331</v>
      </c>
      <c r="F236" s="39">
        <f>IF(ISNUMBER(san!F234), IF(san!F234=-999,"NA",IF(san!F234&gt;99, "&gt;99", IF(san!F234&lt;1, "&lt;1", san!F234))), "-")</f>
        <v>7.4864080872529657</v>
      </c>
      <c r="G236" s="39">
        <f>IF(ISNUMBER(san!G234), IF(san!G234=-999,"NA",IF(san!G234&gt;99, "&gt;99", IF(san!G234&lt;1, "&lt;1", san!G234))), "-")</f>
        <v>28.260458509226989</v>
      </c>
      <c r="H236" s="40">
        <f>IF(ISNUMBER(san!H234), IF(san!H234=-999,"NA",IF(san!H234&gt;99, "&gt;99", IF(san!H234&lt;1, "&lt;1", san!H234))), "-")</f>
        <v>21.065645692339711</v>
      </c>
      <c r="I236" s="29">
        <f>IF(ISNUMBER(san!I234), IF(san!I234=-999,"NA",san!I234), "-")</f>
        <v>7.0892535150051117E-2</v>
      </c>
      <c r="J236" s="29">
        <f>IF(ISNUMBER(san!J234), IF(san!J234=-999,"NA",san!J234), "-")</f>
        <v>-0.29771974682807922</v>
      </c>
      <c r="K236" s="38">
        <f>IF(ISNUMBER(san!K234), IF(san!K234=-999,"NA",IF(san!K234&gt;99, "&gt;99", IF(san!K234&lt;1, "&lt;1", san!K234))), "-")</f>
        <v>80.514009936476597</v>
      </c>
      <c r="L236" s="39">
        <f>IF(ISNUMBER(san!L234), IF(san!L234=-999,"NA",IF(san!L234&gt;99, "&gt;99", IF(san!L234&lt;1, "&lt;1", san!L234))), "-")</f>
        <v>10.323149159609439</v>
      </c>
      <c r="M236" s="39">
        <f>IF(ISNUMBER(san!M234), IF(san!M234=-999,"NA",IF(san!M234&gt;99, "&gt;99", IF(san!M234&lt;1, "&lt;1", san!M234))), "-")</f>
        <v>6.6927573024829599</v>
      </c>
      <c r="N236" s="40">
        <f>IF(ISNUMBER(san!N234), IF(san!N234=-999,"NA",IF(san!N234&gt;99, "&gt;99", IF(san!N234&lt;1, "&lt;1", san!N234))), "-")</f>
        <v>2.4700836014309968</v>
      </c>
      <c r="O236" s="29">
        <f>IF(ISNUMBER(san!O234), IF(san!O234=-999,"NA",san!O234), "-")</f>
        <v>8.6507596075534821E-2</v>
      </c>
      <c r="P236" s="29">
        <f>IF(ISNUMBER(san!P234), IF(san!P234=-999,"NA",san!P234), "-")</f>
        <v>-1.34822353720665E-2</v>
      </c>
      <c r="Q236" s="38">
        <f>IF(ISNUMBER(san!Q234), IF(san!Q234=-999,"NA",IF(san!Q234&gt;99, "&gt;99", IF(san!Q234&lt;1, "&lt;1", san!Q234))), "-")</f>
        <v>64.515463962236652</v>
      </c>
      <c r="R236" s="39">
        <f>IF(ISNUMBER(san!R234), IF(san!R234=-999,"NA",IF(san!R234&gt;99, "&gt;99", IF(san!R234&lt;1, "&lt;1", san!R234))), "-")</f>
        <v>9.1070284589052459</v>
      </c>
      <c r="S236" s="39">
        <f>IF(ISNUMBER(san!S234), IF(san!S234=-999,"NA",IF(san!S234&gt;99, "&gt;99", IF(san!S234&lt;1, "&lt;1", san!S234))), "-")</f>
        <v>15.97491108126211</v>
      </c>
      <c r="T236" s="40">
        <f>IF(ISNUMBER(san!T234), IF(san!T234=-999,"NA",IF(san!T234&gt;99, "&gt;99", IF(san!T234&lt;1, "&lt;1", san!T234))), "-")</f>
        <v>10.402596497596001</v>
      </c>
      <c r="U236" s="29">
        <f>IF(ISNUMBER(san!U234), IF(san!U234=-999,"NA",san!U234), "-")</f>
        <v>0.13648660480976099</v>
      </c>
      <c r="V236" s="29">
        <f>IF(ISNUMBER(san!V234), IF(san!V234=-999,"NA",san!V234), "-")</f>
        <v>-0.15764427185058591</v>
      </c>
      <c r="W236" s="41">
        <f>IF(ISNUMBER(san!W234), IF(san!W234=-999,"NA",IF(san!W234&gt;99, "&gt;99", IF(san!W234&lt;1, "&lt;1", san!W234))), "-")</f>
        <v>31.945333689791351</v>
      </c>
      <c r="X236" s="39">
        <f>IF(ISNUMBER(san!X234), IF(san!X234=-999,"NA",IF(san!X234&gt;99, "&gt;99", IF(san!X234&lt;1, "&lt;1", san!X234))), "-")</f>
        <v>29.820110750922911</v>
      </c>
      <c r="Y236" s="39" t="str">
        <f>IF(ISNUMBER(san!Y234), IF(san!Y234=-999,"NA",IF(san!Y234&gt;99, "&gt;99", IF(san!Y234&lt;1, "&lt;1", san!Y234))), "-")</f>
        <v>&lt;1</v>
      </c>
      <c r="Z236" s="39">
        <f>IF(ISNUMBER(san!Z234), IF(san!Z234=-999,"NA",IF(san!Z234&gt;99, "&gt;99", IF(san!Z234&lt;1, "&lt;1", san!Z234))), "-")</f>
        <v>2.1148119555896439</v>
      </c>
      <c r="AA236" s="29" t="str">
        <f>IF(ISNUMBER(san!AA234), IF(san!AA234=-999,"NA",san!AA234), "-")</f>
        <v>-</v>
      </c>
      <c r="AB236" s="39">
        <f>IF(ISNUMBER(san!AB234), IF(san!AB234=-999,"NA",IF(san!AB234&gt;99, "&gt;99", IF(san!AB234&lt;1, "&lt;1", san!AB234))), "-")</f>
        <v>31.967494271928029</v>
      </c>
      <c r="AC236" s="39">
        <f>IF(ISNUMBER(san!AC234), IF(san!AC234=-999,"NA",IF(san!AC234&gt;99, "&gt;99", IF(san!AC234&lt;1, "&lt;1", san!AC234))), "-")</f>
        <v>13.80840943261186</v>
      </c>
      <c r="AD236" s="39">
        <f>IF(ISNUMBER(san!AD234), IF(san!AD234=-999,"NA",IF(san!AD234&gt;99, "&gt;99", IF(san!AD234&lt;1, "&lt;1", san!AD234))), "-")</f>
        <v>4.8979920938934081</v>
      </c>
      <c r="AE236" s="41">
        <f>IF(ISNUMBER(san!AE234), IF(san!AE234=-999,"NA",IF(san!AE234&gt;99, "&gt;99", IF(san!AE234&lt;1, "&lt;1", san!AE234))), "-")</f>
        <v>47.763408460149819</v>
      </c>
      <c r="AF236" s="39">
        <f>IF(ISNUMBER(san!AF234), IF(san!AF234=-999,"NA",IF(san!AF234&gt;99, "&gt;99", IF(san!AF234&lt;1, "&lt;1", san!AF234))), "-")</f>
        <v>19.643883453843952</v>
      </c>
      <c r="AG236" s="39">
        <f>IF(ISNUMBER(san!AG234), IF(san!AG234=-999,"NA",IF(san!AG234&gt;99, "&gt;99", IF(san!AG234&lt;1, "&lt;1", san!AG234))), "-")</f>
        <v>3.338816836923062</v>
      </c>
      <c r="AH236" s="39">
        <f>IF(ISNUMBER(san!AH234), IF(san!AH234=-999,"NA",IF(san!AH234&gt;99, "&gt;99", IF(san!AH234&lt;1, "&lt;1", san!AH234))), "-")</f>
        <v>24.780708169382802</v>
      </c>
      <c r="AI236" s="29">
        <f>IF(ISNUMBER(san!AI234), IF(san!AI234=-999,"NA",san!AI234), "-")</f>
        <v>-3.071427159011364E-2</v>
      </c>
      <c r="AJ236" s="39">
        <f>IF(ISNUMBER(san!AJ234), IF(san!AJ234=-999,"NA",IF(san!AJ234&gt;99, "&gt;99", IF(san!AJ234&lt;1, "&lt;1", san!AJ234))), "-")</f>
        <v>18.641531258135132</v>
      </c>
      <c r="AK236" s="39">
        <f>IF(ISNUMBER(san!AK234), IF(san!AK234=-999,"NA",IF(san!AK234&gt;99, "&gt;99", IF(san!AK234&lt;1, "&lt;1", san!AK234))), "-")</f>
        <v>24.093901393289212</v>
      </c>
      <c r="AL236" s="39">
        <f>IF(ISNUMBER(san!AL234), IF(san!AL234=-999,"NA",IF(san!AL234&gt;99, "&gt;99", IF(san!AL234&lt;1, "&lt;1", san!AL234))), "-")</f>
        <v>48.101726444661708</v>
      </c>
      <c r="AM236" s="41">
        <f>IF(ISNUMBER(san!AM234), IF(san!AM234=-999,"NA",IF(san!AM234&gt;99, "&gt;99", IF(san!AM234&lt;1, "&lt;1", san!AM234))), "-")</f>
        <v>40.978426802351123</v>
      </c>
      <c r="AN236" s="39">
        <f>IF(ISNUMBER(san!AN234), IF(san!AN234=-999,"NA",IF(san!AN234&gt;99, "&gt;99", IF(san!AN234&lt;1, "&lt;1", san!AN234))), "-")</f>
        <v>24.008859379084591</v>
      </c>
      <c r="AO236" s="39">
        <f>IF(ISNUMBER(san!AO234), IF(san!AO234=-999,"NA",IF(san!AO234&gt;99, "&gt;99", IF(san!AO234&lt;1, "&lt;1", san!AO234))), "-")</f>
        <v>1.911135339993687</v>
      </c>
      <c r="AP236" s="39">
        <f>IF(ISNUMBER(san!AP234), IF(san!AP234=-999,"NA",IF(san!AP234&gt;99, "&gt;99", IF(san!AP234&lt;1, "&lt;1", san!AP234))), "-")</f>
        <v>15.05843208327283</v>
      </c>
      <c r="AQ236" s="29">
        <f>IF(ISNUMBER(san!AQ234), IF(san!AQ234=-999,"NA",san!AQ234), "-")</f>
        <v>-3.5869497805833823E-2</v>
      </c>
      <c r="AR236" s="39">
        <f>IF(ISNUMBER(san!AR234), IF(san!AR234=-999,"NA",IF(san!AR234&gt;99, "&gt;99", IF(san!AR234&lt;1, "&lt;1", san!AR234))), "-")</f>
        <v>24.381818030779431</v>
      </c>
      <c r="AS236" s="39">
        <f>IF(ISNUMBER(san!AS234), IF(san!AS234=-999,"NA",IF(san!AS234&gt;99, "&gt;99", IF(san!AS234&lt;1, "&lt;1", san!AS234))), "-")</f>
        <v>19.66732660338479</v>
      </c>
      <c r="AT236" s="39">
        <f>IF(ISNUMBER(san!AT234), IF(san!AT234=-999,"NA",IF(san!AT234&gt;99, "&gt;99", IF(san!AT234&lt;1, "&lt;1", san!AT234))), "-")</f>
        <v>29.560443550285669</v>
      </c>
      <c r="AU236" s="42">
        <f>san!AU234</f>
        <v>233</v>
      </c>
    </row>
    <row r="237" ht="15" hidden="true">
      <c r="A237" s="36" t="str">
        <f>IF(ISBLANK(san!A235), "", san!A235)</f>
        <v>Small Island Developing States</v>
      </c>
      <c r="B237" s="57">
        <f>IF(ISBLANK(san!B235), "", san!B235)</f>
        <v>2003</v>
      </c>
      <c r="C237" s="37">
        <f>IF(ISNUMBER(san!C235), san!C235, "-")</f>
        <v>58218.247000000003</v>
      </c>
      <c r="D237" s="39">
        <f>IF(ISNUMBER(san!D235), san!D235, "-")</f>
        <v>57.434589385986328</v>
      </c>
      <c r="E237" s="38">
        <f>IF(ISNUMBER(san!E235), IF(san!E235=-999,"NA",IF(san!E235&gt;99, "&gt;99", IF(san!E235&lt;1, "&lt;1", san!E235))), "-")</f>
        <v>43.423499914677272</v>
      </c>
      <c r="F237" s="39">
        <f>IF(ISNUMBER(san!F235), IF(san!F235=-999,"NA",IF(san!F235&gt;99, "&gt;99", IF(san!F235&lt;1, "&lt;1", san!F235))), "-")</f>
        <v>7.5382549534136922</v>
      </c>
      <c r="G237" s="39">
        <f>IF(ISNUMBER(san!G235), IF(san!G235=-999,"NA",IF(san!G235&gt;99, "&gt;99", IF(san!G235&lt;1, "&lt;1", san!G235))), "-")</f>
        <v>28.481951239686751</v>
      </c>
      <c r="H237" s="40">
        <f>IF(ISNUMBER(san!H235), IF(san!H235=-999,"NA",IF(san!H235&gt;99, "&gt;99", IF(san!H235&lt;1, "&lt;1", san!H235))), "-")</f>
        <v>20.556293892222289</v>
      </c>
      <c r="I237" s="29">
        <f>IF(ISNUMBER(san!I235), IF(san!I235=-999,"NA",san!I235), "-")</f>
        <v>7.0892535150051117E-2</v>
      </c>
      <c r="J237" s="29">
        <f>IF(ISNUMBER(san!J235), IF(san!J235=-999,"NA",san!J235), "-")</f>
        <v>-0.29771974682807922</v>
      </c>
      <c r="K237" s="38">
        <f>IF(ISNUMBER(san!K235), IF(san!K235=-999,"NA",IF(san!K235&gt;99, "&gt;99", IF(san!K235&lt;1, "&lt;1", san!K235))), "-")</f>
        <v>80.458157750926176</v>
      </c>
      <c r="L237" s="39">
        <f>IF(ISNUMBER(san!L235), IF(san!L235=-999,"NA",IF(san!L235&gt;99, "&gt;99", IF(san!L235&lt;1, "&lt;1", san!L235))), "-")</f>
        <v>10.46264962927583</v>
      </c>
      <c r="M237" s="39">
        <f>IF(ISNUMBER(san!M235), IF(san!M235=-999,"NA",IF(san!M235&gt;99, "&gt;99", IF(san!M235&lt;1, "&lt;1", san!M235))), "-")</f>
        <v>6.6075486258095566</v>
      </c>
      <c r="N237" s="40">
        <f>IF(ISNUMBER(san!N235), IF(san!N235=-999,"NA",IF(san!N235&gt;99, "&gt;99", IF(san!N235&lt;1, "&lt;1", san!N235))), "-")</f>
        <v>2.4716439939884332</v>
      </c>
      <c r="O237" s="29">
        <f>IF(ISNUMBER(san!O235), IF(san!O235=-999,"NA",san!O235), "-")</f>
        <v>8.6507596075534821E-2</v>
      </c>
      <c r="P237" s="29">
        <f>IF(ISNUMBER(san!P235), IF(san!P235=-999,"NA",san!P235), "-")</f>
        <v>-1.34822353720665E-2</v>
      </c>
      <c r="Q237" s="38">
        <f>IF(ISNUMBER(san!Q235), IF(san!Q235=-999,"NA",IF(san!Q235&gt;99, "&gt;99", IF(san!Q235&lt;1, "&lt;1", san!Q235))), "-")</f>
        <v>64.706552040271433</v>
      </c>
      <c r="R237" s="39">
        <f>IF(ISNUMBER(san!R235), IF(san!R235=-999,"NA",IF(san!R235&gt;99, "&gt;99", IF(san!R235&lt;1, "&lt;1", san!R235))), "-")</f>
        <v>9.2185544076498296</v>
      </c>
      <c r="S237" s="39">
        <f>IF(ISNUMBER(san!S235), IF(san!S235=-999,"NA",IF(san!S235&gt;99, "&gt;99", IF(san!S235&lt;1, "&lt;1", san!S235))), "-")</f>
        <v>15.948892795595849</v>
      </c>
      <c r="T237" s="40">
        <f>IF(ISNUMBER(san!T235), IF(san!T235=-999,"NA",IF(san!T235&gt;99, "&gt;99", IF(san!T235&lt;1, "&lt;1", san!T235))), "-")</f>
        <v>10.126000756482879</v>
      </c>
      <c r="U237" s="29">
        <f>IF(ISNUMBER(san!U235), IF(san!U235=-999,"NA",san!U235), "-")</f>
        <v>0.13648660480976099</v>
      </c>
      <c r="V237" s="29">
        <f>IF(ISNUMBER(san!V235), IF(san!V235=-999,"NA",san!V235), "-")</f>
        <v>-0.15764427185058591</v>
      </c>
      <c r="W237" s="41">
        <f>IF(ISNUMBER(san!W235), IF(san!W235=-999,"NA",IF(san!W235&gt;99, "&gt;99", IF(san!W235&lt;1, "&lt;1", san!W235))), "-")</f>
        <v>31.95706575461702</v>
      </c>
      <c r="X237" s="39">
        <f>IF(ISNUMBER(san!X235), IF(san!X235=-999,"NA",IF(san!X235&gt;99, "&gt;99", IF(san!X235&lt;1, "&lt;1", san!X235))), "-")</f>
        <v>29.842832475305091</v>
      </c>
      <c r="Y237" s="39" t="str">
        <f>IF(ISNUMBER(san!Y235), IF(san!Y235=-999,"NA",IF(san!Y235&gt;99, "&gt;99", IF(san!Y235&lt;1, "&lt;1", san!Y235))), "-")</f>
        <v>&lt;1</v>
      </c>
      <c r="Z237" s="39">
        <f>IF(ISNUMBER(san!Z235), IF(san!Z235=-999,"NA",IF(san!Z235&gt;99, "&gt;99", IF(san!Z235&lt;1, "&lt;1", san!Z235))), "-")</f>
        <v>2.104484926549222</v>
      </c>
      <c r="AA237" s="29" t="str">
        <f>IF(ISNUMBER(san!AA235), IF(san!AA235=-999,"NA",san!AA235), "-")</f>
        <v>-</v>
      </c>
      <c r="AB237" s="39">
        <f>IF(ISNUMBER(san!AB235), IF(san!AB235=-999,"NA",IF(san!AB235&gt;99, "&gt;99", IF(san!AB235&lt;1, "&lt;1", san!AB235))), "-")</f>
        <v>31.91599163649262</v>
      </c>
      <c r="AC237" s="39">
        <f>IF(ISNUMBER(san!AC235), IF(san!AC235=-999,"NA",IF(san!AC235&gt;99, "&gt;99", IF(san!AC235&lt;1, "&lt;1", san!AC235))), "-")</f>
        <v>14.178927578005229</v>
      </c>
      <c r="AD237" s="39">
        <f>IF(ISNUMBER(san!AD235), IF(san!AD235=-999,"NA",IF(san!AD235&gt;99, "&gt;99", IF(san!AD235&lt;1, "&lt;1", san!AD235))), "-")</f>
        <v>4.8668356535931014</v>
      </c>
      <c r="AE237" s="41">
        <f>IF(ISNUMBER(san!AE235), IF(san!AE235=-999,"NA",IF(san!AE235&gt;99, "&gt;99", IF(san!AE235&lt;1, "&lt;1", san!AE235))), "-")</f>
        <v>47.733823669570512</v>
      </c>
      <c r="AF237" s="39">
        <f>IF(ISNUMBER(san!AF235), IF(san!AF235=-999,"NA",IF(san!AF235&gt;99, "&gt;99", IF(san!AF235&lt;1, "&lt;1", san!AF235))), "-")</f>
        <v>19.807779953672519</v>
      </c>
      <c r="AG237" s="39">
        <f>IF(ISNUMBER(san!AG235), IF(san!AG235=-999,"NA",IF(san!AG235&gt;99, "&gt;99", IF(san!AG235&lt;1, "&lt;1", san!AG235))), "-")</f>
        <v>3.326462827531842</v>
      </c>
      <c r="AH237" s="39">
        <f>IF(ISNUMBER(san!AH235), IF(san!AH235=-999,"NA",IF(san!AH235&gt;99, "&gt;99", IF(san!AH235&lt;1, "&lt;1", san!AH235))), "-")</f>
        <v>24.599580888366159</v>
      </c>
      <c r="AI237" s="29">
        <f>IF(ISNUMBER(san!AI235), IF(san!AI235=-999,"NA",san!AI235), "-")</f>
        <v>-3.071427159011364E-2</v>
      </c>
      <c r="AJ237" s="39">
        <f>IF(ISNUMBER(san!AJ235), IF(san!AJ235=-999,"NA",IF(san!AJ235&gt;99, "&gt;99", IF(san!AJ235&lt;1, "&lt;1", san!AJ235))), "-")</f>
        <v>18.867046514007029</v>
      </c>
      <c r="AK237" s="39">
        <f>IF(ISNUMBER(san!AK235), IF(san!AK235=-999,"NA",IF(san!AK235&gt;99, "&gt;99", IF(san!AK235&lt;1, "&lt;1", san!AK235))), "-")</f>
        <v>24.398488435727511</v>
      </c>
      <c r="AL237" s="39">
        <f>IF(ISNUMBER(san!AL235), IF(san!AL235=-999,"NA",IF(san!AL235&gt;99, "&gt;99", IF(san!AL235&lt;1, "&lt;1", san!AL235))), "-")</f>
        <v>47.655272430467427</v>
      </c>
      <c r="AM237" s="41">
        <f>IF(ISNUMBER(san!AM235), IF(san!AM235=-999,"NA",IF(san!AM235&gt;99, "&gt;99", IF(san!AM235&lt;1, "&lt;1", san!AM235))), "-")</f>
        <v>41.018381925802238</v>
      </c>
      <c r="AN237" s="39">
        <f>IF(ISNUMBER(san!AN235), IF(san!AN235=-999,"NA",IF(san!AN235&gt;99, "&gt;99", IF(san!AN235&lt;1, "&lt;1", san!AN235))), "-")</f>
        <v>24.07924123665293</v>
      </c>
      <c r="AO237" s="39">
        <f>IF(ISNUMBER(san!AO235), IF(san!AO235=-999,"NA",IF(san!AO235&gt;99, "&gt;99", IF(san!AO235&lt;1, "&lt;1", san!AO235))), "-")</f>
        <v>1.91468970176725</v>
      </c>
      <c r="AP237" s="39">
        <f>IF(ISNUMBER(san!AP235), IF(san!AP235=-999,"NA",IF(san!AP235&gt;99, "&gt;99", IF(san!AP235&lt;1, "&lt;1", san!AP235))), "-")</f>
        <v>15.02445098738206</v>
      </c>
      <c r="AQ237" s="29">
        <f>IF(ISNUMBER(san!AQ235), IF(san!AQ235=-999,"NA",san!AQ235), "-")</f>
        <v>-3.5869497805833823E-2</v>
      </c>
      <c r="AR237" s="39">
        <f>IF(ISNUMBER(san!AR235), IF(san!AR235=-999,"NA",IF(san!AR235&gt;99, "&gt;99", IF(san!AR235&lt;1, "&lt;1", san!AR235))), "-")</f>
        <v>24.446539695651509</v>
      </c>
      <c r="AS237" s="39">
        <f>IF(ISNUMBER(san!AS235), IF(san!AS235=-999,"NA",IF(san!AS235&gt;99, "&gt;99", IF(san!AS235&lt;1, "&lt;1", san!AS235))), "-")</f>
        <v>20.032972987419949</v>
      </c>
      <c r="AT237" s="39">
        <f>IF(ISNUMBER(san!AT235), IF(san!AT235=-999,"NA",IF(san!AT235&gt;99, "&gt;99", IF(san!AT235&lt;1, "&lt;1", san!AT235))), "-")</f>
        <v>29.43256003011005</v>
      </c>
      <c r="AU237" s="42">
        <f>san!AU235</f>
        <v>234</v>
      </c>
    </row>
    <row r="238" ht="15" hidden="true">
      <c r="A238" s="36" t="str">
        <f>IF(ISBLANK(san!A236), "", san!A236)</f>
        <v>Small Island Developing States</v>
      </c>
      <c r="B238" s="57">
        <f>IF(ISBLANK(san!B236), "", san!B236)</f>
        <v>2004</v>
      </c>
      <c r="C238" s="37">
        <f>IF(ISNUMBER(san!C236), san!C236, "-")</f>
        <v>58920.906000000003</v>
      </c>
      <c r="D238" s="39">
        <f>IF(ISNUMBER(san!D236), san!D236, "-")</f>
        <v>57.669765472412109</v>
      </c>
      <c r="E238" s="38">
        <f>IF(ISNUMBER(san!E236), IF(san!E236=-999,"NA",IF(san!E236&gt;99, "&gt;99", IF(san!E236&lt;1, "&lt;1", san!E236))), "-")</f>
        <v>43.604371303250183</v>
      </c>
      <c r="F238" s="39">
        <f>IF(ISNUMBER(san!F236), IF(san!F236=-999,"NA",IF(san!F236&gt;99, "&gt;99", IF(san!F236&lt;1, "&lt;1", san!F236))), "-")</f>
        <v>7.582642323253669</v>
      </c>
      <c r="G238" s="39">
        <f>IF(ISNUMBER(san!G236), IF(san!G236=-999,"NA",IF(san!G236&gt;99, "&gt;99", IF(san!G236&lt;1, "&lt;1", san!G236))), "-")</f>
        <v>28.692149135157901</v>
      </c>
      <c r="H238" s="40">
        <f>IF(ISNUMBER(san!H236), IF(san!H236=-999,"NA",IF(san!H236&gt;99, "&gt;99", IF(san!H236&lt;1, "&lt;1", san!H236))), "-")</f>
        <v>20.12083723833825</v>
      </c>
      <c r="I238" s="29">
        <f>IF(ISNUMBER(san!I236), IF(san!I236=-999,"NA",san!I236), "-")</f>
        <v>7.0892535150051117E-2</v>
      </c>
      <c r="J238" s="29">
        <f>IF(ISNUMBER(san!J236), IF(san!J236=-999,"NA",san!J236), "-")</f>
        <v>-0.29771974682807922</v>
      </c>
      <c r="K238" s="38">
        <f>IF(ISNUMBER(san!K236), IF(san!K236=-999,"NA",IF(san!K236&gt;99, "&gt;99", IF(san!K236&lt;1, "&lt;1", san!K236))), "-")</f>
        <v>80.497091505275193</v>
      </c>
      <c r="L238" s="39">
        <f>IF(ISNUMBER(san!L236), IF(san!L236=-999,"NA",IF(san!L236&gt;99, "&gt;99", IF(san!L236&lt;1, "&lt;1", san!L236))), "-")</f>
        <v>10.56283218433437</v>
      </c>
      <c r="M238" s="39">
        <f>IF(ISNUMBER(san!M236), IF(san!M236=-999,"NA",IF(san!M236&gt;99, "&gt;99", IF(san!M236&lt;1, "&lt;1", san!M236))), "-")</f>
        <v>6.481790112908925</v>
      </c>
      <c r="N238" s="40">
        <f>IF(ISNUMBER(san!N236), IF(san!N236=-999,"NA",IF(san!N236&gt;99, "&gt;99", IF(san!N236&lt;1, "&lt;1", san!N236))), "-")</f>
        <v>2.4582861974815109</v>
      </c>
      <c r="O238" s="29">
        <f>IF(ISNUMBER(san!O236), IF(san!O236=-999,"NA",san!O236), "-")</f>
        <v>8.6507596075534821E-2</v>
      </c>
      <c r="P238" s="29">
        <f>IF(ISNUMBER(san!P236), IF(san!P236=-999,"NA",san!P236), "-")</f>
        <v>-1.34822353720665E-2</v>
      </c>
      <c r="Q238" s="38">
        <f>IF(ISNUMBER(san!Q236), IF(san!Q236=-999,"NA",IF(san!Q236&gt;99, "&gt;99", IF(san!Q236&lt;1, "&lt;1", san!Q236))), "-")</f>
        <v>64.892828919559264</v>
      </c>
      <c r="R238" s="39">
        <f>IF(ISNUMBER(san!R236), IF(san!R236=-999,"NA",IF(san!R236&gt;99, "&gt;99", IF(san!R236&lt;1, "&lt;1", san!R236))), "-")</f>
        <v>9.3020080949397048</v>
      </c>
      <c r="S238" s="39">
        <f>IF(ISNUMBER(san!S236), IF(san!S236=-999,"NA",IF(san!S236&gt;99, "&gt;99", IF(san!S236&lt;1, "&lt;1", san!S236))), "-")</f>
        <v>15.913413326255711</v>
      </c>
      <c r="T238" s="40">
        <f>IF(ISNUMBER(san!T236), IF(san!T236=-999,"NA",IF(san!T236&gt;99, "&gt;99", IF(san!T236&lt;1, "&lt;1", san!T236))), "-")</f>
        <v>9.8917496592453169</v>
      </c>
      <c r="U238" s="29">
        <f>IF(ISNUMBER(san!U236), IF(san!U236=-999,"NA",san!U236), "-")</f>
        <v>0.13648660480976099</v>
      </c>
      <c r="V238" s="29">
        <f>IF(ISNUMBER(san!V236), IF(san!V236=-999,"NA",san!V236), "-")</f>
        <v>-0.15764427185058591</v>
      </c>
      <c r="W238" s="41">
        <f>IF(ISNUMBER(san!W236), IF(san!W236=-999,"NA",IF(san!W236&gt;99, "&gt;99", IF(san!W236&lt;1, "&lt;1", san!W236))), "-")</f>
        <v>31.947002670487251</v>
      </c>
      <c r="X238" s="39">
        <f>IF(ISNUMBER(san!X236), IF(san!X236=-999,"NA",IF(san!X236&gt;99, "&gt;99", IF(san!X236&lt;1, "&lt;1", san!X236))), "-")</f>
        <v>29.843560731743981</v>
      </c>
      <c r="Y238" s="39" t="str">
        <f>IF(ISNUMBER(san!Y236), IF(san!Y236=-999,"NA",IF(san!Y236&gt;99, "&gt;99", IF(san!Y236&lt;1, "&lt;1", san!Y236))), "-")</f>
        <v>&lt;1</v>
      </c>
      <c r="Z238" s="39">
        <f>IF(ISNUMBER(san!Z236), IF(san!Z236=-999,"NA",IF(san!Z236&gt;99, "&gt;99", IF(san!Z236&lt;1, "&lt;1", san!Z236))), "-")</f>
        <v>2.0943563403150871</v>
      </c>
      <c r="AA238" s="29" t="str">
        <f>IF(ISNUMBER(san!AA236), IF(san!AA236=-999,"NA",san!AA236), "-")</f>
        <v>-</v>
      </c>
      <c r="AB238" s="39">
        <f>IF(ISNUMBER(san!AB236), IF(san!AB236=-999,"NA",IF(san!AB236&gt;99, "&gt;99", IF(san!AB236&lt;1, "&lt;1", san!AB236))), "-")</f>
        <v>31.798900764352879</v>
      </c>
      <c r="AC238" s="39">
        <f>IF(ISNUMBER(san!AC236), IF(san!AC236=-999,"NA",IF(san!AC236&gt;99, "&gt;99", IF(san!AC236&lt;1, "&lt;1", san!AC236))), "-")</f>
        <v>14.54687515858167</v>
      </c>
      <c r="AD238" s="39">
        <f>IF(ISNUMBER(san!AD236), IF(san!AD236=-999,"NA",IF(san!AD236&gt;99, "&gt;99", IF(san!AD236&lt;1, "&lt;1", san!AD236))), "-")</f>
        <v>4.8412377035692851</v>
      </c>
      <c r="AE238" s="41">
        <f>IF(ISNUMBER(san!AE236), IF(san!AE236=-999,"NA",IF(san!AE236&gt;99, "&gt;99", IF(san!AE236&lt;1, "&lt;1", san!AE236))), "-")</f>
        <v>47.720282432391038</v>
      </c>
      <c r="AF238" s="39">
        <f>IF(ISNUMBER(san!AF236), IF(san!AF236=-999,"NA",IF(san!AF236&gt;99, "&gt;99", IF(san!AF236&lt;1, "&lt;1", san!AF236))), "-")</f>
        <v>19.966691197819369</v>
      </c>
      <c r="AG238" s="39">
        <f>IF(ISNUMBER(san!AG236), IF(san!AG236=-999,"NA",IF(san!AG236&gt;99, "&gt;99", IF(san!AG236&lt;1, "&lt;1", san!AG236))), "-")</f>
        <v>3.3077601029448762</v>
      </c>
      <c r="AH238" s="39">
        <f>IF(ISNUMBER(san!AH236), IF(san!AH236=-999,"NA",IF(san!AH236&gt;99, "&gt;99", IF(san!AH236&lt;1, "&lt;1", san!AH236))), "-")</f>
        <v>24.445831131626811</v>
      </c>
      <c r="AI238" s="29">
        <f>IF(ISNUMBER(san!AI236), IF(san!AI236=-999,"NA",san!AI236), "-")</f>
        <v>-3.071427159011364E-2</v>
      </c>
      <c r="AJ238" s="39">
        <f>IF(ISNUMBER(san!AJ236), IF(san!AJ236=-999,"NA",IF(san!AJ236&gt;99, "&gt;99", IF(san!AJ236&lt;1, "&lt;1", san!AJ236))), "-")</f>
        <v>19.028238980177441</v>
      </c>
      <c r="AK238" s="39">
        <f>IF(ISNUMBER(san!AK236), IF(san!AK236=-999,"NA",IF(san!AK236&gt;99, "&gt;99", IF(san!AK236&lt;1, "&lt;1", san!AK236))), "-")</f>
        <v>24.762318433694801</v>
      </c>
      <c r="AL238" s="39">
        <f>IF(ISNUMBER(san!AL236), IF(san!AL236=-999,"NA",IF(san!AL236&gt;99, "&gt;99", IF(san!AL236&lt;1, "&lt;1", san!AL236))), "-")</f>
        <v>47.26936627573734</v>
      </c>
      <c r="AM238" s="41">
        <f>IF(ISNUMBER(san!AM236), IF(san!AM236=-999,"NA",IF(san!AM236&gt;99, "&gt;99", IF(san!AM236&lt;1, "&lt;1", san!AM236))), "-")</f>
        <v>41.043415909643862</v>
      </c>
      <c r="AN238" s="39">
        <f>IF(ISNUMBER(san!AN236), IF(san!AN236=-999,"NA",IF(san!AN236&gt;99, "&gt;99", IF(san!AN236&lt;1, "&lt;1", san!AN236))), "-")</f>
        <v>24.147593365032542</v>
      </c>
      <c r="AO238" s="39">
        <f>IF(ISNUMBER(san!AO236), IF(san!AO236=-999,"NA",IF(san!AO236&gt;99, "&gt;99", IF(san!AO236&lt;1, "&lt;1", san!AO236))), "-")</f>
        <v>1.911423405624497</v>
      </c>
      <c r="AP238" s="39">
        <f>IF(ISNUMBER(san!AP236), IF(san!AP236=-999,"NA",IF(san!AP236&gt;99, "&gt;99", IF(san!AP236&lt;1, "&lt;1", san!AP236))), "-")</f>
        <v>14.984399138986831</v>
      </c>
      <c r="AQ238" s="29">
        <f>IF(ISNUMBER(san!AQ236), IF(san!AQ236=-999,"NA",san!AQ236), "-")</f>
        <v>-3.5869497805833823E-2</v>
      </c>
      <c r="AR238" s="39">
        <f>IF(ISNUMBER(san!AR236), IF(san!AR236=-999,"NA",IF(san!AR236&gt;99, "&gt;99", IF(san!AR236&lt;1, "&lt;1", san!AR236))), "-")</f>
        <v>24.460144824377021</v>
      </c>
      <c r="AS238" s="39">
        <f>IF(ISNUMBER(san!AS236), IF(san!AS236=-999,"NA",IF(san!AS236&gt;99, "&gt;99", IF(san!AS236&lt;1, "&lt;1", san!AS236))), "-")</f>
        <v>20.421802544033099</v>
      </c>
      <c r="AT238" s="39">
        <f>IF(ISNUMBER(san!AT236), IF(san!AT236=-999,"NA",IF(san!AT236&gt;99, "&gt;99", IF(san!AT236&lt;1, "&lt;1", san!AT236))), "-")</f>
        <v>29.29967945564459</v>
      </c>
      <c r="AU238" s="42">
        <f>san!AU236</f>
        <v>235</v>
      </c>
    </row>
    <row r="239" ht="15" hidden="true">
      <c r="A239" s="36" t="str">
        <f>IF(ISBLANK(san!A237), "", san!A237)</f>
        <v>Small Island Developing States</v>
      </c>
      <c r="B239" s="57">
        <f>IF(ISBLANK(san!B237), "", san!B237)</f>
        <v>2005</v>
      </c>
      <c r="C239" s="37">
        <f>IF(ISNUMBER(san!C237), san!C237, "-")</f>
        <v>59651.911999999989</v>
      </c>
      <c r="D239" s="39">
        <f>IF(ISNUMBER(san!D237), san!D237, "-")</f>
        <v>57.907463073730469</v>
      </c>
      <c r="E239" s="38">
        <f>IF(ISNUMBER(san!E237), IF(san!E237=-999,"NA",IF(san!E237&gt;99, "&gt;99", IF(san!E237&lt;1, "&lt;1", san!E237))), "-")</f>
        <v>43.882414297793552</v>
      </c>
      <c r="F239" s="39">
        <f>IF(ISNUMBER(san!F237), IF(san!F237=-999,"NA",IF(san!F237&gt;99, "&gt;99", IF(san!F237&lt;1, "&lt;1", san!F237))), "-")</f>
        <v>7.588499131525543</v>
      </c>
      <c r="G239" s="39">
        <f>IF(ISNUMBER(san!G237), IF(san!G237=-999,"NA",IF(san!G237&gt;99, "&gt;99", IF(san!G237&lt;1, "&lt;1", san!G237))), "-")</f>
        <v>28.79297856600024</v>
      </c>
      <c r="H239" s="40">
        <f>IF(ISNUMBER(san!H237), IF(san!H237=-999,"NA",IF(san!H237&gt;99, "&gt;99", IF(san!H237&lt;1, "&lt;1", san!H237))), "-")</f>
        <v>19.736108004680659</v>
      </c>
      <c r="I239" s="29">
        <f>IF(ISNUMBER(san!I237), IF(san!I237=-999,"NA",san!I237), "-")</f>
        <v>7.0892535150051117E-2</v>
      </c>
      <c r="J239" s="29">
        <f>IF(ISNUMBER(san!J237), IF(san!J237=-999,"NA",san!J237), "-")</f>
        <v>-0.29771974682807922</v>
      </c>
      <c r="K239" s="38">
        <f>IF(ISNUMBER(san!K237), IF(san!K237=-999,"NA",IF(san!K237&gt;99, "&gt;99", IF(san!K237&lt;1, "&lt;1", san!K237))), "-")</f>
        <v>80.631318401510683</v>
      </c>
      <c r="L239" s="39">
        <f>IF(ISNUMBER(san!L237), IF(san!L237=-999,"NA",IF(san!L237&gt;99, "&gt;99", IF(san!L237&lt;1, "&lt;1", san!L237))), "-")</f>
        <v>10.57722845236014</v>
      </c>
      <c r="M239" s="39">
        <f>IF(ISNUMBER(san!M237), IF(san!M237=-999,"NA",IF(san!M237&gt;99, "&gt;99", IF(san!M237&lt;1, "&lt;1", san!M237))), "-")</f>
        <v>6.3517765311596861</v>
      </c>
      <c r="N239" s="40">
        <f>IF(ISNUMBER(san!N237), IF(san!N237=-999,"NA",IF(san!N237&gt;99, "&gt;99", IF(san!N237&lt;1, "&lt;1", san!N237))), "-")</f>
        <v>2.4396766149694802</v>
      </c>
      <c r="O239" s="29">
        <f>IF(ISNUMBER(san!O237), IF(san!O237=-999,"NA",san!O237), "-")</f>
        <v>8.6507596075534821E-2</v>
      </c>
      <c r="P239" s="29">
        <f>IF(ISNUMBER(san!P237), IF(san!P237=-999,"NA",san!P237), "-")</f>
        <v>-1.34822353720665E-2</v>
      </c>
      <c r="Q239" s="38">
        <f>IF(ISNUMBER(san!Q237), IF(san!Q237=-999,"NA",IF(san!Q237&gt;99, "&gt;99", IF(san!Q237&lt;1, "&lt;1", san!Q237))), "-")</f>
        <v>65.175441531312913</v>
      </c>
      <c r="R239" s="39">
        <f>IF(ISNUMBER(san!R237), IF(san!R237=-999,"NA",IF(san!R237&gt;99, "&gt;99", IF(san!R237&lt;1, "&lt;1", san!R237))), "-")</f>
        <v>9.3199059412827765</v>
      </c>
      <c r="S239" s="39">
        <f>IF(ISNUMBER(san!S237), IF(san!S237=-999,"NA",IF(san!S237&gt;99, "&gt;99", IF(san!S237&lt;1, "&lt;1", san!S237))), "-")</f>
        <v>15.82723094886703</v>
      </c>
      <c r="T239" s="40">
        <f>IF(ISNUMBER(san!T237), IF(san!T237=-999,"NA",IF(san!T237&gt;99, "&gt;99", IF(san!T237&lt;1, "&lt;1", san!T237))), "-")</f>
        <v>9.6774215785372988</v>
      </c>
      <c r="U239" s="29">
        <f>IF(ISNUMBER(san!U237), IF(san!U237=-999,"NA",san!U237), "-")</f>
        <v>0.13648660480976099</v>
      </c>
      <c r="V239" s="29">
        <f>IF(ISNUMBER(san!V237), IF(san!V237=-999,"NA",san!V237), "-")</f>
        <v>-0.15764427185058591</v>
      </c>
      <c r="W239" s="41">
        <f>IF(ISNUMBER(san!W237), IF(san!W237=-999,"NA",IF(san!W237&gt;99, "&gt;99", IF(san!W237&lt;1, "&lt;1", san!W237))), "-")</f>
        <v>31.94689775322303</v>
      </c>
      <c r="X239" s="39">
        <f>IF(ISNUMBER(san!X237), IF(san!X237=-999,"NA",IF(san!X237&gt;99, "&gt;99", IF(san!X237&lt;1, "&lt;1", san!X237))), "-")</f>
        <v>29.828160246558809</v>
      </c>
      <c r="Y239" s="39" t="str">
        <f>IF(ISNUMBER(san!Y237), IF(san!Y237=-999,"NA",IF(san!Y237&gt;99, "&gt;99", IF(san!Y237&lt;1, "&lt;1", san!Y237))), "-")</f>
        <v>&lt;1</v>
      </c>
      <c r="Z239" s="39">
        <f>IF(ISNUMBER(san!Z237), IF(san!Z237=-999,"NA",IF(san!Z237&gt;99, "&gt;99", IF(san!Z237&lt;1, "&lt;1", san!Z237))), "-")</f>
        <v>2.110302480444783</v>
      </c>
      <c r="AA239" s="29" t="str">
        <f>IF(ISNUMBER(san!AA237), IF(san!AA237=-999,"NA",san!AA237), "-")</f>
        <v>-</v>
      </c>
      <c r="AB239" s="39">
        <f>IF(ISNUMBER(san!AB237), IF(san!AB237=-999,"NA",IF(san!AB237&gt;99, "&gt;99", IF(san!AB237&lt;1, "&lt;1", san!AB237))), "-")</f>
        <v>31.620308318735709</v>
      </c>
      <c r="AC239" s="39">
        <f>IF(ISNUMBER(san!AC237), IF(san!AC237=-999,"NA",IF(san!AC237&gt;99, "&gt;99", IF(san!AC237&lt;1, "&lt;1", san!AC237))), "-")</f>
        <v>14.9197045645684</v>
      </c>
      <c r="AD239" s="39">
        <f>IF(ISNUMBER(san!AD237), IF(san!AD237=-999,"NA",IF(san!AD237&gt;99, "&gt;99", IF(san!AD237&lt;1, "&lt;1", san!AD237))), "-")</f>
        <v>4.9309005460149802</v>
      </c>
      <c r="AE239" s="41">
        <f>IF(ISNUMBER(san!AE237), IF(san!AE237=-999,"NA",IF(san!AE237&gt;99, "&gt;99", IF(san!AE237&lt;1, "&lt;1", san!AE237))), "-")</f>
        <v>47.708966399114317</v>
      </c>
      <c r="AF239" s="39">
        <f>IF(ISNUMBER(san!AF237), IF(san!AF237=-999,"NA",IF(san!AF237&gt;99, "&gt;99", IF(san!AF237&lt;1, "&lt;1", san!AF237))), "-")</f>
        <v>20.022032856526849</v>
      </c>
      <c r="AG239" s="39">
        <f>IF(ISNUMBER(san!AG237), IF(san!AG237=-999,"NA",IF(san!AG237&gt;99, "&gt;99", IF(san!AG237&lt;1, "&lt;1", san!AG237))), "-")</f>
        <v>3.2269619977759119</v>
      </c>
      <c r="AH239" s="39">
        <f>IF(ISNUMBER(san!AH237), IF(san!AH237=-999,"NA",IF(san!AH237&gt;99, "&gt;99", IF(san!AH237&lt;1, "&lt;1", san!AH237))), "-")</f>
        <v>24.459971544811559</v>
      </c>
      <c r="AI239" s="29">
        <f>IF(ISNUMBER(san!AI237), IF(san!AI237=-999,"NA",san!AI237), "-")</f>
        <v>-3.071427159011364E-2</v>
      </c>
      <c r="AJ239" s="39">
        <f>IF(ISNUMBER(san!AJ237), IF(san!AJ237=-999,"NA",IF(san!AJ237&gt;99, "&gt;99", IF(san!AJ237&lt;1, "&lt;1", san!AJ237))), "-")</f>
        <v>18.934321825018561</v>
      </c>
      <c r="AK239" s="39">
        <f>IF(ISNUMBER(san!AK237), IF(san!AK237=-999,"NA",IF(san!AK237&gt;99, "&gt;99", IF(san!AK237&lt;1, "&lt;1", san!AK237))), "-")</f>
        <v>24.980807561395569</v>
      </c>
      <c r="AL239" s="39">
        <f>IF(ISNUMBER(san!AL237), IF(san!AL237=-999,"NA",IF(san!AL237&gt;99, "&gt;99", IF(san!AL237&lt;1, "&lt;1", san!AL237))), "-")</f>
        <v>47.293417467456678</v>
      </c>
      <c r="AM239" s="41">
        <f>IF(ISNUMBER(san!AM237), IF(san!AM237=-999,"NA",IF(san!AM237&gt;99, "&gt;99", IF(san!AM237&lt;1, "&lt;1", san!AM237))), "-")</f>
        <v>41.074311891588117</v>
      </c>
      <c r="AN239" s="39">
        <f>IF(ISNUMBER(san!AN237), IF(san!AN237=-999,"NA",IF(san!AN237&gt;99, "&gt;99", IF(san!AN237&lt;1, "&lt;1", san!AN237))), "-")</f>
        <v>24.14968061338465</v>
      </c>
      <c r="AO239" s="39">
        <f>IF(ISNUMBER(san!AO237), IF(san!AO237=-999,"NA",IF(san!AO237&gt;99, "&gt;99", IF(san!AO237&lt;1, "&lt;1", san!AO237))), "-")</f>
        <v>1.872202355551027</v>
      </c>
      <c r="AP239" s="39">
        <f>IF(ISNUMBER(san!AP237), IF(san!AP237=-999,"NA",IF(san!AP237&gt;99, "&gt;99", IF(san!AP237&lt;1, "&lt;1", san!AP237))), "-")</f>
        <v>15.052428922652441</v>
      </c>
      <c r="AQ239" s="29">
        <f>IF(ISNUMBER(san!AQ237), IF(san!AQ237=-999,"NA",san!AQ237), "-")</f>
        <v>-3.5869497805833823E-2</v>
      </c>
      <c r="AR239" s="39">
        <f>IF(ISNUMBER(san!AR237), IF(san!AR237=-999,"NA",IF(san!AR237&gt;99, "&gt;99", IF(san!AR237&lt;1, "&lt;1", san!AR237))), "-")</f>
        <v>24.302986380728509</v>
      </c>
      <c r="AS239" s="39">
        <f>IF(ISNUMBER(san!AS237), IF(san!AS237=-999,"NA",IF(san!AS237&gt;99, "&gt;99", IF(san!AS237&lt;1, "&lt;1", san!AS237))), "-")</f>
        <v>20.727630300982071</v>
      </c>
      <c r="AT239" s="39">
        <f>IF(ISNUMBER(san!AT237), IF(san!AT237=-999,"NA",IF(san!AT237&gt;99, "&gt;99", IF(san!AT237&lt;1, "&lt;1", san!AT237))), "-")</f>
        <v>29.451352294493709</v>
      </c>
      <c r="AU239" s="42">
        <f>san!AU237</f>
        <v>236</v>
      </c>
    </row>
    <row r="240" ht="15" hidden="true">
      <c r="A240" s="36" t="str">
        <f>IF(ISBLANK(san!A238), "", san!A238)</f>
        <v>Small Island Developing States</v>
      </c>
      <c r="B240" s="57">
        <f>IF(ISBLANK(san!B238), "", san!B238)</f>
        <v>2006</v>
      </c>
      <c r="C240" s="37">
        <f>IF(ISNUMBER(san!C238), san!C238, "-")</f>
        <v>60452.871999999988</v>
      </c>
      <c r="D240" s="39">
        <f>IF(ISNUMBER(san!D238), san!D238, "-")</f>
        <v>58.185398101806641</v>
      </c>
      <c r="E240" s="38">
        <f>IF(ISNUMBER(san!E238), IF(san!E238=-999,"NA",IF(san!E238&gt;99, "&gt;99", IF(san!E238&lt;1, "&lt;1", san!E238))), "-")</f>
        <v>44.148990357671622</v>
      </c>
      <c r="F240" s="39">
        <f>IF(ISNUMBER(san!F238), IF(san!F238=-999,"NA",IF(san!F238&gt;99, "&gt;99", IF(san!F238&lt;1, "&lt;1", san!F238))), "-")</f>
        <v>7.5986996948923968</v>
      </c>
      <c r="G240" s="39">
        <f>IF(ISNUMBER(san!G238), IF(san!G238=-999,"NA",IF(san!G238&gt;99, "&gt;99", IF(san!G238&lt;1, "&lt;1", san!G238))), "-")</f>
        <v>28.98981593763186</v>
      </c>
      <c r="H240" s="40">
        <f>IF(ISNUMBER(san!H238), IF(san!H238=-999,"NA",IF(san!H238&gt;99, "&gt;99", IF(san!H238&lt;1, "&lt;1", san!H238))), "-")</f>
        <v>19.262494009804129</v>
      </c>
      <c r="I240" s="29">
        <f>IF(ISNUMBER(san!I238), IF(san!I238=-999,"NA",san!I238), "-")</f>
        <v>7.0892535150051117E-2</v>
      </c>
      <c r="J240" s="29">
        <f>IF(ISNUMBER(san!J238), IF(san!J238=-999,"NA",san!J238), "-")</f>
        <v>-0.29771974682807922</v>
      </c>
      <c r="K240" s="38">
        <f>IF(ISNUMBER(san!K238), IF(san!K238=-999,"NA",IF(san!K238&gt;99, "&gt;99", IF(san!K238&lt;1, "&lt;1", san!K238))), "-")</f>
        <v>80.796362984237575</v>
      </c>
      <c r="L240" s="39">
        <f>IF(ISNUMBER(san!L238), IF(san!L238=-999,"NA",IF(san!L238&gt;99, "&gt;99", IF(san!L238&lt;1, "&lt;1", san!L238))), "-")</f>
        <v>10.579993194790269</v>
      </c>
      <c r="M240" s="39">
        <f>IF(ISNUMBER(san!M238), IF(san!M238=-999,"NA",IF(san!M238&gt;99, "&gt;99", IF(san!M238&lt;1, "&lt;1", san!M238))), "-")</f>
        <v>6.2038943374557078</v>
      </c>
      <c r="N240" s="40">
        <f>IF(ISNUMBER(san!N238), IF(san!N238=-999,"NA",IF(san!N238&gt;99, "&gt;99", IF(san!N238&lt;1, "&lt;1", san!N238))), "-")</f>
        <v>2.419749483516437</v>
      </c>
      <c r="O240" s="29">
        <f>IF(ISNUMBER(san!O238), IF(san!O238=-999,"NA",san!O238), "-")</f>
        <v>8.6507596075534821E-2</v>
      </c>
      <c r="P240" s="29">
        <f>IF(ISNUMBER(san!P238), IF(san!P238=-999,"NA",san!P238), "-")</f>
        <v>-1.34822353720665E-2</v>
      </c>
      <c r="Q240" s="38">
        <f>IF(ISNUMBER(san!Q238), IF(san!Q238=-999,"NA",IF(san!Q238&gt;99, "&gt;99", IF(san!Q238&lt;1, "&lt;1", san!Q238))), "-")</f>
        <v>65.485226197495479</v>
      </c>
      <c r="R240" s="39">
        <f>IF(ISNUMBER(san!R238), IF(san!R238=-999,"NA",IF(san!R238&gt;99, "&gt;99", IF(san!R238&lt;1, "&lt;1", san!R238))), "-")</f>
        <v>9.3340968444349244</v>
      </c>
      <c r="S240" s="39">
        <f>IF(ISNUMBER(san!S238), IF(san!S238=-999,"NA",IF(san!S238&gt;99, "&gt;99", IF(san!S238&lt;1, "&lt;1", san!S238))), "-")</f>
        <v>15.72713665683324</v>
      </c>
      <c r="T240" s="40">
        <f>IF(ISNUMBER(san!T238), IF(san!T238=-999,"NA",IF(san!T238&gt;99, "&gt;99", IF(san!T238&lt;1, "&lt;1", san!T238))), "-")</f>
        <v>9.4535403012363606</v>
      </c>
      <c r="U240" s="29">
        <f>IF(ISNUMBER(san!U238), IF(san!U238=-999,"NA",san!U238), "-")</f>
        <v>0.13648660480976099</v>
      </c>
      <c r="V240" s="29">
        <f>IF(ISNUMBER(san!V238), IF(san!V238=-999,"NA",san!V238), "-")</f>
        <v>-0.15764427185058591</v>
      </c>
      <c r="W240" s="41">
        <f>IF(ISNUMBER(san!W238), IF(san!W238=-999,"NA",IF(san!W238&gt;99, "&gt;99", IF(san!W238&lt;1, "&lt;1", san!W238))), "-")</f>
        <v>31.93693537577008</v>
      </c>
      <c r="X240" s="39">
        <f>IF(ISNUMBER(san!X238), IF(san!X238=-999,"NA",IF(san!X238&gt;99, "&gt;99", IF(san!X238&lt;1, "&lt;1", san!X238))), "-")</f>
        <v>29.802762603898401</v>
      </c>
      <c r="Y240" s="39" t="str">
        <f>IF(ISNUMBER(san!Y238), IF(san!Y238=-999,"NA",IF(san!Y238&gt;99, "&gt;99", IF(san!Y238&lt;1, "&lt;1", san!Y238))), "-")</f>
        <v>&lt;1</v>
      </c>
      <c r="Z240" s="39">
        <f>IF(ISNUMBER(san!Z238), IF(san!Z238=-999,"NA",IF(san!Z238&gt;99, "&gt;99", IF(san!Z238&lt;1, "&lt;1", san!Z238))), "-")</f>
        <v>2.1263849669707442</v>
      </c>
      <c r="AA240" s="29" t="str">
        <f>IF(ISNUMBER(san!AA238), IF(san!AA238=-999,"NA",san!AA238), "-")</f>
        <v>-</v>
      </c>
      <c r="AB240" s="39">
        <f>IF(ISNUMBER(san!AB238), IF(san!AB238=-999,"NA",IF(san!AB238&gt;99, "&gt;99", IF(san!AB238&lt;1, "&lt;1", san!AB238))), "-")</f>
        <v>31.453603596060489</v>
      </c>
      <c r="AC240" s="39">
        <f>IF(ISNUMBER(san!AC238), IF(san!AC238=-999,"NA",IF(san!AC238&gt;99, "&gt;99", IF(san!AC238&lt;1, "&lt;1", san!AC238))), "-")</f>
        <v>15.27381316922744</v>
      </c>
      <c r="AD240" s="39">
        <f>IF(ISNUMBER(san!AD238), IF(san!AD238=-999,"NA",IF(san!AD238&gt;99, "&gt;99", IF(san!AD238&lt;1, "&lt;1", san!AD238))), "-")</f>
        <v>5.0202732872760949</v>
      </c>
      <c r="AE240" s="41">
        <f>IF(ISNUMBER(san!AE238), IF(san!AE238=-999,"NA",IF(san!AE238&gt;99, "&gt;99", IF(san!AE238&lt;1, "&lt;1", san!AE238))), "-")</f>
        <v>47.791690538920179</v>
      </c>
      <c r="AF240" s="39">
        <f>IF(ISNUMBER(san!AF238), IF(san!AF238=-999,"NA",IF(san!AF238&gt;99, "&gt;99", IF(san!AF238&lt;1, "&lt;1", san!AF238))), "-")</f>
        <v>20.039161504211229</v>
      </c>
      <c r="AG240" s="39">
        <f>IF(ISNUMBER(san!AG238), IF(san!AG238=-999,"NA",IF(san!AG238&gt;99, "&gt;99", IF(san!AG238&lt;1, "&lt;1", san!AG238))), "-")</f>
        <v>3.1402734754072412</v>
      </c>
      <c r="AH240" s="39">
        <f>IF(ISNUMBER(san!AH238), IF(san!AH238=-999,"NA",IF(san!AH238&gt;99, "&gt;99", IF(san!AH238&lt;1, "&lt;1", san!AH238))), "-")</f>
        <v>24.612255559301719</v>
      </c>
      <c r="AI240" s="29">
        <f>IF(ISNUMBER(san!AI238), IF(san!AI238=-999,"NA",san!AI238), "-")</f>
        <v>-3.071427159011364E-2</v>
      </c>
      <c r="AJ240" s="39">
        <f>IF(ISNUMBER(san!AJ238), IF(san!AJ238=-999,"NA",IF(san!AJ238&gt;99, "&gt;99", IF(san!AJ238&lt;1, "&lt;1", san!AJ238))), "-")</f>
        <v>18.800804278631549</v>
      </c>
      <c r="AK240" s="39">
        <f>IF(ISNUMBER(san!AK238), IF(san!AK238=-999,"NA",IF(san!AK238&gt;99, "&gt;99", IF(san!AK238&lt;1, "&lt;1", san!AK238))), "-")</f>
        <v>25.177117852207239</v>
      </c>
      <c r="AL240" s="39">
        <f>IF(ISNUMBER(san!AL238), IF(san!AL238=-999,"NA",IF(san!AL238&gt;99, "&gt;99", IF(san!AL238&lt;1, "&lt;1", san!AL238))), "-")</f>
        <v>47.398434048189081</v>
      </c>
      <c r="AM240" s="41">
        <f>IF(ISNUMBER(san!AM238), IF(san!AM238=-999,"NA",IF(san!AM238&gt;99, "&gt;99", IF(san!AM238&lt;1, "&lt;1", san!AM238))), "-")</f>
        <v>41.162087599586357</v>
      </c>
      <c r="AN240" s="39">
        <f>IF(ISNUMBER(san!AN238), IF(san!AN238=-999,"NA",IF(san!AN238&gt;99, "&gt;99", IF(san!AN238&lt;1, "&lt;1", san!AN238))), "-")</f>
        <v>24.121772549471181</v>
      </c>
      <c r="AO240" s="39">
        <f>IF(ISNUMBER(san!AO238), IF(san!AO238=-999,"NA",IF(san!AO238&gt;99, "&gt;99", IF(san!AO238&lt;1, "&lt;1", san!AO238))), "-")</f>
        <v>1.8304370260322971</v>
      </c>
      <c r="AP240" s="39">
        <f>IF(ISNUMBER(san!AP238), IF(san!AP238=-999,"NA",IF(san!AP238&gt;99, "&gt;99", IF(san!AP238&lt;1, "&lt;1", san!AP238))), "-")</f>
        <v>15.209878024082879</v>
      </c>
      <c r="AQ240" s="29">
        <f>IF(ISNUMBER(san!AQ238), IF(san!AQ238=-999,"NA",san!AQ238), "-")</f>
        <v>-3.5869497805833823E-2</v>
      </c>
      <c r="AR240" s="39">
        <f>IF(ISNUMBER(san!AR238), IF(san!AR238=-999,"NA",IF(san!AR238&gt;99, "&gt;99", IF(san!AR238&lt;1, "&lt;1", san!AR238))), "-")</f>
        <v>24.123183137769121</v>
      </c>
      <c r="AS240" s="39">
        <f>IF(ISNUMBER(san!AS238), IF(san!AS238=-999,"NA",IF(san!AS238&gt;99, "&gt;99", IF(san!AS238&lt;1, "&lt;1", san!AS238))), "-")</f>
        <v>21.015930626856989</v>
      </c>
      <c r="AT240" s="39">
        <f>IF(ISNUMBER(san!AT238), IF(san!AT238=-999,"NA",IF(san!AT238&gt;99, "&gt;99", IF(san!AT238&lt;1, "&lt;1", san!AT238))), "-")</f>
        <v>29.666672971329771</v>
      </c>
      <c r="AU240" s="42">
        <f>san!AU238</f>
        <v>237</v>
      </c>
    </row>
    <row r="241" ht="15" hidden="true">
      <c r="A241" s="36" t="str">
        <f>IF(ISBLANK(san!A239), "", san!A239)</f>
        <v>Small Island Developing States</v>
      </c>
      <c r="B241" s="57">
        <f>IF(ISBLANK(san!B239), "", san!B239)</f>
        <v>2007</v>
      </c>
      <c r="C241" s="37">
        <f>IF(ISNUMBER(san!C239), san!C239, "-")</f>
        <v>61286.109999999993</v>
      </c>
      <c r="D241" s="39">
        <f>IF(ISNUMBER(san!D239), san!D239, "-")</f>
        <v>58.477546691894531</v>
      </c>
      <c r="E241" s="38">
        <f>IF(ISNUMBER(san!E239), IF(san!E239=-999,"NA",IF(san!E239&gt;99, "&gt;99", IF(san!E239&lt;1, "&lt;1", san!E239))), "-")</f>
        <v>44.413965587681012</v>
      </c>
      <c r="F241" s="39">
        <f>IF(ISNUMBER(san!F239), IF(san!F239=-999,"NA",IF(san!F239&gt;99, "&gt;99", IF(san!F239&lt;1, "&lt;1", san!F239))), "-")</f>
        <v>7.6090109491438112</v>
      </c>
      <c r="G241" s="39">
        <f>IF(ISNUMBER(san!G239), IF(san!G239=-999,"NA",IF(san!G239&gt;99, "&gt;99", IF(san!G239&lt;1, "&lt;1", san!G239))), "-")</f>
        <v>29.092017794109381</v>
      </c>
      <c r="H241" s="40">
        <f>IF(ISNUMBER(san!H239), IF(san!H239=-999,"NA",IF(san!H239&gt;99, "&gt;99", IF(san!H239&lt;1, "&lt;1", san!H239))), "-")</f>
        <v>18.885005669065801</v>
      </c>
      <c r="I241" s="29">
        <f>IF(ISNUMBER(san!I239), IF(san!I239=-999,"NA",san!I239), "-")</f>
        <v>7.0892535150051117E-2</v>
      </c>
      <c r="J241" s="29">
        <f>IF(ISNUMBER(san!J239), IF(san!J239=-999,"NA",san!J239), "-")</f>
        <v>-0.29771974682807922</v>
      </c>
      <c r="K241" s="38">
        <f>IF(ISNUMBER(san!K239), IF(san!K239=-999,"NA",IF(san!K239&gt;99, "&gt;99", IF(san!K239&lt;1, "&lt;1", san!K239))), "-")</f>
        <v>80.981296949321958</v>
      </c>
      <c r="L241" s="39">
        <f>IF(ISNUMBER(san!L239), IF(san!L239=-999,"NA",IF(san!L239&gt;99, "&gt;99", IF(san!L239&lt;1, "&lt;1", san!L239))), "-")</f>
        <v>10.574284837180009</v>
      </c>
      <c r="M241" s="39">
        <f>IF(ISNUMBER(san!M239), IF(san!M239=-999,"NA",IF(san!M239&gt;99, "&gt;99", IF(san!M239&lt;1, "&lt;1", san!M239))), "-")</f>
        <v>6.0518374774067354</v>
      </c>
      <c r="N241" s="40">
        <f>IF(ISNUMBER(san!N239), IF(san!N239=-999,"NA",IF(san!N239&gt;99, "&gt;99", IF(san!N239&lt;1, "&lt;1", san!N239))), "-")</f>
        <v>2.3925807360912992</v>
      </c>
      <c r="O241" s="29">
        <f>IF(ISNUMBER(san!O239), IF(san!O239=-999,"NA",san!O239), "-")</f>
        <v>8.6507596075534821E-2</v>
      </c>
      <c r="P241" s="29">
        <f>IF(ISNUMBER(san!P239), IF(san!P239=-999,"NA",san!P239), "-")</f>
        <v>-1.34822353720665E-2</v>
      </c>
      <c r="Q241" s="38">
        <f>IF(ISNUMBER(san!Q239), IF(san!Q239=-999,"NA",IF(san!Q239&gt;99, "&gt;99", IF(san!Q239&lt;1, "&lt;1", san!Q239))), "-")</f>
        <v>65.810606510891887</v>
      </c>
      <c r="R241" s="39">
        <f>IF(ISNUMBER(san!R239), IF(san!R239=-999,"NA",IF(san!R239&gt;99, "&gt;99", IF(san!R239&lt;1, "&lt;1", san!R239))), "-")</f>
        <v>9.3437583593796276</v>
      </c>
      <c r="S241" s="39">
        <f>IF(ISNUMBER(san!S239), IF(san!S239=-999,"NA",IF(san!S239&gt;99, "&gt;99", IF(san!S239&lt;1, "&lt;1", san!S239))), "-")</f>
        <v>15.61396095790874</v>
      </c>
      <c r="T241" s="40">
        <f>IF(ISNUMBER(san!T239), IF(san!T239=-999,"NA",IF(san!T239&gt;99, "&gt;99", IF(san!T239&lt;1, "&lt;1", san!T239))), "-")</f>
        <v>9.2316741718197406</v>
      </c>
      <c r="U241" s="29">
        <f>IF(ISNUMBER(san!U239), IF(san!U239=-999,"NA",san!U239), "-")</f>
        <v>0.13648660480976099</v>
      </c>
      <c r="V241" s="29">
        <f>IF(ISNUMBER(san!V239), IF(san!V239=-999,"NA",san!V239), "-")</f>
        <v>-0.15764427185058591</v>
      </c>
      <c r="W241" s="41">
        <f>IF(ISNUMBER(san!W239), IF(san!W239=-999,"NA",IF(san!W239&gt;99, "&gt;99", IF(san!W239&lt;1, "&lt;1", san!W239))), "-")</f>
        <v>31.93011209961201</v>
      </c>
      <c r="X241" s="39">
        <f>IF(ISNUMBER(san!X239), IF(san!X239=-999,"NA",IF(san!X239&gt;99, "&gt;99", IF(san!X239&lt;1, "&lt;1", san!X239))), "-")</f>
        <v>29.778296440382931</v>
      </c>
      <c r="Y241" s="39" t="str">
        <f>IF(ISNUMBER(san!Y239), IF(san!Y239=-999,"NA",IF(san!Y239&gt;99, "&gt;99", IF(san!Y239&lt;1, "&lt;1", san!Y239))), "-")</f>
        <v>&lt;1</v>
      </c>
      <c r="Z241" s="39">
        <f>IF(ISNUMBER(san!Z239), IF(san!Z239=-999,"NA",IF(san!Z239&gt;99, "&gt;99", IF(san!Z239&lt;1, "&lt;1", san!Z239))), "-")</f>
        <v>2.1446712986858851</v>
      </c>
      <c r="AA241" s="29" t="str">
        <f>IF(ISNUMBER(san!AA239), IF(san!AA239=-999,"NA",san!AA239), "-")</f>
        <v>-</v>
      </c>
      <c r="AB241" s="39">
        <f>IF(ISNUMBER(san!AB239), IF(san!AB239=-999,"NA",IF(san!AB239&gt;99, "&gt;99", IF(san!AB239&lt;1, "&lt;1", san!AB239))), "-")</f>
        <v>31.295815260017971</v>
      </c>
      <c r="AC241" s="39">
        <f>IF(ISNUMBER(san!AC239), IF(san!AC239=-999,"NA",IF(san!AC239&gt;99, "&gt;99", IF(san!AC239&lt;1, "&lt;1", san!AC239))), "-")</f>
        <v>15.61605289888241</v>
      </c>
      <c r="AD241" s="39">
        <f>IF(ISNUMBER(san!AD239), IF(san!AD239=-999,"NA",IF(san!AD239&gt;99, "&gt;99", IF(san!AD239&lt;1, "&lt;1", san!AD239))), "-")</f>
        <v>5.1111083779244364</v>
      </c>
      <c r="AE241" s="41">
        <f>IF(ISNUMBER(san!AE239), IF(san!AE239=-999,"NA",IF(san!AE239&gt;99, "&gt;99", IF(san!AE239&lt;1, "&lt;1", san!AE239))), "-")</f>
        <v>47.918897741021617</v>
      </c>
      <c r="AF241" s="39">
        <f>IF(ISNUMBER(san!AF239), IF(san!AF239=-999,"NA",IF(san!AF239&gt;99, "&gt;99", IF(san!AF239&lt;1, "&lt;1", san!AF239))), "-")</f>
        <v>20.03791984454547</v>
      </c>
      <c r="AG241" s="39">
        <f>IF(ISNUMBER(san!AG239), IF(san!AG239=-999,"NA",IF(san!AG239&gt;99, "&gt;99", IF(san!AG239&lt;1, "&lt;1", san!AG239))), "-")</f>
        <v>3.051443910284696</v>
      </c>
      <c r="AH241" s="39">
        <f>IF(ISNUMBER(san!AH239), IF(san!AH239=-999,"NA",IF(san!AH239&gt;99, "&gt;99", IF(san!AH239&lt;1, "&lt;1", san!AH239))), "-")</f>
        <v>24.82953398619145</v>
      </c>
      <c r="AI241" s="29">
        <f>IF(ISNUMBER(san!AI239), IF(san!AI239=-999,"NA",san!AI239), "-")</f>
        <v>-3.071427159011364E-2</v>
      </c>
      <c r="AJ241" s="39">
        <f>IF(ISNUMBER(san!AJ239), IF(san!AJ239=-999,"NA",IF(san!AJ239&gt;99, "&gt;99", IF(san!AJ239&lt;1, "&lt;1", san!AJ239))), "-")</f>
        <v>18.654501848116929</v>
      </c>
      <c r="AK241" s="39">
        <f>IF(ISNUMBER(san!AK239), IF(san!AK239=-999,"NA",IF(san!AK239&gt;99, "&gt;99", IF(san!AK239&lt;1, "&lt;1", san!AK239))), "-")</f>
        <v>25.368643505999209</v>
      </c>
      <c r="AL241" s="39">
        <f>IF(ISNUMBER(san!AL239), IF(san!AL239=-999,"NA",IF(san!AL239&gt;99, "&gt;99", IF(san!AL239&lt;1, "&lt;1", san!AL239))), "-")</f>
        <v>47.532436432385843</v>
      </c>
      <c r="AM241" s="41">
        <f>IF(ISNUMBER(san!AM239), IF(san!AM239=-999,"NA",IF(san!AM239&gt;99, "&gt;99", IF(san!AM239&lt;1, "&lt;1", san!AM239))), "-")</f>
        <v>41.279961695623143</v>
      </c>
      <c r="AN241" s="39">
        <f>IF(ISNUMBER(san!AN239), IF(san!AN239=-999,"NA",IF(san!AN239&gt;99, "&gt;99", IF(san!AN239&lt;1, "&lt;1", san!AN239))), "-")</f>
        <v>24.082363164267139</v>
      </c>
      <c r="AO241" s="39">
        <f>IF(ISNUMBER(san!AO239), IF(san!AO239=-999,"NA",IF(san!AO239&gt;99, "&gt;99", IF(san!AO239&lt;1, "&lt;1", san!AO239))), "-")</f>
        <v>1.787376052534158</v>
      </c>
      <c r="AP241" s="39">
        <f>IF(ISNUMBER(san!AP239), IF(san!AP239=-999,"NA",IF(san!AP239&gt;99, "&gt;99", IF(san!AP239&lt;1, "&lt;1", san!AP239))), "-")</f>
        <v>15.41022247882184</v>
      </c>
      <c r="AQ241" s="29">
        <f>IF(ISNUMBER(san!AQ239), IF(san!AQ239=-999,"NA",san!AQ239), "-")</f>
        <v>-3.5869497805833823E-2</v>
      </c>
      <c r="AR241" s="39">
        <f>IF(ISNUMBER(san!AR239), IF(san!AR239=-999,"NA",IF(san!AR239&gt;99, "&gt;99", IF(san!AR239&lt;1, "&lt;1", san!AR239))), "-")</f>
        <v>23.93790681574789</v>
      </c>
      <c r="AS241" s="39">
        <f>IF(ISNUMBER(san!AS239), IF(san!AS239=-999,"NA",IF(san!AS239&gt;99, "&gt;99", IF(san!AS239&lt;1, "&lt;1", san!AS239))), "-")</f>
        <v>21.29712039994903</v>
      </c>
      <c r="AT241" s="39">
        <f>IF(ISNUMBER(san!AT239), IF(san!AT239=-999,"NA",IF(san!AT239&gt;99, "&gt;99", IF(san!AT239&lt;1, "&lt;1", san!AT239))), "-")</f>
        <v>29.905647032057669</v>
      </c>
      <c r="AU241" s="42">
        <f>san!AU239</f>
        <v>238</v>
      </c>
    </row>
    <row r="242" ht="15" hidden="true">
      <c r="A242" s="36" t="str">
        <f>IF(ISBLANK(san!A240), "", san!A240)</f>
        <v>Small Island Developing States</v>
      </c>
      <c r="B242" s="57">
        <f>IF(ISBLANK(san!B240), "", san!B240)</f>
        <v>2008</v>
      </c>
      <c r="C242" s="37">
        <f>IF(ISNUMBER(san!C240), san!C240, "-")</f>
        <v>62117.917999999998</v>
      </c>
      <c r="D242" s="39">
        <f>IF(ISNUMBER(san!D240), san!D240, "-")</f>
        <v>58.766239166259773</v>
      </c>
      <c r="E242" s="38">
        <f>IF(ISNUMBER(san!E240), IF(san!E240=-999,"NA",IF(san!E240&gt;99, "&gt;99", IF(san!E240&lt;1, "&lt;1", san!E240))), "-")</f>
        <v>44.673412815497151</v>
      </c>
      <c r="F242" s="39">
        <f>IF(ISNUMBER(san!F240), IF(san!F240=-999,"NA",IF(san!F240&gt;99, "&gt;99", IF(san!F240&lt;1, "&lt;1", san!F240))), "-")</f>
        <v>7.6202811053408981</v>
      </c>
      <c r="G242" s="39">
        <f>IF(ISNUMBER(san!G240), IF(san!G240=-999,"NA",IF(san!G240&gt;99, "&gt;99", IF(san!G240&lt;1, "&lt;1", san!G240))), "-")</f>
        <v>29.196996999684419</v>
      </c>
      <c r="H242" s="40">
        <f>IF(ISNUMBER(san!H240), IF(san!H240=-999,"NA",IF(san!H240&gt;99, "&gt;99", IF(san!H240&lt;1, "&lt;1", san!H240))), "-")</f>
        <v>18.509309079477529</v>
      </c>
      <c r="I242" s="29">
        <f>IF(ISNUMBER(san!I240), IF(san!I240=-999,"NA",san!I240), "-")</f>
        <v>7.0892535150051117E-2</v>
      </c>
      <c r="J242" s="29">
        <f>IF(ISNUMBER(san!J240), IF(san!J240=-999,"NA",san!J240), "-")</f>
        <v>-0.29771974682807922</v>
      </c>
      <c r="K242" s="38">
        <f>IF(ISNUMBER(san!K240), IF(san!K240=-999,"NA",IF(san!K240&gt;99, "&gt;99", IF(san!K240&lt;1, "&lt;1", san!K240))), "-")</f>
        <v>81.16747733787075</v>
      </c>
      <c r="L242" s="39">
        <f>IF(ISNUMBER(san!L240), IF(san!L240=-999,"NA",IF(san!L240&gt;99, "&gt;99", IF(san!L240&lt;1, "&lt;1", san!L240))), "-")</f>
        <v>10.57128254402369</v>
      </c>
      <c r="M242" s="39">
        <f>IF(ISNUMBER(san!M240), IF(san!M240=-999,"NA",IF(san!M240&gt;99, "&gt;99", IF(san!M240&lt;1, "&lt;1", san!M240))), "-")</f>
        <v>5.8970805085975542</v>
      </c>
      <c r="N242" s="40">
        <f>IF(ISNUMBER(san!N240), IF(san!N240=-999,"NA",IF(san!N240&gt;99, "&gt;99", IF(san!N240&lt;1, "&lt;1", san!N240))), "-")</f>
        <v>2.3641596095080089</v>
      </c>
      <c r="O242" s="29">
        <f>IF(ISNUMBER(san!O240), IF(san!O240=-999,"NA",san!O240), "-")</f>
        <v>8.6507596075534821E-2</v>
      </c>
      <c r="P242" s="29">
        <f>IF(ISNUMBER(san!P240), IF(san!P240=-999,"NA",san!P240), "-")</f>
        <v>-1.34822353720665E-2</v>
      </c>
      <c r="Q242" s="38">
        <f>IF(ISNUMBER(san!Q240), IF(san!Q240=-999,"NA",IF(san!Q240&gt;99, "&gt;99", IF(san!Q240&lt;1, "&lt;1", san!Q240))), "-")</f>
        <v>66.132710789253153</v>
      </c>
      <c r="R242" s="39">
        <f>IF(ISNUMBER(san!R240), IF(san!R240=-999,"NA",IF(san!R240&gt;99, "&gt;99", IF(san!R240&lt;1, "&lt;1", san!R240))), "-")</f>
        <v>9.3552090722490409</v>
      </c>
      <c r="S242" s="39">
        <f>IF(ISNUMBER(san!S240), IF(san!S240=-999,"NA",IF(san!S240&gt;99, "&gt;99", IF(san!S240&lt;1, "&lt;1", san!S240))), "-")</f>
        <v>15.49965932768829</v>
      </c>
      <c r="T242" s="40">
        <f>IF(ISNUMBER(san!T240), IF(san!T240=-999,"NA",IF(san!T240&gt;99, "&gt;99", IF(san!T240&lt;1, "&lt;1", san!T240))), "-")</f>
        <v>9.0124208108095125</v>
      </c>
      <c r="U242" s="29">
        <f>IF(ISNUMBER(san!U240), IF(san!U240=-999,"NA",san!U240), "-")</f>
        <v>0.13648660480976099</v>
      </c>
      <c r="V242" s="29">
        <f>IF(ISNUMBER(san!V240), IF(san!V240=-999,"NA",san!V240), "-")</f>
        <v>-0.15764427185058591</v>
      </c>
      <c r="W242" s="41">
        <f>IF(ISNUMBER(san!W240), IF(san!W240=-999,"NA",IF(san!W240&gt;99, "&gt;99", IF(san!W240&lt;1, "&lt;1", san!W240))), "-")</f>
        <v>31.925137776217539</v>
      </c>
      <c r="X242" s="39">
        <f>IF(ISNUMBER(san!X240), IF(san!X240=-999,"NA",IF(san!X240&gt;99, "&gt;99", IF(san!X240&lt;1, "&lt;1", san!X240))), "-")</f>
        <v>29.754952672268129</v>
      </c>
      <c r="Y242" s="39" t="str">
        <f>IF(ISNUMBER(san!Y240), IF(san!Y240=-999,"NA",IF(san!Y240&gt;99, "&gt;99", IF(san!Y240&lt;1, "&lt;1", san!Y240))), "-")</f>
        <v>&lt;1</v>
      </c>
      <c r="Z242" s="39">
        <f>IF(ISNUMBER(san!Z240), IF(san!Z240=-999,"NA",IF(san!Z240&gt;99, "&gt;99", IF(san!Z240&lt;1, "&lt;1", san!Z240))), "-")</f>
        <v>2.1636857162787222</v>
      </c>
      <c r="AA242" s="29" t="str">
        <f>IF(ISNUMBER(san!AA240), IF(san!AA240=-999,"NA",san!AA240), "-")</f>
        <v>-</v>
      </c>
      <c r="AB242" s="39">
        <f>IF(ISNUMBER(san!AB240), IF(san!AB240=-999,"NA",IF(san!AB240&gt;99, "&gt;99", IF(san!AB240&lt;1, "&lt;1", san!AB240))), "-")</f>
        <v>31.1516317509878</v>
      </c>
      <c r="AC242" s="39">
        <f>IF(ISNUMBER(san!AC240), IF(san!AC240=-999,"NA",IF(san!AC240&gt;99, "&gt;99", IF(san!AC240&lt;1, "&lt;1", san!AC240))), "-")</f>
        <v>15.939676652638401</v>
      </c>
      <c r="AD242" s="39">
        <f>IF(ISNUMBER(san!AD240), IF(san!AD240=-999,"NA",IF(san!AD240&gt;99, "&gt;99", IF(san!AD240&lt;1, "&lt;1", san!AD240))), "-")</f>
        <v>5.2023855172118543</v>
      </c>
      <c r="AE242" s="41">
        <f>IF(ISNUMBER(san!AE240), IF(san!AE240=-999,"NA",IF(san!AE240&gt;99, "&gt;99", IF(san!AE240&lt;1, "&lt;1", san!AE240))), "-")</f>
        <v>48.030807454632637</v>
      </c>
      <c r="AF242" s="39">
        <f>IF(ISNUMBER(san!AF240), IF(san!AF240=-999,"NA",IF(san!AF240&gt;99, "&gt;99", IF(san!AF240&lt;1, "&lt;1", san!AF240))), "-")</f>
        <v>20.04023461675655</v>
      </c>
      <c r="AG242" s="39">
        <f>IF(ISNUMBER(san!AG240), IF(san!AG240=-999,"NA",IF(san!AG240&gt;99, "&gt;99", IF(san!AG240&lt;1, "&lt;1", san!AG240))), "-")</f>
        <v>2.9633427183108281</v>
      </c>
      <c r="AH242" s="39">
        <f>IF(ISNUMBER(san!AH240), IF(san!AH240=-999,"NA",IF(san!AH240&gt;99, "&gt;99", IF(san!AH240&lt;1, "&lt;1", san!AH240))), "-")</f>
        <v>25.02723011956526</v>
      </c>
      <c r="AI242" s="29">
        <f>IF(ISNUMBER(san!AI240), IF(san!AI240=-999,"NA",san!AI240), "-")</f>
        <v>-3.071427159011364E-2</v>
      </c>
      <c r="AJ242" s="39">
        <f>IF(ISNUMBER(san!AJ240), IF(san!AJ240=-999,"NA",IF(san!AJ240&gt;99, "&gt;99", IF(san!AJ240&lt;1, "&lt;1", san!AJ240))), "-")</f>
        <v>18.511536590656831</v>
      </c>
      <c r="AK242" s="39">
        <f>IF(ISNUMBER(san!AK240), IF(san!AK240=-999,"NA",IF(san!AK240&gt;99, "&gt;99", IF(san!AK240&lt;1, "&lt;1", san!AK240))), "-")</f>
        <v>25.584469659829889</v>
      </c>
      <c r="AL242" s="39">
        <f>IF(ISNUMBER(san!AL240), IF(san!AL240=-999,"NA",IF(san!AL240&gt;99, "&gt;99", IF(san!AL240&lt;1, "&lt;1", san!AL240))), "-")</f>
        <v>47.64275363140775</v>
      </c>
      <c r="AM242" s="41">
        <f>IF(ISNUMBER(san!AM240), IF(san!AM240=-999,"NA",IF(san!AM240&gt;99, "&gt;99", IF(san!AM240&lt;1, "&lt;1", san!AM240))), "-")</f>
        <v>41.389833851719743</v>
      </c>
      <c r="AN242" s="39">
        <f>IF(ISNUMBER(san!AN240), IF(san!AN240=-999,"NA",IF(san!AN240&gt;99, "&gt;99", IF(san!AN240&lt;1, "&lt;1", san!AN240))), "-")</f>
        <v>24.04597839857875</v>
      </c>
      <c r="AO242" s="39">
        <f>IF(ISNUMBER(san!AO240), IF(san!AO240=-999,"NA",IF(san!AO240&gt;99, "&gt;99", IF(san!AO240&lt;1, "&lt;1", san!AO240))), "-")</f>
        <v>1.744124958427989</v>
      </c>
      <c r="AP242" s="39">
        <f>IF(ISNUMBER(san!AP240), IF(san!AP240=-999,"NA",IF(san!AP240&gt;99, "&gt;99", IF(san!AP240&lt;1, "&lt;1", san!AP240))), "-")</f>
        <v>15.599730494713</v>
      </c>
      <c r="AQ242" s="29">
        <f>IF(ISNUMBER(san!AQ240), IF(san!AQ240=-999,"NA",san!AQ240), "-")</f>
        <v>-3.5869497805833823E-2</v>
      </c>
      <c r="AR242" s="39">
        <f>IF(ISNUMBER(san!AR240), IF(san!AR240=-999,"NA",IF(san!AR240&gt;99, "&gt;99", IF(san!AR240&lt;1, "&lt;1", san!AR240))), "-")</f>
        <v>23.760618807043869</v>
      </c>
      <c r="AS242" s="39">
        <f>IF(ISNUMBER(san!AS240), IF(san!AS240=-999,"NA",IF(san!AS240&gt;99, "&gt;99", IF(san!AS240&lt;1, "&lt;1", san!AS240))), "-")</f>
        <v>21.583756918891499</v>
      </c>
      <c r="AT242" s="39">
        <f>IF(ISNUMBER(san!AT240), IF(san!AT240=-999,"NA",IF(san!AT240&gt;99, "&gt;99", IF(san!AT240&lt;1, "&lt;1", san!AT240))), "-")</f>
        <v>30.129699293857051</v>
      </c>
      <c r="AU242" s="42">
        <f>san!AU240</f>
        <v>239</v>
      </c>
    </row>
    <row r="243" ht="15" hidden="true">
      <c r="A243" s="36" t="str">
        <f>IF(ISBLANK(san!A241), "", san!A241)</f>
        <v>Small Island Developing States</v>
      </c>
      <c r="B243" s="57">
        <f>IF(ISBLANK(san!B241), "", san!B241)</f>
        <v>2009</v>
      </c>
      <c r="C243" s="37">
        <f>IF(ISNUMBER(san!C241), san!C241, "-")</f>
        <v>62954.270999999993</v>
      </c>
      <c r="D243" s="39">
        <f>IF(ISNUMBER(san!D241), san!D241, "-")</f>
        <v>59.048591613769531</v>
      </c>
      <c r="E243" s="38">
        <f>IF(ISNUMBER(san!E241), IF(san!E241=-999,"NA",IF(san!E241&gt;99, "&gt;99", IF(san!E241&lt;1, "&lt;1", san!E241))), "-")</f>
        <v>45.017990543599993</v>
      </c>
      <c r="F243" s="39">
        <f>IF(ISNUMBER(san!F241), IF(san!F241=-999,"NA",IF(san!F241&gt;99, "&gt;99", IF(san!F241&lt;1, "&lt;1", san!F241))), "-")</f>
        <v>7.6192477434897361</v>
      </c>
      <c r="G243" s="39">
        <f>IF(ISNUMBER(san!G241), IF(san!G241=-999,"NA",IF(san!G241&gt;99, "&gt;99", IF(san!G241&lt;1, "&lt;1", san!G241))), "-")</f>
        <v>29.2711905221514</v>
      </c>
      <c r="H243" s="40">
        <f>IF(ISNUMBER(san!H241), IF(san!H241=-999,"NA",IF(san!H241&gt;99, "&gt;99", IF(san!H241&lt;1, "&lt;1", san!H241))), "-")</f>
        <v>18.09157119075887</v>
      </c>
      <c r="I243" s="29">
        <f>IF(ISNUMBER(san!I241), IF(san!I241=-999,"NA",san!I241), "-")</f>
        <v>7.0892535150051117E-2</v>
      </c>
      <c r="J243" s="29">
        <f>IF(ISNUMBER(san!J241), IF(san!J241=-999,"NA",san!J241), "-")</f>
        <v>-0.29771974682807922</v>
      </c>
      <c r="K243" s="38">
        <f>IF(ISNUMBER(san!K241), IF(san!K241=-999,"NA",IF(san!K241&gt;99, "&gt;99", IF(san!K241&lt;1, "&lt;1", san!K241))), "-")</f>
        <v>81.360478242798479</v>
      </c>
      <c r="L243" s="39">
        <f>IF(ISNUMBER(san!L241), IF(san!L241=-999,"NA",IF(san!L241&gt;99, "&gt;99", IF(san!L241&lt;1, "&lt;1", san!L241))), "-")</f>
        <v>10.56784073872309</v>
      </c>
      <c r="M243" s="39">
        <f>IF(ISNUMBER(san!M241), IF(san!M241=-999,"NA",IF(san!M241&gt;99, "&gt;99", IF(san!M241&lt;1, "&lt;1", san!M241))), "-")</f>
        <v>5.7383333809508343</v>
      </c>
      <c r="N243" s="40">
        <f>IF(ISNUMBER(san!N241), IF(san!N241=-999,"NA",IF(san!N241&gt;99, "&gt;99", IF(san!N241&lt;1, "&lt;1", san!N241))), "-")</f>
        <v>2.3333476375275999</v>
      </c>
      <c r="O243" s="29">
        <f>IF(ISNUMBER(san!O241), IF(san!O241=-999,"NA",san!O241), "-")</f>
        <v>8.6507596075534821E-2</v>
      </c>
      <c r="P243" s="29">
        <f>IF(ISNUMBER(san!P241), IF(san!P241=-999,"NA",san!P241), "-")</f>
        <v>-1.34822353720665E-2</v>
      </c>
      <c r="Q243" s="38">
        <f>IF(ISNUMBER(san!Q241), IF(san!Q241=-999,"NA",IF(san!Q241&gt;99, "&gt;99", IF(san!Q241&lt;1, "&lt;1", san!Q241))), "-")</f>
        <v>66.477717549712324</v>
      </c>
      <c r="R243" s="39">
        <f>IF(ISNUMBER(san!R241), IF(san!R241=-999,"NA",IF(san!R241&gt;99, "&gt;99", IF(san!R241&lt;1, "&lt;1", san!R241))), "-")</f>
        <v>9.3603503646313477</v>
      </c>
      <c r="S243" s="39">
        <f>IF(ISNUMBER(san!S241), IF(san!S241=-999,"NA",IF(san!S241&gt;99, "&gt;99", IF(san!S241&lt;1, "&lt;1", san!S241))), "-")</f>
        <v>15.37537007671958</v>
      </c>
      <c r="T243" s="40">
        <f>IF(ISNUMBER(san!T241), IF(san!T241=-999,"NA",IF(san!T241&gt;99, "&gt;99", IF(san!T241&lt;1, "&lt;1", san!T241))), "-")</f>
        <v>8.7865620089367553</v>
      </c>
      <c r="U243" s="29">
        <f>IF(ISNUMBER(san!U241), IF(san!U241=-999,"NA",san!U241), "-")</f>
        <v>0.13648660480976099</v>
      </c>
      <c r="V243" s="29">
        <f>IF(ISNUMBER(san!V241), IF(san!V241=-999,"NA",san!V241), "-")</f>
        <v>-0.15764427185058591</v>
      </c>
      <c r="W243" s="41">
        <f>IF(ISNUMBER(san!W241), IF(san!W241=-999,"NA",IF(san!W241&gt;99, "&gt;99", IF(san!W241&lt;1, "&lt;1", san!W241))), "-")</f>
        <v>31.97212558059557</v>
      </c>
      <c r="X243" s="39">
        <f>IF(ISNUMBER(san!X241), IF(san!X241=-999,"NA",IF(san!X241&gt;99, "&gt;99", IF(san!X241&lt;1, "&lt;1", san!X241))), "-")</f>
        <v>29.767634173684669</v>
      </c>
      <c r="Y243" s="39" t="str">
        <f>IF(ISNUMBER(san!Y241), IF(san!Y241=-999,"NA",IF(san!Y241&gt;99, "&gt;99", IF(san!Y241&lt;1, "&lt;1", san!Y241))), "-")</f>
        <v>&lt;1</v>
      </c>
      <c r="Z243" s="39">
        <f>IF(ISNUMBER(san!Z241), IF(san!Z241=-999,"NA",IF(san!Z241&gt;99, "&gt;99", IF(san!Z241&lt;1, "&lt;1", san!Z241))), "-")</f>
        <v>2.1986993822804171</v>
      </c>
      <c r="AA243" s="29" t="str">
        <f>IF(ISNUMBER(san!AA241), IF(san!AA241=-999,"NA",san!AA241), "-")</f>
        <v>-</v>
      </c>
      <c r="AB243" s="39">
        <f>IF(ISNUMBER(san!AB241), IF(san!AB241=-999,"NA",IF(san!AB241&gt;99, "&gt;99", IF(san!AB241&lt;1, "&lt;1", san!AB241))), "-")</f>
        <v>30.86713239886291</v>
      </c>
      <c r="AC243" s="39">
        <f>IF(ISNUMBER(san!AC241), IF(san!AC241=-999,"NA",IF(san!AC241&gt;99, "&gt;99", IF(san!AC241&lt;1, "&lt;1", san!AC241))), "-")</f>
        <v>16.445135669378491</v>
      </c>
      <c r="AD243" s="39">
        <f>IF(ISNUMBER(san!AD241), IF(san!AD241=-999,"NA",IF(san!AD241&gt;99, "&gt;99", IF(san!AD241&lt;1, "&lt;1", san!AD241))), "-")</f>
        <v>5.3249702188483257</v>
      </c>
      <c r="AE243" s="41">
        <f>IF(ISNUMBER(san!AE241), IF(san!AE241=-999,"NA",IF(san!AE241&gt;99, "&gt;99", IF(san!AE241&lt;1, "&lt;1", san!AE241))), "-")</f>
        <v>48.136588884263652</v>
      </c>
      <c r="AF243" s="39">
        <f>IF(ISNUMBER(san!AF241), IF(san!AF241=-999,"NA",IF(san!AF241&gt;99, "&gt;99", IF(san!AF241&lt;1, "&lt;1", san!AF241))), "-")</f>
        <v>20.049896065256661</v>
      </c>
      <c r="AG243" s="39">
        <f>IF(ISNUMBER(san!AG241), IF(san!AG241=-999,"NA",IF(san!AG241&gt;99, "&gt;99", IF(san!AG241&lt;1, "&lt;1", san!AG241))), "-")</f>
        <v>2.8739005272210161</v>
      </c>
      <c r="AH243" s="39">
        <f>IF(ISNUMBER(san!AH241), IF(san!AH241=-999,"NA",IF(san!AH241&gt;99, "&gt;99", IF(san!AH241&lt;1, "&lt;1", san!AH241))), "-")</f>
        <v>25.212792291785959</v>
      </c>
      <c r="AI243" s="29">
        <f>IF(ISNUMBER(san!AI241), IF(san!AI241=-999,"NA",san!AI241), "-")</f>
        <v>-3.071427159011364E-2</v>
      </c>
      <c r="AJ243" s="39">
        <f>IF(ISNUMBER(san!AJ241), IF(san!AJ241=-999,"NA",IF(san!AJ241&gt;99, "&gt;99", IF(san!AJ241&lt;1, "&lt;1", san!AJ241))), "-")</f>
        <v>18.38558444121448</v>
      </c>
      <c r="AK243" s="39">
        <f>IF(ISNUMBER(san!AK241), IF(san!AK241=-999,"NA",IF(san!AK241&gt;99, "&gt;99", IF(san!AK241&lt;1, "&lt;1", san!AK241))), "-")</f>
        <v>25.803294465417391</v>
      </c>
      <c r="AL243" s="39">
        <f>IF(ISNUMBER(san!AL241), IF(san!AL241=-999,"NA",IF(san!AL241&gt;99, "&gt;99", IF(san!AL241&lt;1, "&lt;1", san!AL241))), "-")</f>
        <v>47.739440074889707</v>
      </c>
      <c r="AM243" s="41">
        <f>IF(ISNUMBER(san!AM241), IF(san!AM241=-999,"NA",IF(san!AM241&gt;99, "&gt;99", IF(san!AM241&lt;1, "&lt;1", san!AM241))), "-")</f>
        <v>41.517013688378292</v>
      </c>
      <c r="AN243" s="39">
        <f>IF(ISNUMBER(san!AN241), IF(san!AN241=-999,"NA",IF(san!AN241&gt;99, "&gt;99", IF(san!AN241&lt;1, "&lt;1", san!AN241))), "-")</f>
        <v>24.0294465726999</v>
      </c>
      <c r="AO243" s="39">
        <f>IF(ISNUMBER(san!AO241), IF(san!AO241=-999,"NA",IF(san!AO241&gt;99, "&gt;99", IF(san!AO241&lt;1, "&lt;1", san!AO241))), "-")</f>
        <v>1.699369734197534</v>
      </c>
      <c r="AP243" s="39">
        <f>IF(ISNUMBER(san!AP241), IF(san!AP241=-999,"NA",IF(san!AP241&gt;99, "&gt;99", IF(san!AP241&lt;1, "&lt;1", san!AP241))), "-")</f>
        <v>15.788197381480851</v>
      </c>
      <c r="AQ243" s="29">
        <f>IF(ISNUMBER(san!AQ241), IF(san!AQ241=-999,"NA",san!AQ241), "-")</f>
        <v>-3.5869497805833823E-2</v>
      </c>
      <c r="AR243" s="39">
        <f>IF(ISNUMBER(san!AR241), IF(san!AR241=-999,"NA",IF(san!AR241&gt;99, "&gt;99", IF(san!AR241&lt;1, "&lt;1", san!AR241))), "-")</f>
        <v>23.549278832248021</v>
      </c>
      <c r="AS243" s="39">
        <f>IF(ISNUMBER(san!AS241), IF(san!AS241=-999,"NA",IF(san!AS241&gt;99, "&gt;99", IF(san!AS241&lt;1, "&lt;1", san!AS241))), "-")</f>
        <v>21.946690128521311</v>
      </c>
      <c r="AT243" s="39">
        <f>IF(ISNUMBER(san!AT241), IF(san!AT241=-999,"NA",IF(san!AT241&gt;99, "&gt;99", IF(san!AT241&lt;1, "&lt;1", san!AT241))), "-")</f>
        <v>30.342099555995372</v>
      </c>
      <c r="AU243" s="42">
        <f>san!AU241</f>
        <v>240</v>
      </c>
    </row>
    <row r="244" ht="15" hidden="true">
      <c r="A244" s="36" t="str">
        <f>IF(ISBLANK(san!A242), "", san!A242)</f>
        <v>Small Island Developing States</v>
      </c>
      <c r="B244" s="57">
        <f>IF(ISBLANK(san!B242), "", san!B242)</f>
        <v>2010</v>
      </c>
      <c r="C244" s="37">
        <f>IF(ISNUMBER(san!C242), san!C242, "-")</f>
        <v>63734.922000000013</v>
      </c>
      <c r="D244" s="39">
        <f>IF(ISNUMBER(san!D242), san!D242, "-")</f>
        <v>59.321521759033203</v>
      </c>
      <c r="E244" s="38">
        <f>IF(ISNUMBER(san!E242), IF(san!E242=-999,"NA",IF(san!E242&gt;99, "&gt;99", IF(san!E242&lt;1, "&lt;1", san!E242))), "-")</f>
        <v>45.282235507223447</v>
      </c>
      <c r="F244" s="39">
        <f>IF(ISNUMBER(san!F242), IF(san!F242=-999,"NA",IF(san!F242&gt;99, "&gt;99", IF(san!F242&lt;1, "&lt;1", san!F242))), "-")</f>
        <v>7.6422148207827796</v>
      </c>
      <c r="G244" s="39">
        <f>IF(ISNUMBER(san!G242), IF(san!G242=-999,"NA",IF(san!G242&gt;99, "&gt;99", IF(san!G242&lt;1, "&lt;1", san!G242))), "-")</f>
        <v>29.375469397396198</v>
      </c>
      <c r="H244" s="40">
        <f>IF(ISNUMBER(san!H242), IF(san!H242=-999,"NA",IF(san!H242&gt;99, "&gt;99", IF(san!H242&lt;1, "&lt;1", san!H242))), "-")</f>
        <v>17.700080274597571</v>
      </c>
      <c r="I244" s="29">
        <f>IF(ISNUMBER(san!I242), IF(san!I242=-999,"NA",san!I242), "-")</f>
        <v>7.0892535150051117E-2</v>
      </c>
      <c r="J244" s="29">
        <f>IF(ISNUMBER(san!J242), IF(san!J242=-999,"NA",san!J242), "-")</f>
        <v>-0.29771974682807922</v>
      </c>
      <c r="K244" s="38">
        <f>IF(ISNUMBER(san!K242), IF(san!K242=-999,"NA",IF(san!K242&gt;99, "&gt;99", IF(san!K242&lt;1, "&lt;1", san!K242))), "-")</f>
        <v>81.562240802636623</v>
      </c>
      <c r="L244" s="39">
        <f>IF(ISNUMBER(san!L242), IF(san!L242=-999,"NA",IF(san!L242&gt;99, "&gt;99", IF(san!L242&lt;1, "&lt;1", san!L242))), "-")</f>
        <v>10.565346374075</v>
      </c>
      <c r="M244" s="39">
        <f>IF(ISNUMBER(san!M242), IF(san!M242=-999,"NA",IF(san!M242&gt;99, "&gt;99", IF(san!M242&lt;1, "&lt;1", san!M242))), "-")</f>
        <v>5.5726962415330954</v>
      </c>
      <c r="N244" s="40">
        <f>IF(ISNUMBER(san!N242), IF(san!N242=-999,"NA",IF(san!N242&gt;99, "&gt;99", IF(san!N242&lt;1, "&lt;1", san!N242))), "-")</f>
        <v>2.2997165817552858</v>
      </c>
      <c r="O244" s="29">
        <f>IF(ISNUMBER(san!O242), IF(san!O242=-999,"NA",san!O242), "-")</f>
        <v>8.6507596075534821E-2</v>
      </c>
      <c r="P244" s="29">
        <f>IF(ISNUMBER(san!P242), IF(san!P242=-999,"NA",san!P242), "-")</f>
        <v>-1.34822353720665E-2</v>
      </c>
      <c r="Q244" s="38">
        <f>IF(ISNUMBER(san!Q242), IF(san!Q242=-999,"NA",IF(san!Q242&gt;99, "&gt;99", IF(san!Q242&lt;1, "&lt;1", san!Q242))), "-")</f>
        <v>66.804087957193758</v>
      </c>
      <c r="R244" s="39">
        <f>IF(ISNUMBER(san!R242), IF(san!R242=-999,"NA",IF(san!R242&gt;99, "&gt;99", IF(san!R242&lt;1, "&lt;1", san!R242))), "-")</f>
        <v>9.3762610863407172</v>
      </c>
      <c r="S244" s="39">
        <f>IF(ISNUMBER(san!S242), IF(san!S242=-999,"NA",IF(san!S242&gt;99, "&gt;99", IF(san!S242&lt;1, "&lt;1", san!S242))), "-")</f>
        <v>15.255300964838741</v>
      </c>
      <c r="T244" s="40">
        <f>IF(ISNUMBER(san!T242), IF(san!T242=-999,"NA",IF(san!T242&gt;99, "&gt;99", IF(san!T242&lt;1, "&lt;1", san!T242))), "-")</f>
        <v>8.5643499916267789</v>
      </c>
      <c r="U244" s="29">
        <f>IF(ISNUMBER(san!U242), IF(san!U242=-999,"NA",san!U242), "-")</f>
        <v>0.13648660480976099</v>
      </c>
      <c r="V244" s="29">
        <f>IF(ISNUMBER(san!V242), IF(san!V242=-999,"NA",san!V242), "-")</f>
        <v>-0.15764427185058591</v>
      </c>
      <c r="W244" s="41">
        <f>IF(ISNUMBER(san!W242), IF(san!W242=-999,"NA",IF(san!W242&gt;99, "&gt;99", IF(san!W242&lt;1, "&lt;1", san!W242))), "-")</f>
        <v>31.979999089602</v>
      </c>
      <c r="X244" s="39">
        <f>IF(ISNUMBER(san!X242), IF(san!X242=-999,"NA",IF(san!X242&gt;99, "&gt;99", IF(san!X242&lt;1, "&lt;1", san!X242))), "-")</f>
        <v>29.73083980693163</v>
      </c>
      <c r="Y244" s="39" t="str">
        <f>IF(ISNUMBER(san!Y242), IF(san!Y242=-999,"NA",IF(san!Y242&gt;99, "&gt;99", IF(san!Y242&lt;1, "&lt;1", san!Y242))), "-")</f>
        <v>&lt;1</v>
      </c>
      <c r="Z244" s="39">
        <f>IF(ISNUMBER(san!Z242), IF(san!Z242=-999,"NA",IF(san!Z242&gt;99, "&gt;99", IF(san!Z242&lt;1, "&lt;1", san!Z242))), "-")</f>
        <v>2.2440778445362182</v>
      </c>
      <c r="AA244" s="29" t="str">
        <f>IF(ISNUMBER(san!AA242), IF(san!AA242=-999,"NA",san!AA242), "-")</f>
        <v>-</v>
      </c>
      <c r="AB244" s="39">
        <f>IF(ISNUMBER(san!AB242), IF(san!AB242=-999,"NA",IF(san!AB242&gt;99, "&gt;99", IF(san!AB242&lt;1, "&lt;1", san!AB242))), "-")</f>
        <v>30.63718030778583</v>
      </c>
      <c r="AC244" s="39">
        <f>IF(ISNUMBER(san!AC242), IF(san!AC242=-999,"NA",IF(san!AC242&gt;99, "&gt;99", IF(san!AC242&lt;1, "&lt;1", san!AC242))), "-")</f>
        <v>16.8166541041724</v>
      </c>
      <c r="AD244" s="39">
        <f>IF(ISNUMBER(san!AD242), IF(san!AD242=-999,"NA",IF(san!AD242&gt;99, "&gt;99", IF(san!AD242&lt;1, "&lt;1", san!AD242))), "-")</f>
        <v>5.4706159160479748</v>
      </c>
      <c r="AE244" s="41">
        <f>IF(ISNUMBER(san!AE242), IF(san!AE242=-999,"NA",IF(san!AE242&gt;99, "&gt;99", IF(san!AE242&lt;1, "&lt;1", san!AE242))), "-")</f>
        <v>48.205117812498642</v>
      </c>
      <c r="AF244" s="39">
        <f>IF(ISNUMBER(san!AF242), IF(san!AF242=-999,"NA",IF(san!AF242&gt;99, "&gt;99", IF(san!AF242&lt;1, "&lt;1", san!AF242))), "-")</f>
        <v>20.052266000779031</v>
      </c>
      <c r="AG244" s="39">
        <f>IF(ISNUMBER(san!AG242), IF(san!AG242=-999,"NA",IF(san!AG242&gt;99, "&gt;99", IF(san!AG242&lt;1, "&lt;1", san!AG242))), "-")</f>
        <v>2.78361323233554</v>
      </c>
      <c r="AH244" s="39">
        <f>IF(ISNUMBER(san!AH242), IF(san!AH242=-999,"NA",IF(san!AH242&gt;99, "&gt;99", IF(san!AH242&lt;1, "&lt;1", san!AH242))), "-")</f>
        <v>25.369238579384081</v>
      </c>
      <c r="AI244" s="29">
        <f>IF(ISNUMBER(san!AI242), IF(san!AI242=-999,"NA",san!AI242), "-")</f>
        <v>-3.071427159011364E-2</v>
      </c>
      <c r="AJ244" s="39">
        <f>IF(ISNUMBER(san!AJ242), IF(san!AJ242=-999,"NA",IF(san!AJ242&gt;99, "&gt;99", IF(san!AJ242&lt;1, "&lt;1", san!AJ242))), "-")</f>
        <v>18.239917272453571</v>
      </c>
      <c r="AK244" s="39">
        <f>IF(ISNUMBER(san!AK242), IF(san!AK242=-999,"NA",IF(san!AK242&gt;99, "&gt;99", IF(san!AK242&lt;1, "&lt;1", san!AK242))), "-")</f>
        <v>26.046963820694739</v>
      </c>
      <c r="AL244" s="39">
        <f>IF(ISNUMBER(san!AL242), IF(san!AL242=-999,"NA",IF(san!AL242&gt;99, "&gt;99", IF(san!AL242&lt;1, "&lt;1", san!AL242))), "-")</f>
        <v>47.840706083563283</v>
      </c>
      <c r="AM244" s="41">
        <f>IF(ISNUMBER(san!AM242), IF(san!AM242=-999,"NA",IF(san!AM242&gt;99, "&gt;99", IF(san!AM242&lt;1, "&lt;1", san!AM242))), "-")</f>
        <v>41.604986580636393</v>
      </c>
      <c r="AN244" s="39">
        <f>IF(ISNUMBER(san!AN242), IF(san!AN242=-999,"NA",IF(san!AN242&gt;99, "&gt;99", IF(san!AN242&lt;1, "&lt;1", san!AN242))), "-")</f>
        <v>23.98936244665747</v>
      </c>
      <c r="AO244" s="39">
        <f>IF(ISNUMBER(san!AO242), IF(san!AO242=-999,"NA",IF(san!AO242&gt;99, "&gt;99", IF(san!AO242&lt;1, "&lt;1", san!AO242))), "-")</f>
        <v>1.653348807967931</v>
      </c>
      <c r="AP244" s="39">
        <f>IF(ISNUMBER(san!AP242), IF(san!AP242=-999,"NA",IF(san!AP242&gt;99, "&gt;99", IF(san!AP242&lt;1, "&lt;1", san!AP242))), "-")</f>
        <v>15.962275326010991</v>
      </c>
      <c r="AQ244" s="29">
        <f>IF(ISNUMBER(san!AQ242), IF(san!AQ242=-999,"NA",san!AQ242), "-")</f>
        <v>-3.5869497805833823E-2</v>
      </c>
      <c r="AR244" s="39">
        <f>IF(ISNUMBER(san!AR242), IF(san!AR242=-999,"NA",IF(san!AR242&gt;99, "&gt;99", IF(san!AR242&lt;1, "&lt;1", san!AR242))), "-")</f>
        <v>23.33607218163608</v>
      </c>
      <c r="AS244" s="39">
        <f>IF(ISNUMBER(san!AS242), IF(san!AS242=-999,"NA",IF(san!AS242&gt;99, "&gt;99", IF(san!AS242&lt;1, "&lt;1", san!AS242))), "-")</f>
        <v>22.26844734055809</v>
      </c>
      <c r="AT244" s="39">
        <f>IF(ISNUMBER(san!AT242), IF(san!AT242=-999,"NA",IF(san!AT242&gt;99, "&gt;99", IF(san!AT242&lt;1, "&lt;1", san!AT242))), "-")</f>
        <v>30.575828542055799</v>
      </c>
      <c r="AU244" s="42">
        <f>san!AU242</f>
        <v>241</v>
      </c>
    </row>
    <row r="245" ht="15" hidden="true">
      <c r="A245" s="36" t="str">
        <f>IF(ISBLANK(san!A243), "", san!A243)</f>
        <v>Small Island Developing States</v>
      </c>
      <c r="B245" s="57">
        <f>IF(ISBLANK(san!B243), "", san!B243)</f>
        <v>2011</v>
      </c>
      <c r="C245" s="37">
        <f>IF(ISNUMBER(san!C243), san!C243, "-")</f>
        <v>64480.64499999999</v>
      </c>
      <c r="D245" s="39">
        <f>IF(ISNUMBER(san!D243), san!D243, "-")</f>
        <v>59.552143096923828</v>
      </c>
      <c r="E245" s="38">
        <f>IF(ISNUMBER(san!E243), IF(san!E243=-999,"NA",IF(san!E243&gt;99, "&gt;99", IF(san!E243&lt;1, "&lt;1", san!E243))), "-")</f>
        <v>45.550205669424528</v>
      </c>
      <c r="F245" s="39">
        <f>IF(ISNUMBER(san!F243), IF(san!F243=-999,"NA",IF(san!F243&gt;99, "&gt;99", IF(san!F243&lt;1, "&lt;1", san!F243))), "-")</f>
        <v>7.6720045280031162</v>
      </c>
      <c r="G245" s="39">
        <f>IF(ISNUMBER(san!G243), IF(san!G243=-999,"NA",IF(san!G243&gt;99, "&gt;99", IF(san!G243&lt;1, "&lt;1", san!G243))), "-")</f>
        <v>29.464442431966571</v>
      </c>
      <c r="H245" s="40">
        <f>IF(ISNUMBER(san!H243), IF(san!H243=-999,"NA",IF(san!H243&gt;99, "&gt;99", IF(san!H243&lt;1, "&lt;1", san!H243))), "-")</f>
        <v>17.31334737060579</v>
      </c>
      <c r="I245" s="29">
        <f>IF(ISNUMBER(san!I243), IF(san!I243=-999,"NA",san!I243), "-")</f>
        <v>7.0892535150051117E-2</v>
      </c>
      <c r="J245" s="29">
        <f>IF(ISNUMBER(san!J243), IF(san!J243=-999,"NA",san!J243), "-")</f>
        <v>-0.29771974682807922</v>
      </c>
      <c r="K245" s="38">
        <f>IF(ISNUMBER(san!K243), IF(san!K243=-999,"NA",IF(san!K243&gt;99, "&gt;99", IF(san!K243&lt;1, "&lt;1", san!K243))), "-")</f>
        <v>81.748881783917824</v>
      </c>
      <c r="L245" s="39">
        <f>IF(ISNUMBER(san!L243), IF(san!L243=-999,"NA",IF(san!L243&gt;99, "&gt;99", IF(san!L243&lt;1, "&lt;1", san!L243))), "-")</f>
        <v>10.57497991657157</v>
      </c>
      <c r="M245" s="39">
        <f>IF(ISNUMBER(san!M243), IF(san!M243=-999,"NA",IF(san!M243&gt;99, "&gt;99", IF(san!M243&lt;1, "&lt;1", san!M243))), "-")</f>
        <v>5.4096467079451136</v>
      </c>
      <c r="N245" s="40">
        <f>IF(ISNUMBER(san!N243), IF(san!N243=-999,"NA",IF(san!N243&gt;99, "&gt;99", IF(san!N243&lt;1, "&lt;1", san!N243))), "-")</f>
        <v>2.2664915915654871</v>
      </c>
      <c r="O245" s="29">
        <f>IF(ISNUMBER(san!O243), IF(san!O243=-999,"NA",san!O243), "-")</f>
        <v>8.6507596075534821E-2</v>
      </c>
      <c r="P245" s="29">
        <f>IF(ISNUMBER(san!P243), IF(san!P243=-999,"NA",san!P243), "-")</f>
        <v>-1.34822353720665E-2</v>
      </c>
      <c r="Q245" s="38">
        <f>IF(ISNUMBER(san!Q243), IF(san!Q243=-999,"NA",IF(san!Q243&gt;99, "&gt;99", IF(san!Q243&lt;1, "&lt;1", san!Q243))), "-")</f>
        <v>67.107292709079431</v>
      </c>
      <c r="R245" s="39">
        <f>IF(ISNUMBER(san!R243), IF(san!R243=-999,"NA",IF(san!R243&gt;99, "&gt;99", IF(san!R243&lt;1, "&lt;1", san!R243))), "-")</f>
        <v>9.4007885465887799</v>
      </c>
      <c r="S245" s="39">
        <f>IF(ISNUMBER(san!S243), IF(san!S243=-999,"NA",IF(san!S243&gt;99, "&gt;99", IF(san!S243&lt;1, "&lt;1", san!S243))), "-")</f>
        <v>15.139296481321979</v>
      </c>
      <c r="T245" s="40">
        <f>IF(ISNUMBER(san!T243), IF(san!T243=-999,"NA",IF(san!T243&gt;99, "&gt;99", IF(san!T243&lt;1, "&lt;1", san!T243))), "-")</f>
        <v>8.3526222630098026</v>
      </c>
      <c r="U245" s="29">
        <f>IF(ISNUMBER(san!U243), IF(san!U243=-999,"NA",san!U243), "-")</f>
        <v>0.13648660480976099</v>
      </c>
      <c r="V245" s="29">
        <f>IF(ISNUMBER(san!V243), IF(san!V243=-999,"NA",san!V243), "-")</f>
        <v>-0.15764427185058591</v>
      </c>
      <c r="W245" s="41">
        <f>IF(ISNUMBER(san!W243), IF(san!W243=-999,"NA",IF(san!W243&gt;99, "&gt;99", IF(san!W243&lt;1, "&lt;1", san!W243))), "-")</f>
        <v>31.990186240298989</v>
      </c>
      <c r="X245" s="39">
        <f>IF(ISNUMBER(san!X243), IF(san!X243=-999,"NA",IF(san!X243&gt;99, "&gt;99", IF(san!X243&lt;1, "&lt;1", san!X243))), "-")</f>
        <v>29.693333629697051</v>
      </c>
      <c r="Y245" s="39" t="str">
        <f>IF(ISNUMBER(san!Y243), IF(san!Y243=-999,"NA",IF(san!Y243&gt;99, "&gt;99", IF(san!Y243&lt;1, "&lt;1", san!Y243))), "-")</f>
        <v>&lt;1</v>
      </c>
      <c r="Z245" s="39">
        <f>IF(ISNUMBER(san!Z243), IF(san!Z243=-999,"NA",IF(san!Z243&gt;99, "&gt;99", IF(san!Z243&lt;1, "&lt;1", san!Z243))), "-")</f>
        <v>2.2924913309000812</v>
      </c>
      <c r="AA245" s="29" t="str">
        <f>IF(ISNUMBER(san!AA243), IF(san!AA243=-999,"NA",san!AA243), "-")</f>
        <v>-</v>
      </c>
      <c r="AB245" s="39">
        <f>IF(ISNUMBER(san!AB243), IF(san!AB243=-999,"NA",IF(san!AB243&gt;99, "&gt;99", IF(san!AB243&lt;1, "&lt;1", san!AB243))), "-")</f>
        <v>30.41944206339527</v>
      </c>
      <c r="AC245" s="39">
        <f>IF(ISNUMBER(san!AC243), IF(san!AC243=-999,"NA",IF(san!AC243&gt;99, "&gt;99", IF(san!AC243&lt;1, "&lt;1", san!AC243))), "-")</f>
        <v>17.182408078587191</v>
      </c>
      <c r="AD245" s="39">
        <f>IF(ISNUMBER(san!AD243), IF(san!AD243=-999,"NA",IF(san!AD243&gt;99, "&gt;99", IF(san!AD243&lt;1, "&lt;1", san!AD243))), "-")</f>
        <v>5.6203600554451771</v>
      </c>
      <c r="AE245" s="41">
        <f>IF(ISNUMBER(san!AE243), IF(san!AE243=-999,"NA",IF(san!AE243&gt;99, "&gt;99", IF(san!AE243&lt;1, "&lt;1", san!AE243))), "-")</f>
        <v>48.221273147275532</v>
      </c>
      <c r="AF245" s="39">
        <f>IF(ISNUMBER(san!AF243), IF(san!AF243=-999,"NA",IF(san!AF243&gt;99, "&gt;99", IF(san!AF243&lt;1, "&lt;1", san!AF243))), "-")</f>
        <v>20.071482418720169</v>
      </c>
      <c r="AG245" s="39">
        <f>IF(ISNUMBER(san!AG243), IF(san!AG243=-999,"NA",IF(san!AG243&gt;99, "&gt;99", IF(san!AG243&lt;1, "&lt;1", san!AG243))), "-")</f>
        <v>2.6987977115313782</v>
      </c>
      <c r="AH245" s="39">
        <f>IF(ISNUMBER(san!AH243), IF(san!AH243=-999,"NA",IF(san!AH243&gt;99, "&gt;99", IF(san!AH243&lt;1, "&lt;1", san!AH243))), "-")</f>
        <v>25.450993017023968</v>
      </c>
      <c r="AI245" s="29">
        <f>IF(ISNUMBER(san!AI243), IF(san!AI243=-999,"NA",san!AI243), "-")</f>
        <v>-3.071427159011364E-2</v>
      </c>
      <c r="AJ245" s="39">
        <f>IF(ISNUMBER(san!AJ243), IF(san!AJ243=-999,"NA",IF(san!AJ243&gt;99, "&gt;99", IF(san!AJ243&lt;1, "&lt;1", san!AJ243))), "-")</f>
        <v>18.111820172594641</v>
      </c>
      <c r="AK245" s="39">
        <f>IF(ISNUMBER(san!AK243), IF(san!AK243=-999,"NA",IF(san!AK243&gt;99, "&gt;99", IF(san!AK243&lt;1, "&lt;1", san!AK243))), "-")</f>
        <v>26.332418628786169</v>
      </c>
      <c r="AL245" s="39">
        <f>IF(ISNUMBER(san!AL243), IF(san!AL243=-999,"NA",IF(san!AL243&gt;99, "&gt;99", IF(san!AL243&lt;1, "&lt;1", san!AL243))), "-")</f>
        <v>47.879622899108597</v>
      </c>
      <c r="AM245" s="41">
        <f>IF(ISNUMBER(san!AM243), IF(san!AM243=-999,"NA",IF(san!AM243&gt;99, "&gt;99", IF(san!AM243&lt;1, "&lt;1", san!AM243))), "-")</f>
        <v>41.656146412983702</v>
      </c>
      <c r="AN245" s="39">
        <f>IF(ISNUMBER(san!AN243), IF(san!AN243=-999,"NA",IF(san!AN243&gt;99, "&gt;99", IF(san!AN243&lt;1, "&lt;1", san!AN243))), "-")</f>
        <v>23.963314985485081</v>
      </c>
      <c r="AO245" s="39">
        <f>IF(ISNUMBER(san!AO243), IF(san!AO243=-999,"NA",IF(san!AO243&gt;99, "&gt;99", IF(san!AO243&lt;1, "&lt;1", san!AO243))), "-")</f>
        <v>1.608955931135849</v>
      </c>
      <c r="AP245" s="39">
        <f>IF(ISNUMBER(san!AP243), IF(san!AP243=-999,"NA",IF(san!AP243&gt;99, "&gt;99", IF(san!AP243&lt;1, "&lt;1", san!AP243))), "-")</f>
        <v>16.083875496362769</v>
      </c>
      <c r="AQ245" s="29">
        <f>IF(ISNUMBER(san!AQ243), IF(san!AQ243=-999,"NA",san!AQ243), "-")</f>
        <v>-3.5869497805833823E-2</v>
      </c>
      <c r="AR245" s="39">
        <f>IF(ISNUMBER(san!AR243), IF(san!AR243=-999,"NA",IF(san!AR243&gt;99, "&gt;99", IF(san!AR243&lt;1, "&lt;1", san!AR243))), "-")</f>
        <v>23.143914982746502</v>
      </c>
      <c r="AS245" s="39">
        <f>IF(ISNUMBER(san!AS243), IF(san!AS243=-999,"NA",IF(san!AS243&gt;99, "&gt;99", IF(san!AS243&lt;1, "&lt;1", san!AS243))), "-")</f>
        <v>22.608328627925449</v>
      </c>
      <c r="AT245" s="39">
        <f>IF(ISNUMBER(san!AT243), IF(san!AT243=-999,"NA",IF(san!AT243&gt;99, "&gt;99", IF(san!AT243&lt;1, "&lt;1", san!AT243))), "-")</f>
        <v>30.755838215742951</v>
      </c>
      <c r="AU245" s="42">
        <f>san!AU243</f>
        <v>242</v>
      </c>
    </row>
    <row r="246" ht="15" hidden="true">
      <c r="A246" s="36" t="str">
        <f>IF(ISBLANK(san!A244), "", san!A244)</f>
        <v>Small Island Developing States</v>
      </c>
      <c r="B246" s="57">
        <f>IF(ISBLANK(san!B244), "", san!B244)</f>
        <v>2012</v>
      </c>
      <c r="C246" s="37">
        <f>IF(ISNUMBER(san!C244), san!C244, "-")</f>
        <v>65251.040000000008</v>
      </c>
      <c r="D246" s="39">
        <f>IF(ISNUMBER(san!D244), san!D244, "-")</f>
        <v>59.756492614746087</v>
      </c>
      <c r="E246" s="38">
        <f>IF(ISNUMBER(san!E244), IF(san!E244=-999,"NA",IF(san!E244&gt;99, "&gt;99", IF(san!E244&lt;1, "&lt;1", san!E244))), "-")</f>
        <v>45.806159762618428</v>
      </c>
      <c r="F246" s="39">
        <f>IF(ISNUMBER(san!F244), IF(san!F244=-999,"NA",IF(san!F244&gt;99, "&gt;99", IF(san!F244&lt;1, "&lt;1", san!F244))), "-")</f>
        <v>7.7090383829731408</v>
      </c>
      <c r="G246" s="39">
        <f>IF(ISNUMBER(san!G244), IF(san!G244=-999,"NA",IF(san!G244&gt;99, "&gt;99", IF(san!G244&lt;1, "&lt;1", san!G244))), "-")</f>
        <v>29.536874012184139</v>
      </c>
      <c r="H246" s="40">
        <f>IF(ISNUMBER(san!H244), IF(san!H244=-999,"NA",IF(san!H244&gt;99, "&gt;99", IF(san!H244&lt;1, "&lt;1", san!H244))), "-")</f>
        <v>16.947927842224281</v>
      </c>
      <c r="I246" s="29">
        <f>IF(ISNUMBER(san!I244), IF(san!I244=-999,"NA",san!I244), "-")</f>
        <v>7.0892535150051117E-2</v>
      </c>
      <c r="J246" s="29">
        <f>IF(ISNUMBER(san!J244), IF(san!J244=-999,"NA",san!J244), "-")</f>
        <v>-0.29771974682807922</v>
      </c>
      <c r="K246" s="38">
        <f>IF(ISNUMBER(san!K244), IF(san!K244=-999,"NA",IF(san!K244&gt;99, "&gt;99", IF(san!K244&lt;1, "&lt;1", san!K244))), "-")</f>
        <v>81.906394620492733</v>
      </c>
      <c r="L246" s="39">
        <f>IF(ISNUMBER(san!L244), IF(san!L244=-999,"NA",IF(san!L244&gt;99, "&gt;99", IF(san!L244&lt;1, "&lt;1", san!L244))), "-")</f>
        <v>10.60563111560513</v>
      </c>
      <c r="M246" s="39">
        <f>IF(ISNUMBER(san!M244), IF(san!M244=-999,"NA",IF(san!M244&gt;99, "&gt;99", IF(san!M244&lt;1, "&lt;1", san!M244))), "-")</f>
        <v>5.2516073610427298</v>
      </c>
      <c r="N246" s="40">
        <f>IF(ISNUMBER(san!N244), IF(san!N244=-999,"NA",IF(san!N244&gt;99, "&gt;99", IF(san!N244&lt;1, "&lt;1", san!N244))), "-")</f>
        <v>2.2363669028594022</v>
      </c>
      <c r="O246" s="29">
        <f>IF(ISNUMBER(san!O244), IF(san!O244=-999,"NA",san!O244), "-")</f>
        <v>8.6507596075534821E-2</v>
      </c>
      <c r="P246" s="29">
        <f>IF(ISNUMBER(san!P244), IF(san!P244=-999,"NA",san!P244), "-")</f>
        <v>-1.34822353720665E-2</v>
      </c>
      <c r="Q246" s="38">
        <f>IF(ISNUMBER(san!Q244), IF(san!Q244=-999,"NA",IF(san!Q244&gt;99, "&gt;99", IF(san!Q244&lt;1, "&lt;1", san!Q244))), "-")</f>
        <v>67.37839445686123</v>
      </c>
      <c r="R246" s="39">
        <f>IF(ISNUMBER(san!R244), IF(san!R244=-999,"NA",IF(san!R244&gt;99, "&gt;99", IF(san!R244&lt;1, "&lt;1", san!R244))), "-")</f>
        <v>9.4399406879134524</v>
      </c>
      <c r="S246" s="39">
        <f>IF(ISNUMBER(san!S244), IF(san!S244=-999,"NA",IF(san!S244&gt;99, "&gt;99", IF(san!S244&lt;1, "&lt;1", san!S244))), "-")</f>
        <v>15.024850096631379</v>
      </c>
      <c r="T246" s="40">
        <f>IF(ISNUMBER(san!T244), IF(san!T244=-999,"NA",IF(san!T244&gt;99, "&gt;99", IF(san!T244&lt;1, "&lt;1", san!T244))), "-")</f>
        <v>8.1568147585939386</v>
      </c>
      <c r="U246" s="29">
        <f>IF(ISNUMBER(san!U244), IF(san!U244=-999,"NA",san!U244), "-")</f>
        <v>0.13648660480976099</v>
      </c>
      <c r="V246" s="29">
        <f>IF(ISNUMBER(san!V244), IF(san!V244=-999,"NA",san!V244), "-")</f>
        <v>-0.15764427185058591</v>
      </c>
      <c r="W246" s="41" t="str">
        <f>IF(ISNUMBER(san!W244), IF(san!W244=-999,"NA",IF(san!W244&gt;99, "&gt;99", IF(san!W244&lt;1, "&lt;1", san!W244))), "-")</f>
        <v>-</v>
      </c>
      <c r="X246" s="39" t="str">
        <f>IF(ISNUMBER(san!X244), IF(san!X244=-999,"NA",IF(san!X244&gt;99, "&gt;99", IF(san!X244&lt;1, "&lt;1", san!X244))), "-")</f>
        <v>-</v>
      </c>
      <c r="Y246" s="39" t="str">
        <f>IF(ISNUMBER(san!Y244), IF(san!Y244=-999,"NA",IF(san!Y244&gt;99, "&gt;99", IF(san!Y244&lt;1, "&lt;1", san!Y244))), "-")</f>
        <v>-</v>
      </c>
      <c r="Z246" s="39">
        <f>IF(ISNUMBER(san!Z244), IF(san!Z244=-999,"NA",IF(san!Z244&gt;99, "&gt;99", IF(san!Z244&lt;1, "&lt;1", san!Z244))), "-")</f>
        <v>2.3404352957017549</v>
      </c>
      <c r="AA246" s="29" t="str">
        <f>IF(ISNUMBER(san!AA244), IF(san!AA244=-999,"NA",san!AA244), "-")</f>
        <v>-</v>
      </c>
      <c r="AB246" s="39">
        <f>IF(ISNUMBER(san!AB244), IF(san!AB244=-999,"NA",IF(san!AB244&gt;99, "&gt;99", IF(san!AB244&lt;1, "&lt;1", san!AB244))), "-")</f>
        <v>30.212852789219721</v>
      </c>
      <c r="AC246" s="39">
        <f>IF(ISNUMBER(san!AC244), IF(san!AC244=-999,"NA",IF(san!AC244&gt;99, "&gt;99", IF(san!AC244&lt;1, "&lt;1", san!AC244))), "-")</f>
        <v>17.53156497285228</v>
      </c>
      <c r="AD246" s="39">
        <f>IF(ISNUMBER(san!AD244), IF(san!AD244=-999,"NA",IF(san!AD244&gt;99, "&gt;99", IF(san!AD244&lt;1, "&lt;1", san!AD244))), "-")</f>
        <v>5.7707803835195612</v>
      </c>
      <c r="AE246" s="41">
        <f>IF(ISNUMBER(san!AE244), IF(san!AE244=-999,"NA",IF(san!AE244&gt;99, "&gt;99", IF(san!AE244&lt;1, "&lt;1", san!AE244))), "-")</f>
        <v>48.204346684665268</v>
      </c>
      <c r="AF246" s="39">
        <f>IF(ISNUMBER(san!AF244), IF(san!AF244=-999,"NA",IF(san!AF244&gt;99, "&gt;99", IF(san!AF244&lt;1, "&lt;1", san!AF244))), "-")</f>
        <v>20.110033337343889</v>
      </c>
      <c r="AG246" s="39">
        <f>IF(ISNUMBER(san!AG244), IF(san!AG244=-999,"NA",IF(san!AG244&gt;99, "&gt;99", IF(san!AG244&lt;1, "&lt;1", san!AG244))), "-")</f>
        <v>2.6184683682983811</v>
      </c>
      <c r="AH246" s="39">
        <f>IF(ISNUMBER(san!AH244), IF(san!AH244=-999,"NA",IF(san!AH244&gt;99, "&gt;99", IF(san!AH244&lt;1, "&lt;1", san!AH244))), "-")</f>
        <v>25.475844979022991</v>
      </c>
      <c r="AI246" s="29">
        <f>IF(ISNUMBER(san!AI244), IF(san!AI244=-999,"NA",san!AI244), "-")</f>
        <v>-3.071427159011364E-2</v>
      </c>
      <c r="AJ246" s="39">
        <f>IF(ISNUMBER(san!AJ244), IF(san!AJ244=-999,"NA",IF(san!AJ244&gt;99, "&gt;99", IF(san!AJ244&lt;1, "&lt;1", san!AJ244))), "-")</f>
        <v>18.01645574089865</v>
      </c>
      <c r="AK246" s="39">
        <f>IF(ISNUMBER(san!AK244), IF(san!AK244=-999,"NA",IF(san!AK244&gt;99, "&gt;99", IF(san!AK244&lt;1, "&lt;1", san!AK244))), "-")</f>
        <v>26.64631407672027</v>
      </c>
      <c r="AL246" s="39">
        <f>IF(ISNUMBER(san!AL244), IF(san!AL244=-999,"NA",IF(san!AL244&gt;99, "&gt;99", IF(san!AL244&lt;1, "&lt;1", san!AL244))), "-")</f>
        <v>47.849255918478967</v>
      </c>
      <c r="AM246" s="41">
        <f>IF(ISNUMBER(san!AM244), IF(san!AM244=-999,"NA",IF(san!AM244&gt;99, "&gt;99", IF(san!AM244&lt;1, "&lt;1", san!AM244))), "-")</f>
        <v>41.33133591012863</v>
      </c>
      <c r="AN246" s="39">
        <f>IF(ISNUMBER(san!AN244), IF(san!AN244=-999,"NA",IF(san!AN244&gt;99, "&gt;99", IF(san!AN244&lt;1, "&lt;1", san!AN244))), "-")</f>
        <v>23.63159453732278</v>
      </c>
      <c r="AO246" s="39">
        <f>IF(ISNUMBER(san!AO244), IF(san!AO244=-999,"NA",IF(san!AO244&gt;99, "&gt;99", IF(san!AO244&lt;1, "&lt;1", san!AO244))), "-")</f>
        <v>1.51583956457778</v>
      </c>
      <c r="AP246" s="39">
        <f>IF(ISNUMBER(san!AP244), IF(san!AP244=-999,"NA",IF(san!AP244&gt;99, "&gt;99", IF(san!AP244&lt;1, "&lt;1", san!AP244))), "-")</f>
        <v>16.165345091151501</v>
      </c>
      <c r="AQ246" s="29">
        <f>IF(ISNUMBER(san!AQ244), IF(san!AQ244=-999,"NA",san!AQ244), "-")</f>
        <v>-3.5869497805833823E-2</v>
      </c>
      <c r="AR246" s="39">
        <f>IF(ISNUMBER(san!AR244), IF(san!AR244=-999,"NA",IF(san!AR244&gt;99, "&gt;99", IF(san!AR244&lt;1, "&lt;1", san!AR244))), "-")</f>
        <v>22.979282448742161</v>
      </c>
      <c r="AS246" s="39">
        <f>IF(ISNUMBER(san!AS244), IF(san!AS244=-999,"NA",IF(san!AS244&gt;99, "&gt;99", IF(san!AS244&lt;1, "&lt;1", san!AS244))), "-")</f>
        <v>22.955919936379171</v>
      </c>
      <c r="AT246" s="39">
        <f>IF(ISNUMBER(san!AT244), IF(san!AT244=-999,"NA",IF(san!AT244&gt;99, "&gt;99", IF(san!AT244&lt;1, "&lt;1", san!AT244))), "-")</f>
        <v>30.88313286186867</v>
      </c>
      <c r="AU246" s="42">
        <f>san!AU244</f>
        <v>243</v>
      </c>
    </row>
    <row r="247" ht="15" hidden="true">
      <c r="A247" s="36" t="str">
        <f>IF(ISBLANK(san!A245), "", san!A245)</f>
        <v>Small Island Developing States</v>
      </c>
      <c r="B247" s="57">
        <f>IF(ISBLANK(san!B245), "", san!B245)</f>
        <v>2013</v>
      </c>
      <c r="C247" s="37">
        <f>IF(ISNUMBER(san!C245), san!C245, "-")</f>
        <v>66010.517999999982</v>
      </c>
      <c r="D247" s="39">
        <f>IF(ISNUMBER(san!D245), san!D245, "-")</f>
        <v>59.948127746582031</v>
      </c>
      <c r="E247" s="38">
        <f>IF(ISNUMBER(san!E245), IF(san!E245=-999,"NA",IF(san!E245&gt;99, "&gt;99", IF(san!E245&lt;1, "&lt;1", san!E245))), "-")</f>
        <v>46.07337599270501</v>
      </c>
      <c r="F247" s="39">
        <f>IF(ISNUMBER(san!F245), IF(san!F245=-999,"NA",IF(san!F245&gt;99, "&gt;99", IF(san!F245&lt;1, "&lt;1", san!F245))), "-")</f>
        <v>7.749042335038915</v>
      </c>
      <c r="G247" s="39">
        <f>IF(ISNUMBER(san!G245), IF(san!G245=-999,"NA",IF(san!G245&gt;99, "&gt;99", IF(san!G245&lt;1, "&lt;1", san!G245))), "-")</f>
        <v>29.596584367133321</v>
      </c>
      <c r="H247" s="40">
        <f>IF(ISNUMBER(san!H245), IF(san!H245=-999,"NA",IF(san!H245&gt;99, "&gt;99", IF(san!H245&lt;1, "&lt;1", san!H245))), "-")</f>
        <v>16.580997305122761</v>
      </c>
      <c r="I247" s="29">
        <f>IF(ISNUMBER(san!I245), IF(san!I245=-999,"NA",san!I245), "-")</f>
        <v>7.0892535150051117E-2</v>
      </c>
      <c r="J247" s="29">
        <f>IF(ISNUMBER(san!J245), IF(san!J245=-999,"NA",san!J245), "-")</f>
        <v>-0.29771974682807922</v>
      </c>
      <c r="K247" s="38">
        <f>IF(ISNUMBER(san!K245), IF(san!K245=-999,"NA",IF(san!K245&gt;99, "&gt;99", IF(san!K245&lt;1, "&lt;1", san!K245))), "-")</f>
        <v>82.064100295753335</v>
      </c>
      <c r="L247" s="39">
        <f>IF(ISNUMBER(san!L245), IF(san!L245=-999,"NA",IF(san!L245&gt;99, "&gt;99", IF(san!L245&lt;1, "&lt;1", san!L245))), "-")</f>
        <v>10.64043843135901</v>
      </c>
      <c r="M247" s="39">
        <f>IF(ISNUMBER(san!M245), IF(san!M245=-999,"NA",IF(san!M245&gt;99, "&gt;99", IF(san!M245&lt;1, "&lt;1", san!M245))), "-")</f>
        <v>5.0907434396080902</v>
      </c>
      <c r="N247" s="40">
        <f>IF(ISNUMBER(san!N245), IF(san!N245=-999,"NA",IF(san!N245&gt;99, "&gt;99", IF(san!N245&lt;1, "&lt;1", san!N245))), "-")</f>
        <v>2.2047178332795738</v>
      </c>
      <c r="O247" s="29">
        <f>IF(ISNUMBER(san!O245), IF(san!O245=-999,"NA",san!O245), "-")</f>
        <v>8.6507596075534821E-2</v>
      </c>
      <c r="P247" s="29">
        <f>IF(ISNUMBER(san!P245), IF(san!P245=-999,"NA",san!P245), "-")</f>
        <v>-1.34822353720665E-2</v>
      </c>
      <c r="Q247" s="38">
        <f>IF(ISNUMBER(san!Q245), IF(san!Q245=-999,"NA",IF(san!Q245&gt;99, "&gt;99", IF(san!Q245&lt;1, "&lt;1", san!Q245))), "-")</f>
        <v>67.649140851408291</v>
      </c>
      <c r="R247" s="39">
        <f>IF(ISNUMBER(san!R245), IF(san!R245=-999,"NA",IF(san!R245&gt;99, "&gt;99", IF(san!R245&lt;1, "&lt;1", san!R245))), "-")</f>
        <v>9.4823799955635408</v>
      </c>
      <c r="S247" s="39">
        <f>IF(ISNUMBER(san!S245), IF(san!S245=-999,"NA",IF(san!S245&gt;99, "&gt;99", IF(san!S245&lt;1, "&lt;1", san!S245))), "-")</f>
        <v>14.90579221350225</v>
      </c>
      <c r="T247" s="40">
        <f>IF(ISNUMBER(san!T245), IF(san!T245=-999,"NA",IF(san!T245&gt;99, "&gt;99", IF(san!T245&lt;1, "&lt;1", san!T245))), "-")</f>
        <v>7.9626869395259217</v>
      </c>
      <c r="U247" s="29">
        <f>IF(ISNUMBER(san!U245), IF(san!U245=-999,"NA",san!U245), "-")</f>
        <v>0.13648660480976099</v>
      </c>
      <c r="V247" s="29">
        <f>IF(ISNUMBER(san!V245), IF(san!V245=-999,"NA",san!V245), "-")</f>
        <v>-0.15764427185058591</v>
      </c>
      <c r="W247" s="41" t="str">
        <f>IF(ISNUMBER(san!W245), IF(san!W245=-999,"NA",IF(san!W245&gt;99, "&gt;99", IF(san!W245&lt;1, "&lt;1", san!W245))), "-")</f>
        <v>-</v>
      </c>
      <c r="X247" s="39" t="str">
        <f>IF(ISNUMBER(san!X245), IF(san!X245=-999,"NA",IF(san!X245&gt;99, "&gt;99", IF(san!X245&lt;1, "&lt;1", san!X245))), "-")</f>
        <v>-</v>
      </c>
      <c r="Y247" s="39" t="str">
        <f>IF(ISNUMBER(san!Y245), IF(san!Y245=-999,"NA",IF(san!Y245&gt;99, "&gt;99", IF(san!Y245&lt;1, "&lt;1", san!Y245))), "-")</f>
        <v>-</v>
      </c>
      <c r="Z247" s="39">
        <f>IF(ISNUMBER(san!Z245), IF(san!Z245=-999,"NA",IF(san!Z245&gt;99, "&gt;99", IF(san!Z245&lt;1, "&lt;1", san!Z245))), "-")</f>
        <v>2.391513790245039</v>
      </c>
      <c r="AA247" s="29" t="str">
        <f>IF(ISNUMBER(san!AA245), IF(san!AA245=-999,"NA",san!AA245), "-")</f>
        <v>-</v>
      </c>
      <c r="AB247" s="39">
        <f>IF(ISNUMBER(san!AB245), IF(san!AB245=-999,"NA",IF(san!AB245&gt;99, "&gt;99", IF(san!AB245&lt;1, "&lt;1", san!AB245))), "-")</f>
        <v>30.018229685471042</v>
      </c>
      <c r="AC247" s="39">
        <f>IF(ISNUMBER(san!AC245), IF(san!AC245=-999,"NA",IF(san!AC245&gt;99, "&gt;99", IF(san!AC245&lt;1, "&lt;1", san!AC245))), "-")</f>
        <v>17.87795497590794</v>
      </c>
      <c r="AD247" s="39">
        <f>IF(ISNUMBER(san!AD245), IF(san!AD245=-999,"NA",IF(san!AD245&gt;99, "&gt;99", IF(san!AD245&lt;1, "&lt;1", san!AD245))), "-")</f>
        <v>5.9262336663649409</v>
      </c>
      <c r="AE247" s="41">
        <f>IF(ISNUMBER(san!AE245), IF(san!AE245=-999,"NA",IF(san!AE245&gt;99, "&gt;99", IF(san!AE245&lt;1, "&lt;1", san!AE245))), "-")</f>
        <v>48.184131681776407</v>
      </c>
      <c r="AF247" s="39">
        <f>IF(ISNUMBER(san!AF245), IF(san!AF245=-999,"NA",IF(san!AF245&gt;99, "&gt;99", IF(san!AF245&lt;1, "&lt;1", san!AF245))), "-")</f>
        <v>20.15356404494726</v>
      </c>
      <c r="AG247" s="39">
        <f>IF(ISNUMBER(san!AG245), IF(san!AG245=-999,"NA",IF(san!AG245&gt;99, "&gt;99", IF(san!AG245&lt;1, "&lt;1", san!AG245))), "-")</f>
        <v>2.5385776368793551</v>
      </c>
      <c r="AH247" s="39">
        <f>IF(ISNUMBER(san!AH245), IF(san!AH245=-999,"NA",IF(san!AH245&gt;99, "&gt;99", IF(san!AH245&lt;1, "&lt;1", san!AH245))), "-")</f>
        <v>25.49198999994978</v>
      </c>
      <c r="AI247" s="29">
        <f>IF(ISNUMBER(san!AI245), IF(san!AI245=-999,"NA",san!AI245), "-")</f>
        <v>-3.071427159011364E-2</v>
      </c>
      <c r="AJ247" s="39">
        <f>IF(ISNUMBER(san!AJ245), IF(san!AJ245=-999,"NA",IF(san!AJ245&gt;99, "&gt;99", IF(san!AJ245&lt;1, "&lt;1", san!AJ245))), "-")</f>
        <v>17.924897060854121</v>
      </c>
      <c r="AK247" s="39">
        <f>IF(ISNUMBER(san!AK245), IF(san!AK245=-999,"NA",IF(san!AK245&gt;99, "&gt;99", IF(san!AK245&lt;1, "&lt;1", san!AK245))), "-")</f>
        <v>26.98337196447466</v>
      </c>
      <c r="AL247" s="39">
        <f>IF(ISNUMBER(san!AL245), IF(san!AL245=-999,"NA",IF(san!AL245&gt;99, "&gt;99", IF(san!AL245&lt;1, "&lt;1", san!AL245))), "-")</f>
        <v>47.796269701783572</v>
      </c>
      <c r="AM247" s="41">
        <f>IF(ISNUMBER(san!AM245), IF(san!AM245=-999,"NA",IF(san!AM245&gt;99, "&gt;99", IF(san!AM245&lt;1, "&lt;1", san!AM245))), "-")</f>
        <v>41.341591807390493</v>
      </c>
      <c r="AN247" s="39">
        <f>IF(ISNUMBER(san!AN245), IF(san!AN245=-999,"NA",IF(san!AN245&gt;99, "&gt;99", IF(san!AN245&lt;1, "&lt;1", san!AN245))), "-")</f>
        <v>23.60736581802254</v>
      </c>
      <c r="AO247" s="39">
        <f>IF(ISNUMBER(san!AO245), IF(san!AO245=-999,"NA",IF(san!AO245&gt;99, "&gt;99", IF(san!AO245&lt;1, "&lt;1", san!AO245))), "-")</f>
        <v>1.4760243410691971</v>
      </c>
      <c r="AP247" s="39">
        <f>IF(ISNUMBER(san!AP245), IF(san!AP245=-999,"NA",IF(san!AP245&gt;99, "&gt;99", IF(san!AP245&lt;1, "&lt;1", san!AP245))), "-")</f>
        <v>16.239816639550948</v>
      </c>
      <c r="AQ247" s="29">
        <f>IF(ISNUMBER(san!AQ245), IF(san!AQ245=-999,"NA",san!AQ245), "-")</f>
        <v>-3.5869497805833823E-2</v>
      </c>
      <c r="AR247" s="39">
        <f>IF(ISNUMBER(san!AR245), IF(san!AR245=-999,"NA",IF(san!AR245&gt;99, "&gt;99", IF(san!AR245&lt;1, "&lt;1", san!AR245))), "-")</f>
        <v>22.823576658940091</v>
      </c>
      <c r="AS247" s="39">
        <f>IF(ISNUMBER(san!AS245), IF(san!AS245=-999,"NA",IF(san!AS245&gt;99, "&gt;99", IF(san!AS245&lt;1, "&lt;1", san!AS245))), "-")</f>
        <v>23.31515290888343</v>
      </c>
      <c r="AT247" s="39">
        <f>IF(ISNUMBER(san!AT245), IF(san!AT245=-999,"NA",IF(san!AT245&gt;99, "&gt;99", IF(san!AT245&lt;1, "&lt;1", san!AT245))), "-")</f>
        <v>30.992791733625399</v>
      </c>
      <c r="AU247" s="42">
        <f>san!AU245</f>
        <v>244</v>
      </c>
    </row>
    <row r="248" ht="15" hidden="true">
      <c r="A248" s="36" t="str">
        <f>IF(ISBLANK(san!A246), "", san!A246)</f>
        <v>Small Island Developing States</v>
      </c>
      <c r="B248" s="57">
        <f>IF(ISBLANK(san!B246), "", san!B246)</f>
        <v>2014</v>
      </c>
      <c r="C248" s="37">
        <f>IF(ISNUMBER(san!C246), san!C246, "-")</f>
        <v>66747.823999999993</v>
      </c>
      <c r="D248" s="39">
        <f>IF(ISNUMBER(san!D246), san!D246, "-")</f>
        <v>60.132114410400391</v>
      </c>
      <c r="E248" s="38">
        <f>IF(ISNUMBER(san!E246), IF(san!E246=-999,"NA",IF(san!E246&gt;99, "&gt;99", IF(san!E246&lt;1, "&lt;1", san!E246))), "-")</f>
        <v>46.321581763821548</v>
      </c>
      <c r="F248" s="39">
        <f>IF(ISNUMBER(san!F246), IF(san!F246=-999,"NA",IF(san!F246&gt;99, "&gt;99", IF(san!F246&lt;1, "&lt;1", san!F246))), "-")</f>
        <v>7.8026384080435607</v>
      </c>
      <c r="G248" s="39">
        <f>IF(ISNUMBER(san!G246), IF(san!G246=-999,"NA",IF(san!G246&gt;99, "&gt;99", IF(san!G246&lt;1, "&lt;1", san!G246))), "-")</f>
        <v>29.657406643282538</v>
      </c>
      <c r="H248" s="40">
        <f>IF(ISNUMBER(san!H246), IF(san!H246=-999,"NA",IF(san!H246&gt;99, "&gt;99", IF(san!H246&lt;1, "&lt;1", san!H246))), "-")</f>
        <v>16.218373184852339</v>
      </c>
      <c r="I248" s="29">
        <f>IF(ISNUMBER(san!I246), IF(san!I246=-999,"NA",san!I246), "-")</f>
        <v>7.0892535150051117E-2</v>
      </c>
      <c r="J248" s="29">
        <f>IF(ISNUMBER(san!J246), IF(san!J246=-999,"NA",san!J246), "-")</f>
        <v>-0.29771974682807922</v>
      </c>
      <c r="K248" s="38">
        <f>IF(ISNUMBER(san!K246), IF(san!K246=-999,"NA",IF(san!K246&gt;99, "&gt;99", IF(san!K246&lt;1, "&lt;1", san!K246))), "-")</f>
        <v>82.202925501894313</v>
      </c>
      <c r="L248" s="39">
        <f>IF(ISNUMBER(san!L246), IF(san!L246=-999,"NA",IF(san!L246&gt;99, "&gt;99", IF(san!L246&lt;1, "&lt;1", san!L246))), "-")</f>
        <v>10.68485170133467</v>
      </c>
      <c r="M248" s="39">
        <f>IF(ISNUMBER(san!M246), IF(san!M246=-999,"NA",IF(san!M246&gt;99, "&gt;99", IF(san!M246&lt;1, "&lt;1", san!M246))), "-")</f>
        <v>4.9388066620231106</v>
      </c>
      <c r="N248" s="40">
        <f>IF(ISNUMBER(san!N246), IF(san!N246=-999,"NA",IF(san!N246&gt;99, "&gt;99", IF(san!N246&lt;1, "&lt;1", san!N246))), "-")</f>
        <v>2.173416134747904</v>
      </c>
      <c r="O248" s="29">
        <f>IF(ISNUMBER(san!O246), IF(san!O246=-999,"NA",san!O246), "-")</f>
        <v>8.6507596075534821E-2</v>
      </c>
      <c r="P248" s="29">
        <f>IF(ISNUMBER(san!P246), IF(san!P246=-999,"NA",san!P246), "-")</f>
        <v>-1.34822353720665E-2</v>
      </c>
      <c r="Q248" s="38">
        <f>IF(ISNUMBER(san!Q246), IF(san!Q246=-999,"NA",IF(san!Q246&gt;99, "&gt;99", IF(san!Q246&lt;1, "&lt;1", san!Q246))), "-")</f>
        <v>67.897791810997248</v>
      </c>
      <c r="R248" s="39">
        <f>IF(ISNUMBER(san!R246), IF(san!R246=-999,"NA",IF(san!R246&gt;99, "&gt;99", IF(san!R246&lt;1, "&lt;1", san!R246))), "-")</f>
        <v>9.5357741870047512</v>
      </c>
      <c r="S248" s="39">
        <f>IF(ISNUMBER(san!S246), IF(san!S246=-999,"NA",IF(san!S246&gt;99, "&gt;99", IF(san!S246&lt;1, "&lt;1", san!S246))), "-")</f>
        <v>14.79359022325829</v>
      </c>
      <c r="T248" s="40">
        <f>IF(ISNUMBER(san!T246), IF(san!T246=-999,"NA",IF(san!T246&gt;99, "&gt;99", IF(san!T246&lt;1, "&lt;1", san!T246))), "-")</f>
        <v>7.7728437787397144</v>
      </c>
      <c r="U248" s="29">
        <f>IF(ISNUMBER(san!U246), IF(san!U246=-999,"NA",san!U246), "-")</f>
        <v>0.13648660480976099</v>
      </c>
      <c r="V248" s="29">
        <f>IF(ISNUMBER(san!V246), IF(san!V246=-999,"NA",san!V246), "-")</f>
        <v>-0.15764427185058591</v>
      </c>
      <c r="W248" s="41" t="str">
        <f>IF(ISNUMBER(san!W246), IF(san!W246=-999,"NA",IF(san!W246&gt;99, "&gt;99", IF(san!W246&lt;1, "&lt;1", san!W246))), "-")</f>
        <v>-</v>
      </c>
      <c r="X248" s="39" t="str">
        <f>IF(ISNUMBER(san!X246), IF(san!X246=-999,"NA",IF(san!X246&gt;99, "&gt;99", IF(san!X246&lt;1, "&lt;1", san!X246))), "-")</f>
        <v>-</v>
      </c>
      <c r="Y248" s="39" t="str">
        <f>IF(ISNUMBER(san!Y246), IF(san!Y246=-999,"NA",IF(san!Y246&gt;99, "&gt;99", IF(san!Y246&lt;1, "&lt;1", san!Y246))), "-")</f>
        <v>-</v>
      </c>
      <c r="Z248" s="39">
        <f>IF(ISNUMBER(san!Z246), IF(san!Z246=-999,"NA",IF(san!Z246&gt;99, "&gt;99", IF(san!Z246&lt;1, "&lt;1", san!Z246))), "-")</f>
        <v>2.444670306736465</v>
      </c>
      <c r="AA248" s="29" t="str">
        <f>IF(ISNUMBER(san!AA246), IF(san!AA246=-999,"NA",san!AA246), "-")</f>
        <v>-</v>
      </c>
      <c r="AB248" s="39">
        <f>IF(ISNUMBER(san!AB246), IF(san!AB246=-999,"NA",IF(san!AB246&gt;99, "&gt;99", IF(san!AB246&lt;1, "&lt;1", san!AB246))), "-")</f>
        <v>29.822569886805962</v>
      </c>
      <c r="AC248" s="39">
        <f>IF(ISNUMBER(san!AC246), IF(san!AC246=-999,"NA",IF(san!AC246&gt;99, "&gt;99", IF(san!AC246&lt;1, "&lt;1", san!AC246))), "-")</f>
        <v>18.219526171077909</v>
      </c>
      <c r="AD248" s="39">
        <f>IF(ISNUMBER(san!AD246), IF(san!AD246=-999,"NA",IF(san!AD246&gt;99, "&gt;99", IF(san!AD246&lt;1, "&lt;1", san!AD246))), "-")</f>
        <v>6.0821241139812212</v>
      </c>
      <c r="AE248" s="41">
        <f>IF(ISNUMBER(san!AE246), IF(san!AE246=-999,"NA",IF(san!AE246&gt;99, "&gt;99", IF(san!AE246&lt;1, "&lt;1", san!AE246))), "-")</f>
        <v>48.155796048139237</v>
      </c>
      <c r="AF248" s="39">
        <f>IF(ISNUMBER(san!AF246), IF(san!AF246=-999,"NA",IF(san!AF246&gt;99, "&gt;99", IF(san!AF246&lt;1, "&lt;1", san!AF246))), "-")</f>
        <v>20.207031174621878</v>
      </c>
      <c r="AG248" s="39">
        <f>IF(ISNUMBER(san!AG246), IF(san!AG246=-999,"NA",IF(san!AG246&gt;99, "&gt;99", IF(san!AG246&lt;1, "&lt;1", san!AG246))), "-")</f>
        <v>2.4615718881150639</v>
      </c>
      <c r="AH248" s="39">
        <f>IF(ISNUMBER(san!AH246), IF(san!AH246=-999,"NA",IF(san!AH246&gt;99, "&gt;99", IF(san!AH246&lt;1, "&lt;1", san!AH246))), "-")</f>
        <v>25.487192985402299</v>
      </c>
      <c r="AI248" s="29">
        <f>IF(ISNUMBER(san!AI246), IF(san!AI246=-999,"NA",san!AI246), "-")</f>
        <v>-3.071427159011364E-2</v>
      </c>
      <c r="AJ248" s="39">
        <f>IF(ISNUMBER(san!AJ246), IF(san!AJ246=-999,"NA",IF(san!AJ246&gt;99, "&gt;99", IF(san!AJ246&lt;1, "&lt;1", san!AJ246))), "-")</f>
        <v>17.837828164856941</v>
      </c>
      <c r="AK248" s="39">
        <f>IF(ISNUMBER(san!AK246), IF(san!AK246=-999,"NA",IF(san!AK246&gt;99, "&gt;99", IF(san!AK246&lt;1, "&lt;1", san!AK246))), "-")</f>
        <v>27.35518016042284</v>
      </c>
      <c r="AL248" s="39">
        <f>IF(ISNUMBER(san!AL246), IF(san!AL246=-999,"NA",IF(san!AL246&gt;99, "&gt;99", IF(san!AL246&lt;1, "&lt;1", san!AL246))), "-")</f>
        <v>47.694768877949187</v>
      </c>
      <c r="AM248" s="41">
        <f>IF(ISNUMBER(san!AM246), IF(san!AM246=-999,"NA",IF(san!AM246&gt;99, "&gt;99", IF(san!AM246&lt;1, "&lt;1", san!AM246))), "-")</f>
        <v>41.346701388531372</v>
      </c>
      <c r="AN248" s="39">
        <f>IF(ISNUMBER(san!AN246), IF(san!AN246=-999,"NA",IF(san!AN246&gt;99, "&gt;99", IF(san!AN246&lt;1, "&lt;1", san!AN246))), "-")</f>
        <v>23.590363637099749</v>
      </c>
      <c r="AO248" s="39">
        <f>IF(ISNUMBER(san!AO246), IF(san!AO246=-999,"NA",IF(san!AO246&gt;99, "&gt;99", IF(san!AO246&lt;1, "&lt;1", san!AO246))), "-")</f>
        <v>1.437484601126704</v>
      </c>
      <c r="AP248" s="39">
        <f>IF(ISNUMBER(san!AP246), IF(san!AP246=-999,"NA",IF(san!AP246&gt;99, "&gt;99", IF(san!AP246&lt;1, "&lt;1", san!AP246))), "-")</f>
        <v>16.300626098827991</v>
      </c>
      <c r="AQ248" s="29">
        <f>IF(ISNUMBER(san!AQ246), IF(san!AQ246=-999,"NA",san!AQ246), "-")</f>
        <v>-3.5869497805833823E-2</v>
      </c>
      <c r="AR248" s="39">
        <f>IF(ISNUMBER(san!AR246), IF(san!AR246=-999,"NA",IF(san!AR246&gt;99, "&gt;99", IF(san!AR246&lt;1, "&lt;1", san!AR246))), "-")</f>
        <v>22.67119831506632</v>
      </c>
      <c r="AS248" s="39">
        <f>IF(ISNUMBER(san!AS246), IF(san!AS246=-999,"NA",IF(san!AS246&gt;99, "&gt;99", IF(san!AS246&lt;1, "&lt;1", san!AS246))), "-")</f>
        <v>23.692852610265199</v>
      </c>
      <c r="AT248" s="39">
        <f>IF(ISNUMBER(san!AT246), IF(san!AT246=-999,"NA",IF(san!AT246&gt;99, "&gt;99", IF(san!AT246&lt;1, "&lt;1", san!AT246))), "-")</f>
        <v>31.069515191892329</v>
      </c>
      <c r="AU248" s="42">
        <f>san!AU246</f>
        <v>245</v>
      </c>
    </row>
    <row r="249" ht="15" hidden="true">
      <c r="A249" s="36" t="str">
        <f>IF(ISBLANK(san!A247), "", san!A247)</f>
        <v>Small Island Developing States</v>
      </c>
      <c r="B249" s="57">
        <f>IF(ISBLANK(san!B247), "", san!B247)</f>
        <v>2015</v>
      </c>
      <c r="C249" s="37">
        <f>IF(ISNUMBER(san!C247), san!C247, "-")</f>
        <v>67455.42300000001</v>
      </c>
      <c r="D249" s="39">
        <f>IF(ISNUMBER(san!D247), san!D247, "-")</f>
        <v>60.309406280517578</v>
      </c>
      <c r="E249" s="38">
        <f>IF(ISNUMBER(san!E247), IF(san!E247=-999,"NA",IF(san!E247&gt;99, "&gt;99", IF(san!E247&lt;1, "&lt;1", san!E247))), "-")</f>
        <v>46.580786514381892</v>
      </c>
      <c r="F249" s="39">
        <f>IF(ISNUMBER(san!F247), IF(san!F247=-999,"NA",IF(san!F247&gt;99, "&gt;99", IF(san!F247&lt;1, "&lt;1", san!F247))), "-")</f>
        <v>7.8423992397797901</v>
      </c>
      <c r="G249" s="39">
        <f>IF(ISNUMBER(san!G247), IF(san!G247=-999,"NA",IF(san!G247&gt;99, "&gt;99", IF(san!G247&lt;1, "&lt;1", san!G247))), "-")</f>
        <v>29.619034326861069</v>
      </c>
      <c r="H249" s="40">
        <f>IF(ISNUMBER(san!H247), IF(san!H247=-999,"NA",IF(san!H247&gt;99, "&gt;99", IF(san!H247&lt;1, "&lt;1", san!H247))), "-")</f>
        <v>15.95777991897725</v>
      </c>
      <c r="I249" s="29">
        <f>IF(ISNUMBER(san!I247), IF(san!I247=-999,"NA",san!I247), "-")</f>
        <v>7.0892535150051117E-2</v>
      </c>
      <c r="J249" s="29">
        <f>IF(ISNUMBER(san!J247), IF(san!J247=-999,"NA",san!J247), "-")</f>
        <v>-0.29771974682807922</v>
      </c>
      <c r="K249" s="38">
        <f>IF(ISNUMBER(san!K247), IF(san!K247=-999,"NA",IF(san!K247&gt;99, "&gt;99", IF(san!K247&lt;1, "&lt;1", san!K247))), "-")</f>
        <v>82.343774043208882</v>
      </c>
      <c r="L249" s="39">
        <f>IF(ISNUMBER(san!L247), IF(san!L247=-999,"NA",IF(san!L247&gt;99, "&gt;99", IF(san!L247&lt;1, "&lt;1", san!L247))), "-")</f>
        <v>10.72657948641471</v>
      </c>
      <c r="M249" s="39">
        <f>IF(ISNUMBER(san!M247), IF(san!M247=-999,"NA",IF(san!M247&gt;99, "&gt;99", IF(san!M247&lt;1, "&lt;1", san!M247))), "-")</f>
        <v>4.790910177362889</v>
      </c>
      <c r="N249" s="40">
        <f>IF(ISNUMBER(san!N247), IF(san!N247=-999,"NA",IF(san!N247&gt;99, "&gt;99", IF(san!N247&lt;1, "&lt;1", san!N247))), "-")</f>
        <v>2.1387362930135159</v>
      </c>
      <c r="O249" s="29">
        <f>IF(ISNUMBER(san!O247), IF(san!O247=-999,"NA",san!O247), "-")</f>
        <v>8.6507596075534821E-2</v>
      </c>
      <c r="P249" s="29">
        <f>IF(ISNUMBER(san!P247), IF(san!P247=-999,"NA",san!P247), "-")</f>
        <v>-1.34822353720665E-2</v>
      </c>
      <c r="Q249" s="38">
        <f>IF(ISNUMBER(san!Q247), IF(san!Q247=-999,"NA",IF(san!Q247&gt;99, "&gt;99", IF(san!Q247&lt;1, "&lt;1", san!Q247))), "-")</f>
        <v>68.149232510717212</v>
      </c>
      <c r="R249" s="39">
        <f>IF(ISNUMBER(san!R247), IF(san!R247=-999,"NA",IF(san!R247&gt;99, "&gt;99", IF(san!R247&lt;1, "&lt;1", san!R247))), "-")</f>
        <v>9.5818312151499914</v>
      </c>
      <c r="S249" s="39">
        <f>IF(ISNUMBER(san!S247), IF(san!S247=-999,"NA",IF(san!S247&gt;99, "&gt;99", IF(san!S247&lt;1, "&lt;1", san!S247))), "-")</f>
        <v>14.67410348540673</v>
      </c>
      <c r="T249" s="40">
        <f>IF(ISNUMBER(san!T247), IF(san!T247=-999,"NA",IF(san!T247&gt;99, "&gt;99", IF(san!T247&lt;1, "&lt;1", san!T247))), "-")</f>
        <v>7.594832788726066</v>
      </c>
      <c r="U249" s="29">
        <f>IF(ISNUMBER(san!U247), IF(san!U247=-999,"NA",san!U247), "-")</f>
        <v>0.13648660480976099</v>
      </c>
      <c r="V249" s="29">
        <f>IF(ISNUMBER(san!V247), IF(san!V247=-999,"NA",san!V247), "-")</f>
        <v>-0.15764427185058591</v>
      </c>
      <c r="W249" s="41" t="str">
        <f>IF(ISNUMBER(san!W247), IF(san!W247=-999,"NA",IF(san!W247&gt;99, "&gt;99", IF(san!W247&lt;1, "&lt;1", san!W247))), "-")</f>
        <v>-</v>
      </c>
      <c r="X249" s="39" t="str">
        <f>IF(ISNUMBER(san!X247), IF(san!X247=-999,"NA",IF(san!X247&gt;99, "&gt;99", IF(san!X247&lt;1, "&lt;1", san!X247))), "-")</f>
        <v>-</v>
      </c>
      <c r="Y249" s="39" t="str">
        <f>IF(ISNUMBER(san!Y247), IF(san!Y247=-999,"NA",IF(san!Y247&gt;99, "&gt;99", IF(san!Y247&lt;1, "&lt;1", san!Y247))), "-")</f>
        <v>-</v>
      </c>
      <c r="Z249" s="39">
        <f>IF(ISNUMBER(san!Z247), IF(san!Z247=-999,"NA",IF(san!Z247&gt;99, "&gt;99", IF(san!Z247&lt;1, "&lt;1", san!Z247))), "-")</f>
        <v>2.4964076257167211</v>
      </c>
      <c r="AA249" s="29" t="str">
        <f>IF(ISNUMBER(san!AA247), IF(san!AA247=-999,"NA",san!AA247), "-")</f>
        <v>-</v>
      </c>
      <c r="AB249" s="39">
        <f>IF(ISNUMBER(san!AB247), IF(san!AB247=-999,"NA",IF(san!AB247&gt;99, "&gt;99", IF(san!AB247&lt;1, "&lt;1", san!AB247))), "-")</f>
        <v>29.67683684037992</v>
      </c>
      <c r="AC249" s="39">
        <f>IF(ISNUMBER(san!AC247), IF(san!AC247=-999,"NA",IF(san!AC247&gt;99, "&gt;99", IF(san!AC247&lt;1, "&lt;1", san!AC247))), "-")</f>
        <v>18.51388653000193</v>
      </c>
      <c r="AD249" s="39">
        <f>IF(ISNUMBER(san!AD247), IF(san!AD247=-999,"NA",IF(san!AD247&gt;99, "&gt;99", IF(san!AD247&lt;1, "&lt;1", san!AD247))), "-")</f>
        <v>6.2324623837798274</v>
      </c>
      <c r="AE249" s="41">
        <f>IF(ISNUMBER(san!AE247), IF(san!AE247=-999,"NA",IF(san!AE247&gt;99, "&gt;99", IF(san!AE247&lt;1, "&lt;1", san!AE247))), "-")</f>
        <v>48.10912241422983</v>
      </c>
      <c r="AF249" s="39">
        <f>IF(ISNUMBER(san!AF247), IF(san!AF247=-999,"NA",IF(san!AF247&gt;99, "&gt;99", IF(san!AF247&lt;1, "&lt;1", san!AF247))), "-")</f>
        <v>20.271029258820288</v>
      </c>
      <c r="AG249" s="39">
        <f>IF(ISNUMBER(san!AG247), IF(san!AG247=-999,"NA",IF(san!AG247&gt;99, "&gt;99", IF(san!AG247&lt;1, "&lt;1", san!AG247))), "-")</f>
        <v>2.3862730901835851</v>
      </c>
      <c r="AH249" s="39">
        <f>IF(ISNUMBER(san!AH247), IF(san!AH247=-999,"NA",IF(san!AH247&gt;99, "&gt;99", IF(san!AH247&lt;1, "&lt;1", san!AH247))), "-")</f>
        <v>25.451820065225949</v>
      </c>
      <c r="AI249" s="29">
        <f>IF(ISNUMBER(san!AI247), IF(san!AI247=-999,"NA",san!AI247), "-")</f>
        <v>-3.071427159011364E-2</v>
      </c>
      <c r="AJ249" s="39">
        <f>IF(ISNUMBER(san!AJ247), IF(san!AJ247=-999,"NA",IF(san!AJ247&gt;99, "&gt;99", IF(san!AJ247&lt;1, "&lt;1", san!AJ247))), "-")</f>
        <v>17.768883002082571</v>
      </c>
      <c r="AK249" s="39">
        <f>IF(ISNUMBER(san!AK247), IF(san!AK247=-999,"NA",IF(san!AK247&gt;99, "&gt;99", IF(san!AK247&lt;1, "&lt;1", san!AK247))), "-")</f>
        <v>27.749321191312639</v>
      </c>
      <c r="AL249" s="39">
        <f>IF(ISNUMBER(san!AL247), IF(san!AL247=-999,"NA",IF(san!AL247&gt;99, "&gt;99", IF(san!AL247&lt;1, "&lt;1", san!AL247))), "-")</f>
        <v>47.552149336228368</v>
      </c>
      <c r="AM249" s="41">
        <f>IF(ISNUMBER(san!AM247), IF(san!AM247=-999,"NA",IF(san!AM247&gt;99, "&gt;99", IF(san!AM247&lt;1, "&lt;1", san!AM247))), "-")</f>
        <v>41.340709298837609</v>
      </c>
      <c r="AN249" s="39">
        <f>IF(ISNUMBER(san!AN247), IF(san!AN247=-999,"NA",IF(san!AN247&gt;99, "&gt;99", IF(san!AN247&lt;1, "&lt;1", san!AN247))), "-")</f>
        <v>23.582237071481259</v>
      </c>
      <c r="AO249" s="39">
        <f>IF(ISNUMBER(san!AO247), IF(san!AO247=-999,"NA",IF(san!AO247&gt;99, "&gt;99", IF(san!AO247&lt;1, "&lt;1", san!AO247))), "-")</f>
        <v>1.3995378366908759</v>
      </c>
      <c r="AP249" s="39">
        <f>IF(ISNUMBER(san!AP247), IF(san!AP247=-999,"NA",IF(san!AP247&gt;99, "&gt;99", IF(san!AP247&lt;1, "&lt;1", san!AP247))), "-")</f>
        <v>16.34068077843375</v>
      </c>
      <c r="AQ249" s="29">
        <f>IF(ISNUMBER(san!AQ247), IF(san!AQ247=-999,"NA",san!AQ247), "-")</f>
        <v>-3.5869497805833823E-2</v>
      </c>
      <c r="AR249" s="39">
        <f>IF(ISNUMBER(san!AR247), IF(san!AR247=-999,"NA",IF(san!AR247&gt;99, "&gt;99", IF(san!AR247&lt;1, "&lt;1", san!AR247))), "-")</f>
        <v>22.550216451021651</v>
      </c>
      <c r="AS249" s="39">
        <f>IF(ISNUMBER(san!AS247), IF(san!AS247=-999,"NA",IF(san!AS247&gt;99, "&gt;99", IF(san!AS247&lt;1, "&lt;1", san!AS247))), "-")</f>
        <v>24.06509208230031</v>
      </c>
      <c r="AT249" s="39">
        <f>IF(ISNUMBER(san!AT247), IF(san!AT247=-999,"NA",IF(san!AT247&gt;99, "&gt;99", IF(san!AT247&lt;1, "&lt;1", san!AT247))), "-")</f>
        <v>31.115754989199939</v>
      </c>
      <c r="AU249" s="42">
        <f>san!AU247</f>
        <v>246</v>
      </c>
    </row>
    <row r="250" ht="15" hidden="true">
      <c r="A250" s="36" t="str">
        <f>IF(ISBLANK(san!A248), "", san!A248)</f>
        <v>Small Island Developing States</v>
      </c>
      <c r="B250" s="57">
        <f>IF(ISBLANK(san!B248), "", san!B248)</f>
        <v>2016</v>
      </c>
      <c r="C250" s="37">
        <f>IF(ISNUMBER(san!C248), san!C248, "-")</f>
        <v>68126.728999999992</v>
      </c>
      <c r="D250" s="39">
        <f>IF(ISNUMBER(san!D248), san!D248, "-")</f>
        <v>60.478435516357422</v>
      </c>
      <c r="E250" s="38">
        <f>IF(ISNUMBER(san!E248), IF(san!E248=-999,"NA",IF(san!E248&gt;99, "&gt;99", IF(san!E248&lt;1, "&lt;1", san!E248))), "-")</f>
        <v>46.816198925126649</v>
      </c>
      <c r="F250" s="39">
        <f>IF(ISNUMBER(san!F248), IF(san!F248=-999,"NA",IF(san!F248&gt;99, "&gt;99", IF(san!F248&lt;1, "&lt;1", san!F248))), "-")</f>
        <v>7.8763711128591902</v>
      </c>
      <c r="G250" s="39">
        <f>IF(ISNUMBER(san!G248), IF(san!G248=-999,"NA",IF(san!G248&gt;99, "&gt;99", IF(san!G248&lt;1, "&lt;1", san!G248))), "-")</f>
        <v>29.689240760712991</v>
      </c>
      <c r="H250" s="40">
        <f>IF(ISNUMBER(san!H248), IF(san!H248=-999,"NA",IF(san!H248&gt;99, "&gt;99", IF(san!H248&lt;1, "&lt;1", san!H248))), "-")</f>
        <v>15.61818920130117</v>
      </c>
      <c r="I250" s="29">
        <f>IF(ISNUMBER(san!I248), IF(san!I248=-999,"NA",san!I248), "-")</f>
        <v>7.0892535150051117E-2</v>
      </c>
      <c r="J250" s="29">
        <f>IF(ISNUMBER(san!J248), IF(san!J248=-999,"NA",san!J248), "-")</f>
        <v>-0.29771974682807922</v>
      </c>
      <c r="K250" s="38">
        <f>IF(ISNUMBER(san!K248), IF(san!K248=-999,"NA",IF(san!K248&gt;99, "&gt;99", IF(san!K248&lt;1, "&lt;1", san!K248))), "-")</f>
        <v>82.476835701581123</v>
      </c>
      <c r="L250" s="39">
        <f>IF(ISNUMBER(san!L248), IF(san!L248=-999,"NA",IF(san!L248&gt;99, "&gt;99", IF(san!L248&lt;1, "&lt;1", san!L248))), "-")</f>
        <v>10.769315392839379</v>
      </c>
      <c r="M250" s="39">
        <f>IF(ISNUMBER(san!M248), IF(san!M248=-999,"NA",IF(san!M248&gt;99, "&gt;99", IF(san!M248&lt;1, "&lt;1", san!M248))), "-")</f>
        <v>4.6471274602431407</v>
      </c>
      <c r="N250" s="40">
        <f>IF(ISNUMBER(san!N248), IF(san!N248=-999,"NA",IF(san!N248&gt;99, "&gt;99", IF(san!N248&lt;1, "&lt;1", san!N248))), "-")</f>
        <v>2.106721445336361</v>
      </c>
      <c r="O250" s="29">
        <f>IF(ISNUMBER(san!O248), IF(san!O248=-999,"NA",san!O248), "-")</f>
        <v>8.6507596075534821E-2</v>
      </c>
      <c r="P250" s="29">
        <f>IF(ISNUMBER(san!P248), IF(san!P248=-999,"NA",san!P248), "-")</f>
        <v>-1.34822353720665E-2</v>
      </c>
      <c r="Q250" s="38">
        <f>IF(ISNUMBER(san!Q248), IF(san!Q248=-999,"NA",IF(san!Q248&gt;99, "&gt;99", IF(san!Q248&lt;1, "&lt;1", san!Q248))), "-")</f>
        <v>68.383194099814219</v>
      </c>
      <c r="R250" s="39">
        <f>IF(ISNUMBER(san!R248), IF(san!R248=-999,"NA",IF(san!R248&gt;99, "&gt;99", IF(san!R248&lt;1, "&lt;1", san!R248))), "-")</f>
        <v>9.6259785702390275</v>
      </c>
      <c r="S250" s="39">
        <f>IF(ISNUMBER(san!S248), IF(san!S248=-999,"NA",IF(san!S248&gt;99, "&gt;99", IF(san!S248&lt;1, "&lt;1", san!S248))), "-")</f>
        <v>14.57265115924487</v>
      </c>
      <c r="T250" s="40">
        <f>IF(ISNUMBER(san!T248), IF(san!T248=-999,"NA",IF(san!T248&gt;99, "&gt;99", IF(san!T248&lt;1, "&lt;1", san!T248))), "-")</f>
        <v>7.4181761707018774</v>
      </c>
      <c r="U250" s="29">
        <f>IF(ISNUMBER(san!U248), IF(san!U248=-999,"NA",san!U248), "-")</f>
        <v>0.13648660480976099</v>
      </c>
      <c r="V250" s="29">
        <f>IF(ISNUMBER(san!V248), IF(san!V248=-999,"NA",san!V248), "-")</f>
        <v>-0.15764427185058591</v>
      </c>
      <c r="W250" s="41" t="str">
        <f>IF(ISNUMBER(san!W248), IF(san!W248=-999,"NA",IF(san!W248&gt;99, "&gt;99", IF(san!W248&lt;1, "&lt;1", san!W248))), "-")</f>
        <v>-</v>
      </c>
      <c r="X250" s="39" t="str">
        <f>IF(ISNUMBER(san!X248), IF(san!X248=-999,"NA",IF(san!X248&gt;99, "&gt;99", IF(san!X248&lt;1, "&lt;1", san!X248))), "-")</f>
        <v>-</v>
      </c>
      <c r="Y250" s="39" t="str">
        <f>IF(ISNUMBER(san!Y248), IF(san!Y248=-999,"NA",IF(san!Y248&gt;99, "&gt;99", IF(san!Y248&lt;1, "&lt;1", san!Y248))), "-")</f>
        <v>-</v>
      </c>
      <c r="Z250" s="39">
        <f>IF(ISNUMBER(san!Z248), IF(san!Z248=-999,"NA",IF(san!Z248&gt;99, "&gt;99", IF(san!Z248&lt;1, "&lt;1", san!Z248))), "-")</f>
        <v>2.5485217217724871</v>
      </c>
      <c r="AA250" s="29" t="str">
        <f>IF(ISNUMBER(san!AA248), IF(san!AA248=-999,"NA",san!AA248), "-")</f>
        <v>-</v>
      </c>
      <c r="AB250" s="39">
        <f>IF(ISNUMBER(san!AB248), IF(san!AB248=-999,"NA",IF(san!AB248&gt;99, "&gt;99", IF(san!AB248&lt;1, "&lt;1", san!AB248))), "-")</f>
        <v>29.520499559705609</v>
      </c>
      <c r="AC250" s="39">
        <f>IF(ISNUMBER(san!AC248), IF(san!AC248=-999,"NA",IF(san!AC248&gt;99, "&gt;99", IF(san!AC248&lt;1, "&lt;1", san!AC248))), "-")</f>
        <v>18.789646957063759</v>
      </c>
      <c r="AD250" s="39">
        <f>IF(ISNUMBER(san!AD248), IF(san!AD248=-999,"NA",IF(san!AD248&gt;99, "&gt;99", IF(san!AD248&lt;1, "&lt;1", san!AD248))), "-")</f>
        <v>6.3824235212164808</v>
      </c>
      <c r="AE250" s="41">
        <f>IF(ISNUMBER(san!AE248), IF(san!AE248=-999,"NA",IF(san!AE248&gt;99, "&gt;99", IF(san!AE248&lt;1, "&lt;1", san!AE248))), "-")</f>
        <v>48.021622898268753</v>
      </c>
      <c r="AF250" s="39">
        <f>IF(ISNUMBER(san!AF248), IF(san!AF248=-999,"NA",IF(san!AF248&gt;99, "&gt;99", IF(san!AF248&lt;1, "&lt;1", san!AF248))), "-")</f>
        <v>20.332039302794321</v>
      </c>
      <c r="AG250" s="39">
        <f>IF(ISNUMBER(san!AG248), IF(san!AG248=-999,"NA",IF(san!AG248&gt;99, "&gt;99", IF(san!AG248&lt;1, "&lt;1", san!AG248))), "-")</f>
        <v>2.307777818832617</v>
      </c>
      <c r="AH250" s="39">
        <f>IF(ISNUMBER(san!AH248), IF(san!AH248=-999,"NA",IF(san!AH248&gt;99, "&gt;99", IF(san!AH248&lt;1, "&lt;1", san!AH248))), "-")</f>
        <v>25.381805776641819</v>
      </c>
      <c r="AI250" s="29">
        <f>IF(ISNUMBER(san!AI248), IF(san!AI248=-999,"NA",san!AI248), "-")</f>
        <v>-3.071427159011364E-2</v>
      </c>
      <c r="AJ250" s="39">
        <f>IF(ISNUMBER(san!AJ248), IF(san!AJ248=-999,"NA",IF(san!AJ248&gt;99, "&gt;99", IF(san!AJ248&lt;1, "&lt;1", san!AJ248))), "-")</f>
        <v>17.718711589782441</v>
      </c>
      <c r="AK250" s="39">
        <f>IF(ISNUMBER(san!AK248), IF(san!AK248=-999,"NA",IF(san!AK248&gt;99, "&gt;99", IF(san!AK248&lt;1, "&lt;1", san!AK248))), "-")</f>
        <v>28.154125904001869</v>
      </c>
      <c r="AL250" s="39">
        <f>IF(ISNUMBER(san!AL248), IF(san!AL248=-999,"NA",IF(san!AL248&gt;99, "&gt;99", IF(san!AL248&lt;1, "&lt;1", san!AL248))), "-")</f>
        <v>47.373313600636187</v>
      </c>
      <c r="AM250" s="41">
        <f>IF(ISNUMBER(san!AM248), IF(san!AM248=-999,"NA",IF(san!AM248&gt;99, "&gt;99", IF(san!AM248&lt;1, "&lt;1", san!AM248))), "-")</f>
        <v>41.299754596494168</v>
      </c>
      <c r="AN250" s="39">
        <f>IF(ISNUMBER(san!AN248), IF(san!AN248=-999,"NA",IF(san!AN248&gt;99, "&gt;99", IF(san!AN248&lt;1, "&lt;1", san!AN248))), "-")</f>
        <v>23.564311703903691</v>
      </c>
      <c r="AO250" s="39">
        <f>IF(ISNUMBER(san!AO248), IF(san!AO248=-999,"NA",IF(san!AO248&gt;99, "&gt;99", IF(san!AO248&lt;1, "&lt;1", san!AO248))), "-")</f>
        <v>1.3594170818560929</v>
      </c>
      <c r="AP250" s="39">
        <f>IF(ISNUMBER(san!AP248), IF(san!AP248=-999,"NA",IF(san!AP248&gt;99, "&gt;99", IF(san!AP248&lt;1, "&lt;1", san!AP248))), "-")</f>
        <v>16.35773472402898</v>
      </c>
      <c r="AQ250" s="29">
        <f>IF(ISNUMBER(san!AQ248), IF(san!AQ248=-999,"NA",san!AQ248), "-")</f>
        <v>-3.5869497805833823E-2</v>
      </c>
      <c r="AR250" s="39">
        <f>IF(ISNUMBER(san!AR248), IF(san!AR248=-999,"NA",IF(san!AR248&gt;99, "&gt;99", IF(san!AR248&lt;1, "&lt;1", san!AR248))), "-")</f>
        <v>22.43733509052932</v>
      </c>
      <c r="AS250" s="39">
        <f>IF(ISNUMBER(san!AS248), IF(san!AS248=-999,"NA",IF(san!AS248&gt;99, "&gt;99", IF(san!AS248&lt;1, "&lt;1", san!AS248))), "-")</f>
        <v>24.43620406795975</v>
      </c>
      <c r="AT250" s="39">
        <f>IF(ISNUMBER(san!AT248), IF(san!AT248=-999,"NA",IF(san!AT248&gt;99, "&gt;99", IF(san!AT248&lt;1, "&lt;1", san!AT248))), "-")</f>
        <v>31.135633586698329</v>
      </c>
      <c r="AU250" s="42">
        <f>san!AU248</f>
        <v>247</v>
      </c>
    </row>
    <row r="251" ht="15" hidden="true">
      <c r="A251" s="36" t="str">
        <f>IF(ISBLANK(san!A249), "", san!A249)</f>
        <v>Small Island Developing States</v>
      </c>
      <c r="B251" s="57">
        <f>IF(ISBLANK(san!B249), "", san!B249)</f>
        <v>2017</v>
      </c>
      <c r="C251" s="37">
        <f>IF(ISNUMBER(san!C249), san!C249, "-")</f>
        <v>68770.187000000005</v>
      </c>
      <c r="D251" s="39">
        <f>IF(ISNUMBER(san!D249), san!D249, "-")</f>
        <v>60.644855499267578</v>
      </c>
      <c r="E251" s="38">
        <f>IF(ISNUMBER(san!E249), IF(san!E249=-999,"NA",IF(san!E249&gt;99, "&gt;99", IF(san!E249&lt;1, "&lt;1", san!E249))), "-")</f>
        <v>47.011105824021307</v>
      </c>
      <c r="F251" s="39">
        <f>IF(ISNUMBER(san!F249), IF(san!F249=-999,"NA",IF(san!F249&gt;99, "&gt;99", IF(san!F249&lt;1, "&lt;1", san!F249))), "-")</f>
        <v>7.9180947771745984</v>
      </c>
      <c r="G251" s="39">
        <f>IF(ISNUMBER(san!G249), IF(san!G249=-999,"NA",IF(san!G249&gt;99, "&gt;99", IF(san!G249&lt;1, "&lt;1", san!G249))), "-")</f>
        <v>29.748472775841261</v>
      </c>
      <c r="H251" s="40">
        <f>IF(ISNUMBER(san!H249), IF(san!H249=-999,"NA",IF(san!H249&gt;99, "&gt;99", IF(san!H249&lt;1, "&lt;1", san!H249))), "-")</f>
        <v>15.322326622962841</v>
      </c>
      <c r="I251" s="29">
        <f>IF(ISNUMBER(san!I249), IF(san!I249=-999,"NA",san!I249), "-")</f>
        <v>7.0892535150051117E-2</v>
      </c>
      <c r="J251" s="29">
        <f>IF(ISNUMBER(san!J249), IF(san!J249=-999,"NA",san!J249), "-")</f>
        <v>-0.29771974682807922</v>
      </c>
      <c r="K251" s="38">
        <f>IF(ISNUMBER(san!K249), IF(san!K249=-999,"NA",IF(san!K249&gt;99, "&gt;99", IF(san!K249&lt;1, "&lt;1", san!K249))), "-")</f>
        <v>82.60636875617007</v>
      </c>
      <c r="L251" s="39">
        <f>IF(ISNUMBER(san!L249), IF(san!L249=-999,"NA",IF(san!L249&gt;99, "&gt;99", IF(san!L249&lt;1, "&lt;1", san!L249))), "-")</f>
        <v>10.816114257841621</v>
      </c>
      <c r="M251" s="39">
        <f>IF(ISNUMBER(san!M249), IF(san!M249=-999,"NA",IF(san!M249&gt;99, "&gt;99", IF(san!M249&lt;1, "&lt;1", san!M249))), "-")</f>
        <v>4.4666018329767923</v>
      </c>
      <c r="N251" s="40">
        <f>IF(ISNUMBER(san!N249), IF(san!N249=-999,"NA",IF(san!N249&gt;99, "&gt;99", IF(san!N249&lt;1, "&lt;1", san!N249))), "-")</f>
        <v>2.110915153011518</v>
      </c>
      <c r="O251" s="29">
        <f>IF(ISNUMBER(san!O249), IF(san!O249=-999,"NA",san!O249), "-")</f>
        <v>8.6507596075534821E-2</v>
      </c>
      <c r="P251" s="29">
        <f>IF(ISNUMBER(san!P249), IF(san!P249=-999,"NA",san!P249), "-")</f>
        <v>-1.34822353720665E-2</v>
      </c>
      <c r="Q251" s="38">
        <f>IF(ISNUMBER(san!Q249), IF(san!Q249=-999,"NA",IF(san!Q249&gt;99, "&gt;99", IF(san!Q249&lt;1, "&lt;1", san!Q249))), "-")</f>
        <v>68.599889016258103</v>
      </c>
      <c r="R251" s="39">
        <f>IF(ISNUMBER(san!R249), IF(san!R249=-999,"NA",IF(san!R249&gt;99, "&gt;99", IF(san!R249&lt;1, "&lt;1", san!R249))), "-")</f>
        <v>9.6757060866062279</v>
      </c>
      <c r="S251" s="39">
        <f>IF(ISNUMBER(san!S249), IF(san!S249=-999,"NA",IF(san!S249&gt;99, "&gt;99", IF(san!S249&lt;1, "&lt;1", san!S249))), "-")</f>
        <v>14.419706637605531</v>
      </c>
      <c r="T251" s="40">
        <f>IF(ISNUMBER(san!T249), IF(san!T249=-999,"NA",IF(san!T249&gt;99, "&gt;99", IF(san!T249&lt;1, "&lt;1", san!T249))), "-")</f>
        <v>7.304698259530146</v>
      </c>
      <c r="U251" s="29">
        <f>IF(ISNUMBER(san!U249), IF(san!U249=-999,"NA",san!U249), "-")</f>
        <v>0.13648660480976099</v>
      </c>
      <c r="V251" s="29">
        <f>IF(ISNUMBER(san!V249), IF(san!V249=-999,"NA",san!V249), "-")</f>
        <v>-0.15764427185058591</v>
      </c>
      <c r="W251" s="41" t="str">
        <f>IF(ISNUMBER(san!W249), IF(san!W249=-999,"NA",IF(san!W249&gt;99, "&gt;99", IF(san!W249&lt;1, "&lt;1", san!W249))), "-")</f>
        <v>-</v>
      </c>
      <c r="X251" s="39" t="str">
        <f>IF(ISNUMBER(san!X249), IF(san!X249=-999,"NA",IF(san!X249&gt;99, "&gt;99", IF(san!X249&lt;1, "&lt;1", san!X249))), "-")</f>
        <v>-</v>
      </c>
      <c r="Y251" s="39" t="str">
        <f>IF(ISNUMBER(san!Y249), IF(san!Y249=-999,"NA",IF(san!Y249&gt;99, "&gt;99", IF(san!Y249&lt;1, "&lt;1", san!Y249))), "-")</f>
        <v>-</v>
      </c>
      <c r="Z251" s="39">
        <f>IF(ISNUMBER(san!Z249), IF(san!Z249=-999,"NA",IF(san!Z249&gt;99, "&gt;99", IF(san!Z249&lt;1, "&lt;1", san!Z249))), "-")</f>
        <v>2.598492601296257</v>
      </c>
      <c r="AA251" s="29" t="str">
        <f>IF(ISNUMBER(san!AA249), IF(san!AA249=-999,"NA",san!AA249), "-")</f>
        <v>-</v>
      </c>
      <c r="AB251" s="39">
        <f>IF(ISNUMBER(san!AB249), IF(san!AB249=-999,"NA",IF(san!AB249&gt;99, "&gt;99", IF(san!AB249&lt;1, "&lt;1", san!AB249))), "-")</f>
        <v>29.383053869272612</v>
      </c>
      <c r="AC251" s="39">
        <f>IF(ISNUMBER(san!AC249), IF(san!AC249=-999,"NA",IF(san!AC249&gt;99, "&gt;99", IF(san!AC249&lt;1, "&lt;1", san!AC249))), "-")</f>
        <v>19.02122524406321</v>
      </c>
      <c r="AD251" s="39">
        <f>IF(ISNUMBER(san!AD249), IF(san!AD249=-999,"NA",IF(san!AD249&gt;99, "&gt;99", IF(san!AD249&lt;1, "&lt;1", san!AD249))), "-")</f>
        <v>6.5249214878600972</v>
      </c>
      <c r="AE251" s="41">
        <f>IF(ISNUMBER(san!AE249), IF(san!AE249=-999,"NA",IF(san!AE249&gt;99, "&gt;99", IF(san!AE249&lt;1, "&lt;1", san!AE249))), "-")</f>
        <v>47.92886856475512</v>
      </c>
      <c r="AF251" s="39">
        <f>IF(ISNUMBER(san!AF249), IF(san!AF249=-999,"NA",IF(san!AF249&gt;99, "&gt;99", IF(san!AF249&lt;1, "&lt;1", san!AF249))), "-")</f>
        <v>20.398977779691009</v>
      </c>
      <c r="AG251" s="39">
        <f>IF(ISNUMBER(san!AG249), IF(san!AG249=-999,"NA",IF(san!AG249&gt;99, "&gt;99", IF(san!AG249&lt;1, "&lt;1", san!AG249))), "-")</f>
        <v>2.2321511112479429</v>
      </c>
      <c r="AH251" s="39">
        <f>IF(ISNUMBER(san!AH249), IF(san!AH249=-999,"NA",IF(san!AH249&gt;99, "&gt;99", IF(san!AH249&lt;1, "&lt;1", san!AH249))), "-")</f>
        <v>25.297739673816171</v>
      </c>
      <c r="AI251" s="29">
        <f>IF(ISNUMBER(san!AI249), IF(san!AI249=-999,"NA",san!AI249), "-")</f>
        <v>-3.071427159011364E-2</v>
      </c>
      <c r="AJ251" s="39">
        <f>IF(ISNUMBER(san!AJ249), IF(san!AJ249=-999,"NA",IF(san!AJ249&gt;99, "&gt;99", IF(san!AJ249&lt;1, "&lt;1", san!AJ249))), "-")</f>
        <v>17.681350613153189</v>
      </c>
      <c r="AK251" s="39">
        <f>IF(ISNUMBER(san!AK249), IF(san!AK249=-999,"NA",IF(san!AK249&gt;99, "&gt;99", IF(san!AK249&lt;1, "&lt;1", san!AK249))), "-")</f>
        <v>28.558199739213499</v>
      </c>
      <c r="AL251" s="39">
        <f>IF(ISNUMBER(san!AL249), IF(san!AL249=-999,"NA",IF(san!AL249&gt;99, "&gt;99", IF(san!AL249&lt;1, "&lt;1", san!AL249))), "-")</f>
        <v>47.182932661644969</v>
      </c>
      <c r="AM251" s="41">
        <f>IF(ISNUMBER(san!AM249), IF(san!AM249=-999,"NA",IF(san!AM249&gt;99, "&gt;99", IF(san!AM249&lt;1, "&lt;1", san!AM249))), "-")</f>
        <v>41.251747013562408</v>
      </c>
      <c r="AN251" s="39">
        <f>IF(ISNUMBER(san!AN249), IF(san!AN249=-999,"NA",IF(san!AN249&gt;99, "&gt;99", IF(san!AN249&lt;1, "&lt;1", san!AN249))), "-")</f>
        <v>23.54770781289152</v>
      </c>
      <c r="AO251" s="39">
        <f>IF(ISNUMBER(san!AO249), IF(san!AO249=-999,"NA",IF(san!AO249&gt;99, "&gt;99", IF(san!AO249&lt;1, "&lt;1", san!AO249))), "-")</f>
        <v>1.320338971172146</v>
      </c>
      <c r="AP251" s="39">
        <f>IF(ISNUMBER(san!AP249), IF(san!AP249=-999,"NA",IF(san!AP249&gt;99, "&gt;99", IF(san!AP249&lt;1, "&lt;1", san!AP249))), "-")</f>
        <v>16.364418308541278</v>
      </c>
      <c r="AQ251" s="29">
        <f>IF(ISNUMBER(san!AQ249), IF(san!AQ249=-999,"NA",san!AQ249), "-")</f>
        <v>-3.5869497805833823E-2</v>
      </c>
      <c r="AR251" s="39">
        <f>IF(ISNUMBER(san!AR249), IF(san!AR249=-999,"NA",IF(san!AR249&gt;99, "&gt;99", IF(san!AR249&lt;1, "&lt;1", san!AR249))), "-")</f>
        <v>22.337710766895189</v>
      </c>
      <c r="AS251" s="39">
        <f>IF(ISNUMBER(san!AS249), IF(san!AS249=-999,"NA",IF(san!AS249&gt;99, "&gt;99", IF(san!AS249&lt;1, "&lt;1", san!AS249))), "-")</f>
        <v>24.789943477401049</v>
      </c>
      <c r="AT251" s="39">
        <f>IF(ISNUMBER(san!AT249), IF(san!AT249=-999,"NA",IF(san!AT249&gt;99, "&gt;99", IF(san!AT249&lt;1, "&lt;1", san!AT249))), "-")</f>
        <v>31.145742057748421</v>
      </c>
      <c r="AU251" s="42">
        <f>san!AU249</f>
        <v>248</v>
      </c>
    </row>
    <row r="252" ht="15" hidden="true">
      <c r="A252" s="36" t="str">
        <f>IF(ISBLANK(san!A250), "", san!A250)</f>
        <v>Small Island Developing States</v>
      </c>
      <c r="B252" s="57">
        <f>IF(ISBLANK(san!B250), "", san!B250)</f>
        <v>2018</v>
      </c>
      <c r="C252" s="37">
        <f>IF(ISNUMBER(san!C250), san!C250, "-")</f>
        <v>69466.176000000007</v>
      </c>
      <c r="D252" s="39">
        <f>IF(ISNUMBER(san!D250), san!D250, "-")</f>
        <v>60.816703796386719</v>
      </c>
      <c r="E252" s="38">
        <f>IF(ISNUMBER(san!E250), IF(san!E250=-999,"NA",IF(san!E250&gt;99, "&gt;99", IF(san!E250&lt;1, "&lt;1", san!E250))), "-")</f>
        <v>44.989349733247039</v>
      </c>
      <c r="F252" s="39">
        <f>IF(ISNUMBER(san!F250), IF(san!F250=-999,"NA",IF(san!F250&gt;99, "&gt;99", IF(san!F250&lt;1, "&lt;1", san!F250))), "-")</f>
        <v>8.113507009177912</v>
      </c>
      <c r="G252" s="39">
        <f>IF(ISNUMBER(san!G250), IF(san!G250=-999,"NA",IF(san!G250&gt;99, "&gt;99", IF(san!G250&lt;1, "&lt;1", san!G250))), "-")</f>
        <v>31.205912513624948</v>
      </c>
      <c r="H252" s="40">
        <f>IF(ISNUMBER(san!H250), IF(san!H250=-999,"NA",IF(san!H250&gt;99, "&gt;99", IF(san!H250&lt;1, "&lt;1", san!H250))), "-")</f>
        <v>15.691230743950101</v>
      </c>
      <c r="I252" s="29">
        <f>IF(ISNUMBER(san!I250), IF(san!I250=-999,"NA",san!I250), "-")</f>
        <v>7.0892535150051117E-2</v>
      </c>
      <c r="J252" s="29">
        <f>IF(ISNUMBER(san!J250), IF(san!J250=-999,"NA",san!J250), "-")</f>
        <v>-0.29771974682807922</v>
      </c>
      <c r="K252" s="38">
        <f>IF(ISNUMBER(san!K250), IF(san!K250=-999,"NA",IF(san!K250&gt;99, "&gt;99", IF(san!K250&lt;1, "&lt;1", san!K250))), "-")</f>
        <v>82.665591623462177</v>
      </c>
      <c r="L252" s="39">
        <f>IF(ISNUMBER(san!L250), IF(san!L250=-999,"NA",IF(san!L250&gt;99, "&gt;99", IF(san!L250&lt;1, "&lt;1", san!L250))), "-")</f>
        <v>10.93779862419488</v>
      </c>
      <c r="M252" s="39">
        <f>IF(ISNUMBER(san!M250), IF(san!M250=-999,"NA",IF(san!M250&gt;99, "&gt;99", IF(san!M250&lt;1, "&lt;1", san!M250))), "-")</f>
        <v>4.3165729856190751</v>
      </c>
      <c r="N252" s="40">
        <f>IF(ISNUMBER(san!N250), IF(san!N250=-999,"NA",IF(san!N250&gt;99, "&gt;99", IF(san!N250&lt;1, "&lt;1", san!N250))), "-")</f>
        <v>2.0800367667238659</v>
      </c>
      <c r="O252" s="29">
        <f>IF(ISNUMBER(san!O250), IF(san!O250=-999,"NA",san!O250), "-")</f>
        <v>8.6507596075534821E-2</v>
      </c>
      <c r="P252" s="29">
        <f>IF(ISNUMBER(san!P250), IF(san!P250=-999,"NA",san!P250), "-")</f>
        <v>-1.34822353720665E-2</v>
      </c>
      <c r="Q252" s="38">
        <f>IF(ISNUMBER(san!Q250), IF(san!Q250=-999,"NA",IF(san!Q250&gt;99, "&gt;99", IF(san!Q250&lt;1, "&lt;1", san!Q250))), "-")</f>
        <v>67.425932089378023</v>
      </c>
      <c r="R252" s="39">
        <f>IF(ISNUMBER(san!R250), IF(san!R250=-999,"NA",IF(san!R250&gt;99, "&gt;99", IF(san!R250&lt;1, "&lt;1", san!R250))), "-")</f>
        <v>9.9878393890521906</v>
      </c>
      <c r="S252" s="39">
        <f>IF(ISNUMBER(san!S250), IF(san!S250=-999,"NA",IF(san!S250&gt;99, "&gt;99", IF(san!S250&lt;1, "&lt;1", san!S250))), "-")</f>
        <v>15.106125679289249</v>
      </c>
      <c r="T252" s="40">
        <f>IF(ISNUMBER(san!T250), IF(san!T250=-999,"NA",IF(san!T250&gt;99, "&gt;99", IF(san!T250&lt;1, "&lt;1", san!T250))), "-")</f>
        <v>7.4801028422805267</v>
      </c>
      <c r="U252" s="29">
        <f>IF(ISNUMBER(san!U250), IF(san!U250=-999,"NA",san!U250), "-")</f>
        <v>0.13648660480976099</v>
      </c>
      <c r="V252" s="29">
        <f>IF(ISNUMBER(san!V250), IF(san!V250=-999,"NA",san!V250), "-")</f>
        <v>-0.15764427185058591</v>
      </c>
      <c r="W252" s="41" t="str">
        <f>IF(ISNUMBER(san!W250), IF(san!W250=-999,"NA",IF(san!W250&gt;99, "&gt;99", IF(san!W250&lt;1, "&lt;1", san!W250))), "-")</f>
        <v>-</v>
      </c>
      <c r="X252" s="39" t="str">
        <f>IF(ISNUMBER(san!X250), IF(san!X250=-999,"NA",IF(san!X250&gt;99, "&gt;99", IF(san!X250&lt;1, "&lt;1", san!X250))), "-")</f>
        <v>-</v>
      </c>
      <c r="Y252" s="39" t="str">
        <f>IF(ISNUMBER(san!Y250), IF(san!Y250=-999,"NA",IF(san!Y250&gt;99, "&gt;99", IF(san!Y250&lt;1, "&lt;1", san!Y250))), "-")</f>
        <v>-</v>
      </c>
      <c r="Z252" s="39">
        <f>IF(ISNUMBER(san!Z250), IF(san!Z250=-999,"NA",IF(san!Z250&gt;99, "&gt;99", IF(san!Z250&lt;1, "&lt;1", san!Z250))), "-")</f>
        <v>2.5610048836952268</v>
      </c>
      <c r="AA252" s="29" t="str">
        <f>IF(ISNUMBER(san!AA250), IF(san!AA250=-999,"NA",san!AA250), "-")</f>
        <v>-</v>
      </c>
      <c r="AB252" s="39">
        <f>IF(ISNUMBER(san!AB250), IF(san!AB250=-999,"NA",IF(san!AB250&gt;99, "&gt;99", IF(san!AB250&lt;1, "&lt;1", san!AB250))), "-")</f>
        <v>27.696252625648949</v>
      </c>
      <c r="AC252" s="39">
        <f>IF(ISNUMBER(san!AC250), IF(san!AC250=-999,"NA",IF(san!AC250&gt;99, "&gt;99", IF(san!AC250&lt;1, "&lt;1", san!AC250))), "-")</f>
        <v>18.855627272031811</v>
      </c>
      <c r="AD252" s="39">
        <f>IF(ISNUMBER(san!AD250), IF(san!AD250=-999,"NA",IF(san!AD250&gt;99, "&gt;99", IF(san!AD250&lt;1, "&lt;1", san!AD250))), "-")</f>
        <v>6.550976844744187</v>
      </c>
      <c r="AE252" s="41">
        <f>IF(ISNUMBER(san!AE250), IF(san!AE250=-999,"NA",IF(san!AE250&gt;99, "&gt;99", IF(san!AE250&lt;1, "&lt;1", san!AE250))), "-")</f>
        <v>47.794866385086763</v>
      </c>
      <c r="AF252" s="39">
        <f>IF(ISNUMBER(san!AF250), IF(san!AF250=-999,"NA",IF(san!AF250&gt;99, "&gt;99", IF(san!AF250&lt;1, "&lt;1", san!AF250))), "-")</f>
        <v>20.362010025128289</v>
      </c>
      <c r="AG252" s="39">
        <f>IF(ISNUMBER(san!AG250), IF(san!AG250=-999,"NA",IF(san!AG250&gt;99, "&gt;99", IF(san!AG250&lt;1, "&lt;1", san!AG250))), "-")</f>
        <v>2.1457899589557718</v>
      </c>
      <c r="AH252" s="39">
        <f>IF(ISNUMBER(san!AH250), IF(san!AH250=-999,"NA",IF(san!AH250&gt;99, "&gt;99", IF(san!AH250&lt;1, "&lt;1", san!AH250))), "-")</f>
        <v>25.287066401002701</v>
      </c>
      <c r="AI252" s="29">
        <f>IF(ISNUMBER(san!AI250), IF(san!AI250=-999,"NA",san!AI250), "-")</f>
        <v>-3.071427159011364E-2</v>
      </c>
      <c r="AJ252" s="39">
        <f>IF(ISNUMBER(san!AJ250), IF(san!AJ250=-999,"NA",IF(san!AJ250&gt;99, "&gt;99", IF(san!AJ250&lt;1, "&lt;1", san!AJ250))), "-")</f>
        <v>17.681844886904329</v>
      </c>
      <c r="AK252" s="39">
        <f>IF(ISNUMBER(san!AK250), IF(san!AK250=-999,"NA",IF(san!AK250&gt;99, "&gt;99", IF(san!AK250&lt;1, "&lt;1", san!AK250))), "-")</f>
        <v>28.71571261258407</v>
      </c>
      <c r="AL252" s="39">
        <f>IF(ISNUMBER(san!AL250), IF(san!AL250=-999,"NA",IF(san!AL250&gt;99, "&gt;99", IF(san!AL250&lt;1, "&lt;1", san!AL250))), "-")</f>
        <v>47.205832748168639</v>
      </c>
      <c r="AM252" s="41">
        <f>IF(ISNUMBER(san!AM250), IF(san!AM250=-999,"NA",IF(san!AM250&gt;99, "&gt;99", IF(san!AM250&lt;1, "&lt;1", san!AM250))), "-")</f>
        <v>40.87865110508875</v>
      </c>
      <c r="AN252" s="39">
        <f>IF(ISNUMBER(san!AN250), IF(san!AN250=-999,"NA",IF(san!AN250&gt;99, "&gt;99", IF(san!AN250&lt;1, "&lt;1", san!AN250))), "-")</f>
        <v>23.221935538527639</v>
      </c>
      <c r="AO252" s="39">
        <f>IF(ISNUMBER(san!AO250), IF(san!AO250=-999,"NA",IF(san!AO250&gt;99, "&gt;99", IF(san!AO250&lt;1, "&lt;1", san!AO250))), "-")</f>
        <v>1.274468879050259</v>
      </c>
      <c r="AP252" s="39">
        <f>IF(ISNUMBER(san!AP250), IF(san!AP250=-999,"NA",IF(san!AP250&gt;99, "&gt;99", IF(san!AP250&lt;1, "&lt;1", san!AP250))), "-")</f>
        <v>16.38224668751085</v>
      </c>
      <c r="AQ252" s="29">
        <f>IF(ISNUMBER(san!AQ250), IF(san!AQ250=-999,"NA",san!AQ250), "-")</f>
        <v>-3.5869497805833823E-2</v>
      </c>
      <c r="AR252" s="39">
        <f>IF(ISNUMBER(san!AR250), IF(san!AR250=-999,"NA",IF(san!AR250&gt;99, "&gt;99", IF(san!AR250&lt;1, "&lt;1", san!AR250))), "-")</f>
        <v>21.86549223851862</v>
      </c>
      <c r="AS252" s="39">
        <f>IF(ISNUMBER(san!AS250), IF(san!AS250=-999,"NA",IF(san!AS250&gt;99, "&gt;99", IF(san!AS250&lt;1, "&lt;1", san!AS250))), "-")</f>
        <v>24.91873848302604</v>
      </c>
      <c r="AT252" s="39">
        <f>IF(ISNUMBER(san!AT250), IF(san!AT250=-999,"NA",IF(san!AT250&gt;99, "&gt;99", IF(san!AT250&lt;1, "&lt;1", san!AT250))), "-")</f>
        <v>30.949716028845209</v>
      </c>
      <c r="AU252" s="42">
        <f>san!AU250</f>
        <v>249</v>
      </c>
    </row>
    <row r="253" ht="15" hidden="true">
      <c r="A253" s="36" t="str">
        <f>IF(ISBLANK(san!A251), "", san!A251)</f>
        <v>Small Island Developing States</v>
      </c>
      <c r="B253" s="57">
        <f>IF(ISBLANK(san!B251), "", san!B251)</f>
        <v>2019</v>
      </c>
      <c r="C253" s="37">
        <f>IF(ISNUMBER(san!C251), san!C251, "-")</f>
        <v>70148.982000000018</v>
      </c>
      <c r="D253" s="39">
        <f>IF(ISNUMBER(san!D251), san!D251, "-")</f>
        <v>61.004959106445313</v>
      </c>
      <c r="E253" s="38">
        <f>IF(ISNUMBER(san!E251), IF(san!E251=-999,"NA",IF(san!E251&gt;99, "&gt;99", IF(san!E251&lt;1, "&lt;1", san!E251))), "-")</f>
        <v>45.184136467267663</v>
      </c>
      <c r="F253" s="39">
        <f>IF(ISNUMBER(san!F251), IF(san!F251=-999,"NA",IF(san!F251&gt;99, "&gt;99", IF(san!F251&lt;1, "&lt;1", san!F251))), "-")</f>
        <v>8.1714541196861763</v>
      </c>
      <c r="G253" s="39">
        <f>IF(ISNUMBER(san!G251), IF(san!G251=-999,"NA",IF(san!G251&gt;99, "&gt;99", IF(san!G251&lt;1, "&lt;1", san!G251))), "-")</f>
        <v>30.76932630422796</v>
      </c>
      <c r="H253" s="40">
        <f>IF(ISNUMBER(san!H251), IF(san!H251=-999,"NA",IF(san!H251&gt;99, "&gt;99", IF(san!H251&lt;1, "&lt;1", san!H251))), "-")</f>
        <v>15.875083108818201</v>
      </c>
      <c r="I253" s="29">
        <f>IF(ISNUMBER(san!I251), IF(san!I251=-999,"NA",san!I251), "-")</f>
        <v>7.0892535150051117E-2</v>
      </c>
      <c r="J253" s="29">
        <f>IF(ISNUMBER(san!J251), IF(san!J251=-999,"NA",san!J251), "-")</f>
        <v>-0.29771974682807922</v>
      </c>
      <c r="K253" s="38">
        <f>IF(ISNUMBER(san!K251), IF(san!K251=-999,"NA",IF(san!K251&gt;99, "&gt;99", IF(san!K251&lt;1, "&lt;1", san!K251))), "-")</f>
        <v>82.823570126720909</v>
      </c>
      <c r="L253" s="39">
        <f>IF(ISNUMBER(san!L251), IF(san!L251=-999,"NA",IF(san!L251&gt;99, "&gt;99", IF(san!L251&lt;1, "&lt;1", san!L251))), "-")</f>
        <v>10.97786293478598</v>
      </c>
      <c r="M253" s="39">
        <f>IF(ISNUMBER(san!M251), IF(san!M251=-999,"NA",IF(san!M251&gt;99, "&gt;99", IF(san!M251&lt;1, "&lt;1", san!M251))), "-")</f>
        <v>4.1346879981356892</v>
      </c>
      <c r="N253" s="40">
        <f>IF(ISNUMBER(san!N251), IF(san!N251=-999,"NA",IF(san!N251&gt;99, "&gt;99", IF(san!N251&lt;1, "&lt;1", san!N251))), "-")</f>
        <v>2.0638789403574229</v>
      </c>
      <c r="O253" s="29">
        <f>IF(ISNUMBER(san!O251), IF(san!O251=-999,"NA",san!O251), "-")</f>
        <v>8.6507596075534821E-2</v>
      </c>
      <c r="P253" s="29">
        <f>IF(ISNUMBER(san!P251), IF(san!P251=-999,"NA",san!P251), "-")</f>
        <v>-1.34822353720665E-2</v>
      </c>
      <c r="Q253" s="38">
        <f>IF(ISNUMBER(san!Q251), IF(san!Q251=-999,"NA",IF(san!Q251&gt;99, "&gt;99", IF(san!Q251&lt;1, "&lt;1", san!Q251))), "-")</f>
        <v>67.68552730315929</v>
      </c>
      <c r="R253" s="39">
        <f>IF(ISNUMBER(san!R251), IF(san!R251=-999,"NA",IF(san!R251&gt;99, "&gt;99", IF(san!R251&lt;1, "&lt;1", san!R251))), "-")</f>
        <v>10.04506527680075</v>
      </c>
      <c r="S253" s="39">
        <f>IF(ISNUMBER(san!S251), IF(san!S251=-999,"NA",IF(san!S251&gt;99, "&gt;99", IF(san!S251&lt;1, "&lt;1", san!S251))), "-")</f>
        <v>14.78262224735963</v>
      </c>
      <c r="T253" s="40">
        <f>IF(ISNUMBER(san!T251), IF(san!T251=-999,"NA",IF(san!T251&gt;99, "&gt;99", IF(san!T251&lt;1, "&lt;1", san!T251))), "-")</f>
        <v>7.4867851726803352</v>
      </c>
      <c r="U253" s="29">
        <f>IF(ISNUMBER(san!U251), IF(san!U251=-999,"NA",san!U251), "-")</f>
        <v>0.13648660480976099</v>
      </c>
      <c r="V253" s="29">
        <f>IF(ISNUMBER(san!V251), IF(san!V251=-999,"NA",san!V251), "-")</f>
        <v>-0.15764427185058591</v>
      </c>
      <c r="W253" s="41" t="str">
        <f>IF(ISNUMBER(san!W251), IF(san!W251=-999,"NA",IF(san!W251&gt;99, "&gt;99", IF(san!W251&lt;1, "&lt;1", san!W251))), "-")</f>
        <v>-</v>
      </c>
      <c r="X253" s="39" t="str">
        <f>IF(ISNUMBER(san!X251), IF(san!X251=-999,"NA",IF(san!X251&gt;99, "&gt;99", IF(san!X251&lt;1, "&lt;1", san!X251))), "-")</f>
        <v>-</v>
      </c>
      <c r="Y253" s="39" t="str">
        <f>IF(ISNUMBER(san!Y251), IF(san!Y251=-999,"NA",IF(san!Y251&gt;99, "&gt;99", IF(san!Y251&lt;1, "&lt;1", san!Y251))), "-")</f>
        <v>-</v>
      </c>
      <c r="Z253" s="39">
        <f>IF(ISNUMBER(san!Z251), IF(san!Z251=-999,"NA",IF(san!Z251&gt;99, "&gt;99", IF(san!Z251&lt;1, "&lt;1", san!Z251))), "-")</f>
        <v>2.6270597319034921</v>
      </c>
      <c r="AA253" s="29" t="str">
        <f>IF(ISNUMBER(san!AA251), IF(san!AA251=-999,"NA",san!AA251), "-")</f>
        <v>-</v>
      </c>
      <c r="AB253" s="39">
        <f>IF(ISNUMBER(san!AB251), IF(san!AB251=-999,"NA",IF(san!AB251&gt;99, "&gt;99", IF(san!AB251&lt;1, "&lt;1", san!AB251))), "-")</f>
        <v>27.59024218459755</v>
      </c>
      <c r="AC253" s="39">
        <f>IF(ISNUMBER(san!AC251), IF(san!AC251=-999,"NA",IF(san!AC251&gt;99, "&gt;99", IF(san!AC251&lt;1, "&lt;1", san!AC251))), "-")</f>
        <v>19.035373420225941</v>
      </c>
      <c r="AD253" s="39">
        <f>IF(ISNUMBER(san!AD251), IF(san!AD251=-999,"NA",IF(san!AD251&gt;99, "&gt;99", IF(san!AD251&lt;1, "&lt;1", san!AD251))), "-")</f>
        <v>6.7299749821303347</v>
      </c>
      <c r="AE253" s="41">
        <f>IF(ISNUMBER(san!AE251), IF(san!AE251=-999,"NA",IF(san!AE251&gt;99, "&gt;99", IF(san!AE251&lt;1, "&lt;1", san!AE251))), "-")</f>
        <v>47.679393745191703</v>
      </c>
      <c r="AF253" s="39">
        <f>IF(ISNUMBER(san!AF251), IF(san!AF251=-999,"NA",IF(san!AF251&gt;99, "&gt;99", IF(san!AF251&lt;1, "&lt;1", san!AF251))), "-")</f>
        <v>20.39797114395806</v>
      </c>
      <c r="AG253" s="39">
        <f>IF(ISNUMBER(san!AG251), IF(san!AG251=-999,"NA",IF(san!AG251&gt;99, "&gt;99", IF(san!AG251&lt;1, "&lt;1", san!AG251))), "-")</f>
        <v>2.0677972005699878</v>
      </c>
      <c r="AH253" s="39">
        <f>IF(ISNUMBER(san!AH251), IF(san!AH251=-999,"NA",IF(san!AH251&gt;99, "&gt;99", IF(san!AH251&lt;1, "&lt;1", san!AH251))), "-")</f>
        <v>25.213625400663641</v>
      </c>
      <c r="AI253" s="29">
        <f>IF(ISNUMBER(san!AI251), IF(san!AI251=-999,"NA",san!AI251), "-")</f>
        <v>-3.071427159011364E-2</v>
      </c>
      <c r="AJ253" s="39">
        <f>IF(ISNUMBER(san!AJ251), IF(san!AJ251=-999,"NA",IF(san!AJ251&gt;99, "&gt;99", IF(san!AJ251&lt;1, "&lt;1", san!AJ251))), "-")</f>
        <v>17.627203770898891</v>
      </c>
      <c r="AK253" s="39">
        <f>IF(ISNUMBER(san!AK251), IF(san!AK251=-999,"NA",IF(san!AK251&gt;99, "&gt;99", IF(san!AK251&lt;1, "&lt;1", san!AK251))), "-")</f>
        <v>29.098920587637789</v>
      </c>
      <c r="AL253" s="39">
        <f>IF(ISNUMBER(san!AL251), IF(san!AL251=-999,"NA",IF(san!AL251&gt;99, "&gt;99", IF(san!AL251&lt;1, "&lt;1", san!AL251))), "-")</f>
        <v>47.075308702970212</v>
      </c>
      <c r="AM253" s="41">
        <f>IF(ISNUMBER(san!AM251), IF(san!AM251=-999,"NA",IF(san!AM251&gt;99, "&gt;99", IF(san!AM251&lt;1, "&lt;1", san!AM251))), "-")</f>
        <v>40.82224887845738</v>
      </c>
      <c r="AN253" s="39">
        <f>IF(ISNUMBER(san!AN251), IF(san!AN251=-999,"NA",IF(san!AN251&gt;99, "&gt;99", IF(san!AN251&lt;1, "&lt;1", san!AN251))), "-")</f>
        <v>23.183108156767592</v>
      </c>
      <c r="AO253" s="39">
        <f>IF(ISNUMBER(san!AO251), IF(san!AO251=-999,"NA",IF(san!AO251&gt;99, "&gt;99", IF(san!AO251&lt;1, "&lt;1", san!AO251))), "-")</f>
        <v>1.2331555192217341</v>
      </c>
      <c r="AP253" s="39">
        <f>IF(ISNUMBER(san!AP251), IF(san!AP251=-999,"NA",IF(san!AP251&gt;99, "&gt;99", IF(san!AP251&lt;1, "&lt;1", san!AP251))), "-")</f>
        <v>16.405985202468059</v>
      </c>
      <c r="AQ253" s="29">
        <f>IF(ISNUMBER(san!AQ251), IF(san!AQ251=-999,"NA",san!AQ251), "-")</f>
        <v>-3.5869497805833823E-2</v>
      </c>
      <c r="AR253" s="39">
        <f>IF(ISNUMBER(san!AR251), IF(san!AR251=-999,"NA",IF(san!AR251&gt;99, "&gt;99", IF(san!AR251&lt;1, "&lt;1", san!AR251))), "-")</f>
        <v>21.759498582985181</v>
      </c>
      <c r="AS253" s="39">
        <f>IF(ISNUMBER(san!AS251), IF(san!AS251=-999,"NA",IF(san!AS251&gt;99, "&gt;99", IF(san!AS251&lt;1, "&lt;1", san!AS251))), "-")</f>
        <v>25.248214463008111</v>
      </c>
      <c r="AT253" s="39">
        <f>IF(ISNUMBER(san!AT251), IF(san!AT251=-999,"NA",IF(san!AT251&gt;99, "&gt;99", IF(san!AT251&lt;1, "&lt;1", san!AT251))), "-")</f>
        <v>31.02184777725337</v>
      </c>
      <c r="AU253" s="42">
        <f>san!AU251</f>
        <v>250</v>
      </c>
    </row>
    <row r="254" ht="15" hidden="true">
      <c r="A254" s="36" t="str">
        <f>IF(ISBLANK(san!A252), "", san!A252)</f>
        <v>Small Island Developing States</v>
      </c>
      <c r="B254" s="57">
        <f>IF(ISBLANK(san!B252), "", san!B252)</f>
        <v>2020</v>
      </c>
      <c r="C254" s="37">
        <f>IF(ISNUMBER(san!C252), san!C252, "-")</f>
        <v>70780.27399999999</v>
      </c>
      <c r="D254" s="39">
        <f>IF(ISNUMBER(san!D252), san!D252, "-")</f>
        <v>61.200557708740227</v>
      </c>
      <c r="E254" s="38">
        <f>IF(ISNUMBER(san!E252), IF(san!E252=-999,"NA",IF(san!E252&gt;99, "&gt;99", IF(san!E252&lt;1, "&lt;1", san!E252))), "-")</f>
        <v>44.924777710955503</v>
      </c>
      <c r="F254" s="39">
        <f>IF(ISNUMBER(san!F252), IF(san!F252=-999,"NA",IF(san!F252&gt;99, "&gt;99", IF(san!F252&lt;1, "&lt;1", san!F252))), "-")</f>
        <v>8.0852041466968529</v>
      </c>
      <c r="G254" s="39">
        <f>IF(ISNUMBER(san!G252), IF(san!G252=-999,"NA",IF(san!G252&gt;99, "&gt;99", IF(san!G252&lt;1, "&lt;1", san!G252))), "-")</f>
        <v>31.238135763180441</v>
      </c>
      <c r="H254" s="40">
        <f>IF(ISNUMBER(san!H252), IF(san!H252=-999,"NA",IF(san!H252&gt;99, "&gt;99", IF(san!H252&lt;1, "&lt;1", san!H252))), "-")</f>
        <v>15.75188237916722</v>
      </c>
      <c r="I254" s="29">
        <f>IF(ISNUMBER(san!I252), IF(san!I252=-999,"NA",san!I252), "-")</f>
        <v>7.0892535150051117E-2</v>
      </c>
      <c r="J254" s="29">
        <f>IF(ISNUMBER(san!J252), IF(san!J252=-999,"NA",san!J252), "-")</f>
        <v>-0.29771974682807922</v>
      </c>
      <c r="K254" s="38">
        <f>IF(ISNUMBER(san!K252), IF(san!K252=-999,"NA",IF(san!K252&gt;99, "&gt;99", IF(san!K252&lt;1, "&lt;1", san!K252))), "-")</f>
        <v>82.702048842501327</v>
      </c>
      <c r="L254" s="39">
        <f>IF(ISNUMBER(san!L252), IF(san!L252=-999,"NA",IF(san!L252&gt;99, "&gt;99", IF(san!L252&lt;1, "&lt;1", san!L252))), "-")</f>
        <v>11.157706449948069</v>
      </c>
      <c r="M254" s="39">
        <f>IF(ISNUMBER(san!M252), IF(san!M252=-999,"NA",IF(san!M252&gt;99, "&gt;99", IF(san!M252&lt;1, "&lt;1", san!M252))), "-")</f>
        <v>4.0848123385071773</v>
      </c>
      <c r="N254" s="40">
        <f>IF(ISNUMBER(san!N252), IF(san!N252=-999,"NA",IF(san!N252&gt;99, "&gt;99", IF(san!N252&lt;1, "&lt;1", san!N252))), "-")</f>
        <v>2.0554323690434311</v>
      </c>
      <c r="O254" s="29">
        <f>IF(ISNUMBER(san!O252), IF(san!O252=-999,"NA",san!O252), "-")</f>
        <v>8.6507596075534821E-2</v>
      </c>
      <c r="P254" s="29">
        <f>IF(ISNUMBER(san!P252), IF(san!P252=-999,"NA",san!P252), "-")</f>
        <v>-1.34822353720665E-2</v>
      </c>
      <c r="Q254" s="38">
        <f>IF(ISNUMBER(san!Q252), IF(san!Q252=-999,"NA",IF(san!Q252&gt;99, "&gt;99", IF(san!Q252&lt;1, "&lt;1", san!Q252))), "-")</f>
        <v>67.579093129654822</v>
      </c>
      <c r="R254" s="39">
        <f>IF(ISNUMBER(san!R252), IF(san!R252=-999,"NA",IF(san!R252&gt;99, "&gt;99", IF(san!R252&lt;1, "&lt;1", san!R252))), "-")</f>
        <v>10.130084492979741</v>
      </c>
      <c r="S254" s="39">
        <f>IF(ISNUMBER(san!S252), IF(san!S252=-999,"NA",IF(san!S252&gt;99, "&gt;99", IF(san!S252&lt;1, "&lt;1", san!S252))), "-")</f>
        <v>14.884622430207269</v>
      </c>
      <c r="T254" s="40">
        <f>IF(ISNUMBER(san!T252), IF(san!T252=-999,"NA",IF(san!T252&gt;99, "&gt;99", IF(san!T252&lt;1, "&lt;1", san!T252))), "-")</f>
        <v>7.406199947158151</v>
      </c>
      <c r="U254" s="29">
        <f>IF(ISNUMBER(san!U252), IF(san!U252=-999,"NA",san!U252), "-")</f>
        <v>0.13648660480976099</v>
      </c>
      <c r="V254" s="29">
        <f>IF(ISNUMBER(san!V252), IF(san!V252=-999,"NA",san!V252), "-")</f>
        <v>-0.15764427185058591</v>
      </c>
      <c r="W254" s="41" t="str">
        <f>IF(ISNUMBER(san!W252), IF(san!W252=-999,"NA",IF(san!W252&gt;99, "&gt;99", IF(san!W252&lt;1, "&lt;1", san!W252))), "-")</f>
        <v>-</v>
      </c>
      <c r="X254" s="39" t="str">
        <f>IF(ISNUMBER(san!X252), IF(san!X252=-999,"NA",IF(san!X252&gt;99, "&gt;99", IF(san!X252&lt;1, "&lt;1", san!X252))), "-")</f>
        <v>-</v>
      </c>
      <c r="Y254" s="39" t="str">
        <f>IF(ISNUMBER(san!Y252), IF(san!Y252=-999,"NA",IF(san!Y252&gt;99, "&gt;99", IF(san!Y252&lt;1, "&lt;1", san!Y252))), "-")</f>
        <v>-</v>
      </c>
      <c r="Z254" s="39">
        <f>IF(ISNUMBER(san!Z252), IF(san!Z252=-999,"NA",IF(san!Z252&gt;99, "&gt;99", IF(san!Z252&lt;1, "&lt;1", san!Z252))), "-")</f>
        <v>2.6412224873598551</v>
      </c>
      <c r="AA254" s="29" t="str">
        <f>IF(ISNUMBER(san!AA252), IF(san!AA252=-999,"NA",san!AA252), "-")</f>
        <v>-</v>
      </c>
      <c r="AB254" s="39">
        <f>IF(ISNUMBER(san!AB252), IF(san!AB252=-999,"NA",IF(san!AB252&gt;99, "&gt;99", IF(san!AB252&lt;1, "&lt;1", san!AB252))), "-")</f>
        <v>27.185369145774299</v>
      </c>
      <c r="AC254" s="39">
        <f>IF(ISNUMBER(san!AC252), IF(san!AC252=-999,"NA",IF(san!AC252&gt;99, "&gt;99", IF(san!AC252&lt;1, "&lt;1", san!AC252))), "-")</f>
        <v>19.045262253240899</v>
      </c>
      <c r="AD254" s="39">
        <f>IF(ISNUMBER(san!AD252), IF(san!AD252=-999,"NA",IF(san!AD252&gt;99, "&gt;99", IF(san!AD252&lt;1, "&lt;1", san!AD252))), "-")</f>
        <v>6.7793504586371567</v>
      </c>
      <c r="AE254" s="41">
        <f>IF(ISNUMBER(san!AE252), IF(san!AE252=-999,"NA",IF(san!AE252&gt;99, "&gt;99", IF(san!AE252&lt;1, "&lt;1", san!AE252))), "-")</f>
        <v>47.453055264619351</v>
      </c>
      <c r="AF254" s="39">
        <f>IF(ISNUMBER(san!AF252), IF(san!AF252=-999,"NA",IF(san!AF252&gt;99, "&gt;99", IF(san!AF252&lt;1, "&lt;1", san!AF252))), "-")</f>
        <v>20.30099956032619</v>
      </c>
      <c r="AG254" s="39">
        <f>IF(ISNUMBER(san!AG252), IF(san!AG252=-999,"NA",IF(san!AG252&gt;99, "&gt;99", IF(san!AG252&lt;1, "&lt;1", san!AG252))), "-")</f>
        <v>1.9747276752820799</v>
      </c>
      <c r="AH254" s="39">
        <f>IF(ISNUMBER(san!AH252), IF(san!AH252=-999,"NA",IF(san!AH252&gt;99, "&gt;99", IF(san!AH252&lt;1, "&lt;1", san!AH252))), "-")</f>
        <v>25.17732802901109</v>
      </c>
      <c r="AI254" s="29">
        <f>IF(ISNUMBER(san!AI252), IF(san!AI252=-999,"NA",san!AI252), "-")</f>
        <v>-3.071427159011364E-2</v>
      </c>
      <c r="AJ254" s="39">
        <f>IF(ISNUMBER(san!AJ252), IF(san!AJ252=-999,"NA",IF(san!AJ252&gt;99, "&gt;99", IF(san!AJ252&lt;1, "&lt;1", san!AJ252))), "-")</f>
        <v>17.776250106210359</v>
      </c>
      <c r="AK254" s="39">
        <f>IF(ISNUMBER(san!AK252), IF(san!AK252=-999,"NA",IF(san!AK252&gt;99, "&gt;99", IF(san!AK252&lt;1, "&lt;1", san!AK252))), "-")</f>
        <v>29.001203331633121</v>
      </c>
      <c r="AL254" s="39">
        <f>IF(ISNUMBER(san!AL252), IF(san!AL252=-999,"NA",IF(san!AL252&gt;99, "&gt;99", IF(san!AL252&lt;1, "&lt;1", san!AL252))), "-")</f>
        <v>47.08230185460593</v>
      </c>
      <c r="AM254" s="41">
        <f>IF(ISNUMBER(san!AM252), IF(san!AM252=-999,"NA",IF(san!AM252&gt;99, "&gt;99", IF(san!AM252&lt;1, "&lt;1", san!AM252))), "-")</f>
        <v>40.586940642930877</v>
      </c>
      <c r="AN254" s="39">
        <f>IF(ISNUMBER(san!AN252), IF(san!AN252=-999,"NA",IF(san!AN252&gt;99, "&gt;99", IF(san!AN252&lt;1, "&lt;1", san!AN252))), "-")</f>
        <v>22.971098327330331</v>
      </c>
      <c r="AO254" s="39">
        <f>IF(ISNUMBER(san!AO252), IF(san!AO252=-999,"NA",IF(san!AO252&gt;99, "&gt;99", IF(san!AO252&lt;1, "&lt;1", san!AO252))), "-")</f>
        <v>1.1823974869747449</v>
      </c>
      <c r="AP254" s="39">
        <f>IF(ISNUMBER(san!AP252), IF(san!AP252=-999,"NA",IF(san!AP252&gt;99, "&gt;99", IF(san!AP252&lt;1, "&lt;1", san!AP252))), "-")</f>
        <v>16.433444828625809</v>
      </c>
      <c r="AQ254" s="29">
        <f>IF(ISNUMBER(san!AQ252), IF(san!AQ252=-999,"NA",san!AQ252), "-")</f>
        <v>-3.5869497805833823E-2</v>
      </c>
      <c r="AR254" s="39">
        <f>IF(ISNUMBER(san!AR252), IF(san!AR252=-999,"NA",IF(san!AR252&gt;99, "&gt;99", IF(san!AR252&lt;1, "&lt;1", san!AR252))), "-")</f>
        <v>21.68910406836515</v>
      </c>
      <c r="AS254" s="39">
        <f>IF(ISNUMBER(san!AS252), IF(san!AS252=-999,"NA",IF(san!AS252&gt;99, "&gt;99", IF(san!AS252&lt;1, "&lt;1", san!AS252))), "-")</f>
        <v>25.21361278254874</v>
      </c>
      <c r="AT254" s="39">
        <f>IF(ISNUMBER(san!AT252), IF(san!AT252=-999,"NA",IF(san!AT252&gt;99, "&gt;99", IF(san!AT252&lt;1, "&lt;1", san!AT252))), "-")</f>
        <v>31.107554287500289</v>
      </c>
      <c r="AU254" s="42">
        <f>san!AU252</f>
        <v>251</v>
      </c>
    </row>
    <row r="255" ht="15" hidden="true">
      <c r="A255" s="36" t="str">
        <f>IF(ISBLANK(san!A253), "", san!A253)</f>
        <v>Small Island Developing States</v>
      </c>
      <c r="B255" s="57">
        <f>IF(ISBLANK(san!B253), "", san!B253)</f>
        <v>2021</v>
      </c>
      <c r="C255" s="37">
        <f>IF(ISNUMBER(san!C253), san!C253, "-")</f>
        <v>71388.37999999999</v>
      </c>
      <c r="D255" s="39">
        <f>IF(ISNUMBER(san!D253), san!D253, "-")</f>
        <v>61.389450073242188</v>
      </c>
      <c r="E255" s="38">
        <f>IF(ISNUMBER(san!E253), IF(san!E253=-999,"NA",IF(san!E253&gt;99, "&gt;99", IF(san!E253&lt;1, "&lt;1", san!E253))), "-")</f>
        <v>44.802896887554787</v>
      </c>
      <c r="F255" s="39">
        <f>IF(ISNUMBER(san!F253), IF(san!F253=-999,"NA",IF(san!F253&gt;99, "&gt;99", IF(san!F253&lt;1, "&lt;1", san!F253))), "-")</f>
        <v>8.0472135538550109</v>
      </c>
      <c r="G255" s="39">
        <f>IF(ISNUMBER(san!G253), IF(san!G253=-999,"NA",IF(san!G253&gt;99, "&gt;99", IF(san!G253&lt;1, "&lt;1", san!G253))), "-")</f>
        <v>31.621398943675558</v>
      </c>
      <c r="H255" s="40">
        <f>IF(ISNUMBER(san!H253), IF(san!H253=-999,"NA",IF(san!H253&gt;99, "&gt;99", IF(san!H253&lt;1, "&lt;1", san!H253))), "-")</f>
        <v>15.52849061491465</v>
      </c>
      <c r="I255" s="29">
        <f>IF(ISNUMBER(san!I253), IF(san!I253=-999,"NA",san!I253), "-")</f>
        <v>7.0892535150051117E-2</v>
      </c>
      <c r="J255" s="29">
        <f>IF(ISNUMBER(san!J253), IF(san!J253=-999,"NA",san!J253), "-")</f>
        <v>-0.29771974682807922</v>
      </c>
      <c r="K255" s="38">
        <f>IF(ISNUMBER(san!K253), IF(san!K253=-999,"NA",IF(san!K253&gt;99, "&gt;99", IF(san!K253&lt;1, "&lt;1", san!K253))), "-")</f>
        <v>82.722897198064473</v>
      </c>
      <c r="L255" s="39">
        <f>IF(ISNUMBER(san!L253), IF(san!L253=-999,"NA",IF(san!L253&gt;99, "&gt;99", IF(san!L253&lt;1, "&lt;1", san!L253))), "-")</f>
        <v>11.18603223163692</v>
      </c>
      <c r="M255" s="39">
        <f>IF(ISNUMBER(san!M253), IF(san!M253=-999,"NA",IF(san!M253&gt;99, "&gt;99", IF(san!M253&lt;1, "&lt;1", san!M253))), "-")</f>
        <v>4.0526527533723424</v>
      </c>
      <c r="N255" s="40">
        <f>IF(ISNUMBER(san!N253), IF(san!N253=-999,"NA",IF(san!N253&gt;99, "&gt;99", IF(san!N253&lt;1, "&lt;1", san!N253))), "-")</f>
        <v>2.0384178169262741</v>
      </c>
      <c r="O255" s="29">
        <f>IF(ISNUMBER(san!O253), IF(san!O253=-999,"NA",san!O253), "-")</f>
        <v>8.6507596075534821E-2</v>
      </c>
      <c r="P255" s="29">
        <f>IF(ISNUMBER(san!P253), IF(san!P253=-999,"NA",san!P253), "-")</f>
        <v>-1.34822353720665E-2</v>
      </c>
      <c r="Q255" s="38">
        <f>IF(ISNUMBER(san!Q253), IF(san!Q253=-999,"NA",IF(san!Q253&gt;99, "&gt;99", IF(san!Q253&lt;1, "&lt;1", san!Q253))), "-")</f>
        <v>67.649312851246762</v>
      </c>
      <c r="R255" s="39">
        <f>IF(ISNUMBER(san!R253), IF(san!R253=-999,"NA",IF(san!R253&gt;99, "&gt;99", IF(san!R253&lt;1, "&lt;1", san!R253))), "-")</f>
        <v>10.147700062322309</v>
      </c>
      <c r="S255" s="39">
        <f>IF(ISNUMBER(san!S253), IF(san!S253=-999,"NA",IF(san!S253&gt;99, "&gt;99", IF(san!S253&lt;1, "&lt;1", san!S253))), "-")</f>
        <v>14.927055595666269</v>
      </c>
      <c r="T255" s="40">
        <f>IF(ISNUMBER(san!T253), IF(san!T253=-999,"NA",IF(san!T253&gt;99, "&gt;99", IF(san!T253&lt;1, "&lt;1", san!T253))), "-")</f>
        <v>7.2759314907646448</v>
      </c>
      <c r="U255" s="29">
        <f>IF(ISNUMBER(san!U253), IF(san!U253=-999,"NA",san!U253), "-")</f>
        <v>0.13648660480976099</v>
      </c>
      <c r="V255" s="29">
        <f>IF(ISNUMBER(san!V253), IF(san!V253=-999,"NA",san!V253), "-")</f>
        <v>-0.15764427185058591</v>
      </c>
      <c r="W255" s="41" t="str">
        <f>IF(ISNUMBER(san!W253), IF(san!W253=-999,"NA",IF(san!W253&gt;99, "&gt;99", IF(san!W253&lt;1, "&lt;1", san!W253))), "-")</f>
        <v>-</v>
      </c>
      <c r="X255" s="39" t="str">
        <f>IF(ISNUMBER(san!X253), IF(san!X253=-999,"NA",IF(san!X253&gt;99, "&gt;99", IF(san!X253&lt;1, "&lt;1", san!X253))), "-")</f>
        <v>-</v>
      </c>
      <c r="Y255" s="39" t="str">
        <f>IF(ISNUMBER(san!Y253), IF(san!Y253=-999,"NA",IF(san!Y253&gt;99, "&gt;99", IF(san!Y253&lt;1, "&lt;1", san!Y253))), "-")</f>
        <v>-</v>
      </c>
      <c r="Z255" s="39">
        <f>IF(ISNUMBER(san!Z253), IF(san!Z253=-999,"NA",IF(san!Z253&gt;99, "&gt;99", IF(san!Z253&lt;1, "&lt;1", san!Z253))), "-")</f>
        <v>2.6489235023281101</v>
      </c>
      <c r="AA255" s="29" t="str">
        <f>IF(ISNUMBER(san!AA253), IF(san!AA253=-999,"NA",san!AA253), "-")</f>
        <v>-</v>
      </c>
      <c r="AB255" s="39">
        <f>IF(ISNUMBER(san!AB253), IF(san!AB253=-999,"NA",IF(san!AB253&gt;99, "&gt;99", IF(san!AB253&lt;1, "&lt;1", san!AB253))), "-")</f>
        <v>26.925243816381851</v>
      </c>
      <c r="AC255" s="39">
        <f>IF(ISNUMBER(san!AC253), IF(san!AC253=-999,"NA",IF(san!AC253&gt;99, "&gt;99", IF(san!AC253&lt;1, "&lt;1", san!AC253))), "-")</f>
        <v>19.108262158124209</v>
      </c>
      <c r="AD255" s="39">
        <f>IF(ISNUMBER(san!AD253), IF(san!AD253=-999,"NA",IF(san!AD253&gt;99, "&gt;99", IF(san!AD253&lt;1, "&lt;1", san!AD253))), "-")</f>
        <v>6.8166044669037511</v>
      </c>
      <c r="AE255" s="41">
        <f>IF(ISNUMBER(san!AE253), IF(san!AE253=-999,"NA",IF(san!AE253&gt;99, "&gt;99", IF(san!AE253&lt;1, "&lt;1", san!AE253))), "-")</f>
        <v>47.236963765428833</v>
      </c>
      <c r="AF255" s="39">
        <f>IF(ISNUMBER(san!AF253), IF(san!AF253=-999,"NA",IF(san!AF253&gt;99, "&gt;99", IF(san!AF253&lt;1, "&lt;1", san!AF253))), "-")</f>
        <v>20.28659220086702</v>
      </c>
      <c r="AG255" s="39">
        <f>IF(ISNUMBER(san!AG253), IF(san!AG253=-999,"NA",IF(san!AG253&gt;99, "&gt;99", IF(san!AG253&lt;1, "&lt;1", san!AG253))), "-")</f>
        <v>1.8967553855967869</v>
      </c>
      <c r="AH255" s="39">
        <f>IF(ISNUMBER(san!AH253), IF(san!AH253=-999,"NA",IF(san!AH253&gt;99, "&gt;99", IF(san!AH253&lt;1, "&lt;1", san!AH253))), "-")</f>
        <v>25.053616178965019</v>
      </c>
      <c r="AI255" s="29">
        <f>IF(ISNUMBER(san!AI253), IF(san!AI253=-999,"NA",san!AI253), "-")</f>
        <v>-3.071427159011364E-2</v>
      </c>
      <c r="AJ255" s="39">
        <f>IF(ISNUMBER(san!AJ253), IF(san!AJ253=-999,"NA",IF(san!AJ253&gt;99, "&gt;99", IF(san!AJ253&lt;1, "&lt;1", san!AJ253))), "-")</f>
        <v>17.749322780002679</v>
      </c>
      <c r="AK255" s="39">
        <f>IF(ISNUMBER(san!AK253), IF(san!AK253=-999,"NA",IF(san!AK253&gt;99, "&gt;99", IF(san!AK253&lt;1, "&lt;1", san!AK253))), "-")</f>
        <v>29.290988172818722</v>
      </c>
      <c r="AL255" s="39">
        <f>IF(ISNUMBER(san!AL253), IF(san!AL253=-999,"NA",IF(san!AL253&gt;99, "&gt;99", IF(san!AL253&lt;1, "&lt;1", san!AL253))), "-")</f>
        <v>46.868618476879988</v>
      </c>
      <c r="AM255" s="41">
        <f>IF(ISNUMBER(san!AM253), IF(san!AM253=-999,"NA",IF(san!AM253&gt;99, "&gt;99", IF(san!AM253&lt;1, "&lt;1", san!AM253))), "-")</f>
        <v>40.378830642102727</v>
      </c>
      <c r="AN255" s="39">
        <f>IF(ISNUMBER(san!AN253), IF(san!AN253=-999,"NA",IF(san!AN253&gt;99, "&gt;99", IF(san!AN253&lt;1, "&lt;1", san!AN253))), "-")</f>
        <v>22.841950628162419</v>
      </c>
      <c r="AO255" s="39">
        <f>IF(ISNUMBER(san!AO253), IF(san!AO253=-999,"NA",IF(san!AO253&gt;99, "&gt;99", IF(san!AO253&lt;1, "&lt;1", san!AO253))), "-")</f>
        <v>1.133838717642726</v>
      </c>
      <c r="AP255" s="39">
        <f>IF(ISNUMBER(san!AP253), IF(san!AP253=-999,"NA",IF(san!AP253&gt;99, "&gt;99", IF(san!AP253&lt;1, "&lt;1", san!AP253))), "-")</f>
        <v>16.403041296297591</v>
      </c>
      <c r="AQ255" s="29">
        <f>IF(ISNUMBER(san!AQ253), IF(san!AQ253=-999,"NA",san!AQ253), "-")</f>
        <v>-3.5869497805833823E-2</v>
      </c>
      <c r="AR255" s="39">
        <f>IF(ISNUMBER(san!AR253), IF(san!AR253=-999,"NA",IF(san!AR253&gt;99, "&gt;99", IF(san!AR253&lt;1, "&lt;1", san!AR253))), "-")</f>
        <v>21.541787648264901</v>
      </c>
      <c r="AS255" s="39">
        <f>IF(ISNUMBER(san!AS253), IF(san!AS253=-999,"NA",IF(san!AS253&gt;99, "&gt;99", IF(san!AS253&lt;1, "&lt;1", san!AS253))), "-")</f>
        <v>25.424858716757061</v>
      </c>
      <c r="AT255" s="39">
        <f>IF(ISNUMBER(san!AT253), IF(san!AT253=-999,"NA",IF(san!AT253&gt;99, "&gt;99", IF(san!AT253&lt;1, "&lt;1", san!AT253))), "-")</f>
        <v>31.089247570936951</v>
      </c>
      <c r="AU255" s="42">
        <f>san!AU253</f>
        <v>252</v>
      </c>
    </row>
    <row r="256" ht="15">
      <c r="A256" s="36" t="str">
        <f>IF(ISBLANK(san!A254), "", san!A254)</f>
        <v>Small Island Developing States</v>
      </c>
      <c r="B256" s="57">
        <f>IF(ISBLANK(san!B254), "", san!B254)</f>
        <v>2022</v>
      </c>
      <c r="C256" s="37">
        <f>IF(ISNUMBER(san!C254), san!C254, "-")</f>
        <v>71976.356999999989</v>
      </c>
      <c r="D256" s="39">
        <f>IF(ISNUMBER(san!D254), san!D254, "-")</f>
        <v>61.594223022460938</v>
      </c>
      <c r="E256" s="38">
        <f>IF(ISNUMBER(san!E254), IF(san!E254=-999,"NA",IF(san!E254&gt;99, "&gt;99", IF(san!E254&lt;1, "&lt;1", san!E254))), "-")</f>
        <v>44.714806757749862</v>
      </c>
      <c r="F256" s="39">
        <f>IF(ISNUMBER(san!F254), IF(san!F254=-999,"NA",IF(san!F254&gt;99, "&gt;99", IF(san!F254&lt;1, "&lt;1", san!F254))), "-")</f>
        <v>7.973229557206114</v>
      </c>
      <c r="G256" s="39">
        <f>IF(ISNUMBER(san!G254), IF(san!G254=-999,"NA",IF(san!G254&gt;99, "&gt;99", IF(san!G254&lt;1, "&lt;1", san!G254))), "-")</f>
        <v>32.646761387221908</v>
      </c>
      <c r="H256" s="40">
        <f>IF(ISNUMBER(san!H254), IF(san!H254=-999,"NA",IF(san!H254&gt;99, "&gt;99", IF(san!H254&lt;1, "&lt;1", san!H254))), "-")</f>
        <v>14.66520229782213</v>
      </c>
      <c r="I256" s="29">
        <f>IF(ISNUMBER(san!I254), IF(san!I254=-999,"NA",san!I254), "-")</f>
        <v>7.0892535150051117E-2</v>
      </c>
      <c r="J256" s="29">
        <f>IF(ISNUMBER(san!J254), IF(san!J254=-999,"NA",san!J254), "-")</f>
        <v>-0.29771974682807922</v>
      </c>
      <c r="K256" s="38">
        <f>IF(ISNUMBER(san!K254), IF(san!K254=-999,"NA",IF(san!K254&gt;99, "&gt;99", IF(san!K254&lt;1, "&lt;1", san!K254))), "-")</f>
        <v>82.654242569674139</v>
      </c>
      <c r="L256" s="39">
        <f>IF(ISNUMBER(san!L254), IF(san!L254=-999,"NA",IF(san!L254&gt;99, "&gt;99", IF(san!L254&lt;1, "&lt;1", san!L254))), "-")</f>
        <v>11.14082719578278</v>
      </c>
      <c r="M256" s="39">
        <f>IF(ISNUMBER(san!M254), IF(san!M254=-999,"NA",IF(san!M254&gt;99, "&gt;99", IF(san!M254&lt;1, "&lt;1", san!M254))), "-")</f>
        <v>4.1574986338424793</v>
      </c>
      <c r="N256" s="40">
        <f>IF(ISNUMBER(san!N254), IF(san!N254=-999,"NA",IF(san!N254&gt;99, "&gt;99", IF(san!N254&lt;1, "&lt;1", san!N254))), "-")</f>
        <v>2.0474316007006088</v>
      </c>
      <c r="O256" s="29">
        <f>IF(ISNUMBER(san!O254), IF(san!O254=-999,"NA",san!O254), "-")</f>
        <v>8.6507596075534821E-2</v>
      </c>
      <c r="P256" s="29">
        <f>IF(ISNUMBER(san!P254), IF(san!P254=-999,"NA",san!P254), "-")</f>
        <v>-1.34822353720665E-2</v>
      </c>
      <c r="Q256" s="38">
        <f>IF(ISNUMBER(san!Q254), IF(san!Q254=-999,"NA",IF(san!Q254&gt;99, "&gt;99", IF(san!Q254&lt;1, "&lt;1", san!Q254))), "-")</f>
        <v>67.617907281339697</v>
      </c>
      <c r="R256" s="39">
        <f>IF(ISNUMBER(san!R254), IF(san!R254=-999,"NA",IF(san!R254&gt;99, "&gt;99", IF(san!R254&lt;1, "&lt;1", san!R254))), "-")</f>
        <v>10.1127191579388</v>
      </c>
      <c r="S256" s="39">
        <f>IF(ISNUMBER(san!S254), IF(san!S254=-999,"NA",IF(san!S254&gt;99, "&gt;99", IF(san!S254&lt;1, "&lt;1", san!S254))), "-")</f>
        <v>15.33854245174588</v>
      </c>
      <c r="T256" s="40">
        <f>IF(ISNUMBER(san!T254), IF(san!T254=-999,"NA",IF(san!T254&gt;99, "&gt;99", IF(san!T254&lt;1, "&lt;1", san!T254))), "-")</f>
        <v>6.9308311089756236</v>
      </c>
      <c r="U256" s="29">
        <f>IF(ISNUMBER(san!U254), IF(san!U254=-999,"NA",san!U254), "-")</f>
        <v>0.13648660480976099</v>
      </c>
      <c r="V256" s="29">
        <f>IF(ISNUMBER(san!V254), IF(san!V254=-999,"NA",san!V254), "-")</f>
        <v>-0.15764427185058591</v>
      </c>
      <c r="W256" s="41" t="str">
        <f>IF(ISNUMBER(san!W254), IF(san!W254=-999,"NA",IF(san!W254&gt;99, "&gt;99", IF(san!W254&lt;1, "&lt;1", san!W254))), "-")</f>
        <v>-</v>
      </c>
      <c r="X256" s="39" t="str">
        <f>IF(ISNUMBER(san!X254), IF(san!X254=-999,"NA",IF(san!X254&gt;99, "&gt;99", IF(san!X254&lt;1, "&lt;1", san!X254))), "-")</f>
        <v>-</v>
      </c>
      <c r="Y256" s="39" t="str">
        <f>IF(ISNUMBER(san!Y254), IF(san!Y254=-999,"NA",IF(san!Y254&gt;99, "&gt;99", IF(san!Y254&lt;1, "&lt;1", san!Y254))), "-")</f>
        <v>-</v>
      </c>
      <c r="Z256" s="39">
        <f>IF(ISNUMBER(san!Z254), IF(san!Z254=-999,"NA",IF(san!Z254&gt;99, "&gt;99", IF(san!Z254&lt;1, "&lt;1", san!Z254))), "-")</f>
        <v>2.6796929031674508</v>
      </c>
      <c r="AA256" s="29" t="str">
        <f>IF(ISNUMBER(san!AA254), IF(san!AA254=-999,"NA",san!AA254), "-")</f>
        <v>-</v>
      </c>
      <c r="AB256" s="39">
        <f>IF(ISNUMBER(san!AB254), IF(san!AB254=-999,"NA",IF(san!AB254&gt;99, "&gt;99", IF(san!AB254&lt;1, "&lt;1", san!AB254))), "-")</f>
        <v>26.707970344073921</v>
      </c>
      <c r="AC256" s="39">
        <f>IF(ISNUMBER(san!AC254), IF(san!AC254=-999,"NA",IF(san!AC254&gt;99, "&gt;99", IF(san!AC254&lt;1, "&lt;1", san!AC254))), "-")</f>
        <v>19.212652182788251</v>
      </c>
      <c r="AD256" s="39">
        <f>IF(ISNUMBER(san!AD254), IF(san!AD254=-999,"NA",IF(san!AD254&gt;99, "&gt;99", IF(san!AD254&lt;1, "&lt;1", san!AD254))), "-")</f>
        <v>6.767413788093803</v>
      </c>
      <c r="AE256" s="41">
        <f>IF(ISNUMBER(san!AE254), IF(san!AE254=-999,"NA",IF(san!AE254&gt;99, "&gt;99", IF(san!AE254&lt;1, "&lt;1", san!AE254))), "-")</f>
        <v>47.037651756241999</v>
      </c>
      <c r="AF256" s="39">
        <f>IF(ISNUMBER(san!AF254), IF(san!AF254=-999,"NA",IF(san!AF254&gt;99, "&gt;99", IF(san!AF254&lt;1, "&lt;1", san!AF254))), "-")</f>
        <v>20.263916513251921</v>
      </c>
      <c r="AG256" s="39">
        <f>IF(ISNUMBER(san!AG254), IF(san!AG254=-999,"NA",IF(san!AG254&gt;99, "&gt;99", IF(san!AG254&lt;1, "&lt;1", san!AG254))), "-")</f>
        <v>1.872222117953233</v>
      </c>
      <c r="AH256" s="39">
        <f>IF(ISNUMBER(san!AH254), IF(san!AH254=-999,"NA",IF(san!AH254&gt;99, "&gt;99", IF(san!AH254&lt;1, "&lt;1", san!AH254))), "-")</f>
        <v>24.90151312503686</v>
      </c>
      <c r="AI256" s="29">
        <f>IF(ISNUMBER(san!AI254), IF(san!AI254=-999,"NA",san!AI254), "-")</f>
        <v>-3.071427159011364E-2</v>
      </c>
      <c r="AJ256" s="39">
        <f>IF(ISNUMBER(san!AJ254), IF(san!AJ254=-999,"NA",IF(san!AJ254&gt;99, "&gt;99", IF(san!AJ254&lt;1, "&lt;1", san!AJ254))), "-")</f>
        <v>17.572813553691351</v>
      </c>
      <c r="AK256" s="39">
        <f>IF(ISNUMBER(san!AK254), IF(san!AK254=-999,"NA",IF(san!AK254&gt;99, "&gt;99", IF(san!AK254&lt;1, "&lt;1", san!AK254))), "-")</f>
        <v>29.762061446099729</v>
      </c>
      <c r="AL256" s="39">
        <f>IF(ISNUMBER(san!AL254), IF(san!AL254=-999,"NA",IF(san!AL254&gt;99, "&gt;99", IF(san!AL254&lt;1, "&lt;1", san!AL254))), "-")</f>
        <v>46.460194765665882</v>
      </c>
      <c r="AM256" s="41">
        <f>IF(ISNUMBER(san!AM254), IF(san!AM254=-999,"NA",IF(san!AM254&gt;99, "&gt;99", IF(san!AM254&lt;1, "&lt;1", san!AM254))), "-")</f>
        <v>40.241694878013107</v>
      </c>
      <c r="AN256" s="39">
        <f>IF(ISNUMBER(san!AN254), IF(san!AN254=-999,"NA",IF(san!AN254&gt;99, "&gt;99", IF(san!AN254&lt;1, "&lt;1", san!AN254))), "-")</f>
        <v>22.743696489120961</v>
      </c>
      <c r="AO256" s="39">
        <f>IF(ISNUMBER(san!AO254), IF(san!AO254=-999,"NA",IF(san!AO254&gt;99, "&gt;99", IF(san!AO254&lt;1, "&lt;1", san!AO254))), "-")</f>
        <v>1.130947942330526</v>
      </c>
      <c r="AP256" s="39">
        <f>IF(ISNUMBER(san!AP254), IF(san!AP254=-999,"NA",IF(san!AP254&gt;99, "&gt;99", IF(san!AP254&lt;1, "&lt;1", san!AP254))), "-")</f>
        <v>16.36705044656162</v>
      </c>
      <c r="AQ256" s="29">
        <f>IF(ISNUMBER(san!AQ254), IF(san!AQ254=-999,"NA",san!AQ254), "-")</f>
        <v>-3.5869497805833823E-2</v>
      </c>
      <c r="AR256" s="39">
        <f>IF(ISNUMBER(san!AR254), IF(san!AR254=-999,"NA",IF(san!AR254&gt;99, "&gt;99", IF(san!AR254&lt;1, "&lt;1", san!AR254))), "-")</f>
        <v>21.328789371593761</v>
      </c>
      <c r="AS256" s="39">
        <f>IF(ISNUMBER(san!AS254), IF(san!AS254=-999,"NA",IF(san!AS254&gt;99, "&gt;99", IF(san!AS254&lt;1, "&lt;1", san!AS254))), "-")</f>
        <v>25.79197418593775</v>
      </c>
      <c r="AT256" s="39">
        <f>IF(ISNUMBER(san!AT254), IF(san!AT254=-999,"NA",IF(san!AT254&gt;99, "&gt;99", IF(san!AT254&lt;1, "&lt;1", san!AT254))), "-")</f>
        <v>30.886830689528161</v>
      </c>
      <c r="AU256" s="42">
        <f>san!AU254</f>
        <v>253</v>
      </c>
    </row>
    <row r="257" ht="15" hidden="true">
      <c r="A257" s="36" t="str">
        <f>IF(ISBLANK(san!A255), "", san!A255)</f>
        <v>Fragile contexts</v>
      </c>
      <c r="B257" s="57">
        <f>IF(ISBLANK(san!B255), "", san!B255)</f>
        <v>2000</v>
      </c>
      <c r="C257" s="37">
        <f>IF(ISNUMBER(san!C255), san!C255, "-")</f>
        <v>1159678.4750000001</v>
      </c>
      <c r="D257" s="39">
        <f>IF(ISNUMBER(san!D255), san!D255, "-")</f>
        <v>34.389675140380859</v>
      </c>
      <c r="E257" s="38">
        <f>IF(ISNUMBER(san!E255), IF(san!E255=-999,"NA",IF(san!E255&gt;99, "&gt;99", IF(san!E255&lt;1, "&lt;1", san!E255))), "-")</f>
        <v>21.623947373447638</v>
      </c>
      <c r="F257" s="39">
        <f>IF(ISNUMBER(san!F255), IF(san!F255=-999,"NA",IF(san!F255&gt;99, "&gt;99", IF(san!F255&lt;1, "&lt;1", san!F255))), "-")</f>
        <v>6.738709233459228</v>
      </c>
      <c r="G257" s="39">
        <f>IF(ISNUMBER(san!G255), IF(san!G255=-999,"NA",IF(san!G255&gt;99, "&gt;99", IF(san!G255&lt;1, "&lt;1", san!G255))), "-")</f>
        <v>32.820640187606713</v>
      </c>
      <c r="H257" s="40">
        <f>IF(ISNUMBER(san!H255), IF(san!H255=-999,"NA",IF(san!H255&gt;99, "&gt;99", IF(san!H255&lt;1, "&lt;1", san!H255))), "-")</f>
        <v>38.816703205486419</v>
      </c>
      <c r="I257" s="29">
        <f>IF(ISNUMBER(san!I255), IF(san!I255=-999,"NA",san!I255), "-")</f>
        <v>0.88008791208267212</v>
      </c>
      <c r="J257" s="29">
        <f>IF(ISNUMBER(san!J255), IF(san!J255=-999,"NA",san!J255), "-")</f>
        <v>-0.92795997858047485</v>
      </c>
      <c r="K257" s="38">
        <f>IF(ISNUMBER(san!K255), IF(san!K255=-999,"NA",IF(san!K255&gt;99, "&gt;99", IF(san!K255&lt;1, "&lt;1", san!K255))), "-")</f>
        <v>55.334557316682343</v>
      </c>
      <c r="L257" s="39">
        <f>IF(ISNUMBER(san!L255), IF(san!L255=-999,"NA",IF(san!L255&gt;99, "&gt;99", IF(san!L255&lt;1, "&lt;1", san!L255))), "-")</f>
        <v>18.06810442178929</v>
      </c>
      <c r="M257" s="39">
        <f>IF(ISNUMBER(san!M255), IF(san!M255=-999,"NA",IF(san!M255&gt;99, "&gt;99", IF(san!M255&lt;1, "&lt;1", san!M255))), "-")</f>
        <v>19.774587235110079</v>
      </c>
      <c r="N257" s="40">
        <f>IF(ISNUMBER(san!N255), IF(san!N255=-999,"NA",IF(san!N255&gt;99, "&gt;99", IF(san!N255&lt;1, "&lt;1", san!N255))), "-")</f>
        <v>6.8227510264182936</v>
      </c>
      <c r="O257" s="29">
        <f>IF(ISNUMBER(san!O255), IF(san!O255=-999,"NA",san!O255), "-")</f>
        <v>0.40924826264381409</v>
      </c>
      <c r="P257" s="29">
        <f>IF(ISNUMBER(san!P255), IF(san!P255=-999,"NA",san!P255), "-")</f>
        <v>-0.18843209743499759</v>
      </c>
      <c r="Q257" s="38">
        <f>IF(ISNUMBER(san!Q255), IF(san!Q255=-999,"NA",IF(san!Q255&gt;99, "&gt;99", IF(san!Q255&lt;1, "&lt;1", san!Q255))), "-")</f>
        <v>33.087322563445888</v>
      </c>
      <c r="R257" s="39">
        <f>IF(ISNUMBER(san!R255), IF(san!R255=-999,"NA",IF(san!R255&gt;99, "&gt;99", IF(san!R255&lt;1, "&lt;1", san!R255))), "-")</f>
        <v>10.625456679714899</v>
      </c>
      <c r="S257" s="39">
        <f>IF(ISNUMBER(san!S255), IF(san!S255=-999,"NA",IF(san!S255&gt;99, "&gt;99", IF(san!S255&lt;1, "&lt;1", san!S255))), "-")</f>
        <v>28.432209569265378</v>
      </c>
      <c r="T257" s="40">
        <f>IF(ISNUMBER(san!T255), IF(san!T255=-999,"NA",IF(san!T255&gt;99, "&gt;99", IF(san!T255&lt;1, "&lt;1", san!T255))), "-")</f>
        <v>27.85501118757384</v>
      </c>
      <c r="U257" s="29">
        <f>IF(ISNUMBER(san!U255), IF(san!U255=-999,"NA",san!U255), "-")</f>
        <v>0.82251769304275513</v>
      </c>
      <c r="V257" s="29">
        <f>IF(ISNUMBER(san!V255), IF(san!V255=-999,"NA",san!V255), "-")</f>
        <v>-0.72809261083602905</v>
      </c>
      <c r="W257" s="41">
        <f>IF(ISNUMBER(san!W255), IF(san!W255=-999,"NA",IF(san!W255&gt;99, "&gt;99", IF(san!W255&lt;1, "&lt;1", san!W255))), "-")</f>
        <v>14.24240257209016</v>
      </c>
      <c r="X257" s="39">
        <f>IF(ISNUMBER(san!X255), IF(san!X255=-999,"NA",IF(san!X255&gt;99, "&gt;99", IF(san!X255&lt;1, "&lt;1", san!X255))), "-")</f>
        <v>13.23186668054743</v>
      </c>
      <c r="Y257" s="39" t="str">
        <f>IF(ISNUMBER(san!Y255), IF(san!Y255=-999,"NA",IF(san!Y255&gt;99, "&gt;99", IF(san!Y255&lt;1, "&lt;1", san!Y255))), "-")</f>
        <v>&lt;1</v>
      </c>
      <c r="Z257" s="39" t="str">
        <f>IF(ISNUMBER(san!Z255), IF(san!Z255=-999,"NA",IF(san!Z255&gt;99, "&gt;99", IF(san!Z255&lt;1, "&lt;1", san!Z255))), "-")</f>
        <v>&lt;1</v>
      </c>
      <c r="AA257" s="29">
        <f>IF(ISNUMBER(san!AA255), IF(san!AA255=-999,"NA",san!AA255), "-")</f>
        <v>0.63149100542068481</v>
      </c>
      <c r="AB257" s="39">
        <f>IF(ISNUMBER(san!AB255), IF(san!AB255=-999,"NA",IF(san!AB255&gt;99, "&gt;99", IF(san!AB255&lt;1, "&lt;1", san!AB255))), "-")</f>
        <v>23.232729450394189</v>
      </c>
      <c r="AC257" s="39">
        <f>IF(ISNUMBER(san!AC255), IF(san!AC255=-999,"NA",IF(san!AC255&gt;99, "&gt;99", IF(san!AC255&lt;1, "&lt;1", san!AC255))), "-")</f>
        <v>3.3211586492242802</v>
      </c>
      <c r="AD257" s="39">
        <f>IF(ISNUMBER(san!AD255), IF(san!AD255=-999,"NA",IF(san!AD255&gt;99, "&gt;99", IF(san!AD255&lt;1, "&lt;1", san!AD255))), "-")</f>
        <v>1.8087685072884061</v>
      </c>
      <c r="AE257" s="41">
        <f>IF(ISNUMBER(san!AE255), IF(san!AE255=-999,"NA",IF(san!AE255&gt;99, "&gt;99", IF(san!AE255&lt;1, "&lt;1", san!AE255))), "-")</f>
        <v>31.453750172478451</v>
      </c>
      <c r="AF257" s="39">
        <f>IF(ISNUMBER(san!AF255), IF(san!AF255=-999,"NA",IF(san!AF255&gt;99, "&gt;99", IF(san!AF255&lt;1, "&lt;1", san!AF255))), "-")</f>
        <v>16.772473115327429</v>
      </c>
      <c r="AG257" s="39">
        <f>IF(ISNUMBER(san!AG255), IF(san!AG255=-999,"NA",IF(san!AG255&gt;99, "&gt;99", IF(san!AG255&lt;1, "&lt;1", san!AG255))), "-")</f>
        <v>4.9349476818799944</v>
      </c>
      <c r="AH257" s="39">
        <f>IF(ISNUMBER(san!AH255), IF(san!AH255=-999,"NA",IF(san!AH255&gt;99, "&gt;99", IF(san!AH255&lt;1, "&lt;1", san!AH255))), "-")</f>
        <v>9.7463293752710207</v>
      </c>
      <c r="AI257" s="29">
        <f>IF(ISNUMBER(san!AI255), IF(san!AI255=-999,"NA",san!AI255), "-")</f>
        <v>0.34113612771034241</v>
      </c>
      <c r="AJ257" s="39">
        <f>IF(ISNUMBER(san!AJ255), IF(san!AJ255=-999,"NA",IF(san!AJ255&gt;99, "&gt;99", IF(san!AJ255&lt;1, "&lt;1", san!AJ255))), "-")</f>
        <v>33.997502332129592</v>
      </c>
      <c r="AK257" s="39">
        <f>IF(ISNUMBER(san!AK255), IF(san!AK255=-999,"NA",IF(san!AK255&gt;99, "&gt;99", IF(san!AK255&lt;1, "&lt;1", san!AK255))), "-")</f>
        <v>12.07741769878511</v>
      </c>
      <c r="AL257" s="39">
        <f>IF(ISNUMBER(san!AL255), IF(san!AL255=-999,"NA",IF(san!AL255&gt;99, "&gt;99", IF(san!AL255&lt;1, "&lt;1", san!AL255))), "-")</f>
        <v>27.327741707556932</v>
      </c>
      <c r="AM257" s="41">
        <f>IF(ISNUMBER(san!AM255), IF(san!AM255=-999,"NA",IF(san!AM255&gt;99, "&gt;99", IF(san!AM255&lt;1, "&lt;1", san!AM255))), "-")</f>
        <v>20.16132896805054</v>
      </c>
      <c r="AN257" s="39">
        <f>IF(ISNUMBER(san!AN255), IF(san!AN255=-999,"NA",IF(san!AN255&gt;99, "&gt;99", IF(san!AN255&lt;1, "&lt;1", san!AN255))), "-")</f>
        <v>14.4494697044997</v>
      </c>
      <c r="AO257" s="39">
        <f>IF(ISNUMBER(san!AO255), IF(san!AO255=-999,"NA",IF(san!AO255&gt;99, "&gt;99", IF(san!AO255&lt;1, "&lt;1", san!AO255))), "-")</f>
        <v>1.8826909635132729</v>
      </c>
      <c r="AP257" s="39">
        <f>IF(ISNUMBER(san!AP255), IF(san!AP255=-999,"NA",IF(san!AP255&gt;99, "&gt;99", IF(san!AP255&lt;1, "&lt;1", san!AP255))), "-")</f>
        <v>3.829168300037558</v>
      </c>
      <c r="AQ257" s="29">
        <f>IF(ISNUMBER(san!AQ255), IF(san!AQ255=-999,"NA",san!AQ255), "-")</f>
        <v>0.57716339826583862</v>
      </c>
      <c r="AR257" s="39">
        <f>IF(ISNUMBER(san!AR255), IF(san!AR255=-999,"NA",IF(san!AR255&gt;99, "&gt;99", IF(san!AR255&lt;1, "&lt;1", san!AR255))), "-")</f>
        <v>27.12171393521913</v>
      </c>
      <c r="AS257" s="39">
        <f>IF(ISNUMBER(san!AS255), IF(san!AS255=-999,"NA",IF(san!AS255&gt;99, "&gt;99", IF(san!AS255&lt;1, "&lt;1", san!AS255))), "-")</f>
        <v>6.3218537845180247</v>
      </c>
      <c r="AT257" s="39">
        <f>IF(ISNUMBER(san!AT255), IF(san!AT255=-999,"NA",IF(san!AT255&gt;99, "&gt;99", IF(san!AT255&lt;1, "&lt;1", san!AT255))), "-")</f>
        <v>10.40819999206628</v>
      </c>
      <c r="AU257" s="42">
        <f>san!AU255</f>
        <v>254</v>
      </c>
    </row>
    <row r="258" ht="15" hidden="true">
      <c r="A258" s="36" t="str">
        <f>IF(ISBLANK(san!A256), "", san!A256)</f>
        <v>Fragile contexts</v>
      </c>
      <c r="B258" s="57">
        <f>IF(ISBLANK(san!B256), "", san!B256)</f>
        <v>2001</v>
      </c>
      <c r="C258" s="37">
        <f>IF(ISNUMBER(san!C256), san!C256, "-")</f>
        <v>1188686.878</v>
      </c>
      <c r="D258" s="39">
        <f>IF(ISNUMBER(san!D256), san!D256, "-")</f>
        <v>34.775173187255859</v>
      </c>
      <c r="E258" s="38">
        <f>IF(ISNUMBER(san!E256), IF(san!E256=-999,"NA",IF(san!E256&gt;99, "&gt;99", IF(san!E256&lt;1, "&lt;1", san!E256))), "-")</f>
        <v>22.310752846139579</v>
      </c>
      <c r="F258" s="39">
        <f>IF(ISNUMBER(san!F256), IF(san!F256=-999,"NA",IF(san!F256&gt;99, "&gt;99", IF(san!F256&lt;1, "&lt;1", san!F256))), "-")</f>
        <v>6.9534500960543237</v>
      </c>
      <c r="G258" s="39">
        <f>IF(ISNUMBER(san!G256), IF(san!G256=-999,"NA",IF(san!G256&gt;99, "&gt;99", IF(san!G256&lt;1, "&lt;1", san!G256))), "-")</f>
        <v>32.7215998137941</v>
      </c>
      <c r="H258" s="40">
        <f>IF(ISNUMBER(san!H256), IF(san!H256=-999,"NA",IF(san!H256&gt;99, "&gt;99", IF(san!H256&lt;1, "&lt;1", san!H256))), "-")</f>
        <v>38.014197244012003</v>
      </c>
      <c r="I258" s="29">
        <f>IF(ISNUMBER(san!I256), IF(san!I256=-999,"NA",san!I256), "-")</f>
        <v>0.88008791208267212</v>
      </c>
      <c r="J258" s="29">
        <f>IF(ISNUMBER(san!J256), IF(san!J256=-999,"NA",san!J256), "-")</f>
        <v>-0.92795997858047485</v>
      </c>
      <c r="K258" s="38">
        <f>IF(ISNUMBER(san!K256), IF(san!K256=-999,"NA",IF(san!K256&gt;99, "&gt;99", IF(san!K256&lt;1, "&lt;1", san!K256))), "-")</f>
        <v>55.572564727499397</v>
      </c>
      <c r="L258" s="39">
        <f>IF(ISNUMBER(san!L256), IF(san!L256=-999,"NA",IF(san!L256&gt;99, "&gt;99", IF(san!L256&lt;1, "&lt;1", san!L256))), "-")</f>
        <v>18.335202842053789</v>
      </c>
      <c r="M258" s="39">
        <f>IF(ISNUMBER(san!M256), IF(san!M256=-999,"NA",IF(san!M256&gt;99, "&gt;99", IF(san!M256&lt;1, "&lt;1", san!M256))), "-")</f>
        <v>19.429532751290001</v>
      </c>
      <c r="N258" s="40">
        <f>IF(ISNUMBER(san!N256), IF(san!N256=-999,"NA",IF(san!N256&gt;99, "&gt;99", IF(san!N256&lt;1, "&lt;1", san!N256))), "-")</f>
        <v>6.6626996791568196</v>
      </c>
      <c r="O258" s="29">
        <f>IF(ISNUMBER(san!O256), IF(san!O256=-999,"NA",san!O256), "-")</f>
        <v>0.40924826264381409</v>
      </c>
      <c r="P258" s="29">
        <f>IF(ISNUMBER(san!P256), IF(san!P256=-999,"NA",san!P256), "-")</f>
        <v>-0.18843209743499759</v>
      </c>
      <c r="Q258" s="38">
        <f>IF(ISNUMBER(san!Q256), IF(san!Q256=-999,"NA",IF(san!Q256&gt;99, "&gt;99", IF(san!Q256&lt;1, "&lt;1", san!Q256))), "-")</f>
        <v>33.756079209083879</v>
      </c>
      <c r="R258" s="39">
        <f>IF(ISNUMBER(san!R256), IF(san!R256=-999,"NA",IF(san!R256&gt;99, "&gt;99", IF(san!R256&lt;1, "&lt;1", san!R256))), "-")</f>
        <v>10.902985090970491</v>
      </c>
      <c r="S258" s="39">
        <f>IF(ISNUMBER(san!S256), IF(san!S256=-999,"NA",IF(san!S256&gt;99, "&gt;99", IF(san!S256&lt;1, "&lt;1", san!S256))), "-")</f>
        <v>28.190027295831701</v>
      </c>
      <c r="T258" s="40">
        <f>IF(ISNUMBER(san!T256), IF(san!T256=-999,"NA",IF(san!T256&gt;99, "&gt;99", IF(san!T256&lt;1, "&lt;1", san!T256))), "-")</f>
        <v>27.150908404113942</v>
      </c>
      <c r="U258" s="29">
        <f>IF(ISNUMBER(san!U256), IF(san!U256=-999,"NA",san!U256), "-")</f>
        <v>0.82251769304275513</v>
      </c>
      <c r="V258" s="29">
        <f>IF(ISNUMBER(san!V256), IF(san!V256=-999,"NA",san!V256), "-")</f>
        <v>-0.72809261083602905</v>
      </c>
      <c r="W258" s="41">
        <f>IF(ISNUMBER(san!W256), IF(san!W256=-999,"NA",IF(san!W256&gt;99, "&gt;99", IF(san!W256&lt;1, "&lt;1", san!W256))), "-")</f>
        <v>14.665848858142819</v>
      </c>
      <c r="X258" s="39">
        <f>IF(ISNUMBER(san!X256), IF(san!X256=-999,"NA",IF(san!X256&gt;99, "&gt;99", IF(san!X256&lt;1, "&lt;1", san!X256))), "-")</f>
        <v>13.62470063028208</v>
      </c>
      <c r="Y258" s="39" t="str">
        <f>IF(ISNUMBER(san!Y256), IF(san!Y256=-999,"NA",IF(san!Y256&gt;99, "&gt;99", IF(san!Y256&lt;1, "&lt;1", san!Y256))), "-")</f>
        <v>&lt;1</v>
      </c>
      <c r="Z258" s="39" t="str">
        <f>IF(ISNUMBER(san!Z256), IF(san!Z256=-999,"NA",IF(san!Z256&gt;99, "&gt;99", IF(san!Z256&lt;1, "&lt;1", san!Z256))), "-")</f>
        <v>&lt;1</v>
      </c>
      <c r="AA258" s="29">
        <f>IF(ISNUMBER(san!AA256), IF(san!AA256=-999,"NA",san!AA256), "-")</f>
        <v>0.63149100542068481</v>
      </c>
      <c r="AB258" s="39">
        <f>IF(ISNUMBER(san!AB256), IF(san!AB256=-999,"NA",IF(san!AB256&gt;99, "&gt;99", IF(san!AB256&lt;1, "&lt;1", san!AB256))), "-")</f>
        <v>23.590166487529348</v>
      </c>
      <c r="AC258" s="39">
        <f>IF(ISNUMBER(san!AC256), IF(san!AC256=-999,"NA",IF(san!AC256&gt;99, "&gt;99", IF(san!AC256&lt;1, "&lt;1", san!AC256))), "-")</f>
        <v>3.7770053157557899</v>
      </c>
      <c r="AD258" s="39">
        <f>IF(ISNUMBER(san!AD256), IF(san!AD256=-999,"NA",IF(san!AD256&gt;99, "&gt;99", IF(san!AD256&lt;1, "&lt;1", san!AD256))), "-")</f>
        <v>1.89703113890877</v>
      </c>
      <c r="AE258" s="41">
        <f>IF(ISNUMBER(san!AE256), IF(san!AE256=-999,"NA",IF(san!AE256&gt;99, "&gt;99", IF(san!AE256&lt;1, "&lt;1", san!AE256))), "-")</f>
        <v>31.596620039131391</v>
      </c>
      <c r="AF258" s="39">
        <f>IF(ISNUMBER(san!AF256), IF(san!AF256=-999,"NA",IF(san!AF256&gt;99, "&gt;99", IF(san!AF256&lt;1, "&lt;1", san!AF256))), "-")</f>
        <v>16.950188104882869</v>
      </c>
      <c r="AG258" s="39">
        <f>IF(ISNUMBER(san!AG256), IF(san!AG256=-999,"NA",IF(san!AG256&gt;99, "&gt;99", IF(san!AG256&lt;1, "&lt;1", san!AG256))), "-")</f>
        <v>4.9068742983041203</v>
      </c>
      <c r="AH258" s="39">
        <f>IF(ISNUMBER(san!AH256), IF(san!AH256=-999,"NA",IF(san!AH256&gt;99, "&gt;99", IF(san!AH256&lt;1, "&lt;1", san!AH256))), "-")</f>
        <v>9.7395576359443883</v>
      </c>
      <c r="AI258" s="29">
        <f>IF(ISNUMBER(san!AI256), IF(san!AI256=-999,"NA",san!AI256), "-")</f>
        <v>0.34113612771034241</v>
      </c>
      <c r="AJ258" s="39">
        <f>IF(ISNUMBER(san!AJ256), IF(san!AJ256=-999,"NA",IF(san!AJ256&gt;99, "&gt;99", IF(san!AJ256&lt;1, "&lt;1", san!AJ256))), "-")</f>
        <v>34.38692919842498</v>
      </c>
      <c r="AK258" s="39">
        <f>IF(ISNUMBER(san!AK256), IF(san!AK256=-999,"NA",IF(san!AK256&gt;99, "&gt;99", IF(san!AK256&lt;1, "&lt;1", san!AK256))), "-")</f>
        <v>12.208617050935439</v>
      </c>
      <c r="AL258" s="39">
        <f>IF(ISNUMBER(san!AL256), IF(san!AL256=-999,"NA",IF(san!AL256&gt;99, "&gt;99", IF(san!AL256&lt;1, "&lt;1", san!AL256))), "-")</f>
        <v>27.312221320192769</v>
      </c>
      <c r="AM258" s="41">
        <f>IF(ISNUMBER(san!AM256), IF(san!AM256=-999,"NA",IF(san!AM256&gt;99, "&gt;99", IF(san!AM256&lt;1, "&lt;1", san!AM256))), "-")</f>
        <v>20.55355360909034</v>
      </c>
      <c r="AN258" s="39">
        <f>IF(ISNUMBER(san!AN256), IF(san!AN256=-999,"NA",IF(san!AN256&gt;99, "&gt;99", IF(san!AN256&lt;1, "&lt;1", san!AN256))), "-")</f>
        <v>14.781144609952021</v>
      </c>
      <c r="AO258" s="39">
        <f>IF(ISNUMBER(san!AO256), IF(san!AO256=-999,"NA",IF(san!AO256&gt;99, "&gt;99", IF(san!AO256&lt;1, "&lt;1", san!AO256))), "-")</f>
        <v>1.8859366670871971</v>
      </c>
      <c r="AP258" s="39">
        <f>IF(ISNUMBER(san!AP256), IF(san!AP256=-999,"NA",IF(san!AP256&gt;99, "&gt;99", IF(san!AP256&lt;1, "&lt;1", san!AP256))), "-")</f>
        <v>3.886472332051123</v>
      </c>
      <c r="AQ258" s="29">
        <f>IF(ISNUMBER(san!AQ256), IF(san!AQ256=-999,"NA",san!AQ256), "-")</f>
        <v>0.57716339826583862</v>
      </c>
      <c r="AR258" s="39">
        <f>IF(ISNUMBER(san!AR256), IF(san!AR256=-999,"NA",IF(san!AR256&gt;99, "&gt;99", IF(san!AR256&lt;1, "&lt;1", san!AR256))), "-")</f>
        <v>27.51564271698561</v>
      </c>
      <c r="AS258" s="39">
        <f>IF(ISNUMBER(san!AS256), IF(san!AS256=-999,"NA",IF(san!AS256&gt;99, "&gt;99", IF(san!AS256&lt;1, "&lt;1", san!AS256))), "-")</f>
        <v>6.6998213687593831</v>
      </c>
      <c r="AT258" s="39">
        <f>IF(ISNUMBER(san!AT256), IF(san!AT256=-999,"NA",IF(san!AT256&gt;99, "&gt;99", IF(san!AT256&lt;1, "&lt;1", san!AT256))), "-")</f>
        <v>10.57361511553427</v>
      </c>
      <c r="AU258" s="42">
        <f>san!AU256</f>
        <v>255</v>
      </c>
    </row>
    <row r="259" ht="15" hidden="true">
      <c r="A259" s="36" t="str">
        <f>IF(ISBLANK(san!A257), "", san!A257)</f>
        <v>Fragile contexts</v>
      </c>
      <c r="B259" s="57">
        <f>IF(ISBLANK(san!B257), "", san!B257)</f>
        <v>2002</v>
      </c>
      <c r="C259" s="37">
        <f>IF(ISNUMBER(san!C257), san!C257, "-")</f>
        <v>1218968.4269999999</v>
      </c>
      <c r="D259" s="39">
        <f>IF(ISNUMBER(san!D257), san!D257, "-")</f>
        <v>35.146015167236328</v>
      </c>
      <c r="E259" s="38">
        <f>IF(ISNUMBER(san!E257), IF(san!E257=-999,"NA",IF(san!E257&gt;99, "&gt;99", IF(san!E257&lt;1, "&lt;1", san!E257))), "-")</f>
        <v>23.345042508677899</v>
      </c>
      <c r="F259" s="39">
        <f>IF(ISNUMBER(san!F257), IF(san!F257=-999,"NA",IF(san!F257&gt;99, "&gt;99", IF(san!F257&lt;1, "&lt;1", san!F257))), "-")</f>
        <v>7.1595693059283523</v>
      </c>
      <c r="G259" s="39">
        <f>IF(ISNUMBER(san!G257), IF(san!G257=-999,"NA",IF(san!G257&gt;99, "&gt;99", IF(san!G257&lt;1, "&lt;1", san!G257))), "-")</f>
        <v>32.383271472031353</v>
      </c>
      <c r="H259" s="40">
        <f>IF(ISNUMBER(san!H257), IF(san!H257=-999,"NA",IF(san!H257&gt;99, "&gt;99", IF(san!H257&lt;1, "&lt;1", san!H257))), "-")</f>
        <v>37.11211671336239</v>
      </c>
      <c r="I259" s="29">
        <f>IF(ISNUMBER(san!I257), IF(san!I257=-999,"NA",san!I257), "-")</f>
        <v>0.88008791208267212</v>
      </c>
      <c r="J259" s="29">
        <f>IF(ISNUMBER(san!J257), IF(san!J257=-999,"NA",san!J257), "-")</f>
        <v>-0.92795997858047485</v>
      </c>
      <c r="K259" s="38">
        <f>IF(ISNUMBER(san!K257), IF(san!K257=-999,"NA",IF(san!K257&gt;99, "&gt;99", IF(san!K257&lt;1, "&lt;1", san!K257))), "-")</f>
        <v>55.77902012186555</v>
      </c>
      <c r="L259" s="39">
        <f>IF(ISNUMBER(san!L257), IF(san!L257=-999,"NA",IF(san!L257&gt;99, "&gt;99", IF(san!L257&lt;1, "&lt;1", san!L257))), "-")</f>
        <v>18.592353180608999</v>
      </c>
      <c r="M259" s="39">
        <f>IF(ISNUMBER(san!M257), IF(san!M257=-999,"NA",IF(san!M257&gt;99, "&gt;99", IF(san!M257&lt;1, "&lt;1", san!M257))), "-")</f>
        <v>19.12795303468927</v>
      </c>
      <c r="N259" s="40">
        <f>IF(ISNUMBER(san!N257), IF(san!N257=-999,"NA",IF(san!N257&gt;99, "&gt;99", IF(san!N257&lt;1, "&lt;1", san!N257))), "-")</f>
        <v>6.5006736628361779</v>
      </c>
      <c r="O259" s="29">
        <f>IF(ISNUMBER(san!O257), IF(san!O257=-999,"NA",san!O257), "-")</f>
        <v>0.40924826264381409</v>
      </c>
      <c r="P259" s="29">
        <f>IF(ISNUMBER(san!P257), IF(san!P257=-999,"NA",san!P257), "-")</f>
        <v>-0.18843209743499759</v>
      </c>
      <c r="Q259" s="38">
        <f>IF(ISNUMBER(san!Q257), IF(san!Q257=-999,"NA",IF(san!Q257&gt;99, "&gt;99", IF(san!Q257&lt;1, "&lt;1", san!Q257))), "-")</f>
        <v>34.744292951674893</v>
      </c>
      <c r="R259" s="39">
        <f>IF(ISNUMBER(san!R257), IF(san!R257=-999,"NA",IF(san!R257&gt;99, "&gt;99", IF(san!R257&lt;1, "&lt;1", san!R257))), "-")</f>
        <v>11.1777372153743</v>
      </c>
      <c r="S259" s="39">
        <f>IF(ISNUMBER(san!S257), IF(san!S257=-999,"NA",IF(san!S257&gt;99, "&gt;99", IF(san!S257&lt;1, "&lt;1", san!S257))), "-")</f>
        <v>27.69809504791365</v>
      </c>
      <c r="T259" s="40">
        <f>IF(ISNUMBER(san!T257), IF(san!T257=-999,"NA",IF(san!T257&gt;99, "&gt;99", IF(san!T257&lt;1, "&lt;1", san!T257))), "-")</f>
        <v>26.379874785037138</v>
      </c>
      <c r="U259" s="29">
        <f>IF(ISNUMBER(san!U257), IF(san!U257=-999,"NA",san!U257), "-")</f>
        <v>0.82251769304275513</v>
      </c>
      <c r="V259" s="29">
        <f>IF(ISNUMBER(san!V257), IF(san!V257=-999,"NA",san!V257), "-")</f>
        <v>-0.72809261083602905</v>
      </c>
      <c r="W259" s="41">
        <f>IF(ISNUMBER(san!W257), IF(san!W257=-999,"NA",IF(san!W257&gt;99, "&gt;99", IF(san!W257&lt;1, "&lt;1", san!W257))), "-")</f>
        <v>15.315761050799431</v>
      </c>
      <c r="X259" s="39">
        <f>IF(ISNUMBER(san!X257), IF(san!X257=-999,"NA",IF(san!X257&gt;99, "&gt;99", IF(san!X257&lt;1, "&lt;1", san!X257))), "-")</f>
        <v>14.02232897727044</v>
      </c>
      <c r="Y259" s="39" t="str">
        <f>IF(ISNUMBER(san!Y257), IF(san!Y257=-999,"NA",IF(san!Y257&gt;99, "&gt;99", IF(san!Y257&lt;1, "&lt;1", san!Y257))), "-")</f>
        <v>&lt;1</v>
      </c>
      <c r="Z259" s="39">
        <f>IF(ISNUMBER(san!Z257), IF(san!Z257=-999,"NA",IF(san!Z257&gt;99, "&gt;99", IF(san!Z257&lt;1, "&lt;1", san!Z257))), "-")</f>
        <v>1.035453442034437</v>
      </c>
      <c r="AA259" s="29">
        <f>IF(ISNUMBER(san!AA257), IF(san!AA257=-999,"NA",san!AA257), "-")</f>
        <v>0.63149100542068481</v>
      </c>
      <c r="AB259" s="39">
        <f>IF(ISNUMBER(san!AB257), IF(san!AB257=-999,"NA",IF(san!AB257&gt;99, "&gt;99", IF(san!AB257&lt;1, "&lt;1", san!AB257))), "-")</f>
        <v>23.759951690991031</v>
      </c>
      <c r="AC259" s="39">
        <f>IF(ISNUMBER(san!AC257), IF(san!AC257=-999,"NA",IF(san!AC257&gt;99, "&gt;99", IF(san!AC257&lt;1, "&lt;1", san!AC257))), "-")</f>
        <v>4.2614235113942049</v>
      </c>
      <c r="AD259" s="39">
        <f>IF(ISNUMBER(san!AD257), IF(san!AD257=-999,"NA",IF(san!AD257&gt;99, "&gt;99", IF(san!AD257&lt;1, "&lt;1", san!AD257))), "-")</f>
        <v>2.4832366122210221</v>
      </c>
      <c r="AE259" s="41">
        <f>IF(ISNUMBER(san!AE257), IF(san!AE257=-999,"NA",IF(san!AE257&gt;99, "&gt;99", IF(san!AE257&lt;1, "&lt;1", san!AE257))), "-")</f>
        <v>31.757058379418261</v>
      </c>
      <c r="AF259" s="39">
        <f>IF(ISNUMBER(san!AF257), IF(san!AF257=-999,"NA",IF(san!AF257&gt;99, "&gt;99", IF(san!AF257&lt;1, "&lt;1", san!AF257))), "-")</f>
        <v>17.174360326285989</v>
      </c>
      <c r="AG259" s="39">
        <f>IF(ISNUMBER(san!AG257), IF(san!AG257=-999,"NA",IF(san!AG257&gt;99, "&gt;99", IF(san!AG257&lt;1, "&lt;1", san!AG257))), "-")</f>
        <v>4.9890699560697431</v>
      </c>
      <c r="AH259" s="39">
        <f>IF(ISNUMBER(san!AH257), IF(san!AH257=-999,"NA",IF(san!AH257&gt;99, "&gt;99", IF(san!AH257&lt;1, "&lt;1", san!AH257))), "-")</f>
        <v>9.5936280970625312</v>
      </c>
      <c r="AI259" s="29">
        <f>IF(ISNUMBER(san!AI257), IF(san!AI257=-999,"NA",san!AI257), "-")</f>
        <v>0.34113612771034241</v>
      </c>
      <c r="AJ259" s="39">
        <f>IF(ISNUMBER(san!AJ257), IF(san!AJ257=-999,"NA",IF(san!AJ257&gt;99, "&gt;99", IF(san!AJ257&lt;1, "&lt;1", san!AJ257))), "-")</f>
        <v>35.010558412498618</v>
      </c>
      <c r="AK259" s="39">
        <f>IF(ISNUMBER(san!AK257), IF(san!AK257=-999,"NA",IF(san!AK257&gt;99, "&gt;99", IF(san!AK257&lt;1, "&lt;1", san!AK257))), "-")</f>
        <v>12.399731178799909</v>
      </c>
      <c r="AL259" s="39">
        <f>IF(ISNUMBER(san!AL257), IF(san!AL257=-999,"NA",IF(san!AL257&gt;99, "&gt;99", IF(san!AL257&lt;1, "&lt;1", san!AL257))), "-")</f>
        <v>26.961083711176041</v>
      </c>
      <c r="AM259" s="41">
        <f>IF(ISNUMBER(san!AM257), IF(san!AM257=-999,"NA",IF(san!AM257&gt;99, "&gt;99", IF(san!AM257&lt;1, "&lt;1", san!AM257))), "-")</f>
        <v>21.094221750732991</v>
      </c>
      <c r="AN259" s="39">
        <f>IF(ISNUMBER(san!AN257), IF(san!AN257=-999,"NA",IF(san!AN257&gt;99, "&gt;99", IF(san!AN257&lt;1, "&lt;1", san!AN257))), "-")</f>
        <v>15.130142363963509</v>
      </c>
      <c r="AO259" s="39">
        <f>IF(ISNUMBER(san!AO257), IF(san!AO257=-999,"NA",IF(san!AO257&gt;99, "&gt;99", IF(san!AO257&lt;1, "&lt;1", san!AO257))), "-")</f>
        <v>1.9207686620152771</v>
      </c>
      <c r="AP259" s="39">
        <f>IF(ISNUMBER(san!AP257), IF(san!AP257=-999,"NA",IF(san!AP257&gt;99, "&gt;99", IF(san!AP257&lt;1, "&lt;1", san!AP257))), "-")</f>
        <v>4.0433107247542104</v>
      </c>
      <c r="AQ259" s="29">
        <f>IF(ISNUMBER(san!AQ257), IF(san!AQ257=-999,"NA",san!AQ257), "-")</f>
        <v>0.57716339826583862</v>
      </c>
      <c r="AR259" s="39">
        <f>IF(ISNUMBER(san!AR257), IF(san!AR257=-999,"NA",IF(san!AR257&gt;99, "&gt;99", IF(san!AR257&lt;1, "&lt;1", san!AR257))), "-")</f>
        <v>27.714091461259269</v>
      </c>
      <c r="AS259" s="39">
        <f>IF(ISNUMBER(san!AS257), IF(san!AS257=-999,"NA",IF(san!AS257&gt;99, "&gt;99", IF(san!AS257&lt;1, "&lt;1", san!AS257))), "-")</f>
        <v>7.1217143575679067</v>
      </c>
      <c r="AT259" s="39">
        <f>IF(ISNUMBER(san!AT257), IF(san!AT257=-999,"NA",IF(san!AT257&gt;99, "&gt;99", IF(san!AT257&lt;1, "&lt;1", san!AT257))), "-")</f>
        <v>11.086224233802019</v>
      </c>
      <c r="AU259" s="42">
        <f>san!AU257</f>
        <v>256</v>
      </c>
    </row>
    <row r="260" ht="15" hidden="true">
      <c r="A260" s="36" t="str">
        <f>IF(ISBLANK(san!A258), "", san!A258)</f>
        <v>Fragile contexts</v>
      </c>
      <c r="B260" s="57">
        <f>IF(ISBLANK(san!B258), "", san!B258)</f>
        <v>2003</v>
      </c>
      <c r="C260" s="37">
        <f>IF(ISNUMBER(san!C258), san!C258, "-")</f>
        <v>1248583.183</v>
      </c>
      <c r="D260" s="39">
        <f>IF(ISNUMBER(san!D258), san!D258, "-")</f>
        <v>35.528202056884773</v>
      </c>
      <c r="E260" s="38">
        <f>IF(ISNUMBER(san!E258), IF(san!E258=-999,"NA",IF(san!E258&gt;99, "&gt;99", IF(san!E258&lt;1, "&lt;1", san!E258))), "-")</f>
        <v>24.14807450463422</v>
      </c>
      <c r="F260" s="39">
        <f>IF(ISNUMBER(san!F258), IF(san!F258=-999,"NA",IF(san!F258&gt;99, "&gt;99", IF(san!F258&lt;1, "&lt;1", san!F258))), "-")</f>
        <v>7.3518558082160954</v>
      </c>
      <c r="G260" s="39">
        <f>IF(ISNUMBER(san!G258), IF(san!G258=-999,"NA",IF(san!G258&gt;99, "&gt;99", IF(san!G258&lt;1, "&lt;1", san!G258))), "-")</f>
        <v>32.290539778410817</v>
      </c>
      <c r="H260" s="40">
        <f>IF(ISNUMBER(san!H258), IF(san!H258=-999,"NA",IF(san!H258&gt;99, "&gt;99", IF(san!H258&lt;1, "&lt;1", san!H258))), "-")</f>
        <v>36.209529908738872</v>
      </c>
      <c r="I260" s="29">
        <f>IF(ISNUMBER(san!I258), IF(san!I258=-999,"NA",san!I258), "-")</f>
        <v>0.88008791208267212</v>
      </c>
      <c r="J260" s="29">
        <f>IF(ISNUMBER(san!J258), IF(san!J258=-999,"NA",san!J258), "-")</f>
        <v>-0.92795997858047485</v>
      </c>
      <c r="K260" s="38">
        <f>IF(ISNUMBER(san!K258), IF(san!K258=-999,"NA",IF(san!K258&gt;99, "&gt;99", IF(san!K258&lt;1, "&lt;1", san!K258))), "-")</f>
        <v>56.074162876032119</v>
      </c>
      <c r="L260" s="39">
        <f>IF(ISNUMBER(san!L258), IF(san!L258=-999,"NA",IF(san!L258&gt;99, "&gt;99", IF(san!L258&lt;1, "&lt;1", san!L258))), "-")</f>
        <v>18.776546004961141</v>
      </c>
      <c r="M260" s="39">
        <f>IF(ISNUMBER(san!M258), IF(san!M258=-999,"NA",IF(san!M258&gt;99, "&gt;99", IF(san!M258&lt;1, "&lt;1", san!M258))), "-")</f>
        <v>18.815947954093222</v>
      </c>
      <c r="N260" s="40">
        <f>IF(ISNUMBER(san!N258), IF(san!N258=-999,"NA",IF(san!N258&gt;99, "&gt;99", IF(san!N258&lt;1, "&lt;1", san!N258))), "-")</f>
        <v>6.3333431649135186</v>
      </c>
      <c r="O260" s="29">
        <f>IF(ISNUMBER(san!O258), IF(san!O258=-999,"NA",san!O258), "-")</f>
        <v>0.40924826264381409</v>
      </c>
      <c r="P260" s="29">
        <f>IF(ISNUMBER(san!P258), IF(san!P258=-999,"NA",san!P258), "-")</f>
        <v>-0.18843209743499759</v>
      </c>
      <c r="Q260" s="38">
        <f>IF(ISNUMBER(san!Q258), IF(san!Q258=-999,"NA",IF(san!Q258&gt;99, "&gt;99", IF(san!Q258&lt;1, "&lt;1", san!Q258))), "-")</f>
        <v>35.490839284008658</v>
      </c>
      <c r="R260" s="39">
        <f>IF(ISNUMBER(san!R258), IF(san!R258=-999,"NA",IF(san!R258&gt;99, "&gt;99", IF(san!R258&lt;1, "&lt;1", san!R258))), "-")</f>
        <v>11.41084279666153</v>
      </c>
      <c r="S260" s="39">
        <f>IF(ISNUMBER(san!S258), IF(san!S258=-999,"NA",IF(san!S258&gt;99, "&gt;99", IF(san!S258&lt;1, "&lt;1", san!S258))), "-")</f>
        <v>27.477385779017911</v>
      </c>
      <c r="T260" s="40">
        <f>IF(ISNUMBER(san!T258), IF(san!T258=-999,"NA",IF(san!T258&gt;99, "&gt;99", IF(san!T258&lt;1, "&lt;1", san!T258))), "-")</f>
        <v>25.620932140311911</v>
      </c>
      <c r="U260" s="29">
        <f>IF(ISNUMBER(san!U258), IF(san!U258=-999,"NA",san!U258), "-")</f>
        <v>0.82251769304275513</v>
      </c>
      <c r="V260" s="29">
        <f>IF(ISNUMBER(san!V258), IF(san!V258=-999,"NA",san!V258), "-")</f>
        <v>-0.72809261083602905</v>
      </c>
      <c r="W260" s="41">
        <f>IF(ISNUMBER(san!W258), IF(san!W258=-999,"NA",IF(san!W258&gt;99, "&gt;99", IF(san!W258&lt;1, "&lt;1", san!W258))), "-")</f>
        <v>15.78885248080592</v>
      </c>
      <c r="X260" s="39">
        <f>IF(ISNUMBER(san!X258), IF(san!X258=-999,"NA",IF(san!X258&gt;99, "&gt;99", IF(san!X258&lt;1, "&lt;1", san!X258))), "-")</f>
        <v>14.46425276262805</v>
      </c>
      <c r="Y260" s="39" t="str">
        <f>IF(ISNUMBER(san!Y258), IF(san!Y258=-999,"NA",IF(san!Y258&gt;99, "&gt;99", IF(san!Y258&lt;1, "&lt;1", san!Y258))), "-")</f>
        <v>&lt;1</v>
      </c>
      <c r="Z260" s="39">
        <f>IF(ISNUMBER(san!Z258), IF(san!Z258=-999,"NA",IF(san!Z258&gt;99, "&gt;99", IF(san!Z258&lt;1, "&lt;1", san!Z258))), "-")</f>
        <v>1.068604514946488</v>
      </c>
      <c r="AA260" s="29">
        <f>IF(ISNUMBER(san!AA258), IF(san!AA258=-999,"NA",san!AA258), "-")</f>
        <v>0.63149100542068481</v>
      </c>
      <c r="AB260" s="39">
        <f>IF(ISNUMBER(san!AB258), IF(san!AB258=-999,"NA",IF(san!AB258&gt;99, "&gt;99", IF(san!AB258&lt;1, "&lt;1", san!AB258))), "-")</f>
        <v>24.167767991947631</v>
      </c>
      <c r="AC260" s="39">
        <f>IF(ISNUMBER(san!AC258), IF(san!AC258=-999,"NA",IF(san!AC258&gt;99, "&gt;99", IF(san!AC258&lt;1, "&lt;1", san!AC258))), "-")</f>
        <v>4.7778299308294683</v>
      </c>
      <c r="AD260" s="39">
        <f>IF(ISNUMBER(san!AD258), IF(san!AD258=-999,"NA",IF(san!AD258&gt;99, "&gt;99", IF(san!AD258&lt;1, "&lt;1", san!AD258))), "-")</f>
        <v>2.5543323900732018</v>
      </c>
      <c r="AE260" s="41">
        <f>IF(ISNUMBER(san!AE258), IF(san!AE258=-999,"NA",IF(san!AE258&gt;99, "&gt;99", IF(san!AE258&lt;1, "&lt;1", san!AE258))), "-")</f>
        <v>31.97563224601409</v>
      </c>
      <c r="AF260" s="39">
        <f>IF(ISNUMBER(san!AF258), IF(san!AF258=-999,"NA",IF(san!AF258&gt;99, "&gt;99", IF(san!AF258&lt;1, "&lt;1", san!AF258))), "-")</f>
        <v>17.387469004052651</v>
      </c>
      <c r="AG260" s="39">
        <f>IF(ISNUMBER(san!AG258), IF(san!AG258=-999,"NA",IF(san!AG258&gt;99, "&gt;99", IF(san!AG258&lt;1, "&lt;1", san!AG258))), "-")</f>
        <v>4.9024511614142936</v>
      </c>
      <c r="AH260" s="39">
        <f>IF(ISNUMBER(san!AH258), IF(san!AH258=-999,"NA",IF(san!AH258&gt;99, "&gt;99", IF(san!AH258&lt;1, "&lt;1", san!AH258))), "-")</f>
        <v>9.6857120805471411</v>
      </c>
      <c r="AI260" s="29">
        <f>IF(ISNUMBER(san!AI258), IF(san!AI258=-999,"NA",san!AI258), "-")</f>
        <v>0.34113612771034241</v>
      </c>
      <c r="AJ260" s="39">
        <f>IF(ISNUMBER(san!AJ258), IF(san!AJ258=-999,"NA",IF(san!AJ258&gt;99, "&gt;99", IF(san!AJ258&lt;1, "&lt;1", san!AJ258))), "-")</f>
        <v>35.107851642361211</v>
      </c>
      <c r="AK260" s="39">
        <f>IF(ISNUMBER(san!AK258), IF(san!AK258=-999,"NA",IF(san!AK258&gt;99, "&gt;99", IF(san!AK258&lt;1, "&lt;1", san!AK258))), "-")</f>
        <v>12.831544429154849</v>
      </c>
      <c r="AL260" s="39">
        <f>IF(ISNUMBER(san!AL258), IF(san!AL258=-999,"NA",IF(san!AL258&gt;99, "&gt;99", IF(san!AL258&lt;1, "&lt;1", san!AL258))), "-")</f>
        <v>26.911312809477209</v>
      </c>
      <c r="AM260" s="41">
        <f>IF(ISNUMBER(san!AM258), IF(san!AM258=-999,"NA",IF(san!AM258&gt;99, "&gt;99", IF(san!AM258&lt;1, "&lt;1", san!AM258))), "-")</f>
        <v>21.539724178465729</v>
      </c>
      <c r="AN260" s="39">
        <f>IF(ISNUMBER(san!AN258), IF(san!AN258=-999,"NA",IF(san!AN258&gt;99, "&gt;99", IF(san!AN258&lt;1, "&lt;1", san!AN258))), "-")</f>
        <v>15.50281891307892</v>
      </c>
      <c r="AO260" s="39">
        <f>IF(ISNUMBER(san!AO258), IF(san!AO258=-999,"NA",IF(san!AO258&gt;99, "&gt;99", IF(san!AO258&lt;1, "&lt;1", san!AO258))), "-")</f>
        <v>1.906797428994119</v>
      </c>
      <c r="AP260" s="39">
        <f>IF(ISNUMBER(san!AP258), IF(san!AP258=-999,"NA",IF(san!AP258&gt;99, "&gt;99", IF(san!AP258&lt;1, "&lt;1", san!AP258))), "-")</f>
        <v>4.1301078363926864</v>
      </c>
      <c r="AQ260" s="29">
        <f>IF(ISNUMBER(san!AQ258), IF(san!AQ258=-999,"NA",san!AQ258), "-")</f>
        <v>0.57716339826583862</v>
      </c>
      <c r="AR260" s="39">
        <f>IF(ISNUMBER(san!AR258), IF(san!AR258=-999,"NA",IF(san!AR258&gt;99, "&gt;99", IF(san!AR258&lt;1, "&lt;1", san!AR258))), "-")</f>
        <v>28.054582948185409</v>
      </c>
      <c r="AS260" s="39">
        <f>IF(ISNUMBER(san!AS258), IF(san!AS258=-999,"NA",IF(san!AS258&gt;99, "&gt;99", IF(san!AS258&lt;1, "&lt;1", san!AS258))), "-")</f>
        <v>7.6391698283686944</v>
      </c>
      <c r="AT260" s="39">
        <f>IF(ISNUMBER(san!AT258), IF(san!AT258=-999,"NA",IF(san!AT258&gt;99, "&gt;99", IF(san!AT258&lt;1, "&lt;1", san!AT258))), "-")</f>
        <v>11.20792940759215</v>
      </c>
      <c r="AU260" s="42">
        <f>san!AU258</f>
        <v>257</v>
      </c>
    </row>
    <row r="261" ht="15" hidden="true">
      <c r="A261" s="36" t="str">
        <f>IF(ISBLANK(san!A259), "", san!A259)</f>
        <v>Fragile contexts</v>
      </c>
      <c r="B261" s="57">
        <f>IF(ISBLANK(san!B259), "", san!B259)</f>
        <v>2004</v>
      </c>
      <c r="C261" s="37">
        <f>IF(ISNUMBER(san!C259), san!C259, "-")</f>
        <v>1278612.2479999999</v>
      </c>
      <c r="D261" s="39">
        <f>IF(ISNUMBER(san!D259), san!D259, "-")</f>
        <v>35.930271148681641</v>
      </c>
      <c r="E261" s="38">
        <f>IF(ISNUMBER(san!E259), IF(san!E259=-999,"NA",IF(san!E259&gt;99, "&gt;99", IF(san!E259&lt;1, "&lt;1", san!E259))), "-")</f>
        <v>24.958127376542691</v>
      </c>
      <c r="F261" s="39">
        <f>IF(ISNUMBER(san!F259), IF(san!F259=-999,"NA",IF(san!F259&gt;99, "&gt;99", IF(san!F259&lt;1, "&lt;1", san!F259))), "-")</f>
        <v>7.5470431081678244</v>
      </c>
      <c r="G261" s="39">
        <f>IF(ISNUMBER(san!G259), IF(san!G259=-999,"NA",IF(san!G259&gt;99, "&gt;99", IF(san!G259&lt;1, "&lt;1", san!G259))), "-")</f>
        <v>32.188578169369407</v>
      </c>
      <c r="H261" s="40">
        <f>IF(ISNUMBER(san!H259), IF(san!H259=-999,"NA",IF(san!H259&gt;99, "&gt;99", IF(san!H259&lt;1, "&lt;1", san!H259))), "-")</f>
        <v>35.306251345920082</v>
      </c>
      <c r="I261" s="29">
        <f>IF(ISNUMBER(san!I259), IF(san!I259=-999,"NA",san!I259), "-")</f>
        <v>0.88008791208267212</v>
      </c>
      <c r="J261" s="29">
        <f>IF(ISNUMBER(san!J259), IF(san!J259=-999,"NA",san!J259), "-")</f>
        <v>-0.92795997858047485</v>
      </c>
      <c r="K261" s="38">
        <f>IF(ISNUMBER(san!K259), IF(san!K259=-999,"NA",IF(san!K259&gt;99, "&gt;99", IF(san!K259&lt;1, "&lt;1", san!K259))), "-")</f>
        <v>56.416702356523302</v>
      </c>
      <c r="L261" s="39">
        <f>IF(ISNUMBER(san!L259), IF(san!L259=-999,"NA",IF(san!L259&gt;99, "&gt;99", IF(san!L259&lt;1, "&lt;1", san!L259))), "-")</f>
        <v>18.94000280456407</v>
      </c>
      <c r="M261" s="39">
        <f>IF(ISNUMBER(san!M259), IF(san!M259=-999,"NA",IF(san!M259&gt;99, "&gt;99", IF(san!M259&lt;1, "&lt;1", san!M259))), "-")</f>
        <v>18.483279196307649</v>
      </c>
      <c r="N261" s="40">
        <f>IF(ISNUMBER(san!N259), IF(san!N259=-999,"NA",IF(san!N259&gt;99, "&gt;99", IF(san!N259&lt;1, "&lt;1", san!N259))), "-")</f>
        <v>6.1600156426049928</v>
      </c>
      <c r="O261" s="29">
        <f>IF(ISNUMBER(san!O259), IF(san!O259=-999,"NA",san!O259), "-")</f>
        <v>0.40924826264381409</v>
      </c>
      <c r="P261" s="29">
        <f>IF(ISNUMBER(san!P259), IF(san!P259=-999,"NA",san!P259), "-")</f>
        <v>-0.18843209743499759</v>
      </c>
      <c r="Q261" s="38">
        <f>IF(ISNUMBER(san!Q259), IF(san!Q259=-999,"NA",IF(san!Q259&gt;99, "&gt;99", IF(san!Q259&lt;1, "&lt;1", san!Q259))), "-")</f>
        <v>36.261278584210437</v>
      </c>
      <c r="R261" s="39">
        <f>IF(ISNUMBER(san!R259), IF(san!R259=-999,"NA",IF(san!R259&gt;99, "&gt;99", IF(san!R259&lt;1, "&lt;1", san!R259))), "-")</f>
        <v>11.640564394349701</v>
      </c>
      <c r="S261" s="39">
        <f>IF(ISNUMBER(san!S259), IF(san!S259=-999,"NA",IF(san!S259&gt;99, "&gt;99", IF(san!S259&lt;1, "&lt;1", san!S259))), "-")</f>
        <v>27.238925143631661</v>
      </c>
      <c r="T261" s="40">
        <f>IF(ISNUMBER(san!T259), IF(san!T259=-999,"NA",IF(san!T259&gt;99, "&gt;99", IF(san!T259&lt;1, "&lt;1", san!T259))), "-")</f>
        <v>24.859231877808192</v>
      </c>
      <c r="U261" s="29">
        <f>IF(ISNUMBER(san!U259), IF(san!U259=-999,"NA",san!U259), "-")</f>
        <v>0.82251769304275513</v>
      </c>
      <c r="V261" s="29">
        <f>IF(ISNUMBER(san!V259), IF(san!V259=-999,"NA",san!V259), "-")</f>
        <v>-0.72809261083602905</v>
      </c>
      <c r="W261" s="41">
        <f>IF(ISNUMBER(san!W259), IF(san!W259=-999,"NA",IF(san!W259&gt;99, "&gt;99", IF(san!W259&lt;1, "&lt;1", san!W259))), "-")</f>
        <v>16.39751458369831</v>
      </c>
      <c r="X261" s="39">
        <f>IF(ISNUMBER(san!X259), IF(san!X259=-999,"NA",IF(san!X259&gt;99, "&gt;99", IF(san!X259&lt;1, "&lt;1", san!X259))), "-")</f>
        <v>15.033502702166389</v>
      </c>
      <c r="Y261" s="39" t="str">
        <f>IF(ISNUMBER(san!Y259), IF(san!Y259=-999,"NA",IF(san!Y259&gt;99, "&gt;99", IF(san!Y259&lt;1, "&lt;1", san!Y259))), "-")</f>
        <v>&lt;1</v>
      </c>
      <c r="Z261" s="39">
        <f>IF(ISNUMBER(san!Z259), IF(san!Z259=-999,"NA",IF(san!Z259&gt;99, "&gt;99", IF(san!Z259&lt;1, "&lt;1", san!Z259))), "-")</f>
        <v>1.106883793748024</v>
      </c>
      <c r="AA261" s="29">
        <f>IF(ISNUMBER(san!AA259), IF(san!AA259=-999,"NA",san!AA259), "-")</f>
        <v>0.63149100542068481</v>
      </c>
      <c r="AB261" s="39">
        <f>IF(ISNUMBER(san!AB259), IF(san!AB259=-999,"NA",IF(san!AB259&gt;99, "&gt;99", IF(san!AB259&lt;1, "&lt;1", san!AB259))), "-")</f>
        <v>24.495307605863189</v>
      </c>
      <c r="AC261" s="39">
        <f>IF(ISNUMBER(san!AC259), IF(san!AC259=-999,"NA",IF(san!AC259&gt;99, "&gt;99", IF(san!AC259&lt;1, "&lt;1", san!AC259))), "-")</f>
        <v>5.370689431370514</v>
      </c>
      <c r="AD261" s="39">
        <f>IF(ISNUMBER(san!AD259), IF(san!AD259=-999,"NA",IF(san!AD259&gt;99, "&gt;99", IF(san!AD259&lt;1, "&lt;1", san!AD259))), "-")</f>
        <v>2.639173447476804</v>
      </c>
      <c r="AE261" s="41">
        <f>IF(ISNUMBER(san!AE259), IF(san!AE259=-999,"NA",IF(san!AE259&gt;99, "&gt;99", IF(san!AE259&lt;1, "&lt;1", san!AE259))), "-")</f>
        <v>32.275296875657141</v>
      </c>
      <c r="AF261" s="39">
        <f>IF(ISNUMBER(san!AF259), IF(san!AF259=-999,"NA",IF(san!AF259&gt;99, "&gt;99", IF(san!AF259&lt;1, "&lt;1", san!AF259))), "-")</f>
        <v>17.632300795982161</v>
      </c>
      <c r="AG261" s="39">
        <f>IF(ISNUMBER(san!AG259), IF(san!AG259=-999,"NA",IF(san!AG259&gt;99, "&gt;99", IF(san!AG259&lt;1, "&lt;1", san!AG259))), "-")</f>
        <v>4.8447401565236126</v>
      </c>
      <c r="AH261" s="39">
        <f>IF(ISNUMBER(san!AH259), IF(san!AH259=-999,"NA",IF(san!AH259&gt;99, "&gt;99", IF(san!AH259&lt;1, "&lt;1", san!AH259))), "-")</f>
        <v>9.7982559231513608</v>
      </c>
      <c r="AI261" s="29">
        <f>IF(ISNUMBER(san!AI259), IF(san!AI259=-999,"NA",san!AI259), "-")</f>
        <v>0.34113612771034241</v>
      </c>
      <c r="AJ261" s="39">
        <f>IF(ISNUMBER(san!AJ259), IF(san!AJ259=-999,"NA",IF(san!AJ259&gt;99, "&gt;99", IF(san!AJ259&lt;1, "&lt;1", san!AJ259))), "-")</f>
        <v>35.247872721944937</v>
      </c>
      <c r="AK261" s="39">
        <f>IF(ISNUMBER(san!AK259), IF(san!AK259=-999,"NA",IF(san!AK259&gt;99, "&gt;99", IF(san!AK259&lt;1, "&lt;1", san!AK259))), "-")</f>
        <v>13.24238763636094</v>
      </c>
      <c r="AL261" s="39">
        <f>IF(ISNUMBER(san!AL259), IF(san!AL259=-999,"NA",IF(san!AL259&gt;99, "&gt;99", IF(san!AL259&lt;1, "&lt;1", san!AL259))), "-")</f>
        <v>26.866444802781469</v>
      </c>
      <c r="AM261" s="41">
        <f>IF(ISNUMBER(san!AM259), IF(san!AM259=-999,"NA",IF(san!AM259&gt;99, "&gt;99", IF(san!AM259&lt;1, "&lt;1", san!AM259))), "-")</f>
        <v>22.102444822744921</v>
      </c>
      <c r="AN261" s="39">
        <f>IF(ISNUMBER(san!AN259), IF(san!AN259=-999,"NA",IF(san!AN259&gt;99, "&gt;99", IF(san!AN259&lt;1, "&lt;1", san!AN259))), "-")</f>
        <v>15.967257905378551</v>
      </c>
      <c r="AO261" s="39">
        <f>IF(ISNUMBER(san!AO259), IF(san!AO259=-999,"NA",IF(san!AO259&gt;99, "&gt;99", IF(san!AO259&lt;1, "&lt;1", san!AO259))), "-")</f>
        <v>1.905469545975002</v>
      </c>
      <c r="AP261" s="39">
        <f>IF(ISNUMBER(san!AP259), IF(san!AP259=-999,"NA",IF(san!AP259&gt;99, "&gt;99", IF(san!AP259&lt;1, "&lt;1", san!AP259))), "-")</f>
        <v>4.2297173713913709</v>
      </c>
      <c r="AQ261" s="29">
        <f>IF(ISNUMBER(san!AQ259), IF(san!AQ259=-999,"NA",san!AQ259), "-")</f>
        <v>0.57716339826583862</v>
      </c>
      <c r="AR261" s="39">
        <f>IF(ISNUMBER(san!AR259), IF(san!AR259=-999,"NA",IF(san!AR259&gt;99, "&gt;99", IF(san!AR259&lt;1, "&lt;1", san!AR259))), "-")</f>
        <v>28.358733435797951</v>
      </c>
      <c r="AS261" s="39">
        <f>IF(ISNUMBER(san!AS259), IF(san!AS259=-999,"NA",IF(san!AS259&gt;99, "&gt;99", IF(san!AS259&lt;1, "&lt;1", san!AS259))), "-")</f>
        <v>8.1990118962058425</v>
      </c>
      <c r="AT261" s="39">
        <f>IF(ISNUMBER(san!AT259), IF(san!AT259=-999,"NA",IF(san!AT259&gt;99, "&gt;99", IF(san!AT259&lt;1, "&lt;1", san!AT259))), "-")</f>
        <v>11.34409777799039</v>
      </c>
      <c r="AU261" s="42">
        <f>san!AU259</f>
        <v>258</v>
      </c>
    </row>
    <row r="262" ht="15" hidden="true">
      <c r="A262" s="36" t="str">
        <f>IF(ISBLANK(san!A260), "", san!A260)</f>
        <v>Fragile contexts</v>
      </c>
      <c r="B262" s="57">
        <f>IF(ISBLANK(san!B260), "", san!B260)</f>
        <v>2005</v>
      </c>
      <c r="C262" s="37">
        <f>IF(ISNUMBER(san!C260), san!C260, "-")</f>
        <v>1309081.024</v>
      </c>
      <c r="D262" s="39">
        <f>IF(ISNUMBER(san!D260), san!D260, "-")</f>
        <v>36.345268249511719</v>
      </c>
      <c r="E262" s="38">
        <f>IF(ISNUMBER(san!E260), IF(san!E260=-999,"NA",IF(san!E260&gt;99, "&gt;99", IF(san!E260&lt;1, "&lt;1", san!E260))), "-")</f>
        <v>25.827942565398921</v>
      </c>
      <c r="F262" s="39">
        <f>IF(ISNUMBER(san!F260), IF(san!F260=-999,"NA",IF(san!F260&gt;99, "&gt;99", IF(san!F260&lt;1, "&lt;1", san!F260))), "-")</f>
        <v>7.7144322939566514</v>
      </c>
      <c r="G262" s="39">
        <f>IF(ISNUMBER(san!G260), IF(san!G260=-999,"NA",IF(san!G260&gt;99, "&gt;99", IF(san!G260&lt;1, "&lt;1", san!G260))), "-")</f>
        <v>32.119343752090913</v>
      </c>
      <c r="H262" s="40">
        <f>IF(ISNUMBER(san!H260), IF(san!H260=-999,"NA",IF(san!H260&gt;99, "&gt;99", IF(san!H260&lt;1, "&lt;1", san!H260))), "-")</f>
        <v>34.338281388553519</v>
      </c>
      <c r="I262" s="29">
        <f>IF(ISNUMBER(san!I260), IF(san!I260=-999,"NA",san!I260), "-")</f>
        <v>0.88008791208267212</v>
      </c>
      <c r="J262" s="29">
        <f>IF(ISNUMBER(san!J260), IF(san!J260=-999,"NA",san!J260), "-")</f>
        <v>-0.92795997858047485</v>
      </c>
      <c r="K262" s="38">
        <f>IF(ISNUMBER(san!K260), IF(san!K260=-999,"NA",IF(san!K260&gt;99, "&gt;99", IF(san!K260&lt;1, "&lt;1", san!K260))), "-")</f>
        <v>56.818711864433652</v>
      </c>
      <c r="L262" s="39">
        <f>IF(ISNUMBER(san!L260), IF(san!L260=-999,"NA",IF(san!L260&gt;99, "&gt;99", IF(san!L260&lt;1, "&lt;1", san!L260))), "-")</f>
        <v>19.079780484622031</v>
      </c>
      <c r="M262" s="39">
        <f>IF(ISNUMBER(san!M260), IF(san!M260=-999,"NA",IF(san!M260&gt;99, "&gt;99", IF(san!M260&lt;1, "&lt;1", san!M260))), "-")</f>
        <v>18.132627911932971</v>
      </c>
      <c r="N262" s="40">
        <f>IF(ISNUMBER(san!N260), IF(san!N260=-999,"NA",IF(san!N260&gt;99, "&gt;99", IF(san!N260&lt;1, "&lt;1", san!N260))), "-")</f>
        <v>5.9688797390113599</v>
      </c>
      <c r="O262" s="29">
        <f>IF(ISNUMBER(san!O260), IF(san!O260=-999,"NA",san!O260), "-")</f>
        <v>0.40924826264381409</v>
      </c>
      <c r="P262" s="29">
        <f>IF(ISNUMBER(san!P260), IF(san!P260=-999,"NA",san!P260), "-")</f>
        <v>-0.18843209743499759</v>
      </c>
      <c r="Q262" s="38">
        <f>IF(ISNUMBER(san!Q260), IF(san!Q260=-999,"NA",IF(san!Q260&gt;99, "&gt;99", IF(san!Q260&lt;1, "&lt;1", san!Q260))), "-")</f>
        <v>37.091620491096883</v>
      </c>
      <c r="R262" s="39">
        <f>IF(ISNUMBER(san!R260), IF(san!R260=-999,"NA",IF(san!R260&gt;99, "&gt;99", IF(san!R260&lt;1, "&lt;1", san!R260))), "-")</f>
        <v>11.84519861622266</v>
      </c>
      <c r="S262" s="39">
        <f>IF(ISNUMBER(san!S260), IF(san!S260=-999,"NA",IF(san!S260&gt;99, "&gt;99", IF(san!S260&lt;1, "&lt;1", san!S260))), "-")</f>
        <v>27.01175607839679</v>
      </c>
      <c r="T262" s="40">
        <f>IF(ISNUMBER(san!T260), IF(san!T260=-999,"NA",IF(san!T260&gt;99, "&gt;99", IF(san!T260&lt;1, "&lt;1", san!T260))), "-")</f>
        <v>24.051424814283671</v>
      </c>
      <c r="U262" s="29">
        <f>IF(ISNUMBER(san!U260), IF(san!U260=-999,"NA",san!U260), "-")</f>
        <v>0.82251769304275513</v>
      </c>
      <c r="V262" s="29">
        <f>IF(ISNUMBER(san!V260), IF(san!V260=-999,"NA",san!V260), "-")</f>
        <v>-0.72809261083602905</v>
      </c>
      <c r="W262" s="41">
        <f>IF(ISNUMBER(san!W260), IF(san!W260=-999,"NA",IF(san!W260&gt;99, "&gt;99", IF(san!W260&lt;1, "&lt;1", san!W260))), "-")</f>
        <v>16.93813238221491</v>
      </c>
      <c r="X262" s="39">
        <f>IF(ISNUMBER(san!X260), IF(san!X260=-999,"NA",IF(san!X260&gt;99, "&gt;99", IF(san!X260&lt;1, "&lt;1", san!X260))), "-")</f>
        <v>15.53018064032657</v>
      </c>
      <c r="Y262" s="39" t="str">
        <f>IF(ISNUMBER(san!Y260), IF(san!Y260=-999,"NA",IF(san!Y260&gt;99, "&gt;99", IF(san!Y260&lt;1, "&lt;1", san!Y260))), "-")</f>
        <v>&lt;1</v>
      </c>
      <c r="Z262" s="39">
        <f>IF(ISNUMBER(san!Z260), IF(san!Z260=-999,"NA",IF(san!Z260&gt;99, "&gt;99", IF(san!Z260&lt;1, "&lt;1", san!Z260))), "-")</f>
        <v>1.144100092496557</v>
      </c>
      <c r="AA262" s="29">
        <f>IF(ISNUMBER(san!AA260), IF(san!AA260=-999,"NA",san!AA260), "-")</f>
        <v>0.63149100542068481</v>
      </c>
      <c r="AB262" s="39">
        <f>IF(ISNUMBER(san!AB260), IF(san!AB260=-999,"NA",IF(san!AB260&gt;99, "&gt;99", IF(san!AB260&lt;1, "&lt;1", san!AB260))), "-")</f>
        <v>24.810706803124411</v>
      </c>
      <c r="AC262" s="39">
        <f>IF(ISNUMBER(san!AC260), IF(san!AC260=-999,"NA",IF(san!AC260&gt;99, "&gt;99", IF(san!AC260&lt;1, "&lt;1", san!AC260))), "-")</f>
        <v>6.0115853522953033</v>
      </c>
      <c r="AD262" s="39">
        <f>IF(ISNUMBER(san!AD260), IF(san!AD260=-999,"NA",IF(san!AD260&gt;99, "&gt;99", IF(san!AD260&lt;1, "&lt;1", san!AD260))), "-")</f>
        <v>2.7200827039358528</v>
      </c>
      <c r="AE262" s="41">
        <f>IF(ISNUMBER(san!AE260), IF(san!AE260=-999,"NA",IF(san!AE260&gt;99, "&gt;99", IF(san!AE260&lt;1, "&lt;1", san!AE260))), "-")</f>
        <v>32.556498548462812</v>
      </c>
      <c r="AF262" s="39">
        <f>IF(ISNUMBER(san!AF260), IF(san!AF260=-999,"NA",IF(san!AF260&gt;99, "&gt;99", IF(san!AF260&lt;1, "&lt;1", san!AF260))), "-")</f>
        <v>17.768690489660969</v>
      </c>
      <c r="AG262" s="39">
        <f>IF(ISNUMBER(san!AG260), IF(san!AG260=-999,"NA",IF(san!AG260&gt;99, "&gt;99", IF(san!AG260&lt;1, "&lt;1", san!AG260))), "-")</f>
        <v>4.7034850611634216</v>
      </c>
      <c r="AH262" s="39">
        <f>IF(ISNUMBER(san!AH260), IF(san!AH260=-999,"NA",IF(san!AH260&gt;99, "&gt;99", IF(san!AH260&lt;1, "&lt;1", san!AH260))), "-")</f>
        <v>10.084322997638409</v>
      </c>
      <c r="AI262" s="29">
        <f>IF(ISNUMBER(san!AI260), IF(san!AI260=-999,"NA",san!AI260), "-")</f>
        <v>0.34113612771034241</v>
      </c>
      <c r="AJ262" s="39">
        <f>IF(ISNUMBER(san!AJ260), IF(san!AJ260=-999,"NA",IF(san!AJ260&gt;99, "&gt;99", IF(san!AJ260&lt;1, "&lt;1", san!AJ260))), "-")</f>
        <v>35.089683302500532</v>
      </c>
      <c r="AK262" s="39">
        <f>IF(ISNUMBER(san!AK260), IF(san!AK260=-999,"NA",IF(san!AK260&gt;99, "&gt;99", IF(san!AK260&lt;1, "&lt;1", san!AK260))), "-")</f>
        <v>13.72599151734144</v>
      </c>
      <c r="AL262" s="39">
        <f>IF(ISNUMBER(san!AL260), IF(san!AL260=-999,"NA",IF(san!AL260&gt;99, "&gt;99", IF(san!AL260&lt;1, "&lt;1", san!AL260))), "-")</f>
        <v>27.082817529213681</v>
      </c>
      <c r="AM262" s="41">
        <f>IF(ISNUMBER(san!AM260), IF(san!AM260=-999,"NA",IF(san!AM260&gt;99, "&gt;99", IF(san!AM260&lt;1, "&lt;1", san!AM260))), "-")</f>
        <v>22.614669399863189</v>
      </c>
      <c r="AN262" s="39">
        <f>IF(ISNUMBER(san!AN260), IF(san!AN260=-999,"NA",IF(san!AN260&gt;99, "&gt;99", IF(san!AN260&lt;1, "&lt;1", san!AN260))), "-")</f>
        <v>16.343773041020651</v>
      </c>
      <c r="AO262" s="39">
        <f>IF(ISNUMBER(san!AO260), IF(san!AO260=-999,"NA",IF(san!AO260&gt;99, "&gt;99", IF(san!AO260&lt;1, "&lt;1", san!AO260))), "-")</f>
        <v>1.87744830466627</v>
      </c>
      <c r="AP262" s="39">
        <f>IF(ISNUMBER(san!AP260), IF(san!AP260=-999,"NA",IF(san!AP260&gt;99, "&gt;99", IF(san!AP260&lt;1, "&lt;1", san!AP260))), "-")</f>
        <v>4.3934480541762539</v>
      </c>
      <c r="AQ262" s="29">
        <f>IF(ISNUMBER(san!AQ260), IF(san!AQ260=-999,"NA",san!AQ260), "-")</f>
        <v>0.57716339826583862</v>
      </c>
      <c r="AR262" s="39">
        <f>IF(ISNUMBER(san!AR260), IF(san!AR260=-999,"NA",IF(san!AR260&gt;99, "&gt;99", IF(san!AR260&lt;1, "&lt;1", san!AR260))), "-")</f>
        <v>28.546628340570571</v>
      </c>
      <c r="AS262" s="39">
        <f>IF(ISNUMBER(san!AS260), IF(san!AS260=-999,"NA",IF(san!AS260&gt;99, "&gt;99", IF(san!AS260&lt;1, "&lt;1", san!AS260))), "-")</f>
        <v>8.815406925587606</v>
      </c>
      <c r="AT262" s="39">
        <f>IF(ISNUMBER(san!AT260), IF(san!AT260=-999,"NA",IF(san!AT260&gt;99, "&gt;99", IF(san!AT260&lt;1, "&lt;1", san!AT260))), "-")</f>
        <v>11.574783947673909</v>
      </c>
      <c r="AU262" s="42">
        <f>san!AU260</f>
        <v>259</v>
      </c>
    </row>
    <row r="263" ht="15" hidden="true">
      <c r="A263" s="36" t="str">
        <f>IF(ISBLANK(san!A261), "", san!A261)</f>
        <v>Fragile contexts</v>
      </c>
      <c r="B263" s="57">
        <f>IF(ISBLANK(san!B261), "", san!B261)</f>
        <v>2006</v>
      </c>
      <c r="C263" s="37">
        <f>IF(ISNUMBER(san!C261), san!C261, "-")</f>
        <v>1339618.6470000001</v>
      </c>
      <c r="D263" s="39">
        <f>IF(ISNUMBER(san!D261), san!D261, "-")</f>
        <v>36.746509552001953</v>
      </c>
      <c r="E263" s="38">
        <f>IF(ISNUMBER(san!E261), IF(san!E261=-999,"NA",IF(san!E261&gt;99, "&gt;99", IF(san!E261&lt;1, "&lt;1", san!E261))), "-")</f>
        <v>26.686309373666521</v>
      </c>
      <c r="F263" s="39">
        <f>IF(ISNUMBER(san!F261), IF(san!F261=-999,"NA",IF(san!F261&gt;99, "&gt;99", IF(san!F261&lt;1, "&lt;1", san!F261))), "-")</f>
        <v>7.8832833129549442</v>
      </c>
      <c r="G263" s="39">
        <f>IF(ISNUMBER(san!G261), IF(san!G261=-999,"NA",IF(san!G261&gt;99, "&gt;99", IF(san!G261&lt;1, "&lt;1", san!G261))), "-")</f>
        <v>32.055596853139548</v>
      </c>
      <c r="H263" s="40">
        <f>IF(ISNUMBER(san!H261), IF(san!H261=-999,"NA",IF(san!H261&gt;99, "&gt;99", IF(san!H261&lt;1, "&lt;1", san!H261))), "-")</f>
        <v>33.374810460238983</v>
      </c>
      <c r="I263" s="29">
        <f>IF(ISNUMBER(san!I261), IF(san!I261=-999,"NA",san!I261), "-")</f>
        <v>0.88008791208267212</v>
      </c>
      <c r="J263" s="29">
        <f>IF(ISNUMBER(san!J261), IF(san!J261=-999,"NA",san!J261), "-")</f>
        <v>-0.92795997858047485</v>
      </c>
      <c r="K263" s="38">
        <f>IF(ISNUMBER(san!K261), IF(san!K261=-999,"NA",IF(san!K261&gt;99, "&gt;99", IF(san!K261&lt;1, "&lt;1", san!K261))), "-")</f>
        <v>57.226981468172568</v>
      </c>
      <c r="L263" s="39">
        <f>IF(ISNUMBER(san!L261), IF(san!L261=-999,"NA",IF(san!L261&gt;99, "&gt;99", IF(san!L261&lt;1, "&lt;1", san!L261))), "-")</f>
        <v>19.203918958712119</v>
      </c>
      <c r="M263" s="39">
        <f>IF(ISNUMBER(san!M261), IF(san!M261=-999,"NA",IF(san!M261&gt;99, "&gt;99", IF(san!M261&lt;1, "&lt;1", san!M261))), "-")</f>
        <v>17.79008315157181</v>
      </c>
      <c r="N263" s="40">
        <f>IF(ISNUMBER(san!N261), IF(san!N261=-999,"NA",IF(san!N261&gt;99, "&gt;99", IF(san!N261&lt;1, "&lt;1", san!N261))), "-")</f>
        <v>5.7790164215435116</v>
      </c>
      <c r="O263" s="29">
        <f>IF(ISNUMBER(san!O261), IF(san!O261=-999,"NA",san!O261), "-")</f>
        <v>0.40924826264381409</v>
      </c>
      <c r="P263" s="29">
        <f>IF(ISNUMBER(san!P261), IF(san!P261=-999,"NA",san!P261), "-")</f>
        <v>-0.18843209743499759</v>
      </c>
      <c r="Q263" s="38">
        <f>IF(ISNUMBER(san!Q261), IF(san!Q261=-999,"NA",IF(san!Q261&gt;99, "&gt;99", IF(san!Q261&lt;1, "&lt;1", san!Q261))), "-")</f>
        <v>37.908940704771872</v>
      </c>
      <c r="R263" s="39">
        <f>IF(ISNUMBER(san!R261), IF(san!R261=-999,"NA",IF(san!R261&gt;99, "&gt;99", IF(san!R261&lt;1, "&lt;1", san!R261))), "-")</f>
        <v>12.04322191619514</v>
      </c>
      <c r="S263" s="39">
        <f>IF(ISNUMBER(san!S261), IF(san!S261=-999,"NA",IF(san!S261&gt;99, "&gt;99", IF(san!S261&lt;1, "&lt;1", san!S261))), "-")</f>
        <v>26.790694344090952</v>
      </c>
      <c r="T263" s="40">
        <f>IF(ISNUMBER(san!T261), IF(san!T261=-999,"NA",IF(san!T261&gt;99, "&gt;99", IF(san!T261&lt;1, "&lt;1", san!T261))), "-")</f>
        <v>23.25714303494205</v>
      </c>
      <c r="U263" s="29">
        <f>IF(ISNUMBER(san!U261), IF(san!U261=-999,"NA",san!U261), "-")</f>
        <v>0.82251769304275513</v>
      </c>
      <c r="V263" s="29">
        <f>IF(ISNUMBER(san!V261), IF(san!V261=-999,"NA",san!V261), "-")</f>
        <v>-0.72809261083602905</v>
      </c>
      <c r="W263" s="41">
        <f>IF(ISNUMBER(san!W261), IF(san!W261=-999,"NA",IF(san!W261&gt;99, "&gt;99", IF(san!W261&lt;1, "&lt;1", san!W261))), "-")</f>
        <v>17.51299351769109</v>
      </c>
      <c r="X263" s="39">
        <f>IF(ISNUMBER(san!X261), IF(san!X261=-999,"NA",IF(san!X261&gt;99, "&gt;99", IF(san!X261&lt;1, "&lt;1", san!X261))), "-")</f>
        <v>16.05126834014342</v>
      </c>
      <c r="Y263" s="39" t="str">
        <f>IF(ISNUMBER(san!Y261), IF(san!Y261=-999,"NA",IF(san!Y261&gt;99, "&gt;99", IF(san!Y261&lt;1, "&lt;1", san!Y261))), "-")</f>
        <v>&lt;1</v>
      </c>
      <c r="Z263" s="39">
        <f>IF(ISNUMBER(san!Z261), IF(san!Z261=-999,"NA",IF(san!Z261&gt;99, "&gt;99", IF(san!Z261&lt;1, "&lt;1", san!Z261))), "-")</f>
        <v>1.1878263717183131</v>
      </c>
      <c r="AA263" s="29">
        <f>IF(ISNUMBER(san!AA261), IF(san!AA261=-999,"NA",san!AA261), "-")</f>
        <v>0.63149100542068481</v>
      </c>
      <c r="AB263" s="39">
        <f>IF(ISNUMBER(san!AB261), IF(san!AB261=-999,"NA",IF(san!AB261&gt;99, "&gt;99", IF(san!AB261&lt;1, "&lt;1", san!AB261))), "-")</f>
        <v>25.220008693218841</v>
      </c>
      <c r="AC263" s="39">
        <f>IF(ISNUMBER(san!AC261), IF(san!AC261=-999,"NA",IF(san!AC261&gt;99, "&gt;99", IF(san!AC261&lt;1, "&lt;1", san!AC261))), "-")</f>
        <v>6.5379757048489457</v>
      </c>
      <c r="AD263" s="39">
        <f>IF(ISNUMBER(san!AD261), IF(san!AD261=-999,"NA",IF(san!AD261&gt;99, "&gt;99", IF(san!AD261&lt;1, "&lt;1", san!AD261))), "-")</f>
        <v>2.8116082885536642</v>
      </c>
      <c r="AE263" s="41">
        <f>IF(ISNUMBER(san!AE261), IF(san!AE261=-999,"NA",IF(san!AE261&gt;99, "&gt;99", IF(san!AE261&lt;1, "&lt;1", san!AE261))), "-")</f>
        <v>32.873414446921792</v>
      </c>
      <c r="AF263" s="39">
        <f>IF(ISNUMBER(san!AF261), IF(san!AF261=-999,"NA",IF(san!AF261&gt;99, "&gt;99", IF(san!AF261&lt;1, "&lt;1", san!AF261))), "-")</f>
        <v>17.927093071262629</v>
      </c>
      <c r="AG263" s="39">
        <f>IF(ISNUMBER(san!AG261), IF(san!AG261=-999,"NA",IF(san!AG261&gt;99, "&gt;99", IF(san!AG261&lt;1, "&lt;1", san!AG261))), "-")</f>
        <v>4.5677404920045763</v>
      </c>
      <c r="AH263" s="39">
        <f>IF(ISNUMBER(san!AH261), IF(san!AH261=-999,"NA",IF(san!AH261&gt;99, "&gt;99", IF(san!AH261&lt;1, "&lt;1", san!AH261))), "-")</f>
        <v>10.37858088365458</v>
      </c>
      <c r="AI263" s="29">
        <f>IF(ISNUMBER(san!AI261), IF(san!AI261=-999,"NA",san!AI261), "-")</f>
        <v>0.34113612771034241</v>
      </c>
      <c r="AJ263" s="39">
        <f>IF(ISNUMBER(san!AJ261), IF(san!AJ261=-999,"NA",IF(san!AJ261&gt;99, "&gt;99", IF(san!AJ261&lt;1, "&lt;1", san!AJ261))), "-")</f>
        <v>34.939688266534162</v>
      </c>
      <c r="AK263" s="39">
        <f>IF(ISNUMBER(san!AK261), IF(san!AK261=-999,"NA",IF(san!AK261&gt;99, "&gt;99", IF(san!AK261&lt;1, "&lt;1", san!AK261))), "-")</f>
        <v>14.184185188439059</v>
      </c>
      <c r="AL263" s="39">
        <f>IF(ISNUMBER(san!AL261), IF(san!AL261=-999,"NA",IF(san!AL261&gt;99, "&gt;99", IF(san!AL261&lt;1, "&lt;1", san!AL261))), "-")</f>
        <v>27.307026971911458</v>
      </c>
      <c r="AM263" s="41">
        <f>IF(ISNUMBER(san!AM261), IF(san!AM261=-999,"NA",IF(san!AM261&gt;99, "&gt;99", IF(san!AM261&lt;1, "&lt;1", san!AM261))), "-")</f>
        <v>23.157412349412759</v>
      </c>
      <c r="AN263" s="39">
        <f>IF(ISNUMBER(san!AN261), IF(san!AN261=-999,"NA",IF(san!AN261&gt;99, "&gt;99", IF(san!AN261&lt;1, "&lt;1", san!AN261))), "-")</f>
        <v>16.740568489281252</v>
      </c>
      <c r="AO263" s="39">
        <f>IF(ISNUMBER(san!AO261), IF(san!AO261=-999,"NA",IF(san!AO261&gt;99, "&gt;99", IF(san!AO261&lt;1, "&lt;1", san!AO261))), "-")</f>
        <v>1.8517358316206021</v>
      </c>
      <c r="AP263" s="39">
        <f>IF(ISNUMBER(san!AP261), IF(san!AP261=-999,"NA",IF(san!AP261&gt;99, "&gt;99", IF(san!AP261&lt;1, "&lt;1", san!AP261))), "-")</f>
        <v>4.5651080285109078</v>
      </c>
      <c r="AQ263" s="29">
        <f>IF(ISNUMBER(san!AQ261), IF(san!AQ261=-999,"NA",san!AQ261), "-")</f>
        <v>0.57716339826583862</v>
      </c>
      <c r="AR263" s="39">
        <f>IF(ISNUMBER(san!AR261), IF(san!AR261=-999,"NA",IF(san!AR261&gt;99, "&gt;99", IF(san!AR261&lt;1, "&lt;1", san!AR261))), "-")</f>
        <v>28.791651873028169</v>
      </c>
      <c r="AS263" s="39">
        <f>IF(ISNUMBER(san!AS261), IF(san!AS261=-999,"NA",IF(san!AS261&gt;99, "&gt;99", IF(san!AS261&lt;1, "&lt;1", san!AS261))), "-")</f>
        <v>9.3476909469374103</v>
      </c>
      <c r="AT263" s="39">
        <f>IF(ISNUMBER(san!AT261), IF(san!AT261=-999,"NA",IF(san!AT261&gt;99, "&gt;99", IF(san!AT261&lt;1, "&lt;1", san!AT261))), "-")</f>
        <v>11.812820098178239</v>
      </c>
      <c r="AU263" s="42">
        <f>san!AU261</f>
        <v>260</v>
      </c>
    </row>
    <row r="264" ht="15" hidden="true">
      <c r="A264" s="36" t="str">
        <f>IF(ISBLANK(san!A262), "", san!A262)</f>
        <v>Fragile contexts</v>
      </c>
      <c r="B264" s="57">
        <f>IF(ISBLANK(san!B262), "", san!B262)</f>
        <v>2007</v>
      </c>
      <c r="C264" s="37">
        <f>IF(ISNUMBER(san!C262), san!C262, "-")</f>
        <v>1370146.966</v>
      </c>
      <c r="D264" s="39">
        <f>IF(ISNUMBER(san!D262), san!D262, "-")</f>
        <v>37.119338989257813</v>
      </c>
      <c r="E264" s="38">
        <f>IF(ISNUMBER(san!E262), IF(san!E262=-999,"NA",IF(san!E262&gt;99, "&gt;99", IF(san!E262&lt;1, "&lt;1", san!E262))), "-")</f>
        <v>27.545726331747691</v>
      </c>
      <c r="F264" s="39">
        <f>IF(ISNUMBER(san!F262), IF(san!F262=-999,"NA",IF(san!F262&gt;99, "&gt;99", IF(san!F262&lt;1, "&lt;1", san!F262))), "-")</f>
        <v>8.0452570467833855</v>
      </c>
      <c r="G264" s="39">
        <f>IF(ISNUMBER(san!G262), IF(san!G262=-999,"NA",IF(san!G262&gt;99, "&gt;99", IF(san!G262&lt;1, "&lt;1", san!G262))), "-")</f>
        <v>31.980069454224861</v>
      </c>
      <c r="H264" s="40">
        <f>IF(ISNUMBER(san!H262), IF(san!H262=-999,"NA",IF(san!H262&gt;99, "&gt;99", IF(san!H262&lt;1, "&lt;1", san!H262))), "-")</f>
        <v>32.428947167244061</v>
      </c>
      <c r="I264" s="29">
        <f>IF(ISNUMBER(san!I262), IF(san!I262=-999,"NA",san!I262), "-")</f>
        <v>0.88008791208267212</v>
      </c>
      <c r="J264" s="29">
        <f>IF(ISNUMBER(san!J262), IF(san!J262=-999,"NA",san!J262), "-")</f>
        <v>-0.92795997858047485</v>
      </c>
      <c r="K264" s="38">
        <f>IF(ISNUMBER(san!K262), IF(san!K262=-999,"NA",IF(san!K262&gt;99, "&gt;99", IF(san!K262&lt;1, "&lt;1", san!K262))), "-")</f>
        <v>57.676461723593043</v>
      </c>
      <c r="L264" s="39">
        <f>IF(ISNUMBER(san!L262), IF(san!L262=-999,"NA",IF(san!L262&gt;99, "&gt;99", IF(san!L262&lt;1, "&lt;1", san!L262))), "-")</f>
        <v>19.301515310732281</v>
      </c>
      <c r="M264" s="39">
        <f>IF(ISNUMBER(san!M262), IF(san!M262=-999,"NA",IF(san!M262&gt;99, "&gt;99", IF(san!M262&lt;1, "&lt;1", san!M262))), "-")</f>
        <v>17.43407378167251</v>
      </c>
      <c r="N264" s="40">
        <f>IF(ISNUMBER(san!N262), IF(san!N262=-999,"NA",IF(san!N262&gt;99, "&gt;99", IF(san!N262&lt;1, "&lt;1", san!N262))), "-")</f>
        <v>5.5879491840021744</v>
      </c>
      <c r="O264" s="29">
        <f>IF(ISNUMBER(san!O262), IF(san!O262=-999,"NA",san!O262), "-")</f>
        <v>0.40924826264381409</v>
      </c>
      <c r="P264" s="29">
        <f>IF(ISNUMBER(san!P262), IF(san!P262=-999,"NA",san!P262), "-")</f>
        <v>-0.18843209743499759</v>
      </c>
      <c r="Q264" s="38">
        <f>IF(ISNUMBER(san!Q262), IF(san!Q262=-999,"NA",IF(san!Q262&gt;99, "&gt;99", IF(san!Q262&lt;1, "&lt;1", san!Q262))), "-")</f>
        <v>38.730056656294153</v>
      </c>
      <c r="R264" s="39">
        <f>IF(ISNUMBER(san!R262), IF(san!R262=-999,"NA",IF(san!R262&gt;99, "&gt;99", IF(san!R262&lt;1, "&lt;1", san!R262))), "-")</f>
        <v>12.22350591764549</v>
      </c>
      <c r="S264" s="39">
        <f>IF(ISNUMBER(san!S262), IF(san!S262=-999,"NA",IF(san!S262&gt;99, "&gt;99", IF(san!S262&lt;1, "&lt;1", san!S262))), "-")</f>
        <v>26.559129956560209</v>
      </c>
      <c r="T264" s="40">
        <f>IF(ISNUMBER(san!T262), IF(san!T262=-999,"NA",IF(san!T262&gt;99, "&gt;99", IF(san!T262&lt;1, "&lt;1", san!T262))), "-")</f>
        <v>22.487307469500148</v>
      </c>
      <c r="U264" s="29">
        <f>IF(ISNUMBER(san!U262), IF(san!U262=-999,"NA",san!U262), "-")</f>
        <v>0.82251769304275513</v>
      </c>
      <c r="V264" s="29">
        <f>IF(ISNUMBER(san!V262), IF(san!V262=-999,"NA",san!V262), "-")</f>
        <v>-0.72809261083602905</v>
      </c>
      <c r="W264" s="41">
        <f>IF(ISNUMBER(san!W262), IF(san!W262=-999,"NA",IF(san!W262&gt;99, "&gt;99", IF(san!W262&lt;1, "&lt;1", san!W262))), "-")</f>
        <v>18.148736789749179</v>
      </c>
      <c r="X264" s="39">
        <f>IF(ISNUMBER(san!X262), IF(san!X262=-999,"NA",IF(san!X262&gt;99, "&gt;99", IF(san!X262&lt;1, "&lt;1", san!X262))), "-")</f>
        <v>16.626411634010509</v>
      </c>
      <c r="Y264" s="39" t="str">
        <f>IF(ISNUMBER(san!Y262), IF(san!Y262=-999,"NA",IF(san!Y262&gt;99, "&gt;99", IF(san!Y262&lt;1, "&lt;1", san!Y262))), "-")</f>
        <v>&lt;1</v>
      </c>
      <c r="Z264" s="39">
        <f>IF(ISNUMBER(san!Z262), IF(san!Z262=-999,"NA",IF(san!Z262&gt;99, "&gt;99", IF(san!Z262&lt;1, "&lt;1", san!Z262))), "-")</f>
        <v>1.2392856892787949</v>
      </c>
      <c r="AA264" s="29">
        <f>IF(ISNUMBER(san!AA262), IF(san!AA262=-999,"NA",san!AA262), "-")</f>
        <v>0.63149100542068481</v>
      </c>
      <c r="AB264" s="39">
        <f>IF(ISNUMBER(san!AB262), IF(san!AB262=-999,"NA",IF(san!AB262&gt;99, "&gt;99", IF(san!AB262&lt;1, "&lt;1", san!AB262))), "-")</f>
        <v>25.768457100175659</v>
      </c>
      <c r="AC264" s="39">
        <f>IF(ISNUMBER(san!AC262), IF(san!AC262=-999,"NA",IF(san!AC262&gt;99, "&gt;99", IF(san!AC262&lt;1, "&lt;1", san!AC262))), "-")</f>
        <v>6.9056869645598731</v>
      </c>
      <c r="AD264" s="39">
        <f>IF(ISNUMBER(san!AD262), IF(san!AD262=-999,"NA",IF(san!AD262&gt;99, "&gt;99", IF(san!AD262&lt;1, "&lt;1", san!AD262))), "-")</f>
        <v>2.916839313795542</v>
      </c>
      <c r="AE264" s="41">
        <f>IF(ISNUMBER(san!AE262), IF(san!AE262=-999,"NA",IF(san!AE262&gt;99, "&gt;99", IF(san!AE262&lt;1, "&lt;1", san!AE262))), "-")</f>
        <v>33.262589383536898</v>
      </c>
      <c r="AF264" s="39">
        <f>IF(ISNUMBER(san!AF262), IF(san!AF262=-999,"NA",IF(san!AF262&gt;99, "&gt;99", IF(san!AF262&lt;1, "&lt;1", san!AF262))), "-")</f>
        <v>18.081223477535261</v>
      </c>
      <c r="AG264" s="39">
        <f>IF(ISNUMBER(san!AG262), IF(san!AG262=-999,"NA",IF(san!AG262&gt;99, "&gt;99", IF(san!AG262&lt;1, "&lt;1", san!AG262))), "-")</f>
        <v>4.4392516035640792</v>
      </c>
      <c r="AH264" s="39">
        <f>IF(ISNUMBER(san!AH262), IF(san!AH262=-999,"NA",IF(san!AH262&gt;99, "&gt;99", IF(san!AH262&lt;1, "&lt;1", san!AH262))), "-")</f>
        <v>10.74211430243756</v>
      </c>
      <c r="AI264" s="29">
        <f>IF(ISNUMBER(san!AI262), IF(san!AI262=-999,"NA",san!AI262), "-")</f>
        <v>0.34113612771034241</v>
      </c>
      <c r="AJ264" s="39">
        <f>IF(ISNUMBER(san!AJ262), IF(san!AJ262=-999,"NA",IF(san!AJ262&gt;99, "&gt;99", IF(san!AJ262&lt;1, "&lt;1", san!AJ262))), "-")</f>
        <v>34.7928049255909</v>
      </c>
      <c r="AK264" s="39">
        <f>IF(ISNUMBER(san!AK262), IF(san!AK262=-999,"NA",IF(san!AK262&gt;99, "&gt;99", IF(san!AK262&lt;1, "&lt;1", san!AK262))), "-")</f>
        <v>14.62249486960939</v>
      </c>
      <c r="AL264" s="39">
        <f>IF(ISNUMBER(san!AL262), IF(san!AL262=-999,"NA",IF(san!AL262&gt;99, "&gt;99", IF(san!AL262&lt;1, "&lt;1", san!AL262))), "-")</f>
        <v>27.562677239125001</v>
      </c>
      <c r="AM264" s="41">
        <f>IF(ISNUMBER(san!AM262), IF(san!AM262=-999,"NA",IF(san!AM262&gt;99, "&gt;99", IF(san!AM262&lt;1, "&lt;1", san!AM262))), "-")</f>
        <v>23.758899184303321</v>
      </c>
      <c r="AN264" s="39">
        <f>IF(ISNUMBER(san!AN262), IF(san!AN262=-999,"NA",IF(san!AN262&gt;99, "&gt;99", IF(san!AN262&lt;1, "&lt;1", san!AN262))), "-")</f>
        <v>17.166428194649011</v>
      </c>
      <c r="AO264" s="39">
        <f>IF(ISNUMBER(san!AO262), IF(san!AO262=-999,"NA",IF(san!AO262&gt;99, "&gt;99", IF(san!AO262&lt;1, "&lt;1", san!AO262))), "-")</f>
        <v>1.825797998123438</v>
      </c>
      <c r="AP264" s="39">
        <f>IF(ISNUMBER(san!AP262), IF(san!AP262=-999,"NA",IF(san!AP262&gt;99, "&gt;99", IF(san!AP262&lt;1, "&lt;1", san!AP262))), "-")</f>
        <v>4.7666729915308714</v>
      </c>
      <c r="AQ264" s="29">
        <f>IF(ISNUMBER(san!AQ262), IF(san!AQ262=-999,"NA",san!AQ262), "-")</f>
        <v>0.57716339826583862</v>
      </c>
      <c r="AR264" s="39">
        <f>IF(ISNUMBER(san!AR262), IF(san!AR262=-999,"NA",IF(san!AR262&gt;99, "&gt;99", IF(san!AR262&lt;1, "&lt;1", san!AR262))), "-")</f>
        <v>29.118235529717872</v>
      </c>
      <c r="AS264" s="39">
        <f>IF(ISNUMBER(san!AS262), IF(san!AS262=-999,"NA",IF(san!AS262&gt;99, "&gt;99", IF(san!AS262&lt;1, "&lt;1", san!AS262))), "-")</f>
        <v>9.7701151404992732</v>
      </c>
      <c r="AT264" s="39">
        <f>IF(ISNUMBER(san!AT262), IF(san!AT262=-999,"NA",IF(san!AT262&gt;99, "&gt;99", IF(san!AT262&lt;1, "&lt;1", san!AT262))), "-")</f>
        <v>12.06521177216058</v>
      </c>
      <c r="AU264" s="42">
        <f>san!AU262</f>
        <v>261</v>
      </c>
    </row>
    <row r="265" ht="15" hidden="true">
      <c r="A265" s="36" t="str">
        <f>IF(ISBLANK(san!A263), "", san!A263)</f>
        <v>Fragile contexts</v>
      </c>
      <c r="B265" s="57">
        <f>IF(ISBLANK(san!B263), "", san!B263)</f>
        <v>2008</v>
      </c>
      <c r="C265" s="37">
        <f>IF(ISNUMBER(san!C263), san!C263, "-")</f>
        <v>1401439.8259999999</v>
      </c>
      <c r="D265" s="39">
        <f>IF(ISNUMBER(san!D263), san!D263, "-")</f>
        <v>37.554698944091797</v>
      </c>
      <c r="E265" s="38">
        <f>IF(ISNUMBER(san!E263), IF(san!E263=-999,"NA",IF(san!E263&gt;99, "&gt;99", IF(san!E263&lt;1, "&lt;1", san!E263))), "-")</f>
        <v>28.408560058312041</v>
      </c>
      <c r="F265" s="39">
        <f>IF(ISNUMBER(san!F263), IF(san!F263=-999,"NA",IF(san!F263&gt;99, "&gt;99", IF(san!F263&lt;1, "&lt;1", san!F263))), "-")</f>
        <v>8.2020969168536695</v>
      </c>
      <c r="G265" s="39">
        <f>IF(ISNUMBER(san!G263), IF(san!G263=-999,"NA",IF(san!G263&gt;99, "&gt;99", IF(san!G263&lt;1, "&lt;1", san!G263))), "-")</f>
        <v>31.9585828335718</v>
      </c>
      <c r="H265" s="40">
        <f>IF(ISNUMBER(san!H263), IF(san!H263=-999,"NA",IF(san!H263&gt;99, "&gt;99", IF(san!H263&lt;1, "&lt;1", san!H263))), "-")</f>
        <v>31.4307601912625</v>
      </c>
      <c r="I265" s="29">
        <f>IF(ISNUMBER(san!I263), IF(san!I263=-999,"NA",san!I263), "-")</f>
        <v>0.88008791208267212</v>
      </c>
      <c r="J265" s="29">
        <f>IF(ISNUMBER(san!J263), IF(san!J263=-999,"NA",san!J263), "-")</f>
        <v>-0.92795997858047485</v>
      </c>
      <c r="K265" s="38">
        <f>IF(ISNUMBER(san!K263), IF(san!K263=-999,"NA",IF(san!K263&gt;99, "&gt;99", IF(san!K263&lt;1, "&lt;1", san!K263))), "-")</f>
        <v>58.112091003975841</v>
      </c>
      <c r="L265" s="39">
        <f>IF(ISNUMBER(san!L263), IF(san!L263=-999,"NA",IF(san!L263&gt;99, "&gt;99", IF(san!L263&lt;1, "&lt;1", san!L263))), "-")</f>
        <v>19.408020597233609</v>
      </c>
      <c r="M265" s="39">
        <f>IF(ISNUMBER(san!M263), IF(san!M263=-999,"NA",IF(san!M263&gt;99, "&gt;99", IF(san!M263&lt;1, "&lt;1", san!M263))), "-")</f>
        <v>17.094226214307842</v>
      </c>
      <c r="N265" s="40">
        <f>IF(ISNUMBER(san!N263), IF(san!N263=-999,"NA",IF(san!N263&gt;99, "&gt;99", IF(san!N263&lt;1, "&lt;1", san!N263))), "-")</f>
        <v>5.3856621844827171</v>
      </c>
      <c r="O265" s="29">
        <f>IF(ISNUMBER(san!O263), IF(san!O263=-999,"NA",san!O263), "-")</f>
        <v>0.40924826264381409</v>
      </c>
      <c r="P265" s="29">
        <f>IF(ISNUMBER(san!P263), IF(san!P263=-999,"NA",san!P263), "-")</f>
        <v>-0.18843209743499759</v>
      </c>
      <c r="Q265" s="38">
        <f>IF(ISNUMBER(san!Q263), IF(san!Q263=-999,"NA",IF(san!Q263&gt;99, "&gt;99", IF(san!Q263&lt;1, "&lt;1", san!Q263))), "-")</f>
        <v>39.563631867857552</v>
      </c>
      <c r="R265" s="39">
        <f>IF(ISNUMBER(san!R263), IF(san!R263=-999,"NA",IF(san!R263&gt;99, "&gt;99", IF(san!R263&lt;1, "&lt;1", san!R263))), "-")</f>
        <v>12.410447842568949</v>
      </c>
      <c r="S265" s="39">
        <f>IF(ISNUMBER(san!S263), IF(san!S263=-999,"NA",IF(san!S263&gt;99, "&gt;99", IF(san!S263&lt;1, "&lt;1", san!S263))), "-")</f>
        <v>26.37631811031838</v>
      </c>
      <c r="T265" s="40">
        <f>IF(ISNUMBER(san!T263), IF(san!T263=-999,"NA",IF(san!T263&gt;99, "&gt;99", IF(san!T263&lt;1, "&lt;1", san!T263))), "-")</f>
        <v>21.64960217925513</v>
      </c>
      <c r="U265" s="29">
        <f>IF(ISNUMBER(san!U263), IF(san!U263=-999,"NA",san!U263), "-")</f>
        <v>0.82251769304275513</v>
      </c>
      <c r="V265" s="29">
        <f>IF(ISNUMBER(san!V263), IF(san!V263=-999,"NA",san!V263), "-")</f>
        <v>-0.72809261083602905</v>
      </c>
      <c r="W265" s="41">
        <f>IF(ISNUMBER(san!W263), IF(san!W263=-999,"NA",IF(san!W263&gt;99, "&gt;99", IF(san!W263&lt;1, "&lt;1", san!W263))), "-")</f>
        <v>18.75017181820267</v>
      </c>
      <c r="X265" s="39">
        <f>IF(ISNUMBER(san!X263), IF(san!X263=-999,"NA",IF(san!X263&gt;99, "&gt;99", IF(san!X263&lt;1, "&lt;1", san!X263))), "-")</f>
        <v>17.19810971005224</v>
      </c>
      <c r="Y265" s="39" t="str">
        <f>IF(ISNUMBER(san!Y263), IF(san!Y263=-999,"NA",IF(san!Y263&gt;99, "&gt;99", IF(san!Y263&lt;1, "&lt;1", san!Y263))), "-")</f>
        <v>&lt;1</v>
      </c>
      <c r="Z265" s="39">
        <f>IF(ISNUMBER(san!Z263), IF(san!Z263=-999,"NA",IF(san!Z263&gt;99, "&gt;99", IF(san!Z263&lt;1, "&lt;1", san!Z263))), "-")</f>
        <v>1.263922057397852</v>
      </c>
      <c r="AA265" s="29">
        <f>IF(ISNUMBER(san!AA263), IF(san!AA263=-999,"NA",san!AA263), "-")</f>
        <v>0.63149100542068481</v>
      </c>
      <c r="AB265" s="39">
        <f>IF(ISNUMBER(san!AB263), IF(san!AB263=-999,"NA",IF(san!AB263&gt;99, "&gt;99", IF(san!AB263&lt;1, "&lt;1", san!AB263))), "-")</f>
        <v>26.34330594307966</v>
      </c>
      <c r="AC265" s="39">
        <f>IF(ISNUMBER(san!AC263), IF(san!AC263=-999,"NA",IF(san!AC263&gt;99, "&gt;99", IF(san!AC263&lt;1, "&lt;1", san!AC263))), "-")</f>
        <v>7.2998681551439599</v>
      </c>
      <c r="AD265" s="39">
        <f>IF(ISNUMBER(san!AD263), IF(san!AD263=-999,"NA",IF(san!AD263&gt;99, "&gt;99", IF(san!AD263&lt;1, "&lt;1", san!AD263))), "-")</f>
        <v>2.9674828769421011</v>
      </c>
      <c r="AE265" s="41">
        <f>IF(ISNUMBER(san!AE263), IF(san!AE263=-999,"NA",IF(san!AE263&gt;99, "&gt;99", IF(san!AE263&lt;1, "&lt;1", san!AE263))), "-")</f>
        <v>33.623740282089827</v>
      </c>
      <c r="AF265" s="39">
        <f>IF(ISNUMBER(san!AF263), IF(san!AF263=-999,"NA",IF(san!AF263&gt;99, "&gt;99", IF(san!AF263&lt;1, "&lt;1", san!AF263))), "-")</f>
        <v>18.251745769384922</v>
      </c>
      <c r="AG265" s="39">
        <f>IF(ISNUMBER(san!AG263), IF(san!AG263=-999,"NA",IF(san!AG263&gt;99, "&gt;99", IF(san!AG263&lt;1, "&lt;1", san!AG263))), "-")</f>
        <v>4.3036310756910883</v>
      </c>
      <c r="AH265" s="39">
        <f>IF(ISNUMBER(san!AH263), IF(san!AH263=-999,"NA",IF(san!AH263&gt;99, "&gt;99", IF(san!AH263&lt;1, "&lt;1", san!AH263))), "-")</f>
        <v>11.06836343701382</v>
      </c>
      <c r="AI265" s="29">
        <f>IF(ISNUMBER(san!AI263), IF(san!AI263=-999,"NA",san!AI263), "-")</f>
        <v>0.34113612771034241</v>
      </c>
      <c r="AJ265" s="39">
        <f>IF(ISNUMBER(san!AJ263), IF(san!AJ263=-999,"NA",IF(san!AJ263&gt;99, "&gt;99", IF(san!AJ263&lt;1, "&lt;1", san!AJ263))), "-")</f>
        <v>34.644609747138389</v>
      </c>
      <c r="AK265" s="39">
        <f>IF(ISNUMBER(san!AK263), IF(san!AK263=-999,"NA",IF(san!AK263&gt;99, "&gt;99", IF(san!AK263&lt;1, "&lt;1", san!AK263))), "-")</f>
        <v>15.114683856135819</v>
      </c>
      <c r="AL265" s="39">
        <f>IF(ISNUMBER(san!AL263), IF(san!AL263=-999,"NA",IF(san!AL263&gt;99, "&gt;99", IF(san!AL263&lt;1, "&lt;1", san!AL263))), "-")</f>
        <v>27.76081799793527</v>
      </c>
      <c r="AM265" s="41">
        <f>IF(ISNUMBER(san!AM263), IF(san!AM263=-999,"NA",IF(san!AM263&gt;99, "&gt;99", IF(san!AM263&lt;1, "&lt;1", san!AM263))), "-")</f>
        <v>24.335895686491671</v>
      </c>
      <c r="AN265" s="39">
        <f>IF(ISNUMBER(san!AN263), IF(san!AN263=-999,"NA",IF(san!AN263&gt;99, "&gt;99", IF(san!AN263&lt;1, "&lt;1", san!AN263))), "-")</f>
        <v>17.593799560769241</v>
      </c>
      <c r="AO265" s="39">
        <f>IF(ISNUMBER(san!AO263), IF(san!AO263=-999,"NA",IF(san!AO263&gt;99, "&gt;99", IF(san!AO263&lt;1, "&lt;1", san!AO263))), "-")</f>
        <v>1.796145618841877</v>
      </c>
      <c r="AP265" s="39">
        <f>IF(ISNUMBER(san!AP263), IF(san!AP263=-999,"NA",IF(san!AP263&gt;99, "&gt;99", IF(san!AP263&lt;1, "&lt;1", san!AP263))), "-")</f>
        <v>4.945950506880548</v>
      </c>
      <c r="AQ265" s="29">
        <f>IF(ISNUMBER(san!AQ263), IF(san!AQ263=-999,"NA",san!AQ263), "-")</f>
        <v>0.57716339826583862</v>
      </c>
      <c r="AR265" s="39">
        <f>IF(ISNUMBER(san!AR263), IF(san!AR263=-999,"NA",IF(san!AR263&gt;99, "&gt;99", IF(san!AR263&lt;1, "&lt;1", san!AR263))), "-")</f>
        <v>29.460835619169071</v>
      </c>
      <c r="AS265" s="39">
        <f>IF(ISNUMBER(san!AS263), IF(san!AS263=-999,"NA",IF(san!AS263&gt;99, "&gt;99", IF(san!AS263&lt;1, "&lt;1", san!AS263))), "-")</f>
        <v>10.234698670214719</v>
      </c>
      <c r="AT265" s="39">
        <f>IF(ISNUMBER(san!AT263), IF(san!AT263=-999,"NA",IF(san!AT263&gt;99, "&gt;99", IF(san!AT263&lt;1, "&lt;1", san!AT263))), "-")</f>
        <v>12.27854523620716</v>
      </c>
      <c r="AU265" s="42">
        <f>san!AU263</f>
        <v>262</v>
      </c>
    </row>
    <row r="266" ht="15" hidden="true">
      <c r="A266" s="36" t="str">
        <f>IF(ISBLANK(san!A264), "", san!A264)</f>
        <v>Fragile contexts</v>
      </c>
      <c r="B266" s="57">
        <f>IF(ISBLANK(san!B264), "", san!B264)</f>
        <v>2009</v>
      </c>
      <c r="C266" s="37">
        <f>IF(ISNUMBER(san!C264), san!C264, "-")</f>
        <v>1433993.5590000011</v>
      </c>
      <c r="D266" s="39">
        <f>IF(ISNUMBER(san!D264), san!D264, "-")</f>
        <v>37.997165679931641</v>
      </c>
      <c r="E266" s="38">
        <f>IF(ISNUMBER(san!E264), IF(san!E264=-999,"NA",IF(san!E264&gt;99, "&gt;99", IF(san!E264&lt;1, "&lt;1", san!E264))), "-")</f>
        <v>29.266911834785759</v>
      </c>
      <c r="F266" s="39">
        <f>IF(ISNUMBER(san!F264), IF(san!F264=-999,"NA",IF(san!F264&gt;99, "&gt;99", IF(san!F264&lt;1, "&lt;1", san!F264))), "-")</f>
        <v>8.3539936830699126</v>
      </c>
      <c r="G266" s="39">
        <f>IF(ISNUMBER(san!G264), IF(san!G264=-999,"NA",IF(san!G264&gt;99, "&gt;99", IF(san!G264&lt;1, "&lt;1", san!G264))), "-")</f>
        <v>31.924159076307689</v>
      </c>
      <c r="H266" s="40">
        <f>IF(ISNUMBER(san!H264), IF(san!H264=-999,"NA",IF(san!H264&gt;99, "&gt;99", IF(san!H264&lt;1, "&lt;1", san!H264))), "-")</f>
        <v>30.45493540583664</v>
      </c>
      <c r="I266" s="29">
        <f>IF(ISNUMBER(san!I264), IF(san!I264=-999,"NA",san!I264), "-")</f>
        <v>0.88008791208267212</v>
      </c>
      <c r="J266" s="29">
        <f>IF(ISNUMBER(san!J264), IF(san!J264=-999,"NA",san!J264), "-")</f>
        <v>-0.92795997858047485</v>
      </c>
      <c r="K266" s="38">
        <f>IF(ISNUMBER(san!K264), IF(san!K264=-999,"NA",IF(san!K264&gt;99, "&gt;99", IF(san!K264&lt;1, "&lt;1", san!K264))), "-")</f>
        <v>58.55114261810008</v>
      </c>
      <c r="L266" s="39">
        <f>IF(ISNUMBER(san!L264), IF(san!L264=-999,"NA",IF(san!L264&gt;99, "&gt;99", IF(san!L264&lt;1, "&lt;1", san!L264))), "-")</f>
        <v>19.51549161782216</v>
      </c>
      <c r="M266" s="39">
        <f>IF(ISNUMBER(san!M264), IF(san!M264=-999,"NA",IF(san!M264&gt;99, "&gt;99", IF(san!M264&lt;1, "&lt;1", san!M264))), "-")</f>
        <v>16.73847166316726</v>
      </c>
      <c r="N266" s="40">
        <f>IF(ISNUMBER(san!N264), IF(san!N264=-999,"NA",IF(san!N264&gt;99, "&gt;99", IF(san!N264&lt;1, "&lt;1", san!N264))), "-")</f>
        <v>5.194894100910501</v>
      </c>
      <c r="O266" s="29">
        <f>IF(ISNUMBER(san!O264), IF(san!O264=-999,"NA",san!O264), "-")</f>
        <v>0.40924826264381409</v>
      </c>
      <c r="P266" s="29">
        <f>IF(ISNUMBER(san!P264), IF(san!P264=-999,"NA",san!P264), "-")</f>
        <v>-0.18843209743499759</v>
      </c>
      <c r="Q266" s="38">
        <f>IF(ISNUMBER(san!Q264), IF(san!Q264=-999,"NA",IF(san!Q264&gt;99, "&gt;99", IF(san!Q264&lt;1, "&lt;1", san!Q264))), "-")</f>
        <v>40.394090027589627</v>
      </c>
      <c r="R266" s="39">
        <f>IF(ISNUMBER(san!R264), IF(san!R264=-999,"NA",IF(san!R264&gt;99, "&gt;99", IF(san!R264&lt;1, "&lt;1", san!R264))), "-")</f>
        <v>12.59504663656873</v>
      </c>
      <c r="S266" s="39">
        <f>IF(ISNUMBER(san!S264), IF(san!S264=-999,"NA",IF(san!S264&gt;99, "&gt;99", IF(san!S264&lt;1, "&lt;1", san!S264))), "-")</f>
        <v>26.154027693872731</v>
      </c>
      <c r="T266" s="40">
        <f>IF(ISNUMBER(san!T264), IF(san!T264=-999,"NA",IF(san!T264&gt;99, "&gt;99", IF(san!T264&lt;1, "&lt;1", san!T264))), "-")</f>
        <v>20.8568356419689</v>
      </c>
      <c r="U266" s="29">
        <f>IF(ISNUMBER(san!U264), IF(san!U264=-999,"NA",san!U264), "-")</f>
        <v>0.82251769304275513</v>
      </c>
      <c r="V266" s="29">
        <f>IF(ISNUMBER(san!V264), IF(san!V264=-999,"NA",san!V264), "-")</f>
        <v>-0.72809261083602905</v>
      </c>
      <c r="W266" s="41">
        <f>IF(ISNUMBER(san!W264), IF(san!W264=-999,"NA",IF(san!W264&gt;99, "&gt;99", IF(san!W264&lt;1, "&lt;1", san!W264))), "-")</f>
        <v>19.325871564316021</v>
      </c>
      <c r="X266" s="39">
        <f>IF(ISNUMBER(san!X264), IF(san!X264=-999,"NA",IF(san!X264&gt;99, "&gt;99", IF(san!X264&lt;1, "&lt;1", san!X264))), "-")</f>
        <v>17.752860667206971</v>
      </c>
      <c r="Y266" s="39" t="str">
        <f>IF(ISNUMBER(san!Y264), IF(san!Y264=-999,"NA",IF(san!Y264&gt;99, "&gt;99", IF(san!Y264&lt;1, "&lt;1", san!Y264))), "-")</f>
        <v>&lt;1</v>
      </c>
      <c r="Z266" s="39">
        <f>IF(ISNUMBER(san!Z264), IF(san!Z264=-999,"NA",IF(san!Z264&gt;99, "&gt;99", IF(san!Z264&lt;1, "&lt;1", san!Z264))), "-")</f>
        <v>1.28280800363478</v>
      </c>
      <c r="AA266" s="29">
        <f>IF(ISNUMBER(san!AA264), IF(san!AA264=-999,"NA",san!AA264), "-")</f>
        <v>0.63149100542068481</v>
      </c>
      <c r="AB266" s="39">
        <f>IF(ISNUMBER(san!AB264), IF(san!AB264=-999,"NA",IF(san!AB264&gt;99, "&gt;99", IF(san!AB264&lt;1, "&lt;1", san!AB264))), "-")</f>
        <v>26.879711597446079</v>
      </c>
      <c r="AC266" s="39">
        <f>IF(ISNUMBER(san!AC264), IF(san!AC264=-999,"NA",IF(san!AC264&gt;99, "&gt;99", IF(san!AC264&lt;1, "&lt;1", san!AC264))), "-")</f>
        <v>7.7327939187113737</v>
      </c>
      <c r="AD266" s="39">
        <f>IF(ISNUMBER(san!AD264), IF(san!AD264=-999,"NA",IF(san!AD264&gt;99, "&gt;99", IF(san!AD264&lt;1, "&lt;1", san!AD264))), "-")</f>
        <v>3.008400001698214</v>
      </c>
      <c r="AE266" s="41">
        <f>IF(ISNUMBER(san!AE264), IF(san!AE264=-999,"NA",IF(san!AE264&gt;99, "&gt;99", IF(san!AE264&lt;1, "&lt;1", san!AE264))), "-")</f>
        <v>33.943735028507739</v>
      </c>
      <c r="AF266" s="39">
        <f>IF(ISNUMBER(san!AF264), IF(san!AF264=-999,"NA",IF(san!AF264&gt;99, "&gt;99", IF(san!AF264&lt;1, "&lt;1", san!AF264))), "-")</f>
        <v>18.405571894323408</v>
      </c>
      <c r="AG266" s="39">
        <f>IF(ISNUMBER(san!AG264), IF(san!AG264=-999,"NA",IF(san!AG264&gt;99, "&gt;99", IF(san!AG264&lt;1, "&lt;1", san!AG264))), "-")</f>
        <v>4.1683292194167887</v>
      </c>
      <c r="AH266" s="39">
        <f>IF(ISNUMBER(san!AH264), IF(san!AH264=-999,"NA",IF(san!AH264&gt;99, "&gt;99", IF(san!AH264&lt;1, "&lt;1", san!AH264))), "-")</f>
        <v>11.36983391476754</v>
      </c>
      <c r="AI266" s="29">
        <f>IF(ISNUMBER(san!AI264), IF(san!AI264=-999,"NA",san!AI264), "-")</f>
        <v>0.34113612771034241</v>
      </c>
      <c r="AJ266" s="39">
        <f>IF(ISNUMBER(san!AJ264), IF(san!AJ264=-999,"NA",IF(san!AJ264&gt;99, "&gt;99", IF(san!AJ264&lt;1, "&lt;1", san!AJ264))), "-")</f>
        <v>34.419637558056543</v>
      </c>
      <c r="AK266" s="39">
        <f>IF(ISNUMBER(san!AK264), IF(san!AK264=-999,"NA",IF(san!AK264&gt;99, "&gt;99", IF(san!AK264&lt;1, "&lt;1", san!AK264))), "-")</f>
        <v>15.71827473828241</v>
      </c>
      <c r="AL266" s="39">
        <f>IF(ISNUMBER(san!AL264), IF(san!AL264=-999,"NA",IF(san!AL264&gt;99, "&gt;99", IF(san!AL264&lt;1, "&lt;1", san!AL264))), "-")</f>
        <v>27.928721939583319</v>
      </c>
      <c r="AM266" s="41">
        <f>IF(ISNUMBER(san!AM264), IF(san!AM264=-999,"NA",IF(san!AM264&gt;99, "&gt;99", IF(san!AM264&lt;1, "&lt;1", san!AM264))), "-")</f>
        <v>24.880245517432279</v>
      </c>
      <c r="AN266" s="39">
        <f>IF(ISNUMBER(san!AN264), IF(san!AN264=-999,"NA",IF(san!AN264&gt;99, "&gt;99", IF(san!AN264&lt;1, "&lt;1", san!AN264))), "-")</f>
        <v>18.000872440451609</v>
      </c>
      <c r="AO266" s="39">
        <f>IF(ISNUMBER(san!AO264), IF(san!AO264=-999,"NA",IF(san!AO264&gt;99, "&gt;99", IF(san!AO264&lt;1, "&lt;1", san!AO264))), "-")</f>
        <v>1.7637810196125969</v>
      </c>
      <c r="AP266" s="39">
        <f>IF(ISNUMBER(san!AP264), IF(san!AP264=-999,"NA",IF(san!AP264&gt;99, "&gt;99", IF(san!AP264&lt;1, "&lt;1", san!AP264))), "-")</f>
        <v>5.1155920573680733</v>
      </c>
      <c r="AQ266" s="29">
        <f>IF(ISNUMBER(san!AQ264), IF(san!AQ264=-999,"NA",san!AQ264), "-")</f>
        <v>0.57716339826583862</v>
      </c>
      <c r="AR266" s="39">
        <f>IF(ISNUMBER(san!AR264), IF(san!AR264=-999,"NA",IF(san!AR264&gt;99, "&gt;99", IF(san!AR264&lt;1, "&lt;1", san!AR264))), "-")</f>
        <v>29.74466987005183</v>
      </c>
      <c r="AS266" s="39">
        <f>IF(ISNUMBER(san!AS264), IF(san!AS264=-999,"NA",IF(san!AS264&gt;99, "&gt;99", IF(san!AS264&lt;1, "&lt;1", san!AS264))), "-")</f>
        <v>10.76705031774744</v>
      </c>
      <c r="AT266" s="39">
        <f>IF(ISNUMBER(san!AT264), IF(san!AT264=-999,"NA",IF(san!AT264&gt;99, "&gt;99", IF(san!AT264&lt;1, "&lt;1", san!AT264))), "-")</f>
        <v>12.4774163069529</v>
      </c>
      <c r="AU266" s="42">
        <f>san!AU264</f>
        <v>263</v>
      </c>
    </row>
    <row r="267" ht="15" hidden="true">
      <c r="A267" s="36" t="str">
        <f>IF(ISBLANK(san!A265), "", san!A265)</f>
        <v>Fragile contexts</v>
      </c>
      <c r="B267" s="57">
        <f>IF(ISBLANK(san!B265), "", san!B265)</f>
        <v>2010</v>
      </c>
      <c r="C267" s="37">
        <f>IF(ISNUMBER(san!C265), san!C265, "-")</f>
        <v>1467653.2</v>
      </c>
      <c r="D267" s="39">
        <f>IF(ISNUMBER(san!D265), san!D265, "-")</f>
        <v>38.446269989013672</v>
      </c>
      <c r="E267" s="38">
        <f>IF(ISNUMBER(san!E265), IF(san!E265=-999,"NA",IF(san!E265&gt;99, "&gt;99", IF(san!E265&lt;1, "&lt;1", san!E265))), "-")</f>
        <v>30.12962592571127</v>
      </c>
      <c r="F267" s="39">
        <f>IF(ISNUMBER(san!F265), IF(san!F265=-999,"NA",IF(san!F265&gt;99, "&gt;99", IF(san!F265&lt;1, "&lt;1", san!F265))), "-")</f>
        <v>8.5049079576646172</v>
      </c>
      <c r="G267" s="39">
        <f>IF(ISNUMBER(san!G265), IF(san!G265=-999,"NA",IF(san!G265&gt;99, "&gt;99", IF(san!G265&lt;1, "&lt;1", san!G265))), "-")</f>
        <v>31.899171512564219</v>
      </c>
      <c r="H267" s="40">
        <f>IF(ISNUMBER(san!H265), IF(san!H265=-999,"NA",IF(san!H265&gt;99, "&gt;99", IF(san!H265&lt;1, "&lt;1", san!H265))), "-")</f>
        <v>29.4662946040599</v>
      </c>
      <c r="I267" s="29">
        <f>IF(ISNUMBER(san!I265), IF(san!I265=-999,"NA",san!I265), "-")</f>
        <v>0.88008791208267212</v>
      </c>
      <c r="J267" s="29">
        <f>IF(ISNUMBER(san!J265), IF(san!J265=-999,"NA",san!J265), "-")</f>
        <v>-0.92795997858047485</v>
      </c>
      <c r="K267" s="38">
        <f>IF(ISNUMBER(san!K265), IF(san!K265=-999,"NA",IF(san!K265&gt;99, "&gt;99", IF(san!K265&lt;1, "&lt;1", san!K265))), "-")</f>
        <v>59.00123905958079</v>
      </c>
      <c r="L267" s="39">
        <f>IF(ISNUMBER(san!L265), IF(san!L265=-999,"NA",IF(san!L265&gt;99, "&gt;99", IF(san!L265&lt;1, "&lt;1", san!L265))), "-")</f>
        <v>19.618190137826218</v>
      </c>
      <c r="M267" s="39">
        <f>IF(ISNUMBER(san!M265), IF(san!M265=-999,"NA",IF(san!M265&gt;99, "&gt;99", IF(san!M265&lt;1, "&lt;1", san!M265))), "-")</f>
        <v>16.38075367031691</v>
      </c>
      <c r="N267" s="40">
        <f>IF(ISNUMBER(san!N265), IF(san!N265=-999,"NA",IF(san!N265&gt;99, "&gt;99", IF(san!N265&lt;1, "&lt;1", san!N265))), "-")</f>
        <v>4.9998171322760738</v>
      </c>
      <c r="O267" s="29">
        <f>IF(ISNUMBER(san!O265), IF(san!O265=-999,"NA",san!O265), "-")</f>
        <v>0.40924826264381409</v>
      </c>
      <c r="P267" s="29">
        <f>IF(ISNUMBER(san!P265), IF(san!P265=-999,"NA",san!P265), "-")</f>
        <v>-0.18843209743499759</v>
      </c>
      <c r="Q267" s="38">
        <f>IF(ISNUMBER(san!Q265), IF(san!Q265=-999,"NA",IF(san!Q265&gt;99, "&gt;99", IF(san!Q265&lt;1, "&lt;1", san!Q265))), "-")</f>
        <v>41.229684556089971</v>
      </c>
      <c r="R267" s="39">
        <f>IF(ISNUMBER(san!R265), IF(san!R265=-999,"NA",IF(san!R265&gt;99, "&gt;99", IF(san!R265&lt;1, "&lt;1", san!R265))), "-")</f>
        <v>12.77755055916001</v>
      </c>
      <c r="S267" s="39">
        <f>IF(ISNUMBER(san!S265), IF(san!S265=-999,"NA",IF(san!S265&gt;99, "&gt;99", IF(san!S265&lt;1, "&lt;1", san!S265))), "-")</f>
        <v>25.93291851900722</v>
      </c>
      <c r="T267" s="40">
        <f>IF(ISNUMBER(san!T265), IF(san!T265=-999,"NA",IF(san!T265&gt;99, "&gt;99", IF(san!T265&lt;1, "&lt;1", san!T265))), "-")</f>
        <v>20.0598463657428</v>
      </c>
      <c r="U267" s="29">
        <f>IF(ISNUMBER(san!U265), IF(san!U265=-999,"NA",san!U265), "-")</f>
        <v>0.82251769304275513</v>
      </c>
      <c r="V267" s="29">
        <f>IF(ISNUMBER(san!V265), IF(san!V265=-999,"NA",san!V265), "-")</f>
        <v>-0.72809261083602905</v>
      </c>
      <c r="W267" s="41">
        <f>IF(ISNUMBER(san!W265), IF(san!W265=-999,"NA",IF(san!W265&gt;99, "&gt;99", IF(san!W265&lt;1, "&lt;1", san!W265))), "-")</f>
        <v>19.9017388730209</v>
      </c>
      <c r="X267" s="39">
        <f>IF(ISNUMBER(san!X265), IF(san!X265=-999,"NA",IF(san!X265&gt;99, "&gt;99", IF(san!X265&lt;1, "&lt;1", san!X265))), "-")</f>
        <v>18.30543076818142</v>
      </c>
      <c r="Y267" s="39" t="str">
        <f>IF(ISNUMBER(san!Y265), IF(san!Y265=-999,"NA",IF(san!Y265&gt;99, "&gt;99", IF(san!Y265&lt;1, "&lt;1", san!Y265))), "-")</f>
        <v>&lt;1</v>
      </c>
      <c r="Z267" s="39">
        <f>IF(ISNUMBER(san!Z265), IF(san!Z265=-999,"NA",IF(san!Z265&gt;99, "&gt;99", IF(san!Z265&lt;1, "&lt;1", san!Z265))), "-")</f>
        <v>1.3035045016258411</v>
      </c>
      <c r="AA267" s="29">
        <f>IF(ISNUMBER(san!AA265), IF(san!AA265=-999,"NA",san!AA265), "-")</f>
        <v>0.63149100542068481</v>
      </c>
      <c r="AB267" s="39">
        <f>IF(ISNUMBER(san!AB265), IF(san!AB265=-999,"NA",IF(san!AB265&gt;99, "&gt;99", IF(san!AB265&lt;1, "&lt;1", san!AB265))), "-")</f>
        <v>27.417639651298341</v>
      </c>
      <c r="AC267" s="39">
        <f>IF(ISNUMBER(san!AC265), IF(san!AC265=-999,"NA",IF(san!AC265&gt;99, "&gt;99", IF(san!AC265&lt;1, "&lt;1", san!AC265))), "-")</f>
        <v>8.1630771718600226</v>
      </c>
      <c r="AD267" s="39">
        <f>IF(ISNUMBER(san!AD265), IF(san!AD265=-999,"NA",IF(san!AD265&gt;99, "&gt;99", IF(san!AD265&lt;1, "&lt;1", san!AD265))), "-")</f>
        <v>3.0538170602175141</v>
      </c>
      <c r="AE267" s="41">
        <f>IF(ISNUMBER(san!AE265), IF(san!AE265=-999,"NA",IF(san!AE265&gt;99, "&gt;99", IF(san!AE265&lt;1, "&lt;1", san!AE265))), "-")</f>
        <v>34.274284563371133</v>
      </c>
      <c r="AF267" s="39">
        <f>IF(ISNUMBER(san!AF265), IF(san!AF265=-999,"NA",IF(san!AF265&gt;99, "&gt;99", IF(san!AF265&lt;1, "&lt;1", san!AF265))), "-")</f>
        <v>18.572632573021711</v>
      </c>
      <c r="AG267" s="39">
        <f>IF(ISNUMBER(san!AG265), IF(san!AG265=-999,"NA",IF(san!AG265&gt;99, "&gt;99", IF(san!AG265&lt;1, "&lt;1", san!AG265))), "-")</f>
        <v>4.03468668773428</v>
      </c>
      <c r="AH267" s="39">
        <f>IF(ISNUMBER(san!AH265), IF(san!AH265=-999,"NA",IF(san!AH265&gt;99, "&gt;99", IF(san!AH265&lt;1, "&lt;1", san!AH265))), "-")</f>
        <v>11.666965302615139</v>
      </c>
      <c r="AI267" s="29">
        <f>IF(ISNUMBER(san!AI265), IF(san!AI265=-999,"NA",san!AI265), "-")</f>
        <v>0.34113612771034241</v>
      </c>
      <c r="AJ267" s="39">
        <f>IF(ISNUMBER(san!AJ265), IF(san!AJ265=-999,"NA",IF(san!AJ265&gt;99, "&gt;99", IF(san!AJ265&lt;1, "&lt;1", san!AJ265))), "-")</f>
        <v>34.208237315676357</v>
      </c>
      <c r="AK267" s="39">
        <f>IF(ISNUMBER(san!AK265), IF(san!AK265=-999,"NA",IF(san!AK265&gt;99, "&gt;99", IF(san!AK265&lt;1, "&lt;1", san!AK265))), "-")</f>
        <v>16.312436895829912</v>
      </c>
      <c r="AL267" s="39">
        <f>IF(ISNUMBER(san!AL265), IF(san!AL265=-999,"NA",IF(san!AL265&gt;99, "&gt;99", IF(san!AL265&lt;1, "&lt;1", san!AL265))), "-")</f>
        <v>28.09875498590073</v>
      </c>
      <c r="AM267" s="41">
        <f>IF(ISNUMBER(san!AM265), IF(san!AM265=-999,"NA",IF(san!AM265&gt;99, "&gt;99", IF(san!AM265&lt;1, "&lt;1", san!AM265))), "-")</f>
        <v>25.42744670610989</v>
      </c>
      <c r="AN267" s="39">
        <f>IF(ISNUMBER(san!AN265), IF(san!AN265=-999,"NA",IF(san!AN265&gt;99, "&gt;99", IF(san!AN265&lt;1, "&lt;1", san!AN265))), "-")</f>
        <v>18.408159897580731</v>
      </c>
      <c r="AO267" s="39">
        <f>IF(ISNUMBER(san!AO265), IF(san!AO265=-999,"NA",IF(san!AO265&gt;99, "&gt;99", IF(san!AO265&lt;1, "&lt;1", san!AO265))), "-")</f>
        <v>1.731418105898517</v>
      </c>
      <c r="AP267" s="39">
        <f>IF(ISNUMBER(san!AP265), IF(san!AP265=-999,"NA",IF(san!AP265&gt;99, "&gt;99", IF(san!AP265&lt;1, "&lt;1", san!AP265))), "-")</f>
        <v>5.2878687026306403</v>
      </c>
      <c r="AQ267" s="29">
        <f>IF(ISNUMBER(san!AQ265), IF(san!AQ265=-999,"NA",san!AQ265), "-")</f>
        <v>0.57716339826583862</v>
      </c>
      <c r="AR267" s="39">
        <f>IF(ISNUMBER(san!AR265), IF(san!AR265=-999,"NA",IF(san!AR265&gt;99, "&gt;99", IF(san!AR265&lt;1, "&lt;1", san!AR265))), "-")</f>
        <v>30.028371272050489</v>
      </c>
      <c r="AS267" s="39">
        <f>IF(ISNUMBER(san!AS265), IF(san!AS265=-999,"NA",IF(san!AS265&gt;99, "&gt;99", IF(san!AS265&lt;1, "&lt;1", san!AS265))), "-")</f>
        <v>11.296202079121439</v>
      </c>
      <c r="AT267" s="39">
        <f>IF(ISNUMBER(san!AT265), IF(san!AT265=-999,"NA",IF(san!AT265&gt;99, "&gt;99", IF(san!AT265&lt;1, "&lt;1", san!AT265))), "-")</f>
        <v>12.68266165294752</v>
      </c>
      <c r="AU267" s="42">
        <f>san!AU265</f>
        <v>264</v>
      </c>
    </row>
    <row r="268" ht="15" hidden="true">
      <c r="A268" s="36" t="str">
        <f>IF(ISBLANK(san!A266), "", san!A266)</f>
        <v>Fragile contexts</v>
      </c>
      <c r="B268" s="57">
        <f>IF(ISBLANK(san!B266), "", san!B266)</f>
        <v>2011</v>
      </c>
      <c r="C268" s="37">
        <f>IF(ISNUMBER(san!C266), san!C266, "-")</f>
        <v>1511781.125</v>
      </c>
      <c r="D268" s="39">
        <f>IF(ISNUMBER(san!D266), san!D266, "-")</f>
        <v>38.723442077636719</v>
      </c>
      <c r="E268" s="38">
        <f>IF(ISNUMBER(san!E266), IF(san!E266=-999,"NA",IF(san!E266&gt;99, "&gt;99", IF(san!E266&lt;1, "&lt;1", san!E266))), "-")</f>
        <v>30.75635527989067</v>
      </c>
      <c r="F268" s="39">
        <f>IF(ISNUMBER(san!F266), IF(san!F266=-999,"NA",IF(san!F266&gt;99, "&gt;99", IF(san!F266&lt;1, "&lt;1", san!F266))), "-")</f>
        <v>8.6134099143246523</v>
      </c>
      <c r="G268" s="39">
        <f>IF(ISNUMBER(san!G266), IF(san!G266=-999,"NA",IF(san!G266&gt;99, "&gt;99", IF(san!G266&lt;1, "&lt;1", san!G266))), "-")</f>
        <v>31.71773046468445</v>
      </c>
      <c r="H268" s="40">
        <f>IF(ISNUMBER(san!H266), IF(san!H266=-999,"NA",IF(san!H266&gt;99, "&gt;99", IF(san!H266&lt;1, "&lt;1", san!H266))), "-")</f>
        <v>28.912504341100231</v>
      </c>
      <c r="I268" s="29">
        <f>IF(ISNUMBER(san!I266), IF(san!I266=-999,"NA",san!I266), "-")</f>
        <v>0.88008791208267212</v>
      </c>
      <c r="J268" s="29">
        <f>IF(ISNUMBER(san!J266), IF(san!J266=-999,"NA",san!J266), "-")</f>
        <v>-0.92795997858047485</v>
      </c>
      <c r="K268" s="38">
        <f>IF(ISNUMBER(san!K266), IF(san!K266=-999,"NA",IF(san!K266&gt;99, "&gt;99", IF(san!K266&lt;1, "&lt;1", san!K266))), "-")</f>
        <v>59.284604263365217</v>
      </c>
      <c r="L268" s="39">
        <f>IF(ISNUMBER(san!L266), IF(san!L266=-999,"NA",IF(san!L266&gt;99, "&gt;99", IF(san!L266&lt;1, "&lt;1", san!L266))), "-")</f>
        <v>19.717413813561311</v>
      </c>
      <c r="M268" s="39">
        <f>IF(ISNUMBER(san!M266), IF(san!M266=-999,"NA",IF(san!M266&gt;99, "&gt;99", IF(san!M266&lt;1, "&lt;1", san!M266))), "-")</f>
        <v>16.07649087732818</v>
      </c>
      <c r="N268" s="40">
        <f>IF(ISNUMBER(san!N266), IF(san!N266=-999,"NA",IF(san!N266&gt;99, "&gt;99", IF(san!N266&lt;1, "&lt;1", san!N266))), "-")</f>
        <v>4.9214910457452898</v>
      </c>
      <c r="O268" s="29">
        <f>IF(ISNUMBER(san!O266), IF(san!O266=-999,"NA",san!O266), "-")</f>
        <v>0.40924826264381409</v>
      </c>
      <c r="P268" s="29">
        <f>IF(ISNUMBER(san!P266), IF(san!P266=-999,"NA",san!P266), "-")</f>
        <v>-0.18843209743499759</v>
      </c>
      <c r="Q268" s="38">
        <f>IF(ISNUMBER(san!Q266), IF(san!Q266=-999,"NA",IF(san!Q266&gt;99, "&gt;99", IF(san!Q266&lt;1, "&lt;1", san!Q266))), "-")</f>
        <v>41.803475368824678</v>
      </c>
      <c r="R268" s="39">
        <f>IF(ISNUMBER(san!R266), IF(san!R266=-999,"NA",IF(san!R266&gt;99, "&gt;99", IF(san!R266&lt;1, "&lt;1", san!R266))), "-")</f>
        <v>12.9132624879889</v>
      </c>
      <c r="S268" s="39">
        <f>IF(ISNUMBER(san!S266), IF(san!S266=-999,"NA",IF(san!S266&gt;99, "&gt;99", IF(san!S266&lt;1, "&lt;1", san!S266))), "-")</f>
        <v>25.660904500988622</v>
      </c>
      <c r="T268" s="40">
        <f>IF(ISNUMBER(san!T266), IF(san!T266=-999,"NA",IF(san!T266&gt;99, "&gt;99", IF(san!T266&lt;1, "&lt;1", san!T266))), "-")</f>
        <v>19.622357642197802</v>
      </c>
      <c r="U268" s="29">
        <f>IF(ISNUMBER(san!U266), IF(san!U266=-999,"NA",san!U266), "-")</f>
        <v>0.82251769304275513</v>
      </c>
      <c r="V268" s="29">
        <f>IF(ISNUMBER(san!V266), IF(san!V266=-999,"NA",san!V266), "-")</f>
        <v>-0.72809261083602905</v>
      </c>
      <c r="W268" s="41">
        <f>IF(ISNUMBER(san!W266), IF(san!W266=-999,"NA",IF(san!W266&gt;99, "&gt;99", IF(san!W266&lt;1, "&lt;1", san!W266))), "-")</f>
        <v>20.346654608540959</v>
      </c>
      <c r="X268" s="39">
        <f>IF(ISNUMBER(san!X266), IF(san!X266=-999,"NA",IF(san!X266&gt;99, "&gt;99", IF(san!X266&lt;1, "&lt;1", san!X266))), "-")</f>
        <v>18.729956270011691</v>
      </c>
      <c r="Y268" s="39" t="str">
        <f>IF(ISNUMBER(san!Y266), IF(san!Y266=-999,"NA",IF(san!Y266&gt;99, "&gt;99", IF(san!Y266&lt;1, "&lt;1", san!Y266))), "-")</f>
        <v>&lt;1</v>
      </c>
      <c r="Z268" s="39">
        <f>IF(ISNUMBER(san!Z266), IF(san!Z266=-999,"NA",IF(san!Z266&gt;99, "&gt;99", IF(san!Z266&lt;1, "&lt;1", san!Z266))), "-")</f>
        <v>1.3230240541744811</v>
      </c>
      <c r="AA268" s="29">
        <f>IF(ISNUMBER(san!AA266), IF(san!AA266=-999,"NA",san!AA266), "-")</f>
        <v>0.63149100542068481</v>
      </c>
      <c r="AB268" s="39">
        <f>IF(ISNUMBER(san!AB266), IF(san!AB266=-999,"NA",IF(san!AB266&gt;99, "&gt;99", IF(san!AB266&lt;1, "&lt;1", san!AB266))), "-")</f>
        <v>27.76731494365071</v>
      </c>
      <c r="AC268" s="39">
        <f>IF(ISNUMBER(san!AC266), IF(san!AC266=-999,"NA",IF(san!AC266&gt;99, "&gt;99", IF(san!AC266&lt;1, "&lt;1", san!AC266))), "-")</f>
        <v>8.5204921973935086</v>
      </c>
      <c r="AD268" s="39">
        <f>IF(ISNUMBER(san!AD266), IF(san!AD266=-999,"NA",IF(san!AD266&gt;99, "&gt;99", IF(san!AD266&lt;1, "&lt;1", san!AD266))), "-")</f>
        <v>3.0819580531711068</v>
      </c>
      <c r="AE268" s="41">
        <f>IF(ISNUMBER(san!AE266), IF(san!AE266=-999,"NA",IF(san!AE266&gt;99, "&gt;99", IF(san!AE266&lt;1, "&lt;1", san!AE266))), "-")</f>
        <v>34.555244475323242</v>
      </c>
      <c r="AF268" s="39">
        <f>IF(ISNUMBER(san!AF266), IF(san!AF266=-999,"NA",IF(san!AF266&gt;99, "&gt;99", IF(san!AF266&lt;1, "&lt;1", san!AF266))), "-")</f>
        <v>18.742217018294099</v>
      </c>
      <c r="AG268" s="39">
        <f>IF(ISNUMBER(san!AG266), IF(san!AG266=-999,"NA",IF(san!AG266&gt;99, "&gt;99", IF(san!AG266&lt;1, "&lt;1", san!AG266))), "-")</f>
        <v>3.8913224767011712</v>
      </c>
      <c r="AH268" s="39">
        <f>IF(ISNUMBER(san!AH266), IF(san!AH266=-999,"NA",IF(san!AH266&gt;99, "&gt;99", IF(san!AH266&lt;1, "&lt;1", san!AH266))), "-")</f>
        <v>11.92170498032797</v>
      </c>
      <c r="AI268" s="29">
        <f>IF(ISNUMBER(san!AI266), IF(san!AI266=-999,"NA",san!AI266), "-")</f>
        <v>0.34113612771034241</v>
      </c>
      <c r="AJ268" s="39">
        <f>IF(ISNUMBER(san!AJ266), IF(san!AJ266=-999,"NA",IF(san!AJ266&gt;99, "&gt;99", IF(san!AJ266&lt;1, "&lt;1", san!AJ266))), "-")</f>
        <v>34.015599496826297</v>
      </c>
      <c r="AK268" s="39">
        <f>IF(ISNUMBER(san!AK266), IF(san!AK266=-999,"NA",IF(san!AK266&gt;99, "&gt;99", IF(san!AK266&lt;1, "&lt;1", san!AK266))), "-")</f>
        <v>16.88540298736519</v>
      </c>
      <c r="AL268" s="39">
        <f>IF(ISNUMBER(san!AL266), IF(san!AL266=-999,"NA",IF(san!AL266&gt;99, "&gt;99", IF(san!AL266&lt;1, "&lt;1", san!AL266))), "-")</f>
        <v>28.101015592735031</v>
      </c>
      <c r="AM268" s="41">
        <f>IF(ISNUMBER(san!AM266), IF(san!AM266=-999,"NA",IF(san!AM266&gt;99, "&gt;99", IF(san!AM266&lt;1, "&lt;1", san!AM266))), "-")</f>
        <v>25.848709923740611</v>
      </c>
      <c r="AN268" s="39">
        <f>IF(ISNUMBER(san!AN266), IF(san!AN266=-999,"NA",IF(san!AN266&gt;99, "&gt;99", IF(san!AN266&lt;1, "&lt;1", san!AN266))), "-")</f>
        <v>18.73470405398518</v>
      </c>
      <c r="AO268" s="39">
        <f>IF(ISNUMBER(san!AO266), IF(san!AO266=-999,"NA",IF(san!AO266&gt;99, "&gt;99", IF(san!AO266&lt;1, "&lt;1", san!AO266))), "-")</f>
        <v>1.6868075610914639</v>
      </c>
      <c r="AP268" s="39">
        <f>IF(ISNUMBER(san!AP266), IF(san!AP266=-999,"NA",IF(san!AP266&gt;99, "&gt;99", IF(san!AP266&lt;1, "&lt;1", san!AP266))), "-")</f>
        <v>5.4271983086639652</v>
      </c>
      <c r="AQ268" s="29">
        <f>IF(ISNUMBER(san!AQ266), IF(san!AQ266=-999,"NA",san!AQ266), "-")</f>
        <v>0.57716339826583862</v>
      </c>
      <c r="AR268" s="39">
        <f>IF(ISNUMBER(san!AR266), IF(san!AR266=-999,"NA",IF(san!AR266&gt;99, "&gt;99", IF(san!AR266&lt;1, "&lt;1", san!AR266))), "-")</f>
        <v>30.18686595874015</v>
      </c>
      <c r="AS268" s="39">
        <f>IF(ISNUMBER(san!AS266), IF(san!AS266=-999,"NA",IF(san!AS266&gt;99, "&gt;99", IF(san!AS266&lt;1, "&lt;1", san!AS266))), "-")</f>
        <v>11.759673731808469</v>
      </c>
      <c r="AT268" s="39">
        <f>IF(ISNUMBER(san!AT266), IF(san!AT266=-999,"NA",IF(san!AT266&gt;99, "&gt;99", IF(san!AT266&lt;1, "&lt;1", san!AT266))), "-")</f>
        <v>12.770198684759761</v>
      </c>
      <c r="AU268" s="42">
        <f>san!AU266</f>
        <v>265</v>
      </c>
    </row>
    <row r="269" ht="15" hidden="true">
      <c r="A269" s="36" t="str">
        <f>IF(ISBLANK(san!A267), "", san!A267)</f>
        <v>Fragile contexts</v>
      </c>
      <c r="B269" s="57">
        <f>IF(ISBLANK(san!B267), "", san!B267)</f>
        <v>2012</v>
      </c>
      <c r="C269" s="37">
        <f>IF(ISNUMBER(san!C267), san!C267, "-")</f>
        <v>1546291.7409999999</v>
      </c>
      <c r="D269" s="39">
        <f>IF(ISNUMBER(san!D267), san!D267, "-")</f>
        <v>39.132213592529297</v>
      </c>
      <c r="E269" s="38">
        <f>IF(ISNUMBER(san!E267), IF(san!E267=-999,"NA",IF(san!E267&gt;99, "&gt;99", IF(san!E267&lt;1, "&lt;1", san!E267))), "-")</f>
        <v>31.601132167419081</v>
      </c>
      <c r="F269" s="39">
        <f>IF(ISNUMBER(san!F267), IF(san!F267=-999,"NA",IF(san!F267&gt;99, "&gt;99", IF(san!F267&lt;1, "&lt;1", san!F267))), "-")</f>
        <v>8.7579781480343772</v>
      </c>
      <c r="G269" s="39">
        <f>IF(ISNUMBER(san!G267), IF(san!G267=-999,"NA",IF(san!G267&gt;99, "&gt;99", IF(san!G267&lt;1, "&lt;1", san!G267))), "-")</f>
        <v>31.708913757563518</v>
      </c>
      <c r="H269" s="40">
        <f>IF(ISNUMBER(san!H267), IF(san!H267=-999,"NA",IF(san!H267&gt;99, "&gt;99", IF(san!H267&lt;1, "&lt;1", san!H267))), "-")</f>
        <v>27.931975926983011</v>
      </c>
      <c r="I269" s="29">
        <f>IF(ISNUMBER(san!I267), IF(san!I267=-999,"NA",san!I267), "-")</f>
        <v>0.88008791208267212</v>
      </c>
      <c r="J269" s="29">
        <f>IF(ISNUMBER(san!J267), IF(san!J267=-999,"NA",san!J267), "-")</f>
        <v>-0.92795997858047485</v>
      </c>
      <c r="K269" s="38">
        <f>IF(ISNUMBER(san!K267), IF(san!K267=-999,"NA",IF(san!K267&gt;99, "&gt;99", IF(san!K267&lt;1, "&lt;1", san!K267))), "-")</f>
        <v>59.703306584702339</v>
      </c>
      <c r="L269" s="39">
        <f>IF(ISNUMBER(san!L267), IF(san!L267=-999,"NA",IF(san!L267&gt;99, "&gt;99", IF(san!L267&lt;1, "&lt;1", san!L267))), "-")</f>
        <v>19.83610646221123</v>
      </c>
      <c r="M269" s="39">
        <f>IF(ISNUMBER(san!M267), IF(san!M267=-999,"NA",IF(san!M267&gt;99, "&gt;99", IF(san!M267&lt;1, "&lt;1", san!M267))), "-")</f>
        <v>15.742949508907881</v>
      </c>
      <c r="N269" s="40">
        <f>IF(ISNUMBER(san!N267), IF(san!N267=-999,"NA",IF(san!N267&gt;99, "&gt;99", IF(san!N267&lt;1, "&lt;1", san!N267))), "-")</f>
        <v>4.717637444178532</v>
      </c>
      <c r="O269" s="29">
        <f>IF(ISNUMBER(san!O267), IF(san!O267=-999,"NA",san!O267), "-")</f>
        <v>0.40924826264381409</v>
      </c>
      <c r="P269" s="29">
        <f>IF(ISNUMBER(san!P267), IF(san!P267=-999,"NA",san!P267), "-")</f>
        <v>-0.18843209743499759</v>
      </c>
      <c r="Q269" s="38">
        <f>IF(ISNUMBER(san!Q267), IF(san!Q267=-999,"NA",IF(san!Q267&gt;99, "&gt;99", IF(san!Q267&lt;1, "&lt;1", san!Q267))), "-")</f>
        <v>42.598135447305523</v>
      </c>
      <c r="R269" s="39">
        <f>IF(ISNUMBER(san!R267), IF(san!R267=-999,"NA",IF(san!R267&gt;99, "&gt;99", IF(san!R267&lt;1, "&lt;1", san!R267))), "-")</f>
        <v>13.093095134039549</v>
      </c>
      <c r="S269" s="39">
        <f>IF(ISNUMBER(san!S267), IF(san!S267=-999,"NA",IF(san!S267&gt;99, "&gt;99", IF(san!S267&lt;1, "&lt;1", san!S267))), "-")</f>
        <v>25.461078226530919</v>
      </c>
      <c r="T269" s="40">
        <f>IF(ISNUMBER(san!T267), IF(san!T267=-999,"NA",IF(san!T267&gt;99, "&gt;99", IF(san!T267&lt;1, "&lt;1", san!T267))), "-")</f>
        <v>18.847691192124021</v>
      </c>
      <c r="U269" s="29">
        <f>IF(ISNUMBER(san!U267), IF(san!U267=-999,"NA",san!U267), "-")</f>
        <v>0.82251769304275513</v>
      </c>
      <c r="V269" s="29">
        <f>IF(ISNUMBER(san!V267), IF(san!V267=-999,"NA",san!V267), "-")</f>
        <v>-0.72809261083602905</v>
      </c>
      <c r="W269" s="41">
        <f>IF(ISNUMBER(san!W267), IF(san!W267=-999,"NA",IF(san!W267&gt;99, "&gt;99", IF(san!W267&lt;1, "&lt;1", san!W267))), "-")</f>
        <v>20.91079367529554</v>
      </c>
      <c r="X269" s="39">
        <f>IF(ISNUMBER(san!X267), IF(san!X267=-999,"NA",IF(san!X267&gt;99, "&gt;99", IF(san!X267&lt;1, "&lt;1", san!X267))), "-")</f>
        <v>19.270129075662059</v>
      </c>
      <c r="Y269" s="39" t="str">
        <f>IF(ISNUMBER(san!Y267), IF(san!Y267=-999,"NA",IF(san!Y267&gt;99, "&gt;99", IF(san!Y267&lt;1, "&lt;1", san!Y267))), "-")</f>
        <v>&lt;1</v>
      </c>
      <c r="Z269" s="39">
        <f>IF(ISNUMBER(san!Z267), IF(san!Z267=-999,"NA",IF(san!Z267&gt;99, "&gt;99", IF(san!Z267&lt;1, "&lt;1", san!Z267))), "-")</f>
        <v>1.345830825916883</v>
      </c>
      <c r="AA269" s="29">
        <f>IF(ISNUMBER(san!AA267), IF(san!AA267=-999,"NA",san!AA267), "-")</f>
        <v>0.63149100542068481</v>
      </c>
      <c r="AB269" s="39">
        <f>IF(ISNUMBER(san!AB267), IF(san!AB267=-999,"NA",IF(san!AB267&gt;99, "&gt;99", IF(san!AB267&lt;1, "&lt;1", san!AB267))), "-")</f>
        <v>28.293581065640279</v>
      </c>
      <c r="AC269" s="39">
        <f>IF(ISNUMBER(san!AC267), IF(san!AC267=-999,"NA",IF(san!AC267&gt;99, "&gt;99", IF(san!AC267&lt;1, "&lt;1", san!AC267))), "-")</f>
        <v>8.942531803438504</v>
      </c>
      <c r="AD269" s="39">
        <f>IF(ISNUMBER(san!AD267), IF(san!AD267=-999,"NA",IF(san!AD267&gt;99, "&gt;99", IF(san!AD267&lt;1, "&lt;1", san!AD267))), "-")</f>
        <v>3.1229974463746788</v>
      </c>
      <c r="AE269" s="41">
        <f>IF(ISNUMBER(san!AE267), IF(san!AE267=-999,"NA",IF(san!AE267&gt;99, "&gt;99", IF(san!AE267&lt;1, "&lt;1", san!AE267))), "-")</f>
        <v>34.8927659232575</v>
      </c>
      <c r="AF269" s="39">
        <f>IF(ISNUMBER(san!AF267), IF(san!AF267=-999,"NA",IF(san!AF267&gt;99, "&gt;99", IF(san!AF267&lt;1, "&lt;1", san!AF267))), "-")</f>
        <v>18.950809582286649</v>
      </c>
      <c r="AG269" s="39">
        <f>IF(ISNUMBER(san!AG267), IF(san!AG267=-999,"NA",IF(san!AG267&gt;99, "&gt;99", IF(san!AG267&lt;1, "&lt;1", san!AG267))), "-")</f>
        <v>3.763247713992885</v>
      </c>
      <c r="AH269" s="39">
        <f>IF(ISNUMBER(san!AH267), IF(san!AH267=-999,"NA",IF(san!AH267&gt;99, "&gt;99", IF(san!AH267&lt;1, "&lt;1", san!AH267))), "-")</f>
        <v>12.17870862697796</v>
      </c>
      <c r="AI269" s="29">
        <f>IF(ISNUMBER(san!AI267), IF(san!AI267=-999,"NA",san!AI267), "-")</f>
        <v>0.34113612771034241</v>
      </c>
      <c r="AJ269" s="39">
        <f>IF(ISNUMBER(san!AJ267), IF(san!AJ267=-999,"NA",IF(san!AJ267&gt;99, "&gt;99", IF(san!AJ267&lt;1, "&lt;1", san!AJ267))), "-")</f>
        <v>33.856538972824907</v>
      </c>
      <c r="AK269" s="39">
        <f>IF(ISNUMBER(san!AK267), IF(san!AK267=-999,"NA",IF(san!AK267&gt;99, "&gt;99", IF(san!AK267&lt;1, "&lt;1", san!AK267))), "-")</f>
        <v>17.53476763152084</v>
      </c>
      <c r="AL269" s="39">
        <f>IF(ISNUMBER(san!AL267), IF(san!AL267=-999,"NA",IF(san!AL267&gt;99, "&gt;99", IF(san!AL267&lt;1, "&lt;1", san!AL267))), "-")</f>
        <v>28.148106442567801</v>
      </c>
      <c r="AM269" s="41">
        <f>IF(ISNUMBER(san!AM267), IF(san!AM267=-999,"NA",IF(san!AM267&gt;99, "&gt;99", IF(san!AM267&lt;1, "&lt;1", san!AM267))), "-")</f>
        <v>26.382249106775859</v>
      </c>
      <c r="AN269" s="39">
        <f>IF(ISNUMBER(san!AN267), IF(san!AN267=-999,"NA",IF(san!AN267&gt;99, "&gt;99", IF(san!AN267&lt;1, "&lt;1", san!AN267))), "-")</f>
        <v>19.14517228520203</v>
      </c>
      <c r="AO269" s="39">
        <f>IF(ISNUMBER(san!AO267), IF(san!AO267=-999,"NA",IF(san!AO267&gt;99, "&gt;99", IF(san!AO267&lt;1, "&lt;1", san!AO267))), "-")</f>
        <v>1.652100971476411</v>
      </c>
      <c r="AP269" s="39">
        <f>IF(ISNUMBER(san!AP267), IF(san!AP267=-999,"NA",IF(san!AP267&gt;99, "&gt;99", IF(san!AP267&lt;1, "&lt;1", san!AP267))), "-")</f>
        <v>5.5849758500974209</v>
      </c>
      <c r="AQ269" s="29">
        <f>IF(ISNUMBER(san!AQ267), IF(san!AQ267=-999,"NA",san!AQ267), "-")</f>
        <v>0.57716339826583862</v>
      </c>
      <c r="AR269" s="39">
        <f>IF(ISNUMBER(san!AR267), IF(san!AR267=-999,"NA",IF(san!AR267&gt;99, "&gt;99", IF(san!AR267&lt;1, "&lt;1", san!AR267))), "-")</f>
        <v>30.47048970536208</v>
      </c>
      <c r="AS269" s="39">
        <f>IF(ISNUMBER(san!AS267), IF(san!AS267=-999,"NA",IF(san!AS267&gt;99, "&gt;99", IF(san!AS267&lt;1, "&lt;1", san!AS267))), "-")</f>
        <v>12.30486404103122</v>
      </c>
      <c r="AT269" s="39">
        <f>IF(ISNUMBER(san!AT267), IF(san!AT267=-999,"NA",IF(san!AT267&gt;99, "&gt;99", IF(san!AT267&lt;1, "&lt;1", san!AT267))), "-")</f>
        <v>12.9158768440334</v>
      </c>
      <c r="AU269" s="42">
        <f>san!AU267</f>
        <v>266</v>
      </c>
    </row>
    <row r="270" ht="15" hidden="true">
      <c r="A270" s="36" t="str">
        <f>IF(ISBLANK(san!A268), "", san!A268)</f>
        <v>Fragile contexts</v>
      </c>
      <c r="B270" s="57">
        <f>IF(ISBLANK(san!B268), "", san!B268)</f>
        <v>2013</v>
      </c>
      <c r="C270" s="37">
        <f>IF(ISNUMBER(san!C268), san!C268, "-")</f>
        <v>1580676.1950000001</v>
      </c>
      <c r="D270" s="39">
        <f>IF(ISNUMBER(san!D268), san!D268, "-")</f>
        <v>39.553489685058587</v>
      </c>
      <c r="E270" s="38">
        <f>IF(ISNUMBER(san!E268), IF(san!E268=-999,"NA",IF(san!E268&gt;99, "&gt;99", IF(san!E268&lt;1, "&lt;1", san!E268))), "-")</f>
        <v>32.421579536927098</v>
      </c>
      <c r="F270" s="39">
        <f>IF(ISNUMBER(san!F268), IF(san!F268=-999,"NA",IF(san!F268&gt;99, "&gt;99", IF(san!F268&lt;1, "&lt;1", san!F268))), "-")</f>
        <v>8.8999350566449582</v>
      </c>
      <c r="G270" s="39">
        <f>IF(ISNUMBER(san!G268), IF(san!G268=-999,"NA",IF(san!G268&gt;99, "&gt;99", IF(san!G268&lt;1, "&lt;1", san!G268))), "-")</f>
        <v>31.719460022560639</v>
      </c>
      <c r="H270" s="40">
        <f>IF(ISNUMBER(san!H268), IF(san!H268=-999,"NA",IF(san!H268&gt;99, "&gt;99", IF(san!H268&lt;1, "&lt;1", san!H268))), "-")</f>
        <v>26.959025383867299</v>
      </c>
      <c r="I270" s="29">
        <f>IF(ISNUMBER(san!I268), IF(san!I268=-999,"NA",san!I268), "-")</f>
        <v>0.88008791208267212</v>
      </c>
      <c r="J270" s="29">
        <f>IF(ISNUMBER(san!J268), IF(san!J268=-999,"NA",san!J268), "-")</f>
        <v>-0.92795997858047485</v>
      </c>
      <c r="K270" s="38">
        <f>IF(ISNUMBER(san!K268), IF(san!K268=-999,"NA",IF(san!K268&gt;99, "&gt;99", IF(san!K268&lt;1, "&lt;1", san!K268))), "-")</f>
        <v>60.132048712230457</v>
      </c>
      <c r="L270" s="39">
        <f>IF(ISNUMBER(san!L268), IF(san!L268=-999,"NA",IF(san!L268&gt;99, "&gt;99", IF(san!L268&lt;1, "&lt;1", san!L268))), "-")</f>
        <v>19.95371335386513</v>
      </c>
      <c r="M270" s="39">
        <f>IF(ISNUMBER(san!M268), IF(san!M268=-999,"NA",IF(san!M268&gt;99, "&gt;99", IF(san!M268&lt;1, "&lt;1", san!M268))), "-")</f>
        <v>15.40299770485591</v>
      </c>
      <c r="N270" s="40">
        <f>IF(ISNUMBER(san!N268), IF(san!N268=-999,"NA",IF(san!N268&gt;99, "&gt;99", IF(san!N268&lt;1, "&lt;1", san!N268))), "-")</f>
        <v>4.5112402290485072</v>
      </c>
      <c r="O270" s="29">
        <f>IF(ISNUMBER(san!O268), IF(san!O268=-999,"NA",san!O268), "-")</f>
        <v>0.40924826264381409</v>
      </c>
      <c r="P270" s="29">
        <f>IF(ISNUMBER(san!P268), IF(san!P268=-999,"NA",san!P268), "-")</f>
        <v>-0.18843209743499759</v>
      </c>
      <c r="Q270" s="38">
        <f>IF(ISNUMBER(san!Q268), IF(san!Q268=-999,"NA",IF(san!Q268&gt;99, "&gt;99", IF(san!Q268&lt;1, "&lt;1", san!Q268))), "-")</f>
        <v>43.382037018050951</v>
      </c>
      <c r="R270" s="39">
        <f>IF(ISNUMBER(san!R268), IF(san!R268=-999,"NA",IF(san!R268&gt;99, "&gt;99", IF(san!R268&lt;1, "&lt;1", san!R268))), "-")</f>
        <v>13.2720901122677</v>
      </c>
      <c r="S270" s="39">
        <f>IF(ISNUMBER(san!S268), IF(san!S268=-999,"NA",IF(san!S268&gt;99, "&gt;99", IF(san!S268&lt;1, "&lt;1", san!S268))), "-")</f>
        <v>25.26573005781141</v>
      </c>
      <c r="T270" s="40">
        <f>IF(ISNUMBER(san!T268), IF(san!T268=-999,"NA",IF(san!T268&gt;99, "&gt;99", IF(san!T268&lt;1, "&lt;1", san!T268))), "-")</f>
        <v>18.080142811869941</v>
      </c>
      <c r="U270" s="29">
        <f>IF(ISNUMBER(san!U268), IF(san!U268=-999,"NA",san!U268), "-")</f>
        <v>0.82251769304275513</v>
      </c>
      <c r="V270" s="29">
        <f>IF(ISNUMBER(san!V268), IF(san!V268=-999,"NA",san!V268), "-")</f>
        <v>-0.72809261083602905</v>
      </c>
      <c r="W270" s="41">
        <f>IF(ISNUMBER(san!W268), IF(san!W268=-999,"NA",IF(san!W268&gt;99, "&gt;99", IF(san!W268&lt;1, "&lt;1", san!W268))), "-")</f>
        <v>21.45790098915905</v>
      </c>
      <c r="X270" s="39">
        <f>IF(ISNUMBER(san!X268), IF(san!X268=-999,"NA",IF(san!X268&gt;99, "&gt;99", IF(san!X268&lt;1, "&lt;1", san!X268))), "-")</f>
        <v>19.810166370453612</v>
      </c>
      <c r="Y270" s="39" t="str">
        <f>IF(ISNUMBER(san!Y268), IF(san!Y268=-999,"NA",IF(san!Y268&gt;99, "&gt;99", IF(san!Y268&lt;1, "&lt;1", san!Y268))), "-")</f>
        <v>&lt;1</v>
      </c>
      <c r="Z270" s="39">
        <f>IF(ISNUMBER(san!Z268), IF(san!Z268=-999,"NA",IF(san!Z268&gt;99, "&gt;99", IF(san!Z268&lt;1, "&lt;1", san!Z268))), "-")</f>
        <v>1.354153514349675</v>
      </c>
      <c r="AA270" s="29">
        <f>IF(ISNUMBER(san!AA268), IF(san!AA268=-999,"NA",san!AA268), "-")</f>
        <v>0.63149100542068481</v>
      </c>
      <c r="AB270" s="39">
        <f>IF(ISNUMBER(san!AB268), IF(san!AB268=-999,"NA",IF(san!AB268&gt;99, "&gt;99", IF(san!AB268&lt;1, "&lt;1", san!AB268))), "-")</f>
        <v>28.826255713739972</v>
      </c>
      <c r="AC270" s="39">
        <f>IF(ISNUMBER(san!AC268), IF(san!AC268=-999,"NA",IF(san!AC268&gt;99, "&gt;99", IF(san!AC268&lt;1, "&lt;1", san!AC268))), "-")</f>
        <v>9.3527749644388205</v>
      </c>
      <c r="AD270" s="39">
        <f>IF(ISNUMBER(san!AD268), IF(san!AD268=-999,"NA",IF(san!AD268&gt;99, "&gt;99", IF(san!AD268&lt;1, "&lt;1", san!AD268))), "-")</f>
        <v>3.1424839153932749</v>
      </c>
      <c r="AE270" s="41">
        <f>IF(ISNUMBER(san!AE268), IF(san!AE268=-999,"NA",IF(san!AE268&gt;99, "&gt;99", IF(san!AE268&lt;1, "&lt;1", san!AE268))), "-")</f>
        <v>35.243245832528522</v>
      </c>
      <c r="AF270" s="39">
        <f>IF(ISNUMBER(san!AF268), IF(san!AF268=-999,"NA",IF(san!AF268&gt;99, "&gt;99", IF(san!AF268&lt;1, "&lt;1", san!AF268))), "-")</f>
        <v>19.18524658695403</v>
      </c>
      <c r="AG270" s="39">
        <f>IF(ISNUMBER(san!AG268), IF(san!AG268=-999,"NA",IF(san!AG268&gt;99, "&gt;99", IF(san!AG268&lt;1, "&lt;1", san!AG268))), "-")</f>
        <v>3.6417763812824959</v>
      </c>
      <c r="AH270" s="39">
        <f>IF(ISNUMBER(san!AH268), IF(san!AH268=-999,"NA",IF(san!AH268&gt;99, "&gt;99", IF(san!AH268&lt;1, "&lt;1", san!AH268))), "-")</f>
        <v>12.41622286429198</v>
      </c>
      <c r="AI270" s="29">
        <f>IF(ISNUMBER(san!AI268), IF(san!AI268=-999,"NA",san!AI268), "-")</f>
        <v>0.34113612771034241</v>
      </c>
      <c r="AJ270" s="39">
        <f>IF(ISNUMBER(san!AJ268), IF(san!AJ268=-999,"NA",IF(san!AJ268&gt;99, "&gt;99", IF(san!AJ268&lt;1, "&lt;1", san!AJ268))), "-")</f>
        <v>33.728719603378927</v>
      </c>
      <c r="AK270" s="39">
        <f>IF(ISNUMBER(san!AK268), IF(san!AK268=-999,"NA",IF(san!AK268&gt;99, "&gt;99", IF(san!AK268&lt;1, "&lt;1", san!AK268))), "-")</f>
        <v>18.199977845198841</v>
      </c>
      <c r="AL270" s="39">
        <f>IF(ISNUMBER(san!AL268), IF(san!AL268=-999,"NA",IF(san!AL268&gt;99, "&gt;99", IF(san!AL268&lt;1, "&lt;1", san!AL268))), "-")</f>
        <v>28.15706461751784</v>
      </c>
      <c r="AM270" s="41">
        <f>IF(ISNUMBER(san!AM268), IF(san!AM268=-999,"NA",IF(san!AM268&gt;99, "&gt;99", IF(san!AM268&lt;1, "&lt;1", san!AM268))), "-")</f>
        <v>26.910486006161481</v>
      </c>
      <c r="AN270" s="39">
        <f>IF(ISNUMBER(san!AN268), IF(san!AN268=-999,"NA",IF(san!AN268&gt;99, "&gt;99", IF(san!AN268&lt;1, "&lt;1", san!AN268))), "-")</f>
        <v>19.562988785340298</v>
      </c>
      <c r="AO270" s="39">
        <f>IF(ISNUMBER(san!AO268), IF(san!AO268=-999,"NA",IF(san!AO268&gt;99, "&gt;99", IF(san!AO268&lt;1, "&lt;1", san!AO268))), "-")</f>
        <v>1.617909193961008</v>
      </c>
      <c r="AP270" s="39">
        <f>IF(ISNUMBER(san!AP268), IF(san!AP268=-999,"NA",IF(san!AP268&gt;99, "&gt;99", IF(san!AP268&lt;1, "&lt;1", san!AP268))), "-")</f>
        <v>5.729588026860168</v>
      </c>
      <c r="AQ270" s="29">
        <f>IF(ISNUMBER(san!AQ268), IF(san!AQ268=-999,"NA",san!AQ268), "-")</f>
        <v>0.57716339826583862</v>
      </c>
      <c r="AR270" s="39">
        <f>IF(ISNUMBER(san!AR268), IF(san!AR268=-999,"NA",IF(san!AR268&gt;99, "&gt;99", IF(san!AR268&lt;1, "&lt;1", san!AR268))), "-")</f>
        <v>30.765351233244321</v>
      </c>
      <c r="AS270" s="39">
        <f>IF(ISNUMBER(san!AS268), IF(san!AS268=-999,"NA",IF(san!AS268&gt;99, "&gt;99", IF(san!AS268&lt;1, "&lt;1", san!AS268))), "-")</f>
        <v>12.852152443141989</v>
      </c>
      <c r="AT270" s="39">
        <f>IF(ISNUMBER(san!AT268), IF(san!AT268=-999,"NA",IF(san!AT268&gt;99, "&gt;99", IF(san!AT268&lt;1, "&lt;1", san!AT268))), "-")</f>
        <v>13.036623729241731</v>
      </c>
      <c r="AU270" s="42">
        <f>san!AU268</f>
        <v>267</v>
      </c>
    </row>
    <row r="271" ht="15" hidden="true">
      <c r="A271" s="36" t="str">
        <f>IF(ISBLANK(san!A269), "", san!A269)</f>
        <v>Fragile contexts</v>
      </c>
      <c r="B271" s="57">
        <f>IF(ISBLANK(san!B269), "", san!B269)</f>
        <v>2014</v>
      </c>
      <c r="C271" s="37">
        <f>IF(ISNUMBER(san!C269), san!C269, "-")</f>
        <v>1615120.7169999999</v>
      </c>
      <c r="D271" s="39">
        <f>IF(ISNUMBER(san!D269), san!D269, "-")</f>
        <v>39.983455657958977</v>
      </c>
      <c r="E271" s="38">
        <f>IF(ISNUMBER(san!E269), IF(san!E269=-999,"NA",IF(san!E269&gt;99, "&gt;99", IF(san!E269&lt;1, "&lt;1", san!E269))), "-")</f>
        <v>33.23050117965726</v>
      </c>
      <c r="F271" s="39">
        <f>IF(ISNUMBER(san!F269), IF(san!F269=-999,"NA",IF(san!F269&gt;99, "&gt;99", IF(san!F269&lt;1, "&lt;1", san!F269))), "-")</f>
        <v>9.0403153731626169</v>
      </c>
      <c r="G271" s="39">
        <f>IF(ISNUMBER(san!G269), IF(san!G269=-999,"NA",IF(san!G269&gt;99, "&gt;99", IF(san!G269&lt;1, "&lt;1", san!G269))), "-")</f>
        <v>31.755022110635512</v>
      </c>
      <c r="H271" s="40">
        <f>IF(ISNUMBER(san!H269), IF(san!H269=-999,"NA",IF(san!H269&gt;99, "&gt;99", IF(san!H269&lt;1, "&lt;1", san!H269))), "-")</f>
        <v>25.974161336544601</v>
      </c>
      <c r="I271" s="29">
        <f>IF(ISNUMBER(san!I269), IF(san!I269=-999,"NA",san!I269), "-")</f>
        <v>0.88008791208267212</v>
      </c>
      <c r="J271" s="29">
        <f>IF(ISNUMBER(san!J269), IF(san!J269=-999,"NA",san!J269), "-")</f>
        <v>-0.92795997858047485</v>
      </c>
      <c r="K271" s="38">
        <f>IF(ISNUMBER(san!K269), IF(san!K269=-999,"NA",IF(san!K269&gt;99, "&gt;99", IF(san!K269&lt;1, "&lt;1", san!K269))), "-")</f>
        <v>60.564526961739077</v>
      </c>
      <c r="L271" s="39">
        <f>IF(ISNUMBER(san!L269), IF(san!L269=-999,"NA",IF(san!L269&gt;99, "&gt;99", IF(san!L269&lt;1, "&lt;1", san!L269))), "-")</f>
        <v>20.070998787572211</v>
      </c>
      <c r="M271" s="39">
        <f>IF(ISNUMBER(san!M269), IF(san!M269=-999,"NA",IF(san!M269&gt;99, "&gt;99", IF(san!M269&lt;1, "&lt;1", san!M269))), "-")</f>
        <v>15.0636081391247</v>
      </c>
      <c r="N271" s="40">
        <f>IF(ISNUMBER(san!N269), IF(san!N269=-999,"NA",IF(san!N269&gt;99, "&gt;99", IF(san!N269&lt;1, "&lt;1", san!N269))), "-")</f>
        <v>4.3008661115640079</v>
      </c>
      <c r="O271" s="29">
        <f>IF(ISNUMBER(san!O269), IF(san!O269=-999,"NA",san!O269), "-")</f>
        <v>0.40924826264381409</v>
      </c>
      <c r="P271" s="29">
        <f>IF(ISNUMBER(san!P269), IF(san!P269=-999,"NA",san!P269), "-")</f>
        <v>-0.18843209743499759</v>
      </c>
      <c r="Q271" s="38">
        <f>IF(ISNUMBER(san!Q269), IF(san!Q269=-999,"NA",IF(san!Q269&gt;99, "&gt;99", IF(san!Q269&lt;1, "&lt;1", san!Q269))), "-")</f>
        <v>44.159589883323463</v>
      </c>
      <c r="R271" s="39">
        <f>IF(ISNUMBER(san!R269), IF(san!R269=-999,"NA",IF(san!R269&gt;99, "&gt;99", IF(san!R269&lt;1, "&lt;1", san!R269))), "-")</f>
        <v>13.450764053913479</v>
      </c>
      <c r="S271" s="39">
        <f>IF(ISNUMBER(san!S269), IF(san!S269=-999,"NA",IF(san!S269&gt;99, "&gt;99", IF(san!S269&lt;1, "&lt;1", san!S269))), "-")</f>
        <v>25.081217226729422</v>
      </c>
      <c r="T271" s="40">
        <f>IF(ISNUMBER(san!T269), IF(san!T269=-999,"NA",IF(san!T269&gt;99, "&gt;99", IF(san!T269&lt;1, "&lt;1", san!T269))), "-")</f>
        <v>17.308428836033642</v>
      </c>
      <c r="U271" s="29">
        <f>IF(ISNUMBER(san!U269), IF(san!U269=-999,"NA",san!U269), "-")</f>
        <v>0.82251769304275513</v>
      </c>
      <c r="V271" s="29">
        <f>IF(ISNUMBER(san!V269), IF(san!V269=-999,"NA",san!V269), "-")</f>
        <v>-0.72809261083602905</v>
      </c>
      <c r="W271" s="41">
        <f>IF(ISNUMBER(san!W269), IF(san!W269=-999,"NA",IF(san!W269&gt;99, "&gt;99", IF(san!W269&lt;1, "&lt;1", san!W269))), "-")</f>
        <v>22.07927841358941</v>
      </c>
      <c r="X271" s="39">
        <f>IF(ISNUMBER(san!X269), IF(san!X269=-999,"NA",IF(san!X269&gt;99, "&gt;99", IF(san!X269&lt;1, "&lt;1", san!X269))), "-")</f>
        <v>20.429891266741279</v>
      </c>
      <c r="Y271" s="39" t="str">
        <f>IF(ISNUMBER(san!Y269), IF(san!Y269=-999,"NA",IF(san!Y269&gt;99, "&gt;99", IF(san!Y269&lt;1, "&lt;1", san!Y269))), "-")</f>
        <v>&lt;1</v>
      </c>
      <c r="Z271" s="39">
        <f>IF(ISNUMBER(san!Z269), IF(san!Z269=-999,"NA",IF(san!Z269&gt;99, "&gt;99", IF(san!Z269&lt;1, "&lt;1", san!Z269))), "-")</f>
        <v>1.3559510188845889</v>
      </c>
      <c r="AA271" s="29">
        <f>IF(ISNUMBER(san!AA269), IF(san!AA269=-999,"NA",san!AA269), "-")</f>
        <v>0.63149100542068481</v>
      </c>
      <c r="AB271" s="39">
        <f>IF(ISNUMBER(san!AB269), IF(san!AB269=-999,"NA",IF(san!AB269&gt;99, "&gt;99", IF(san!AB269&lt;1, "&lt;1", san!AB269))), "-")</f>
        <v>29.372889716773638</v>
      </c>
      <c r="AC271" s="39">
        <f>IF(ISNUMBER(san!AC269), IF(san!AC269=-999,"NA",IF(san!AC269&gt;99, "&gt;99", IF(san!AC269&lt;1, "&lt;1", san!AC269))), "-")</f>
        <v>9.7473053262335316</v>
      </c>
      <c r="AD271" s="39">
        <f>IF(ISNUMBER(san!AD269), IF(san!AD269=-999,"NA",IF(san!AD269&gt;99, "&gt;99", IF(san!AD269&lt;1, "&lt;1", san!AD269))), "-")</f>
        <v>3.1506215098127068</v>
      </c>
      <c r="AE271" s="41">
        <f>IF(ISNUMBER(san!AE269), IF(san!AE269=-999,"NA",IF(san!AE269&gt;99, "&gt;99", IF(san!AE269&lt;1, "&lt;1", san!AE269))), "-")</f>
        <v>35.610213089673302</v>
      </c>
      <c r="AF271" s="39">
        <f>IF(ISNUMBER(san!AF269), IF(san!AF269=-999,"NA",IF(san!AF269&gt;99, "&gt;99", IF(san!AF269&lt;1, "&lt;1", san!AF269))), "-")</f>
        <v>19.437976395372289</v>
      </c>
      <c r="AG271" s="39">
        <f>IF(ISNUMBER(san!AG269), IF(san!AG269=-999,"NA",IF(san!AG269&gt;99, "&gt;99", IF(san!AG269&lt;1, "&lt;1", san!AG269))), "-")</f>
        <v>3.536320348468768</v>
      </c>
      <c r="AH271" s="39">
        <f>IF(ISNUMBER(san!AH269), IF(san!AH269=-999,"NA",IF(san!AH269&gt;99, "&gt;99", IF(san!AH269&lt;1, "&lt;1", san!AH269))), "-")</f>
        <v>12.63591634583225</v>
      </c>
      <c r="AI271" s="29">
        <f>IF(ISNUMBER(san!AI269), IF(san!AI269=-999,"NA",san!AI269), "-")</f>
        <v>0.34113612771034241</v>
      </c>
      <c r="AJ271" s="39">
        <f>IF(ISNUMBER(san!AJ269), IF(san!AJ269=-999,"NA",IF(san!AJ269&gt;99, "&gt;99", IF(san!AJ269&lt;1, "&lt;1", san!AJ269))), "-")</f>
        <v>33.636499732922438</v>
      </c>
      <c r="AK271" s="39">
        <f>IF(ISNUMBER(san!AK269), IF(san!AK269=-999,"NA",IF(san!AK269&gt;99, "&gt;99", IF(san!AK269&lt;1, "&lt;1", san!AK269))), "-")</f>
        <v>18.85260308352251</v>
      </c>
      <c r="AL271" s="39">
        <f>IF(ISNUMBER(san!AL269), IF(san!AL269=-999,"NA",IF(san!AL269&gt;99, "&gt;99", IF(san!AL269&lt;1, "&lt;1", san!AL269))), "-")</f>
        <v>28.146422932866361</v>
      </c>
      <c r="AM271" s="41">
        <f>IF(ISNUMBER(san!AM269), IF(san!AM269=-999,"NA",IF(san!AM269&gt;99, "&gt;99", IF(san!AM269&lt;1, "&lt;1", san!AM269))), "-")</f>
        <v>27.489413863465121</v>
      </c>
      <c r="AN271" s="39">
        <f>IF(ISNUMBER(san!AN269), IF(san!AN269=-999,"NA",IF(san!AN269&gt;99, "&gt;99", IF(san!AN269&lt;1, "&lt;1", san!AN269))), "-")</f>
        <v>20.033289410526748</v>
      </c>
      <c r="AO271" s="39">
        <f>IF(ISNUMBER(san!AO269), IF(san!AO269=-999,"NA",IF(san!AO269&gt;99, "&gt;99", IF(san!AO269&lt;1, "&lt;1", san!AO269))), "-")</f>
        <v>1.590053346300123</v>
      </c>
      <c r="AP271" s="39">
        <f>IF(ISNUMBER(san!AP269), IF(san!AP269=-999,"NA",IF(san!AP269&gt;99, "&gt;99", IF(san!AP269&lt;1, "&lt;1", san!AP269))), "-")</f>
        <v>5.86607110663825</v>
      </c>
      <c r="AQ271" s="29">
        <f>IF(ISNUMBER(san!AQ269), IF(san!AQ269=-999,"NA",san!AQ269), "-")</f>
        <v>0.57716339826583862</v>
      </c>
      <c r="AR271" s="39">
        <f>IF(ISNUMBER(san!AR269), IF(san!AR269=-999,"NA",IF(san!AR269&gt;99, "&gt;99", IF(san!AR269&lt;1, "&lt;1", san!AR269))), "-")</f>
        <v>31.077628459606942</v>
      </c>
      <c r="AS271" s="39">
        <f>IF(ISNUMBER(san!AS269), IF(san!AS269=-999,"NA",IF(san!AS269&gt;99, "&gt;99", IF(san!AS269&lt;1, "&lt;1", san!AS269))), "-")</f>
        <v>13.387918190431011</v>
      </c>
      <c r="AT271" s="39">
        <f>IF(ISNUMBER(san!AT269), IF(san!AT269=-999,"NA",IF(san!AT269&gt;99, "&gt;99", IF(san!AT269&lt;1, "&lt;1", san!AT269))), "-")</f>
        <v>13.144806913109321</v>
      </c>
      <c r="AU271" s="42">
        <f>san!AU269</f>
        <v>268</v>
      </c>
    </row>
    <row r="272" ht="15" hidden="true">
      <c r="A272" s="36" t="str">
        <f>IF(ISBLANK(san!A270), "", san!A270)</f>
        <v>Fragile contexts</v>
      </c>
      <c r="B272" s="57">
        <f>IF(ISBLANK(san!B270), "", san!B270)</f>
        <v>2015</v>
      </c>
      <c r="C272" s="37">
        <f>IF(ISNUMBER(san!C270), san!C270, "-")</f>
        <v>1650219.3060000001</v>
      </c>
      <c r="D272" s="39">
        <f>IF(ISNUMBER(san!D270), san!D270, "-")</f>
        <v>40.449562072753913</v>
      </c>
      <c r="E272" s="38">
        <f>IF(ISNUMBER(san!E270), IF(san!E270=-999,"NA",IF(san!E270&gt;99, "&gt;99", IF(san!E270&lt;1, "&lt;1", san!E270))), "-")</f>
        <v>34.027646318239107</v>
      </c>
      <c r="F272" s="39">
        <f>IF(ISNUMBER(san!F270), IF(san!F270=-999,"NA",IF(san!F270&gt;99, "&gt;99", IF(san!F270&lt;1, "&lt;1", san!F270))), "-")</f>
        <v>9.1782257821427908</v>
      </c>
      <c r="G272" s="39">
        <f>IF(ISNUMBER(san!G270), IF(san!G270=-999,"NA",IF(san!G270&gt;99, "&gt;99", IF(san!G270&lt;1, "&lt;1", san!G270))), "-")</f>
        <v>31.809905045673151</v>
      </c>
      <c r="H272" s="40">
        <f>IF(ISNUMBER(san!H270), IF(san!H270=-999,"NA",IF(san!H270&gt;99, "&gt;99", IF(san!H270&lt;1, "&lt;1", san!H270))), "-")</f>
        <v>24.984222853944949</v>
      </c>
      <c r="I272" s="29">
        <f>IF(ISNUMBER(san!I270), IF(san!I270=-999,"NA",san!I270), "-")</f>
        <v>0.88008791208267212</v>
      </c>
      <c r="J272" s="29">
        <f>IF(ISNUMBER(san!J270), IF(san!J270=-999,"NA",san!J270), "-")</f>
        <v>-0.92795997858047485</v>
      </c>
      <c r="K272" s="38">
        <f>IF(ISNUMBER(san!K270), IF(san!K270=-999,"NA",IF(san!K270&gt;99, "&gt;99", IF(san!K270&lt;1, "&lt;1", san!K270))), "-")</f>
        <v>61.041126097954667</v>
      </c>
      <c r="L272" s="39">
        <f>IF(ISNUMBER(san!L270), IF(san!L270=-999,"NA",IF(san!L270&gt;99, "&gt;99", IF(san!L270&lt;1, "&lt;1", san!L270))), "-")</f>
        <v>20.169248214066389</v>
      </c>
      <c r="M272" s="39">
        <f>IF(ISNUMBER(san!M270), IF(san!M270=-999,"NA",IF(san!M270&gt;99, "&gt;99", IF(san!M270&lt;1, "&lt;1", san!M270))), "-")</f>
        <v>14.706319454741051</v>
      </c>
      <c r="N272" s="40">
        <f>IF(ISNUMBER(san!N270), IF(san!N270=-999,"NA",IF(san!N270&gt;99, "&gt;99", IF(san!N270&lt;1, "&lt;1", san!N270))), "-")</f>
        <v>4.0833062332378844</v>
      </c>
      <c r="O272" s="29">
        <f>IF(ISNUMBER(san!O270), IF(san!O270=-999,"NA",san!O270), "-")</f>
        <v>0.40924826264381409</v>
      </c>
      <c r="P272" s="29">
        <f>IF(ISNUMBER(san!P270), IF(san!P270=-999,"NA",san!P270), "-")</f>
        <v>-0.18843209743499759</v>
      </c>
      <c r="Q272" s="38">
        <f>IF(ISNUMBER(san!Q270), IF(san!Q270=-999,"NA",IF(san!Q270&gt;99, "&gt;99", IF(san!Q270&lt;1, "&lt;1", san!Q270))), "-")</f>
        <v>44.954481160978851</v>
      </c>
      <c r="R272" s="39">
        <f>IF(ISNUMBER(san!R270), IF(san!R270=-999,"NA",IF(san!R270&gt;99, "&gt;99", IF(san!R270&lt;1, "&lt;1", san!R270))), "-")</f>
        <v>13.624046441608209</v>
      </c>
      <c r="S272" s="39">
        <f>IF(ISNUMBER(san!S270), IF(san!S270=-999,"NA",IF(san!S270&gt;99, "&gt;99", IF(san!S270&lt;1, "&lt;1", san!S270))), "-")</f>
        <v>24.891578694390621</v>
      </c>
      <c r="T272" s="40">
        <f>IF(ISNUMBER(san!T270), IF(san!T270=-999,"NA",IF(san!T270&gt;99, "&gt;99", IF(san!T270&lt;1, "&lt;1", san!T270))), "-")</f>
        <v>16.529893703022331</v>
      </c>
      <c r="U272" s="29">
        <f>IF(ISNUMBER(san!U270), IF(san!U270=-999,"NA",san!U270), "-")</f>
        <v>0.82251769304275513</v>
      </c>
      <c r="V272" s="29">
        <f>IF(ISNUMBER(san!V270), IF(san!V270=-999,"NA",san!V270), "-")</f>
        <v>-0.72809261083602905</v>
      </c>
      <c r="W272" s="41">
        <f>IF(ISNUMBER(san!W270), IF(san!W270=-999,"NA",IF(san!W270&gt;99, "&gt;99", IF(san!W270&lt;1, "&lt;1", san!W270))), "-")</f>
        <v>22.702762641353271</v>
      </c>
      <c r="X272" s="39">
        <f>IF(ISNUMBER(san!X270), IF(san!X270=-999,"NA",IF(san!X270&gt;99, "&gt;99", IF(san!X270&lt;1, "&lt;1", san!X270))), "-")</f>
        <v>21.053025775401771</v>
      </c>
      <c r="Y272" s="39" t="str">
        <f>IF(ISNUMBER(san!Y270), IF(san!Y270=-999,"NA",IF(san!Y270&gt;99, "&gt;99", IF(san!Y270&lt;1, "&lt;1", san!Y270))), "-")</f>
        <v>&lt;1</v>
      </c>
      <c r="Z272" s="39">
        <f>IF(ISNUMBER(san!Z270), IF(san!Z270=-999,"NA",IF(san!Z270&gt;99, "&gt;99", IF(san!Z270&lt;1, "&lt;1", san!Z270))), "-")</f>
        <v>1.355223467852569</v>
      </c>
      <c r="AA272" s="29">
        <f>IF(ISNUMBER(san!AA270), IF(san!AA270=-999,"NA",san!AA270), "-")</f>
        <v>0.63149100542068481</v>
      </c>
      <c r="AB272" s="39">
        <f>IF(ISNUMBER(san!AB270), IF(san!AB270=-999,"NA",IF(san!AB270&gt;99, "&gt;99", IF(san!AB270&lt;1, "&lt;1", san!AB270))), "-")</f>
        <v>29.92194371162536</v>
      </c>
      <c r="AC272" s="39">
        <f>IF(ISNUMBER(san!AC270), IF(san!AC270=-999,"NA",IF(san!AC270&gt;99, "&gt;99", IF(san!AC270&lt;1, "&lt;1", san!AC270))), "-")</f>
        <v>10.131057724490599</v>
      </c>
      <c r="AD272" s="39">
        <f>IF(ISNUMBER(san!AD270), IF(san!AD270=-999,"NA",IF(san!AD270&gt;99, "&gt;99", IF(san!AD270&lt;1, "&lt;1", san!AD270))), "-")</f>
        <v>3.1528706642659272</v>
      </c>
      <c r="AE272" s="41">
        <f>IF(ISNUMBER(san!AE270), IF(san!AE270=-999,"NA",IF(san!AE270&gt;99, "&gt;99", IF(san!AE270&lt;1, "&lt;1", san!AE270))), "-")</f>
        <v>36.044871501269853</v>
      </c>
      <c r="AF272" s="39">
        <f>IF(ISNUMBER(san!AF270), IF(san!AF270=-999,"NA",IF(san!AF270&gt;99, "&gt;99", IF(san!AF270&lt;1, "&lt;1", san!AF270))), "-")</f>
        <v>19.69035287754971</v>
      </c>
      <c r="AG272" s="39">
        <f>IF(ISNUMBER(san!AG270), IF(san!AG270=-999,"NA",IF(san!AG270&gt;99, "&gt;99", IF(san!AG270&lt;1, "&lt;1", san!AG270))), "-")</f>
        <v>3.4452123478734822</v>
      </c>
      <c r="AH272" s="39">
        <f>IF(ISNUMBER(san!AH270), IF(san!AH270=-999,"NA",IF(san!AH270&gt;99, "&gt;99", IF(san!AH270&lt;1, "&lt;1", san!AH270))), "-")</f>
        <v>12.90930627584666</v>
      </c>
      <c r="AI272" s="29">
        <f>IF(ISNUMBER(san!AI270), IF(san!AI270=-999,"NA",san!AI270), "-")</f>
        <v>0.34113612771034241</v>
      </c>
      <c r="AJ272" s="39">
        <f>IF(ISNUMBER(san!AJ270), IF(san!AJ270=-999,"NA",IF(san!AJ270&gt;99, "&gt;99", IF(san!AJ270&lt;1, "&lt;1", san!AJ270))), "-")</f>
        <v>33.564782834470932</v>
      </c>
      <c r="AK272" s="39">
        <f>IF(ISNUMBER(san!AK270), IF(san!AK270=-999,"NA",IF(san!AK270&gt;99, "&gt;99", IF(san!AK270&lt;1, "&lt;1", san!AK270))), "-")</f>
        <v>19.44208497517484</v>
      </c>
      <c r="AL272" s="39">
        <f>IF(ISNUMBER(san!AL270), IF(san!AL270=-999,"NA",IF(san!AL270&gt;99, "&gt;99", IF(san!AL270&lt;1, "&lt;1", san!AL270))), "-")</f>
        <v>28.20350650237528</v>
      </c>
      <c r="AM272" s="41">
        <f>IF(ISNUMBER(san!AM270), IF(san!AM270=-999,"NA",IF(san!AM270&gt;99, "&gt;99", IF(san!AM270&lt;1, "&lt;1", san!AM270))), "-")</f>
        <v>28.099587283768049</v>
      </c>
      <c r="AN272" s="39">
        <f>IF(ISNUMBER(san!AN270), IF(san!AN270=-999,"NA",IF(san!AN270&gt;99, "&gt;99", IF(san!AN270&lt;1, "&lt;1", san!AN270))), "-")</f>
        <v>20.501830551926069</v>
      </c>
      <c r="AO272" s="39">
        <f>IF(ISNUMBER(san!AO270), IF(san!AO270=-999,"NA",IF(san!AO270&gt;99, "&gt;99", IF(san!AO270&lt;1, "&lt;1", san!AO270))), "-")</f>
        <v>1.568957334323871</v>
      </c>
      <c r="AP272" s="39">
        <f>IF(ISNUMBER(san!AP270), IF(san!AP270=-999,"NA",IF(san!AP270&gt;99, "&gt;99", IF(san!AP270&lt;1, "&lt;1", san!AP270))), "-")</f>
        <v>6.0287993975181093</v>
      </c>
      <c r="AQ272" s="29">
        <f>IF(ISNUMBER(san!AQ270), IF(san!AQ270=-999,"NA",san!AQ270), "-")</f>
        <v>0.57716339826583862</v>
      </c>
      <c r="AR272" s="39">
        <f>IF(ISNUMBER(san!AR270), IF(san!AR270=-999,"NA",IF(san!AR270&gt;99, "&gt;99", IF(san!AR270&lt;1, "&lt;1", san!AR270))), "-")</f>
        <v>31.395456108746622</v>
      </c>
      <c r="AS272" s="39">
        <f>IF(ISNUMBER(san!AS270), IF(san!AS270=-999,"NA",IF(san!AS270&gt;99, "&gt;99", IF(san!AS270&lt;1, "&lt;1", san!AS270))), "-")</f>
        <v>13.897327503801559</v>
      </c>
      <c r="AT272" s="39">
        <f>IF(ISNUMBER(san!AT270), IF(san!AT270=-999,"NA",IF(san!AT270&gt;99, "&gt;99", IF(san!AT270&lt;1, "&lt;1", san!AT270))), "-")</f>
        <v>13.285743306643511</v>
      </c>
      <c r="AU272" s="42">
        <f>san!AU270</f>
        <v>269</v>
      </c>
    </row>
    <row r="273" ht="15" hidden="true">
      <c r="A273" s="36" t="str">
        <f>IF(ISBLANK(san!A271), "", san!A271)</f>
        <v>Fragile contexts</v>
      </c>
      <c r="B273" s="57">
        <f>IF(ISBLANK(san!B271), "", san!B271)</f>
        <v>2016</v>
      </c>
      <c r="C273" s="37">
        <f>IF(ISNUMBER(san!C271), san!C271, "-")</f>
        <v>1686035.425999999</v>
      </c>
      <c r="D273" s="39">
        <f>IF(ISNUMBER(san!D271), san!D271, "-")</f>
        <v>40.914276123046882</v>
      </c>
      <c r="E273" s="38">
        <f>IF(ISNUMBER(san!E271), IF(san!E271=-999,"NA",IF(san!E271&gt;99, "&gt;99", IF(san!E271&lt;1, "&lt;1", san!E271))), "-")</f>
        <v>34.828150647919003</v>
      </c>
      <c r="F273" s="39">
        <f>IF(ISNUMBER(san!F271), IF(san!F271=-999,"NA",IF(san!F271&gt;99, "&gt;99", IF(san!F271&lt;1, "&lt;1", san!F271))), "-")</f>
        <v>9.3097577124109385</v>
      </c>
      <c r="G273" s="39">
        <f>IF(ISNUMBER(san!G271), IF(san!G271=-999,"NA",IF(san!G271&gt;99, "&gt;99", IF(san!G271&lt;1, "&lt;1", san!G271))), "-")</f>
        <v>31.87823714233954</v>
      </c>
      <c r="H273" s="40">
        <f>IF(ISNUMBER(san!H271), IF(san!H271=-999,"NA",IF(san!H271&gt;99, "&gt;99", IF(san!H271&lt;1, "&lt;1", san!H271))), "-")</f>
        <v>23.983854497330519</v>
      </c>
      <c r="I273" s="29">
        <f>IF(ISNUMBER(san!I271), IF(san!I271=-999,"NA",san!I271), "-")</f>
        <v>0.88008791208267212</v>
      </c>
      <c r="J273" s="29">
        <f>IF(ISNUMBER(san!J271), IF(san!J271=-999,"NA",san!J271), "-")</f>
        <v>-0.92795997858047485</v>
      </c>
      <c r="K273" s="38">
        <f>IF(ISNUMBER(san!K271), IF(san!K271=-999,"NA",IF(san!K271&gt;99, "&gt;99", IF(san!K271&lt;1, "&lt;1", san!K271))), "-")</f>
        <v>61.520093509413002</v>
      </c>
      <c r="L273" s="39">
        <f>IF(ISNUMBER(san!L271), IF(san!L271=-999,"NA",IF(san!L271&gt;99, "&gt;99", IF(san!L271&lt;1, "&lt;1", san!L271))), "-")</f>
        <v>20.263437410343322</v>
      </c>
      <c r="M273" s="39">
        <f>IF(ISNUMBER(san!M271), IF(san!M271=-999,"NA",IF(san!M271&gt;99, "&gt;99", IF(san!M271&lt;1, "&lt;1", san!M271))), "-")</f>
        <v>14.352402312153909</v>
      </c>
      <c r="N273" s="40">
        <f>IF(ISNUMBER(san!N271), IF(san!N271=-999,"NA",IF(san!N271&gt;99, "&gt;99", IF(san!N271&lt;1, "&lt;1", san!N271))), "-")</f>
        <v>3.8640667680897751</v>
      </c>
      <c r="O273" s="29">
        <f>IF(ISNUMBER(san!O271), IF(san!O271=-999,"NA",san!O271), "-")</f>
        <v>0.40924826264381409</v>
      </c>
      <c r="P273" s="29">
        <f>IF(ISNUMBER(san!P271), IF(san!P271=-999,"NA",san!P271), "-")</f>
        <v>-0.18843209743499759</v>
      </c>
      <c r="Q273" s="38">
        <f>IF(ISNUMBER(san!Q271), IF(san!Q271=-999,"NA",IF(san!Q271&gt;99, "&gt;99", IF(san!Q271&lt;1, "&lt;1", san!Q271))), "-")</f>
        <v>45.748965724155873</v>
      </c>
      <c r="R273" s="39">
        <f>IF(ISNUMBER(san!R271), IF(san!R271=-999,"NA",IF(san!R271&gt;99, "&gt;99", IF(san!R271&lt;1, "&lt;1", san!R271))), "-")</f>
        <v>13.79137638871434</v>
      </c>
      <c r="S273" s="39">
        <f>IF(ISNUMBER(san!S271), IF(san!S271=-999,"NA",IF(san!S271&gt;99, "&gt;99", IF(san!S271&lt;1, "&lt;1", san!S271))), "-")</f>
        <v>24.707668816984949</v>
      </c>
      <c r="T273" s="40">
        <f>IF(ISNUMBER(san!T271), IF(san!T271=-999,"NA",IF(san!T271&gt;99, "&gt;99", IF(san!T271&lt;1, "&lt;1", san!T271))), "-")</f>
        <v>15.751989070144839</v>
      </c>
      <c r="U273" s="29">
        <f>IF(ISNUMBER(san!U271), IF(san!U271=-999,"NA",san!U271), "-")</f>
        <v>0.82251769304275513</v>
      </c>
      <c r="V273" s="29">
        <f>IF(ISNUMBER(san!V271), IF(san!V271=-999,"NA",san!V271), "-")</f>
        <v>-0.72809261083602905</v>
      </c>
      <c r="W273" s="41">
        <f>IF(ISNUMBER(san!W271), IF(san!W271=-999,"NA",IF(san!W271&gt;99, "&gt;99", IF(san!W271&lt;1, "&lt;1", san!W271))), "-")</f>
        <v>23.343620311563651</v>
      </c>
      <c r="X273" s="39">
        <f>IF(ISNUMBER(san!X271), IF(san!X271=-999,"NA",IF(san!X271&gt;99, "&gt;99", IF(san!X271&lt;1, "&lt;1", san!X271))), "-")</f>
        <v>21.675986369632561</v>
      </c>
      <c r="Y273" s="39" t="str">
        <f>IF(ISNUMBER(san!Y271), IF(san!Y271=-999,"NA",IF(san!Y271&gt;99, "&gt;99", IF(san!Y271&lt;1, "&lt;1", san!Y271))), "-")</f>
        <v>&lt;1</v>
      </c>
      <c r="Z273" s="39">
        <f>IF(ISNUMBER(san!Z271), IF(san!Z271=-999,"NA",IF(san!Z271&gt;99, "&gt;99", IF(san!Z271&lt;1, "&lt;1", san!Z271))), "-")</f>
        <v>1.3680906461425379</v>
      </c>
      <c r="AA273" s="29">
        <f>IF(ISNUMBER(san!AA271), IF(san!AA271=-999,"NA",san!AA271), "-")</f>
        <v>0.63149100542068481</v>
      </c>
      <c r="AB273" s="39">
        <f>IF(ISNUMBER(san!AB271), IF(san!AB271=-999,"NA",IF(san!AB271&gt;99, "&gt;99", IF(san!AB271&lt;1, "&lt;1", san!AB271))), "-")</f>
        <v>30.50745734781124</v>
      </c>
      <c r="AC273" s="39">
        <f>IF(ISNUMBER(san!AC271), IF(san!AC271=-999,"NA",IF(san!AC271&gt;99, "&gt;99", IF(san!AC271&lt;1, "&lt;1", san!AC271))), "-")</f>
        <v>10.469199900274161</v>
      </c>
      <c r="AD273" s="39">
        <f>IF(ISNUMBER(san!AD271), IF(san!AD271=-999,"NA",IF(san!AD271&gt;99, "&gt;99", IF(san!AD271&lt;1, "&lt;1", san!AD271))), "-")</f>
        <v>3.1612511122445519</v>
      </c>
      <c r="AE273" s="41">
        <f>IF(ISNUMBER(san!AE271), IF(san!AE271=-999,"NA",IF(san!AE271&gt;99, "&gt;99", IF(san!AE271&lt;1, "&lt;1", san!AE271))), "-")</f>
        <v>36.468598004400548</v>
      </c>
      <c r="AF273" s="39">
        <f>IF(ISNUMBER(san!AF271), IF(san!AF271=-999,"NA",IF(san!AF271&gt;99, "&gt;99", IF(san!AF271&lt;1, "&lt;1", san!AF271))), "-")</f>
        <v>19.95228670322097</v>
      </c>
      <c r="AG273" s="39">
        <f>IF(ISNUMBER(san!AG271), IF(san!AG271=-999,"NA",IF(san!AG271&gt;99, "&gt;99", IF(san!AG271&lt;1, "&lt;1", san!AG271))), "-")</f>
        <v>3.351056067328245</v>
      </c>
      <c r="AH273" s="39">
        <f>IF(ISNUMBER(san!AH271), IF(san!AH271=-999,"NA",IF(san!AH271&gt;99, "&gt;99", IF(san!AH271&lt;1, "&lt;1", san!AH271))), "-")</f>
        <v>13.165255233851321</v>
      </c>
      <c r="AI273" s="29">
        <f>IF(ISNUMBER(san!AI271), IF(san!AI271=-999,"NA",san!AI271), "-")</f>
        <v>0.34113612771034241</v>
      </c>
      <c r="AJ273" s="39">
        <f>IF(ISNUMBER(san!AJ271), IF(san!AJ271=-999,"NA",IF(san!AJ271&gt;99, "&gt;99", IF(san!AJ271&lt;1, "&lt;1", san!AJ271))), "-")</f>
        <v>33.484186724987651</v>
      </c>
      <c r="AK273" s="39">
        <f>IF(ISNUMBER(san!AK271), IF(san!AK271=-999,"NA",IF(san!AK271&gt;99, "&gt;99", IF(san!AK271&lt;1, "&lt;1", san!AK271))), "-")</f>
        <v>20.067815150601469</v>
      </c>
      <c r="AL273" s="39">
        <f>IF(ISNUMBER(san!AL271), IF(san!AL271=-999,"NA",IF(san!AL271&gt;99, "&gt;99", IF(san!AL271&lt;1, "&lt;1", san!AL271))), "-")</f>
        <v>28.231529044167189</v>
      </c>
      <c r="AM273" s="41">
        <f>IF(ISNUMBER(san!AM271), IF(san!AM271=-999,"NA",IF(san!AM271&gt;99, "&gt;99", IF(san!AM271&lt;1, "&lt;1", san!AM271))), "-")</f>
        <v>28.713609857911418</v>
      </c>
      <c r="AN273" s="39">
        <f>IF(ISNUMBER(san!AN271), IF(san!AN271=-999,"NA",IF(san!AN271&gt;99, "&gt;99", IF(san!AN271&lt;1, "&lt;1", san!AN271))), "-")</f>
        <v>20.970747137513701</v>
      </c>
      <c r="AO273" s="39">
        <f>IF(ISNUMBER(san!AO271), IF(san!AO271=-999,"NA",IF(san!AO271&gt;99, "&gt;99", IF(san!AO271&lt;1, "&lt;1", san!AO271))), "-")</f>
        <v>1.5480476412594031</v>
      </c>
      <c r="AP273" s="39">
        <f>IF(ISNUMBER(san!AP271), IF(san!AP271=-999,"NA",IF(san!AP271&gt;99, "&gt;99", IF(san!AP271&lt;1, "&lt;1", san!AP271))), "-")</f>
        <v>6.1948150791383094</v>
      </c>
      <c r="AQ273" s="29">
        <f>IF(ISNUMBER(san!AQ271), IF(san!AQ271=-999,"NA",san!AQ271), "-")</f>
        <v>0.57716339826583862</v>
      </c>
      <c r="AR273" s="39">
        <f>IF(ISNUMBER(san!AR271), IF(san!AR271=-999,"NA",IF(san!AR271&gt;99, "&gt;99", IF(san!AR271&lt;1, "&lt;1", san!AR271))), "-")</f>
        <v>31.725364620427321</v>
      </c>
      <c r="AS273" s="39">
        <f>IF(ISNUMBER(san!AS271), IF(san!AS271=-999,"NA",IF(san!AS271&gt;99, "&gt;99", IF(san!AS271&lt;1, "&lt;1", san!AS271))), "-")</f>
        <v>14.39640375907948</v>
      </c>
      <c r="AT273" s="39">
        <f>IF(ISNUMBER(san!AT271), IF(san!AT271=-999,"NA",IF(san!AT271&gt;99, "&gt;99", IF(san!AT271&lt;1, "&lt;1", san!AT271))), "-")</f>
        <v>13.418573748021331</v>
      </c>
      <c r="AU273" s="42">
        <f>san!AU271</f>
        <v>270</v>
      </c>
    </row>
    <row r="274" ht="15" hidden="true">
      <c r="A274" s="36" t="str">
        <f>IF(ISBLANK(san!A272), "", san!A272)</f>
        <v>Fragile contexts</v>
      </c>
      <c r="B274" s="57">
        <f>IF(ISBLANK(san!B272), "", san!B272)</f>
        <v>2017</v>
      </c>
      <c r="C274" s="37">
        <f>IF(ISNUMBER(san!C272), san!C272, "-")</f>
        <v>1722434.5870000001</v>
      </c>
      <c r="D274" s="39">
        <f>IF(ISNUMBER(san!D272), san!D272, "-")</f>
        <v>41.367084503173828</v>
      </c>
      <c r="E274" s="38">
        <f>IF(ISNUMBER(san!E272), IF(san!E272=-999,"NA",IF(san!E272&gt;99, "&gt;99", IF(san!E272&lt;1, "&lt;1", san!E272))), "-")</f>
        <v>35.628803788426261</v>
      </c>
      <c r="F274" s="39">
        <f>IF(ISNUMBER(san!F272), IF(san!F272=-999,"NA",IF(san!F272&gt;99, "&gt;99", IF(san!F272&lt;1, "&lt;1", san!F272))), "-")</f>
        <v>9.4428574996140622</v>
      </c>
      <c r="G274" s="39">
        <f>IF(ISNUMBER(san!G272), IF(san!G272=-999,"NA",IF(san!G272&gt;99, "&gt;99", IF(san!G272&lt;1, "&lt;1", san!G272))), "-")</f>
        <v>31.459696421892119</v>
      </c>
      <c r="H274" s="40">
        <f>IF(ISNUMBER(san!H272), IF(san!H272=-999,"NA",IF(san!H272&gt;99, "&gt;99", IF(san!H272&lt;1, "&lt;1", san!H272))), "-")</f>
        <v>23.46864229006755</v>
      </c>
      <c r="I274" s="29">
        <f>IF(ISNUMBER(san!I272), IF(san!I272=-999,"NA",san!I272), "-")</f>
        <v>0.88008791208267212</v>
      </c>
      <c r="J274" s="29">
        <f>IF(ISNUMBER(san!J272), IF(san!J272=-999,"NA",san!J272), "-")</f>
        <v>-0.92795997858047485</v>
      </c>
      <c r="K274" s="38">
        <f>IF(ISNUMBER(san!K272), IF(san!K272=-999,"NA",IF(san!K272&gt;99, "&gt;99", IF(san!K272&lt;1, "&lt;1", san!K272))), "-")</f>
        <v>61.977332303459718</v>
      </c>
      <c r="L274" s="39">
        <f>IF(ISNUMBER(san!L272), IF(san!L272=-999,"NA",IF(san!L272&gt;99, "&gt;99", IF(san!L272&lt;1, "&lt;1", san!L272))), "-")</f>
        <v>20.381158286834609</v>
      </c>
      <c r="M274" s="39">
        <f>IF(ISNUMBER(san!M272), IF(san!M272=-999,"NA",IF(san!M272&gt;99, "&gt;99", IF(san!M272&lt;1, "&lt;1", san!M272))), "-")</f>
        <v>14.050017276852939</v>
      </c>
      <c r="N274" s="40">
        <f>IF(ISNUMBER(san!N272), IF(san!N272=-999,"NA",IF(san!N272&gt;99, "&gt;99", IF(san!N272&lt;1, "&lt;1", san!N272))), "-")</f>
        <v>3.59149213285274</v>
      </c>
      <c r="O274" s="29">
        <f>IF(ISNUMBER(san!O272), IF(san!O272=-999,"NA",san!O272), "-")</f>
        <v>0.40924826264381409</v>
      </c>
      <c r="P274" s="29">
        <f>IF(ISNUMBER(san!P272), IF(san!P272=-999,"NA",san!P272), "-")</f>
        <v>-0.18843209743499759</v>
      </c>
      <c r="Q274" s="38">
        <f>IF(ISNUMBER(san!Q272), IF(san!Q272=-999,"NA",IF(san!Q272&gt;99, "&gt;99", IF(san!Q272&lt;1, "&lt;1", san!Q272))), "-")</f>
        <v>46.524242062400781</v>
      </c>
      <c r="R274" s="39">
        <f>IF(ISNUMBER(san!R272), IF(san!R272=-999,"NA",IF(san!R272&gt;99, "&gt;99", IF(san!R272&lt;1, "&lt;1", san!R272))), "-")</f>
        <v>13.96197140417482</v>
      </c>
      <c r="S274" s="39">
        <f>IF(ISNUMBER(san!S272), IF(san!S272=-999,"NA",IF(san!S272&gt;99, "&gt;99", IF(san!S272&lt;1, "&lt;1", san!S272))), "-")</f>
        <v>23.619915338174781</v>
      </c>
      <c r="T274" s="40">
        <f>IF(ISNUMBER(san!T272), IF(san!T272=-999,"NA",IF(san!T272&gt;99, "&gt;99", IF(san!T272&lt;1, "&lt;1", san!T272))), "-")</f>
        <v>15.89387119524962</v>
      </c>
      <c r="U274" s="29">
        <f>IF(ISNUMBER(san!U272), IF(san!U272=-999,"NA",san!U272), "-")</f>
        <v>0.82251769304275513</v>
      </c>
      <c r="V274" s="29">
        <f>IF(ISNUMBER(san!V272), IF(san!V272=-999,"NA",san!V272), "-")</f>
        <v>-0.72809261083602905</v>
      </c>
      <c r="W274" s="41">
        <f>IF(ISNUMBER(san!W272), IF(san!W272=-999,"NA",IF(san!W272&gt;99, "&gt;99", IF(san!W272&lt;1, "&lt;1", san!W272))), "-")</f>
        <v>24.001927810080929</v>
      </c>
      <c r="X274" s="39">
        <f>IF(ISNUMBER(san!X272), IF(san!X272=-999,"NA",IF(san!X272&gt;99, "&gt;99", IF(san!X272&lt;1, "&lt;1", san!X272))), "-")</f>
        <v>22.316763155875002</v>
      </c>
      <c r="Y274" s="39" t="str">
        <f>IF(ISNUMBER(san!Y272), IF(san!Y272=-999,"NA",IF(san!Y272&gt;99, "&gt;99", IF(san!Y272&lt;1, "&lt;1", san!Y272))), "-")</f>
        <v>&lt;1</v>
      </c>
      <c r="Z274" s="39">
        <f>IF(ISNUMBER(san!Z272), IF(san!Z272=-999,"NA",IF(san!Z272&gt;99, "&gt;99", IF(san!Z272&lt;1, "&lt;1", san!Z272))), "-")</f>
        <v>1.386097459560707</v>
      </c>
      <c r="AA274" s="29">
        <f>IF(ISNUMBER(san!AA272), IF(san!AA272=-999,"NA",san!AA272), "-")</f>
        <v>0.63149100542068481</v>
      </c>
      <c r="AB274" s="39">
        <f>IF(ISNUMBER(san!AB272), IF(san!AB272=-999,"NA",IF(san!AB272&gt;99, "&gt;99", IF(san!AB272&lt;1, "&lt;1", san!AB272))), "-")</f>
        <v>31.097261817225551</v>
      </c>
      <c r="AC274" s="39">
        <f>IF(ISNUMBER(san!AC272), IF(san!AC272=-999,"NA",IF(san!AC272&gt;99, "&gt;99", IF(san!AC272&lt;1, "&lt;1", san!AC272))), "-")</f>
        <v>10.80010553706707</v>
      </c>
      <c r="AD274" s="39">
        <f>IF(ISNUMBER(san!AD272), IF(san!AD272=-999,"NA",IF(san!AD272&gt;99, "&gt;99", IF(san!AD272&lt;1, "&lt;1", san!AD272))), "-")</f>
        <v>3.1742939337477081</v>
      </c>
      <c r="AE274" s="41">
        <f>IF(ISNUMBER(san!AE272), IF(san!AE272=-999,"NA",IF(san!AE272&gt;99, "&gt;99", IF(san!AE272&lt;1, "&lt;1", san!AE272))), "-")</f>
        <v>36.884631810007193</v>
      </c>
      <c r="AF274" s="39">
        <f>IF(ISNUMBER(san!AF272), IF(san!AF272=-999,"NA",IF(san!AF272&gt;99, "&gt;99", IF(san!AF272&lt;1, "&lt;1", san!AF272))), "-")</f>
        <v>20.229995959786741</v>
      </c>
      <c r="AG274" s="39">
        <f>IF(ISNUMBER(san!AG272), IF(san!AG272=-999,"NA",IF(san!AG272&gt;99, "&gt;99", IF(san!AG272&lt;1, "&lt;1", san!AG272))), "-")</f>
        <v>3.243135729838925</v>
      </c>
      <c r="AH274" s="39">
        <f>IF(ISNUMBER(san!AH272), IF(san!AH272=-999,"NA",IF(san!AH272&gt;99, "&gt;99", IF(san!AH272&lt;1, "&lt;1", san!AH272))), "-")</f>
        <v>13.41150012038152</v>
      </c>
      <c r="AI274" s="29">
        <f>IF(ISNUMBER(san!AI272), IF(san!AI272=-999,"NA",san!AI272), "-")</f>
        <v>0.34113612771034241</v>
      </c>
      <c r="AJ274" s="39">
        <f>IF(ISNUMBER(san!AJ272), IF(san!AJ272=-999,"NA",IF(san!AJ272&gt;99, "&gt;99", IF(san!AJ272&lt;1, "&lt;1", san!AJ272))), "-")</f>
        <v>33.434086411397523</v>
      </c>
      <c r="AK274" s="39">
        <f>IF(ISNUMBER(san!AK272), IF(san!AK272=-999,"NA",IF(san!AK272&gt;99, "&gt;99", IF(san!AK272&lt;1, "&lt;1", san!AK272))), "-")</f>
        <v>20.69083274452743</v>
      </c>
      <c r="AL274" s="39">
        <f>IF(ISNUMBER(san!AL272), IF(san!AL272=-999,"NA",IF(san!AL272&gt;99, "&gt;99", IF(san!AL272&lt;1, "&lt;1", san!AL272))), "-")</f>
        <v>28.233571434369399</v>
      </c>
      <c r="AM274" s="41">
        <f>IF(ISNUMBER(san!AM272), IF(san!AM272=-999,"NA",IF(san!AM272&gt;99, "&gt;99", IF(san!AM272&lt;1, "&lt;1", san!AM272))), "-")</f>
        <v>29.33112685347211</v>
      </c>
      <c r="AN274" s="39">
        <f>IF(ISNUMBER(san!AN272), IF(san!AN272=-999,"NA",IF(san!AN272&gt;99, "&gt;99", IF(san!AN272&lt;1, "&lt;1", san!AN272))), "-")</f>
        <v>21.453528407545981</v>
      </c>
      <c r="AO274" s="39">
        <f>IF(ISNUMBER(san!AO272), IF(san!AO272=-999,"NA",IF(san!AO272&gt;99, "&gt;99", IF(san!AO272&lt;1, "&lt;1", san!AO272))), "-")</f>
        <v>1.516942511932817</v>
      </c>
      <c r="AP274" s="39">
        <f>IF(ISNUMBER(san!AP272), IF(san!AP272=-999,"NA",IF(san!AP272&gt;99, "&gt;99", IF(san!AP272&lt;1, "&lt;1", san!AP272))), "-")</f>
        <v>6.3606559339933177</v>
      </c>
      <c r="AQ274" s="29">
        <f>IF(ISNUMBER(san!AQ272), IF(san!AQ272=-999,"NA",san!AQ272), "-")</f>
        <v>0.57716339826583862</v>
      </c>
      <c r="AR274" s="39">
        <f>IF(ISNUMBER(san!AR272), IF(san!AR272=-999,"NA",IF(san!AR272&gt;99, "&gt;99", IF(san!AR272&lt;1, "&lt;1", san!AR272))), "-")</f>
        <v>32.067348796539022</v>
      </c>
      <c r="AS274" s="39">
        <f>IF(ISNUMBER(san!AS272), IF(san!AS272=-999,"NA",IF(san!AS272&gt;99, "&gt;99", IF(san!AS272&lt;1, "&lt;1", san!AS272))), "-")</f>
        <v>14.88983451890485</v>
      </c>
      <c r="AT274" s="39">
        <f>IF(ISNUMBER(san!AT272), IF(san!AT272=-999,"NA",IF(san!AT272&gt;99, "&gt;99", IF(san!AT272&lt;1, "&lt;1", san!AT272))), "-")</f>
        <v>13.53895213965018</v>
      </c>
      <c r="AU274" s="42">
        <f>san!AU272</f>
        <v>271</v>
      </c>
    </row>
    <row r="275" ht="15" hidden="true">
      <c r="A275" s="36" t="str">
        <f>IF(ISBLANK(san!A273), "", san!A273)</f>
        <v>Fragile contexts</v>
      </c>
      <c r="B275" s="57">
        <f>IF(ISBLANK(san!B273), "", san!B273)</f>
        <v>2018</v>
      </c>
      <c r="C275" s="37">
        <f>IF(ISNUMBER(san!C273), san!C273, "-")</f>
        <v>1759231.3670000001</v>
      </c>
      <c r="D275" s="39">
        <f>IF(ISNUMBER(san!D273), san!D273, "-")</f>
        <v>41.810134887695313</v>
      </c>
      <c r="E275" s="38">
        <f>IF(ISNUMBER(san!E273), IF(san!E273=-999,"NA",IF(san!E273&gt;99, "&gt;99", IF(san!E273&lt;1, "&lt;1", san!E273))), "-")</f>
        <v>36.386820819676878</v>
      </c>
      <c r="F275" s="39">
        <f>IF(ISNUMBER(san!F273), IF(san!F273=-999,"NA",IF(san!F273&gt;99, "&gt;99", IF(san!F273&lt;1, "&lt;1", san!F273))), "-")</f>
        <v>9.5617038207927596</v>
      </c>
      <c r="G275" s="39">
        <f>IF(ISNUMBER(san!G273), IF(san!G273=-999,"NA",IF(san!G273&gt;99, "&gt;99", IF(san!G273&lt;1, "&lt;1", san!G273))), "-")</f>
        <v>31.65085097309732</v>
      </c>
      <c r="H275" s="40">
        <f>IF(ISNUMBER(san!H273), IF(san!H273=-999,"NA",IF(san!H273&gt;99, "&gt;99", IF(san!H273&lt;1, "&lt;1", san!H273))), "-")</f>
        <v>22.40062438643303</v>
      </c>
      <c r="I275" s="29">
        <f>IF(ISNUMBER(san!I273), IF(san!I273=-999,"NA",san!I273), "-")</f>
        <v>0.88008791208267212</v>
      </c>
      <c r="J275" s="29">
        <f>IF(ISNUMBER(san!J273), IF(san!J273=-999,"NA",san!J273), "-")</f>
        <v>-0.92795997858047485</v>
      </c>
      <c r="K275" s="38">
        <f>IF(ISNUMBER(san!K273), IF(san!K273=-999,"NA",IF(san!K273&gt;99, "&gt;99", IF(san!K273&lt;1, "&lt;1", san!K273))), "-")</f>
        <v>62.322231537731923</v>
      </c>
      <c r="L275" s="39">
        <f>IF(ISNUMBER(san!L273), IF(san!L273=-999,"NA",IF(san!L273&gt;99, "&gt;99", IF(san!L273&lt;1, "&lt;1", san!L273))), "-")</f>
        <v>20.517789708572021</v>
      </c>
      <c r="M275" s="39">
        <f>IF(ISNUMBER(san!M273), IF(san!M273=-999,"NA",IF(san!M273&gt;99, "&gt;99", IF(san!M273&lt;1, "&lt;1", san!M273))), "-")</f>
        <v>13.771062750103971</v>
      </c>
      <c r="N275" s="40">
        <f>IF(ISNUMBER(san!N273), IF(san!N273=-999,"NA",IF(san!N273&gt;99, "&gt;99", IF(san!N273&lt;1, "&lt;1", san!N273))), "-")</f>
        <v>3.3889160035921009</v>
      </c>
      <c r="O275" s="29">
        <f>IF(ISNUMBER(san!O273), IF(san!O273=-999,"NA",san!O273), "-")</f>
        <v>0.40924826264381409</v>
      </c>
      <c r="P275" s="29">
        <f>IF(ISNUMBER(san!P273), IF(san!P273=-999,"NA",san!P273), "-")</f>
        <v>-0.18843209743499759</v>
      </c>
      <c r="Q275" s="38">
        <f>IF(ISNUMBER(san!Q273), IF(san!Q273=-999,"NA",IF(san!Q273&gt;99, "&gt;99", IF(san!Q273&lt;1, "&lt;1", san!Q273))), "-")</f>
        <v>47.220935093153862</v>
      </c>
      <c r="R275" s="39">
        <f>IF(ISNUMBER(san!R273), IF(san!R273=-999,"NA",IF(san!R273&gt;99, "&gt;99", IF(san!R273&lt;1, "&lt;1", san!R273))), "-")</f>
        <v>14.132637869243601</v>
      </c>
      <c r="S275" s="39">
        <f>IF(ISNUMBER(san!S273), IF(san!S273=-999,"NA",IF(san!S273&gt;99, "&gt;99", IF(san!S273&lt;1, "&lt;1", san!S273))), "-")</f>
        <v>23.617278758612031</v>
      </c>
      <c r="T275" s="40">
        <f>IF(ISNUMBER(san!T273), IF(san!T273=-999,"NA",IF(san!T273&gt;99, "&gt;99", IF(san!T273&lt;1, "&lt;1", san!T273))), "-")</f>
        <v>15.029148278990521</v>
      </c>
      <c r="U275" s="29">
        <f>IF(ISNUMBER(san!U273), IF(san!U273=-999,"NA",san!U273), "-")</f>
        <v>0.82251769304275513</v>
      </c>
      <c r="V275" s="29">
        <f>IF(ISNUMBER(san!V273), IF(san!V273=-999,"NA",san!V273), "-")</f>
        <v>-0.72809261083602905</v>
      </c>
      <c r="W275" s="41">
        <f>IF(ISNUMBER(san!W273), IF(san!W273=-999,"NA",IF(san!W273&gt;99, "&gt;99", IF(san!W273&lt;1, "&lt;1", san!W273))), "-")</f>
        <v>24.635845077640401</v>
      </c>
      <c r="X275" s="39">
        <f>IF(ISNUMBER(san!X273), IF(san!X273=-999,"NA",IF(san!X273&gt;99, "&gt;99", IF(san!X273&lt;1, "&lt;1", san!X273))), "-")</f>
        <v>22.92791996370326</v>
      </c>
      <c r="Y275" s="39" t="str">
        <f>IF(ISNUMBER(san!Y273), IF(san!Y273=-999,"NA",IF(san!Y273&gt;99, "&gt;99", IF(san!Y273&lt;1, "&lt;1", san!Y273))), "-")</f>
        <v>&lt;1</v>
      </c>
      <c r="Z275" s="39">
        <f>IF(ISNUMBER(san!Z273), IF(san!Z273=-999,"NA",IF(san!Z273&gt;99, "&gt;99", IF(san!Z273&lt;1, "&lt;1", san!Z273))), "-")</f>
        <v>1.409182587095237</v>
      </c>
      <c r="AA275" s="29">
        <f>IF(ISNUMBER(san!AA273), IF(san!AA273=-999,"NA",san!AA273), "-")</f>
        <v>0.63149100542068481</v>
      </c>
      <c r="AB275" s="39">
        <f>IF(ISNUMBER(san!AB273), IF(san!AB273=-999,"NA",IF(san!AB273&gt;99, "&gt;99", IF(san!AB273&lt;1, "&lt;1", san!AB273))), "-")</f>
        <v>31.623324546890721</v>
      </c>
      <c r="AC275" s="39">
        <f>IF(ISNUMBER(san!AC273), IF(san!AC273=-999,"NA",IF(san!AC273&gt;99, "&gt;99", IF(san!AC273&lt;1, "&lt;1", san!AC273))), "-")</f>
        <v>11.135114599826769</v>
      </c>
      <c r="AD275" s="39">
        <f>IF(ISNUMBER(san!AD273), IF(san!AD273=-999,"NA",IF(san!AD273&gt;99, "&gt;99", IF(san!AD273&lt;1, "&lt;1", san!AD273))), "-")</f>
        <v>3.1900854937521519</v>
      </c>
      <c r="AE275" s="41">
        <f>IF(ISNUMBER(san!AE273), IF(san!AE273=-999,"NA",IF(san!AE273&gt;99, "&gt;99", IF(san!AE273&lt;1, "&lt;1", san!AE273))), "-")</f>
        <v>37.250865828133144</v>
      </c>
      <c r="AF275" s="39">
        <f>IF(ISNUMBER(san!AF273), IF(san!AF273=-999,"NA",IF(san!AF273&gt;99, "&gt;99", IF(san!AF273&lt;1, "&lt;1", san!AF273))), "-")</f>
        <v>20.488303673711179</v>
      </c>
      <c r="AG275" s="39">
        <f>IF(ISNUMBER(san!AG273), IF(san!AG273=-999,"NA",IF(san!AG273&gt;99, "&gt;99", IF(san!AG273&lt;1, "&lt;1", san!AG273))), "-")</f>
        <v>3.1242139750480171</v>
      </c>
      <c r="AH275" s="39">
        <f>IF(ISNUMBER(san!AH273), IF(san!AH273=-999,"NA",IF(san!AH273&gt;99, "&gt;99", IF(san!AH273&lt;1, "&lt;1", san!AH273))), "-")</f>
        <v>13.63834817937396</v>
      </c>
      <c r="AI275" s="29">
        <f>IF(ISNUMBER(san!AI273), IF(san!AI273=-999,"NA",san!AI273), "-")</f>
        <v>0.34113612771034241</v>
      </c>
      <c r="AJ275" s="39">
        <f>IF(ISNUMBER(san!AJ273), IF(san!AJ273=-999,"NA",IF(san!AJ273&gt;99, "&gt;99", IF(san!AJ273&lt;1, "&lt;1", san!AJ273))), "-")</f>
        <v>33.30280218415416</v>
      </c>
      <c r="AK275" s="39">
        <f>IF(ISNUMBER(san!AK273), IF(san!AK273=-999,"NA",IF(san!AK273&gt;99, "&gt;99", IF(san!AK273&lt;1, "&lt;1", san!AK273))), "-")</f>
        <v>21.331764641167481</v>
      </c>
      <c r="AL275" s="39">
        <f>IF(ISNUMBER(san!AL273), IF(san!AL273=-999,"NA",IF(san!AL273&gt;99, "&gt;99", IF(san!AL273&lt;1, "&lt;1", san!AL273))), "-")</f>
        <v>28.205454420982338</v>
      </c>
      <c r="AM275" s="41">
        <f>IF(ISNUMBER(san!AM273), IF(san!AM273=-999,"NA",IF(san!AM273&gt;99, "&gt;99", IF(san!AM273&lt;1, "&lt;1", san!AM273))), "-")</f>
        <v>29.91020227476605</v>
      </c>
      <c r="AN275" s="39">
        <f>IF(ISNUMBER(san!AN273), IF(san!AN273=-999,"NA",IF(san!AN273&gt;99, "&gt;99", IF(san!AN273&lt;1, "&lt;1", san!AN273))), "-")</f>
        <v>21.907913101103212</v>
      </c>
      <c r="AO275" s="39">
        <f>IF(ISNUMBER(san!AO273), IF(san!AO273=-999,"NA",IF(san!AO273&gt;99, "&gt;99", IF(san!AO273&lt;1, "&lt;1", san!AO273))), "-")</f>
        <v>1.4800759517224631</v>
      </c>
      <c r="AP275" s="39">
        <f>IF(ISNUMBER(san!AP273), IF(san!AP273=-999,"NA",IF(san!AP273&gt;99, "&gt;99", IF(san!AP273&lt;1, "&lt;1", san!AP273))), "-")</f>
        <v>6.5222132219403779</v>
      </c>
      <c r="AQ275" s="29">
        <f>IF(ISNUMBER(san!AQ273), IF(san!AQ273=-999,"NA",san!AQ273), "-")</f>
        <v>0.57716339826583862</v>
      </c>
      <c r="AR275" s="39">
        <f>IF(ISNUMBER(san!AR273), IF(san!AR273=-999,"NA",IF(san!AR273&gt;99, "&gt;99", IF(san!AR273&lt;1, "&lt;1", san!AR273))), "-")</f>
        <v>32.331474544739493</v>
      </c>
      <c r="AS275" s="39">
        <f>IF(ISNUMBER(san!AS273), IF(san!AS273=-999,"NA",IF(san!AS273&gt;99, "&gt;99", IF(san!AS273&lt;1, "&lt;1", san!AS273))), "-")</f>
        <v>15.39458293527708</v>
      </c>
      <c r="AT275" s="39">
        <f>IF(ISNUMBER(san!AT273), IF(san!AT273=-999,"NA",IF(san!AT273&gt;99, "&gt;99", IF(san!AT273&lt;1, "&lt;1", san!AT273))), "-")</f>
        <v>13.64685166874791</v>
      </c>
      <c r="AU275" s="42">
        <f>san!AU273</f>
        <v>272</v>
      </c>
    </row>
    <row r="276" ht="15" hidden="true">
      <c r="A276" s="36" t="str">
        <f>IF(ISBLANK(san!A274), "", san!A274)</f>
        <v>Fragile contexts</v>
      </c>
      <c r="B276" s="57">
        <f>IF(ISBLANK(san!B274), "", san!B274)</f>
        <v>2019</v>
      </c>
      <c r="C276" s="37">
        <f>IF(ISNUMBER(san!C274), san!C274, "-")</f>
        <v>1796866.7139999999</v>
      </c>
      <c r="D276" s="39">
        <f>IF(ISNUMBER(san!D274), san!D274, "-")</f>
        <v>42.252468109130859</v>
      </c>
      <c r="E276" s="38">
        <f>IF(ISNUMBER(san!E274), IF(san!E274=-999,"NA",IF(san!E274&gt;99, "&gt;99", IF(san!E274&lt;1, "&lt;1", san!E274))), "-")</f>
        <v>37.14948353148435</v>
      </c>
      <c r="F276" s="39">
        <f>IF(ISNUMBER(san!F274), IF(san!F274=-999,"NA",IF(san!F274&gt;99, "&gt;99", IF(san!F274&lt;1, "&lt;1", san!F274))), "-")</f>
        <v>9.6759284080686037</v>
      </c>
      <c r="G276" s="39">
        <f>IF(ISNUMBER(san!G274), IF(san!G274=-999,"NA",IF(san!G274&gt;99, "&gt;99", IF(san!G274&lt;1, "&lt;1", san!G274))), "-")</f>
        <v>31.775625015213318</v>
      </c>
      <c r="H276" s="40">
        <f>IF(ISNUMBER(san!H274), IF(san!H274=-999,"NA",IF(san!H274&gt;99, "&gt;99", IF(san!H274&lt;1, "&lt;1", san!H274))), "-")</f>
        <v>21.398963045233721</v>
      </c>
      <c r="I276" s="29">
        <f>IF(ISNUMBER(san!I274), IF(san!I274=-999,"NA",san!I274), "-")</f>
        <v>0.88008791208267212</v>
      </c>
      <c r="J276" s="29">
        <f>IF(ISNUMBER(san!J274), IF(san!J274=-999,"NA",san!J274), "-")</f>
        <v>-0.92795997858047485</v>
      </c>
      <c r="K276" s="38">
        <f>IF(ISNUMBER(san!K274), IF(san!K274=-999,"NA",IF(san!K274&gt;99, "&gt;99", IF(san!K274&lt;1, "&lt;1", san!K274))), "-")</f>
        <v>62.649021712035783</v>
      </c>
      <c r="L276" s="39">
        <f>IF(ISNUMBER(san!L274), IF(san!L274=-999,"NA",IF(san!L274&gt;99, "&gt;99", IF(san!L274&lt;1, "&lt;1", san!L274))), "-")</f>
        <v>20.644586545815869</v>
      </c>
      <c r="M276" s="39">
        <f>IF(ISNUMBER(san!M274), IF(san!M274=-999,"NA",IF(san!M274&gt;99, "&gt;99", IF(san!M274&lt;1, "&lt;1", san!M274))), "-")</f>
        <v>13.487407804574451</v>
      </c>
      <c r="N276" s="40">
        <f>IF(ISNUMBER(san!N274), IF(san!N274=-999,"NA",IF(san!N274&gt;99, "&gt;99", IF(san!N274&lt;1, "&lt;1", san!N274))), "-")</f>
        <v>3.2189839375738991</v>
      </c>
      <c r="O276" s="29">
        <f>IF(ISNUMBER(san!O274), IF(san!O274=-999,"NA",san!O274), "-")</f>
        <v>0.40924826264381409</v>
      </c>
      <c r="P276" s="29">
        <f>IF(ISNUMBER(san!P274), IF(san!P274=-999,"NA",san!P274), "-")</f>
        <v>-0.18843209743499759</v>
      </c>
      <c r="Q276" s="38">
        <f>IF(ISNUMBER(san!Q274), IF(san!Q274=-999,"NA",IF(san!Q274&gt;99, "&gt;99", IF(san!Q274&lt;1, "&lt;1", san!Q274))), "-")</f>
        <v>47.914012793582621</v>
      </c>
      <c r="R276" s="39">
        <f>IF(ISNUMBER(san!R274), IF(san!R274=-999,"NA",IF(san!R274&gt;99, "&gt;99", IF(san!R274&lt;1, "&lt;1", san!R274))), "-")</f>
        <v>14.300477218832411</v>
      </c>
      <c r="S276" s="39">
        <f>IF(ISNUMBER(san!S274), IF(san!S274=-999,"NA",IF(san!S274&gt;99, "&gt;99", IF(san!S274&lt;1, "&lt;1", san!S274))), "-")</f>
        <v>23.567447716368161</v>
      </c>
      <c r="T276" s="40">
        <f>IF(ISNUMBER(san!T274), IF(san!T274=-999,"NA",IF(san!T274&gt;99, "&gt;99", IF(san!T274&lt;1, "&lt;1", san!T274))), "-")</f>
        <v>14.2180622712168</v>
      </c>
      <c r="U276" s="29">
        <f>IF(ISNUMBER(san!U274), IF(san!U274=-999,"NA",san!U274), "-")</f>
        <v>0.82251769304275513</v>
      </c>
      <c r="V276" s="29">
        <f>IF(ISNUMBER(san!V274), IF(san!V274=-999,"NA",san!V274), "-")</f>
        <v>-0.72809261083602905</v>
      </c>
      <c r="W276" s="41">
        <f>IF(ISNUMBER(san!W274), IF(san!W274=-999,"NA",IF(san!W274&gt;99, "&gt;99", IF(san!W274&lt;1, "&lt;1", san!W274))), "-")</f>
        <v>25.279994133920159</v>
      </c>
      <c r="X276" s="39">
        <f>IF(ISNUMBER(san!X274), IF(san!X274=-999,"NA",IF(san!X274&gt;99, "&gt;99", IF(san!X274&lt;1, "&lt;1", san!X274))), "-")</f>
        <v>23.53920392782446</v>
      </c>
      <c r="Y276" s="39" t="str">
        <f>IF(ISNUMBER(san!Y274), IF(san!Y274=-999,"NA",IF(san!Y274&gt;99, "&gt;99", IF(san!Y274&lt;1, "&lt;1", san!Y274))), "-")</f>
        <v>&lt;1</v>
      </c>
      <c r="Z276" s="39">
        <f>IF(ISNUMBER(san!Z274), IF(san!Z274=-999,"NA",IF(san!Z274&gt;99, "&gt;99", IF(san!Z274&lt;1, "&lt;1", san!Z274))), "-")</f>
        <v>1.442192046562248</v>
      </c>
      <c r="AA276" s="29">
        <f>IF(ISNUMBER(san!AA274), IF(san!AA274=-999,"NA",san!AA274), "-")</f>
        <v>0.63149100542068481</v>
      </c>
      <c r="AB276" s="39">
        <f>IF(ISNUMBER(san!AB274), IF(san!AB274=-999,"NA",IF(san!AB274&gt;99, "&gt;99", IF(san!AB274&lt;1, "&lt;1", san!AB274))), "-")</f>
        <v>32.154628510051168</v>
      </c>
      <c r="AC276" s="39">
        <f>IF(ISNUMBER(san!AC274), IF(san!AC274=-999,"NA",IF(san!AC274&gt;99, "&gt;99", IF(san!AC274&lt;1, "&lt;1", san!AC274))), "-")</f>
        <v>11.45054768638521</v>
      </c>
      <c r="AD276" s="39">
        <f>IF(ISNUMBER(san!AD274), IF(san!AD274=-999,"NA",IF(san!AD274&gt;99, "&gt;99", IF(san!AD274&lt;1, "&lt;1", san!AD274))), "-")</f>
        <v>3.2202357431165791</v>
      </c>
      <c r="AE276" s="41">
        <f>IF(ISNUMBER(san!AE274), IF(san!AE274=-999,"NA",IF(san!AE274&gt;99, "&gt;99", IF(san!AE274&lt;1, "&lt;1", san!AE274))), "-")</f>
        <v>37.590205192496832</v>
      </c>
      <c r="AF276" s="39">
        <f>IF(ISNUMBER(san!AF274), IF(san!AF274=-999,"NA",IF(san!AF274&gt;99, "&gt;99", IF(san!AF274&lt;1, "&lt;1", san!AF274))), "-")</f>
        <v>20.733834286472561</v>
      </c>
      <c r="AG276" s="39">
        <f>IF(ISNUMBER(san!AG274), IF(san!AG274=-999,"NA",IF(san!AG274&gt;99, "&gt;99", IF(san!AG274&lt;1, "&lt;1", san!AG274))), "-")</f>
        <v>3.0007916871610858</v>
      </c>
      <c r="AH276" s="39">
        <f>IF(ISNUMBER(san!AH274), IF(san!AH274=-999,"NA",IF(san!AH274&gt;99, "&gt;99", IF(san!AH274&lt;1, "&lt;1", san!AH274))), "-")</f>
        <v>13.855579218863159</v>
      </c>
      <c r="AI276" s="29">
        <f>IF(ISNUMBER(san!AI274), IF(san!AI274=-999,"NA",san!AI274), "-")</f>
        <v>0.34113612771034241</v>
      </c>
      <c r="AJ276" s="39">
        <f>IF(ISNUMBER(san!AJ274), IF(san!AJ274=-999,"NA",IF(san!AJ274&gt;99, "&gt;99", IF(san!AJ274&lt;1, "&lt;1", san!AJ274))), "-")</f>
        <v>33.243997996541417</v>
      </c>
      <c r="AK276" s="39">
        <f>IF(ISNUMBER(san!AK274), IF(san!AK274=-999,"NA",IF(san!AK274&gt;99, "&gt;99", IF(san!AK274&lt;1, "&lt;1", san!AK274))), "-")</f>
        <v>21.850177097667409</v>
      </c>
      <c r="AL276" s="39">
        <f>IF(ISNUMBER(san!AL274), IF(san!AL274=-999,"NA",IF(san!AL274&gt;99, "&gt;99", IF(san!AL274&lt;1, "&lt;1", san!AL274))), "-")</f>
        <v>28.199433163642819</v>
      </c>
      <c r="AM276" s="41">
        <f>IF(ISNUMBER(san!AM274), IF(san!AM274=-999,"NA",IF(san!AM274&gt;99, "&gt;99", IF(san!AM274&lt;1, "&lt;1", san!AM274))), "-")</f>
        <v>30.481362201077719</v>
      </c>
      <c r="AN276" s="39">
        <f>IF(ISNUMBER(san!AN274), IF(san!AN274=-999,"NA",IF(san!AN274&gt;99, "&gt;99", IF(san!AN274&lt;1, "&lt;1", san!AN274))), "-")</f>
        <v>22.353865999850051</v>
      </c>
      <c r="AO276" s="39">
        <f>IF(ISNUMBER(san!AO274), IF(san!AO274=-999,"NA",IF(san!AO274&gt;99, "&gt;99", IF(san!AO274&lt;1, "&lt;1", san!AO274))), "-")</f>
        <v>1.440341632411591</v>
      </c>
      <c r="AP276" s="39">
        <f>IF(ISNUMBER(san!AP274), IF(san!AP274=-999,"NA",IF(san!AP274&gt;99, "&gt;99", IF(san!AP274&lt;1, "&lt;1", san!AP274))), "-")</f>
        <v>6.6871545688160738</v>
      </c>
      <c r="AQ276" s="29">
        <f>IF(ISNUMBER(san!AQ274), IF(san!AQ274=-999,"NA",san!AQ274), "-")</f>
        <v>0.57716339826583862</v>
      </c>
      <c r="AR276" s="39">
        <f>IF(ISNUMBER(san!AR274), IF(san!AR274=-999,"NA",IF(san!AR274&gt;99, "&gt;99", IF(san!AR274&lt;1, "&lt;1", san!AR274))), "-")</f>
        <v>32.620905535602773</v>
      </c>
      <c r="AS276" s="39">
        <f>IF(ISNUMBER(san!AS274), IF(san!AS274=-999,"NA",IF(san!AS274&gt;99, "&gt;99", IF(san!AS274&lt;1, "&lt;1", san!AS274))), "-")</f>
        <v>15.840786831754681</v>
      </c>
      <c r="AT276" s="39">
        <f>IF(ISNUMBER(san!AT274), IF(san!AT274=-999,"NA",IF(san!AT274&gt;99, "&gt;99", IF(san!AT274&lt;1, "&lt;1", san!AT274))), "-")</f>
        <v>13.7724327854979</v>
      </c>
      <c r="AU276" s="42">
        <f>san!AU274</f>
        <v>273</v>
      </c>
    </row>
    <row r="277" ht="15" hidden="true">
      <c r="A277" s="36" t="str">
        <f>IF(ISBLANK(san!A275), "", san!A275)</f>
        <v>Fragile contexts</v>
      </c>
      <c r="B277" s="57">
        <f>IF(ISBLANK(san!B275), "", san!B275)</f>
        <v>2020</v>
      </c>
      <c r="C277" s="37">
        <f>IF(ISNUMBER(san!C275), san!C275, "-")</f>
        <v>1835702.644000001</v>
      </c>
      <c r="D277" s="39">
        <f>IF(ISNUMBER(san!D275), san!D275, "-")</f>
        <v>42.703788757324219</v>
      </c>
      <c r="E277" s="38">
        <f>IF(ISNUMBER(san!E275), IF(san!E275=-999,"NA",IF(san!E275&gt;99, "&gt;99", IF(san!E275&lt;1, "&lt;1", san!E275))), "-")</f>
        <v>37.858375717793642</v>
      </c>
      <c r="F277" s="39">
        <f>IF(ISNUMBER(san!F275), IF(san!F275=-999,"NA",IF(san!F275&gt;99, "&gt;99", IF(san!F275&lt;1, "&lt;1", san!F275))), "-")</f>
        <v>9.7892601196359319</v>
      </c>
      <c r="G277" s="39">
        <f>IF(ISNUMBER(san!G275), IF(san!G275=-999,"NA",IF(san!G275&gt;99, "&gt;99", IF(san!G275&lt;1, "&lt;1", san!G275))), "-")</f>
        <v>31.881070287632099</v>
      </c>
      <c r="H277" s="40">
        <f>IF(ISNUMBER(san!H275), IF(san!H275=-999,"NA",IF(san!H275&gt;99, "&gt;99", IF(san!H275&lt;1, "&lt;1", san!H275))), "-")</f>
        <v>20.471293874938318</v>
      </c>
      <c r="I277" s="29">
        <f>IF(ISNUMBER(san!I275), IF(san!I275=-999,"NA",san!I275), "-")</f>
        <v>0.88008791208267212</v>
      </c>
      <c r="J277" s="29">
        <f>IF(ISNUMBER(san!J275), IF(san!J275=-999,"NA",san!J275), "-")</f>
        <v>-0.92795997858047485</v>
      </c>
      <c r="K277" s="38">
        <f>IF(ISNUMBER(san!K275), IF(san!K275=-999,"NA",IF(san!K275&gt;99, "&gt;99", IF(san!K275&lt;1, "&lt;1", san!K275))), "-")</f>
        <v>62.934283769664781</v>
      </c>
      <c r="L277" s="39">
        <f>IF(ISNUMBER(san!L275), IF(san!L275=-999,"NA",IF(san!L275&gt;99, "&gt;99", IF(san!L275&lt;1, "&lt;1", san!L275))), "-")</f>
        <v>20.777178497442641</v>
      </c>
      <c r="M277" s="39">
        <f>IF(ISNUMBER(san!M275), IF(san!M275=-999,"NA",IF(san!M275&gt;99, "&gt;99", IF(san!M275&lt;1, "&lt;1", san!M275))), "-")</f>
        <v>13.21210457084679</v>
      </c>
      <c r="N277" s="40">
        <f>IF(ISNUMBER(san!N275), IF(san!N275=-999,"NA",IF(san!N275&gt;99, "&gt;99", IF(san!N275&lt;1, "&lt;1", san!N275))), "-")</f>
        <v>3.0764331620457912</v>
      </c>
      <c r="O277" s="29">
        <f>IF(ISNUMBER(san!O275), IF(san!O275=-999,"NA",san!O275), "-")</f>
        <v>0.40924826264381409</v>
      </c>
      <c r="P277" s="29">
        <f>IF(ISNUMBER(san!P275), IF(san!P275=-999,"NA",san!P275), "-")</f>
        <v>-0.18843209743499759</v>
      </c>
      <c r="Q277" s="38">
        <f>IF(ISNUMBER(san!Q275), IF(san!Q275=-999,"NA",IF(san!Q275&gt;99, "&gt;99", IF(san!Q275&lt;1, "&lt;1", san!Q275))), "-")</f>
        <v>48.55691345583196</v>
      </c>
      <c r="R277" s="39">
        <f>IF(ISNUMBER(san!R275), IF(san!R275=-999,"NA",IF(san!R275&gt;99, "&gt;99", IF(san!R275&lt;1, "&lt;1", san!R275))), "-")</f>
        <v>14.47134998986434</v>
      </c>
      <c r="S277" s="39">
        <f>IF(ISNUMBER(san!S275), IF(san!S275=-999,"NA",IF(san!S275&gt;99, "&gt;99", IF(san!S275&lt;1, "&lt;1", san!S275))), "-")</f>
        <v>23.504567030757851</v>
      </c>
      <c r="T277" s="40">
        <f>IF(ISNUMBER(san!T275), IF(san!T275=-999,"NA",IF(san!T275&gt;99, "&gt;99", IF(san!T275&lt;1, "&lt;1", san!T275))), "-")</f>
        <v>13.46716952354584</v>
      </c>
      <c r="U277" s="29">
        <f>IF(ISNUMBER(san!U275), IF(san!U275=-999,"NA",san!U275), "-")</f>
        <v>0.82251769304275513</v>
      </c>
      <c r="V277" s="29">
        <f>IF(ISNUMBER(san!V275), IF(san!V275=-999,"NA",san!V275), "-")</f>
        <v>-0.72809261083602905</v>
      </c>
      <c r="W277" s="41">
        <f>IF(ISNUMBER(san!W275), IF(san!W275=-999,"NA",IF(san!W275&gt;99, "&gt;99", IF(san!W275&lt;1, "&lt;1", san!W275))), "-")</f>
        <v>25.917376607017481</v>
      </c>
      <c r="X277" s="39">
        <f>IF(ISNUMBER(san!X275), IF(san!X275=-999,"NA",IF(san!X275&gt;99, "&gt;99", IF(san!X275&lt;1, "&lt;1", san!X275))), "-")</f>
        <v>24.122691434091131</v>
      </c>
      <c r="Y277" s="39" t="str">
        <f>IF(ISNUMBER(san!Y275), IF(san!Y275=-999,"NA",IF(san!Y275&gt;99, "&gt;99", IF(san!Y275&lt;1, "&lt;1", san!Y275))), "-")</f>
        <v>&lt;1</v>
      </c>
      <c r="Z277" s="39">
        <f>IF(ISNUMBER(san!Z275), IF(san!Z275=-999,"NA",IF(san!Z275&gt;99, "&gt;99", IF(san!Z275&lt;1, "&lt;1", san!Z275))), "-")</f>
        <v>1.4970082799496489</v>
      </c>
      <c r="AA277" s="29">
        <f>IF(ISNUMBER(san!AA275), IF(san!AA275=-999,"NA",san!AA275), "-")</f>
        <v>0.63149100542068481</v>
      </c>
      <c r="AB277" s="39">
        <f>IF(ISNUMBER(san!AB275), IF(san!AB275=-999,"NA",IF(san!AB275&gt;99, "&gt;99", IF(san!AB275&lt;1, "&lt;1", san!AB275))), "-")</f>
        <v>32.623636431542273</v>
      </c>
      <c r="AC277" s="39">
        <f>IF(ISNUMBER(san!AC275), IF(san!AC275=-999,"NA",IF(san!AC275&gt;99, "&gt;99", IF(san!AC275&lt;1, "&lt;1", san!AC275))), "-")</f>
        <v>11.735279258082761</v>
      </c>
      <c r="AD277" s="39">
        <f>IF(ISNUMBER(san!AD275), IF(san!AD275=-999,"NA",IF(san!AD275&gt;99, "&gt;99", IF(san!AD275&lt;1, "&lt;1", san!AD275))), "-")</f>
        <v>3.2887201478045198</v>
      </c>
      <c r="AE277" s="41">
        <f>IF(ISNUMBER(san!AE275), IF(san!AE275=-999,"NA",IF(san!AE275&gt;99, "&gt;99", IF(san!AE275&lt;1, "&lt;1", san!AE275))), "-")</f>
        <v>37.871723638549</v>
      </c>
      <c r="AF277" s="39">
        <f>IF(ISNUMBER(san!AF275), IF(san!AF275=-999,"NA",IF(san!AF275&gt;99, "&gt;99", IF(san!AF275&lt;1, "&lt;1", san!AF275))), "-")</f>
        <v>20.981602336662849</v>
      </c>
      <c r="AG277" s="39">
        <f>IF(ISNUMBER(san!AG275), IF(san!AG275=-999,"NA",IF(san!AG275&gt;99, "&gt;99", IF(san!AG275&lt;1, "&lt;1", san!AG275))), "-")</f>
        <v>2.857609409227893</v>
      </c>
      <c r="AH277" s="39">
        <f>IF(ISNUMBER(san!AH275), IF(san!AH275=-999,"NA",IF(san!AH275&gt;99, "&gt;99", IF(san!AH275&lt;1, "&lt;1", san!AH275))), "-")</f>
        <v>14.032511892658251</v>
      </c>
      <c r="AI277" s="29">
        <f>IF(ISNUMBER(san!AI275), IF(san!AI275=-999,"NA",san!AI275), "-")</f>
        <v>0.34113612771034241</v>
      </c>
      <c r="AJ277" s="39">
        <f>IF(ISNUMBER(san!AJ275), IF(san!AJ275=-999,"NA",IF(san!AJ275&gt;99, "&gt;99", IF(san!AJ275&lt;1, "&lt;1", san!AJ275))), "-")</f>
        <v>33.189110379877782</v>
      </c>
      <c r="AK277" s="39">
        <f>IF(ISNUMBER(san!AK275), IF(san!AK275=-999,"NA",IF(san!AK275&gt;99, "&gt;99", IF(san!AK275&lt;1, "&lt;1", san!AK275))), "-")</f>
        <v>22.296374892297059</v>
      </c>
      <c r="AL277" s="39">
        <f>IF(ISNUMBER(san!AL275), IF(san!AL275=-999,"NA",IF(san!AL275&gt;99, "&gt;99", IF(san!AL275&lt;1, "&lt;1", san!AL275))), "-")</f>
        <v>28.225976994932559</v>
      </c>
      <c r="AM277" s="41">
        <f>IF(ISNUMBER(san!AM275), IF(san!AM275=-999,"NA",IF(san!AM275&gt;99, "&gt;99", IF(san!AM275&lt;1, "&lt;1", san!AM275))), "-")</f>
        <v>31.022335589399081</v>
      </c>
      <c r="AN277" s="39">
        <f>IF(ISNUMBER(san!AN275), IF(san!AN275=-999,"NA",IF(san!AN275&gt;99, "&gt;99", IF(san!AN275&lt;1, "&lt;1", san!AN275))), "-")</f>
        <v>22.78132741311348</v>
      </c>
      <c r="AO277" s="39">
        <f>IF(ISNUMBER(san!AO275), IF(san!AO275=-999,"NA",IF(san!AO275&gt;99, "&gt;99", IF(san!AO275&lt;1, "&lt;1", san!AO275))), "-")</f>
        <v>1.3908650410752399</v>
      </c>
      <c r="AP277" s="39">
        <f>IF(ISNUMBER(san!AP275), IF(san!AP275=-999,"NA",IF(san!AP275&gt;99, "&gt;99", IF(san!AP275&lt;1, "&lt;1", san!AP275))), "-")</f>
        <v>6.8501431352103523</v>
      </c>
      <c r="AQ277" s="29">
        <f>IF(ISNUMBER(san!AQ275), IF(san!AQ275=-999,"NA",san!AQ275), "-")</f>
        <v>0.57716339826583862</v>
      </c>
      <c r="AR277" s="39">
        <f>IF(ISNUMBER(san!AR275), IF(san!AR275=-999,"NA",IF(san!AR275&gt;99, "&gt;99", IF(san!AR275&lt;1, "&lt;1", san!AR275))), "-")</f>
        <v>32.871148099087883</v>
      </c>
      <c r="AS277" s="39">
        <f>IF(ISNUMBER(san!AS275), IF(san!AS275=-999,"NA",IF(san!AS275&gt;99, "&gt;99", IF(san!AS275&lt;1, "&lt;1", san!AS275))), "-")</f>
        <v>16.241345521497738</v>
      </c>
      <c r="AT277" s="39">
        <f>IF(ISNUMBER(san!AT275), IF(san!AT275=-999,"NA",IF(san!AT275&gt;99, "&gt;99", IF(san!AT275&lt;1, "&lt;1", san!AT275))), "-")</f>
        <v>13.935762126878309</v>
      </c>
      <c r="AU277" s="42">
        <f>san!AU275</f>
        <v>274</v>
      </c>
    </row>
    <row r="278" ht="15" hidden="true">
      <c r="A278" s="36" t="str">
        <f>IF(ISBLANK(san!A276), "", san!A276)</f>
        <v>Fragile contexts</v>
      </c>
      <c r="B278" s="57">
        <f>IF(ISBLANK(san!B276), "", san!B276)</f>
        <v>2021</v>
      </c>
      <c r="C278" s="37">
        <f>IF(ISNUMBER(san!C276), san!C276, "-")</f>
        <v>1874907.1140000001</v>
      </c>
      <c r="D278" s="39">
        <f>IF(ISNUMBER(san!D276), san!D276, "-")</f>
        <v>43.164180755615227</v>
      </c>
      <c r="E278" s="38">
        <f>IF(ISNUMBER(san!E276), IF(san!E276=-999,"NA",IF(san!E276&gt;99, "&gt;99", IF(san!E276&lt;1, "&lt;1", san!E276))), "-")</f>
        <v>40.383839541689412</v>
      </c>
      <c r="F278" s="39">
        <f>IF(ISNUMBER(san!F276), IF(san!F276=-999,"NA",IF(san!F276&gt;99, "&gt;99", IF(san!F276&lt;1, "&lt;1", san!F276))), "-")</f>
        <v>9.8380386098761878</v>
      </c>
      <c r="G278" s="39">
        <f>IF(ISNUMBER(san!G276), IF(san!G276=-999,"NA",IF(san!G276&gt;99, "&gt;99", IF(san!G276&lt;1, "&lt;1", san!G276))), "-")</f>
        <v>30.850113137914459</v>
      </c>
      <c r="H278" s="40">
        <f>IF(ISNUMBER(san!H276), IF(san!H276=-999,"NA",IF(san!H276&gt;99, "&gt;99", IF(san!H276&lt;1, "&lt;1", san!H276))), "-")</f>
        <v>18.92800871051994</v>
      </c>
      <c r="I278" s="29">
        <f>IF(ISNUMBER(san!I276), IF(san!I276=-999,"NA",san!I276), "-")</f>
        <v>0.88008791208267212</v>
      </c>
      <c r="J278" s="29">
        <f>IF(ISNUMBER(san!J276), IF(san!J276=-999,"NA",san!J276), "-")</f>
        <v>-0.92795997858047485</v>
      </c>
      <c r="K278" s="38">
        <f>IF(ISNUMBER(san!K276), IF(san!K276=-999,"NA",IF(san!K276&gt;99, "&gt;99", IF(san!K276&lt;1, "&lt;1", san!K276))), "-")</f>
        <v>63.943053137692573</v>
      </c>
      <c r="L278" s="39">
        <f>IF(ISNUMBER(san!L276), IF(san!L276=-999,"NA",IF(san!L276&gt;99, "&gt;99", IF(san!L276&lt;1, "&lt;1", san!L276))), "-")</f>
        <v>20.64754440609482</v>
      </c>
      <c r="M278" s="39">
        <f>IF(ISNUMBER(san!M276), IF(san!M276=-999,"NA",IF(san!M276&gt;99, "&gt;99", IF(san!M276&lt;1, "&lt;1", san!M276))), "-")</f>
        <v>12.57400680307526</v>
      </c>
      <c r="N278" s="40">
        <f>IF(ISNUMBER(san!N276), IF(san!N276=-999,"NA",IF(san!N276&gt;99, "&gt;99", IF(san!N276&lt;1, "&lt;1", san!N276))), "-")</f>
        <v>2.8353956531373572</v>
      </c>
      <c r="O278" s="29">
        <f>IF(ISNUMBER(san!O276), IF(san!O276=-999,"NA",san!O276), "-")</f>
        <v>0.40924826264381409</v>
      </c>
      <c r="P278" s="29">
        <f>IF(ISNUMBER(san!P276), IF(san!P276=-999,"NA",san!P276), "-")</f>
        <v>-0.18843209743499759</v>
      </c>
      <c r="Q278" s="38">
        <f>IF(ISNUMBER(san!Q276), IF(san!Q276=-999,"NA",IF(san!Q276&gt;99, "&gt;99", IF(san!Q276&lt;1, "&lt;1", san!Q276))), "-")</f>
        <v>50.57608827811768</v>
      </c>
      <c r="R278" s="39">
        <f>IF(ISNUMBER(san!R276), IF(san!R276=-999,"NA",IF(san!R276&gt;99, "&gt;99", IF(san!R276&lt;1, "&lt;1", san!R276))), "-")</f>
        <v>14.49230973303065</v>
      </c>
      <c r="S278" s="39">
        <f>IF(ISNUMBER(san!S276), IF(san!S276=-999,"NA",IF(san!S276&gt;99, "&gt;99", IF(san!S276&lt;1, "&lt;1", san!S276))), "-")</f>
        <v>22.600706032794601</v>
      </c>
      <c r="T278" s="40">
        <f>IF(ISNUMBER(san!T276), IF(san!T276=-999,"NA",IF(san!T276&gt;99, "&gt;99", IF(san!T276&lt;1, "&lt;1", san!T276))), "-")</f>
        <v>12.330895956057059</v>
      </c>
      <c r="U278" s="29">
        <f>IF(ISNUMBER(san!U276), IF(san!U276=-999,"NA",san!U276), "-")</f>
        <v>0.82251769304275513</v>
      </c>
      <c r="V278" s="29">
        <f>IF(ISNUMBER(san!V276), IF(san!V276=-999,"NA",san!V276), "-")</f>
        <v>-0.72809261083602905</v>
      </c>
      <c r="W278" s="41">
        <f>IF(ISNUMBER(san!W276), IF(san!W276=-999,"NA",IF(san!W276&gt;99, "&gt;99", IF(san!W276&lt;1, "&lt;1", san!W276))), "-")</f>
        <v>27.65108394112448</v>
      </c>
      <c r="X278" s="39">
        <f>IF(ISNUMBER(san!X276), IF(san!X276=-999,"NA",IF(san!X276&gt;99, "&gt;99", IF(san!X276&lt;1, "&lt;1", san!X276))), "-")</f>
        <v>24.756587901701661</v>
      </c>
      <c r="Y278" s="39" t="str">
        <f>IF(ISNUMBER(san!Y276), IF(san!Y276=-999,"NA",IF(san!Y276&gt;99, "&gt;99", IF(san!Y276&lt;1, "&lt;1", san!Y276))), "-")</f>
        <v>&lt;1</v>
      </c>
      <c r="Z278" s="39">
        <f>IF(ISNUMBER(san!Z276), IF(san!Z276=-999,"NA",IF(san!Z276&gt;99, "&gt;99", IF(san!Z276&lt;1, "&lt;1", san!Z276))), "-")</f>
        <v>2.515731995552545</v>
      </c>
      <c r="AA278" s="29">
        <f>IF(ISNUMBER(san!AA276), IF(san!AA276=-999,"NA",san!AA276), "-")</f>
        <v>0.63149100542068481</v>
      </c>
      <c r="AB278" s="39">
        <f>IF(ISNUMBER(san!AB276), IF(san!AB276=-999,"NA",IF(san!AB276&gt;99, "&gt;99", IF(san!AB276&lt;1, "&lt;1", san!AB276))), "-")</f>
        <v>32.48961079762546</v>
      </c>
      <c r="AC278" s="39">
        <f>IF(ISNUMBER(san!AC276), IF(san!AC276=-999,"NA",IF(san!AC276&gt;99, "&gt;99", IF(san!AC276&lt;1, "&lt;1", san!AC276))), "-")</f>
        <v>13.001018340989649</v>
      </c>
      <c r="AD278" s="39">
        <f>IF(ISNUMBER(san!AD276), IF(san!AD276=-999,"NA",IF(san!AD276&gt;99, "&gt;99", IF(san!AD276&lt;1, "&lt;1", san!AD276))), "-")</f>
        <v>4.7312490129504674</v>
      </c>
      <c r="AE278" s="41">
        <f>IF(ISNUMBER(san!AE276), IF(san!AE276=-999,"NA",IF(san!AE276&gt;99, "&gt;99", IF(san!AE276&lt;1, "&lt;1", san!AE276))), "-")</f>
        <v>38.690637933180533</v>
      </c>
      <c r="AF278" s="39">
        <f>IF(ISNUMBER(san!AF276), IF(san!AF276=-999,"NA",IF(san!AF276&gt;99, "&gt;99", IF(san!AF276&lt;1, "&lt;1", san!AF276))), "-")</f>
        <v>20.635618834250259</v>
      </c>
      <c r="AG278" s="39">
        <f>IF(ISNUMBER(san!AG276), IF(san!AG276=-999,"NA",IF(san!AG276&gt;99, "&gt;99", IF(san!AG276&lt;1, "&lt;1", san!AG276))), "-")</f>
        <v>2.6040074419363979</v>
      </c>
      <c r="AH278" s="39">
        <f>IF(ISNUMBER(san!AH276), IF(san!AH276=-999,"NA",IF(san!AH276&gt;99, "&gt;99", IF(san!AH276&lt;1, "&lt;1", san!AH276))), "-")</f>
        <v>15.45101165699387</v>
      </c>
      <c r="AI278" s="29">
        <f>IF(ISNUMBER(san!AI276), IF(san!AI276=-999,"NA",san!AI276), "-")</f>
        <v>0.34113612771034241</v>
      </c>
      <c r="AJ278" s="39">
        <f>IF(ISNUMBER(san!AJ276), IF(san!AJ276=-999,"NA",IF(san!AJ276&gt;99, "&gt;99", IF(san!AJ276&lt;1, "&lt;1", san!AJ276))), "-")</f>
        <v>31.913962152695561</v>
      </c>
      <c r="AK278" s="39">
        <f>IF(ISNUMBER(san!AK276), IF(san!AK276=-999,"NA",IF(san!AK276&gt;99, "&gt;99", IF(san!AK276&lt;1, "&lt;1", san!AK276))), "-")</f>
        <v>22.347238043276398</v>
      </c>
      <c r="AL278" s="39">
        <f>IF(ISNUMBER(san!AL276), IF(san!AL276=-999,"NA",IF(san!AL276&gt;99, "&gt;99", IF(san!AL276&lt;1, "&lt;1", san!AL276))), "-")</f>
        <v>30.329397347815441</v>
      </c>
      <c r="AM278" s="41">
        <f>IF(ISNUMBER(san!AM276), IF(san!AM276=-999,"NA",IF(san!AM276&gt;99, "&gt;99", IF(san!AM276&lt;1, "&lt;1", san!AM276))), "-")</f>
        <v>32.416216828178719</v>
      </c>
      <c r="AN278" s="39">
        <f>IF(ISNUMBER(san!AN276), IF(san!AN276=-999,"NA",IF(san!AN276&gt;99, "&gt;99", IF(san!AN276&lt;1, "&lt;1", san!AN276))), "-")</f>
        <v>22.977805421542019</v>
      </c>
      <c r="AO278" s="39">
        <f>IF(ISNUMBER(san!AO276), IF(san!AO276=-999,"NA",IF(san!AO276&gt;99, "&gt;99", IF(san!AO276&lt;1, "&lt;1", san!AO276))), "-")</f>
        <v>1.339272095686082</v>
      </c>
      <c r="AP278" s="39">
        <f>IF(ISNUMBER(san!AP276), IF(san!AP276=-999,"NA",IF(san!AP276&gt;99, "&gt;99", IF(san!AP276&lt;1, "&lt;1", san!AP276))), "-")</f>
        <v>8.0991393109506156</v>
      </c>
      <c r="AQ278" s="29">
        <f>IF(ISNUMBER(san!AQ276), IF(san!AQ276=-999,"NA",san!AQ276), "-")</f>
        <v>0.57716339826583862</v>
      </c>
      <c r="AR278" s="39">
        <f>IF(ISNUMBER(san!AR276), IF(san!AR276=-999,"NA",IF(san!AR276&gt;99, "&gt;99", IF(san!AR276&lt;1, "&lt;1", san!AR276))), "-")</f>
        <v>32.181783535769107</v>
      </c>
      <c r="AS278" s="39">
        <f>IF(ISNUMBER(san!AS276), IF(san!AS276=-999,"NA",IF(san!AS276&gt;99, "&gt;99", IF(san!AS276&lt;1, "&lt;1", san!AS276))), "-")</f>
        <v>16.84989476035155</v>
      </c>
      <c r="AT278" s="39">
        <f>IF(ISNUMBER(san!AT276), IF(san!AT276=-999,"NA",IF(san!AT276&gt;99, "&gt;99", IF(san!AT276&lt;1, "&lt;1", san!AT276))), "-")</f>
        <v>16.025175626936331</v>
      </c>
      <c r="AU278" s="42">
        <f>san!AU276</f>
        <v>275</v>
      </c>
    </row>
    <row r="279" ht="15">
      <c r="A279" s="36" t="str">
        <f>IF(ISBLANK(san!A277), "", san!A277)</f>
        <v>Fragile contexts</v>
      </c>
      <c r="B279" s="57">
        <f>IF(ISBLANK(san!B277), "", san!B277)</f>
        <v>2022</v>
      </c>
      <c r="C279" s="37">
        <f>IF(ISNUMBER(san!C277), san!C277, "-")</f>
        <v>1914974.0109999999</v>
      </c>
      <c r="D279" s="39">
        <f>IF(ISNUMBER(san!D277), san!D277, "-")</f>
        <v>43.643009185791023</v>
      </c>
      <c r="E279" s="38">
        <f>IF(ISNUMBER(san!E277), IF(san!E277=-999,"NA",IF(san!E277&gt;99, "&gt;99", IF(san!E277&lt;1, "&lt;1", san!E277))), "-")</f>
        <v>40.985881063882147</v>
      </c>
      <c r="F279" s="39">
        <f>IF(ISNUMBER(san!F277), IF(san!F277=-999,"NA",IF(san!F277&gt;99, "&gt;99", IF(san!F277&lt;1, "&lt;1", san!F277))), "-")</f>
        <v>9.96635576211591</v>
      </c>
      <c r="G279" s="39">
        <f>IF(ISNUMBER(san!G277), IF(san!G277=-999,"NA",IF(san!G277&gt;99, "&gt;99", IF(san!G277&lt;1, "&lt;1", san!G277))), "-")</f>
        <v>30.646179063394062</v>
      </c>
      <c r="H279" s="40">
        <f>IF(ISNUMBER(san!H277), IF(san!H277=-999,"NA",IF(san!H277&gt;99, "&gt;99", IF(san!H277&lt;1, "&lt;1", san!H277))), "-")</f>
        <v>18.401584110607871</v>
      </c>
      <c r="I279" s="29">
        <f>IF(ISNUMBER(san!I277), IF(san!I277=-999,"NA",san!I277), "-")</f>
        <v>0.88008791208267212</v>
      </c>
      <c r="J279" s="29">
        <f>IF(ISNUMBER(san!J277), IF(san!J277=-999,"NA",san!J277), "-")</f>
        <v>-0.92795997858047485</v>
      </c>
      <c r="K279" s="38">
        <f>IF(ISNUMBER(san!K277), IF(san!K277=-999,"NA",IF(san!K277&gt;99, "&gt;99", IF(san!K277&lt;1, "&lt;1", san!K277))), "-")</f>
        <v>64.33801880645224</v>
      </c>
      <c r="L279" s="39">
        <f>IF(ISNUMBER(san!L277), IF(san!L277=-999,"NA",IF(san!L277&gt;99, "&gt;99", IF(san!L277&lt;1, "&lt;1", san!L277))), "-")</f>
        <v>20.53680329644444</v>
      </c>
      <c r="M279" s="39">
        <f>IF(ISNUMBER(san!M277), IF(san!M277=-999,"NA",IF(san!M277&gt;99, "&gt;99", IF(san!M277&lt;1, "&lt;1", san!M277))), "-")</f>
        <v>12.447933125618141</v>
      </c>
      <c r="N279" s="40">
        <f>IF(ISNUMBER(san!N277), IF(san!N277=-999,"NA",IF(san!N277&gt;99, "&gt;99", IF(san!N277&lt;1, "&lt;1", san!N277))), "-")</f>
        <v>2.677244771485197</v>
      </c>
      <c r="O279" s="29">
        <f>IF(ISNUMBER(san!O277), IF(san!O277=-999,"NA",san!O277), "-")</f>
        <v>0.40924826264381409</v>
      </c>
      <c r="P279" s="29">
        <f>IF(ISNUMBER(san!P277), IF(san!P277=-999,"NA",san!P277), "-")</f>
        <v>-0.18843209743499759</v>
      </c>
      <c r="Q279" s="38">
        <f>IF(ISNUMBER(san!Q277), IF(san!Q277=-999,"NA",IF(san!Q277&gt;99, "&gt;99", IF(san!Q277&lt;1, "&lt;1", san!Q277))), "-")</f>
        <v>51.182712233559471</v>
      </c>
      <c r="R279" s="39">
        <f>IF(ISNUMBER(san!R277), IF(san!R277=-999,"NA",IF(san!R277&gt;99, "&gt;99", IF(san!R277&lt;1, "&lt;1", san!R277))), "-")</f>
        <v>14.55784119378481</v>
      </c>
      <c r="S279" s="39">
        <f>IF(ISNUMBER(san!S277), IF(san!S277=-999,"NA",IF(san!S277&gt;99, "&gt;99", IF(san!S277&lt;1, "&lt;1", san!S277))), "-")</f>
        <v>22.422473206926089</v>
      </c>
      <c r="T279" s="40">
        <f>IF(ISNUMBER(san!T277), IF(san!T277=-999,"NA",IF(san!T277&gt;99, "&gt;99", IF(san!T277&lt;1, "&lt;1", san!T277))), "-")</f>
        <v>11.83697336572963</v>
      </c>
      <c r="U279" s="29">
        <f>IF(ISNUMBER(san!U277), IF(san!U277=-999,"NA",san!U277), "-")</f>
        <v>0.82251769304275513</v>
      </c>
      <c r="V279" s="29">
        <f>IF(ISNUMBER(san!V277), IF(san!V277=-999,"NA",san!V277), "-")</f>
        <v>-0.72809261083602905</v>
      </c>
      <c r="W279" s="41">
        <f>IF(ISNUMBER(san!W277), IF(san!W277=-999,"NA",IF(san!W277&gt;99, "&gt;99", IF(san!W277&lt;1, "&lt;1", san!W277))), "-")</f>
        <v>28.135205302894761</v>
      </c>
      <c r="X279" s="39">
        <f>IF(ISNUMBER(san!X277), IF(san!X277=-999,"NA",IF(san!X277&gt;99, "&gt;99", IF(san!X277&lt;1, "&lt;1", san!X277))), "-")</f>
        <v>25.173534385047329</v>
      </c>
      <c r="Y279" s="39" t="str">
        <f>IF(ISNUMBER(san!Y277), IF(san!Y277=-999,"NA",IF(san!Y277&gt;99, "&gt;99", IF(san!Y277&lt;1, "&lt;1", san!Y277))), "-")</f>
        <v>&lt;1</v>
      </c>
      <c r="Z279" s="39">
        <f>IF(ISNUMBER(san!Z277), IF(san!Z277=-999,"NA",IF(san!Z277&gt;99, "&gt;99", IF(san!Z277&lt;1, "&lt;1", san!Z277))), "-")</f>
        <v>2.5826088235279019</v>
      </c>
      <c r="AA279" s="29">
        <f>IF(ISNUMBER(san!AA277), IF(san!AA277=-999,"NA",san!AA277), "-")</f>
        <v>0.63149100542068481</v>
      </c>
      <c r="AB279" s="39">
        <f>IF(ISNUMBER(san!AB277), IF(san!AB277=-999,"NA",IF(san!AB277&gt;99, "&gt;99", IF(san!AB277&lt;1, "&lt;1", san!AB277))), "-")</f>
        <v>32.898147639441682</v>
      </c>
      <c r="AC279" s="39">
        <f>IF(ISNUMBER(san!AC277), IF(san!AC277=-999,"NA",IF(san!AC277&gt;99, "&gt;99", IF(san!AC277&lt;1, "&lt;1", san!AC277))), "-")</f>
        <v>13.231588476896389</v>
      </c>
      <c r="AD279" s="39">
        <f>IF(ISNUMBER(san!AD277), IF(san!AD277=-999,"NA",IF(san!AD277&gt;99, "&gt;99", IF(san!AD277&lt;1, "&lt;1", san!AD277))), "-")</f>
        <v>4.8225007096599901</v>
      </c>
      <c r="AE279" s="41">
        <f>IF(ISNUMBER(san!AE277), IF(san!AE277=-999,"NA",IF(san!AE277&gt;99, "&gt;99", IF(san!AE277&lt;1, "&lt;1", san!AE277))), "-")</f>
        <v>38.958744760472527</v>
      </c>
      <c r="AF279" s="39">
        <f>IF(ISNUMBER(san!AF277), IF(san!AF277=-999,"NA",IF(san!AF277&gt;99, "&gt;99", IF(san!AF277&lt;1, "&lt;1", san!AF277))), "-")</f>
        <v>20.807418837948259</v>
      </c>
      <c r="AG279" s="39">
        <f>IF(ISNUMBER(san!AG277), IF(san!AG277=-999,"NA",IF(san!AG277&gt;99, "&gt;99", IF(san!AG277&lt;1, "&lt;1", san!AG277))), "-")</f>
        <v>2.4869481951009842</v>
      </c>
      <c r="AH279" s="39">
        <f>IF(ISNUMBER(san!AH277), IF(san!AH277=-999,"NA",IF(san!AH277&gt;99, "&gt;99", IF(san!AH277&lt;1, "&lt;1", san!AH277))), "-")</f>
        <v>15.664377727423281</v>
      </c>
      <c r="AI279" s="29">
        <f>IF(ISNUMBER(san!AI277), IF(san!AI277=-999,"NA",san!AI277), "-")</f>
        <v>0.34113612771034241</v>
      </c>
      <c r="AJ279" s="39">
        <f>IF(ISNUMBER(san!AJ277), IF(san!AJ277=-999,"NA",IF(san!AJ277&gt;99, "&gt;99", IF(san!AJ277&lt;1, "&lt;1", san!AJ277))), "-")</f>
        <v>31.75333195521706</v>
      </c>
      <c r="AK279" s="39">
        <f>IF(ISNUMBER(san!AK277), IF(san!AK277=-999,"NA",IF(san!AK277&gt;99, "&gt;99", IF(san!AK277&lt;1, "&lt;1", san!AK277))), "-")</f>
        <v>22.667088231404271</v>
      </c>
      <c r="AL279" s="39">
        <f>IF(ISNUMBER(san!AL277), IF(san!AL277=-999,"NA",IF(san!AL277&gt;99, "&gt;99", IF(san!AL277&lt;1, "&lt;1", san!AL277))), "-")</f>
        <v>30.454401916275341</v>
      </c>
      <c r="AM279" s="41">
        <f>IF(ISNUMBER(san!AM277), IF(san!AM277=-999,"NA",IF(san!AM277&gt;99, "&gt;99", IF(san!AM277&lt;1, "&lt;1", san!AM277))), "-")</f>
        <v>32.858923632151779</v>
      </c>
      <c r="AN279" s="39">
        <f>IF(ISNUMBER(san!AN277), IF(san!AN277=-999,"NA",IF(san!AN277&gt;99, "&gt;99", IF(san!AN277&lt;1, "&lt;1", san!AN277))), "-")</f>
        <v>23.268030171908759</v>
      </c>
      <c r="AO279" s="39">
        <f>IF(ISNUMBER(san!AO277), IF(san!AO277=-999,"NA",IF(san!AO277&gt;99, "&gt;99", IF(san!AO277&lt;1, "&lt;1", san!AO277))), "-")</f>
        <v>1.2990070207711351</v>
      </c>
      <c r="AP279" s="39">
        <f>IF(ISNUMBER(san!AP277), IF(san!AP277=-999,"NA",IF(san!AP277&gt;99, "&gt;99", IF(san!AP277&lt;1, "&lt;1", san!AP277))), "-")</f>
        <v>8.2918864394718756</v>
      </c>
      <c r="AQ279" s="29">
        <f>IF(ISNUMBER(san!AQ277), IF(san!AQ277=-999,"NA",san!AQ277), "-")</f>
        <v>0.57716339826583862</v>
      </c>
      <c r="AR279" s="39">
        <f>IF(ISNUMBER(san!AR277), IF(san!AR277=-999,"NA",IF(san!AR277&gt;99, "&gt;99", IF(san!AR277&lt;1, "&lt;1", san!AR277))), "-")</f>
        <v>32.346332128831413</v>
      </c>
      <c r="AS279" s="39">
        <f>IF(ISNUMBER(san!AS277), IF(san!AS277=-999,"NA",IF(san!AS277&gt;99, "&gt;99", IF(san!AS277&lt;1, "&lt;1", san!AS277))), "-")</f>
        <v>17.158650912914851</v>
      </c>
      <c r="AT279" s="39">
        <f>IF(ISNUMBER(san!AT277), IF(san!AT277=-999,"NA",IF(san!AT277&gt;99, "&gt;99", IF(san!AT277&lt;1, "&lt;1", san!AT277))), "-")</f>
        <v>16.25209082266468</v>
      </c>
      <c r="AU279" s="42">
        <f>san!AU277</f>
        <v>276</v>
      </c>
    </row>
    <row r="280" ht="15" hidden="true">
      <c r="A280" s="36" t="str">
        <f>IF(ISBLANK(san!A278), "", san!A278)</f>
        <v>Low income</v>
      </c>
      <c r="B280" s="57">
        <f>IF(ISBLANK(san!B278), "", san!B278)</f>
        <v>2000</v>
      </c>
      <c r="C280" s="37">
        <f>IF(ISNUMBER(san!C278), san!C278, "-")</f>
        <v>376479.04</v>
      </c>
      <c r="D280" s="39">
        <f>IF(ISNUMBER(san!D278), san!D278, "-")</f>
        <v>27.406526565551761</v>
      </c>
      <c r="E280" s="38">
        <f>IF(ISNUMBER(san!E278), IF(san!E278=-999,"NA",IF(san!E278&gt;99, "&gt;99", IF(san!E278&lt;1, "&lt;1", san!E278))), "-")</f>
        <v>14.68652049873597</v>
      </c>
      <c r="F280" s="39">
        <f>IF(ISNUMBER(san!F278), IF(san!F278=-999,"NA",IF(san!F278&gt;99, "&gt;99", IF(san!F278&lt;1, "&lt;1", san!F278))), "-")</f>
        <v>4.6621534305795738</v>
      </c>
      <c r="G280" s="39">
        <f>IF(ISNUMBER(san!G278), IF(san!G278=-999,"NA",IF(san!G278&gt;99, "&gt;99", IF(san!G278&lt;1, "&lt;1", san!G278))), "-")</f>
        <v>31.394691773294479</v>
      </c>
      <c r="H280" s="40">
        <f>IF(ISNUMBER(san!H278), IF(san!H278=-999,"NA",IF(san!H278&gt;99, "&gt;99", IF(san!H278&lt;1, "&lt;1", san!H278))), "-")</f>
        <v>49.256634297389979</v>
      </c>
      <c r="I280" s="29">
        <f>IF(ISNUMBER(san!I278), IF(san!I278=-999,"NA",san!I278), "-")</f>
        <v>0.39961904287338262</v>
      </c>
      <c r="J280" s="29">
        <f>IF(ISNUMBER(san!J278), IF(san!J278=-999,"NA",san!J278), "-")</f>
        <v>-0.64770770072937012</v>
      </c>
      <c r="K280" s="38">
        <f>IF(ISNUMBER(san!K278), IF(san!K278=-999,"NA",IF(san!K278&gt;99, "&gt;99", IF(san!K278&lt;1, "&lt;1", san!K278))), "-")</f>
        <v>43.280167526345373</v>
      </c>
      <c r="L280" s="39">
        <f>IF(ISNUMBER(san!L278), IF(san!L278=-999,"NA",IF(san!L278&gt;99, "&gt;99", IF(san!L278&lt;1, "&lt;1", san!L278))), "-")</f>
        <v>20.02078131611945</v>
      </c>
      <c r="M280" s="39">
        <f>IF(ISNUMBER(san!M278), IF(san!M278=-999,"NA",IF(san!M278&gt;99, "&gt;99", IF(san!M278&lt;1, "&lt;1", san!M278))), "-")</f>
        <v>27.35812581209191</v>
      </c>
      <c r="N280" s="40">
        <f>IF(ISNUMBER(san!N278), IF(san!N278=-999,"NA",IF(san!N278&gt;99, "&gt;99", IF(san!N278&lt;1, "&lt;1", san!N278))), "-")</f>
        <v>9.3409253454432726</v>
      </c>
      <c r="O280" s="29">
        <f>IF(ISNUMBER(san!O278), IF(san!O278=-999,"NA",san!O278), "-")</f>
        <v>0.2164413928985596</v>
      </c>
      <c r="P280" s="29">
        <f>IF(ISNUMBER(san!P278), IF(san!P278=-999,"NA",san!P278), "-")</f>
        <v>-0.1571170091629028</v>
      </c>
      <c r="Q280" s="38">
        <f>IF(ISNUMBER(san!Q278), IF(san!Q278=-999,"NA",IF(san!Q278&gt;99, "&gt;99", IF(san!Q278&lt;1, "&lt;1", san!Q278))), "-")</f>
        <v>22.123855238894549</v>
      </c>
      <c r="R280" s="39">
        <f>IF(ISNUMBER(san!R278), IF(san!R278=-999,"NA",IF(san!R278&gt;99, "&gt;99", IF(san!R278&lt;1, "&lt;1", san!R278))), "-")</f>
        <v>8.8424813490062633</v>
      </c>
      <c r="S280" s="39">
        <f>IF(ISNUMBER(san!S278), IF(san!S278=-999,"NA",IF(san!S278&gt;99, "&gt;99", IF(san!S278&lt;1, "&lt;1", san!S278))), "-")</f>
        <v>30.67601922205624</v>
      </c>
      <c r="T280" s="40">
        <f>IF(ISNUMBER(san!T278), IF(san!T278=-999,"NA",IF(san!T278&gt;99, "&gt;99", IF(san!T278&lt;1, "&lt;1", san!T278))), "-")</f>
        <v>38.357644190042947</v>
      </c>
      <c r="U280" s="29">
        <f>IF(ISNUMBER(san!U278), IF(san!U278=-999,"NA",san!U278), "-")</f>
        <v>0.38735824823379522</v>
      </c>
      <c r="V280" s="29">
        <f>IF(ISNUMBER(san!V278), IF(san!V278=-999,"NA",san!V278), "-")</f>
        <v>-0.53568363189697266</v>
      </c>
      <c r="W280" s="41">
        <f>IF(ISNUMBER(san!W278), IF(san!W278=-999,"NA",IF(san!W278&gt;99, "&gt;99", IF(san!W278&lt;1, "&lt;1", san!W278))), "-")</f>
        <v>10.12368619343302</v>
      </c>
      <c r="X280" s="39">
        <f>IF(ISNUMBER(san!X278), IF(san!X278=-999,"NA",IF(san!X278&gt;99, "&gt;99", IF(san!X278&lt;1, "&lt;1", san!X278))), "-")</f>
        <v>8.5117856234000389</v>
      </c>
      <c r="Y280" s="39" t="str">
        <f>IF(ISNUMBER(san!Y278), IF(san!Y278=-999,"NA",IF(san!Y278&gt;99, "&gt;99", IF(san!Y278&lt;1, "&lt;1", san!Y278))), "-")</f>
        <v>&lt;1</v>
      </c>
      <c r="Z280" s="39" t="str">
        <f>IF(ISNUMBER(san!Z278), IF(san!Z278=-999,"NA",IF(san!Z278&gt;99, "&gt;99", IF(san!Z278&lt;1, "&lt;1", san!Z278))), "-")</f>
        <v>&lt;1</v>
      </c>
      <c r="AA280" s="29">
        <f>IF(ISNUMBER(san!AA278), IF(san!AA278=-999,"NA",san!AA278), "-")</f>
        <v>0.29009333252906799</v>
      </c>
      <c r="AB280" s="39">
        <f>IF(ISNUMBER(san!AB278), IF(san!AB278=-999,"NA",IF(san!AB278&gt;99, "&gt;99", IF(san!AB278&lt;1, "&lt;1", san!AB278))), "-")</f>
        <v>16.87173039200912</v>
      </c>
      <c r="AC280" s="39" t="str">
        <f>IF(ISNUMBER(san!AC278), IF(san!AC278=-999,"NA",IF(san!AC278&gt;99, "&gt;99", IF(san!AC278&lt;1, "&lt;1", san!AC278))), "-")</f>
        <v>&lt;1</v>
      </c>
      <c r="AD280" s="39">
        <f>IF(ISNUMBER(san!AD278), IF(san!AD278=-999,"NA",IF(san!AD278&gt;99, "&gt;99", IF(san!AD278&lt;1, "&lt;1", san!AD278))), "-")</f>
        <v>1.6967522023978789</v>
      </c>
      <c r="AE280" s="41">
        <f>IF(ISNUMBER(san!AE278), IF(san!AE278=-999,"NA",IF(san!AE278&gt;99, "&gt;99", IF(san!AE278&lt;1, "&lt;1", san!AE278))), "-")</f>
        <v>26.722791556439589</v>
      </c>
      <c r="AF280" s="39">
        <f>IF(ISNUMBER(san!AF278), IF(san!AF278=-999,"NA",IF(san!AF278&gt;99, "&gt;99", IF(san!AF278&lt;1, "&lt;1", san!AF278))), "-")</f>
        <v>12.508913856386251</v>
      </c>
      <c r="AG280" s="39">
        <f>IF(ISNUMBER(san!AG278), IF(san!AG278=-999,"NA",IF(san!AG278&gt;99, "&gt;99", IF(san!AG278&lt;1, "&lt;1", san!AG278))), "-")</f>
        <v>2.6963053312524492</v>
      </c>
      <c r="AH280" s="39">
        <f>IF(ISNUMBER(san!AH278), IF(san!AH278=-999,"NA",IF(san!AH278&gt;99, "&gt;99", IF(san!AH278&lt;1, "&lt;1", san!AH278))), "-")</f>
        <v>11.517572368800881</v>
      </c>
      <c r="AI280" s="29">
        <f>IF(ISNUMBER(san!AI278), IF(san!AI278=-999,"NA",san!AI278), "-")</f>
        <v>0.1624201834201813</v>
      </c>
      <c r="AJ280" s="39">
        <f>IF(ISNUMBER(san!AJ278), IF(san!AJ278=-999,"NA",IF(san!AJ278&gt;99, "&gt;99", IF(san!AJ278&lt;1, "&lt;1", san!AJ278))), "-")</f>
        <v>33.023881422128859</v>
      </c>
      <c r="AK280" s="39">
        <f>IF(ISNUMBER(san!AK278), IF(san!AK278=-999,"NA",IF(san!AK278&gt;99, "&gt;99", IF(san!AK278&lt;1, "&lt;1", san!AK278))), "-")</f>
        <v>7.0888098765024274</v>
      </c>
      <c r="AL280" s="39">
        <f>IF(ISNUMBER(san!AL278), IF(san!AL278=-999,"NA",IF(san!AL278&gt;99, "&gt;99", IF(san!AL278&lt;1, "&lt;1", san!AL278))), "-")</f>
        <v>23.188257543833501</v>
      </c>
      <c r="AM280" s="41">
        <f>IF(ISNUMBER(san!AM278), IF(san!AM278=-999,"NA",IF(san!AM278&gt;99, "&gt;99", IF(san!AM278&lt;1, "&lt;1", san!AM278))), "-")</f>
        <v>14.67292427930508</v>
      </c>
      <c r="AN280" s="39">
        <f>IF(ISNUMBER(san!AN278), IF(san!AN278=-999,"NA",IF(san!AN278&gt;99, "&gt;99", IF(san!AN278&lt;1, "&lt;1", san!AN278))), "-")</f>
        <v>9.6072596019037668</v>
      </c>
      <c r="AO280" s="39">
        <f>IF(ISNUMBER(san!AO278), IF(san!AO278=-999,"NA",IF(san!AO278&gt;99, "&gt;99", IF(san!AO278&lt;1, "&lt;1", san!AO278))), "-")</f>
        <v>1.2876153045887551</v>
      </c>
      <c r="AP280" s="39">
        <f>IF(ISNUMBER(san!AP278), IF(san!AP278=-999,"NA",IF(san!AP278&gt;99, "&gt;99", IF(san!AP278&lt;1, "&lt;1", san!AP278))), "-")</f>
        <v>3.778049372812557</v>
      </c>
      <c r="AQ280" s="29">
        <f>IF(ISNUMBER(san!AQ278), IF(san!AQ278=-999,"NA",san!AQ278), "-")</f>
        <v>0.27608656883239752</v>
      </c>
      <c r="AR280" s="39">
        <f>IF(ISNUMBER(san!AR278), IF(san!AR278=-999,"NA",IF(san!AR278&gt;99, "&gt;99", IF(san!AR278&lt;1, "&lt;1", san!AR278))), "-")</f>
        <v>21.874538348858231</v>
      </c>
      <c r="AS280" s="39">
        <f>IF(ISNUMBER(san!AS278), IF(san!AS278=-999,"NA",IF(san!AS278&gt;99, "&gt;99", IF(san!AS278&lt;1, "&lt;1", san!AS278))), "-")</f>
        <v>2.4766553265221409</v>
      </c>
      <c r="AT280" s="39">
        <f>IF(ISNUMBER(san!AT278), IF(san!AT278=-999,"NA",IF(san!AT278&gt;99, "&gt;99", IF(san!AT278&lt;1, "&lt;1", san!AT278))), "-")</f>
        <v>7.0432717964861906</v>
      </c>
      <c r="AU280" s="42">
        <f>san!AU278</f>
        <v>277</v>
      </c>
    </row>
    <row r="281" ht="15" hidden="true">
      <c r="A281" s="36" t="str">
        <f>IF(ISBLANK(san!A279), "", san!A279)</f>
        <v>Low income</v>
      </c>
      <c r="B281" s="57">
        <f>IF(ISBLANK(san!B279), "", san!B279)</f>
        <v>2001</v>
      </c>
      <c r="C281" s="37">
        <f>IF(ISNUMBER(san!C279), san!C279, "-")</f>
        <v>386529.86300000001</v>
      </c>
      <c r="D281" s="39">
        <f>IF(ISNUMBER(san!D279), san!D279, "-")</f>
        <v>27.66789627075195</v>
      </c>
      <c r="E281" s="38">
        <f>IF(ISNUMBER(san!E279), IF(san!E279=-999,"NA",IF(san!E279&gt;99, "&gt;99", IF(san!E279&lt;1, "&lt;1", san!E279))), "-")</f>
        <v>14.781077497815479</v>
      </c>
      <c r="F281" s="39">
        <f>IF(ISNUMBER(san!F279), IF(san!F279=-999,"NA",IF(san!F279&gt;99, "&gt;99", IF(san!F279&lt;1, "&lt;1", san!F279))), "-")</f>
        <v>4.7190953568467426</v>
      </c>
      <c r="G281" s="39">
        <f>IF(ISNUMBER(san!G279), IF(san!G279=-999,"NA",IF(san!G279&gt;99, "&gt;99", IF(san!G279&lt;1, "&lt;1", san!G279))), "-")</f>
        <v>32.032913374909192</v>
      </c>
      <c r="H281" s="40">
        <f>IF(ISNUMBER(san!H279), IF(san!H279=-999,"NA",IF(san!H279&gt;99, "&gt;99", IF(san!H279&lt;1, "&lt;1", san!H279))), "-")</f>
        <v>48.466913770428597</v>
      </c>
      <c r="I281" s="29">
        <f>IF(ISNUMBER(san!I279), IF(san!I279=-999,"NA",san!I279), "-")</f>
        <v>0.39961904287338262</v>
      </c>
      <c r="J281" s="29">
        <f>IF(ISNUMBER(san!J279), IF(san!J279=-999,"NA",san!J279), "-")</f>
        <v>-0.64770770072937012</v>
      </c>
      <c r="K281" s="38">
        <f>IF(ISNUMBER(san!K279), IF(san!K279=-999,"NA",IF(san!K279&gt;99, "&gt;99", IF(san!K279&lt;1, "&lt;1", san!K279))), "-")</f>
        <v>43.323393626808027</v>
      </c>
      <c r="L281" s="39">
        <f>IF(ISNUMBER(san!L279), IF(san!L279=-999,"NA",IF(san!L279&gt;99, "&gt;99", IF(san!L279&lt;1, "&lt;1", san!L279))), "-")</f>
        <v>20.22610464171111</v>
      </c>
      <c r="M281" s="39">
        <f>IF(ISNUMBER(san!M279), IF(san!M279=-999,"NA",IF(san!M279&gt;99, "&gt;99", IF(san!M279&lt;1, "&lt;1", san!M279))), "-")</f>
        <v>27.266883095456979</v>
      </c>
      <c r="N281" s="40">
        <f>IF(ISNUMBER(san!N279), IF(san!N279=-999,"NA",IF(san!N279&gt;99, "&gt;99", IF(san!N279&lt;1, "&lt;1", san!N279))), "-")</f>
        <v>9.1836186360238852</v>
      </c>
      <c r="O281" s="29">
        <f>IF(ISNUMBER(san!O279), IF(san!O279=-999,"NA",san!O279), "-")</f>
        <v>0.2164413928985596</v>
      </c>
      <c r="P281" s="29">
        <f>IF(ISNUMBER(san!P279), IF(san!P279=-999,"NA",san!P279), "-")</f>
        <v>-0.1571170091629028</v>
      </c>
      <c r="Q281" s="38">
        <f>IF(ISNUMBER(san!Q279), IF(san!Q279=-999,"NA",IF(san!Q279&gt;99, "&gt;99", IF(san!Q279&lt;1, "&lt;1", san!Q279))), "-")</f>
        <v>22.3044101001644</v>
      </c>
      <c r="R281" s="39">
        <f>IF(ISNUMBER(san!R279), IF(san!R279=-999,"NA",IF(san!R279&gt;99, "&gt;99", IF(san!R279&lt;1, "&lt;1", san!R279))), "-")</f>
        <v>8.9834523019984154</v>
      </c>
      <c r="S281" s="39">
        <f>IF(ISNUMBER(san!S279), IF(san!S279=-999,"NA",IF(san!S279&gt;99, "&gt;99", IF(san!S279&lt;1, "&lt;1", san!S279))), "-")</f>
        <v>31.076748959396991</v>
      </c>
      <c r="T281" s="40">
        <f>IF(ISNUMBER(san!T279), IF(san!T279=-999,"NA",IF(san!T279&gt;99, "&gt;99", IF(san!T279&lt;1, "&lt;1", san!T279))), "-")</f>
        <v>37.63538863844019</v>
      </c>
      <c r="U281" s="29">
        <f>IF(ISNUMBER(san!U279), IF(san!U279=-999,"NA",san!U279), "-")</f>
        <v>0.38735824823379522</v>
      </c>
      <c r="V281" s="29">
        <f>IF(ISNUMBER(san!V279), IF(san!V279=-999,"NA",san!V279), "-")</f>
        <v>-0.53568363189697266</v>
      </c>
      <c r="W281" s="41">
        <f>IF(ISNUMBER(san!W279), IF(san!W279=-999,"NA",IF(san!W279&gt;99, "&gt;99", IF(san!W279&lt;1, "&lt;1", san!W279))), "-")</f>
        <v>10.227109218194171</v>
      </c>
      <c r="X281" s="39">
        <f>IF(ISNUMBER(san!X279), IF(san!X279=-999,"NA",IF(san!X279&gt;99, "&gt;99", IF(san!X279&lt;1, "&lt;1", san!X279))), "-")</f>
        <v>8.6168584728715363</v>
      </c>
      <c r="Y281" s="39" t="str">
        <f>IF(ISNUMBER(san!Y279), IF(san!Y279=-999,"NA",IF(san!Y279&gt;99, "&gt;99", IF(san!Y279&lt;1, "&lt;1", san!Y279))), "-")</f>
        <v>&lt;1</v>
      </c>
      <c r="Z281" s="39" t="str">
        <f>IF(ISNUMBER(san!Z279), IF(san!Z279=-999,"NA",IF(san!Z279&gt;99, "&gt;99", IF(san!Z279&lt;1, "&lt;1", san!Z279))), "-")</f>
        <v>&lt;1</v>
      </c>
      <c r="AA281" s="29">
        <f>IF(ISNUMBER(san!AA279), IF(san!AA279=-999,"NA",san!AA279), "-")</f>
        <v>0.29009333252906799</v>
      </c>
      <c r="AB281" s="39">
        <f>IF(ISNUMBER(san!AB279), IF(san!AB279=-999,"NA",IF(san!AB279&gt;99, "&gt;99", IF(san!AB279&lt;1, "&lt;1", san!AB279))), "-")</f>
        <v>16.982123858910541</v>
      </c>
      <c r="AC281" s="39" t="str">
        <f>IF(ISNUMBER(san!AC279), IF(san!AC279=-999,"NA",IF(san!AC279&gt;99, "&gt;99", IF(san!AC279&lt;1, "&lt;1", san!AC279))), "-")</f>
        <v>&lt;1</v>
      </c>
      <c r="AD281" s="39">
        <f>IF(ISNUMBER(san!AD279), IF(san!AD279=-999,"NA",IF(san!AD279&gt;99, "&gt;99", IF(san!AD279&lt;1, "&lt;1", san!AD279))), "-")</f>
        <v>1.7281555578998511</v>
      </c>
      <c r="AE281" s="41">
        <f>IF(ISNUMBER(san!AE279), IF(san!AE279=-999,"NA",IF(san!AE279&gt;99, "&gt;99", IF(san!AE279&lt;1, "&lt;1", san!AE279))), "-")</f>
        <v>26.727020625591742</v>
      </c>
      <c r="AF281" s="39">
        <f>IF(ISNUMBER(san!AF279), IF(san!AF279=-999,"NA",IF(san!AF279&gt;99, "&gt;99", IF(san!AF279&lt;1, "&lt;1", san!AF279))), "-")</f>
        <v>12.640934061455781</v>
      </c>
      <c r="AG281" s="39">
        <f>IF(ISNUMBER(san!AG279), IF(san!AG279=-999,"NA",IF(san!AG279&gt;99, "&gt;99", IF(san!AG279&lt;1, "&lt;1", san!AG279))), "-")</f>
        <v>2.656481357805796</v>
      </c>
      <c r="AH281" s="39">
        <f>IF(ISNUMBER(san!AH279), IF(san!AH279=-999,"NA",IF(san!AH279&gt;99, "&gt;99", IF(san!AH279&lt;1, "&lt;1", san!AH279))), "-")</f>
        <v>11.429605206330169</v>
      </c>
      <c r="AI281" s="29">
        <f>IF(ISNUMBER(san!AI279), IF(san!AI279=-999,"NA",san!AI279), "-")</f>
        <v>0.1624201834201813</v>
      </c>
      <c r="AJ281" s="39">
        <f>IF(ISNUMBER(san!AJ279), IF(san!AJ279=-999,"NA",IF(san!AJ279&gt;99, "&gt;99", IF(san!AJ279&lt;1, "&lt;1", san!AJ279))), "-")</f>
        <v>33.519038086501013</v>
      </c>
      <c r="AK281" s="39">
        <f>IF(ISNUMBER(san!AK279), IF(san!AK279=-999,"NA",IF(san!AK279&gt;99, "&gt;99", IF(san!AK279&lt;1, "&lt;1", san!AK279))), "-")</f>
        <v>7.1245667784601512</v>
      </c>
      <c r="AL281" s="39">
        <f>IF(ISNUMBER(san!AL279), IF(san!AL279=-999,"NA",IF(san!AL279&gt;99, "&gt;99", IF(san!AL279&lt;1, "&lt;1", san!AL279))), "-")</f>
        <v>22.905893403557979</v>
      </c>
      <c r="AM281" s="41">
        <f>IF(ISNUMBER(san!AM279), IF(san!AM279=-999,"NA",IF(san!AM279&gt;99, "&gt;99", IF(san!AM279&lt;1, "&lt;1", san!AM279))), "-")</f>
        <v>14.792287679130141</v>
      </c>
      <c r="AN281" s="39">
        <f>IF(ISNUMBER(san!AN279), IF(san!AN279=-999,"NA",IF(san!AN279&gt;99, "&gt;99", IF(san!AN279&lt;1, "&lt;1", san!AN279))), "-")</f>
        <v>9.7302355540325145</v>
      </c>
      <c r="AO281" s="39">
        <f>IF(ISNUMBER(san!AO279), IF(san!AO279=-999,"NA",IF(san!AO279&gt;99, "&gt;99", IF(san!AO279&lt;1, "&lt;1", san!AO279))), "-")</f>
        <v>1.2655829951928921</v>
      </c>
      <c r="AP281" s="39">
        <f>IF(ISNUMBER(san!AP279), IF(san!AP279=-999,"NA",IF(san!AP279&gt;99, "&gt;99", IF(san!AP279&lt;1, "&lt;1", san!AP279))), "-")</f>
        <v>3.796469129904736</v>
      </c>
      <c r="AQ281" s="29">
        <f>IF(ISNUMBER(san!AQ279), IF(san!AQ279=-999,"NA",san!AQ279), "-")</f>
        <v>0.27608656883239752</v>
      </c>
      <c r="AR281" s="39">
        <f>IF(ISNUMBER(san!AR279), IF(san!AR279=-999,"NA",IF(san!AR279&gt;99, "&gt;99", IF(san!AR279&lt;1, "&lt;1", san!AR279))), "-")</f>
        <v>22.083054377055241</v>
      </c>
      <c r="AS281" s="39">
        <f>IF(ISNUMBER(san!AS279), IF(san!AS279=-999,"NA",IF(san!AS279&gt;99, "&gt;99", IF(san!AS279&lt;1, "&lt;1", san!AS279))), "-")</f>
        <v>2.513990751906829</v>
      </c>
      <c r="AT281" s="39">
        <f>IF(ISNUMBER(san!AT279), IF(san!AT279=-999,"NA",IF(san!AT279&gt;99, "&gt;99", IF(san!AT279&lt;1, "&lt;1", san!AT279))), "-")</f>
        <v>7.0906496240262911</v>
      </c>
      <c r="AU281" s="42">
        <f>san!AU279</f>
        <v>279</v>
      </c>
    </row>
    <row r="282" ht="15" hidden="true">
      <c r="A282" s="36" t="str">
        <f>IF(ISBLANK(san!A280), "", san!A280)</f>
        <v>Low income</v>
      </c>
      <c r="B282" s="57">
        <f>IF(ISBLANK(san!B280), "", san!B280)</f>
        <v>2002</v>
      </c>
      <c r="C282" s="37">
        <f>IF(ISNUMBER(san!C280), san!C280, "-")</f>
        <v>398085.79800000001</v>
      </c>
      <c r="D282" s="39">
        <f>IF(ISNUMBER(san!D280), san!D280, "-")</f>
        <v>27.910934448242191</v>
      </c>
      <c r="E282" s="38">
        <f>IF(ISNUMBER(san!E280), IF(san!E280=-999,"NA",IF(san!E280&gt;99, "&gt;99", IF(san!E280&lt;1, "&lt;1", san!E280))), "-")</f>
        <v>15.66939018727102</v>
      </c>
      <c r="F282" s="39">
        <f>IF(ISNUMBER(san!F280), IF(san!F280=-999,"NA",IF(san!F280&gt;99, "&gt;99", IF(san!F280&lt;1, "&lt;1", san!F280))), "-")</f>
        <v>4.8518236864707127</v>
      </c>
      <c r="G282" s="39">
        <f>IF(ISNUMBER(san!G280), IF(san!G280=-999,"NA",IF(san!G280&gt;99, "&gt;99", IF(san!G280&lt;1, "&lt;1", san!G280))), "-")</f>
        <v>32.115463510864068</v>
      </c>
      <c r="H282" s="40">
        <f>IF(ISNUMBER(san!H280), IF(san!H280=-999,"NA",IF(san!H280&gt;99, "&gt;99", IF(san!H280&lt;1, "&lt;1", san!H280))), "-")</f>
        <v>47.363322615394189</v>
      </c>
      <c r="I282" s="29">
        <f>IF(ISNUMBER(san!I280), IF(san!I280=-999,"NA",san!I280), "-")</f>
        <v>0.39961904287338262</v>
      </c>
      <c r="J282" s="29">
        <f>IF(ISNUMBER(san!J280), IF(san!J280=-999,"NA",san!J280), "-")</f>
        <v>-0.64770770072937012</v>
      </c>
      <c r="K282" s="38">
        <f>IF(ISNUMBER(san!K280), IF(san!K280=-999,"NA",IF(san!K280&gt;99, "&gt;99", IF(san!K280&lt;1, "&lt;1", san!K280))), "-")</f>
        <v>42.951360908951727</v>
      </c>
      <c r="L282" s="39">
        <f>IF(ISNUMBER(san!L280), IF(san!L280=-999,"NA",IF(san!L280&gt;99, "&gt;99", IF(san!L280&lt;1, "&lt;1", san!L280))), "-")</f>
        <v>20.749256015616869</v>
      </c>
      <c r="M282" s="39">
        <f>IF(ISNUMBER(san!M280), IF(san!M280=-999,"NA",IF(san!M280&gt;99, "&gt;99", IF(san!M280&lt;1, "&lt;1", san!M280))), "-")</f>
        <v>27.32164695266729</v>
      </c>
      <c r="N282" s="40">
        <f>IF(ISNUMBER(san!N280), IF(san!N280=-999,"NA",IF(san!N280&gt;99, "&gt;99", IF(san!N280&lt;1, "&lt;1", san!N280))), "-")</f>
        <v>8.977736122764119</v>
      </c>
      <c r="O282" s="29">
        <f>IF(ISNUMBER(san!O280), IF(san!O280=-999,"NA",san!O280), "-")</f>
        <v>0.2164413928985596</v>
      </c>
      <c r="P282" s="29">
        <f>IF(ISNUMBER(san!P280), IF(san!P280=-999,"NA",san!P280), "-")</f>
        <v>-0.1571170091629028</v>
      </c>
      <c r="Q282" s="38">
        <f>IF(ISNUMBER(san!Q280), IF(san!Q280=-999,"NA",IF(san!Q280&gt;99, "&gt;99", IF(san!Q280&lt;1, "&lt;1", san!Q280))), "-")</f>
        <v>23.28404316241031</v>
      </c>
      <c r="R282" s="39">
        <f>IF(ISNUMBER(san!R280), IF(san!R280=-999,"NA",IF(san!R280&gt;99, "&gt;99", IF(san!R280&lt;1, "&lt;1", san!R280))), "-")</f>
        <v>9.2889456894871092</v>
      </c>
      <c r="S282" s="39">
        <f>IF(ISNUMBER(san!S280), IF(san!S280=-999,"NA",IF(san!S280&gt;99, "&gt;99", IF(san!S280&lt;1, "&lt;1", san!S280))), "-")</f>
        <v>30.777464301248202</v>
      </c>
      <c r="T282" s="40">
        <f>IF(ISNUMBER(san!T280), IF(san!T280=-999,"NA",IF(san!T280&gt;99, "&gt;99", IF(san!T280&lt;1, "&lt;1", san!T280))), "-")</f>
        <v>36.649546846854378</v>
      </c>
      <c r="U282" s="29">
        <f>IF(ISNUMBER(san!U280), IF(san!U280=-999,"NA",san!U280), "-")</f>
        <v>0.38735824823379522</v>
      </c>
      <c r="V282" s="29">
        <f>IF(ISNUMBER(san!V280), IF(san!V280=-999,"NA",san!V280), "-")</f>
        <v>-0.53568363189697266</v>
      </c>
      <c r="W282" s="41">
        <f>IF(ISNUMBER(san!W280), IF(san!W280=-999,"NA",IF(san!W280&gt;99, "&gt;99", IF(san!W280&lt;1, "&lt;1", san!W280))), "-")</f>
        <v>10.87090466554141</v>
      </c>
      <c r="X282" s="39">
        <f>IF(ISNUMBER(san!X280), IF(san!X280=-999,"NA",IF(san!X280&gt;99, "&gt;99", IF(san!X280&lt;1, "&lt;1", san!X280))), "-")</f>
        <v>8.6552089260425262</v>
      </c>
      <c r="Y282" s="39" t="str">
        <f>IF(ISNUMBER(san!Y280), IF(san!Y280=-999,"NA",IF(san!Y280&gt;99, "&gt;99", IF(san!Y280&lt;1, "&lt;1", san!Y280))), "-")</f>
        <v>&lt;1</v>
      </c>
      <c r="Z282" s="39">
        <f>IF(ISNUMBER(san!Z280), IF(san!Z280=-999,"NA",IF(san!Z280&gt;99, "&gt;99", IF(san!Z280&lt;1, "&lt;1", san!Z280))), "-")</f>
        <v>1.533459110011469</v>
      </c>
      <c r="AA282" s="29">
        <f>IF(ISNUMBER(san!AA280), IF(san!AA280=-999,"NA",san!AA280), "-")</f>
        <v>0.29009333252906799</v>
      </c>
      <c r="AB282" s="39">
        <f>IF(ISNUMBER(san!AB280), IF(san!AB280=-999,"NA",IF(san!AB280&gt;99, "&gt;99", IF(san!AB280&lt;1, "&lt;1", san!AB280))), "-")</f>
        <v>16.496203510684438</v>
      </c>
      <c r="AC282" s="39" t="str">
        <f>IF(ISNUMBER(san!AC280), IF(san!AC280=-999,"NA",IF(san!AC280&gt;99, "&gt;99", IF(san!AC280&lt;1, "&lt;1", san!AC280))), "-")</f>
        <v>&lt;1</v>
      </c>
      <c r="AD282" s="39">
        <f>IF(ISNUMBER(san!AD280), IF(san!AD280=-999,"NA",IF(san!AD280&gt;99, "&gt;99", IF(san!AD280&lt;1, "&lt;1", san!AD280))), "-")</f>
        <v>3.1332121654666749</v>
      </c>
      <c r="AE282" s="41">
        <f>IF(ISNUMBER(san!AE280), IF(san!AE280=-999,"NA",IF(san!AE280&gt;99, "&gt;99", IF(san!AE280&lt;1, "&lt;1", san!AE280))), "-")</f>
        <v>26.740044300096731</v>
      </c>
      <c r="AF282" s="39">
        <f>IF(ISNUMBER(san!AF280), IF(san!AF280=-999,"NA",IF(san!AF280&gt;99, "&gt;99", IF(san!AF280&lt;1, "&lt;1", san!AF280))), "-")</f>
        <v>12.79292287410729</v>
      </c>
      <c r="AG282" s="39">
        <f>IF(ISNUMBER(san!AG280), IF(san!AG280=-999,"NA",IF(san!AG280&gt;99, "&gt;99", IF(san!AG280&lt;1, "&lt;1", san!AG280))), "-")</f>
        <v>3.1526108298675908</v>
      </c>
      <c r="AH282" s="39">
        <f>IF(ISNUMBER(san!AH280), IF(san!AH280=-999,"NA",IF(san!AH280&gt;99, "&gt;99", IF(san!AH280&lt;1, "&lt;1", san!AH280))), "-")</f>
        <v>10.794510596121849</v>
      </c>
      <c r="AI282" s="29">
        <f>IF(ISNUMBER(san!AI280), IF(san!AI280=-999,"NA",san!AI280), "-")</f>
        <v>0.1624201834201813</v>
      </c>
      <c r="AJ282" s="39">
        <f>IF(ISNUMBER(san!AJ280), IF(san!AJ280=-999,"NA",IF(san!AJ280&gt;99, "&gt;99", IF(san!AJ280&lt;1, "&lt;1", san!AJ280))), "-")</f>
        <v>35.328453450982408</v>
      </c>
      <c r="AK282" s="39">
        <f>IF(ISNUMBER(san!AK280), IF(san!AK280=-999,"NA",IF(san!AK280&gt;99, "&gt;99", IF(san!AK280&lt;1, "&lt;1", san!AK280))), "-")</f>
        <v>6.8869505798863706</v>
      </c>
      <c r="AL282" s="39">
        <f>IF(ISNUMBER(san!AL280), IF(san!AL280=-999,"NA",IF(san!AL280&gt;99, "&gt;99", IF(san!AL280&lt;1, "&lt;1", san!AL280))), "-")</f>
        <v>21.485212893699799</v>
      </c>
      <c r="AM282" s="41">
        <f>IF(ISNUMBER(san!AM280), IF(san!AM280=-999,"NA",IF(san!AM280&gt;99, "&gt;99", IF(san!AM280&lt;1, "&lt;1", san!AM280))), "-")</f>
        <v>15.30012982328487</v>
      </c>
      <c r="AN282" s="39">
        <f>IF(ISNUMBER(san!AN280), IF(san!AN280=-999,"NA",IF(san!AN280&gt;99, "&gt;99", IF(san!AN280&lt;1, "&lt;1", san!AN280))), "-")</f>
        <v>9.8100835529194228</v>
      </c>
      <c r="AO282" s="39">
        <f>IF(ISNUMBER(san!AO280), IF(san!AO280=-999,"NA",IF(san!AO280&gt;99, "&gt;99", IF(san!AO280&lt;1, "&lt;1", san!AO280))), "-")</f>
        <v>1.3717411526903069</v>
      </c>
      <c r="AP282" s="39">
        <f>IF(ISNUMBER(san!AP280), IF(san!AP280=-999,"NA",IF(san!AP280&gt;99, "&gt;99", IF(san!AP280&lt;1, "&lt;1", san!AP280))), "-")</f>
        <v>4.1183051176751322</v>
      </c>
      <c r="AQ282" s="29">
        <f>IF(ISNUMBER(san!AQ280), IF(san!AQ280=-999,"NA",san!AQ280), "-")</f>
        <v>0.27608656883239752</v>
      </c>
      <c r="AR282" s="39">
        <f>IF(ISNUMBER(san!AR280), IF(san!AR280=-999,"NA",IF(san!AR280&gt;99, "&gt;99", IF(san!AR280&lt;1, "&lt;1", san!AR280))), "-")</f>
        <v>21.752460443082519</v>
      </c>
      <c r="AS282" s="39">
        <f>IF(ISNUMBER(san!AS280), IF(san!AS280=-999,"NA",IF(san!AS280&gt;99, "&gt;99", IF(san!AS280&lt;1, "&lt;1", san!AS280))), "-")</f>
        <v>2.565101247931449</v>
      </c>
      <c r="AT282" s="39">
        <f>IF(ISNUMBER(san!AT280), IF(san!AT280=-999,"NA",IF(san!AT280&gt;99, "&gt;99", IF(san!AT280&lt;1, "&lt;1", san!AT280))), "-")</f>
        <v>8.2554270547954367</v>
      </c>
      <c r="AU282" s="42">
        <f>san!AU280</f>
        <v>281</v>
      </c>
    </row>
    <row r="283" ht="15" hidden="true">
      <c r="A283" s="36" t="str">
        <f>IF(ISBLANK(san!A281), "", san!A281)</f>
        <v>Low income</v>
      </c>
      <c r="B283" s="57">
        <f>IF(ISBLANK(san!B281), "", san!B281)</f>
        <v>2003</v>
      </c>
      <c r="C283" s="37">
        <f>IF(ISNUMBER(san!C281), san!C281, "-")</f>
        <v>410220.46399999998</v>
      </c>
      <c r="D283" s="39">
        <f>IF(ISNUMBER(san!D281), san!D281, "-")</f>
        <v>28.13885498046875</v>
      </c>
      <c r="E283" s="38">
        <f>IF(ISNUMBER(san!E281), IF(san!E281=-999,"NA",IF(san!E281&gt;99, "&gt;99", IF(san!E281&lt;1, "&lt;1", san!E281))), "-")</f>
        <v>15.939494243759549</v>
      </c>
      <c r="F283" s="39">
        <f>IF(ISNUMBER(san!F281), IF(san!F281=-999,"NA",IF(san!F281&gt;99, "&gt;99", IF(san!F281&lt;1, "&lt;1", san!F281))), "-")</f>
        <v>4.9491032856592998</v>
      </c>
      <c r="G283" s="39">
        <f>IF(ISNUMBER(san!G281), IF(san!G281=-999,"NA",IF(san!G281&gt;99, "&gt;99", IF(san!G281&lt;1, "&lt;1", san!G281))), "-")</f>
        <v>32.832481962879307</v>
      </c>
      <c r="H283" s="40">
        <f>IF(ISNUMBER(san!H281), IF(san!H281=-999,"NA",IF(san!H281&gt;99, "&gt;99", IF(san!H281&lt;1, "&lt;1", san!H281))), "-")</f>
        <v>46.278920507701841</v>
      </c>
      <c r="I283" s="29">
        <f>IF(ISNUMBER(san!I281), IF(san!I281=-999,"NA",san!I281), "-")</f>
        <v>0.39961904287338262</v>
      </c>
      <c r="J283" s="29">
        <f>IF(ISNUMBER(san!J281), IF(san!J281=-999,"NA",san!J281), "-")</f>
        <v>-0.64770770072937012</v>
      </c>
      <c r="K283" s="38">
        <f>IF(ISNUMBER(san!K281), IF(san!K281=-999,"NA",IF(san!K281&gt;99, "&gt;99", IF(san!K281&lt;1, "&lt;1", san!K281))), "-")</f>
        <v>42.956123052740097</v>
      </c>
      <c r="L283" s="39">
        <f>IF(ISNUMBER(san!L281), IF(san!L281=-999,"NA",IF(san!L281&gt;99, "&gt;99", IF(san!L281&lt;1, "&lt;1", san!L281))), "-")</f>
        <v>20.979302198320731</v>
      </c>
      <c r="M283" s="39">
        <f>IF(ISNUMBER(san!M281), IF(san!M281=-999,"NA",IF(san!M281&gt;99, "&gt;99", IF(san!M281&lt;1, "&lt;1", san!M281))), "-")</f>
        <v>27.285655652860559</v>
      </c>
      <c r="N283" s="40">
        <f>IF(ISNUMBER(san!N281), IF(san!N281=-999,"NA",IF(san!N281&gt;99, "&gt;99", IF(san!N281&lt;1, "&lt;1", san!N281))), "-")</f>
        <v>8.7789190960786065</v>
      </c>
      <c r="O283" s="29">
        <f>IF(ISNUMBER(san!O281), IF(san!O281=-999,"NA",san!O281), "-")</f>
        <v>0.2164413928985596</v>
      </c>
      <c r="P283" s="29">
        <f>IF(ISNUMBER(san!P281), IF(san!P281=-999,"NA",san!P281), "-")</f>
        <v>-0.1571170091629028</v>
      </c>
      <c r="Q283" s="38">
        <f>IF(ISNUMBER(san!Q281), IF(san!Q281=-999,"NA",IF(san!Q281&gt;99, "&gt;99", IF(san!Q281&lt;1, "&lt;1", san!Q281))), "-")</f>
        <v>23.541663977019741</v>
      </c>
      <c r="R283" s="39">
        <f>IF(ISNUMBER(san!R281), IF(san!R281=-999,"NA",IF(san!R281&gt;99, "&gt;99", IF(san!R281&lt;1, "&lt;1", san!R281))), "-")</f>
        <v>9.4598177083903785</v>
      </c>
      <c r="S283" s="39">
        <f>IF(ISNUMBER(san!S281), IF(san!S281=-999,"NA",IF(san!S281&gt;99, "&gt;99", IF(san!S281&lt;1, "&lt;1", san!S281))), "-")</f>
        <v>31.271669126552329</v>
      </c>
      <c r="T283" s="40">
        <f>IF(ISNUMBER(san!T281), IF(san!T281=-999,"NA",IF(san!T281&gt;99, "&gt;99", IF(san!T281&lt;1, "&lt;1", san!T281))), "-")</f>
        <v>35.726849188037548</v>
      </c>
      <c r="U283" s="29">
        <f>IF(ISNUMBER(san!U281), IF(san!U281=-999,"NA",san!U281), "-")</f>
        <v>0.38735824823379522</v>
      </c>
      <c r="V283" s="29">
        <f>IF(ISNUMBER(san!V281), IF(san!V281=-999,"NA",san!V281), "-")</f>
        <v>-0.53568363189697266</v>
      </c>
      <c r="W283" s="41">
        <f>IF(ISNUMBER(san!W281), IF(san!W281=-999,"NA",IF(san!W281&gt;99, "&gt;99", IF(san!W281&lt;1, "&lt;1", san!W281))), "-")</f>
        <v>11.03952943717713</v>
      </c>
      <c r="X283" s="39">
        <f>IF(ISNUMBER(san!X281), IF(san!X281=-999,"NA",IF(san!X281&gt;99, "&gt;99", IF(san!X281&lt;1, "&lt;1", san!X281))), "-")</f>
        <v>8.8285161444767333</v>
      </c>
      <c r="Y283" s="39" t="str">
        <f>IF(ISNUMBER(san!Y281), IF(san!Y281=-999,"NA",IF(san!Y281&gt;99, "&gt;99", IF(san!Y281&lt;1, "&lt;1", san!Y281))), "-")</f>
        <v>&lt;1</v>
      </c>
      <c r="Z283" s="39">
        <f>IF(ISNUMBER(san!Z281), IF(san!Z281=-999,"NA",IF(san!Z281&gt;99, "&gt;99", IF(san!Z281&lt;1, "&lt;1", san!Z281))), "-")</f>
        <v>1.5389472467780909</v>
      </c>
      <c r="AA283" s="29">
        <f>IF(ISNUMBER(san!AA281), IF(san!AA281=-999,"NA",san!AA281), "-")</f>
        <v>0.29009333252906799</v>
      </c>
      <c r="AB283" s="39">
        <f>IF(ISNUMBER(san!AB281), IF(san!AB281=-999,"NA",IF(san!AB281&gt;99, "&gt;99", IF(san!AB281&lt;1, "&lt;1", san!AB281))), "-")</f>
        <v>16.75182569090126</v>
      </c>
      <c r="AC283" s="39">
        <f>IF(ISNUMBER(san!AC281), IF(san!AC281=-999,"NA",IF(san!AC281&gt;99, "&gt;99", IF(san!AC281&lt;1, "&lt;1", san!AC281))), "-")</f>
        <v>1.004850537763303</v>
      </c>
      <c r="AD283" s="39">
        <f>IF(ISNUMBER(san!AD281), IF(san!AD281=-999,"NA",IF(san!AD281&gt;99, "&gt;99", IF(san!AD281&lt;1, "&lt;1", san!AD281))), "-")</f>
        <v>3.1319213007542981</v>
      </c>
      <c r="AE283" s="41">
        <f>IF(ISNUMBER(san!AE281), IF(san!AE281=-999,"NA",IF(san!AE281&gt;99, "&gt;99", IF(san!AE281&lt;1, "&lt;1", san!AE281))), "-")</f>
        <v>26.903899509515199</v>
      </c>
      <c r="AF283" s="39">
        <f>IF(ISNUMBER(san!AF281), IF(san!AF281=-999,"NA",IF(san!AF281&gt;99, "&gt;99", IF(san!AF281&lt;1, "&lt;1", san!AF281))), "-")</f>
        <v>12.896461733925189</v>
      </c>
      <c r="AG283" s="39">
        <f>IF(ISNUMBER(san!AG281), IF(san!AG281=-999,"NA",IF(san!AG281&gt;99, "&gt;99", IF(san!AG281&lt;1, "&lt;1", san!AG281))), "-")</f>
        <v>2.9796354105871621</v>
      </c>
      <c r="AH283" s="39">
        <f>IF(ISNUMBER(san!AH281), IF(san!AH281=-999,"NA",IF(san!AH281&gt;99, "&gt;99", IF(san!AH281&lt;1, "&lt;1", san!AH281))), "-")</f>
        <v>11.02780236500284</v>
      </c>
      <c r="AI283" s="29">
        <f>IF(ISNUMBER(san!AI281), IF(san!AI281=-999,"NA",san!AI281), "-")</f>
        <v>0.1624201834201813</v>
      </c>
      <c r="AJ283" s="39">
        <f>IF(ISNUMBER(san!AJ281), IF(san!AJ281=-999,"NA",IF(san!AJ281&gt;99, "&gt;99", IF(san!AJ281&lt;1, "&lt;1", san!AJ281))), "-")</f>
        <v>35.572326084254193</v>
      </c>
      <c r="AK283" s="39">
        <f>IF(ISNUMBER(san!AK281), IF(san!AK281=-999,"NA",IF(san!AK281&gt;99, "&gt;99", IF(san!AK281&lt;1, "&lt;1", san!AK281))), "-")</f>
        <v>7.0410662385918688</v>
      </c>
      <c r="AL283" s="39">
        <f>IF(ISNUMBER(san!AL281), IF(san!AL281=-999,"NA",IF(san!AL281&gt;99, "&gt;99", IF(san!AL281&lt;1, "&lt;1", san!AL281))), "-")</f>
        <v>21.32203292821476</v>
      </c>
      <c r="AM283" s="41">
        <f>IF(ISNUMBER(san!AM281), IF(san!AM281=-999,"NA",IF(san!AM281&gt;99, "&gt;99", IF(san!AM281&lt;1, "&lt;1", san!AM281))), "-")</f>
        <v>15.503581447571189</v>
      </c>
      <c r="AN283" s="39">
        <f>IF(ISNUMBER(san!AN281), IF(san!AN281=-999,"NA",IF(san!AN281&gt;99, "&gt;99", IF(san!AN281&lt;1, "&lt;1", san!AN281))), "-")</f>
        <v>9.973189434619842</v>
      </c>
      <c r="AO283" s="39">
        <f>IF(ISNUMBER(san!AO281), IF(san!AO281=-999,"NA",IF(san!AO281&gt;99, "&gt;99", IF(san!AO281&lt;1, "&lt;1", san!AO281))), "-")</f>
        <v>1.321389631698801</v>
      </c>
      <c r="AP283" s="39">
        <f>IF(ISNUMBER(san!AP281), IF(san!AP281=-999,"NA",IF(san!AP281&gt;99, "&gt;99", IF(san!AP281&lt;1, "&lt;1", san!AP281))), "-")</f>
        <v>4.2090023812525468</v>
      </c>
      <c r="AQ283" s="29">
        <f>IF(ISNUMBER(san!AQ281), IF(san!AQ281=-999,"NA",san!AQ281), "-")</f>
        <v>0.27608656883239752</v>
      </c>
      <c r="AR283" s="39">
        <f>IF(ISNUMBER(san!AR281), IF(san!AR281=-999,"NA",IF(san!AR281&gt;99, "&gt;99", IF(san!AR281&lt;1, "&lt;1", san!AR281))), "-")</f>
        <v>22.047698896392301</v>
      </c>
      <c r="AS283" s="39">
        <f>IF(ISNUMBER(san!AS281), IF(san!AS281=-999,"NA",IF(san!AS281&gt;99, "&gt;99", IF(san!AS281&lt;1, "&lt;1", san!AS281))), "-")</f>
        <v>2.703372514941341</v>
      </c>
      <c r="AT283" s="39">
        <f>IF(ISNUMBER(san!AT281), IF(san!AT281=-999,"NA",IF(san!AT281&gt;99, "&gt;99", IF(san!AT281&lt;1, "&lt;1", san!AT281))), "-")</f>
        <v>8.2504103331949157</v>
      </c>
      <c r="AU283" s="42">
        <f>san!AU281</f>
        <v>284</v>
      </c>
    </row>
    <row r="284" ht="15" hidden="true">
      <c r="A284" s="36" t="str">
        <f>IF(ISBLANK(san!A282), "", san!A282)</f>
        <v>Low income</v>
      </c>
      <c r="B284" s="57">
        <f>IF(ISBLANK(san!B282), "", san!B282)</f>
        <v>2004</v>
      </c>
      <c r="C284" s="37">
        <f>IF(ISNUMBER(san!C282), san!C282, "-")</f>
        <v>422037.25699999998</v>
      </c>
      <c r="D284" s="39">
        <f>IF(ISNUMBER(san!D282), san!D282, "-")</f>
        <v>28.383842468261719</v>
      </c>
      <c r="E284" s="38">
        <f>IF(ISNUMBER(san!E282), IF(san!E282=-999,"NA",IF(san!E282&gt;99, "&gt;99", IF(san!E282&lt;1, "&lt;1", san!E282))), "-")</f>
        <v>16.212826189289292</v>
      </c>
      <c r="F284" s="39">
        <f>IF(ISNUMBER(san!F282), IF(san!F282=-999,"NA",IF(san!F282&gt;99, "&gt;99", IF(san!F282&lt;1, "&lt;1", san!F282))), "-")</f>
        <v>5.0540251566434149</v>
      </c>
      <c r="G284" s="39">
        <f>IF(ISNUMBER(san!G282), IF(san!G282=-999,"NA",IF(san!G282&gt;99, "&gt;99", IF(san!G282&lt;1, "&lt;1", san!G282))), "-")</f>
        <v>33.511197092237779</v>
      </c>
      <c r="H284" s="40">
        <f>IF(ISNUMBER(san!H282), IF(san!H282=-999,"NA",IF(san!H282&gt;99, "&gt;99", IF(san!H282&lt;1, "&lt;1", san!H282))), "-")</f>
        <v>45.221951561829513</v>
      </c>
      <c r="I284" s="29">
        <f>IF(ISNUMBER(san!I282), IF(san!I282=-999,"NA",san!I282), "-")</f>
        <v>0.39961904287338262</v>
      </c>
      <c r="J284" s="29">
        <f>IF(ISNUMBER(san!J282), IF(san!J282=-999,"NA",san!J282), "-")</f>
        <v>-0.64770770072937012</v>
      </c>
      <c r="K284" s="38">
        <f>IF(ISNUMBER(san!K282), IF(san!K282=-999,"NA",IF(san!K282&gt;99, "&gt;99", IF(san!K282&lt;1, "&lt;1", san!K282))), "-")</f>
        <v>43.01131185200628</v>
      </c>
      <c r="L284" s="39">
        <f>IF(ISNUMBER(san!L282), IF(san!L282=-999,"NA",IF(san!L282&gt;99, "&gt;99", IF(san!L282&lt;1, "&lt;1", san!L282))), "-")</f>
        <v>21.187723553298319</v>
      </c>
      <c r="M284" s="39">
        <f>IF(ISNUMBER(san!M282), IF(san!M282=-999,"NA",IF(san!M282&gt;99, "&gt;99", IF(san!M282&lt;1, "&lt;1", san!M282))), "-")</f>
        <v>27.218622058709769</v>
      </c>
      <c r="N284" s="40">
        <f>IF(ISNUMBER(san!N282), IF(san!N282=-999,"NA",IF(san!N282&gt;99, "&gt;99", IF(san!N282&lt;1, "&lt;1", san!N282))), "-")</f>
        <v>8.5823425359856298</v>
      </c>
      <c r="O284" s="29">
        <f>IF(ISNUMBER(san!O282), IF(san!O282=-999,"NA",san!O282), "-")</f>
        <v>0.2164413928985596</v>
      </c>
      <c r="P284" s="29">
        <f>IF(ISNUMBER(san!P282), IF(san!P282=-999,"NA",san!P282), "-")</f>
        <v>-0.1571170091629028</v>
      </c>
      <c r="Q284" s="38">
        <f>IF(ISNUMBER(san!Q282), IF(san!Q282=-999,"NA",IF(san!Q282&gt;99, "&gt;99", IF(san!Q282&lt;1, "&lt;1", san!Q282))), "-")</f>
        <v>23.819266088126859</v>
      </c>
      <c r="R284" s="39">
        <f>IF(ISNUMBER(san!R282), IF(san!R282=-999,"NA",IF(san!R282&gt;99, "&gt;99", IF(san!R282&lt;1, "&lt;1", san!R282))), "-")</f>
        <v>9.6333887063065529</v>
      </c>
      <c r="S284" s="39">
        <f>IF(ISNUMBER(san!S282), IF(san!S282=-999,"NA",IF(san!S282&gt;99, "&gt;99", IF(san!S282&lt;1, "&lt;1", san!S282))), "-")</f>
        <v>31.725122574429289</v>
      </c>
      <c r="T284" s="40">
        <f>IF(ISNUMBER(san!T282), IF(san!T282=-999,"NA",IF(san!T282&gt;99, "&gt;99", IF(san!T282&lt;1, "&lt;1", san!T282))), "-")</f>
        <v>34.822222631137294</v>
      </c>
      <c r="U284" s="29">
        <f>IF(ISNUMBER(san!U282), IF(san!U282=-999,"NA",san!U282), "-")</f>
        <v>0.38735824823379522</v>
      </c>
      <c r="V284" s="29">
        <f>IF(ISNUMBER(san!V282), IF(san!V282=-999,"NA",san!V282), "-")</f>
        <v>-0.53568363189697266</v>
      </c>
      <c r="W284" s="41">
        <f>IF(ISNUMBER(san!W282), IF(san!W282=-999,"NA",IF(san!W282&gt;99, "&gt;99", IF(san!W282&lt;1, "&lt;1", san!W282))), "-")</f>
        <v>11.317040378746089</v>
      </c>
      <c r="X284" s="39">
        <f>IF(ISNUMBER(san!X282), IF(san!X282=-999,"NA",IF(san!X282&gt;99, "&gt;99", IF(san!X282&lt;1, "&lt;1", san!X282))), "-")</f>
        <v>9.0884793610047243</v>
      </c>
      <c r="Y284" s="39" t="str">
        <f>IF(ISNUMBER(san!Y282), IF(san!Y282=-999,"NA",IF(san!Y282&gt;99, "&gt;99", IF(san!Y282&lt;1, "&lt;1", san!Y282))), "-")</f>
        <v>&lt;1</v>
      </c>
      <c r="Z284" s="39">
        <f>IF(ISNUMBER(san!Z282), IF(san!Z282=-999,"NA",IF(san!Z282&gt;99, "&gt;99", IF(san!Z282&lt;1, "&lt;1", san!Z282))), "-")</f>
        <v>1.557250748713378</v>
      </c>
      <c r="AA284" s="29">
        <f>IF(ISNUMBER(san!AA282), IF(san!AA282=-999,"NA",san!AA282), "-")</f>
        <v>0.29009333252906799</v>
      </c>
      <c r="AB284" s="39">
        <f>IF(ISNUMBER(san!AB282), IF(san!AB282=-999,"NA",IF(san!AB282&gt;99, "&gt;99", IF(san!AB282&lt;1, "&lt;1", san!AB282))), "-")</f>
        <v>16.978379100724371</v>
      </c>
      <c r="AC284" s="39">
        <f>IF(ISNUMBER(san!AC282), IF(san!AC282=-999,"NA",IF(san!AC282&gt;99, "&gt;99", IF(san!AC282&lt;1, "&lt;1", san!AC282))), "-")</f>
        <v>1.1210864639836049</v>
      </c>
      <c r="AD284" s="39">
        <f>IF(ISNUMBER(san!AD282), IF(san!AD282=-999,"NA",IF(san!AD282&gt;99, "&gt;99", IF(san!AD282&lt;1, "&lt;1", san!AD282))), "-")</f>
        <v>3.1673857812247319</v>
      </c>
      <c r="AE284" s="41">
        <f>IF(ISNUMBER(san!AE282), IF(san!AE282=-999,"NA",IF(san!AE282&gt;99, "&gt;99", IF(san!AE282&lt;1, "&lt;1", san!AE282))), "-")</f>
        <v>27.188419189016169</v>
      </c>
      <c r="AF284" s="39">
        <f>IF(ISNUMBER(san!AF282), IF(san!AF282=-999,"NA",IF(san!AF282&gt;99, "&gt;99", IF(san!AF282&lt;1, "&lt;1", san!AF282))), "-")</f>
        <v>13.031063001788119</v>
      </c>
      <c r="AG284" s="39">
        <f>IF(ISNUMBER(san!AG282), IF(san!AG282=-999,"NA",IF(san!AG282&gt;99, "&gt;99", IF(san!AG282&lt;1, "&lt;1", san!AG282))), "-")</f>
        <v>2.8301354399091418</v>
      </c>
      <c r="AH284" s="39">
        <f>IF(ISNUMBER(san!AH282), IF(san!AH282=-999,"NA",IF(san!AH282&gt;99, "&gt;99", IF(san!AH282&lt;1, "&lt;1", san!AH282))), "-")</f>
        <v>11.327220747318909</v>
      </c>
      <c r="AI284" s="29">
        <f>IF(ISNUMBER(san!AI282), IF(san!AI282=-999,"NA",san!AI282), "-")</f>
        <v>0.1624201834201813</v>
      </c>
      <c r="AJ284" s="39">
        <f>IF(ISNUMBER(san!AJ282), IF(san!AJ282=-999,"NA",IF(san!AJ282&gt;99, "&gt;99", IF(san!AJ282&lt;1, "&lt;1", san!AJ282))), "-")</f>
        <v>35.807368288250082</v>
      </c>
      <c r="AK284" s="39">
        <f>IF(ISNUMBER(san!AK282), IF(san!AK282=-999,"NA",IF(san!AK282&gt;99, "&gt;99", IF(san!AK282&lt;1, "&lt;1", san!AK282))), "-")</f>
        <v>7.1963120391787854</v>
      </c>
      <c r="AL284" s="39">
        <f>IF(ISNUMBER(san!AL282), IF(san!AL282=-999,"NA",IF(san!AL282&gt;99, "&gt;99", IF(san!AL282&lt;1, "&lt;1", san!AL282))), "-")</f>
        <v>21.195355077875739</v>
      </c>
      <c r="AM284" s="41">
        <f>IF(ISNUMBER(san!AM282), IF(san!AM282=-999,"NA",IF(san!AM282&gt;99, "&gt;99", IF(san!AM282&lt;1, "&lt;1", san!AM282))), "-")</f>
        <v>15.821947536738501</v>
      </c>
      <c r="AN284" s="39">
        <f>IF(ISNUMBER(san!AN282), IF(san!AN282=-999,"NA",IF(san!AN282&gt;99, "&gt;99", IF(san!AN282&lt;1, "&lt;1", san!AN282))), "-")</f>
        <v>10.20753609052189</v>
      </c>
      <c r="AO284" s="39">
        <f>IF(ISNUMBER(san!AO282), IF(san!AO282=-999,"NA",IF(san!AO282&gt;99, "&gt;99", IF(san!AO282&lt;1, "&lt;1", san!AO282))), "-")</f>
        <v>1.284067804552478</v>
      </c>
      <c r="AP284" s="39">
        <f>IF(ISNUMBER(san!AP282), IF(san!AP282=-999,"NA",IF(san!AP282&gt;99, "&gt;99", IF(san!AP282&lt;1, "&lt;1", san!AP282))), "-")</f>
        <v>4.3303436416641343</v>
      </c>
      <c r="AQ284" s="29">
        <f>IF(ISNUMBER(san!AQ282), IF(san!AQ282=-999,"NA",san!AQ282), "-")</f>
        <v>0.27608656883239752</v>
      </c>
      <c r="AR284" s="39">
        <f>IF(ISNUMBER(san!AR282), IF(san!AR282=-999,"NA",IF(san!AR282&gt;99, "&gt;99", IF(san!AR282&lt;1, "&lt;1", san!AR282))), "-")</f>
        <v>22.322769709274329</v>
      </c>
      <c r="AS284" s="39">
        <f>IF(ISNUMBER(san!AS282), IF(san!AS282=-999,"NA",IF(san!AS282&gt;99, "&gt;99", IF(san!AS282&lt;1, "&lt;1", san!AS282))), "-")</f>
        <v>2.845468922846055</v>
      </c>
      <c r="AT284" s="39">
        <f>IF(ISNUMBER(san!AT282), IF(san!AT282=-999,"NA",IF(san!AT282&gt;99, "&gt;99", IF(san!AT282&lt;1, "&lt;1", san!AT282))), "-")</f>
        <v>8.2844162025528743</v>
      </c>
      <c r="AU284" s="42">
        <f>san!AU282</f>
        <v>286</v>
      </c>
    </row>
    <row r="285" ht="15" hidden="true">
      <c r="A285" s="36" t="str">
        <f>IF(ISBLANK(san!A283), "", san!A283)</f>
        <v>Low income</v>
      </c>
      <c r="B285" s="57">
        <f>IF(ISBLANK(san!B283), "", san!B283)</f>
        <v>2005</v>
      </c>
      <c r="C285" s="37">
        <f>IF(ISNUMBER(san!C283), san!C283, "-")</f>
        <v>434223.95799999993</v>
      </c>
      <c r="D285" s="39">
        <f>IF(ISNUMBER(san!D283), san!D283, "-")</f>
        <v>28.659000396728519</v>
      </c>
      <c r="E285" s="38">
        <f>IF(ISNUMBER(san!E283), IF(san!E283=-999,"NA",IF(san!E283&gt;99, "&gt;99", IF(san!E283&lt;1, "&lt;1", san!E283))), "-")</f>
        <v>16.65188272125782</v>
      </c>
      <c r="F285" s="39">
        <f>IF(ISNUMBER(san!F283), IF(san!F283=-999,"NA",IF(san!F283&gt;99, "&gt;99", IF(san!F283&lt;1, "&lt;1", san!F283))), "-")</f>
        <v>5.2161565008484443</v>
      </c>
      <c r="G285" s="39">
        <f>IF(ISNUMBER(san!G283), IF(san!G283=-999,"NA",IF(san!G283&gt;99, "&gt;99", IF(san!G283&lt;1, "&lt;1", san!G283))), "-")</f>
        <v>34.141176576691713</v>
      </c>
      <c r="H285" s="40">
        <f>IF(ISNUMBER(san!H283), IF(san!H283=-999,"NA",IF(san!H283&gt;99, "&gt;99", IF(san!H283&lt;1, "&lt;1", san!H283))), "-")</f>
        <v>43.990784201202032</v>
      </c>
      <c r="I285" s="29">
        <f>IF(ISNUMBER(san!I283), IF(san!I283=-999,"NA",san!I283), "-")</f>
        <v>0.39961904287338262</v>
      </c>
      <c r="J285" s="29">
        <f>IF(ISNUMBER(san!J283), IF(san!J283=-999,"NA",san!J283), "-")</f>
        <v>-0.64770770072937012</v>
      </c>
      <c r="K285" s="38">
        <f>IF(ISNUMBER(san!K283), IF(san!K283=-999,"NA",IF(san!K283&gt;99, "&gt;99", IF(san!K283&lt;1, "&lt;1", san!K283))), "-")</f>
        <v>43.201786067171291</v>
      </c>
      <c r="L285" s="39">
        <f>IF(ISNUMBER(san!L283), IF(san!L283=-999,"NA",IF(san!L283&gt;99, "&gt;99", IF(san!L283&lt;1, "&lt;1", san!L283))), "-")</f>
        <v>21.424322446962929</v>
      </c>
      <c r="M285" s="39">
        <f>IF(ISNUMBER(san!M283), IF(san!M283=-999,"NA",IF(san!M283&gt;99, "&gt;99", IF(san!M283&lt;1, "&lt;1", san!M283))), "-")</f>
        <v>27.050966912607539</v>
      </c>
      <c r="N285" s="40">
        <f>IF(ISNUMBER(san!N283), IF(san!N283=-999,"NA",IF(san!N283&gt;99, "&gt;99", IF(san!N283&lt;1, "&lt;1", san!N283))), "-")</f>
        <v>8.322924573258252</v>
      </c>
      <c r="O285" s="29">
        <f>IF(ISNUMBER(san!O283), IF(san!O283=-999,"NA",san!O283), "-")</f>
        <v>0.2164413928985596</v>
      </c>
      <c r="P285" s="29">
        <f>IF(ISNUMBER(san!P283), IF(san!P283=-999,"NA",san!P283), "-")</f>
        <v>-0.1571170091629028</v>
      </c>
      <c r="Q285" s="38">
        <f>IF(ISNUMBER(san!Q283), IF(san!Q283=-999,"NA",IF(san!Q283&gt;99, "&gt;99", IF(san!Q283&lt;1, "&lt;1", san!Q283))), "-")</f>
        <v>24.26081967296868</v>
      </c>
      <c r="R285" s="39">
        <f>IF(ISNUMBER(san!R283), IF(san!R283=-999,"NA",IF(san!R283&gt;99, "&gt;99", IF(san!R283&lt;1, "&lt;1", san!R283))), "-")</f>
        <v>9.8612549773064586</v>
      </c>
      <c r="S285" s="39">
        <f>IF(ISNUMBER(san!S283), IF(san!S283=-999,"NA",IF(san!S283&gt;99, "&gt;99", IF(san!S283&lt;1, "&lt;1", san!S283))), "-")</f>
        <v>32.109192810687631</v>
      </c>
      <c r="T285" s="40">
        <f>IF(ISNUMBER(san!T283), IF(san!T283=-999,"NA",IF(san!T283&gt;99, "&gt;99", IF(san!T283&lt;1, "&lt;1", san!T283))), "-")</f>
        <v>33.768732539037238</v>
      </c>
      <c r="U285" s="29">
        <f>IF(ISNUMBER(san!U283), IF(san!U283=-999,"NA",san!U283), "-")</f>
        <v>0.38735824823379522</v>
      </c>
      <c r="V285" s="29">
        <f>IF(ISNUMBER(san!V283), IF(san!V283=-999,"NA",san!V283), "-")</f>
        <v>-0.53568363189697266</v>
      </c>
      <c r="W285" s="41">
        <f>IF(ISNUMBER(san!W283), IF(san!W283=-999,"NA",IF(san!W283&gt;99, "&gt;99", IF(san!W283&lt;1, "&lt;1", san!W283))), "-")</f>
        <v>11.67478566976294</v>
      </c>
      <c r="X285" s="39">
        <f>IF(ISNUMBER(san!X283), IF(san!X283=-999,"NA",IF(san!X283&gt;99, "&gt;99", IF(san!X283&lt;1, "&lt;1", san!X283))), "-")</f>
        <v>9.409440644008269</v>
      </c>
      <c r="Y285" s="39" t="str">
        <f>IF(ISNUMBER(san!Y283), IF(san!Y283=-999,"NA",IF(san!Y283&gt;99, "&gt;99", IF(san!Y283&lt;1, "&lt;1", san!Y283))), "-")</f>
        <v>&lt;1</v>
      </c>
      <c r="Z285" s="39">
        <f>IF(ISNUMBER(san!Z283), IF(san!Z283=-999,"NA",IF(san!Z283&gt;99, "&gt;99", IF(san!Z283&lt;1, "&lt;1", san!Z283))), "-")</f>
        <v>1.579847224823026</v>
      </c>
      <c r="AA285" s="29">
        <f>IF(ISNUMBER(san!AA283), IF(san!AA283=-999,"NA",san!AA283), "-")</f>
        <v>0.29009333252906799</v>
      </c>
      <c r="AB285" s="39">
        <f>IF(ISNUMBER(san!AB283), IF(san!AB283=-999,"NA",IF(san!AB283&gt;99, "&gt;99", IF(san!AB283&lt;1, "&lt;1", san!AB283))), "-")</f>
        <v>17.418580471885289</v>
      </c>
      <c r="AC285" s="39">
        <f>IF(ISNUMBER(san!AC283), IF(san!AC283=-999,"NA",IF(san!AC283&gt;99, "&gt;99", IF(san!AC283&lt;1, "&lt;1", san!AC283))), "-")</f>
        <v>1.2425111759672121</v>
      </c>
      <c r="AD285" s="39">
        <f>IF(ISNUMBER(san!AD283), IF(san!AD283=-999,"NA",IF(san!AD283&gt;99, "&gt;99", IF(san!AD283&lt;1, "&lt;1", san!AD283))), "-")</f>
        <v>3.2069475742537592</v>
      </c>
      <c r="AE285" s="41">
        <f>IF(ISNUMBER(san!AE283), IF(san!AE283=-999,"NA",IF(san!AE283&gt;99, "&gt;99", IF(san!AE283&lt;1, "&lt;1", san!AE283))), "-")</f>
        <v>27.548773246926881</v>
      </c>
      <c r="AF285" s="39">
        <f>IF(ISNUMBER(san!AF283), IF(san!AF283=-999,"NA",IF(san!AF283&gt;99, "&gt;99", IF(san!AF283&lt;1, "&lt;1", san!AF283))), "-")</f>
        <v>13.229353231631791</v>
      </c>
      <c r="AG285" s="39">
        <f>IF(ISNUMBER(san!AG283), IF(san!AG283=-999,"NA",IF(san!AG283&gt;99, "&gt;99", IF(san!AG283&lt;1, "&lt;1", san!AG283))), "-")</f>
        <v>2.7027928495946099</v>
      </c>
      <c r="AH285" s="39">
        <f>IF(ISNUMBER(san!AH283), IF(san!AH283=-999,"NA",IF(san!AH283&gt;99, "&gt;99", IF(san!AH283&lt;1, "&lt;1", san!AH283))), "-")</f>
        <v>11.61662716570048</v>
      </c>
      <c r="AI285" s="29">
        <f>IF(ISNUMBER(san!AI283), IF(san!AI283=-999,"NA",san!AI283), "-")</f>
        <v>0.1624201834201813</v>
      </c>
      <c r="AJ285" s="39">
        <f>IF(ISNUMBER(san!AJ283), IF(san!AJ283=-999,"NA",IF(san!AJ283&gt;99, "&gt;99", IF(san!AJ283&lt;1, "&lt;1", san!AJ283))), "-")</f>
        <v>36.105718741819729</v>
      </c>
      <c r="AK285" s="39">
        <f>IF(ISNUMBER(san!AK283), IF(san!AK283=-999,"NA",IF(san!AK283&gt;99, "&gt;99", IF(san!AK283&lt;1, "&lt;1", san!AK283))), "-")</f>
        <v>7.4809871922542461</v>
      </c>
      <c r="AL285" s="39">
        <f>IF(ISNUMBER(san!AL283), IF(san!AL283=-999,"NA",IF(san!AL283&gt;99, "&gt;99", IF(san!AL283&lt;1, "&lt;1", san!AL283))), "-")</f>
        <v>21.039402580060251</v>
      </c>
      <c r="AM285" s="41">
        <f>IF(ISNUMBER(san!AM283), IF(san!AM283=-999,"NA",IF(san!AM283&gt;99, "&gt;99", IF(san!AM283&lt;1, "&lt;1", san!AM283))), "-")</f>
        <v>16.224111833967829</v>
      </c>
      <c r="AN285" s="39">
        <f>IF(ISNUMBER(san!AN283), IF(san!AN283=-999,"NA",IF(san!AN283&gt;99, "&gt;99", IF(san!AN283&lt;1, "&lt;1", san!AN283))), "-")</f>
        <v>10.50418940800825</v>
      </c>
      <c r="AO285" s="39">
        <f>IF(ISNUMBER(san!AO283), IF(san!AO283=-999,"NA",IF(san!AO283&gt;99, "&gt;99", IF(san!AO283&lt;1, "&lt;1", san!AO283))), "-")</f>
        <v>1.263634397120355</v>
      </c>
      <c r="AP285" s="39">
        <f>IF(ISNUMBER(san!AP283), IF(san!AP283=-999,"NA",IF(san!AP283&gt;99, "&gt;99", IF(san!AP283&lt;1, "&lt;1", san!AP283))), "-")</f>
        <v>4.456288028839225</v>
      </c>
      <c r="AQ285" s="29">
        <f>IF(ISNUMBER(san!AQ283), IF(san!AQ283=-999,"NA",san!AQ283), "-")</f>
        <v>0.27608656883239752</v>
      </c>
      <c r="AR285" s="39">
        <f>IF(ISNUMBER(san!AR283), IF(san!AR283=-999,"NA",IF(san!AR283&gt;99, "&gt;99", IF(san!AR283&lt;1, "&lt;1", san!AR283))), "-")</f>
        <v>22.774127478103669</v>
      </c>
      <c r="AS285" s="39">
        <f>IF(ISNUMBER(san!AS283), IF(san!AS283=-999,"NA",IF(san!AS283&gt;99, "&gt;99", IF(san!AS283&lt;1, "&lt;1", san!AS283))), "-")</f>
        <v>3.030396042594409</v>
      </c>
      <c r="AT285" s="39">
        <f>IF(ISNUMBER(san!AT283), IF(san!AT283=-999,"NA",IF(san!AT283&gt;99, "&gt;99", IF(san!AT283&lt;1, "&lt;1", san!AT283))), "-")</f>
        <v>8.317550953454262</v>
      </c>
      <c r="AU285" s="42">
        <f>san!AU283</f>
        <v>288</v>
      </c>
    </row>
    <row r="286" ht="15" hidden="true">
      <c r="A286" s="36" t="str">
        <f>IF(ISBLANK(san!A284), "", san!A284)</f>
        <v>Low income</v>
      </c>
      <c r="B286" s="57">
        <f>IF(ISBLANK(san!B284), "", san!B284)</f>
        <v>2006</v>
      </c>
      <c r="C286" s="37">
        <f>IF(ISNUMBER(san!C284), san!C284, "-")</f>
        <v>447283.51</v>
      </c>
      <c r="D286" s="39">
        <f>IF(ISNUMBER(san!D284), san!D284, "-")</f>
        <v>28.960023880004879</v>
      </c>
      <c r="E286" s="38">
        <f>IF(ISNUMBER(san!E284), IF(san!E284=-999,"NA",IF(san!E284&gt;99, "&gt;99", IF(san!E284&lt;1, "&lt;1", san!E284))), "-")</f>
        <v>17.12335597517313</v>
      </c>
      <c r="F286" s="39">
        <f>IF(ISNUMBER(san!F284), IF(san!F284=-999,"NA",IF(san!F284&gt;99, "&gt;99", IF(san!F284&lt;1, "&lt;1", san!F284))), "-")</f>
        <v>5.3886942899583676</v>
      </c>
      <c r="G286" s="39">
        <f>IF(ISNUMBER(san!G284), IF(san!G284=-999,"NA",IF(san!G284&gt;99, "&gt;99", IF(san!G284&lt;1, "&lt;1", san!G284))), "-")</f>
        <v>34.761017957329273</v>
      </c>
      <c r="H286" s="40">
        <f>IF(ISNUMBER(san!H284), IF(san!H284=-999,"NA",IF(san!H284&gt;99, "&gt;99", IF(san!H284&lt;1, "&lt;1", san!H284))), "-")</f>
        <v>42.726931777539221</v>
      </c>
      <c r="I286" s="29">
        <f>IF(ISNUMBER(san!I284), IF(san!I284=-999,"NA",san!I284), "-")</f>
        <v>0.39961904287338262</v>
      </c>
      <c r="J286" s="29">
        <f>IF(ISNUMBER(san!J284), IF(san!J284=-999,"NA",san!J284), "-")</f>
        <v>-0.64770770072937012</v>
      </c>
      <c r="K286" s="38">
        <f>IF(ISNUMBER(san!K284), IF(san!K284=-999,"NA",IF(san!K284&gt;99, "&gt;99", IF(san!K284&lt;1, "&lt;1", san!K284))), "-")</f>
        <v>43.495649126285883</v>
      </c>
      <c r="L286" s="39">
        <f>IF(ISNUMBER(san!L284), IF(san!L284=-999,"NA",IF(san!L284&gt;99, "&gt;99", IF(san!L284&lt;1, "&lt;1", san!L284))), "-")</f>
        <v>21.6024024353665</v>
      </c>
      <c r="M286" s="39">
        <f>IF(ISNUMBER(san!M284), IF(san!M284=-999,"NA",IF(san!M284&gt;99, "&gt;99", IF(san!M284&lt;1, "&lt;1", san!M284))), "-")</f>
        <v>26.8500576748561</v>
      </c>
      <c r="N286" s="40">
        <f>IF(ISNUMBER(san!N284), IF(san!N284=-999,"NA",IF(san!N284&gt;99, "&gt;99", IF(san!N284&lt;1, "&lt;1", san!N284))), "-")</f>
        <v>8.0518907634915102</v>
      </c>
      <c r="O286" s="29">
        <f>IF(ISNUMBER(san!O284), IF(san!O284=-999,"NA",san!O284), "-")</f>
        <v>0.2164413928985596</v>
      </c>
      <c r="P286" s="29">
        <f>IF(ISNUMBER(san!P284), IF(san!P284=-999,"NA",san!P284), "-")</f>
        <v>-0.1571170091629028</v>
      </c>
      <c r="Q286" s="38">
        <f>IF(ISNUMBER(san!Q284), IF(san!Q284=-999,"NA",IF(san!Q284&gt;99, "&gt;99", IF(san!Q284&lt;1, "&lt;1", san!Q284))), "-")</f>
        <v>24.760778214744899</v>
      </c>
      <c r="R286" s="39">
        <f>IF(ISNUMBER(san!R284), IF(san!R284=-999,"NA",IF(san!R284&gt;99, "&gt;99", IF(san!R284&lt;1, "&lt;1", san!R284))), "-")</f>
        <v>10.084188031853641</v>
      </c>
      <c r="S286" s="39">
        <f>IF(ISNUMBER(san!S284), IF(san!S284=-999,"NA",IF(san!S284&gt;99, "&gt;99", IF(san!S284&lt;1, "&lt;1", san!S284))), "-")</f>
        <v>32.470002517063513</v>
      </c>
      <c r="T286" s="40">
        <f>IF(ISNUMBER(san!T284), IF(san!T284=-999,"NA",IF(san!T284&gt;99, "&gt;99", IF(san!T284&lt;1, "&lt;1", san!T284))), "-")</f>
        <v>32.685031236337963</v>
      </c>
      <c r="U286" s="29">
        <f>IF(ISNUMBER(san!U284), IF(san!U284=-999,"NA",san!U284), "-")</f>
        <v>0.38735824823379522</v>
      </c>
      <c r="V286" s="29">
        <f>IF(ISNUMBER(san!V284), IF(san!V284=-999,"NA",san!V284), "-")</f>
        <v>-0.53568363189697266</v>
      </c>
      <c r="W286" s="41">
        <f>IF(ISNUMBER(san!W284), IF(san!W284=-999,"NA",IF(san!W284&gt;99, "&gt;99", IF(san!W284&lt;1, "&lt;1", san!W284))), "-")</f>
        <v>12.0576231616134</v>
      </c>
      <c r="X286" s="39">
        <f>IF(ISNUMBER(san!X284), IF(san!X284=-999,"NA",IF(san!X284&gt;99, "&gt;99", IF(san!X284&lt;1, "&lt;1", san!X284))), "-")</f>
        <v>9.731244575876584</v>
      </c>
      <c r="Y286" s="39" t="str">
        <f>IF(ISNUMBER(san!Y284), IF(san!Y284=-999,"NA",IF(san!Y284&gt;99, "&gt;99", IF(san!Y284&lt;1, "&lt;1", san!Y284))), "-")</f>
        <v>&lt;1</v>
      </c>
      <c r="Z286" s="39">
        <f>IF(ISNUMBER(san!Z284), IF(san!Z284=-999,"NA",IF(san!Z284&gt;99, "&gt;99", IF(san!Z284&lt;1, "&lt;1", san!Z284))), "-")</f>
        <v>1.6188189428663771</v>
      </c>
      <c r="AA286" s="29">
        <f>IF(ISNUMBER(san!AA284), IF(san!AA284=-999,"NA",san!AA284), "-")</f>
        <v>0.29009333252906799</v>
      </c>
      <c r="AB286" s="39">
        <f>IF(ISNUMBER(san!AB284), IF(san!AB284=-999,"NA",IF(san!AB284&gt;99, "&gt;99", IF(san!AB284&lt;1, "&lt;1", san!AB284))), "-")</f>
        <v>17.872282322152319</v>
      </c>
      <c r="AC286" s="39">
        <f>IF(ISNUMBER(san!AC284), IF(san!AC284=-999,"NA",IF(san!AC284&gt;99, "&gt;99", IF(san!AC284&lt;1, "&lt;1", san!AC284))), "-")</f>
        <v>1.369695143552303</v>
      </c>
      <c r="AD286" s="39">
        <f>IF(ISNUMBER(san!AD284), IF(san!AD284=-999,"NA",IF(san!AD284&gt;99, "&gt;99", IF(san!AD284&lt;1, "&lt;1", san!AD284))), "-")</f>
        <v>3.2700727994268859</v>
      </c>
      <c r="AE286" s="41">
        <f>IF(ISNUMBER(san!AE284), IF(san!AE284=-999,"NA",IF(san!AE284&gt;99, "&gt;99", IF(san!AE284&lt;1, "&lt;1", san!AE284))), "-")</f>
        <v>27.99503744148905</v>
      </c>
      <c r="AF286" s="39">
        <f>IF(ISNUMBER(san!AF284), IF(san!AF284=-999,"NA",IF(san!AF284&gt;99, "&gt;99", IF(san!AF284&lt;1, "&lt;1", san!AF284))), "-")</f>
        <v>13.436988295156951</v>
      </c>
      <c r="AG286" s="39">
        <f>IF(ISNUMBER(san!AG284), IF(san!AG284=-999,"NA",IF(san!AG284&gt;99, "&gt;99", IF(san!AG284&lt;1, "&lt;1", san!AG284))), "-")</f>
        <v>2.5807373255367869</v>
      </c>
      <c r="AH286" s="39">
        <f>IF(ISNUMBER(san!AH284), IF(san!AH284=-999,"NA",IF(san!AH284&gt;99, "&gt;99", IF(san!AH284&lt;1, "&lt;1", san!AH284))), "-")</f>
        <v>11.97731182079532</v>
      </c>
      <c r="AI286" s="29">
        <f>IF(ISNUMBER(san!AI284), IF(san!AI284=-999,"NA",san!AI284), "-")</f>
        <v>0.1624201834201813</v>
      </c>
      <c r="AJ286" s="39">
        <f>IF(ISNUMBER(san!AJ284), IF(san!AJ284=-999,"NA",IF(san!AJ284&gt;99, "&gt;99", IF(san!AJ284&lt;1, "&lt;1", san!AJ284))), "-")</f>
        <v>36.328195753055397</v>
      </c>
      <c r="AK286" s="39">
        <f>IF(ISNUMBER(san!AK284), IF(san!AK284=-999,"NA",IF(san!AK284&gt;99, "&gt;99", IF(san!AK284&lt;1, "&lt;1", san!AK284))), "-")</f>
        <v>7.788185835899923</v>
      </c>
      <c r="AL286" s="39">
        <f>IF(ISNUMBER(san!AL284), IF(san!AL284=-999,"NA",IF(san!AL284&gt;99, "&gt;99", IF(san!AL284&lt;1, "&lt;1", san!AL284))), "-")</f>
        <v>20.981669972697059</v>
      </c>
      <c r="AM286" s="41">
        <f>IF(ISNUMBER(san!AM284), IF(san!AM284=-999,"NA",IF(san!AM284&gt;99, "&gt;99", IF(san!AM284&lt;1, "&lt;1", san!AM284))), "-")</f>
        <v>16.67310214049785</v>
      </c>
      <c r="AN286" s="39">
        <f>IF(ISNUMBER(san!AN284), IF(san!AN284=-999,"NA",IF(san!AN284&gt;99, "&gt;99", IF(san!AN284&lt;1, "&lt;1", san!AN284))), "-")</f>
        <v>10.804428841348599</v>
      </c>
      <c r="AO286" s="39">
        <f>IF(ISNUMBER(san!AO284), IF(san!AO284=-999,"NA",IF(san!AO284&gt;99, "&gt;99", IF(san!AO284&lt;1, "&lt;1", san!AO284))), "-")</f>
        <v>1.2500323468007699</v>
      </c>
      <c r="AP286" s="39">
        <f>IF(ISNUMBER(san!AP284), IF(san!AP284=-999,"NA",IF(san!AP284&gt;99, "&gt;99", IF(san!AP284&lt;1, "&lt;1", san!AP284))), "-")</f>
        <v>4.6186409523484739</v>
      </c>
      <c r="AQ286" s="29">
        <f>IF(ISNUMBER(san!AQ284), IF(san!AQ284=-999,"NA",san!AQ284), "-")</f>
        <v>0.27608656883239752</v>
      </c>
      <c r="AR286" s="39">
        <f>IF(ISNUMBER(san!AR284), IF(san!AR284=-999,"NA",IF(san!AR284&gt;99, "&gt;99", IF(san!AR284&lt;1, "&lt;1", san!AR284))), "-")</f>
        <v>23.217119247832741</v>
      </c>
      <c r="AS286" s="39">
        <f>IF(ISNUMBER(san!AS284), IF(san!AS284=-999,"NA",IF(san!AS284&gt;99, "&gt;99", IF(san!AS284&lt;1, "&lt;1", san!AS284))), "-")</f>
        <v>3.228491565240394</v>
      </c>
      <c r="AT286" s="39">
        <f>IF(ISNUMBER(san!AT284), IF(san!AT284=-999,"NA",IF(san!AT284&gt;99, "&gt;99", IF(san!AT284&lt;1, "&lt;1", san!AT284))), "-")</f>
        <v>8.3993555905959507</v>
      </c>
      <c r="AU286" s="42">
        <f>san!AU284</f>
        <v>290</v>
      </c>
    </row>
    <row r="287" ht="15" hidden="true">
      <c r="A287" s="36" t="str">
        <f>IF(ISBLANK(san!A285), "", san!A285)</f>
        <v>Low income</v>
      </c>
      <c r="B287" s="57">
        <f>IF(ISBLANK(san!B285), "", san!B285)</f>
        <v>2007</v>
      </c>
      <c r="C287" s="37">
        <f>IF(ISNUMBER(san!C285), san!C285, "-")</f>
        <v>460592.94900000002</v>
      </c>
      <c r="D287" s="39">
        <f>IF(ISNUMBER(san!D285), san!D285, "-")</f>
        <v>29.208042144775391</v>
      </c>
      <c r="E287" s="38">
        <f>IF(ISNUMBER(san!E285), IF(san!E285=-999,"NA",IF(san!E285&gt;99, "&gt;99", IF(san!E285&lt;1, "&lt;1", san!E285))), "-")</f>
        <v>17.630452307010419</v>
      </c>
      <c r="F287" s="39">
        <f>IF(ISNUMBER(san!F285), IF(san!F285=-999,"NA",IF(san!F285&gt;99, "&gt;99", IF(san!F285&lt;1, "&lt;1", san!F285))), "-")</f>
        <v>5.5578426447817897</v>
      </c>
      <c r="G287" s="39">
        <f>IF(ISNUMBER(san!G285), IF(san!G285=-999,"NA",IF(san!G285&gt;99, "&gt;99", IF(san!G285&lt;1, "&lt;1", san!G285))), "-")</f>
        <v>35.316273283209483</v>
      </c>
      <c r="H287" s="40">
        <f>IF(ISNUMBER(san!H285), IF(san!H285=-999,"NA",IF(san!H285&gt;99, "&gt;99", IF(san!H285&lt;1, "&lt;1", san!H285))), "-")</f>
        <v>41.495431764998308</v>
      </c>
      <c r="I287" s="29">
        <f>IF(ISNUMBER(san!I285), IF(san!I285=-999,"NA",san!I285), "-")</f>
        <v>0.39961904287338262</v>
      </c>
      <c r="J287" s="29">
        <f>IF(ISNUMBER(san!J285), IF(san!J285=-999,"NA",san!J285), "-")</f>
        <v>-0.64770770072937012</v>
      </c>
      <c r="K287" s="38">
        <f>IF(ISNUMBER(san!K285), IF(san!K285=-999,"NA",IF(san!K285&gt;99, "&gt;99", IF(san!K285&lt;1, "&lt;1", san!K285))), "-")</f>
        <v>43.972991432019079</v>
      </c>
      <c r="L287" s="39">
        <f>IF(ISNUMBER(san!L285), IF(san!L285=-999,"NA",IF(san!L285&gt;99, "&gt;99", IF(san!L285&lt;1, "&lt;1", san!L285))), "-")</f>
        <v>21.664747991867369</v>
      </c>
      <c r="M287" s="39">
        <f>IF(ISNUMBER(san!M285), IF(san!M285=-999,"NA",IF(san!M285&gt;99, "&gt;99", IF(san!M285&lt;1, "&lt;1", san!M285))), "-")</f>
        <v>26.59030340395628</v>
      </c>
      <c r="N287" s="40">
        <f>IF(ISNUMBER(san!N285), IF(san!N285=-999,"NA",IF(san!N285&gt;99, "&gt;99", IF(san!N285&lt;1, "&lt;1", san!N285))), "-")</f>
        <v>7.7719571721572764</v>
      </c>
      <c r="O287" s="29">
        <f>IF(ISNUMBER(san!O285), IF(san!O285=-999,"NA",san!O285), "-")</f>
        <v>0.2164413928985596</v>
      </c>
      <c r="P287" s="29">
        <f>IF(ISNUMBER(san!P285), IF(san!P285=-999,"NA",san!P285), "-")</f>
        <v>-0.1571170091629028</v>
      </c>
      <c r="Q287" s="38">
        <f>IF(ISNUMBER(san!Q285), IF(san!Q285=-999,"NA",IF(san!Q285&gt;99, "&gt;99", IF(san!Q285&lt;1, "&lt;1", san!Q285))), "-")</f>
        <v>25.32459203309396</v>
      </c>
      <c r="R287" s="39">
        <f>IF(ISNUMBER(san!R285), IF(san!R285=-999,"NA",IF(san!R285&gt;99, "&gt;99", IF(san!R285&lt;1, "&lt;1", san!R285))), "-")</f>
        <v>10.262354210342609</v>
      </c>
      <c r="S287" s="39">
        <f>IF(ISNUMBER(san!S285), IF(san!S285=-999,"NA",IF(san!S285&gt;99, "&gt;99", IF(san!S285&lt;1, "&lt;1", san!S285))), "-")</f>
        <v>32.767588360643089</v>
      </c>
      <c r="T287" s="40">
        <f>IF(ISNUMBER(san!T285), IF(san!T285=-999,"NA",IF(san!T285&gt;99, "&gt;99", IF(san!T285&lt;1, "&lt;1", san!T285))), "-")</f>
        <v>31.645465395920329</v>
      </c>
      <c r="U287" s="29">
        <f>IF(ISNUMBER(san!U285), IF(san!U285=-999,"NA",san!U285), "-")</f>
        <v>0.38735824823379522</v>
      </c>
      <c r="V287" s="29">
        <f>IF(ISNUMBER(san!V285), IF(san!V285=-999,"NA",san!V285), "-")</f>
        <v>-0.53568363189697266</v>
      </c>
      <c r="W287" s="41">
        <f>IF(ISNUMBER(san!W285), IF(san!W285=-999,"NA",IF(san!W285&gt;99, "&gt;99", IF(san!W285&lt;1, "&lt;1", san!W285))), "-")</f>
        <v>12.452080471002279</v>
      </c>
      <c r="X287" s="39">
        <f>IF(ISNUMBER(san!X285), IF(san!X285=-999,"NA",IF(san!X285&gt;99, "&gt;99", IF(san!X285&lt;1, "&lt;1", san!X285))), "-")</f>
        <v>10.052332658461101</v>
      </c>
      <c r="Y287" s="39" t="str">
        <f>IF(ISNUMBER(san!Y285), IF(san!Y285=-999,"NA",IF(san!Y285&gt;99, "&gt;99", IF(san!Y285&lt;1, "&lt;1", san!Y285))), "-")</f>
        <v>&lt;1</v>
      </c>
      <c r="Z287" s="39">
        <f>IF(ISNUMBER(san!Z285), IF(san!Z285=-999,"NA",IF(san!Z285&gt;99, "&gt;99", IF(san!Z285&lt;1, "&lt;1", san!Z285))), "-")</f>
        <v>1.6733162764109271</v>
      </c>
      <c r="AA287" s="29">
        <f>IF(ISNUMBER(san!AA285), IF(san!AA285=-999,"NA",san!AA285), "-")</f>
        <v>0.29009333252906799</v>
      </c>
      <c r="AB287" s="39">
        <f>IF(ISNUMBER(san!AB285), IF(san!AB285=-999,"NA",IF(san!AB285&gt;99, "&gt;99", IF(san!AB285&lt;1, "&lt;1", san!AB285))), "-")</f>
        <v>18.32468174809398</v>
      </c>
      <c r="AC287" s="39">
        <f>IF(ISNUMBER(san!AC285), IF(san!AC285=-999,"NA",IF(san!AC285&gt;99, "&gt;99", IF(san!AC285&lt;1, "&lt;1", san!AC285))), "-")</f>
        <v>1.504257282072252</v>
      </c>
      <c r="AD287" s="39">
        <f>IF(ISNUMBER(san!AD285), IF(san!AD285=-999,"NA",IF(san!AD285&gt;99, "&gt;99", IF(san!AD285&lt;1, "&lt;1", san!AD285))), "-")</f>
        <v>3.3593559216259692</v>
      </c>
      <c r="AE287" s="41">
        <f>IF(ISNUMBER(san!AE285), IF(san!AE285=-999,"NA",IF(san!AE285&gt;99, "&gt;99", IF(san!AE285&lt;1, "&lt;1", san!AE285))), "-")</f>
        <v>28.498046413338709</v>
      </c>
      <c r="AF287" s="39">
        <f>IF(ISNUMBER(san!AF285), IF(san!AF285=-999,"NA",IF(san!AF285&gt;99, "&gt;99", IF(san!AF285&lt;1, "&lt;1", san!AF285))), "-")</f>
        <v>13.56918940141983</v>
      </c>
      <c r="AG287" s="39">
        <f>IF(ISNUMBER(san!AG285), IF(san!AG285=-999,"NA",IF(san!AG285&gt;99, "&gt;99", IF(san!AG285&lt;1, "&lt;1", san!AG285))), "-")</f>
        <v>2.4876663670949761</v>
      </c>
      <c r="AH287" s="39">
        <f>IF(ISNUMBER(san!AH285), IF(san!AH285=-999,"NA",IF(san!AH285&gt;99, "&gt;99", IF(san!AH285&lt;1, "&lt;1", san!AH285))), "-")</f>
        <v>12.4411906448239</v>
      </c>
      <c r="AI287" s="29">
        <f>IF(ISNUMBER(san!AI285), IF(san!AI285=-999,"NA",san!AI285), "-")</f>
        <v>0.1624201834201813</v>
      </c>
      <c r="AJ287" s="39">
        <f>IF(ISNUMBER(san!AJ285), IF(san!AJ285=-999,"NA",IF(san!AJ285&gt;99, "&gt;99", IF(san!AJ285&lt;1, "&lt;1", san!AJ285))), "-")</f>
        <v>36.497825879018528</v>
      </c>
      <c r="AK287" s="39">
        <f>IF(ISNUMBER(san!AK285), IF(san!AK285=-999,"NA",IF(san!AK285&gt;99, "&gt;99", IF(san!AK285&lt;1, "&lt;1", san!AK285))), "-")</f>
        <v>8.0831517888736251</v>
      </c>
      <c r="AL287" s="39">
        <f>IF(ISNUMBER(san!AL285), IF(san!AL285=-999,"NA",IF(san!AL285&gt;99, "&gt;99", IF(san!AL285&lt;1, "&lt;1", san!AL285))), "-")</f>
        <v>21.056761755994302</v>
      </c>
      <c r="AM287" s="41">
        <f>IF(ISNUMBER(san!AM285), IF(san!AM285=-999,"NA",IF(san!AM285&gt;99, "&gt;99", IF(san!AM285&lt;1, "&lt;1", san!AM285))), "-")</f>
        <v>17.138792828188269</v>
      </c>
      <c r="AN287" s="39">
        <f>IF(ISNUMBER(san!AN285), IF(san!AN285=-999,"NA",IF(san!AN285&gt;99, "&gt;99", IF(san!AN285&lt;1, "&lt;1", san!AN285))), "-")</f>
        <v>11.07953762791635</v>
      </c>
      <c r="AO287" s="39">
        <f>IF(ISNUMBER(san!AO285), IF(san!AO285=-999,"NA",IF(san!AO285&gt;99, "&gt;99", IF(san!AO285&lt;1, "&lt;1", san!AO285))), "-")</f>
        <v>1.240853732703028</v>
      </c>
      <c r="AP287" s="39">
        <f>IF(ISNUMBER(san!AP285), IF(san!AP285=-999,"NA",IF(san!AP285&gt;99, "&gt;99", IF(san!AP285&lt;1, "&lt;1", san!AP285))), "-")</f>
        <v>4.8184014675688909</v>
      </c>
      <c r="AQ287" s="29">
        <f>IF(ISNUMBER(san!AQ285), IF(san!AQ285=-999,"NA",san!AQ285), "-")</f>
        <v>0.27608656883239752</v>
      </c>
      <c r="AR287" s="39">
        <f>IF(ISNUMBER(san!AR285), IF(san!AR285=-999,"NA",IF(san!AR285&gt;99, "&gt;99", IF(san!AR285&lt;1, "&lt;1", san!AR285))), "-")</f>
        <v>23.632701178468761</v>
      </c>
      <c r="AS287" s="39">
        <f>IF(ISNUMBER(san!AS285), IF(san!AS285=-999,"NA",IF(san!AS285&gt;99, "&gt;99", IF(san!AS285&lt;1, "&lt;1", san!AS285))), "-")</f>
        <v>3.425823487809184</v>
      </c>
      <c r="AT287" s="39">
        <f>IF(ISNUMBER(san!AT285), IF(san!AT285=-999,"NA",IF(san!AT285&gt;99, "&gt;99", IF(san!AT285&lt;1, "&lt;1", san!AT285))), "-")</f>
        <v>8.5284215526299256</v>
      </c>
      <c r="AU287" s="42">
        <f>san!AU285</f>
        <v>292</v>
      </c>
    </row>
    <row r="288" ht="15" hidden="true">
      <c r="A288" s="36" t="str">
        <f>IF(ISBLANK(san!A286), "", san!A286)</f>
        <v>Low income</v>
      </c>
      <c r="B288" s="57">
        <f>IF(ISBLANK(san!B286), "", san!B286)</f>
        <v>2008</v>
      </c>
      <c r="C288" s="37">
        <f>IF(ISNUMBER(san!C286), san!C286, "-")</f>
        <v>473816.89399999997</v>
      </c>
      <c r="D288" s="39">
        <f>IF(ISNUMBER(san!D286), san!D286, "-")</f>
        <v>29.572431564331051</v>
      </c>
      <c r="E288" s="38">
        <f>IF(ISNUMBER(san!E286), IF(san!E286=-999,"NA",IF(san!E286&gt;99, "&gt;99", IF(san!E286&lt;1, "&lt;1", san!E286))), "-")</f>
        <v>18.106263055272841</v>
      </c>
      <c r="F288" s="39">
        <f>IF(ISNUMBER(san!F286), IF(san!F286=-999,"NA",IF(san!F286&gt;99, "&gt;99", IF(san!F286&lt;1, "&lt;1", san!F286))), "-")</f>
        <v>5.7199807093244797</v>
      </c>
      <c r="G288" s="39">
        <f>IF(ISNUMBER(san!G286), IF(san!G286=-999,"NA",IF(san!G286&gt;99, "&gt;99", IF(san!G286&lt;1, "&lt;1", san!G286))), "-")</f>
        <v>35.935741426318032</v>
      </c>
      <c r="H288" s="40">
        <f>IF(ISNUMBER(san!H286), IF(san!H286=-999,"NA",IF(san!H286&gt;99, "&gt;99", IF(san!H286&lt;1, "&lt;1", san!H286))), "-")</f>
        <v>40.238014809084639</v>
      </c>
      <c r="I288" s="29">
        <f>IF(ISNUMBER(san!I286), IF(san!I286=-999,"NA",san!I286), "-")</f>
        <v>0.39961904287338262</v>
      </c>
      <c r="J288" s="29">
        <f>IF(ISNUMBER(san!J286), IF(san!J286=-999,"NA",san!J286), "-")</f>
        <v>-0.64770770072937012</v>
      </c>
      <c r="K288" s="38">
        <f>IF(ISNUMBER(san!K286), IF(san!K286=-999,"NA",IF(san!K286&gt;99, "&gt;99", IF(san!K286&lt;1, "&lt;1", san!K286))), "-")</f>
        <v>44.32608013084851</v>
      </c>
      <c r="L288" s="39">
        <f>IF(ISNUMBER(san!L286), IF(san!L286=-999,"NA",IF(san!L286&gt;99, "&gt;99", IF(san!L286&lt;1, "&lt;1", san!L286))), "-")</f>
        <v>21.773858649358651</v>
      </c>
      <c r="M288" s="39">
        <f>IF(ISNUMBER(san!M286), IF(san!M286=-999,"NA",IF(san!M286&gt;99, "&gt;99", IF(san!M286&lt;1, "&lt;1", san!M286))), "-")</f>
        <v>26.377589487687249</v>
      </c>
      <c r="N288" s="40">
        <f>IF(ISNUMBER(san!N286), IF(san!N286=-999,"NA",IF(san!N286&gt;99, "&gt;99", IF(san!N286&lt;1, "&lt;1", san!N286))), "-")</f>
        <v>7.5224717321055818</v>
      </c>
      <c r="O288" s="29">
        <f>IF(ISNUMBER(san!O286), IF(san!O286=-999,"NA",san!O286), "-")</f>
        <v>0.2164413928985596</v>
      </c>
      <c r="P288" s="29">
        <f>IF(ISNUMBER(san!P286), IF(san!P286=-999,"NA",san!P286), "-")</f>
        <v>-0.1571170091629028</v>
      </c>
      <c r="Q288" s="38">
        <f>IF(ISNUMBER(san!Q286), IF(san!Q286=-999,"NA",IF(san!Q286&gt;99, "&gt;99", IF(san!Q286&lt;1, "&lt;1", san!Q286))), "-")</f>
        <v>25.86010053076847</v>
      </c>
      <c r="R288" s="39">
        <f>IF(ISNUMBER(san!R286), IF(san!R286=-999,"NA",IF(san!R286&gt;99, "&gt;99", IF(san!R286&lt;1, "&lt;1", san!R286))), "-")</f>
        <v>10.46750269585093</v>
      </c>
      <c r="S288" s="39">
        <f>IF(ISNUMBER(san!S286), IF(san!S286=-999,"NA",IF(san!S286&gt;99, "&gt;99", IF(san!S286&lt;1, "&lt;1", san!S286))), "-")</f>
        <v>33.10916321195424</v>
      </c>
      <c r="T288" s="40">
        <f>IF(ISNUMBER(san!T286), IF(san!T286=-999,"NA",IF(san!T286&gt;99, "&gt;99", IF(san!T286&lt;1, "&lt;1", san!T286))), "-")</f>
        <v>30.563233561426351</v>
      </c>
      <c r="U288" s="29">
        <f>IF(ISNUMBER(san!U286), IF(san!U286=-999,"NA",san!U286), "-")</f>
        <v>0.38735824823379522</v>
      </c>
      <c r="V288" s="29">
        <f>IF(ISNUMBER(san!V286), IF(san!V286=-999,"NA",san!V286), "-")</f>
        <v>-0.53568363189697266</v>
      </c>
      <c r="W288" s="41">
        <f>IF(ISNUMBER(san!W286), IF(san!W286=-999,"NA",IF(san!W286&gt;99, "&gt;99", IF(san!W286&lt;1, "&lt;1", san!W286))), "-")</f>
        <v>12.760144688635339</v>
      </c>
      <c r="X288" s="39">
        <f>IF(ISNUMBER(san!X286), IF(san!X286=-999,"NA",IF(san!X286&gt;99, "&gt;99", IF(san!X286&lt;1, "&lt;1", san!X286))), "-")</f>
        <v>10.369214013000221</v>
      </c>
      <c r="Y288" s="39" t="str">
        <f>IF(ISNUMBER(san!Y286), IF(san!Y286=-999,"NA",IF(san!Y286&gt;99, "&gt;99", IF(san!Y286&lt;1, "&lt;1", san!Y286))), "-")</f>
        <v>&lt;1</v>
      </c>
      <c r="Z288" s="39">
        <f>IF(ISNUMBER(san!Z286), IF(san!Z286=-999,"NA",IF(san!Z286&gt;99, "&gt;99", IF(san!Z286&lt;1, "&lt;1", san!Z286))), "-")</f>
        <v>1.6553879558302289</v>
      </c>
      <c r="AA288" s="29">
        <f>IF(ISNUMBER(san!AA286), IF(san!AA286=-999,"NA",san!AA286), "-")</f>
        <v>0.29009333252906799</v>
      </c>
      <c r="AB288" s="39">
        <f>IF(ISNUMBER(san!AB286), IF(san!AB286=-999,"NA",IF(san!AB286&gt;99, "&gt;99", IF(san!AB286&lt;1, "&lt;1", san!AB286))), "-")</f>
        <v>18.85755326676216</v>
      </c>
      <c r="AC288" s="39">
        <f>IF(ISNUMBER(san!AC286), IF(san!AC286=-999,"NA",IF(san!AC286&gt;99, "&gt;99", IF(san!AC286&lt;1, "&lt;1", san!AC286))), "-")</f>
        <v>1.6653989155730009</v>
      </c>
      <c r="AD288" s="39">
        <f>IF(ISNUMBER(san!AD286), IF(san!AD286=-999,"NA",IF(san!AD286&gt;99, "&gt;99", IF(san!AD286&lt;1, "&lt;1", san!AD286))), "-")</f>
        <v>3.3032915822621631</v>
      </c>
      <c r="AE288" s="41">
        <f>IF(ISNUMBER(san!AE286), IF(san!AE286=-999,"NA",IF(san!AE286&gt;99, "&gt;99", IF(san!AE286&lt;1, "&lt;1", san!AE286))), "-")</f>
        <v>28.92179644230221</v>
      </c>
      <c r="AF288" s="39">
        <f>IF(ISNUMBER(san!AF286), IF(san!AF286=-999,"NA",IF(san!AF286&gt;99, "&gt;99", IF(san!AF286&lt;1, "&lt;1", san!AF286))), "-")</f>
        <v>13.78965135738858</v>
      </c>
      <c r="AG288" s="39">
        <f>IF(ISNUMBER(san!AG286), IF(san!AG286=-999,"NA",IF(san!AG286&gt;99, "&gt;99", IF(san!AG286&lt;1, "&lt;1", san!AG286))), "-")</f>
        <v>2.3986457341474798</v>
      </c>
      <c r="AH288" s="39">
        <f>IF(ISNUMBER(san!AH286), IF(san!AH286=-999,"NA",IF(san!AH286&gt;99, "&gt;99", IF(san!AH286&lt;1, "&lt;1", san!AH286))), "-")</f>
        <v>12.73349935076614</v>
      </c>
      <c r="AI288" s="29">
        <f>IF(ISNUMBER(san!AI286), IF(san!AI286=-999,"NA",san!AI286), "-")</f>
        <v>0.1624201834201813</v>
      </c>
      <c r="AJ288" s="39">
        <f>IF(ISNUMBER(san!AJ286), IF(san!AJ286=-999,"NA",IF(san!AJ286&gt;99, "&gt;99", IF(san!AJ286&lt;1, "&lt;1", san!AJ286))), "-")</f>
        <v>36.769251231680713</v>
      </c>
      <c r="AK288" s="39">
        <f>IF(ISNUMBER(san!AK286), IF(san!AK286=-999,"NA",IF(san!AK286&gt;99, "&gt;99", IF(san!AK286&lt;1, "&lt;1", san!AK286))), "-")</f>
        <v>8.4111130928223261</v>
      </c>
      <c r="AL288" s="39">
        <f>IF(ISNUMBER(san!AL286), IF(san!AL286=-999,"NA",IF(san!AL286&gt;99, "&gt;99", IF(san!AL286&lt;1, "&lt;1", san!AL286))), "-")</f>
        <v>20.91957445570414</v>
      </c>
      <c r="AM288" s="41">
        <f>IF(ISNUMBER(san!AM286), IF(san!AM286=-999,"NA",IF(san!AM286&gt;99, "&gt;99", IF(san!AM286&lt;1, "&lt;1", san!AM286))), "-")</f>
        <v>17.53953802850879</v>
      </c>
      <c r="AN288" s="39">
        <f>IF(ISNUMBER(san!AN286), IF(san!AN286=-999,"NA",IF(san!AN286&gt;99, "&gt;99", IF(san!AN286&lt;1, "&lt;1", san!AN286))), "-")</f>
        <v>11.380720492188839</v>
      </c>
      <c r="AO288" s="39">
        <f>IF(ISNUMBER(san!AO286), IF(san!AO286=-999,"NA",IF(san!AO286&gt;99, "&gt;99", IF(san!AO286&lt;1, "&lt;1", san!AO286))), "-")</f>
        <v>1.227362713913414</v>
      </c>
      <c r="AP288" s="39">
        <f>IF(ISNUMBER(san!AP286), IF(san!AP286=-999,"NA",IF(san!AP286&gt;99, "&gt;99", IF(san!AP286&lt;1, "&lt;1", san!AP286))), "-")</f>
        <v>4.9314548224065318</v>
      </c>
      <c r="AQ288" s="29">
        <f>IF(ISNUMBER(san!AQ286), IF(san!AQ286=-999,"NA",san!AQ286), "-")</f>
        <v>0.27608656883239752</v>
      </c>
      <c r="AR288" s="39">
        <f>IF(ISNUMBER(san!AR286), IF(san!AR286=-999,"NA",IF(san!AR286&gt;99, "&gt;99", IF(san!AR286&lt;1, "&lt;1", san!AR286))), "-")</f>
        <v>24.15447785590608</v>
      </c>
      <c r="AS288" s="39">
        <f>IF(ISNUMBER(san!AS286), IF(san!AS286=-999,"NA",IF(san!AS286&gt;99, "&gt;99", IF(san!AS286&lt;1, "&lt;1", san!AS286))), "-")</f>
        <v>3.6602705828835949</v>
      </c>
      <c r="AT288" s="39">
        <f>IF(ISNUMBER(san!AT286), IF(san!AT286=-999,"NA",IF(san!AT286&gt;99, "&gt;99", IF(san!AT286&lt;1, "&lt;1", san!AT286))), "-")</f>
        <v>8.512854684921809</v>
      </c>
      <c r="AU288" s="42">
        <f>san!AU286</f>
        <v>293</v>
      </c>
    </row>
    <row r="289" ht="15" hidden="true">
      <c r="A289" s="36" t="str">
        <f>IF(ISBLANK(san!A287), "", san!A287)</f>
        <v>Low income</v>
      </c>
      <c r="B289" s="57">
        <f>IF(ISBLANK(san!B287), "", san!B287)</f>
        <v>2009</v>
      </c>
      <c r="C289" s="37">
        <f>IF(ISNUMBER(san!C287), san!C287, "-")</f>
        <v>487379.91600000003</v>
      </c>
      <c r="D289" s="39">
        <f>IF(ISNUMBER(san!D287), san!D287, "-")</f>
        <v>29.91422080993652</v>
      </c>
      <c r="E289" s="38">
        <f>IF(ISNUMBER(san!E287), IF(san!E287=-999,"NA",IF(san!E287&gt;99, "&gt;99", IF(san!E287&lt;1, "&lt;1", san!E287))), "-")</f>
        <v>18.556853226509411</v>
      </c>
      <c r="F289" s="39">
        <f>IF(ISNUMBER(san!F287), IF(san!F287=-999,"NA",IF(san!F287&gt;99, "&gt;99", IF(san!F287&lt;1, "&lt;1", san!F287))), "-")</f>
        <v>5.8800798577355726</v>
      </c>
      <c r="G289" s="39">
        <f>IF(ISNUMBER(san!G287), IF(san!G287=-999,"NA",IF(san!G287&gt;99, "&gt;99", IF(san!G287&lt;1, "&lt;1", san!G287))), "-")</f>
        <v>36.583582832008517</v>
      </c>
      <c r="H289" s="40">
        <f>IF(ISNUMBER(san!H287), IF(san!H287=-999,"NA",IF(san!H287&gt;99, "&gt;99", IF(san!H287&lt;1, "&lt;1", san!H287))), "-")</f>
        <v>38.979484083746499</v>
      </c>
      <c r="I289" s="29">
        <f>IF(ISNUMBER(san!I287), IF(san!I287=-999,"NA",san!I287), "-")</f>
        <v>0.39961904287338262</v>
      </c>
      <c r="J289" s="29">
        <f>IF(ISNUMBER(san!J287), IF(san!J287=-999,"NA",san!J287), "-")</f>
        <v>-0.64770770072937012</v>
      </c>
      <c r="K289" s="38">
        <f>IF(ISNUMBER(san!K287), IF(san!K287=-999,"NA",IF(san!K287&gt;99, "&gt;99", IF(san!K287&lt;1, "&lt;1", san!K287))), "-")</f>
        <v>44.611347216865227</v>
      </c>
      <c r="L289" s="39">
        <f>IF(ISNUMBER(san!L287), IF(san!L287=-999,"NA",IF(san!L287&gt;99, "&gt;99", IF(san!L287&lt;1, "&lt;1", san!L287))), "-")</f>
        <v>21.893515432681891</v>
      </c>
      <c r="M289" s="39">
        <f>IF(ISNUMBER(san!M287), IF(san!M287=-999,"NA",IF(san!M287&gt;99, "&gt;99", IF(san!M287&lt;1, "&lt;1", san!M287))), "-")</f>
        <v>26.220960273833839</v>
      </c>
      <c r="N289" s="40">
        <f>IF(ISNUMBER(san!N287), IF(san!N287=-999,"NA",IF(san!N287&gt;99, "&gt;99", IF(san!N287&lt;1, "&lt;1", san!N287))), "-")</f>
        <v>7.274177076619039</v>
      </c>
      <c r="O289" s="29">
        <f>IF(ISNUMBER(san!O287), IF(san!O287=-999,"NA",san!O287), "-")</f>
        <v>0.2164413928985596</v>
      </c>
      <c r="P289" s="29">
        <f>IF(ISNUMBER(san!P287), IF(san!P287=-999,"NA",san!P287), "-")</f>
        <v>-0.1571170091629028</v>
      </c>
      <c r="Q289" s="38">
        <f>IF(ISNUMBER(san!Q287), IF(san!Q287=-999,"NA",IF(san!Q287&gt;99, "&gt;99", IF(san!Q287&lt;1, "&lt;1", san!Q287))), "-")</f>
        <v>26.350852126242131</v>
      </c>
      <c r="R289" s="39">
        <f>IF(ISNUMBER(san!R287), IF(san!R287=-999,"NA",IF(san!R287&gt;99, "&gt;99", IF(san!R287&lt;1, "&lt;1", san!R287))), "-")</f>
        <v>10.67037422381806</v>
      </c>
      <c r="S289" s="39">
        <f>IF(ISNUMBER(san!S287), IF(san!S287=-999,"NA",IF(san!S287&gt;99, "&gt;99", IF(san!S287&lt;1, "&lt;1", san!S287))), "-")</f>
        <v>33.483684723214338</v>
      </c>
      <c r="T289" s="40">
        <f>IF(ISNUMBER(san!T287), IF(san!T287=-999,"NA",IF(san!T287&gt;99, "&gt;99", IF(san!T287&lt;1, "&lt;1", san!T287))), "-")</f>
        <v>29.495088926725469</v>
      </c>
      <c r="U289" s="29">
        <f>IF(ISNUMBER(san!U287), IF(san!U287=-999,"NA",san!U287), "-")</f>
        <v>0.38735824823379522</v>
      </c>
      <c r="V289" s="29">
        <f>IF(ISNUMBER(san!V287), IF(san!V287=-999,"NA",san!V287), "-")</f>
        <v>-0.53568363189697266</v>
      </c>
      <c r="W289" s="41">
        <f>IF(ISNUMBER(san!W287), IF(san!W287=-999,"NA",IF(san!W287&gt;99, "&gt;99", IF(san!W287&lt;1, "&lt;1", san!W287))), "-")</f>
        <v>13.048187708954121</v>
      </c>
      <c r="X289" s="39">
        <f>IF(ISNUMBER(san!X287), IF(san!X287=-999,"NA",IF(san!X287&gt;99, "&gt;99", IF(san!X287&lt;1, "&lt;1", san!X287))), "-")</f>
        <v>10.692344339525221</v>
      </c>
      <c r="Y289" s="39" t="str">
        <f>IF(ISNUMBER(san!Y287), IF(san!Y287=-999,"NA",IF(san!Y287&gt;99, "&gt;99", IF(san!Y287&lt;1, "&lt;1", san!Y287))), "-")</f>
        <v>&lt;1</v>
      </c>
      <c r="Z289" s="39">
        <f>IF(ISNUMBER(san!Z287), IF(san!Z287=-999,"NA",IF(san!Z287&gt;99, "&gt;99", IF(san!Z287&lt;1, "&lt;1", san!Z287))), "-")</f>
        <v>1.6194512109446391</v>
      </c>
      <c r="AA289" s="29">
        <f>IF(ISNUMBER(san!AA287), IF(san!AA287=-999,"NA",san!AA287), "-")</f>
        <v>0.29009333252906799</v>
      </c>
      <c r="AB289" s="39">
        <f>IF(ISNUMBER(san!AB287), IF(san!AB287=-999,"NA",IF(san!AB287&gt;99, "&gt;99", IF(san!AB287&lt;1, "&lt;1", san!AB287))), "-")</f>
        <v>19.402301205021491</v>
      </c>
      <c r="AC289" s="39">
        <f>IF(ISNUMBER(san!AC287), IF(san!AC287=-999,"NA",IF(san!AC287&gt;99, "&gt;99", IF(san!AC287&lt;1, "&lt;1", san!AC287))), "-")</f>
        <v>1.8158928834399179</v>
      </c>
      <c r="AD289" s="39">
        <f>IF(ISNUMBER(san!AD287), IF(san!AD287=-999,"NA",IF(san!AD287&gt;99, "&gt;99", IF(san!AD287&lt;1, "&lt;1", san!AD287))), "-")</f>
        <v>3.2187389957835819</v>
      </c>
      <c r="AE289" s="41">
        <f>IF(ISNUMBER(san!AE287), IF(san!AE287=-999,"NA",IF(san!AE287&gt;99, "&gt;99", IF(san!AE287&lt;1, "&lt;1", san!AE287))), "-")</f>
        <v>29.234645891252921</v>
      </c>
      <c r="AF289" s="39">
        <f>IF(ISNUMBER(san!AF287), IF(san!AF287=-999,"NA",IF(san!AF287&gt;99, "&gt;99", IF(san!AF287&lt;1, "&lt;1", san!AF287))), "-")</f>
        <v>13.99927195602665</v>
      </c>
      <c r="AG289" s="39">
        <f>IF(ISNUMBER(san!AG287), IF(san!AG287=-999,"NA",IF(san!AG287&gt;99, "&gt;99", IF(san!AG287&lt;1, "&lt;1", san!AG287))), "-")</f>
        <v>2.3136717652505632</v>
      </c>
      <c r="AH289" s="39">
        <f>IF(ISNUMBER(san!AH287), IF(san!AH287=-999,"NA",IF(san!AH287&gt;99, "&gt;99", IF(san!AH287&lt;1, "&lt;1", san!AH287))), "-")</f>
        <v>12.92170216997571</v>
      </c>
      <c r="AI289" s="29">
        <f>IF(ISNUMBER(san!AI287), IF(san!AI287=-999,"NA",san!AI287), "-")</f>
        <v>0.1624201834201813</v>
      </c>
      <c r="AJ289" s="39">
        <f>IF(ISNUMBER(san!AJ287), IF(san!AJ287=-999,"NA",IF(san!AJ287&gt;99, "&gt;99", IF(san!AJ287&lt;1, "&lt;1", san!AJ287))), "-")</f>
        <v>36.896832317060763</v>
      </c>
      <c r="AK289" s="39">
        <f>IF(ISNUMBER(san!AK287), IF(san!AK287=-999,"NA",IF(san!AK287&gt;99, "&gt;99", IF(san!AK287&lt;1, "&lt;1", san!AK287))), "-")</f>
        <v>8.9486575251458067</v>
      </c>
      <c r="AL289" s="39">
        <f>IF(ISNUMBER(san!AL287), IF(san!AL287=-999,"NA",IF(san!AL287&gt;99, "&gt;99", IF(san!AL287&lt;1, "&lt;1", san!AL287))), "-")</f>
        <v>20.659372807340549</v>
      </c>
      <c r="AM289" s="41">
        <f>IF(ISNUMBER(san!AM287), IF(san!AM287=-999,"NA",IF(san!AM287&gt;99, "&gt;99", IF(san!AM287&lt;1, "&lt;1", san!AM287))), "-")</f>
        <v>17.890240547859559</v>
      </c>
      <c r="AN289" s="39">
        <f>IF(ISNUMBER(san!AN287), IF(san!AN287=-999,"NA",IF(san!AN287&gt;99, "&gt;99", IF(san!AN287&lt;1, "&lt;1", san!AN287))), "-")</f>
        <v>11.68158596812599</v>
      </c>
      <c r="AO289" s="39">
        <f>IF(ISNUMBER(san!AO287), IF(san!AO287=-999,"NA",IF(san!AO287&gt;99, "&gt;99", IF(san!AO287&lt;1, "&lt;1", san!AO287))), "-")</f>
        <v>1.208223062544689</v>
      </c>
      <c r="AP289" s="39">
        <f>IF(ISNUMBER(san!AP287), IF(san!AP287=-999,"NA",IF(san!AP287&gt;99, "&gt;99", IF(san!AP287&lt;1, "&lt;1", san!AP287))), "-")</f>
        <v>5.0004315171888738</v>
      </c>
      <c r="AQ289" s="29">
        <f>IF(ISNUMBER(san!AQ287), IF(san!AQ287=-999,"NA",san!AQ287), "-")</f>
        <v>0.27608656883239752</v>
      </c>
      <c r="AR289" s="39">
        <f>IF(ISNUMBER(san!AR287), IF(san!AR287=-999,"NA",IF(san!AR287&gt;99, "&gt;99", IF(san!AR287&lt;1, "&lt;1", san!AR287))), "-")</f>
        <v>24.63565386846313</v>
      </c>
      <c r="AS289" s="39">
        <f>IF(ISNUMBER(san!AS287), IF(san!AS287=-999,"NA",IF(san!AS287&gt;99, "&gt;99", IF(san!AS287&lt;1, "&lt;1", san!AS287))), "-")</f>
        <v>3.9496038450761679</v>
      </c>
      <c r="AT289" s="39">
        <f>IF(ISNUMBER(san!AT287), IF(san!AT287=-999,"NA",IF(san!AT287&gt;99, "&gt;99", IF(san!AT287&lt;1, "&lt;1", san!AT287))), "-")</f>
        <v>8.4359687030977017</v>
      </c>
      <c r="AU289" s="42">
        <f>san!AU287</f>
        <v>296</v>
      </c>
    </row>
    <row r="290" ht="15" hidden="true">
      <c r="A290" s="36" t="str">
        <f>IF(ISBLANK(san!A288), "", san!A288)</f>
        <v>Low income</v>
      </c>
      <c r="B290" s="57">
        <f>IF(ISBLANK(san!B288), "", san!B288)</f>
        <v>2010</v>
      </c>
      <c r="C290" s="37">
        <f>IF(ISNUMBER(san!C288), san!C288, "-")</f>
        <v>501182.90199999989</v>
      </c>
      <c r="D290" s="39">
        <f>IF(ISNUMBER(san!D288), san!D288, "-")</f>
        <v>30.276748657226559</v>
      </c>
      <c r="E290" s="38">
        <f>IF(ISNUMBER(san!E288), IF(san!E288=-999,"NA",IF(san!E288&gt;99, "&gt;99", IF(san!E288&lt;1, "&lt;1", san!E288))), "-")</f>
        <v>19.015288603759419</v>
      </c>
      <c r="F290" s="39">
        <f>IF(ISNUMBER(san!F288), IF(san!F288=-999,"NA",IF(san!F288&gt;99, "&gt;99", IF(san!F288&lt;1, "&lt;1", san!F288))), "-")</f>
        <v>6.0410724561366171</v>
      </c>
      <c r="G290" s="39">
        <f>IF(ISNUMBER(san!G288), IF(san!G288=-999,"NA",IF(san!G288&gt;99, "&gt;99", IF(san!G288&lt;1, "&lt;1", san!G288))), "-")</f>
        <v>37.224904154851679</v>
      </c>
      <c r="H290" s="40">
        <f>IF(ISNUMBER(san!H288), IF(san!H288=-999,"NA",IF(san!H288&gt;99, "&gt;99", IF(san!H288&lt;1, "&lt;1", san!H288))), "-")</f>
        <v>37.718734785252288</v>
      </c>
      <c r="I290" s="29">
        <f>IF(ISNUMBER(san!I288), IF(san!I288=-999,"NA",san!I288), "-")</f>
        <v>0.39961904287338262</v>
      </c>
      <c r="J290" s="29">
        <f>IF(ISNUMBER(san!J288), IF(san!J288=-999,"NA",san!J288), "-")</f>
        <v>-0.64770770072937012</v>
      </c>
      <c r="K290" s="38">
        <f>IF(ISNUMBER(san!K288), IF(san!K288=-999,"NA",IF(san!K288&gt;99, "&gt;99", IF(san!K288&lt;1, "&lt;1", san!K288))), "-")</f>
        <v>44.925184053067078</v>
      </c>
      <c r="L290" s="39">
        <f>IF(ISNUMBER(san!L288), IF(san!L288=-999,"NA",IF(san!L288&gt;99, "&gt;99", IF(san!L288&lt;1, "&lt;1", san!L288))), "-")</f>
        <v>22.00399822182149</v>
      </c>
      <c r="M290" s="39">
        <f>IF(ISNUMBER(san!M288), IF(san!M288=-999,"NA",IF(san!M288&gt;99, "&gt;99", IF(san!M288&lt;1, "&lt;1", san!M288))), "-")</f>
        <v>26.054117906429209</v>
      </c>
      <c r="N290" s="40">
        <f>IF(ISNUMBER(san!N288), IF(san!N288=-999,"NA",IF(san!N288&gt;99, "&gt;99", IF(san!N288&lt;1, "&lt;1", san!N288))), "-")</f>
        <v>7.0166998186822118</v>
      </c>
      <c r="O290" s="29">
        <f>IF(ISNUMBER(san!O288), IF(san!O288=-999,"NA",san!O288), "-")</f>
        <v>0.2164413928985596</v>
      </c>
      <c r="P290" s="29">
        <f>IF(ISNUMBER(san!P288), IF(san!P288=-999,"NA",san!P288), "-")</f>
        <v>-0.1571170091629028</v>
      </c>
      <c r="Q290" s="38">
        <f>IF(ISNUMBER(san!Q288), IF(san!Q288=-999,"NA",IF(san!Q288&gt;99, "&gt;99", IF(san!Q288&lt;1, "&lt;1", san!Q288))), "-")</f>
        <v>26.85996267058729</v>
      </c>
      <c r="R290" s="39">
        <f>IF(ISNUMBER(san!R288), IF(san!R288=-999,"NA",IF(san!R288&gt;99, "&gt;99", IF(san!R288&lt;1, "&lt;1", san!R288))), "-")</f>
        <v>10.87412747903684</v>
      </c>
      <c r="S290" s="39">
        <f>IF(ISNUMBER(san!S288), IF(san!S288=-999,"NA",IF(san!S288&gt;99, "&gt;99", IF(san!S288&lt;1, "&lt;1", san!S288))), "-")</f>
        <v>33.84275357963314</v>
      </c>
      <c r="T290" s="40">
        <f>IF(ISNUMBER(san!T288), IF(san!T288=-999,"NA",IF(san!T288&gt;99, "&gt;99", IF(san!T288&lt;1, "&lt;1", san!T288))), "-")</f>
        <v>28.42315627074273</v>
      </c>
      <c r="U290" s="29">
        <f>IF(ISNUMBER(san!U288), IF(san!U288=-999,"NA",san!U288), "-")</f>
        <v>0.38735824823379522</v>
      </c>
      <c r="V290" s="29">
        <f>IF(ISNUMBER(san!V288), IF(san!V288=-999,"NA",san!V288), "-")</f>
        <v>-0.53568363189697266</v>
      </c>
      <c r="W290" s="41">
        <f>IF(ISNUMBER(san!W288), IF(san!W288=-999,"NA",IF(san!W288&gt;99, "&gt;99", IF(san!W288&lt;1, "&lt;1", san!W288))), "-")</f>
        <v>13.344713537876849</v>
      </c>
      <c r="X290" s="39">
        <f>IF(ISNUMBER(san!X288), IF(san!X288=-999,"NA",IF(san!X288&gt;99, "&gt;99", IF(san!X288&lt;1, "&lt;1", san!X288))), "-")</f>
        <v>11.01673566964153</v>
      </c>
      <c r="Y290" s="39" t="str">
        <f>IF(ISNUMBER(san!Y288), IF(san!Y288=-999,"NA",IF(san!Y288&gt;99, "&gt;99", IF(san!Y288&lt;1, "&lt;1", san!Y288))), "-")</f>
        <v>&lt;1</v>
      </c>
      <c r="Z290" s="39">
        <f>IF(ISNUMBER(san!Z288), IF(san!Z288=-999,"NA",IF(san!Z288&gt;99, "&gt;99", IF(san!Z288&lt;1, "&lt;1", san!Z288))), "-")</f>
        <v>1.589139629793209</v>
      </c>
      <c r="AA290" s="29">
        <f>IF(ISNUMBER(san!AA288), IF(san!AA288=-999,"NA",san!AA288), "-")</f>
        <v>0.29009333252906799</v>
      </c>
      <c r="AB290" s="39">
        <f>IF(ISNUMBER(san!AB288), IF(san!AB288=-999,"NA",IF(san!AB288&gt;99, "&gt;99", IF(san!AB288&lt;1, "&lt;1", san!AB288))), "-")</f>
        <v>19.935594610397171</v>
      </c>
      <c r="AC290" s="39">
        <f>IF(ISNUMBER(san!AC288), IF(san!AC288=-999,"NA",IF(san!AC288&gt;99, "&gt;99", IF(san!AC288&lt;1, "&lt;1", san!AC288))), "-")</f>
        <v>1.9711180932897621</v>
      </c>
      <c r="AD290" s="39">
        <f>IF(ISNUMBER(san!AD288), IF(san!AD288=-999,"NA",IF(san!AD288&gt;99, "&gt;99", IF(san!AD288&lt;1, "&lt;1", san!AD288))), "-")</f>
        <v>3.1496483562090969</v>
      </c>
      <c r="AE290" s="41">
        <f>IF(ISNUMBER(san!AE288), IF(san!AE288=-999,"NA",IF(san!AE288&gt;99, "&gt;99", IF(san!AE288&lt;1, "&lt;1", san!AE288))), "-")</f>
        <v>29.540736462079401</v>
      </c>
      <c r="AF290" s="39">
        <f>IF(ISNUMBER(san!AF288), IF(san!AF288=-999,"NA",IF(san!AF288&gt;99, "&gt;99", IF(san!AF288&lt;1, "&lt;1", san!AF288))), "-")</f>
        <v>14.19799352983858</v>
      </c>
      <c r="AG290" s="39">
        <f>IF(ISNUMBER(san!AG288), IF(san!AG288=-999,"NA",IF(san!AG288&gt;99, "&gt;99", IF(san!AG288&lt;1, "&lt;1", san!AG288))), "-")</f>
        <v>2.2238079353820042</v>
      </c>
      <c r="AH290" s="39">
        <f>IF(ISNUMBER(san!AH288), IF(san!AH288=-999,"NA",IF(san!AH288&gt;99, "&gt;99", IF(san!AH288&lt;1, "&lt;1", san!AH288))), "-")</f>
        <v>13.11893499685881</v>
      </c>
      <c r="AI290" s="29">
        <f>IF(ISNUMBER(san!AI288), IF(san!AI288=-999,"NA",san!AI288), "-")</f>
        <v>0.1624201834201813</v>
      </c>
      <c r="AJ290" s="39">
        <f>IF(ISNUMBER(san!AJ288), IF(san!AJ288=-999,"NA",IF(san!AJ288&gt;99, "&gt;99", IF(san!AJ288&lt;1, "&lt;1", san!AJ288))), "-")</f>
        <v>36.985534167121301</v>
      </c>
      <c r="AK290" s="39">
        <f>IF(ISNUMBER(san!AK288), IF(san!AK288=-999,"NA",IF(san!AK288&gt;99, "&gt;99", IF(san!AK288&lt;1, "&lt;1", san!AK288))), "-")</f>
        <v>9.4889021907113769</v>
      </c>
      <c r="AL290" s="39">
        <f>IF(ISNUMBER(san!AL288), IF(san!AL288=-999,"NA",IF(san!AL288&gt;99, "&gt;99", IF(san!AL288&lt;1, "&lt;1", san!AL288))), "-")</f>
        <v>20.454745917055892</v>
      </c>
      <c r="AM290" s="41">
        <f>IF(ISNUMBER(san!AM288), IF(san!AM288=-999,"NA",IF(san!AM288&gt;99, "&gt;99", IF(san!AM288&lt;1, "&lt;1", san!AM288))), "-")</f>
        <v>18.248342725589119</v>
      </c>
      <c r="AN290" s="39">
        <f>IF(ISNUMBER(san!AN288), IF(san!AN288=-999,"NA",IF(san!AN288&gt;99, "&gt;99", IF(san!AN288&lt;1, "&lt;1", san!AN288))), "-")</f>
        <v>11.979917122885199</v>
      </c>
      <c r="AO290" s="39">
        <f>IF(ISNUMBER(san!AO288), IF(san!AO288=-999,"NA",IF(san!AO288&gt;99, "&gt;99", IF(san!AO288&lt;1, "&lt;1", san!AO288))), "-")</f>
        <v>1.1884387843823929</v>
      </c>
      <c r="AP290" s="39">
        <f>IF(ISNUMBER(san!AP288), IF(san!AP288=-999,"NA",IF(san!AP288&gt;99, "&gt;99", IF(san!AP288&lt;1, "&lt;1", san!AP288))), "-")</f>
        <v>5.0799868183215224</v>
      </c>
      <c r="AQ290" s="29">
        <f>IF(ISNUMBER(san!AQ288), IF(san!AQ288=-999,"NA",san!AQ288), "-")</f>
        <v>0.27608656883239752</v>
      </c>
      <c r="AR290" s="39">
        <f>IF(ISNUMBER(san!AR288), IF(san!AR288=-999,"NA",IF(san!AR288&gt;99, "&gt;99", IF(san!AR288&lt;1, "&lt;1", san!AR288))), "-")</f>
        <v>25.09776199564325</v>
      </c>
      <c r="AS290" s="39">
        <f>IF(ISNUMBER(san!AS288), IF(san!AS288=-999,"NA",IF(san!AS288&gt;99, "&gt;99", IF(san!AS288&lt;1, "&lt;1", san!AS288))), "-")</f>
        <v>4.247258705586118</v>
      </c>
      <c r="AT290" s="39">
        <f>IF(ISNUMBER(san!AT288), IF(san!AT288=-999,"NA",IF(san!AT288&gt;99, "&gt;99", IF(san!AT288&lt;1, "&lt;1", san!AT288))), "-")</f>
        <v>8.389069282775651</v>
      </c>
      <c r="AU290" s="42">
        <f>san!AU288</f>
        <v>297</v>
      </c>
    </row>
    <row r="291" ht="15" hidden="true">
      <c r="A291" s="36" t="str">
        <f>IF(ISBLANK(san!A289), "", san!A289)</f>
        <v>Low income</v>
      </c>
      <c r="B291" s="57">
        <f>IF(ISBLANK(san!B289), "", san!B289)</f>
        <v>2011</v>
      </c>
      <c r="C291" s="37">
        <f>IF(ISNUMBER(san!C289), san!C289, "-")</f>
        <v>525506.32900000014</v>
      </c>
      <c r="D291" s="39">
        <f>IF(ISNUMBER(san!D289), san!D289, "-")</f>
        <v>30.335538864135739</v>
      </c>
      <c r="E291" s="38">
        <f>IF(ISNUMBER(san!E289), IF(san!E289=-999,"NA",IF(san!E289&gt;99, "&gt;99", IF(san!E289&lt;1, "&lt;1", san!E289))), "-")</f>
        <v>19.173220791034669</v>
      </c>
      <c r="F291" s="39">
        <f>IF(ISNUMBER(san!F289), IF(san!F289=-999,"NA",IF(san!F289&gt;99, "&gt;99", IF(san!F289&lt;1, "&lt;1", san!F289))), "-")</f>
        <v>6.1607232167848229</v>
      </c>
      <c r="G291" s="39">
        <f>IF(ISNUMBER(san!G289), IF(san!G289=-999,"NA",IF(san!G289&gt;99, "&gt;99", IF(san!G289&lt;1, "&lt;1", san!G289))), "-")</f>
        <v>37.285573245337993</v>
      </c>
      <c r="H291" s="40">
        <f>IF(ISNUMBER(san!H289), IF(san!H289=-999,"NA",IF(san!H289&gt;99, "&gt;99", IF(san!H289&lt;1, "&lt;1", san!H289))), "-")</f>
        <v>37.380482746842517</v>
      </c>
      <c r="I291" s="29">
        <f>IF(ISNUMBER(san!I289), IF(san!I289=-999,"NA",san!I289), "-")</f>
        <v>0.39961904287338262</v>
      </c>
      <c r="J291" s="29">
        <f>IF(ISNUMBER(san!J289), IF(san!J289=-999,"NA",san!J289), "-")</f>
        <v>-0.64770770072937012</v>
      </c>
      <c r="K291" s="38">
        <f>IF(ISNUMBER(san!K289), IF(san!K289=-999,"NA",IF(san!K289&gt;99, "&gt;99", IF(san!K289&lt;1, "&lt;1", san!K289))), "-")</f>
        <v>44.807054220891068</v>
      </c>
      <c r="L291" s="39">
        <f>IF(ISNUMBER(san!L289), IF(san!L289=-999,"NA",IF(san!L289&gt;99, "&gt;99", IF(san!L289&lt;1, "&lt;1", san!L289))), "-")</f>
        <v>22.060232665341569</v>
      </c>
      <c r="M291" s="39">
        <f>IF(ISNUMBER(san!M289), IF(san!M289=-999,"NA",IF(san!M289&gt;99, "&gt;99", IF(san!M289&lt;1, "&lt;1", san!M289))), "-")</f>
        <v>25.966250134826229</v>
      </c>
      <c r="N291" s="40">
        <f>IF(ISNUMBER(san!N289), IF(san!N289=-999,"NA",IF(san!N289&gt;99, "&gt;99", IF(san!N289&lt;1, "&lt;1", san!N289))), "-")</f>
        <v>7.1664629789411221</v>
      </c>
      <c r="O291" s="29">
        <f>IF(ISNUMBER(san!O289), IF(san!O289=-999,"NA",san!O289), "-")</f>
        <v>0.2164413928985596</v>
      </c>
      <c r="P291" s="29">
        <f>IF(ISNUMBER(san!P289), IF(san!P289=-999,"NA",san!P289), "-")</f>
        <v>-0.1571170091629028</v>
      </c>
      <c r="Q291" s="38">
        <f>IF(ISNUMBER(san!Q289), IF(san!Q289=-999,"NA",IF(san!Q289&gt;99, "&gt;99", IF(san!Q289&lt;1, "&lt;1", san!Q289))), "-")</f>
        <v>26.949382233422309</v>
      </c>
      <c r="R291" s="39">
        <f>IF(ISNUMBER(san!R289), IF(san!R289=-999,"NA",IF(san!R289&gt;99, "&gt;99", IF(san!R289&lt;1, "&lt;1", san!R289))), "-")</f>
        <v>10.983925071190241</v>
      </c>
      <c r="S291" s="39">
        <f>IF(ISNUMBER(san!S289), IF(san!S289=-999,"NA",IF(san!S289&gt;99, "&gt;99", IF(san!S289&lt;1, "&lt;1", san!S289))), "-")</f>
        <v>33.851795862987473</v>
      </c>
      <c r="T291" s="40">
        <f>IF(ISNUMBER(san!T289), IF(san!T289=-999,"NA",IF(san!T289&gt;99, "&gt;99", IF(san!T289&lt;1, "&lt;1", san!T289))), "-")</f>
        <v>28.21489683239999</v>
      </c>
      <c r="U291" s="29">
        <f>IF(ISNUMBER(san!U289), IF(san!U289=-999,"NA",san!U289), "-")</f>
        <v>0.38735824823379522</v>
      </c>
      <c r="V291" s="29">
        <f>IF(ISNUMBER(san!V289), IF(san!V289=-999,"NA",san!V289), "-")</f>
        <v>-0.53568363189697266</v>
      </c>
      <c r="W291" s="41">
        <f>IF(ISNUMBER(san!W289), IF(san!W289=-999,"NA",IF(san!W289&gt;99, "&gt;99", IF(san!W289&lt;1, "&lt;1", san!W289))), "-")</f>
        <v>13.48873718156314</v>
      </c>
      <c r="X291" s="39">
        <f>IF(ISNUMBER(san!X289), IF(san!X289=-999,"NA",IF(san!X289&gt;99, "&gt;99", IF(san!X289&lt;1, "&lt;1", san!X289))), "-")</f>
        <v>11.213753026542969</v>
      </c>
      <c r="Y291" s="39" t="str">
        <f>IF(ISNUMBER(san!Y289), IF(san!Y289=-999,"NA",IF(san!Y289&gt;99, "&gt;99", IF(san!Y289&lt;1, "&lt;1", san!Y289))), "-")</f>
        <v>&lt;1</v>
      </c>
      <c r="Z291" s="39">
        <f>IF(ISNUMBER(san!Z289), IF(san!Z289=-999,"NA",IF(san!Z289&gt;99, "&gt;99", IF(san!Z289&lt;1, "&lt;1", san!Z289))), "-")</f>
        <v>1.54827058076818</v>
      </c>
      <c r="AA291" s="29">
        <f>IF(ISNUMBER(san!AA289), IF(san!AA289=-999,"NA",san!AA289), "-")</f>
        <v>0.29009333252906799</v>
      </c>
      <c r="AB291" s="39">
        <f>IF(ISNUMBER(san!AB289), IF(san!AB289=-999,"NA",IF(san!AB289&gt;99, "&gt;99", IF(san!AB289&lt;1, "&lt;1", san!AB289))), "-")</f>
        <v>20.193514378865959</v>
      </c>
      <c r="AC291" s="39">
        <f>IF(ISNUMBER(san!AC289), IF(san!AC289=-999,"NA",IF(san!AC289&gt;99, "&gt;99", IF(san!AC289&lt;1, "&lt;1", san!AC289))), "-")</f>
        <v>2.0842402928452</v>
      </c>
      <c r="AD291" s="39">
        <f>IF(ISNUMBER(san!AD289), IF(san!AD289=-999,"NA",IF(san!AD289&gt;99, "&gt;99", IF(san!AD289&lt;1, "&lt;1", san!AD289))), "-")</f>
        <v>3.0561893361083272</v>
      </c>
      <c r="AE291" s="41">
        <f>IF(ISNUMBER(san!AE289), IF(san!AE289=-999,"NA",IF(san!AE289&gt;99, "&gt;99", IF(san!AE289&lt;1, "&lt;1", san!AE289))), "-")</f>
        <v>29.534333854562469</v>
      </c>
      <c r="AF291" s="39">
        <f>IF(ISNUMBER(san!AF289), IF(san!AF289=-999,"NA",IF(san!AF289&gt;99, "&gt;99", IF(san!AF289&lt;1, "&lt;1", san!AF289))), "-")</f>
        <v>14.40036833743866</v>
      </c>
      <c r="AG291" s="39">
        <f>IF(ISNUMBER(san!AG289), IF(san!AG289=-999,"NA",IF(san!AG289&gt;99, "&gt;99", IF(san!AG289&lt;1, "&lt;1", san!AG289))), "-")</f>
        <v>2.1145410544681069</v>
      </c>
      <c r="AH291" s="39">
        <f>IF(ISNUMBER(san!AH289), IF(san!AH289=-999,"NA",IF(san!AH289&gt;99, "&gt;99", IF(san!AH289&lt;1, "&lt;1", san!AH289))), "-")</f>
        <v>13.01942446265571</v>
      </c>
      <c r="AI291" s="29">
        <f>IF(ISNUMBER(san!AI289), IF(san!AI289=-999,"NA",san!AI289), "-")</f>
        <v>0.1624201834201813</v>
      </c>
      <c r="AJ291" s="39">
        <f>IF(ISNUMBER(san!AJ289), IF(san!AJ289=-999,"NA",IF(san!AJ289&gt;99, "&gt;99", IF(san!AJ289&lt;1, "&lt;1", san!AJ289))), "-")</f>
        <v>37.078467459352119</v>
      </c>
      <c r="AK291" s="39">
        <f>IF(ISNUMBER(san!AK289), IF(san!AK289=-999,"NA",IF(san!AK289&gt;99, "&gt;99", IF(san!AK289&lt;1, "&lt;1", san!AK289))), "-")</f>
        <v>9.9544275486550386</v>
      </c>
      <c r="AL291" s="39">
        <f>IF(ISNUMBER(san!AL289), IF(san!AL289=-999,"NA",IF(san!AL289&gt;99, "&gt;99", IF(san!AL289&lt;1, "&lt;1", san!AL289))), "-")</f>
        <v>19.83439187822546</v>
      </c>
      <c r="AM291" s="41">
        <f>IF(ISNUMBER(san!AM289), IF(san!AM289=-999,"NA",IF(san!AM289&gt;99, "&gt;99", IF(san!AM289&lt;1, "&lt;1", san!AM289))), "-")</f>
        <v>18.35625534885838</v>
      </c>
      <c r="AN291" s="39">
        <f>IF(ISNUMBER(san!AN289), IF(san!AN289=-999,"NA",IF(san!AN289&gt;99, "&gt;99", IF(san!AN289&lt;1, "&lt;1", san!AN289))), "-")</f>
        <v>12.18042994321176</v>
      </c>
      <c r="AO291" s="39">
        <f>IF(ISNUMBER(san!AO289), IF(san!AO289=-999,"NA",IF(san!AO289&gt;99, "&gt;99", IF(san!AO289&lt;1, "&lt;1", san!AO289))), "-")</f>
        <v>1.1477185147781881</v>
      </c>
      <c r="AP291" s="39">
        <f>IF(ISNUMBER(san!AP289), IF(san!AP289=-999,"NA",IF(san!AP289&gt;99, "&gt;99", IF(san!AP289&lt;1, "&lt;1", san!AP289))), "-")</f>
        <v>5.0281068908684317</v>
      </c>
      <c r="AQ291" s="29">
        <f>IF(ISNUMBER(san!AQ289), IF(san!AQ289=-999,"NA",san!AQ289), "-")</f>
        <v>0.27608656883239752</v>
      </c>
      <c r="AR291" s="39">
        <f>IF(ISNUMBER(san!AR289), IF(san!AR289=-999,"NA",IF(san!AR289&gt;99, "&gt;99", IF(san!AR289&lt;1, "&lt;1", san!AR289))), "-")</f>
        <v>25.315655836418159</v>
      </c>
      <c r="AS291" s="39">
        <f>IF(ISNUMBER(san!AS289), IF(san!AS289=-999,"NA",IF(san!AS289&gt;99, "&gt;99", IF(san!AS289&lt;1, "&lt;1", san!AS289))), "-")</f>
        <v>4.4717040015507221</v>
      </c>
      <c r="AT291" s="39">
        <f>IF(ISNUMBER(san!AT289), IF(san!AT289=-999,"NA",IF(san!AT289&gt;99, "&gt;99", IF(san!AT289&lt;1, "&lt;1", san!AT289))), "-")</f>
        <v>8.1459474175489213</v>
      </c>
      <c r="AU291" s="42">
        <f>san!AU289</f>
        <v>300</v>
      </c>
    </row>
    <row r="292" ht="15" hidden="true">
      <c r="A292" s="36" t="str">
        <f>IF(ISBLANK(san!A290), "", san!A290)</f>
        <v>Low income</v>
      </c>
      <c r="B292" s="57">
        <f>IF(ISBLANK(san!B290), "", san!B290)</f>
        <v>2012</v>
      </c>
      <c r="C292" s="37">
        <f>IF(ISNUMBER(san!C290), san!C290, "-")</f>
        <v>540002.62600000005</v>
      </c>
      <c r="D292" s="39">
        <f>IF(ISNUMBER(san!D290), san!D290, "-")</f>
        <v>30.591798782348629</v>
      </c>
      <c r="E292" s="38">
        <f>IF(ISNUMBER(san!E290), IF(san!E290=-999,"NA",IF(san!E290&gt;99, "&gt;99", IF(san!E290&lt;1, "&lt;1", san!E290))), "-")</f>
        <v>19.63612022995602</v>
      </c>
      <c r="F292" s="39">
        <f>IF(ISNUMBER(san!F290), IF(san!F290=-999,"NA",IF(san!F290&gt;99, "&gt;99", IF(san!F290&lt;1, "&lt;1", san!F290))), "-")</f>
        <v>6.3235606870772347</v>
      </c>
      <c r="G292" s="39">
        <f>IF(ISNUMBER(san!G290), IF(san!G290=-999,"NA",IF(san!G290&gt;99, "&gt;99", IF(san!G290&lt;1, "&lt;1", san!G290))), "-")</f>
        <v>37.87890182769906</v>
      </c>
      <c r="H292" s="40">
        <f>IF(ISNUMBER(san!H290), IF(san!H290=-999,"NA",IF(san!H290&gt;99, "&gt;99", IF(san!H290&lt;1, "&lt;1", san!H290))), "-")</f>
        <v>36.161417255267693</v>
      </c>
      <c r="I292" s="29">
        <f>IF(ISNUMBER(san!I290), IF(san!I290=-999,"NA",san!I290), "-")</f>
        <v>0.39961904287338262</v>
      </c>
      <c r="J292" s="29">
        <f>IF(ISNUMBER(san!J290), IF(san!J290=-999,"NA",san!J290), "-")</f>
        <v>-0.64770770072937012</v>
      </c>
      <c r="K292" s="38">
        <f>IF(ISNUMBER(san!K290), IF(san!K290=-999,"NA",IF(san!K290&gt;99, "&gt;99", IF(san!K290&lt;1, "&lt;1", san!K290))), "-")</f>
        <v>44.94022454360109</v>
      </c>
      <c r="L292" s="39">
        <f>IF(ISNUMBER(san!L290), IF(san!L290=-999,"NA",IF(san!L290&gt;99, "&gt;99", IF(san!L290&lt;1, "&lt;1", san!L290))), "-")</f>
        <v>22.23524561159487</v>
      </c>
      <c r="M292" s="39">
        <f>IF(ISNUMBER(san!M290), IF(san!M290=-999,"NA",IF(san!M290&gt;99, "&gt;99", IF(san!M290&lt;1, "&lt;1", san!M290))), "-")</f>
        <v>25.933261176339499</v>
      </c>
      <c r="N292" s="40">
        <f>IF(ISNUMBER(san!N290), IF(san!N290=-999,"NA",IF(san!N290&gt;99, "&gt;99", IF(san!N290&lt;1, "&lt;1", san!N290))), "-")</f>
        <v>6.891268668464531</v>
      </c>
      <c r="O292" s="29">
        <f>IF(ISNUMBER(san!O290), IF(san!O290=-999,"NA",san!O290), "-")</f>
        <v>0.2164413928985596</v>
      </c>
      <c r="P292" s="29">
        <f>IF(ISNUMBER(san!P290), IF(san!P290=-999,"NA",san!P290), "-")</f>
        <v>-0.1571170091629028</v>
      </c>
      <c r="Q292" s="38">
        <f>IF(ISNUMBER(san!Q290), IF(san!Q290=-999,"NA",IF(san!Q290&gt;99, "&gt;99", IF(san!Q290&lt;1, "&lt;1", san!Q290))), "-")</f>
        <v>27.377100969155471</v>
      </c>
      <c r="R292" s="39">
        <f>IF(ISNUMBER(san!R290), IF(san!R290=-999,"NA",IF(san!R290&gt;99, "&gt;99", IF(san!R290&lt;1, "&lt;1", san!R290))), "-")</f>
        <v>11.191231434930289</v>
      </c>
      <c r="S292" s="39">
        <f>IF(ISNUMBER(san!S290), IF(san!S290=-999,"NA",IF(san!S290&gt;99, "&gt;99", IF(san!S290&lt;1, "&lt;1", san!S290))), "-")</f>
        <v>34.224514924108689</v>
      </c>
      <c r="T292" s="40">
        <f>IF(ISNUMBER(san!T290), IF(san!T290=-999,"NA",IF(san!T290&gt;99, "&gt;99", IF(san!T290&lt;1, "&lt;1", san!T290))), "-")</f>
        <v>27.207152671805549</v>
      </c>
      <c r="U292" s="29">
        <f>IF(ISNUMBER(san!U290), IF(san!U290=-999,"NA",san!U290), "-")</f>
        <v>0.38735824823379522</v>
      </c>
      <c r="V292" s="29">
        <f>IF(ISNUMBER(san!V290), IF(san!V290=-999,"NA",san!V290), "-")</f>
        <v>-0.53568363189697266</v>
      </c>
      <c r="W292" s="41">
        <f>IF(ISNUMBER(san!W290), IF(san!W290=-999,"NA",IF(san!W290&gt;99, "&gt;99", IF(san!W290&lt;1, "&lt;1", san!W290))), "-")</f>
        <v>13.7965010233981</v>
      </c>
      <c r="X292" s="39">
        <f>IF(ISNUMBER(san!X290), IF(san!X290=-999,"NA",IF(san!X290&gt;99, "&gt;99", IF(san!X290&lt;1, "&lt;1", san!X290))), "-")</f>
        <v>11.547551715886179</v>
      </c>
      <c r="Y292" s="39" t="str">
        <f>IF(ISNUMBER(san!Y290), IF(san!Y290=-999,"NA",IF(san!Y290&gt;99, "&gt;99", IF(san!Y290&lt;1, "&lt;1", san!Y290))), "-")</f>
        <v>&lt;1</v>
      </c>
      <c r="Z292" s="39">
        <f>IF(ISNUMBER(san!Z290), IF(san!Z290=-999,"NA",IF(san!Z290&gt;99, "&gt;99", IF(san!Z290&lt;1, "&lt;1", san!Z290))), "-")</f>
        <v>1.523788064094626</v>
      </c>
      <c r="AA292" s="29">
        <f>IF(ISNUMBER(san!AA290), IF(san!AA290=-999,"NA",san!AA290), "-")</f>
        <v>0.29009333252906799</v>
      </c>
      <c r="AB292" s="39">
        <f>IF(ISNUMBER(san!AB290), IF(san!AB290=-999,"NA",IF(san!AB290&gt;99, "&gt;99", IF(san!AB290&lt;1, "&lt;1", san!AB290))), "-")</f>
        <v>20.727338525207909</v>
      </c>
      <c r="AC292" s="39">
        <f>IF(ISNUMBER(san!AC290), IF(san!AC290=-999,"NA",IF(san!AC290&gt;99, "&gt;99", IF(san!AC290&lt;1, "&lt;1", san!AC290))), "-")</f>
        <v>2.2313974635163509</v>
      </c>
      <c r="AD292" s="39">
        <f>IF(ISNUMBER(san!AD290), IF(san!AD290=-999,"NA",IF(san!AD290&gt;99, "&gt;99", IF(san!AD290&lt;1, "&lt;1", san!AD290))), "-")</f>
        <v>3.000944928308988</v>
      </c>
      <c r="AE292" s="41">
        <f>IF(ISNUMBER(san!AE290), IF(san!AE290=-999,"NA",IF(san!AE290&gt;99, "&gt;99", IF(san!AE290&lt;1, "&lt;1", san!AE290))), "-")</f>
        <v>29.645588125646821</v>
      </c>
      <c r="AF292" s="39">
        <f>IF(ISNUMBER(san!AF290), IF(san!AF290=-999,"NA",IF(san!AF290&gt;99, "&gt;99", IF(san!AF290&lt;1, "&lt;1", san!AF290))), "-")</f>
        <v>14.643125207358031</v>
      </c>
      <c r="AG292" s="39">
        <f>IF(ISNUMBER(san!AG290), IF(san!AG290=-999,"NA",IF(san!AG290&gt;99, "&gt;99", IF(san!AG290&lt;1, "&lt;1", san!AG290))), "-")</f>
        <v>2.0331812767484618</v>
      </c>
      <c r="AH292" s="39">
        <f>IF(ISNUMBER(san!AH290), IF(san!AH290=-999,"NA",IF(san!AH290&gt;99, "&gt;99", IF(san!AH290&lt;1, "&lt;1", san!AH290))), "-")</f>
        <v>12.96928164154032</v>
      </c>
      <c r="AI292" s="29">
        <f>IF(ISNUMBER(san!AI290), IF(san!AI290=-999,"NA",san!AI290), "-")</f>
        <v>0.1624201834201813</v>
      </c>
      <c r="AJ292" s="39">
        <f>IF(ISNUMBER(san!AJ290), IF(san!AJ290=-999,"NA",IF(san!AJ290&gt;99, "&gt;99", IF(san!AJ290&lt;1, "&lt;1", san!AJ290))), "-")</f>
        <v>37.302229560469968</v>
      </c>
      <c r="AK292" s="39">
        <f>IF(ISNUMBER(san!AK290), IF(san!AK290=-999,"NA",IF(san!AK290&gt;99, "&gt;99", IF(san!AK290&lt;1, "&lt;1", san!AK290))), "-")</f>
        <v>10.545325093107859</v>
      </c>
      <c r="AL292" s="39">
        <f>IF(ISNUMBER(san!AL290), IF(san!AL290=-999,"NA",IF(san!AL290&gt;99, "&gt;99", IF(san!AL290&lt;1, "&lt;1", san!AL290))), "-")</f>
        <v>19.327915501618119</v>
      </c>
      <c r="AM292" s="41">
        <f>IF(ISNUMBER(san!AM290), IF(san!AM290=-999,"NA",IF(san!AM290&gt;99, "&gt;99", IF(san!AM290&lt;1, "&lt;1", san!AM290))), "-")</f>
        <v>18.64502186034214</v>
      </c>
      <c r="AN292" s="39">
        <f>IF(ISNUMBER(san!AN290), IF(san!AN290=-999,"NA",IF(san!AN290&gt;99, "&gt;99", IF(san!AN290&lt;1, "&lt;1", san!AN290))), "-")</f>
        <v>12.494543329905611</v>
      </c>
      <c r="AO292" s="39">
        <f>IF(ISNUMBER(san!AO290), IF(san!AO290=-999,"NA",IF(san!AO290&gt;99, "&gt;99", IF(san!AO290&lt;1, "&lt;1", san!AO290))), "-")</f>
        <v>1.125308100194087</v>
      </c>
      <c r="AP292" s="39">
        <f>IF(ISNUMBER(san!AP290), IF(san!AP290=-999,"NA",IF(san!AP290&gt;99, "&gt;99", IF(san!AP290&lt;1, "&lt;1", san!AP290))), "-")</f>
        <v>5.0251704302424534</v>
      </c>
      <c r="AQ292" s="29">
        <f>IF(ISNUMBER(san!AQ290), IF(san!AQ290=-999,"NA",san!AQ290), "-")</f>
        <v>0.27608656883239752</v>
      </c>
      <c r="AR292" s="39">
        <f>IF(ISNUMBER(san!AR290), IF(san!AR290=-999,"NA",IF(san!AR290&gt;99, "&gt;99", IF(san!AR290&lt;1, "&lt;1", san!AR290))), "-")</f>
        <v>25.79789581532328</v>
      </c>
      <c r="AS292" s="39">
        <f>IF(ISNUMBER(san!AS290), IF(san!AS290=-999,"NA",IF(san!AS290&gt;99, "&gt;99", IF(san!AS290&lt;1, "&lt;1", san!AS290))), "-")</f>
        <v>4.7747774932827483</v>
      </c>
      <c r="AT292" s="39">
        <f>IF(ISNUMBER(san!AT290), IF(san!AT290=-999,"NA",IF(san!AT290&gt;99, "&gt;99", IF(san!AT290&lt;1, "&lt;1", san!AT290))), "-")</f>
        <v>7.9956589233646378</v>
      </c>
      <c r="AU292" s="42">
        <f>san!AU290</f>
        <v>301</v>
      </c>
    </row>
    <row r="293" ht="15" hidden="true">
      <c r="A293" s="36" t="str">
        <f>IF(ISBLANK(san!A291), "", san!A291)</f>
        <v>Low income</v>
      </c>
      <c r="B293" s="57">
        <f>IF(ISBLANK(san!B291), "", san!B291)</f>
        <v>2013</v>
      </c>
      <c r="C293" s="37">
        <f>IF(ISNUMBER(san!C291), san!C291, "-")</f>
        <v>553835.75799999991</v>
      </c>
      <c r="D293" s="39">
        <f>IF(ISNUMBER(san!D291), san!D291, "-")</f>
        <v>30.827667236328129</v>
      </c>
      <c r="E293" s="38">
        <f>IF(ISNUMBER(san!E291), IF(san!E291=-999,"NA",IF(san!E291&gt;99, "&gt;99", IF(san!E291&lt;1, "&lt;1", san!E291))), "-")</f>
        <v>20.013590498548439</v>
      </c>
      <c r="F293" s="39">
        <f>IF(ISNUMBER(san!F291), IF(san!F291=-999,"NA",IF(san!F291&gt;99, "&gt;99", IF(san!F291&lt;1, "&lt;1", san!F291))), "-")</f>
        <v>6.4840092395478024</v>
      </c>
      <c r="G293" s="39">
        <f>IF(ISNUMBER(san!G291), IF(san!G291=-999,"NA",IF(san!G291&gt;99, "&gt;99", IF(san!G291&lt;1, "&lt;1", san!G291))), "-")</f>
        <v>38.505508619777373</v>
      </c>
      <c r="H293" s="40">
        <f>IF(ISNUMBER(san!H291), IF(san!H291=-999,"NA",IF(san!H291&gt;99, "&gt;99", IF(san!H291&lt;1, "&lt;1", san!H291))), "-")</f>
        <v>34.996891642126393</v>
      </c>
      <c r="I293" s="29">
        <f>IF(ISNUMBER(san!I291), IF(san!I291=-999,"NA",san!I291), "-")</f>
        <v>0.39961904287338262</v>
      </c>
      <c r="J293" s="29">
        <f>IF(ISNUMBER(san!J291), IF(san!J291=-999,"NA",san!J291), "-")</f>
        <v>-0.64770770072937012</v>
      </c>
      <c r="K293" s="38">
        <f>IF(ISNUMBER(san!K291), IF(san!K291=-999,"NA",IF(san!K291&gt;99, "&gt;99", IF(san!K291&lt;1, "&lt;1", san!K291))), "-")</f>
        <v>44.957679481865853</v>
      </c>
      <c r="L293" s="39">
        <f>IF(ISNUMBER(san!L291), IF(san!L291=-999,"NA",IF(san!L291&gt;99, "&gt;99", IF(san!L291&lt;1, "&lt;1", san!L291))), "-")</f>
        <v>22.456816719509611</v>
      </c>
      <c r="M293" s="39">
        <f>IF(ISNUMBER(san!M291), IF(san!M291=-999,"NA",IF(san!M291&gt;99, "&gt;99", IF(san!M291&lt;1, "&lt;1", san!M291))), "-")</f>
        <v>25.956440898638871</v>
      </c>
      <c r="N293" s="40">
        <f>IF(ISNUMBER(san!N291), IF(san!N291=-999,"NA",IF(san!N291&gt;99, "&gt;99", IF(san!N291&lt;1, "&lt;1", san!N291))), "-")</f>
        <v>6.6290628999856676</v>
      </c>
      <c r="O293" s="29">
        <f>IF(ISNUMBER(san!O291), IF(san!O291=-999,"NA",san!O291), "-")</f>
        <v>0.2164413928985596</v>
      </c>
      <c r="P293" s="29">
        <f>IF(ISNUMBER(san!P291), IF(san!P291=-999,"NA",san!P291), "-")</f>
        <v>-0.1571170091629028</v>
      </c>
      <c r="Q293" s="38">
        <f>IF(ISNUMBER(san!Q291), IF(san!Q291=-999,"NA",IF(san!Q291&gt;99, "&gt;99", IF(san!Q291&lt;1, "&lt;1", san!Q291))), "-")</f>
        <v>27.70327138776722</v>
      </c>
      <c r="R293" s="39">
        <f>IF(ISNUMBER(san!R291), IF(san!R291=-999,"NA",IF(san!R291&gt;99, "&gt;99", IF(san!R291&lt;1, "&lt;1", san!R291))), "-")</f>
        <v>11.408053214737629</v>
      </c>
      <c r="S293" s="39">
        <f>IF(ISNUMBER(san!S291), IF(san!S291=-999,"NA",IF(san!S291&gt;99, "&gt;99", IF(san!S291&lt;1, "&lt;1", san!S291))), "-")</f>
        <v>34.63692354622313</v>
      </c>
      <c r="T293" s="40">
        <f>IF(ISNUMBER(san!T291), IF(san!T291=-999,"NA",IF(san!T291&gt;99, "&gt;99", IF(san!T291&lt;1, "&lt;1", san!T291))), "-")</f>
        <v>26.251751851272019</v>
      </c>
      <c r="U293" s="29">
        <f>IF(ISNUMBER(san!U291), IF(san!U291=-999,"NA",san!U291), "-")</f>
        <v>0.38735824823379522</v>
      </c>
      <c r="V293" s="29">
        <f>IF(ISNUMBER(san!V291), IF(san!V291=-999,"NA",san!V291), "-")</f>
        <v>-0.53568363189697266</v>
      </c>
      <c r="W293" s="41">
        <f>IF(ISNUMBER(san!W291), IF(san!W291=-999,"NA",IF(san!W291&gt;99, "&gt;99", IF(san!W291&lt;1, "&lt;1", san!W291))), "-")</f>
        <v>14.05300493262563</v>
      </c>
      <c r="X293" s="39">
        <f>IF(ISNUMBER(san!X291), IF(san!X291=-999,"NA",IF(san!X291&gt;99, "&gt;99", IF(san!X291&lt;1, "&lt;1", san!X291))), "-")</f>
        <v>11.87679963541969</v>
      </c>
      <c r="Y293" s="39" t="str">
        <f>IF(ISNUMBER(san!Y291), IF(san!Y291=-999,"NA",IF(san!Y291&gt;99, "&gt;99", IF(san!Y291&lt;1, "&lt;1", san!Y291))), "-")</f>
        <v>&lt;1</v>
      </c>
      <c r="Z293" s="39">
        <f>IF(ISNUMBER(san!Z291), IF(san!Z291=-999,"NA",IF(san!Z291&gt;99, "&gt;99", IF(san!Z291&lt;1, "&lt;1", san!Z291))), "-")</f>
        <v>1.4585829799767649</v>
      </c>
      <c r="AA293" s="29">
        <f>IF(ISNUMBER(san!AA291), IF(san!AA291=-999,"NA",san!AA291), "-")</f>
        <v>0.29009333252906799</v>
      </c>
      <c r="AB293" s="39">
        <f>IF(ISNUMBER(san!AB291), IF(san!AB291=-999,"NA",IF(san!AB291&gt;99, "&gt;99", IF(san!AB291&lt;1, "&lt;1", san!AB291))), "-")</f>
        <v>21.256872469869879</v>
      </c>
      <c r="AC293" s="39">
        <f>IF(ISNUMBER(san!AC291), IF(san!AC291=-999,"NA",IF(san!AC291&gt;99, "&gt;99", IF(san!AC291&lt;1, "&lt;1", san!AC291))), "-")</f>
        <v>2.361091531329838</v>
      </c>
      <c r="AD293" s="39">
        <f>IF(ISNUMBER(san!AD291), IF(san!AD291=-999,"NA",IF(san!AD291&gt;99, "&gt;99", IF(san!AD291&lt;1, "&lt;1", san!AD291))), "-")</f>
        <v>2.87963573689653</v>
      </c>
      <c r="AE293" s="41">
        <f>IF(ISNUMBER(san!AE291), IF(san!AE291=-999,"NA",IF(san!AE291&gt;99, "&gt;99", IF(san!AE291&lt;1, "&lt;1", san!AE291))), "-")</f>
        <v>29.64717053065262</v>
      </c>
      <c r="AF293" s="39">
        <f>IF(ISNUMBER(san!AF291), IF(san!AF291=-999,"NA",IF(san!AF291&gt;99, "&gt;99", IF(san!AF291&lt;1, "&lt;1", san!AF291))), "-")</f>
        <v>14.936857285568619</v>
      </c>
      <c r="AG293" s="39">
        <f>IF(ISNUMBER(san!AG291), IF(san!AG291=-999,"NA",IF(san!AG291&gt;99, "&gt;99", IF(san!AG291&lt;1, "&lt;1", san!AG291))), "-")</f>
        <v>1.951405937680208</v>
      </c>
      <c r="AH293" s="39">
        <f>IF(ISNUMBER(san!AH291), IF(san!AH291=-999,"NA",IF(san!AH291&gt;99, "&gt;99", IF(san!AH291&lt;1, "&lt;1", san!AH291))), "-")</f>
        <v>12.75890730740379</v>
      </c>
      <c r="AI293" s="29">
        <f>IF(ISNUMBER(san!AI291), IF(san!AI291=-999,"NA",san!AI291), "-")</f>
        <v>0.1624201834201813</v>
      </c>
      <c r="AJ293" s="39">
        <f>IF(ISNUMBER(san!AJ291), IF(san!AJ291=-999,"NA",IF(san!AJ291&gt;99, "&gt;99", IF(san!AJ291&lt;1, "&lt;1", san!AJ291))), "-")</f>
        <v>37.632761842886943</v>
      </c>
      <c r="AK293" s="39">
        <f>IF(ISNUMBER(san!AK291), IF(san!AK291=-999,"NA",IF(san!AK291&gt;99, "&gt;99", IF(san!AK291&lt;1, "&lt;1", san!AK291))), "-")</f>
        <v>11.16049090401329</v>
      </c>
      <c r="AL293" s="39">
        <f>IF(ISNUMBER(san!AL291), IF(san!AL291=-999,"NA",IF(san!AL291&gt;99, "&gt;99", IF(san!AL291&lt;1, "&lt;1", san!AL291))), "-")</f>
        <v>18.621243454475241</v>
      </c>
      <c r="AM293" s="41">
        <f>IF(ISNUMBER(san!AM291), IF(san!AM291=-999,"NA",IF(san!AM291&gt;99, "&gt;99", IF(san!AM291&lt;1, "&lt;1", san!AM291))), "-")</f>
        <v>18.860322486945488</v>
      </c>
      <c r="AN293" s="39">
        <f>IF(ISNUMBER(san!AN291), IF(san!AN291=-999,"NA",IF(san!AN291&gt;99, "&gt;99", IF(san!AN291&lt;1, "&lt;1", san!AN291))), "-")</f>
        <v>12.820144039858549</v>
      </c>
      <c r="AO293" s="39">
        <f>IF(ISNUMBER(san!AO291), IF(san!AO291=-999,"NA",IF(san!AO291&gt;99, "&gt;99", IF(san!AO291&lt;1, "&lt;1", san!AO291))), "-")</f>
        <v>1.097969032129845</v>
      </c>
      <c r="AP293" s="39">
        <f>IF(ISNUMBER(san!AP291), IF(san!AP291=-999,"NA",IF(san!AP291&gt;99, "&gt;99", IF(san!AP291&lt;1, "&lt;1", san!AP291))), "-")</f>
        <v>4.9422094149570963</v>
      </c>
      <c r="AQ293" s="29">
        <f>IF(ISNUMBER(san!AQ291), IF(san!AQ291=-999,"NA",san!AQ291), "-")</f>
        <v>0.27608656883239752</v>
      </c>
      <c r="AR293" s="39">
        <f>IF(ISNUMBER(san!AR291), IF(san!AR291=-999,"NA",IF(san!AR291&gt;99, "&gt;99", IF(san!AR291&lt;1, "&lt;1", san!AR291))), "-")</f>
        <v>26.30517728700595</v>
      </c>
      <c r="AS293" s="39">
        <f>IF(ISNUMBER(san!AS291), IF(san!AS291=-999,"NA",IF(san!AS291&gt;99, "&gt;99", IF(san!AS291&lt;1, "&lt;1", san!AS291))), "-")</f>
        <v>5.0737411139818871</v>
      </c>
      <c r="AT293" s="39">
        <f>IF(ISNUMBER(san!AT291), IF(san!AT291=-999,"NA",IF(san!AT291&gt;99, "&gt;99", IF(san!AT291&lt;1, "&lt;1", san!AT291))), "-")</f>
        <v>7.7324062202850596</v>
      </c>
      <c r="AU293" s="42">
        <f>san!AU291</f>
        <v>304</v>
      </c>
    </row>
    <row r="294" ht="15" hidden="true">
      <c r="A294" s="36" t="str">
        <f>IF(ISBLANK(san!A292), "", san!A292)</f>
        <v>Low income</v>
      </c>
      <c r="B294" s="57">
        <f>IF(ISBLANK(san!B292), "", san!B292)</f>
        <v>2014</v>
      </c>
      <c r="C294" s="37">
        <f>IF(ISNUMBER(san!C292), san!C292, "-")</f>
        <v>567702.29600000009</v>
      </c>
      <c r="D294" s="39">
        <f>IF(ISNUMBER(san!D292), san!D292, "-")</f>
        <v>31.081661224365231</v>
      </c>
      <c r="E294" s="38">
        <f>IF(ISNUMBER(san!E292), IF(san!E292=-999,"NA",IF(san!E292&gt;99, "&gt;99", IF(san!E292&lt;1, "&lt;1", san!E292))), "-")</f>
        <v>20.38075314133167</v>
      </c>
      <c r="F294" s="39">
        <f>IF(ISNUMBER(san!F292), IF(san!F292=-999,"NA",IF(san!F292&gt;99, "&gt;99", IF(san!F292&lt;1, "&lt;1", san!F292))), "-")</f>
        <v>6.6453661628396441</v>
      </c>
      <c r="G294" s="39">
        <f>IF(ISNUMBER(san!G292), IF(san!G292=-999,"NA",IF(san!G292&gt;99, "&gt;99", IF(san!G292&lt;1, "&lt;1", san!G292))), "-")</f>
        <v>39.164116357006492</v>
      </c>
      <c r="H294" s="40">
        <f>IF(ISNUMBER(san!H292), IF(san!H292=-999,"NA",IF(san!H292&gt;99, "&gt;99", IF(san!H292&lt;1, "&lt;1", san!H292))), "-")</f>
        <v>33.809764338822191</v>
      </c>
      <c r="I294" s="29">
        <f>IF(ISNUMBER(san!I292), IF(san!I292=-999,"NA",san!I292), "-")</f>
        <v>0.39961904287338262</v>
      </c>
      <c r="J294" s="29">
        <f>IF(ISNUMBER(san!J292), IF(san!J292=-999,"NA",san!J292), "-")</f>
        <v>-0.64770770072937012</v>
      </c>
      <c r="K294" s="38">
        <f>IF(ISNUMBER(san!K292), IF(san!K292=-999,"NA",IF(san!K292&gt;99, "&gt;99", IF(san!K292&lt;1, "&lt;1", san!K292))), "-")</f>
        <v>44.975762701485174</v>
      </c>
      <c r="L294" s="39">
        <f>IF(ISNUMBER(san!L292), IF(san!L292=-999,"NA",IF(san!L292&gt;99, "&gt;99", IF(san!L292&lt;1, "&lt;1", san!L292))), "-")</f>
        <v>22.683365391089399</v>
      </c>
      <c r="M294" s="39">
        <f>IF(ISNUMBER(san!M292), IF(san!M292=-999,"NA",IF(san!M292&gt;99, "&gt;99", IF(san!M292&lt;1, "&lt;1", san!M292))), "-")</f>
        <v>25.987034898005891</v>
      </c>
      <c r="N294" s="40">
        <f>IF(ISNUMBER(san!N292), IF(san!N292=-999,"NA",IF(san!N292&gt;99, "&gt;99", IF(san!N292&lt;1, "&lt;1", san!N292))), "-")</f>
        <v>6.3538370094195313</v>
      </c>
      <c r="O294" s="29">
        <f>IF(ISNUMBER(san!O292), IF(san!O292=-999,"NA",san!O292), "-")</f>
        <v>0.2164413928985596</v>
      </c>
      <c r="P294" s="29">
        <f>IF(ISNUMBER(san!P292), IF(san!P292=-999,"NA",san!P292), "-")</f>
        <v>-0.1571170091629028</v>
      </c>
      <c r="Q294" s="38">
        <f>IF(ISNUMBER(san!Q292), IF(san!Q292=-999,"NA",IF(san!Q292&gt;99, "&gt;99", IF(san!Q292&lt;1, "&lt;1", san!Q292))), "-")</f>
        <v>28.025290617851319</v>
      </c>
      <c r="R294" s="39">
        <f>IF(ISNUMBER(san!R292), IF(san!R292=-999,"NA",IF(san!R292&gt;99, "&gt;99", IF(san!R292&lt;1, "&lt;1", san!R292))), "-")</f>
        <v>11.63024270185252</v>
      </c>
      <c r="S294" s="39">
        <f>IF(ISNUMBER(san!S292), IF(san!S292=-999,"NA",IF(san!S292&gt;99, "&gt;99", IF(san!S292&lt;1, "&lt;1", san!S292))), "-")</f>
        <v>35.068460747566142</v>
      </c>
      <c r="T294" s="40">
        <f>IF(ISNUMBER(san!T292), IF(san!T292=-999,"NA",IF(san!T292&gt;99, "&gt;99", IF(san!T292&lt;1, "&lt;1", san!T292))), "-")</f>
        <v>25.27600593273003</v>
      </c>
      <c r="U294" s="29">
        <f>IF(ISNUMBER(san!U292), IF(san!U292=-999,"NA",san!U292), "-")</f>
        <v>0.38735824823379522</v>
      </c>
      <c r="V294" s="29">
        <f>IF(ISNUMBER(san!V292), IF(san!V292=-999,"NA",san!V292), "-")</f>
        <v>-0.53568363189697266</v>
      </c>
      <c r="W294" s="41">
        <f>IF(ISNUMBER(san!W292), IF(san!W292=-999,"NA",IF(san!W292&gt;99, "&gt;99", IF(san!W292&lt;1, "&lt;1", san!W292))), "-")</f>
        <v>14.31222311438175</v>
      </c>
      <c r="X294" s="39">
        <f>IF(ISNUMBER(san!X292), IF(san!X292=-999,"NA",IF(san!X292&gt;99, "&gt;99", IF(san!X292&lt;1, "&lt;1", san!X292))), "-")</f>
        <v>12.220649137977979</v>
      </c>
      <c r="Y294" s="39" t="str">
        <f>IF(ISNUMBER(san!Y292), IF(san!Y292=-999,"NA",IF(san!Y292&gt;99, "&gt;99", IF(san!Y292&lt;1, "&lt;1", san!Y292))), "-")</f>
        <v>&lt;1</v>
      </c>
      <c r="Z294" s="39">
        <f>IF(ISNUMBER(san!Z292), IF(san!Z292=-999,"NA",IF(san!Z292&gt;99, "&gt;99", IF(san!Z292&lt;1, "&lt;1", san!Z292))), "-")</f>
        <v>1.3785330133271869</v>
      </c>
      <c r="AA294" s="29">
        <f>IF(ISNUMBER(san!AA292), IF(san!AA292=-999,"NA",san!AA292), "-")</f>
        <v>0.29009333252906799</v>
      </c>
      <c r="AB294" s="39">
        <f>IF(ISNUMBER(san!AB292), IF(san!AB292=-999,"NA",IF(san!AB292&gt;99, "&gt;99", IF(san!AB292&lt;1, "&lt;1", san!AB292))), "-")</f>
        <v>21.805122936815049</v>
      </c>
      <c r="AC294" s="39">
        <f>IF(ISNUMBER(san!AC292), IF(san!AC292=-999,"NA",IF(san!AC292&gt;99, "&gt;99", IF(san!AC292&lt;1, "&lt;1", san!AC292))), "-")</f>
        <v>2.485415546435509</v>
      </c>
      <c r="AD294" s="39">
        <f>IF(ISNUMBER(san!AD292), IF(san!AD292=-999,"NA",IF(san!AD292&gt;99, "&gt;99", IF(san!AD292&lt;1, "&lt;1", san!AD292))), "-")</f>
        <v>2.7355808209207559</v>
      </c>
      <c r="AE294" s="41">
        <f>IF(ISNUMBER(san!AE292), IF(san!AE292=-999,"NA",IF(san!AE292&gt;99, "&gt;99", IF(san!AE292&lt;1, "&lt;1", san!AE292))), "-")</f>
        <v>29.61587280991532</v>
      </c>
      <c r="AF294" s="39">
        <f>IF(ISNUMBER(san!AF292), IF(san!AF292=-999,"NA",IF(san!AF292&gt;99, "&gt;99", IF(san!AF292&lt;1, "&lt;1", san!AF292))), "-")</f>
        <v>15.242094640870899</v>
      </c>
      <c r="AG294" s="39">
        <f>IF(ISNUMBER(san!AG292), IF(san!AG292=-999,"NA",IF(san!AG292&gt;99, "&gt;99", IF(san!AG292&lt;1, "&lt;1", san!AG292))), "-")</f>
        <v>1.8711246903928249</v>
      </c>
      <c r="AH294" s="39">
        <f>IF(ISNUMBER(san!AH292), IF(san!AH292=-999,"NA",IF(san!AH292&gt;99, "&gt;99", IF(san!AH292&lt;1, "&lt;1", san!AH292))), "-")</f>
        <v>12.502653478651601</v>
      </c>
      <c r="AI294" s="29">
        <f>IF(ISNUMBER(san!AI292), IF(san!AI292=-999,"NA",san!AI292), "-")</f>
        <v>0.1624201834201813</v>
      </c>
      <c r="AJ294" s="39">
        <f>IF(ISNUMBER(san!AJ292), IF(san!AJ292=-999,"NA",IF(san!AJ292&gt;99, "&gt;99", IF(san!AJ292&lt;1, "&lt;1", san!AJ292))), "-")</f>
        <v>37.983209324064873</v>
      </c>
      <c r="AK294" s="39">
        <f>IF(ISNUMBER(san!AK292), IF(san!AK292=-999,"NA",IF(san!AK292&gt;99, "&gt;99", IF(san!AK292&lt;1, "&lt;1", san!AK292))), "-")</f>
        <v>11.792228297856081</v>
      </c>
      <c r="AL294" s="39">
        <f>IF(ISNUMBER(san!AL292), IF(san!AL292=-999,"NA",IF(san!AL292&gt;99, "&gt;99", IF(san!AL292&lt;1, "&lt;1", san!AL292))), "-")</f>
        <v>17.883690470653619</v>
      </c>
      <c r="AM294" s="41">
        <f>IF(ISNUMBER(san!AM292), IF(san!AM292=-999,"NA",IF(san!AM292&gt;99, "&gt;99", IF(san!AM292&lt;1, "&lt;1", san!AM292))), "-")</f>
        <v>19.06885164666031</v>
      </c>
      <c r="AN294" s="39">
        <f>IF(ISNUMBER(san!AN292), IF(san!AN292=-999,"NA",IF(san!AN292&gt;99, "&gt;99", IF(san!AN292&lt;1, "&lt;1", san!AN292))), "-")</f>
        <v>13.15976458910986</v>
      </c>
      <c r="AO294" s="39">
        <f>IF(ISNUMBER(san!AO292), IF(san!AO292=-999,"NA",IF(san!AO292&gt;99, "&gt;99", IF(san!AO292&lt;1, "&lt;1", san!AO292))), "-")</f>
        <v>1.072992622302525</v>
      </c>
      <c r="AP294" s="39">
        <f>IF(ISNUMBER(san!AP292), IF(san!AP292=-999,"NA",IF(san!AP292&gt;99, "&gt;99", IF(san!AP292&lt;1, "&lt;1", san!AP292))), "-")</f>
        <v>4.8360944352479258</v>
      </c>
      <c r="AQ294" s="29">
        <f>IF(ISNUMBER(san!AQ292), IF(san!AQ292=-999,"NA",san!AQ292), "-")</f>
        <v>0.27608656883239752</v>
      </c>
      <c r="AR294" s="39">
        <f>IF(ISNUMBER(san!AR292), IF(san!AR292=-999,"NA",IF(san!AR292&gt;99, "&gt;99", IF(san!AR292&lt;1, "&lt;1", san!AR292))), "-")</f>
        <v>26.833540915224479</v>
      </c>
      <c r="AS294" s="39">
        <f>IF(ISNUMBER(san!AS292), IF(san!AS292=-999,"NA",IF(san!AS292&gt;99, "&gt;99", IF(san!AS292&lt;1, "&lt;1", san!AS292))), "-")</f>
        <v>5.37812753681989</v>
      </c>
      <c r="AT294" s="39">
        <f>IF(ISNUMBER(san!AT292), IF(san!AT292=-999,"NA",IF(san!AT292&gt;99, "&gt;99", IF(san!AT292&lt;1, "&lt;1", san!AT292))), "-")</f>
        <v>7.4438649331126401</v>
      </c>
      <c r="AU294" s="42">
        <f>san!AU292</f>
        <v>305</v>
      </c>
    </row>
    <row r="295" ht="15" hidden="true">
      <c r="A295" s="36" t="str">
        <f>IF(ISBLANK(san!A293), "", san!A293)</f>
        <v>Low income</v>
      </c>
      <c r="B295" s="57">
        <f>IF(ISBLANK(san!B293), "", san!B293)</f>
        <v>2015</v>
      </c>
      <c r="C295" s="37">
        <f>IF(ISNUMBER(san!C293), san!C293, "-")</f>
        <v>582173.02799999993</v>
      </c>
      <c r="D295" s="39">
        <f>IF(ISNUMBER(san!D293), san!D293, "-")</f>
        <v>31.439924240112301</v>
      </c>
      <c r="E295" s="38">
        <f>IF(ISNUMBER(san!E293), IF(san!E293=-999,"NA",IF(san!E293&gt;99, "&gt;99", IF(san!E293&lt;1, "&lt;1", san!E293))), "-")</f>
        <v>20.734527680132619</v>
      </c>
      <c r="F295" s="39">
        <f>IF(ISNUMBER(san!F293), IF(san!F293=-999,"NA",IF(san!F293&gt;99, "&gt;99", IF(san!F293&lt;1, "&lt;1", san!F293))), "-")</f>
        <v>6.8070195524181951</v>
      </c>
      <c r="G295" s="39">
        <f>IF(ISNUMBER(san!G293), IF(san!G293=-999,"NA",IF(san!G293&gt;99, "&gt;99", IF(san!G293&lt;1, "&lt;1", san!G293))), "-")</f>
        <v>39.840103375797042</v>
      </c>
      <c r="H295" s="40">
        <f>IF(ISNUMBER(san!H293), IF(san!H293=-999,"NA",IF(san!H293&gt;99, "&gt;99", IF(san!H293&lt;1, "&lt;1", san!H293))), "-")</f>
        <v>32.618349391652153</v>
      </c>
      <c r="I295" s="29">
        <f>IF(ISNUMBER(san!I293), IF(san!I293=-999,"NA",san!I293), "-")</f>
        <v>0.39961904287338262</v>
      </c>
      <c r="J295" s="29">
        <f>IF(ISNUMBER(san!J293), IF(san!J293=-999,"NA",san!J293), "-")</f>
        <v>-0.64770770072937012</v>
      </c>
      <c r="K295" s="38">
        <f>IF(ISNUMBER(san!K293), IF(san!K293=-999,"NA",IF(san!K293&gt;99, "&gt;99", IF(san!K293&lt;1, "&lt;1", san!K293))), "-")</f>
        <v>45.198385642947542</v>
      </c>
      <c r="L295" s="39">
        <f>IF(ISNUMBER(san!L293), IF(san!L293=-999,"NA",IF(san!L293&gt;99, "&gt;99", IF(san!L293&lt;1, "&lt;1", san!L293))), "-")</f>
        <v>22.835541475869711</v>
      </c>
      <c r="M295" s="39">
        <f>IF(ISNUMBER(san!M293), IF(san!M293=-999,"NA",IF(san!M293&gt;99, "&gt;99", IF(san!M293&lt;1, "&lt;1", san!M293))), "-")</f>
        <v>25.91675984107043</v>
      </c>
      <c r="N295" s="40">
        <f>IF(ISNUMBER(san!N293), IF(san!N293=-999,"NA",IF(san!N293&gt;99, "&gt;99", IF(san!N293&lt;1, "&lt;1", san!N293))), "-")</f>
        <v>6.0493130401123274</v>
      </c>
      <c r="O295" s="29">
        <f>IF(ISNUMBER(san!O293), IF(san!O293=-999,"NA",san!O293), "-")</f>
        <v>0.2164413928985596</v>
      </c>
      <c r="P295" s="29">
        <f>IF(ISNUMBER(san!P293), IF(san!P293=-999,"NA",san!P293), "-")</f>
        <v>-0.1571170091629028</v>
      </c>
      <c r="Q295" s="38">
        <f>IF(ISNUMBER(san!Q293), IF(san!Q293=-999,"NA",IF(san!Q293&gt;99, "&gt;99", IF(san!Q293&lt;1, "&lt;1", san!Q293))), "-")</f>
        <v>28.425946472063021</v>
      </c>
      <c r="R295" s="39">
        <f>IF(ISNUMBER(san!R293), IF(san!R293=-999,"NA",IF(san!R293&gt;99, "&gt;99", IF(san!R293&lt;1, "&lt;1", san!R293))), "-")</f>
        <v>11.8463749518806</v>
      </c>
      <c r="S295" s="39">
        <f>IF(ISNUMBER(san!S293), IF(san!S293=-999,"NA",IF(san!S293&gt;99, "&gt;99", IF(san!S293&lt;1, "&lt;1", san!S293))), "-")</f>
        <v>35.462613888099852</v>
      </c>
      <c r="T295" s="40">
        <f>IF(ISNUMBER(san!T293), IF(san!T293=-999,"NA",IF(san!T293&gt;99, "&gt;99", IF(san!T293&lt;1, "&lt;1", san!T293))), "-")</f>
        <v>24.265064687956521</v>
      </c>
      <c r="U295" s="29">
        <f>IF(ISNUMBER(san!U293), IF(san!U293=-999,"NA",san!U293), "-")</f>
        <v>0.38735824823379522</v>
      </c>
      <c r="V295" s="29">
        <f>IF(ISNUMBER(san!V293), IF(san!V293=-999,"NA",san!V293), "-")</f>
        <v>-0.53568363189697266</v>
      </c>
      <c r="W295" s="41">
        <f>IF(ISNUMBER(san!W293), IF(san!W293=-999,"NA",IF(san!W293&gt;99, "&gt;99", IF(san!W293&lt;1, "&lt;1", san!W293))), "-")</f>
        <v>14.56904853037728</v>
      </c>
      <c r="X295" s="39">
        <f>IF(ISNUMBER(san!X293), IF(san!X293=-999,"NA",IF(san!X293&gt;99, "&gt;99", IF(san!X293&lt;1, "&lt;1", san!X293))), "-")</f>
        <v>12.563106230596521</v>
      </c>
      <c r="Y295" s="39" t="str">
        <f>IF(ISNUMBER(san!Y293), IF(san!Y293=-999,"NA",IF(san!Y293&gt;99, "&gt;99", IF(san!Y293&lt;1, "&lt;1", san!Y293))), "-")</f>
        <v>&lt;1</v>
      </c>
      <c r="Z295" s="39">
        <f>IF(ISNUMBER(san!Z293), IF(san!Z293=-999,"NA",IF(san!Z293&gt;99, "&gt;99", IF(san!Z293&lt;1, "&lt;1", san!Z293))), "-")</f>
        <v>1.29416641686227</v>
      </c>
      <c r="AA295" s="29">
        <f>IF(ISNUMBER(san!AA293), IF(san!AA293=-999,"NA",san!AA293), "-")</f>
        <v>0.29009333252906799</v>
      </c>
      <c r="AB295" s="39">
        <f>IF(ISNUMBER(san!AB293), IF(san!AB293=-999,"NA",IF(san!AB293&gt;99, "&gt;99", IF(san!AB293&lt;1, "&lt;1", san!AB293))), "-")</f>
        <v>22.352370817140748</v>
      </c>
      <c r="AC295" s="39">
        <f>IF(ISNUMBER(san!AC293), IF(san!AC293=-999,"NA",IF(san!AC293&gt;99, "&gt;99", IF(san!AC293&lt;1, "&lt;1", san!AC293))), "-")</f>
        <v>2.6055276539732879</v>
      </c>
      <c r="AD295" s="39">
        <f>IF(ISNUMBER(san!AD293), IF(san!AD293=-999,"NA",IF(san!AD293&gt;99, "&gt;99", IF(san!AD293&lt;1, "&lt;1", san!AD293))), "-")</f>
        <v>2.5836487614367671</v>
      </c>
      <c r="AE295" s="41">
        <f>IF(ISNUMBER(san!AE293), IF(san!AE293=-999,"NA",IF(san!AE293&gt;99, "&gt;99", IF(san!AE293&lt;1, "&lt;1", san!AE293))), "-")</f>
        <v>29.79203965500221</v>
      </c>
      <c r="AF295" s="39">
        <f>IF(ISNUMBER(san!AF293), IF(san!AF293=-999,"NA",IF(san!AF293&gt;99, "&gt;99", IF(san!AF293&lt;1, "&lt;1", san!AF293))), "-")</f>
        <v>15.52243158986321</v>
      </c>
      <c r="AG295" s="39">
        <f>IF(ISNUMBER(san!AG293), IF(san!AG293=-999,"NA",IF(san!AG293&gt;99, "&gt;99", IF(san!AG293&lt;1, "&lt;1", san!AG293))), "-")</f>
        <v>1.809917001973824</v>
      </c>
      <c r="AH295" s="39">
        <f>IF(ISNUMBER(san!AH293), IF(san!AH293=-999,"NA",IF(san!AH293&gt;99, "&gt;99", IF(san!AH293&lt;1, "&lt;1", san!AH293))), "-")</f>
        <v>12.459691063165179</v>
      </c>
      <c r="AI295" s="29">
        <f>IF(ISNUMBER(san!AI293), IF(san!AI293=-999,"NA",san!AI293), "-")</f>
        <v>0.1624201834201813</v>
      </c>
      <c r="AJ295" s="39">
        <f>IF(ISNUMBER(san!AJ293), IF(san!AJ293=-999,"NA",IF(san!AJ293&gt;99, "&gt;99", IF(san!AJ293&lt;1, "&lt;1", san!AJ293))), "-")</f>
        <v>38.328419588916319</v>
      </c>
      <c r="AK295" s="39">
        <f>IF(ISNUMBER(san!AK293), IF(san!AK293=-999,"NA",IF(san!AK293&gt;99, "&gt;99", IF(san!AK293&lt;1, "&lt;1", san!AK293))), "-")</f>
        <v>12.244956161493009</v>
      </c>
      <c r="AL295" s="39">
        <f>IF(ISNUMBER(san!AL293), IF(san!AL293=-999,"NA",IF(san!AL293&gt;99, "&gt;99", IF(san!AL293&lt;1, "&lt;1", san!AL293))), "-")</f>
        <v>17.46055136840792</v>
      </c>
      <c r="AM295" s="41">
        <f>IF(ISNUMBER(san!AM293), IF(san!AM293=-999,"NA",IF(san!AM293&gt;99, "&gt;99", IF(san!AM293&lt;1, "&lt;1", san!AM293))), "-")</f>
        <v>19.355145474842232</v>
      </c>
      <c r="AN295" s="39">
        <f>IF(ISNUMBER(san!AN293), IF(san!AN293=-999,"NA",IF(san!AN293&gt;99, "&gt;99", IF(san!AN293&lt;1, "&lt;1", san!AN293))), "-")</f>
        <v>13.493515894749359</v>
      </c>
      <c r="AO295" s="39">
        <f>IF(ISNUMBER(san!AO293), IF(san!AO293=-999,"NA",IF(san!AO293&gt;99, "&gt;99", IF(san!AO293&lt;1, "&lt;1", san!AO293))), "-")</f>
        <v>1.0570306236901741</v>
      </c>
      <c r="AP295" s="39">
        <f>IF(ISNUMBER(san!AP293), IF(san!AP293=-999,"NA",IF(san!AP293&gt;99, "&gt;99", IF(san!AP293&lt;1, "&lt;1", san!AP293))), "-")</f>
        <v>4.8045989564026934</v>
      </c>
      <c r="AQ295" s="29">
        <f>IF(ISNUMBER(san!AQ293), IF(san!AQ293=-999,"NA",san!AQ293), "-")</f>
        <v>0.27608656883239752</v>
      </c>
      <c r="AR295" s="39">
        <f>IF(ISNUMBER(san!AR293), IF(san!AR293=-999,"NA",IF(san!AR293&gt;99, "&gt;99", IF(san!AR293&lt;1, "&lt;1", san!AR293))), "-")</f>
        <v>27.375228504347611</v>
      </c>
      <c r="AS295" s="39">
        <f>IF(ISNUMBER(san!AS293), IF(san!AS293=-999,"NA",IF(san!AS293&gt;99, "&gt;99", IF(san!AS293&lt;1, "&lt;1", san!AS293))), "-")</f>
        <v>5.6361566956733382</v>
      </c>
      <c r="AT295" s="39">
        <f>IF(ISNUMBER(san!AT293), IF(san!AT293=-999,"NA",IF(san!AT293&gt;99, "&gt;99", IF(san!AT293&lt;1, "&lt;1", san!AT293))), "-")</f>
        <v>7.2609357721452898</v>
      </c>
      <c r="AU295" s="42">
        <f>san!AU293</f>
        <v>308</v>
      </c>
    </row>
    <row r="296" ht="15" hidden="true">
      <c r="A296" s="36" t="str">
        <f>IF(ISBLANK(san!A294), "", san!A294)</f>
        <v>Low income</v>
      </c>
      <c r="B296" s="57">
        <f>IF(ISBLANK(san!B294), "", san!B294)</f>
        <v>2016</v>
      </c>
      <c r="C296" s="37">
        <f>IF(ISNUMBER(san!C294), san!C294, "-")</f>
        <v>597683.49899999995</v>
      </c>
      <c r="D296" s="39">
        <f>IF(ISNUMBER(san!D294), san!D294, "-")</f>
        <v>31.838235855102539</v>
      </c>
      <c r="E296" s="38">
        <f>IF(ISNUMBER(san!E294), IF(san!E294=-999,"NA",IF(san!E294&gt;99, "&gt;99", IF(san!E294&lt;1, "&lt;1", san!E294))), "-")</f>
        <v>21.143228522328432</v>
      </c>
      <c r="F296" s="39">
        <f>IF(ISNUMBER(san!F294), IF(san!F294=-999,"NA",IF(san!F294&gt;99, "&gt;99", IF(san!F294&lt;1, "&lt;1", san!F294))), "-")</f>
        <v>6.9631296662363189</v>
      </c>
      <c r="G296" s="39">
        <f>IF(ISNUMBER(san!G294), IF(san!G294=-999,"NA",IF(san!G294&gt;99, "&gt;99", IF(san!G294&lt;1, "&lt;1", san!G294))), "-")</f>
        <v>40.500200347674117</v>
      </c>
      <c r="H296" s="40">
        <f>IF(ISNUMBER(san!H294), IF(san!H294=-999,"NA",IF(san!H294&gt;99, "&gt;99", IF(san!H294&lt;1, "&lt;1", san!H294))), "-")</f>
        <v>31.393441463761128</v>
      </c>
      <c r="I296" s="29">
        <f>IF(ISNUMBER(san!I294), IF(san!I294=-999,"NA",san!I294), "-")</f>
        <v>0.39961904287338262</v>
      </c>
      <c r="J296" s="29">
        <f>IF(ISNUMBER(san!J294), IF(san!J294=-999,"NA",san!J294), "-")</f>
        <v>-0.64770770072937012</v>
      </c>
      <c r="K296" s="38">
        <f>IF(ISNUMBER(san!K294), IF(san!K294=-999,"NA",IF(san!K294&gt;99, "&gt;99", IF(san!K294&lt;1, "&lt;1", san!K294))), "-")</f>
        <v>45.527856376276823</v>
      </c>
      <c r="L296" s="39">
        <f>IF(ISNUMBER(san!L294), IF(san!L294=-999,"NA",IF(san!L294&gt;99, "&gt;99", IF(san!L294&lt;1, "&lt;1", san!L294))), "-")</f>
        <v>22.93454211997858</v>
      </c>
      <c r="M296" s="39">
        <f>IF(ISNUMBER(san!M294), IF(san!M294=-999,"NA",IF(san!M294&gt;99, "&gt;99", IF(san!M294&lt;1, "&lt;1", san!M294))), "-")</f>
        <v>25.805406546318199</v>
      </c>
      <c r="N296" s="40">
        <f>IF(ISNUMBER(san!N294), IF(san!N294=-999,"NA",IF(san!N294&gt;99, "&gt;99", IF(san!N294&lt;1, "&lt;1", san!N294))), "-")</f>
        <v>5.7321949574264073</v>
      </c>
      <c r="O296" s="29">
        <f>IF(ISNUMBER(san!O294), IF(san!O294=-999,"NA",san!O294), "-")</f>
        <v>0.2164413928985596</v>
      </c>
      <c r="P296" s="29">
        <f>IF(ISNUMBER(san!P294), IF(san!P294=-999,"NA",san!P294), "-")</f>
        <v>-0.1571170091629028</v>
      </c>
      <c r="Q296" s="38">
        <f>IF(ISNUMBER(san!Q294), IF(san!Q294=-999,"NA",IF(san!Q294&gt;99, "&gt;99", IF(san!Q294&lt;1, "&lt;1", san!Q294))), "-")</f>
        <v>28.906863655650579</v>
      </c>
      <c r="R296" s="39">
        <f>IF(ISNUMBER(san!R294), IF(san!R294=-999,"NA",IF(san!R294&gt;99, "&gt;99", IF(san!R294&lt;1, "&lt;1", san!R294))), "-")</f>
        <v>12.0481454627914</v>
      </c>
      <c r="S296" s="39">
        <f>IF(ISNUMBER(san!S294), IF(san!S294=-999,"NA",IF(san!S294&gt;99, "&gt;99", IF(san!S294&lt;1, "&lt;1", san!S294))), "-")</f>
        <v>35.821637526857529</v>
      </c>
      <c r="T296" s="40">
        <f>IF(ISNUMBER(san!T294), IF(san!T294=-999,"NA",IF(san!T294&gt;99, "&gt;99", IF(san!T294&lt;1, "&lt;1", san!T294))), "-")</f>
        <v>23.223353354700489</v>
      </c>
      <c r="U296" s="29">
        <f>IF(ISNUMBER(san!U294), IF(san!U294=-999,"NA",san!U294), "-")</f>
        <v>0.38735824823379522</v>
      </c>
      <c r="V296" s="29">
        <f>IF(ISNUMBER(san!V294), IF(san!V294=-999,"NA",san!V294), "-")</f>
        <v>-0.53568363189697266</v>
      </c>
      <c r="W296" s="41">
        <f>IF(ISNUMBER(san!W294), IF(san!W294=-999,"NA",IF(san!W294&gt;99, "&gt;99", IF(san!W294&lt;1, "&lt;1", san!W294))), "-")</f>
        <v>14.885056010054139</v>
      </c>
      <c r="X296" s="39">
        <f>IF(ISNUMBER(san!X294), IF(san!X294=-999,"NA",IF(san!X294&gt;99, "&gt;99", IF(san!X294&lt;1, "&lt;1", san!X294))), "-")</f>
        <v>12.92004858381166</v>
      </c>
      <c r="Y296" s="39" t="str">
        <f>IF(ISNUMBER(san!Y294), IF(san!Y294=-999,"NA",IF(san!Y294&gt;99, "&gt;99", IF(san!Y294&lt;1, "&lt;1", san!Y294))), "-")</f>
        <v>&lt;1</v>
      </c>
      <c r="Z296" s="39">
        <f>IF(ISNUMBER(san!Z294), IF(san!Z294=-999,"NA",IF(san!Z294&gt;99, "&gt;99", IF(san!Z294&lt;1, "&lt;1", san!Z294))), "-")</f>
        <v>1.245209211624174</v>
      </c>
      <c r="AA296" s="29">
        <f>IF(ISNUMBER(san!AA294), IF(san!AA294=-999,"NA",san!AA294), "-")</f>
        <v>0.29009333252906799</v>
      </c>
      <c r="AB296" s="39">
        <f>IF(ISNUMBER(san!AB294), IF(san!AB294=-999,"NA",IF(san!AB294&gt;99, "&gt;99", IF(san!AB294&lt;1, "&lt;1", san!AB294))), "-")</f>
        <v>23.01655984853247</v>
      </c>
      <c r="AC296" s="39">
        <f>IF(ISNUMBER(san!AC294), IF(san!AC294=-999,"NA",IF(san!AC294&gt;99, "&gt;99", IF(san!AC294&lt;1, "&lt;1", san!AC294))), "-")</f>
        <v>2.6346660213240951</v>
      </c>
      <c r="AD296" s="39">
        <f>IF(ISNUMBER(san!AD294), IF(san!AD294=-999,"NA",IF(san!AD294&gt;99, "&gt;99", IF(san!AD294&lt;1, "&lt;1", san!AD294))), "-")</f>
        <v>2.4551323187081842</v>
      </c>
      <c r="AE296" s="41">
        <f>IF(ISNUMBER(san!AE294), IF(san!AE294=-999,"NA",IF(san!AE294&gt;99, "&gt;99", IF(san!AE294&lt;1, "&lt;1", san!AE294))), "-")</f>
        <v>30.001389902889041</v>
      </c>
      <c r="AF296" s="39">
        <f>IF(ISNUMBER(san!AF294), IF(san!AF294=-999,"NA",IF(san!AF294&gt;99, "&gt;99", IF(san!AF294&lt;1, "&lt;1", san!AF294))), "-")</f>
        <v>15.823409533415481</v>
      </c>
      <c r="AG296" s="39">
        <f>IF(ISNUMBER(san!AG294), IF(san!AG294=-999,"NA",IF(san!AG294&gt;99, "&gt;99", IF(san!AG294&lt;1, "&lt;1", san!AG294))), "-")</f>
        <v>1.773320595847296</v>
      </c>
      <c r="AH296" s="39">
        <f>IF(ISNUMBER(san!AH294), IF(san!AH294=-999,"NA",IF(san!AH294&gt;99, "&gt;99", IF(san!AH294&lt;1, "&lt;1", san!AH294))), "-")</f>
        <v>12.404659773626269</v>
      </c>
      <c r="AI296" s="29">
        <f>IF(ISNUMBER(san!AI294), IF(san!AI294=-999,"NA",san!AI294), "-")</f>
        <v>0.1624201834201813</v>
      </c>
      <c r="AJ296" s="39">
        <f>IF(ISNUMBER(san!AJ294), IF(san!AJ294=-999,"NA",IF(san!AJ294&gt;99, "&gt;99", IF(san!AJ294&lt;1, "&lt;1", san!AJ294))), "-")</f>
        <v>38.635492176373283</v>
      </c>
      <c r="AK296" s="39">
        <f>IF(ISNUMBER(san!AK294), IF(san!AK294=-999,"NA",IF(san!AK294&gt;99, "&gt;99", IF(san!AK294&lt;1, "&lt;1", san!AK294))), "-")</f>
        <v>12.792486818647021</v>
      </c>
      <c r="AL296" s="39">
        <f>IF(ISNUMBER(san!AL294), IF(san!AL294=-999,"NA",IF(san!AL294&gt;99, "&gt;99", IF(san!AL294&lt;1, "&lt;1", san!AL294))), "-")</f>
        <v>17.034419501235099</v>
      </c>
      <c r="AM296" s="41">
        <f>IF(ISNUMBER(san!AM294), IF(san!AM294=-999,"NA",IF(san!AM294&gt;99, "&gt;99", IF(san!AM294&lt;1, "&lt;1", san!AM294))), "-")</f>
        <v>19.69782993302632</v>
      </c>
      <c r="AN296" s="39">
        <f>IF(ISNUMBER(san!AN294), IF(san!AN294=-999,"NA",IF(san!AN294&gt;99, "&gt;99", IF(san!AN294&lt;1, "&lt;1", san!AN294))), "-")</f>
        <v>13.84442746868481</v>
      </c>
      <c r="AO296" s="39">
        <f>IF(ISNUMBER(san!AO294), IF(san!AO294=-999,"NA",IF(san!AO294&gt;99, "&gt;99", IF(san!AO294&lt;1, "&lt;1", san!AO294))), "-")</f>
        <v>1.055221147162138</v>
      </c>
      <c r="AP296" s="39">
        <f>IF(ISNUMBER(san!AP294), IF(san!AP294=-999,"NA",IF(san!AP294&gt;99, "&gt;99", IF(san!AP294&lt;1, "&lt;1", san!AP294))), "-")</f>
        <v>4.7981813171793632</v>
      </c>
      <c r="AQ296" s="29">
        <f>IF(ISNUMBER(san!AQ294), IF(san!AQ294=-999,"NA",san!AQ294), "-")</f>
        <v>0.27608656883239752</v>
      </c>
      <c r="AR296" s="39">
        <f>IF(ISNUMBER(san!AR294), IF(san!AR294=-999,"NA",IF(san!AR294&gt;99, "&gt;99", IF(san!AR294&lt;1, "&lt;1", san!AR294))), "-")</f>
        <v>27.989352261937071</v>
      </c>
      <c r="AS296" s="39">
        <f>IF(ISNUMBER(san!AS294), IF(san!AS294=-999,"NA",IF(san!AS294&gt;99, "&gt;99", IF(san!AS294&lt;1, "&lt;1", san!AS294))), "-")</f>
        <v>5.8687368918534482</v>
      </c>
      <c r="AT296" s="39">
        <f>IF(ISNUMBER(san!AT294), IF(san!AT294=-999,"NA",IF(san!AT294&gt;99, "&gt;99", IF(san!AT294&lt;1, "&lt;1", san!AT294))), "-")</f>
        <v>7.0969200241076624</v>
      </c>
      <c r="AU296" s="42">
        <f>san!AU294</f>
        <v>309</v>
      </c>
    </row>
    <row r="297" ht="15" hidden="true">
      <c r="A297" s="36" t="str">
        <f>IF(ISBLANK(san!A295), "", san!A295)</f>
        <v>Low income</v>
      </c>
      <c r="B297" s="57">
        <f>IF(ISBLANK(san!B295), "", san!B295)</f>
        <v>2017</v>
      </c>
      <c r="C297" s="37">
        <f>IF(ISNUMBER(san!C295), san!C295, "-")</f>
        <v>613946.85800000001</v>
      </c>
      <c r="D297" s="39">
        <f>IF(ISNUMBER(san!D295), san!D295, "-")</f>
        <v>32.256511688232422</v>
      </c>
      <c r="E297" s="38">
        <f>IF(ISNUMBER(san!E295), IF(san!E295=-999,"NA",IF(san!E295&gt;99, "&gt;99", IF(san!E295&lt;1, "&lt;1", san!E295))), "-")</f>
        <v>21.58988722984607</v>
      </c>
      <c r="F297" s="39">
        <f>IF(ISNUMBER(san!F295), IF(san!F295=-999,"NA",IF(san!F295&gt;99, "&gt;99", IF(san!F295&lt;1, "&lt;1", san!F295))), "-")</f>
        <v>7.1308841698778798</v>
      </c>
      <c r="G297" s="39">
        <f>IF(ISNUMBER(san!G295), IF(san!G295=-999,"NA",IF(san!G295&gt;99, "&gt;99", IF(san!G295&lt;1, "&lt;1", san!G295))), "-")</f>
        <v>41.38745367130285</v>
      </c>
      <c r="H297" s="40">
        <f>IF(ISNUMBER(san!H295), IF(san!H295=-999,"NA",IF(san!H295&gt;99, "&gt;99", IF(san!H295&lt;1, "&lt;1", san!H295))), "-")</f>
        <v>29.891774928973199</v>
      </c>
      <c r="I297" s="29">
        <f>IF(ISNUMBER(san!I295), IF(san!I295=-999,"NA",san!I295), "-")</f>
        <v>0.39961904287338262</v>
      </c>
      <c r="J297" s="29">
        <f>IF(ISNUMBER(san!J295), IF(san!J295=-999,"NA",san!J295), "-")</f>
        <v>-0.64770770072937012</v>
      </c>
      <c r="K297" s="38">
        <f>IF(ISNUMBER(san!K295), IF(san!K295=-999,"NA",IF(san!K295&gt;99, "&gt;99", IF(san!K295&lt;1, "&lt;1", san!K295))), "-")</f>
        <v>45.885661483301128</v>
      </c>
      <c r="L297" s="39">
        <f>IF(ISNUMBER(san!L295), IF(san!L295=-999,"NA",IF(san!L295&gt;99, "&gt;99", IF(san!L295&lt;1, "&lt;1", san!L295))), "-")</f>
        <v>23.076535571212311</v>
      </c>
      <c r="M297" s="39">
        <f>IF(ISNUMBER(san!M295), IF(san!M295=-999,"NA",IF(san!M295&gt;99, "&gt;99", IF(san!M295&lt;1, "&lt;1", san!M295))), "-")</f>
        <v>25.820263946942109</v>
      </c>
      <c r="N297" s="40">
        <f>IF(ISNUMBER(san!N295), IF(san!N295=-999,"NA",IF(san!N295&gt;99, "&gt;99", IF(san!N295&lt;1, "&lt;1", san!N295))), "-")</f>
        <v>5.2175389985444536</v>
      </c>
      <c r="O297" s="29">
        <f>IF(ISNUMBER(san!O295), IF(san!O295=-999,"NA",san!O295), "-")</f>
        <v>0.2164413928985596</v>
      </c>
      <c r="P297" s="29">
        <f>IF(ISNUMBER(san!P295), IF(san!P295=-999,"NA",san!P295), "-")</f>
        <v>-0.1571170091629028</v>
      </c>
      <c r="Q297" s="38">
        <f>IF(ISNUMBER(san!Q295), IF(san!Q295=-999,"NA",IF(san!Q295&gt;99, "&gt;99", IF(san!Q295&lt;1, "&lt;1", san!Q295))), "-")</f>
        <v>29.4151314094971</v>
      </c>
      <c r="R297" s="39">
        <f>IF(ISNUMBER(san!R295), IF(san!R295=-999,"NA",IF(san!R295&gt;99, "&gt;99", IF(san!R295&lt;1, "&lt;1", san!R295))), "-")</f>
        <v>12.258285820102961</v>
      </c>
      <c r="S297" s="39">
        <f>IF(ISNUMBER(san!S295), IF(san!S295=-999,"NA",IF(san!S295&gt;99, "&gt;99", IF(san!S295&lt;1, "&lt;1", san!S295))), "-")</f>
        <v>36.41202501057073</v>
      </c>
      <c r="T297" s="40">
        <f>IF(ISNUMBER(san!T295), IF(san!T295=-999,"NA",IF(san!T295&gt;99, "&gt;99", IF(san!T295&lt;1, "&lt;1", san!T295))), "-")</f>
        <v>21.914557759829218</v>
      </c>
      <c r="U297" s="29">
        <f>IF(ISNUMBER(san!U295), IF(san!U295=-999,"NA",san!U295), "-")</f>
        <v>0.38735824823379522</v>
      </c>
      <c r="V297" s="29">
        <f>IF(ISNUMBER(san!V295), IF(san!V295=-999,"NA",san!V295), "-")</f>
        <v>-0.53568363189697266</v>
      </c>
      <c r="W297" s="41">
        <f>IF(ISNUMBER(san!W295), IF(san!W295=-999,"NA",IF(san!W295&gt;99, "&gt;99", IF(san!W295&lt;1, "&lt;1", san!W295))), "-")</f>
        <v>15.250647487292881</v>
      </c>
      <c r="X297" s="39">
        <f>IF(ISNUMBER(san!X295), IF(san!X295=-999,"NA",IF(san!X295&gt;99, "&gt;99", IF(san!X295&lt;1, "&lt;1", san!X295))), "-")</f>
        <v>13.32552897024172</v>
      </c>
      <c r="Y297" s="39" t="str">
        <f>IF(ISNUMBER(san!Y295), IF(san!Y295=-999,"NA",IF(san!Y295&gt;99, "&gt;99", IF(san!Y295&lt;1, "&lt;1", san!Y295))), "-")</f>
        <v>&lt;1</v>
      </c>
      <c r="Z297" s="39">
        <f>IF(ISNUMBER(san!Z295), IF(san!Z295=-999,"NA",IF(san!Z295&gt;99, "&gt;99", IF(san!Z295&lt;1, "&lt;1", san!Z295))), "-")</f>
        <v>1.2110150824469941</v>
      </c>
      <c r="AA297" s="29">
        <f>IF(ISNUMBER(san!AA295), IF(san!AA295=-999,"NA",san!AA295), "-")</f>
        <v>0.29009333252906799</v>
      </c>
      <c r="AB297" s="39">
        <f>IF(ISNUMBER(san!AB295), IF(san!AB295=-999,"NA",IF(san!AB295&gt;99, "&gt;99", IF(san!AB295&lt;1, "&lt;1", san!AB295))), "-")</f>
        <v>23.707796205080651</v>
      </c>
      <c r="AC297" s="39">
        <f>IF(ISNUMBER(san!AC295), IF(san!AC295=-999,"NA",IF(san!AC295&gt;99, "&gt;99", IF(san!AC295&lt;1, "&lt;1", san!AC295))), "-")</f>
        <v>2.6620216255135429</v>
      </c>
      <c r="AD297" s="39">
        <f>IF(ISNUMBER(san!AD295), IF(san!AD295=-999,"NA",IF(san!AD295&gt;99, "&gt;99", IF(san!AD295&lt;1, "&lt;1", san!AD295))), "-")</f>
        <v>2.3509535691297572</v>
      </c>
      <c r="AE297" s="41">
        <f>IF(ISNUMBER(san!AE295), IF(san!AE295=-999,"NA",IF(san!AE295&gt;99, "&gt;99", IF(san!AE295&lt;1, "&lt;1", san!AE295))), "-")</f>
        <v>30.230704096658449</v>
      </c>
      <c r="AF297" s="39">
        <f>IF(ISNUMBER(san!AF295), IF(san!AF295=-999,"NA",IF(san!AF295&gt;99, "&gt;99", IF(san!AF295&lt;1, "&lt;1", san!AF295))), "-")</f>
        <v>16.136706084167631</v>
      </c>
      <c r="AG297" s="39">
        <f>IF(ISNUMBER(san!AG295), IF(san!AG295=-999,"NA",IF(san!AG295&gt;99, "&gt;99", IF(san!AG295&lt;1, "&lt;1", san!AG295))), "-")</f>
        <v>1.712728369711604</v>
      </c>
      <c r="AH297" s="39">
        <f>IF(ISNUMBER(san!AH295), IF(san!AH295=-999,"NA",IF(san!AH295&gt;99, "&gt;99", IF(san!AH295&lt;1, "&lt;1", san!AH295))), "-")</f>
        <v>12.38126964277922</v>
      </c>
      <c r="AI297" s="29">
        <f>IF(ISNUMBER(san!AI295), IF(san!AI295=-999,"NA",san!AI295), "-")</f>
        <v>0.1624201834201813</v>
      </c>
      <c r="AJ297" s="39">
        <f>IF(ISNUMBER(san!AJ295), IF(san!AJ295=-999,"NA",IF(san!AJ295&gt;99, "&gt;99", IF(san!AJ295&lt;1, "&lt;1", san!AJ295))), "-")</f>
        <v>39.011599518733597</v>
      </c>
      <c r="AK297" s="39">
        <f>IF(ISNUMBER(san!AK295), IF(san!AK295=-999,"NA",IF(san!AK295&gt;99, "&gt;99", IF(san!AK295&lt;1, "&lt;1", san!AK295))), "-")</f>
        <v>13.271637726841581</v>
      </c>
      <c r="AL297" s="39">
        <f>IF(ISNUMBER(san!AL295), IF(san!AL295=-999,"NA",IF(san!AL295&gt;99, "&gt;99", IF(san!AL295&lt;1, "&lt;1", san!AL295))), "-")</f>
        <v>16.678959808938249</v>
      </c>
      <c r="AM297" s="41">
        <f>IF(ISNUMBER(san!AM295), IF(san!AM295=-999,"NA",IF(san!AM295&gt;99, "&gt;99", IF(san!AM295&lt;1, "&lt;1", san!AM295))), "-")</f>
        <v>20.082691474165109</v>
      </c>
      <c r="AN297" s="39">
        <f>IF(ISNUMBER(san!AN295), IF(san!AN295=-999,"NA",IF(san!AN295&gt;99, "&gt;99", IF(san!AN295&lt;1, "&lt;1", san!AN295))), "-")</f>
        <v>14.232316696323201</v>
      </c>
      <c r="AO297" s="39">
        <f>IF(ISNUMBER(san!AO295), IF(san!AO295=-999,"NA",IF(san!AO295&gt;99, "&gt;99", IF(san!AO295&lt;1, "&lt;1", san!AO295))), "-")</f>
        <v>1.0362250219024209</v>
      </c>
      <c r="AP297" s="39">
        <f>IF(ISNUMBER(san!AP295), IF(san!AP295=-999,"NA",IF(san!AP295&gt;99, "&gt;99", IF(san!AP295&lt;1, "&lt;1", san!AP295))), "-")</f>
        <v>4.8141497559394804</v>
      </c>
      <c r="AQ297" s="29">
        <f>IF(ISNUMBER(san!AQ295), IF(san!AQ295=-999,"NA",san!AQ295), "-")</f>
        <v>0.27608656883239752</v>
      </c>
      <c r="AR297" s="39">
        <f>IF(ISNUMBER(san!AR295), IF(san!AR295=-999,"NA",IF(san!AR295&gt;99, "&gt;99", IF(san!AR295&lt;1, "&lt;1", san!AR295))), "-")</f>
        <v>28.65383851283017</v>
      </c>
      <c r="AS297" s="39">
        <f>IF(ISNUMBER(san!AS295), IF(san!AS295=-999,"NA",IF(san!AS295&gt;99, "&gt;99", IF(san!AS295&lt;1, "&lt;1", san!AS295))), "-")</f>
        <v>6.0793298970094654</v>
      </c>
      <c r="AT297" s="39">
        <f>IF(ISNUMBER(san!AT295), IF(san!AT295=-999,"NA",IF(san!AT295&gt;99, "&gt;99", IF(san!AT295&lt;1, "&lt;1", san!AT295))), "-")</f>
        <v>6.9680839005386641</v>
      </c>
      <c r="AU297" s="42">
        <f>san!AU295</f>
        <v>312</v>
      </c>
    </row>
    <row r="298" ht="15" hidden="true">
      <c r="A298" s="36" t="str">
        <f>IF(ISBLANK(san!A296), "", san!A296)</f>
        <v>Low income</v>
      </c>
      <c r="B298" s="57">
        <f>IF(ISBLANK(san!B296), "", san!B296)</f>
        <v>2018</v>
      </c>
      <c r="C298" s="37">
        <f>IF(ISNUMBER(san!C296), san!C296, "-")</f>
        <v>630865.82600000012</v>
      </c>
      <c r="D298" s="39">
        <f>IF(ISNUMBER(san!D296), san!D296, "-")</f>
        <v>32.688068389892578</v>
      </c>
      <c r="E298" s="38">
        <f>IF(ISNUMBER(san!E296), IF(san!E296=-999,"NA",IF(san!E296&gt;99, "&gt;99", IF(san!E296&lt;1, "&lt;1", san!E296))), "-")</f>
        <v>21.99477113382218</v>
      </c>
      <c r="F298" s="39">
        <f>IF(ISNUMBER(san!F296), IF(san!F296=-999,"NA",IF(san!F296&gt;99, "&gt;99", IF(san!F296&lt;1, "&lt;1", san!F296))), "-")</f>
        <v>7.2699876614196146</v>
      </c>
      <c r="G298" s="39">
        <f>IF(ISNUMBER(san!G296), IF(san!G296=-999,"NA",IF(san!G296&gt;99, "&gt;99", IF(san!G296&lt;1, "&lt;1", san!G296))), "-")</f>
        <v>42.125202447172128</v>
      </c>
      <c r="H298" s="40">
        <f>IF(ISNUMBER(san!H296), IF(san!H296=-999,"NA",IF(san!H296&gt;99, "&gt;99", IF(san!H296&lt;1, "&lt;1", san!H296))), "-")</f>
        <v>28.610038757586089</v>
      </c>
      <c r="I298" s="29">
        <f>IF(ISNUMBER(san!I296), IF(san!I296=-999,"NA",san!I296), "-")</f>
        <v>0.39961904287338262</v>
      </c>
      <c r="J298" s="29">
        <f>IF(ISNUMBER(san!J296), IF(san!J296=-999,"NA",san!J296), "-")</f>
        <v>-0.64770770072937012</v>
      </c>
      <c r="K298" s="38">
        <f>IF(ISNUMBER(san!K296), IF(san!K296=-999,"NA",IF(san!K296&gt;99, "&gt;99", IF(san!K296&lt;1, "&lt;1", san!K296))), "-")</f>
        <v>46.189007197834577</v>
      </c>
      <c r="L298" s="39">
        <f>IF(ISNUMBER(san!L296), IF(san!L296=-999,"NA",IF(san!L296&gt;99, "&gt;99", IF(san!L296&lt;1, "&lt;1", san!L296))), "-")</f>
        <v>23.133538259512939</v>
      </c>
      <c r="M298" s="39">
        <f>IF(ISNUMBER(san!M296), IF(san!M296=-999,"NA",IF(san!M296&gt;99, "&gt;99", IF(san!M296&lt;1, "&lt;1", san!M296))), "-")</f>
        <v>25.768398407670048</v>
      </c>
      <c r="N298" s="40">
        <f>IF(ISNUMBER(san!N296), IF(san!N296=-999,"NA",IF(san!N296&gt;99, "&gt;99", IF(san!N296&lt;1, "&lt;1", san!N296))), "-")</f>
        <v>4.9090561349824426</v>
      </c>
      <c r="O298" s="29">
        <f>IF(ISNUMBER(san!O296), IF(san!O296=-999,"NA",san!O296), "-")</f>
        <v>0.2164413928985596</v>
      </c>
      <c r="P298" s="29">
        <f>IF(ISNUMBER(san!P296), IF(san!P296=-999,"NA",san!P296), "-")</f>
        <v>-0.1571170091629028</v>
      </c>
      <c r="Q298" s="38">
        <f>IF(ISNUMBER(san!Q296), IF(san!Q296=-999,"NA",IF(san!Q296&gt;99, "&gt;99", IF(san!Q296&lt;1, "&lt;1", san!Q296))), "-")</f>
        <v>29.891159049526902</v>
      </c>
      <c r="R298" s="39">
        <f>IF(ISNUMBER(san!R296), IF(san!R296=-999,"NA",IF(san!R296&gt;99, "&gt;99", IF(san!R296&lt;1, "&lt;1", san!R296))), "-")</f>
        <v>12.43928340379655</v>
      </c>
      <c r="S298" s="39">
        <f>IF(ISNUMBER(san!S296), IF(san!S296=-999,"NA",IF(san!S296&gt;99, "&gt;99", IF(san!S296&lt;1, "&lt;1", san!S296))), "-")</f>
        <v>36.823019957702613</v>
      </c>
      <c r="T298" s="40">
        <f>IF(ISNUMBER(san!T296), IF(san!T296=-999,"NA",IF(san!T296&gt;99, "&gt;99", IF(san!T296&lt;1, "&lt;1", san!T296))), "-")</f>
        <v>20.846537588973941</v>
      </c>
      <c r="U298" s="29">
        <f>IF(ISNUMBER(san!U296), IF(san!U296=-999,"NA",san!U296), "-")</f>
        <v>0.38735824823379522</v>
      </c>
      <c r="V298" s="29">
        <f>IF(ISNUMBER(san!V296), IF(san!V296=-999,"NA",san!V296), "-")</f>
        <v>-0.53568363189697266</v>
      </c>
      <c r="W298" s="41">
        <f>IF(ISNUMBER(san!W296), IF(san!W296=-999,"NA",IF(san!W296&gt;99, "&gt;99", IF(san!W296&lt;1, "&lt;1", san!W296))), "-")</f>
        <v>15.57782730369485</v>
      </c>
      <c r="X298" s="39">
        <f>IF(ISNUMBER(san!X296), IF(san!X296=-999,"NA",IF(san!X296&gt;99, "&gt;99", IF(san!X296&lt;1, "&lt;1", san!X296))), "-")</f>
        <v>13.67514284985298</v>
      </c>
      <c r="Y298" s="39" t="str">
        <f>IF(ISNUMBER(san!Y296), IF(san!Y296=-999,"NA",IF(san!Y296&gt;99, "&gt;99", IF(san!Y296&lt;1, "&lt;1", san!Y296))), "-")</f>
        <v>&lt;1</v>
      </c>
      <c r="Z298" s="39">
        <f>IF(ISNUMBER(san!Z296), IF(san!Z296=-999,"NA",IF(san!Z296&gt;99, "&gt;99", IF(san!Z296&lt;1, "&lt;1", san!Z296))), "-")</f>
        <v>1.193922120028579</v>
      </c>
      <c r="AA298" s="29">
        <f>IF(ISNUMBER(san!AA296), IF(san!AA296=-999,"NA",san!AA296), "-")</f>
        <v>0.29009333252906799</v>
      </c>
      <c r="AB298" s="39">
        <f>IF(ISNUMBER(san!AB296), IF(san!AB296=-999,"NA",IF(san!AB296&gt;99, "&gt;99", IF(san!AB296&lt;1, "&lt;1", san!AB296))), "-")</f>
        <v>24.299382979196562</v>
      </c>
      <c r="AC298" s="39">
        <f>IF(ISNUMBER(san!AC296), IF(san!AC296=-999,"NA",IF(san!AC296&gt;99, "&gt;99", IF(san!AC296&lt;1, "&lt;1", san!AC296))), "-")</f>
        <v>2.6934457829680989</v>
      </c>
      <c r="AD298" s="39">
        <f>IF(ISNUMBER(san!AD296), IF(san!AD296=-999,"NA",IF(san!AD296&gt;99, "&gt;99", IF(san!AD296&lt;1, "&lt;1", san!AD296))), "-")</f>
        <v>2.271930033077135</v>
      </c>
      <c r="AE298" s="41">
        <f>IF(ISNUMBER(san!AE296), IF(san!AE296=-999,"NA",IF(san!AE296&gt;99, "&gt;99", IF(san!AE296&lt;1, "&lt;1", san!AE296))), "-")</f>
        <v>30.44228886164273</v>
      </c>
      <c r="AF298" s="39">
        <f>IF(ISNUMBER(san!AF296), IF(san!AF296=-999,"NA",IF(san!AF296&gt;99, "&gt;99", IF(san!AF296&lt;1, "&lt;1", san!AF296))), "-")</f>
        <v>16.395697043892181</v>
      </c>
      <c r="AG298" s="39">
        <f>IF(ISNUMBER(san!AG296), IF(san!AG296=-999,"NA",IF(san!AG296&gt;99, "&gt;99", IF(san!AG296&lt;1, "&lt;1", san!AG296))), "-")</f>
        <v>1.6509324494053721</v>
      </c>
      <c r="AH298" s="39">
        <f>IF(ISNUMBER(san!AH296), IF(san!AH296=-999,"NA",IF(san!AH296&gt;99, "&gt;99", IF(san!AH296&lt;1, "&lt;1", san!AH296))), "-")</f>
        <v>12.39565936834518</v>
      </c>
      <c r="AI298" s="29">
        <f>IF(ISNUMBER(san!AI296), IF(san!AI296=-999,"NA",san!AI296), "-")</f>
        <v>0.1624201834201813</v>
      </c>
      <c r="AJ298" s="39">
        <f>IF(ISNUMBER(san!AJ296), IF(san!AJ296=-999,"NA",IF(san!AJ296&gt;99, "&gt;99", IF(san!AJ296&lt;1, "&lt;1", san!AJ296))), "-")</f>
        <v>39.208137350367643</v>
      </c>
      <c r="AK298" s="39">
        <f>IF(ISNUMBER(san!AK296), IF(san!AK296=-999,"NA",IF(san!AK296&gt;99, "&gt;99", IF(san!AK296&lt;1, "&lt;1", san!AK296))), "-")</f>
        <v>13.73532956918381</v>
      </c>
      <c r="AL298" s="39">
        <f>IF(ISNUMBER(san!AL296), IF(san!AL296=-999,"NA",IF(san!AL296&gt;99, "&gt;99", IF(san!AL296&lt;1, "&lt;1", san!AL296))), "-")</f>
        <v>16.379078537796069</v>
      </c>
      <c r="AM298" s="41">
        <f>IF(ISNUMBER(san!AM296), IF(san!AM296=-999,"NA",IF(san!AM296&gt;99, "&gt;99", IF(san!AM296&lt;1, "&lt;1", san!AM296))), "-")</f>
        <v>20.43673281836298</v>
      </c>
      <c r="AN298" s="39">
        <f>IF(ISNUMBER(san!AN296), IF(san!AN296=-999,"NA",IF(san!AN296&gt;99, "&gt;99", IF(san!AN296&lt;1, "&lt;1", san!AN296))), "-")</f>
        <v>14.56443949371981</v>
      </c>
      <c r="AO298" s="39">
        <f>IF(ISNUMBER(san!AO296), IF(san!AO296=-999,"NA",IF(san!AO296&gt;99, "&gt;99", IF(san!AO296&lt;1, "&lt;1", san!AO296))), "-")</f>
        <v>1.0167395553600831</v>
      </c>
      <c r="AP298" s="39">
        <f>IF(ISNUMBER(san!AP296), IF(san!AP296=-999,"NA",IF(san!AP296&gt;99, "&gt;99", IF(san!AP296&lt;1, "&lt;1", san!AP296))), "-")</f>
        <v>4.855553769283083</v>
      </c>
      <c r="AQ298" s="29">
        <f>IF(ISNUMBER(san!AQ296), IF(san!AQ296=-999,"NA",san!AQ296), "-")</f>
        <v>0.27608656883239752</v>
      </c>
      <c r="AR298" s="39">
        <f>IF(ISNUMBER(san!AR296), IF(san!AR296=-999,"NA",IF(san!AR296&gt;99, "&gt;99", IF(san!AR296&lt;1, "&lt;1", san!AR296))), "-")</f>
        <v>29.182637490032931</v>
      </c>
      <c r="AS298" s="39">
        <f>IF(ISNUMBER(san!AS296), IF(san!AS296=-999,"NA",IF(san!AS296&gt;99, "&gt;99", IF(san!AS296&lt;1, "&lt;1", san!AS296))), "-")</f>
        <v>6.2976818910673584</v>
      </c>
      <c r="AT298" s="39">
        <f>IF(ISNUMBER(san!AT296), IF(san!AT296=-999,"NA",IF(san!AT296&gt;99, "&gt;99", IF(san!AT296&lt;1, "&lt;1", san!AT296))), "-")</f>
        <v>6.8785565309390666</v>
      </c>
      <c r="AU298" s="42">
        <f>san!AU296</f>
        <v>313</v>
      </c>
    </row>
    <row r="299" ht="15" hidden="true">
      <c r="A299" s="36" t="str">
        <f>IF(ISBLANK(san!A297), "", san!A297)</f>
        <v>Low income</v>
      </c>
      <c r="B299" s="57">
        <f>IF(ISBLANK(san!B297), "", san!B297)</f>
        <v>2019</v>
      </c>
      <c r="C299" s="37">
        <f>IF(ISNUMBER(san!C297), san!C297, "-")</f>
        <v>648755.45199999993</v>
      </c>
      <c r="D299" s="39">
        <f>IF(ISNUMBER(san!D297), san!D297, "-")</f>
        <v>33.13433837890625</v>
      </c>
      <c r="E299" s="38">
        <f>IF(ISNUMBER(san!E297), IF(san!E297=-999,"NA",IF(san!E297&gt;99, "&gt;99", IF(san!E297&lt;1, "&lt;1", san!E297))), "-")</f>
        <v>22.422242884768721</v>
      </c>
      <c r="F299" s="39">
        <f>IF(ISNUMBER(san!F297), IF(san!F297=-999,"NA",IF(san!F297&gt;99, "&gt;99", IF(san!F297&lt;1, "&lt;1", san!F297))), "-")</f>
        <v>7.4104536941113857</v>
      </c>
      <c r="G299" s="39">
        <f>IF(ISNUMBER(san!G297), IF(san!G297=-999,"NA",IF(san!G297&gt;99, "&gt;99", IF(san!G297&lt;1, "&lt;1", san!G297))), "-")</f>
        <v>42.824792925488957</v>
      </c>
      <c r="H299" s="40">
        <f>IF(ISNUMBER(san!H297), IF(san!H297=-999,"NA",IF(san!H297&gt;99, "&gt;99", IF(san!H297&lt;1, "&lt;1", san!H297))), "-")</f>
        <v>27.342510495630929</v>
      </c>
      <c r="I299" s="29">
        <f>IF(ISNUMBER(san!I297), IF(san!I297=-999,"NA",san!I297), "-")</f>
        <v>0.39961904287338262</v>
      </c>
      <c r="J299" s="29">
        <f>IF(ISNUMBER(san!J297), IF(san!J297=-999,"NA",san!J297), "-")</f>
        <v>-0.64770770072937012</v>
      </c>
      <c r="K299" s="38">
        <f>IF(ISNUMBER(san!K297), IF(san!K297=-999,"NA",IF(san!K297&gt;99, "&gt;99", IF(san!K297&lt;1, "&lt;1", san!K297))), "-")</f>
        <v>46.543518118826277</v>
      </c>
      <c r="L299" s="39">
        <f>IF(ISNUMBER(san!L297), IF(san!L297=-999,"NA",IF(san!L297&gt;99, "&gt;99", IF(san!L297&lt;1, "&lt;1", san!L297))), "-")</f>
        <v>23.167166349267379</v>
      </c>
      <c r="M299" s="39">
        <f>IF(ISNUMBER(san!M297), IF(san!M297=-999,"NA",IF(san!M297&gt;99, "&gt;99", IF(san!M297&lt;1, "&lt;1", san!M297))), "-")</f>
        <v>25.689030648941099</v>
      </c>
      <c r="N299" s="40">
        <f>IF(ISNUMBER(san!N297), IF(san!N297=-999,"NA",IF(san!N297&gt;99, "&gt;99", IF(san!N297&lt;1, "&lt;1", san!N297))), "-")</f>
        <v>4.6002848829652399</v>
      </c>
      <c r="O299" s="29">
        <f>IF(ISNUMBER(san!O297), IF(san!O297=-999,"NA",san!O297), "-")</f>
        <v>0.2164413928985596</v>
      </c>
      <c r="P299" s="29">
        <f>IF(ISNUMBER(san!P297), IF(san!P297=-999,"NA",san!P297), "-")</f>
        <v>-0.1571170091629028</v>
      </c>
      <c r="Q299" s="38">
        <f>IF(ISNUMBER(san!Q297), IF(san!Q297=-999,"NA",IF(san!Q297&gt;99, "&gt;99", IF(san!Q297&lt;1, "&lt;1", san!Q297))), "-")</f>
        <v>30.402486783422042</v>
      </c>
      <c r="R299" s="39">
        <f>IF(ISNUMBER(san!R297), IF(san!R297=-999,"NA",IF(san!R297&gt;99, "&gt;99", IF(san!R297&lt;1, "&lt;1", san!R297))), "-")</f>
        <v>12.614908535827929</v>
      </c>
      <c r="S299" s="39">
        <f>IF(ISNUMBER(san!S297), IF(san!S297=-999,"NA",IF(san!S297&gt;99, "&gt;99", IF(san!S297&lt;1, "&lt;1", san!S297))), "-")</f>
        <v>37.190258918304181</v>
      </c>
      <c r="T299" s="40">
        <f>IF(ISNUMBER(san!T297), IF(san!T297=-999,"NA",IF(san!T297&gt;99, "&gt;99", IF(san!T297&lt;1, "&lt;1", san!T297))), "-")</f>
        <v>19.792345762445851</v>
      </c>
      <c r="U299" s="29">
        <f>IF(ISNUMBER(san!U297), IF(san!U297=-999,"NA",san!U297), "-")</f>
        <v>0.38735824823379522</v>
      </c>
      <c r="V299" s="29">
        <f>IF(ISNUMBER(san!V297), IF(san!V297=-999,"NA",san!V297), "-")</f>
        <v>-0.53568363189697266</v>
      </c>
      <c r="W299" s="41">
        <f>IF(ISNUMBER(san!W297), IF(san!W297=-999,"NA",IF(san!W297&gt;99, "&gt;99", IF(san!W297&lt;1, "&lt;1", san!W297))), "-")</f>
        <v>15.93136810421565</v>
      </c>
      <c r="X299" s="39">
        <f>IF(ISNUMBER(san!X297), IF(san!X297=-999,"NA",IF(san!X297&gt;99, "&gt;99", IF(san!X297&lt;1, "&lt;1", san!X297))), "-")</f>
        <v>14.02853600595499</v>
      </c>
      <c r="Y299" s="39" t="str">
        <f>IF(ISNUMBER(san!Y297), IF(san!Y297=-999,"NA",IF(san!Y297&gt;99, "&gt;99", IF(san!Y297&lt;1, "&lt;1", san!Y297))), "-")</f>
        <v>&lt;1</v>
      </c>
      <c r="Z299" s="39">
        <f>IF(ISNUMBER(san!Z297), IF(san!Z297=-999,"NA",IF(san!Z297&gt;99, "&gt;99", IF(san!Z297&lt;1, "&lt;1", san!Z297))), "-")</f>
        <v>1.1993083421693249</v>
      </c>
      <c r="AA299" s="29">
        <f>IF(ISNUMBER(san!AA297), IF(san!AA297=-999,"NA",san!AA297), "-")</f>
        <v>0.29009333252906799</v>
      </c>
      <c r="AB299" s="39">
        <f>IF(ISNUMBER(san!AB297), IF(san!AB297=-999,"NA",IF(san!AB297&gt;99, "&gt;99", IF(san!AB297&lt;1, "&lt;1", san!AB297))), "-")</f>
        <v>24.878746276623499</v>
      </c>
      <c r="AC299" s="39">
        <f>IF(ISNUMBER(san!AC297), IF(san!AC297=-999,"NA",IF(san!AC297&gt;99, "&gt;99", IF(san!AC297&lt;1, "&lt;1", san!AC297))), "-")</f>
        <v>2.728412792919503</v>
      </c>
      <c r="AD299" s="39">
        <f>IF(ISNUMBER(san!AD297), IF(san!AD297=-999,"NA",IF(san!AD297&gt;99, "&gt;99", IF(san!AD297&lt;1, "&lt;1", san!AD297))), "-")</f>
        <v>2.225537509337101</v>
      </c>
      <c r="AE299" s="41">
        <f>IF(ISNUMBER(san!AE297), IF(san!AE297=-999,"NA",IF(san!AE297&gt;99, "&gt;99", IF(san!AE297&lt;1, "&lt;1", san!AE297))), "-")</f>
        <v>30.73430845199448</v>
      </c>
      <c r="AF299" s="39">
        <f>IF(ISNUMBER(san!AF297), IF(san!AF297=-999,"NA",IF(san!AF297&gt;99, "&gt;99", IF(san!AF297&lt;1, "&lt;1", san!AF297))), "-")</f>
        <v>16.67840865160213</v>
      </c>
      <c r="AG299" s="39">
        <f>IF(ISNUMBER(san!AG297), IF(san!AG297=-999,"NA",IF(san!AG297&gt;99, "&gt;99", IF(san!AG297&lt;1, "&lt;1", san!AG297))), "-")</f>
        <v>1.592663266336062</v>
      </c>
      <c r="AH299" s="39">
        <f>IF(ISNUMBER(san!AH297), IF(san!AH297=-999,"NA",IF(san!AH297&gt;99, "&gt;99", IF(san!AH297&lt;1, "&lt;1", san!AH297))), "-")</f>
        <v>12.463236534056289</v>
      </c>
      <c r="AI299" s="29">
        <f>IF(ISNUMBER(san!AI297), IF(san!AI297=-999,"NA",san!AI297), "-")</f>
        <v>0.1624201834201813</v>
      </c>
      <c r="AJ299" s="39">
        <f>IF(ISNUMBER(san!AJ297), IF(san!AJ297=-999,"NA",IF(san!AJ297&gt;99, "&gt;99", IF(san!AJ297&lt;1, "&lt;1", san!AJ297))), "-")</f>
        <v>39.363611252250877</v>
      </c>
      <c r="AK299" s="39">
        <f>IF(ISNUMBER(san!AK297), IF(san!AK297=-999,"NA",IF(san!AK297&gt;99, "&gt;99", IF(san!AK297&lt;1, "&lt;1", san!AK297))), "-")</f>
        <v>14.180437590710399</v>
      </c>
      <c r="AL299" s="39">
        <f>IF(ISNUMBER(san!AL297), IF(san!AL297=-999,"NA",IF(san!AL297&gt;99, "&gt;99", IF(san!AL297&lt;1, "&lt;1", san!AL297))), "-")</f>
        <v>16.166635625132351</v>
      </c>
      <c r="AM299" s="41">
        <f>IF(ISNUMBER(san!AM297), IF(san!AM297=-999,"NA",IF(san!AM297&gt;99, "&gt;99", IF(san!AM297&lt;1, "&lt;1", san!AM297))), "-")</f>
        <v>20.836224673369099</v>
      </c>
      <c r="AN299" s="39">
        <f>IF(ISNUMBER(san!AN297), IF(san!AN297=-999,"NA",IF(san!AN297&gt;99, "&gt;99", IF(san!AN297&lt;1, "&lt;1", san!AN297))), "-")</f>
        <v>14.906553815124409</v>
      </c>
      <c r="AO299" s="39" t="str">
        <f>IF(ISNUMBER(san!AO297), IF(san!AO297=-999,"NA",IF(san!AO297&gt;99, "&gt;99", IF(san!AO297&lt;1, "&lt;1", san!AO297))), "-")</f>
        <v>&lt;1</v>
      </c>
      <c r="AP299" s="39">
        <f>IF(ISNUMBER(san!AP297), IF(san!AP297=-999,"NA",IF(san!AP297&gt;99, "&gt;99", IF(san!AP297&lt;1, "&lt;1", san!AP297))), "-")</f>
        <v>4.931536594696154</v>
      </c>
      <c r="AQ299" s="29">
        <f>IF(ISNUMBER(san!AQ297), IF(san!AQ297=-999,"NA",san!AQ297), "-")</f>
        <v>0.27608656883239752</v>
      </c>
      <c r="AR299" s="39">
        <f>IF(ISNUMBER(san!AR297), IF(san!AR297=-999,"NA",IF(san!AR297&gt;99, "&gt;99", IF(san!AR297&lt;1, "&lt;1", san!AR297))), "-")</f>
        <v>29.688161127206978</v>
      </c>
      <c r="AS299" s="39">
        <f>IF(ISNUMBER(san!AS297), IF(san!AS297=-999,"NA",IF(san!AS297&gt;99, "&gt;99", IF(san!AS297&lt;1, "&lt;1", san!AS297))), "-")</f>
        <v>6.517584199390587</v>
      </c>
      <c r="AT299" s="39">
        <f>IF(ISNUMBER(san!AT297), IF(san!AT297=-999,"NA",IF(san!AT297&gt;99, "&gt;99", IF(san!AT297&lt;1, "&lt;1", san!AT297))), "-")</f>
        <v>6.8402593024213436</v>
      </c>
      <c r="AU299" s="42">
        <f>san!AU297</f>
        <v>316</v>
      </c>
    </row>
    <row r="300" ht="15" hidden="true">
      <c r="A300" s="36" t="str">
        <f>IF(ISBLANK(san!A298), "", san!A298)</f>
        <v>Low income</v>
      </c>
      <c r="B300" s="57">
        <f>IF(ISBLANK(san!B298), "", san!B298)</f>
        <v>2020</v>
      </c>
      <c r="C300" s="37">
        <f>IF(ISNUMBER(san!C298), san!C298, "-")</f>
        <v>667053.66999999993</v>
      </c>
      <c r="D300" s="39">
        <f>IF(ISNUMBER(san!D298), san!D298, "-")</f>
        <v>33.585407257080078</v>
      </c>
      <c r="E300" s="38">
        <f>IF(ISNUMBER(san!E298), IF(san!E298=-999,"NA",IF(san!E298&gt;99, "&gt;99", IF(san!E298&lt;1, "&lt;1", san!E298))), "-")</f>
        <v>22.81986890210878</v>
      </c>
      <c r="F300" s="39">
        <f>IF(ISNUMBER(san!F298), IF(san!F298=-999,"NA",IF(san!F298&gt;99, "&gt;99", IF(san!F298&lt;1, "&lt;1", san!F298))), "-")</f>
        <v>7.5450866585393559</v>
      </c>
      <c r="G300" s="39">
        <f>IF(ISNUMBER(san!G298), IF(san!G298=-999,"NA",IF(san!G298&gt;99, "&gt;99", IF(san!G298&lt;1, "&lt;1", san!G298))), "-")</f>
        <v>43.531709326398882</v>
      </c>
      <c r="H300" s="40">
        <f>IF(ISNUMBER(san!H298), IF(san!H298=-999,"NA",IF(san!H298&gt;99, "&gt;99", IF(san!H298&lt;1, "&lt;1", san!H298))), "-")</f>
        <v>26.10333511295299</v>
      </c>
      <c r="I300" s="29">
        <f>IF(ISNUMBER(san!I298), IF(san!I298=-999,"NA",san!I298), "-")</f>
        <v>0.39961904287338262</v>
      </c>
      <c r="J300" s="29">
        <f>IF(ISNUMBER(san!J298), IF(san!J298=-999,"NA",san!J298), "-")</f>
        <v>-0.64770770072937012</v>
      </c>
      <c r="K300" s="38">
        <f>IF(ISNUMBER(san!K298), IF(san!K298=-999,"NA",IF(san!K298&gt;99, "&gt;99", IF(san!K298&lt;1, "&lt;1", san!K298))), "-")</f>
        <v>46.766159653671437</v>
      </c>
      <c r="L300" s="39">
        <f>IF(ISNUMBER(san!L298), IF(san!L298=-999,"NA",IF(san!L298&gt;99, "&gt;99", IF(san!L298&lt;1, "&lt;1", san!L298))), "-")</f>
        <v>23.24857810901333</v>
      </c>
      <c r="M300" s="39">
        <f>IF(ISNUMBER(san!M298), IF(san!M298=-999,"NA",IF(san!M298&gt;99, "&gt;99", IF(san!M298&lt;1, "&lt;1", san!M298))), "-")</f>
        <v>25.652044030217311</v>
      </c>
      <c r="N300" s="40">
        <f>IF(ISNUMBER(san!N298), IF(san!N298=-999,"NA",IF(san!N298&gt;99, "&gt;99", IF(san!N298&lt;1, "&lt;1", san!N298))), "-")</f>
        <v>4.3332182070979206</v>
      </c>
      <c r="O300" s="29">
        <f>IF(ISNUMBER(san!O298), IF(san!O298=-999,"NA",san!O298), "-")</f>
        <v>0.2164413928985596</v>
      </c>
      <c r="P300" s="29">
        <f>IF(ISNUMBER(san!P298), IF(san!P298=-999,"NA",san!P298), "-")</f>
        <v>-0.1571170091629028</v>
      </c>
      <c r="Q300" s="38">
        <f>IF(ISNUMBER(san!Q298), IF(san!Q298=-999,"NA",IF(san!Q298&gt;99, "&gt;99", IF(san!Q298&lt;1, "&lt;1", san!Q298))), "-")</f>
        <v>30.85021439816596</v>
      </c>
      <c r="R300" s="39">
        <f>IF(ISNUMBER(san!R298), IF(san!R298=-999,"NA",IF(san!R298&gt;99, "&gt;99", IF(san!R298&lt;1, "&lt;1", san!R298))), "-")</f>
        <v>12.802480122697389</v>
      </c>
      <c r="S300" s="39">
        <f>IF(ISNUMBER(san!S298), IF(san!S298=-999,"NA",IF(san!S298&gt;99, "&gt;99", IF(san!S298&lt;1, "&lt;1", san!S298))), "-")</f>
        <v>37.571256687001373</v>
      </c>
      <c r="T300" s="40">
        <f>IF(ISNUMBER(san!T298), IF(san!T298=-999,"NA",IF(san!T298&gt;99, "&gt;99", IF(san!T298&lt;1, "&lt;1", san!T298))), "-")</f>
        <v>18.776048792135281</v>
      </c>
      <c r="U300" s="29">
        <f>IF(ISNUMBER(san!U298), IF(san!U298=-999,"NA",san!U298), "-")</f>
        <v>0.38735824823379522</v>
      </c>
      <c r="V300" s="29">
        <f>IF(ISNUMBER(san!V298), IF(san!V298=-999,"NA",san!V298), "-")</f>
        <v>-0.53568363189697266</v>
      </c>
      <c r="W300" s="41">
        <f>IF(ISNUMBER(san!W298), IF(san!W298=-999,"NA",IF(san!W298&gt;99, "&gt;99", IF(san!W298&lt;1, "&lt;1", san!W298))), "-")</f>
        <v>16.320112812729651</v>
      </c>
      <c r="X300" s="39">
        <f>IF(ISNUMBER(san!X298), IF(san!X298=-999,"NA",IF(san!X298&gt;99, "&gt;99", IF(san!X298&lt;1, "&lt;1", san!X298))), "-")</f>
        <v>14.36979457093573</v>
      </c>
      <c r="Y300" s="39" t="str">
        <f>IF(ISNUMBER(san!Y298), IF(san!Y298=-999,"NA",IF(san!Y298&gt;99, "&gt;99", IF(san!Y298&lt;1, "&lt;1", san!Y298))), "-")</f>
        <v>&lt;1</v>
      </c>
      <c r="Z300" s="39">
        <f>IF(ISNUMBER(san!Z298), IF(san!Z298=-999,"NA",IF(san!Z298&gt;99, "&gt;99", IF(san!Z298&lt;1, "&lt;1", san!Z298))), "-")</f>
        <v>1.2534169037246561</v>
      </c>
      <c r="AA300" s="29">
        <f>IF(ISNUMBER(san!AA298), IF(san!AA298=-999,"NA",san!AA298), "-")</f>
        <v>0.29009333252906799</v>
      </c>
      <c r="AB300" s="39">
        <f>IF(ISNUMBER(san!AB298), IF(san!AB298=-999,"NA",IF(san!AB298&gt;99, "&gt;99", IF(san!AB298&lt;1, "&lt;1", san!AB298))), "-")</f>
        <v>25.36790521870099</v>
      </c>
      <c r="AC300" s="39">
        <f>IF(ISNUMBER(san!AC298), IF(san!AC298=-999,"NA",IF(san!AC298&gt;99, "&gt;99", IF(san!AC298&lt;1, "&lt;1", san!AC298))), "-")</f>
        <v>2.7352009523919572</v>
      </c>
      <c r="AD300" s="39">
        <f>IF(ISNUMBER(san!AD298), IF(san!AD298=-999,"NA",IF(san!AD298&gt;99, "&gt;99", IF(san!AD298&lt;1, "&lt;1", san!AD298))), "-")</f>
        <v>2.261849389555191</v>
      </c>
      <c r="AE300" s="41">
        <f>IF(ISNUMBER(san!AE298), IF(san!AE298=-999,"NA",IF(san!AE298&gt;99, "&gt;99", IF(san!AE298&lt;1, "&lt;1", san!AE298))), "-")</f>
        <v>30.841916260468889</v>
      </c>
      <c r="AF300" s="39">
        <f>IF(ISNUMBER(san!AF298), IF(san!AF298=-999,"NA",IF(san!AF298&gt;99, "&gt;99", IF(san!AF298&lt;1, "&lt;1", san!AF298))), "-")</f>
        <v>16.979621522999469</v>
      </c>
      <c r="AG300" s="39">
        <f>IF(ISNUMBER(san!AG298), IF(san!AG298=-999,"NA",IF(san!AG298&gt;99, "&gt;99", IF(san!AG298&lt;1, "&lt;1", san!AG298))), "-")</f>
        <v>1.4854447838194009</v>
      </c>
      <c r="AH300" s="39">
        <f>IF(ISNUMBER(san!AH298), IF(san!AH298=-999,"NA",IF(san!AH298&gt;99, "&gt;99", IF(san!AH298&lt;1, "&lt;1", san!AH298))), "-")</f>
        <v>12.376849953650011</v>
      </c>
      <c r="AI300" s="29">
        <f>IF(ISNUMBER(san!AI298), IF(san!AI298=-999,"NA",san!AI298), "-")</f>
        <v>0.1624201834201813</v>
      </c>
      <c r="AJ300" s="39">
        <f>IF(ISNUMBER(san!AJ298), IF(san!AJ298=-999,"NA",IF(san!AJ298&gt;99, "&gt;99", IF(san!AJ298&lt;1, "&lt;1", san!AJ298))), "-")</f>
        <v>39.47120585693559</v>
      </c>
      <c r="AK300" s="39">
        <f>IF(ISNUMBER(san!AK298), IF(san!AK298=-999,"NA",IF(san!AK298&gt;99, "&gt;99", IF(san!AK298&lt;1, "&lt;1", san!AK298))), "-")</f>
        <v>14.59165250532596</v>
      </c>
      <c r="AL300" s="39">
        <f>IF(ISNUMBER(san!AL298), IF(san!AL298=-999,"NA",IF(san!AL298&gt;99, "&gt;99", IF(san!AL298&lt;1, "&lt;1", san!AL298))), "-")</f>
        <v>15.95187940042322</v>
      </c>
      <c r="AM300" s="41">
        <f>IF(ISNUMBER(san!AM298), IF(san!AM298=-999,"NA",IF(san!AM298&gt;99, "&gt;99", IF(san!AM298&lt;1, "&lt;1", san!AM298))), "-")</f>
        <v>21.197319676657202</v>
      </c>
      <c r="AN300" s="39">
        <f>IF(ISNUMBER(san!AN298), IF(san!AN298=-999,"NA",IF(san!AN298&gt;99, "&gt;99", IF(san!AN298&lt;1, "&lt;1", san!AN298))), "-")</f>
        <v>15.246315587769219</v>
      </c>
      <c r="AO300" s="39" t="str">
        <f>IF(ISNUMBER(san!AO298), IF(san!AO298=-999,"NA",IF(san!AO298&gt;99, "&gt;99", IF(san!AO298&lt;1, "&lt;1", san!AO298))), "-")</f>
        <v>&lt;1</v>
      </c>
      <c r="AP300" s="39">
        <f>IF(ISNUMBER(san!AP298), IF(san!AP298=-999,"NA",IF(san!AP298&gt;99, "&gt;99", IF(san!AP298&lt;1, "&lt;1", san!AP298))), "-")</f>
        <v>4.9892672212677089</v>
      </c>
      <c r="AQ300" s="29">
        <f>IF(ISNUMBER(san!AQ298), IF(san!AQ298=-999,"NA",san!AQ298), "-")</f>
        <v>0.27608656883239752</v>
      </c>
      <c r="AR300" s="39">
        <f>IF(ISNUMBER(san!AR298), IF(san!AR298=-999,"NA",IF(san!AR298&gt;99, "&gt;99", IF(san!AR298&lt;1, "&lt;1", san!AR298))), "-")</f>
        <v>30.11453186914094</v>
      </c>
      <c r="AS300" s="39">
        <f>IF(ISNUMBER(san!AS298), IF(san!AS298=-999,"NA",IF(san!AS298&gt;99, "&gt;99", IF(san!AS298&lt;1, "&lt;1", san!AS298))), "-")</f>
        <v>6.7117107006172541</v>
      </c>
      <c r="AT300" s="39">
        <f>IF(ISNUMBER(san!AT298), IF(san!AT298=-999,"NA",IF(san!AT298&gt;99, "&gt;99", IF(san!AT298&lt;1, "&lt;1", san!AT298))), "-")</f>
        <v>6.8552539153651697</v>
      </c>
      <c r="AU300" s="42">
        <f>san!AU298</f>
        <v>317</v>
      </c>
    </row>
    <row r="301" ht="15" hidden="true">
      <c r="A301" s="36" t="str">
        <f>IF(ISBLANK(san!A299), "", san!A299)</f>
        <v>Low income</v>
      </c>
      <c r="B301" s="57">
        <f>IF(ISBLANK(san!B299), "", san!B299)</f>
        <v>2021</v>
      </c>
      <c r="C301" s="37">
        <f>IF(ISNUMBER(san!C299), san!C299, "-")</f>
        <v>685250.04100000008</v>
      </c>
      <c r="D301" s="39">
        <f>IF(ISNUMBER(san!D299), san!D299, "-")</f>
        <v>34.044044494628913</v>
      </c>
      <c r="E301" s="38">
        <f>IF(ISNUMBER(san!E299), IF(san!E299=-999,"NA",IF(san!E299&gt;99, "&gt;99", IF(san!E299&lt;1, "&lt;1", san!E299))), "-")</f>
        <v>27.567200997350021</v>
      </c>
      <c r="F301" s="39">
        <f>IF(ISNUMBER(san!F299), IF(san!F299=-999,"NA",IF(san!F299&gt;99, "&gt;99", IF(san!F299&lt;1, "&lt;1", san!F299))), "-")</f>
        <v>7.5465647997528604</v>
      </c>
      <c r="G301" s="39">
        <f>IF(ISNUMBER(san!G299), IF(san!G299=-999,"NA",IF(san!G299&gt;99, "&gt;99", IF(san!G299&lt;1, "&lt;1", san!G299))), "-")</f>
        <v>41.414555737230202</v>
      </c>
      <c r="H301" s="40">
        <f>IF(ISNUMBER(san!H299), IF(san!H299=-999,"NA",IF(san!H299&gt;99, "&gt;99", IF(san!H299&lt;1, "&lt;1", san!H299))), "-")</f>
        <v>23.471678465666919</v>
      </c>
      <c r="I301" s="29">
        <f>IF(ISNUMBER(san!I299), IF(san!I299=-999,"NA",san!I299), "-")</f>
        <v>0.39961904287338262</v>
      </c>
      <c r="J301" s="29">
        <f>IF(ISNUMBER(san!J299), IF(san!J299=-999,"NA",san!J299), "-")</f>
        <v>-0.64770770072937012</v>
      </c>
      <c r="K301" s="38">
        <f>IF(ISNUMBER(san!K299), IF(san!K299=-999,"NA",IF(san!K299&gt;99, "&gt;99", IF(san!K299&lt;1, "&lt;1", san!K299))), "-")</f>
        <v>49.42630984085995</v>
      </c>
      <c r="L301" s="39">
        <f>IF(ISNUMBER(san!L299), IF(san!L299=-999,"NA",IF(san!L299&gt;99, "&gt;99", IF(san!L299&lt;1, "&lt;1", san!L299))), "-")</f>
        <v>22.738343117669292</v>
      </c>
      <c r="M301" s="39">
        <f>IF(ISNUMBER(san!M299), IF(san!M299=-999,"NA",IF(san!M299&gt;99, "&gt;99", IF(san!M299&lt;1, "&lt;1", san!M299))), "-")</f>
        <v>24.11005612433388</v>
      </c>
      <c r="N301" s="40">
        <f>IF(ISNUMBER(san!N299), IF(san!N299=-999,"NA",IF(san!N299&gt;99, "&gt;99", IF(san!N299&lt;1, "&lt;1", san!N299))), "-")</f>
        <v>3.725290917136876</v>
      </c>
      <c r="O301" s="29">
        <f>IF(ISNUMBER(san!O299), IF(san!O299=-999,"NA",san!O299), "-")</f>
        <v>0.2164413928985596</v>
      </c>
      <c r="P301" s="29">
        <f>IF(ISNUMBER(san!P299), IF(san!P299=-999,"NA",san!P299), "-")</f>
        <v>-0.1571170091629028</v>
      </c>
      <c r="Q301" s="38">
        <f>IF(ISNUMBER(san!Q299), IF(san!Q299=-999,"NA",IF(san!Q299&gt;99, "&gt;99", IF(san!Q299&lt;1, "&lt;1", san!Q299))), "-")</f>
        <v>35.064104376425291</v>
      </c>
      <c r="R301" s="39">
        <f>IF(ISNUMBER(san!R299), IF(san!R299=-999,"NA",IF(san!R299&gt;99, "&gt;99", IF(san!R299&lt;1, "&lt;1", san!R299))), "-")</f>
        <v>12.703527931028701</v>
      </c>
      <c r="S301" s="39">
        <f>IF(ISNUMBER(san!S299), IF(san!S299=-999,"NA",IF(san!S299&gt;99, "&gt;99", IF(san!S299&lt;1, "&lt;1", san!S299))), "-")</f>
        <v>35.496195132568531</v>
      </c>
      <c r="T301" s="40">
        <f>IF(ISNUMBER(san!T299), IF(san!T299=-999,"NA",IF(san!T299&gt;99, "&gt;99", IF(san!T299&lt;1, "&lt;1", san!T299))), "-")</f>
        <v>16.736172559977479</v>
      </c>
      <c r="U301" s="29">
        <f>IF(ISNUMBER(san!U299), IF(san!U299=-999,"NA",san!U299), "-")</f>
        <v>0.38735824823379522</v>
      </c>
      <c r="V301" s="29">
        <f>IF(ISNUMBER(san!V299), IF(san!V299=-999,"NA",san!V299), "-")</f>
        <v>-0.53568363189697266</v>
      </c>
      <c r="W301" s="41">
        <f>IF(ISNUMBER(san!W299), IF(san!W299=-999,"NA",IF(san!W299&gt;99, "&gt;99", IF(san!W299&lt;1, "&lt;1", san!W299))), "-")</f>
        <v>19.454595530361178</v>
      </c>
      <c r="X301" s="39">
        <f>IF(ISNUMBER(san!X299), IF(san!X299=-999,"NA",IF(san!X299&gt;99, "&gt;99", IF(san!X299&lt;1, "&lt;1", san!X299))), "-")</f>
        <v>15.084623681423331</v>
      </c>
      <c r="Y301" s="39" t="str">
        <f>IF(ISNUMBER(san!Y299), IF(san!Y299=-999,"NA",IF(san!Y299&gt;99, "&gt;99", IF(san!Y299&lt;1, "&lt;1", san!Y299))), "-")</f>
        <v>&lt;1</v>
      </c>
      <c r="Z301" s="39">
        <f>IF(ISNUMBER(san!Z299), IF(san!Z299=-999,"NA",IF(san!Z299&gt;99, "&gt;99", IF(san!Z299&lt;1, "&lt;1", san!Z299))), "-")</f>
        <v>3.4857321576481568</v>
      </c>
      <c r="AA301" s="29">
        <f>IF(ISNUMBER(san!AA299), IF(san!AA299=-999,"NA",san!AA299), "-")</f>
        <v>0.29009333252906799</v>
      </c>
      <c r="AB301" s="39">
        <f>IF(ISNUMBER(san!AB299), IF(san!AB299=-999,"NA",IF(san!AB299&gt;99, "&gt;99", IF(san!AB299&lt;1, "&lt;1", san!AB299))), "-")</f>
        <v>24.820551332993809</v>
      </c>
      <c r="AC301" s="39">
        <f>IF(ISNUMBER(san!AC299), IF(san!AC299=-999,"NA",IF(san!AC299&gt;99, "&gt;99", IF(san!AC299&lt;1, "&lt;1", san!AC299))), "-")</f>
        <v>4.9173813513921916</v>
      </c>
      <c r="AD301" s="39">
        <f>IF(ISNUMBER(san!AD299), IF(san!AD299=-999,"NA",IF(san!AD299&gt;99, "&gt;99", IF(san!AD299&lt;1, "&lt;1", san!AD299))), "-")</f>
        <v>5.3758331127168937</v>
      </c>
      <c r="AE301" s="41">
        <f>IF(ISNUMBER(san!AE299), IF(san!AE299=-999,"NA",IF(san!AE299&gt;99, "&gt;99", IF(san!AE299&lt;1, "&lt;1", san!AE299))), "-")</f>
        <v>32.941691590463307</v>
      </c>
      <c r="AF301" s="39">
        <f>IF(ISNUMBER(san!AF299), IF(san!AF299=-999,"NA",IF(san!AF299&gt;99, "&gt;99", IF(san!AF299&lt;1, "&lt;1", san!AF299))), "-")</f>
        <v>15.56853858002267</v>
      </c>
      <c r="AG301" s="39">
        <f>IF(ISNUMBER(san!AG299), IF(san!AG299=-999,"NA",IF(san!AG299&gt;99, "&gt;99", IF(san!AG299&lt;1, "&lt;1", san!AG299))), "-")</f>
        <v>1.0543013865946429</v>
      </c>
      <c r="AH301" s="39">
        <f>IF(ISNUMBER(san!AH299), IF(san!AH299=-999,"NA",IF(san!AH299&gt;99, "&gt;99", IF(san!AH299&lt;1, "&lt;1", san!AH299))), "-")</f>
        <v>16.318851623846001</v>
      </c>
      <c r="AI301" s="29">
        <f>IF(ISNUMBER(san!AI299), IF(san!AI299=-999,"NA",san!AI299), "-")</f>
        <v>0.1624201834201813</v>
      </c>
      <c r="AJ301" s="39">
        <f>IF(ISNUMBER(san!AJ299), IF(san!AJ299=-999,"NA",IF(san!AJ299&gt;99, "&gt;99", IF(san!AJ299&lt;1, "&lt;1", san!AJ299))), "-")</f>
        <v>36.192863566768359</v>
      </c>
      <c r="AK301" s="39">
        <f>IF(ISNUMBER(san!AK299), IF(san!AK299=-999,"NA",IF(san!AK299&gt;99, "&gt;99", IF(san!AK299&lt;1, "&lt;1", san!AK299))), "-")</f>
        <v>13.80524320743756</v>
      </c>
      <c r="AL301" s="39">
        <f>IF(ISNUMBER(san!AL299), IF(san!AL299=-999,"NA",IF(san!AL299&gt;99, "&gt;99", IF(san!AL299&lt;1, "&lt;1", san!AL299))), "-")</f>
        <v>22.16654618432332</v>
      </c>
      <c r="AM301" s="41">
        <f>IF(ISNUMBER(san!AM299), IF(san!AM299=-999,"NA",IF(san!AM299&gt;99, "&gt;99", IF(san!AM299&lt;1, "&lt;1", san!AM299))), "-")</f>
        <v>24.04614860613232</v>
      </c>
      <c r="AN301" s="39">
        <f>IF(ISNUMBER(san!AN299), IF(san!AN299=-999,"NA",IF(san!AN299&gt;99, "&gt;99", IF(san!AN299&lt;1, "&lt;1", san!AN299))), "-")</f>
        <v>15.24936788812089</v>
      </c>
      <c r="AO301" s="39" t="str">
        <f>IF(ISNUMBER(san!AO299), IF(san!AO299=-999,"NA",IF(san!AO299&gt;99, "&gt;99", IF(san!AO299&lt;1, "&lt;1", san!AO299))), "-")</f>
        <v>&lt;1</v>
      </c>
      <c r="AP301" s="39">
        <f>IF(ISNUMBER(san!AP299), IF(san!AP299=-999,"NA",IF(san!AP299&gt;99, "&gt;99", IF(san!AP299&lt;1, "&lt;1", san!AP299))), "-")</f>
        <v>7.8546451463432856</v>
      </c>
      <c r="AQ301" s="29">
        <f>IF(ISNUMBER(san!AQ299), IF(san!AQ299=-999,"NA",san!AQ299), "-")</f>
        <v>0.27608656883239752</v>
      </c>
      <c r="AR301" s="39">
        <f>IF(ISNUMBER(san!AR299), IF(san!AR299=-999,"NA",IF(san!AR299&gt;99, "&gt;99", IF(san!AR299&lt;1, "&lt;1", san!AR299))), "-")</f>
        <v>28.557919870017319</v>
      </c>
      <c r="AS301" s="39">
        <f>IF(ISNUMBER(san!AS299), IF(san!AS299=-999,"NA",IF(san!AS299&gt;99, "&gt;99", IF(san!AS299&lt;1, "&lt;1", san!AS299))), "-")</f>
        <v>7.4899608683271266</v>
      </c>
      <c r="AT301" s="39">
        <f>IF(ISNUMBER(san!AT299), IF(san!AT299=-999,"NA",IF(san!AT299&gt;99, "&gt;99", IF(san!AT299&lt;1, "&lt;1", san!AT299))), "-")</f>
        <v>11.67950582248629</v>
      </c>
      <c r="AU301" s="42">
        <f>san!AU299</f>
        <v>319</v>
      </c>
    </row>
    <row r="302" ht="15">
      <c r="A302" s="36" t="str">
        <f>IF(ISBLANK(san!A300), "", san!A300)</f>
        <v>Low income</v>
      </c>
      <c r="B302" s="57">
        <f>IF(ISBLANK(san!B300), "", san!B300)</f>
        <v>2022</v>
      </c>
      <c r="C302" s="37">
        <f>IF(ISNUMBER(san!C300), san!C300, "-")</f>
        <v>703727.94900000002</v>
      </c>
      <c r="D302" s="39">
        <f>IF(ISNUMBER(san!D300), san!D300, "-")</f>
        <v>34.522174835205078</v>
      </c>
      <c r="E302" s="38">
        <f>IF(ISNUMBER(san!E300), IF(san!E300=-999,"NA",IF(san!E300&gt;99, "&gt;99", IF(san!E300&lt;1, "&lt;1", san!E300))), "-")</f>
        <v>27.912538556427389</v>
      </c>
      <c r="F302" s="39">
        <f>IF(ISNUMBER(san!F300), IF(san!F300=-999,"NA",IF(san!F300&gt;99, "&gt;99", IF(san!F300&lt;1, "&lt;1", san!F300))), "-")</f>
        <v>7.6790307381012983</v>
      </c>
      <c r="G302" s="39">
        <f>IF(ISNUMBER(san!G300), IF(san!G300=-999,"NA",IF(san!G300&gt;99, "&gt;99", IF(san!G300&lt;1, "&lt;1", san!G300))), "-")</f>
        <v>41.270767305329848</v>
      </c>
      <c r="H302" s="40">
        <f>IF(ISNUMBER(san!H300), IF(san!H300=-999,"NA",IF(san!H300&gt;99, "&gt;99", IF(san!H300&lt;1, "&lt;1", san!H300))), "-")</f>
        <v>23.137663400141459</v>
      </c>
      <c r="I302" s="29">
        <f>IF(ISNUMBER(san!I300), IF(san!I300=-999,"NA",san!I300), "-")</f>
        <v>0.39961904287338262</v>
      </c>
      <c r="J302" s="29">
        <f>IF(ISNUMBER(san!J300), IF(san!J300=-999,"NA",san!J300), "-")</f>
        <v>-0.64770770072937012</v>
      </c>
      <c r="K302" s="38">
        <f>IF(ISNUMBER(san!K300), IF(san!K300=-999,"NA",IF(san!K300&gt;99, "&gt;99", IF(san!K300&lt;1, "&lt;1", san!K300))), "-")</f>
        <v>49.593348357366352</v>
      </c>
      <c r="L302" s="39">
        <f>IF(ISNUMBER(san!L300), IF(san!L300=-999,"NA",IF(san!L300&gt;99, "&gt;99", IF(san!L300&lt;1, "&lt;1", san!L300))), "-")</f>
        <v>22.77948793902052</v>
      </c>
      <c r="M302" s="39">
        <f>IF(ISNUMBER(san!M300), IF(san!M300=-999,"NA",IF(san!M300&gt;99, "&gt;99", IF(san!M300&lt;1, "&lt;1", san!M300))), "-")</f>
        <v>23.98726016661627</v>
      </c>
      <c r="N302" s="40">
        <f>IF(ISNUMBER(san!N300), IF(san!N300=-999,"NA",IF(san!N300&gt;99, "&gt;99", IF(san!N300&lt;1, "&lt;1", san!N300))), "-")</f>
        <v>3.639903536996862</v>
      </c>
      <c r="O302" s="29">
        <f>IF(ISNUMBER(san!O300), IF(san!O300=-999,"NA",san!O300), "-")</f>
        <v>0.2164413928985596</v>
      </c>
      <c r="P302" s="29">
        <f>IF(ISNUMBER(san!P300), IF(san!P300=-999,"NA",san!P300), "-")</f>
        <v>-0.1571170091629028</v>
      </c>
      <c r="Q302" s="38">
        <f>IF(ISNUMBER(san!Q300), IF(san!Q300=-999,"NA",IF(san!Q300&gt;99, "&gt;99", IF(san!Q300&lt;1, "&lt;1", san!Q300))), "-")</f>
        <v>35.451043862139578</v>
      </c>
      <c r="R302" s="39">
        <f>IF(ISNUMBER(san!R300), IF(san!R300=-999,"NA",IF(san!R300&gt;99, "&gt;99", IF(san!R300&lt;1, "&lt;1", san!R300))), "-")</f>
        <v>12.87738405549308</v>
      </c>
      <c r="S302" s="39">
        <f>IF(ISNUMBER(san!S300), IF(san!S300=-999,"NA",IF(san!S300&gt;99, "&gt;99", IF(san!S300&lt;1, "&lt;1", san!S300))), "-")</f>
        <v>35.278120979029673</v>
      </c>
      <c r="T302" s="40">
        <f>IF(ISNUMBER(san!T300), IF(san!T300=-999,"NA",IF(san!T300&gt;99, "&gt;99", IF(san!T300&lt;1, "&lt;1", san!T300))), "-")</f>
        <v>16.393451103337661</v>
      </c>
      <c r="U302" s="29">
        <f>IF(ISNUMBER(san!U300), IF(san!U300=-999,"NA",san!U300), "-")</f>
        <v>0.38735824823379522</v>
      </c>
      <c r="V302" s="29">
        <f>IF(ISNUMBER(san!V300), IF(san!V300=-999,"NA",san!V300), "-")</f>
        <v>-0.53568363189697266</v>
      </c>
      <c r="W302" s="41">
        <f>IF(ISNUMBER(san!W300), IF(san!W300=-999,"NA",IF(san!W300&gt;99, "&gt;99", IF(san!W300&lt;1, "&lt;1", san!W300))), "-")</f>
        <v>19.791742832111851</v>
      </c>
      <c r="X302" s="39">
        <f>IF(ISNUMBER(san!X300), IF(san!X300=-999,"NA",IF(san!X300&gt;99, "&gt;99", IF(san!X300&lt;1, "&lt;1", san!X300))), "-")</f>
        <v>15.36469861824601</v>
      </c>
      <c r="Y302" s="39" t="str">
        <f>IF(ISNUMBER(san!Y300), IF(san!Y300=-999,"NA",IF(san!Y300&gt;99, "&gt;99", IF(san!Y300&lt;1, "&lt;1", san!Y300))), "-")</f>
        <v>&lt;1</v>
      </c>
      <c r="Z302" s="39">
        <f>IF(ISNUMBER(san!Z300), IF(san!Z300=-999,"NA",IF(san!Z300&gt;99, "&gt;99", IF(san!Z300&lt;1, "&lt;1", san!Z300))), "-")</f>
        <v>3.548388880181228</v>
      </c>
      <c r="AA302" s="29">
        <f>IF(ISNUMBER(san!AA300), IF(san!AA300=-999,"NA",san!AA300), "-")</f>
        <v>0.29009333252906799</v>
      </c>
      <c r="AB302" s="39">
        <f>IF(ISNUMBER(san!AB300), IF(san!AB300=-999,"NA",IF(san!AB300&gt;99, "&gt;99", IF(san!AB300&lt;1, "&lt;1", san!AB300))), "-")</f>
        <v>25.230923993719529</v>
      </c>
      <c r="AC302" s="39">
        <f>IF(ISNUMBER(san!AC300), IF(san!AC300=-999,"NA",IF(san!AC300&gt;99, "&gt;99", IF(san!AC300&lt;1, "&lt;1", san!AC300))), "-")</f>
        <v>4.9288270820674436</v>
      </c>
      <c r="AD302" s="39">
        <f>IF(ISNUMBER(san!AD300), IF(san!AD300=-999,"NA",IF(san!AD300&gt;99, "&gt;99", IF(san!AD300&lt;1, "&lt;1", san!AD300))), "-")</f>
        <v>5.431818218741709</v>
      </c>
      <c r="AE302" s="41">
        <f>IF(ISNUMBER(san!AE300), IF(san!AE300=-999,"NA",IF(san!AE300&gt;99, "&gt;99", IF(san!AE300&lt;1, "&lt;1", san!AE300))), "-")</f>
        <v>33.014583827249119</v>
      </c>
      <c r="AF302" s="39">
        <f>IF(ISNUMBER(san!AF300), IF(san!AF300=-999,"NA",IF(san!AF300&gt;99, "&gt;99", IF(san!AF300&lt;1, "&lt;1", san!AF300))), "-")</f>
        <v>15.735240172535891</v>
      </c>
      <c r="AG302" s="39">
        <f>IF(ISNUMBER(san!AG300), IF(san!AG300=-999,"NA",IF(san!AG300&gt;99, "&gt;99", IF(san!AG300&lt;1, "&lt;1", san!AG300))), "-")</f>
        <v>1.015518252628147</v>
      </c>
      <c r="AH302" s="39">
        <f>IF(ISNUMBER(san!AH300), IF(san!AH300=-999,"NA",IF(san!AH300&gt;99, "&gt;99", IF(san!AH300&lt;1, "&lt;1", san!AH300))), "-")</f>
        <v>16.263825402085089</v>
      </c>
      <c r="AI302" s="29">
        <f>IF(ISNUMBER(san!AI300), IF(san!AI300=-999,"NA",san!AI300), "-")</f>
        <v>0.1624201834201813</v>
      </c>
      <c r="AJ302" s="39">
        <f>IF(ISNUMBER(san!AJ300), IF(san!AJ300=-999,"NA",IF(san!AJ300&gt;99, "&gt;99", IF(san!AJ300&lt;1, "&lt;1", san!AJ300))), "-")</f>
        <v>36.410501829616607</v>
      </c>
      <c r="AK302" s="39">
        <f>IF(ISNUMBER(san!AK300), IF(san!AK300=-999,"NA",IF(san!AK300&gt;99, "&gt;99", IF(san!AK300&lt;1, "&lt;1", san!AK300))), "-")</f>
        <v>13.93642211649855</v>
      </c>
      <c r="AL302" s="39">
        <f>IF(ISNUMBER(san!AL300), IF(san!AL300=-999,"NA",IF(san!AL300&gt;99, "&gt;99", IF(san!AL300&lt;1, "&lt;1", san!AL300))), "-")</f>
        <v>22.025912350271689</v>
      </c>
      <c r="AM302" s="41">
        <f>IF(ISNUMBER(san!AM300), IF(san!AM300=-999,"NA",IF(san!AM300&gt;99, "&gt;99", IF(san!AM300&lt;1, "&lt;1", san!AM300))), "-")</f>
        <v>24.35655525721906</v>
      </c>
      <c r="AN302" s="39">
        <f>IF(ISNUMBER(san!AN300), IF(san!AN300=-999,"NA",IF(san!AN300&gt;99, "&gt;99", IF(san!AN300&lt;1, "&lt;1", san!AN300))), "-")</f>
        <v>15.492617625338591</v>
      </c>
      <c r="AO302" s="39" t="str">
        <f>IF(ISNUMBER(san!AO300), IF(san!AO300=-999,"NA",IF(san!AO300&gt;99, "&gt;99", IF(san!AO300&lt;1, "&lt;1", san!AO300))), "-")</f>
        <v>&lt;1</v>
      </c>
      <c r="AP302" s="39">
        <f>IF(ISNUMBER(san!AP300), IF(san!AP300=-999,"NA",IF(san!AP300&gt;99, "&gt;99", IF(san!AP300&lt;1, "&lt;1", san!AP300))), "-")</f>
        <v>7.9380342405991868</v>
      </c>
      <c r="AQ302" s="29">
        <f>IF(ISNUMBER(san!AQ300), IF(san!AQ300=-999,"NA",san!AQ300), "-")</f>
        <v>0.27608656883239752</v>
      </c>
      <c r="AR302" s="39">
        <f>IF(ISNUMBER(san!AR300), IF(san!AR300=-999,"NA",IF(san!AR300&gt;99, "&gt;99", IF(san!AR300&lt;1, "&lt;1", san!AR300))), "-")</f>
        <v>28.957681099762059</v>
      </c>
      <c r="AS302" s="39">
        <f>IF(ISNUMBER(san!AS300), IF(san!AS300=-999,"NA",IF(san!AS300&gt;99, "&gt;99", IF(san!AS300&lt;1, "&lt;1", san!AS300))), "-")</f>
        <v>7.5871087438952713</v>
      </c>
      <c r="AT302" s="39">
        <f>IF(ISNUMBER(san!AT300), IF(san!AT300=-999,"NA",IF(san!AT300&gt;99, "&gt;99", IF(san!AT300&lt;1, "&lt;1", san!AT300))), "-")</f>
        <v>11.74447313735017</v>
      </c>
      <c r="AU302" s="42">
        <f>san!AU300</f>
        <v>322</v>
      </c>
    </row>
    <row r="303" ht="15" hidden="true">
      <c r="A303" s="36" t="str">
        <f>IF(ISBLANK(san!A301), "", san!A301)</f>
        <v>Lower middle income</v>
      </c>
      <c r="B303" s="57">
        <f>IF(ISBLANK(san!B301), "", san!B301)</f>
        <v>2000</v>
      </c>
      <c r="C303" s="37">
        <f>IF(ISNUMBER(san!C301), san!C301, "-")</f>
        <v>2259016.6309999991</v>
      </c>
      <c r="D303" s="39">
        <f>IF(ISNUMBER(san!D301), san!D301, "-")</f>
        <v>33.001190185546882</v>
      </c>
      <c r="E303" s="38">
        <f>IF(ISNUMBER(san!E301), IF(san!E301=-999,"NA",IF(san!E301&gt;99, "&gt;99", IF(san!E301&lt;1, "&lt;1", san!E301))), "-")</f>
        <v>17.94024558232784</v>
      </c>
      <c r="F303" s="39">
        <f>IF(ISNUMBER(san!F301), IF(san!F301=-999,"NA",IF(san!F301&gt;99, "&gt;99", IF(san!F301&lt;1, "&lt;1", san!F301))), "-")</f>
        <v>4.1744410251445121</v>
      </c>
      <c r="G303" s="39">
        <f>IF(ISNUMBER(san!G301), IF(san!G301=-999,"NA",IF(san!G301&gt;99, "&gt;99", IF(san!G301&lt;1, "&lt;1", san!G301))), "-")</f>
        <v>17.399497248976591</v>
      </c>
      <c r="H303" s="40">
        <f>IF(ISNUMBER(san!H301), IF(san!H301=-999,"NA",IF(san!H301&gt;99, "&gt;99", IF(san!H301&lt;1, "&lt;1", san!H301))), "-")</f>
        <v>60.485816143551062</v>
      </c>
      <c r="I303" s="29">
        <f>IF(ISNUMBER(san!I301), IF(san!I301=-999,"NA",san!I301), "-")</f>
        <v>1.1761598587036131</v>
      </c>
      <c r="J303" s="29">
        <f>IF(ISNUMBER(san!J301), IF(san!J301=-999,"NA",san!J301), "-")</f>
        <v>-1.045294046401978</v>
      </c>
      <c r="K303" s="38">
        <f>IF(ISNUMBER(san!K301), IF(san!K301=-999,"NA",IF(san!K301&gt;99, "&gt;99", IF(san!K301&lt;1, "&lt;1", san!K301))), "-")</f>
        <v>59.337314079203843</v>
      </c>
      <c r="L303" s="39">
        <f>IF(ISNUMBER(san!L301), IF(san!L301=-999,"NA",IF(san!L301&gt;99, "&gt;99", IF(san!L301&lt;1, "&lt;1", san!L301))), "-")</f>
        <v>16.97170031400691</v>
      </c>
      <c r="M303" s="39">
        <f>IF(ISNUMBER(san!M301), IF(san!M301=-999,"NA",IF(san!M301&gt;99, "&gt;99", IF(san!M301&lt;1, "&lt;1", san!M301))), "-")</f>
        <v>10.65200948036002</v>
      </c>
      <c r="N303" s="40">
        <f>IF(ISNUMBER(san!N301), IF(san!N301=-999,"NA",IF(san!N301&gt;99, "&gt;99", IF(san!N301&lt;1, "&lt;1", san!N301))), "-")</f>
        <v>13.038976126429221</v>
      </c>
      <c r="O303" s="29">
        <f>IF(ISNUMBER(san!O301), IF(san!O301=-999,"NA",san!O301), "-")</f>
        <v>0.48495882749557501</v>
      </c>
      <c r="P303" s="29">
        <f>IF(ISNUMBER(san!P301), IF(san!P301=-999,"NA",san!P301), "-")</f>
        <v>-0.26233214139938349</v>
      </c>
      <c r="Q303" s="38">
        <f>IF(ISNUMBER(san!Q301), IF(san!Q301=-999,"NA",IF(san!Q301&gt;99, "&gt;99", IF(san!Q301&lt;1, "&lt;1", san!Q301))), "-")</f>
        <v>31.60177086539337</v>
      </c>
      <c r="R303" s="39">
        <f>IF(ISNUMBER(san!R301), IF(san!R301=-999,"NA",IF(san!R301&gt;99, "&gt;99", IF(san!R301&lt;1, "&lt;1", san!R301))), "-")</f>
        <v>8.3976888524457802</v>
      </c>
      <c r="S303" s="39">
        <f>IF(ISNUMBER(san!S301), IF(san!S301=-999,"NA",IF(san!S301&gt;99, "&gt;99", IF(san!S301&lt;1, "&lt;1", san!S301))), "-")</f>
        <v>15.1736666310112</v>
      </c>
      <c r="T303" s="40">
        <f>IF(ISNUMBER(san!T301), IF(san!T301=-999,"NA",IF(san!T301&gt;99, "&gt;99", IF(san!T301&lt;1, "&lt;1", san!T301))), "-")</f>
        <v>44.826873651149647</v>
      </c>
      <c r="U303" s="29">
        <f>IF(ISNUMBER(san!U301), IF(san!U301=-999,"NA",san!U301), "-")</f>
        <v>0.93965750932693481</v>
      </c>
      <c r="V303" s="29">
        <f>IF(ISNUMBER(san!V301), IF(san!V301=-999,"NA",san!V301), "-")</f>
        <v>-0.77054768800735474</v>
      </c>
      <c r="W303" s="41">
        <f>IF(ISNUMBER(san!W301), IF(san!W301=-999,"NA",IF(san!W301&gt;99, "&gt;99", IF(san!W301&lt;1, "&lt;1", san!W301))), "-")</f>
        <v>11.558492063217679</v>
      </c>
      <c r="X303" s="39">
        <f>IF(ISNUMBER(san!X301), IF(san!X301=-999,"NA",IF(san!X301&gt;99, "&gt;99", IF(san!X301&lt;1, "&lt;1", san!X301))), "-")</f>
        <v>10.04930419600665</v>
      </c>
      <c r="Y303" s="39" t="str">
        <f>IF(ISNUMBER(san!Y301), IF(san!Y301=-999,"NA",IF(san!Y301&gt;99, "&gt;99", IF(san!Y301&lt;1, "&lt;1", san!Y301))), "-")</f>
        <v>&lt;1</v>
      </c>
      <c r="Z303" s="39" t="str">
        <f>IF(ISNUMBER(san!Z301), IF(san!Z301=-999,"NA",IF(san!Z301&gt;99, "&gt;99", IF(san!Z301&lt;1, "&lt;1", san!Z301))), "-")</f>
        <v>&lt;1</v>
      </c>
      <c r="AA303" s="29">
        <f>IF(ISNUMBER(san!AA301), IF(san!AA301=-999,"NA",san!AA301), "-")</f>
        <v>0.92396771907806396</v>
      </c>
      <c r="AB303" s="39">
        <f>IF(ISNUMBER(san!AB301), IF(san!AB301=-999,"NA",IF(san!AB301&gt;99, "&gt;99", IF(san!AB301&lt;1, "&lt;1", san!AB301))), "-")</f>
        <v>13.828935859050571</v>
      </c>
      <c r="AC303" s="39">
        <f>IF(ISNUMBER(san!AC301), IF(san!AC301=-999,"NA",IF(san!AC301&gt;99, "&gt;99", IF(san!AC301&lt;1, "&lt;1", san!AC301))), "-")</f>
        <v>6.5791227107654864</v>
      </c>
      <c r="AD303" s="39">
        <f>IF(ISNUMBER(san!AD301), IF(san!AD301=-999,"NA",IF(san!AD301&gt;99, "&gt;99", IF(san!AD301&lt;1, "&lt;1", san!AD301))), "-")</f>
        <v>1.7066280376563041</v>
      </c>
      <c r="AE303" s="41">
        <f>IF(ISNUMBER(san!AE301), IF(san!AE301=-999,"NA",IF(san!AE301&gt;99, "&gt;99", IF(san!AE301&lt;1, "&lt;1", san!AE301))), "-")</f>
        <v>32.359074346039122</v>
      </c>
      <c r="AF303" s="39">
        <f>IF(ISNUMBER(san!AF301), IF(san!AF301=-999,"NA",IF(san!AF301&gt;99, "&gt;99", IF(san!AF301&lt;1, "&lt;1", san!AF301))), "-")</f>
        <v>18.14105143648365</v>
      </c>
      <c r="AG303" s="39">
        <f>IF(ISNUMBER(san!AG301), IF(san!AG301=-999,"NA",IF(san!AG301&gt;99, "&gt;99", IF(san!AG301&lt;1, "&lt;1", san!AG301))), "-")</f>
        <v>3.148190228346643</v>
      </c>
      <c r="AH303" s="39">
        <f>IF(ISNUMBER(san!AH301), IF(san!AH301=-999,"NA",IF(san!AH301&gt;99, "&gt;99", IF(san!AH301&lt;1, "&lt;1", san!AH301))), "-")</f>
        <v>11.06983268120883</v>
      </c>
      <c r="AI303" s="29">
        <f>IF(ISNUMBER(san!AI301), IF(san!AI301=-999,"NA",san!AI301), "-")</f>
        <v>0.30922293663024902</v>
      </c>
      <c r="AJ303" s="39">
        <f>IF(ISNUMBER(san!AJ301), IF(san!AJ301=-999,"NA",IF(san!AJ301&gt;99, "&gt;99", IF(san!AJ301&lt;1, "&lt;1", san!AJ301))), "-")</f>
        <v>20.46024232832033</v>
      </c>
      <c r="AK303" s="39">
        <f>IF(ISNUMBER(san!AK301), IF(san!AK301=-999,"NA",IF(san!AK301&gt;99, "&gt;99", IF(san!AK301&lt;1, "&lt;1", san!AK301))), "-")</f>
        <v>25.43378484260241</v>
      </c>
      <c r="AL303" s="39">
        <f>IF(ISNUMBER(san!AL301), IF(san!AL301=-999,"NA",IF(san!AL301&gt;99, "&gt;99", IF(san!AL301&lt;1, "&lt;1", san!AL301))), "-")</f>
        <v>30.414987222288001</v>
      </c>
      <c r="AM303" s="41">
        <f>IF(ISNUMBER(san!AM301), IF(san!AM301=-999,"NA",IF(san!AM301&gt;99, "&gt;99", IF(san!AM301&lt;1, "&lt;1", san!AM301))), "-")</f>
        <v>18.422931918302091</v>
      </c>
      <c r="AN303" s="39">
        <f>IF(ISNUMBER(san!AN301), IF(san!AN301=-999,"NA",IF(san!AN301&gt;99, "&gt;99", IF(san!AN301&lt;1, "&lt;1", san!AN301))), "-")</f>
        <v>12.71967714516552</v>
      </c>
      <c r="AO303" s="39">
        <f>IF(ISNUMBER(san!AO301), IF(san!AO301=-999,"NA",IF(san!AO301&gt;99, "&gt;99", IF(san!AO301&lt;1, "&lt;1", san!AO301))), "-")</f>
        <v>1.546487329526395</v>
      </c>
      <c r="AP303" s="39">
        <f>IF(ISNUMBER(san!AP301), IF(san!AP301=-999,"NA",IF(san!AP301&gt;99, "&gt;99", IF(san!AP301&lt;1, "&lt;1", san!AP301))), "-")</f>
        <v>4.156767443610172</v>
      </c>
      <c r="AQ303" s="29">
        <f>IF(ISNUMBER(san!AQ301), IF(san!AQ301=-999,"NA",san!AQ301), "-")</f>
        <v>0.68056082725524902</v>
      </c>
      <c r="AR303" s="39">
        <f>IF(ISNUMBER(san!AR301), IF(san!AR301=-999,"NA",IF(san!AR301&gt;99, "&gt;99", IF(san!AR301&lt;1, "&lt;1", san!AR301))), "-")</f>
        <v>16.017345983276499</v>
      </c>
      <c r="AS303" s="39">
        <f>IF(ISNUMBER(san!AS301), IF(san!AS301=-999,"NA",IF(san!AS301&gt;99, "&gt;99", IF(san!AS301&lt;1, "&lt;1", san!AS301))), "-")</f>
        <v>12.801385731875991</v>
      </c>
      <c r="AT303" s="39">
        <f>IF(ISNUMBER(san!AT301), IF(san!AT301=-999,"NA",IF(san!AT301&gt;99, "&gt;99", IF(san!AT301&lt;1, "&lt;1", san!AT301))), "-")</f>
        <v>11.1807284296052</v>
      </c>
      <c r="AU303" s="42">
        <f>san!AU301</f>
        <v>323</v>
      </c>
    </row>
    <row r="304" ht="15" hidden="true">
      <c r="A304" s="36" t="str">
        <f>IF(ISBLANK(san!A302), "", san!A302)</f>
        <v>Lower middle income</v>
      </c>
      <c r="B304" s="57">
        <f>IF(ISBLANK(san!B302), "", san!B302)</f>
        <v>2001</v>
      </c>
      <c r="C304" s="37">
        <f>IF(ISNUMBER(san!C302), san!C302, "-")</f>
        <v>2302325.652999999</v>
      </c>
      <c r="D304" s="39">
        <f>IF(ISNUMBER(san!D302), san!D302, "-")</f>
        <v>33.314903259277337</v>
      </c>
      <c r="E304" s="38">
        <f>IF(ISNUMBER(san!E302), IF(san!E302=-999,"NA",IF(san!E302&gt;99, "&gt;99", IF(san!E302&lt;1, "&lt;1", san!E302))), "-")</f>
        <v>19.987979839354931</v>
      </c>
      <c r="F304" s="39">
        <f>IF(ISNUMBER(san!F302), IF(san!F302=-999,"NA",IF(san!F302&gt;99, "&gt;99", IF(san!F302&lt;1, "&lt;1", san!F302))), "-")</f>
        <v>4.6644978333451492</v>
      </c>
      <c r="G304" s="39">
        <f>IF(ISNUMBER(san!G302), IF(san!G302=-999,"NA",IF(san!G302&gt;99, "&gt;99", IF(san!G302&lt;1, "&lt;1", san!G302))), "-")</f>
        <v>16.937984795415389</v>
      </c>
      <c r="H304" s="40">
        <f>IF(ISNUMBER(san!H302), IF(san!H302=-999,"NA",IF(san!H302&gt;99, "&gt;99", IF(san!H302&lt;1, "&lt;1", san!H302))), "-")</f>
        <v>58.409537531884538</v>
      </c>
      <c r="I304" s="29">
        <f>IF(ISNUMBER(san!I302), IF(san!I302=-999,"NA",san!I302), "-")</f>
        <v>1.1761598587036131</v>
      </c>
      <c r="J304" s="29">
        <f>IF(ISNUMBER(san!J302), IF(san!J302=-999,"NA",san!J302), "-")</f>
        <v>-1.045294046401978</v>
      </c>
      <c r="K304" s="38">
        <f>IF(ISNUMBER(san!K302), IF(san!K302=-999,"NA",IF(san!K302&gt;99, "&gt;99", IF(san!K302&lt;1, "&lt;1", san!K302))), "-")</f>
        <v>59.82864245870271</v>
      </c>
      <c r="L304" s="39">
        <f>IF(ISNUMBER(san!L302), IF(san!L302=-999,"NA",IF(san!L302&gt;99, "&gt;99", IF(san!L302&lt;1, "&lt;1", san!L302))), "-")</f>
        <v>17.28723961834142</v>
      </c>
      <c r="M304" s="39">
        <f>IF(ISNUMBER(san!M302), IF(san!M302=-999,"NA",IF(san!M302&gt;99, "&gt;99", IF(san!M302&lt;1, "&lt;1", san!M302))), "-")</f>
        <v>10.36447994659261</v>
      </c>
      <c r="N304" s="40">
        <f>IF(ISNUMBER(san!N302), IF(san!N302=-999,"NA",IF(san!N302&gt;99, "&gt;99", IF(san!N302&lt;1, "&lt;1", san!N302))), "-")</f>
        <v>12.519637976363249</v>
      </c>
      <c r="O304" s="29">
        <f>IF(ISNUMBER(san!O302), IF(san!O302=-999,"NA",san!O302), "-")</f>
        <v>0.48495882749557501</v>
      </c>
      <c r="P304" s="29">
        <f>IF(ISNUMBER(san!P302), IF(san!P302=-999,"NA",san!P302), "-")</f>
        <v>-0.26233214139938349</v>
      </c>
      <c r="Q304" s="38">
        <f>IF(ISNUMBER(san!Q302), IF(san!Q302=-999,"NA",IF(san!Q302&gt;99, "&gt;99", IF(san!Q302&lt;1, "&lt;1", san!Q302))), "-")</f>
        <v>33.260858901076517</v>
      </c>
      <c r="R304" s="39">
        <f>IF(ISNUMBER(san!R302), IF(san!R302=-999,"NA",IF(san!R302&gt;99, "&gt;99", IF(san!R302&lt;1, "&lt;1", san!R302))), "-")</f>
        <v>8.8697522966201614</v>
      </c>
      <c r="S304" s="39">
        <f>IF(ISNUMBER(san!S302), IF(san!S302=-999,"NA",IF(san!S302&gt;99, "&gt;99", IF(san!S302&lt;1, "&lt;1", san!S302))), "-")</f>
        <v>14.74890323360707</v>
      </c>
      <c r="T304" s="40">
        <f>IF(ISNUMBER(san!T302), IF(san!T302=-999,"NA",IF(san!T302&gt;99, "&gt;99", IF(san!T302&lt;1, "&lt;1", san!T302))), "-")</f>
        <v>43.120485568696253</v>
      </c>
      <c r="U304" s="29">
        <f>IF(ISNUMBER(san!U302), IF(san!U302=-999,"NA",san!U302), "-")</f>
        <v>0.93965750932693481</v>
      </c>
      <c r="V304" s="29">
        <f>IF(ISNUMBER(san!V302), IF(san!V302=-999,"NA",san!V302), "-")</f>
        <v>-0.77054768800735474</v>
      </c>
      <c r="W304" s="41">
        <f>IF(ISNUMBER(san!W302), IF(san!W302=-999,"NA",IF(san!W302&gt;99, "&gt;99", IF(san!W302&lt;1, "&lt;1", san!W302))), "-")</f>
        <v>12.605250533098459</v>
      </c>
      <c r="X304" s="39">
        <f>IF(ISNUMBER(san!X302), IF(san!X302=-999,"NA",IF(san!X302&gt;99, "&gt;99", IF(san!X302&lt;1, "&lt;1", san!X302))), "-")</f>
        <v>11.052332977569289</v>
      </c>
      <c r="Y304" s="39" t="str">
        <f>IF(ISNUMBER(san!Y302), IF(san!Y302=-999,"NA",IF(san!Y302&gt;99, "&gt;99", IF(san!Y302&lt;1, "&lt;1", san!Y302))), "-")</f>
        <v>&lt;1</v>
      </c>
      <c r="Z304" s="39" t="str">
        <f>IF(ISNUMBER(san!Z302), IF(san!Z302=-999,"NA",IF(san!Z302&gt;99, "&gt;99", IF(san!Z302&lt;1, "&lt;1", san!Z302))), "-")</f>
        <v>&lt;1</v>
      </c>
      <c r="AA304" s="29">
        <f>IF(ISNUMBER(san!AA302), IF(san!AA302=-999,"NA",san!AA302), "-")</f>
        <v>0.92396771907806396</v>
      </c>
      <c r="AB304" s="39">
        <f>IF(ISNUMBER(san!AB302), IF(san!AB302=-999,"NA",IF(san!AB302&gt;99, "&gt;99", IF(san!AB302&lt;1, "&lt;1", san!AB302))), "-")</f>
        <v>14.0885564265909</v>
      </c>
      <c r="AC304" s="39">
        <f>IF(ISNUMBER(san!AC302), IF(san!AC302=-999,"NA",IF(san!AC302&gt;99, "&gt;99", IF(san!AC302&lt;1, "&lt;1", san!AC302))), "-")</f>
        <v>8.7369440074781739</v>
      </c>
      <c r="AD304" s="39">
        <f>IF(ISNUMBER(san!AD302), IF(san!AD302=-999,"NA",IF(san!AD302&gt;99, "&gt;99", IF(san!AD302&lt;1, "&lt;1", san!AD302))), "-")</f>
        <v>1.8269772386310039</v>
      </c>
      <c r="AE304" s="41">
        <f>IF(ISNUMBER(san!AE302), IF(san!AE302=-999,"NA",IF(san!AE302&gt;99, "&gt;99", IF(san!AE302&lt;1, "&lt;1", san!AE302))), "-")</f>
        <v>32.731169094009843</v>
      </c>
      <c r="AF304" s="39">
        <f>IF(ISNUMBER(san!AF302), IF(san!AF302=-999,"NA",IF(san!AF302&gt;99, "&gt;99", IF(san!AF302&lt;1, "&lt;1", san!AF302))), "-")</f>
        <v>18.468187371814199</v>
      </c>
      <c r="AG304" s="39">
        <f>IF(ISNUMBER(san!AG302), IF(san!AG302=-999,"NA",IF(san!AG302&gt;99, "&gt;99", IF(san!AG302&lt;1, "&lt;1", san!AG302))), "-")</f>
        <v>3.145512663787684</v>
      </c>
      <c r="AH304" s="39">
        <f>IF(ISNUMBER(san!AH302), IF(san!AH302=-999,"NA",IF(san!AH302&gt;99, "&gt;99", IF(san!AH302&lt;1, "&lt;1", san!AH302))), "-")</f>
        <v>11.11746905840795</v>
      </c>
      <c r="AI304" s="29">
        <f>IF(ISNUMBER(san!AI302), IF(san!AI302=-999,"NA",san!AI302), "-")</f>
        <v>0.30922293663024902</v>
      </c>
      <c r="AJ304" s="39">
        <f>IF(ISNUMBER(san!AJ302), IF(san!AJ302=-999,"NA",IF(san!AJ302&gt;99, "&gt;99", IF(san!AJ302&lt;1, "&lt;1", san!AJ302))), "-")</f>
        <v>21.10889999936521</v>
      </c>
      <c r="AK304" s="39">
        <f>IF(ISNUMBER(san!AK302), IF(san!AK302=-999,"NA",IF(san!AK302&gt;99, "&gt;99", IF(san!AK302&lt;1, "&lt;1", san!AK302))), "-")</f>
        <v>25.469059180711021</v>
      </c>
      <c r="AL304" s="39">
        <f>IF(ISNUMBER(san!AL302), IF(san!AL302=-999,"NA",IF(san!AL302&gt;99, "&gt;99", IF(san!AL302&lt;1, "&lt;1", san!AL302))), "-")</f>
        <v>30.537922896967888</v>
      </c>
      <c r="AM304" s="41">
        <f>IF(ISNUMBER(san!AM302), IF(san!AM302=-999,"NA",IF(san!AM302&gt;99, "&gt;99", IF(san!AM302&lt;1, "&lt;1", san!AM302))), "-")</f>
        <v>19.31018113190812</v>
      </c>
      <c r="AN304" s="39">
        <f>IF(ISNUMBER(san!AN302), IF(san!AN302=-999,"NA",IF(san!AN302&gt;99, "&gt;99", IF(san!AN302&lt;1, "&lt;1", san!AN302))), "-")</f>
        <v>13.522917805476791</v>
      </c>
      <c r="AO304" s="39">
        <f>IF(ISNUMBER(san!AO302), IF(san!AO302=-999,"NA",IF(san!AO302&gt;99, "&gt;99", IF(san!AO302&lt;1, "&lt;1", san!AO302))), "-")</f>
        <v>1.537349226342877</v>
      </c>
      <c r="AP304" s="39">
        <f>IF(ISNUMBER(san!AP302), IF(san!AP302=-999,"NA",IF(san!AP302&gt;99, "&gt;99", IF(san!AP302&lt;1, "&lt;1", san!AP302))), "-")</f>
        <v>4.2499141000884482</v>
      </c>
      <c r="AQ304" s="29">
        <f>IF(ISNUMBER(san!AQ302), IF(san!AQ302=-999,"NA",san!AQ302), "-")</f>
        <v>0.68056082725524902</v>
      </c>
      <c r="AR304" s="39">
        <f>IF(ISNUMBER(san!AR302), IF(san!AR302=-999,"NA",IF(san!AR302&gt;99, "&gt;99", IF(san!AR302&lt;1, "&lt;1", san!AR302))), "-")</f>
        <v>16.42737720275332</v>
      </c>
      <c r="AS304" s="39">
        <f>IF(ISNUMBER(san!AS302), IF(san!AS302=-999,"NA",IF(san!AS302&gt;99, "&gt;99", IF(san!AS302&lt;1, "&lt;1", san!AS302))), "-")</f>
        <v>14.311232216646969</v>
      </c>
      <c r="AT304" s="39">
        <f>IF(ISNUMBER(san!AT302), IF(san!AT302=-999,"NA",IF(san!AT302&gt;99, "&gt;99", IF(san!AT302&lt;1, "&lt;1", san!AT302))), "-")</f>
        <v>11.39200145968214</v>
      </c>
      <c r="AU304" s="42">
        <f>san!AU302</f>
        <v>325</v>
      </c>
    </row>
    <row r="305" ht="15" hidden="true">
      <c r="A305" s="36" t="str">
        <f>IF(ISBLANK(san!A303), "", san!A303)</f>
        <v>Lower middle income</v>
      </c>
      <c r="B305" s="57">
        <f>IF(ISBLANK(san!B303), "", san!B303)</f>
        <v>2002</v>
      </c>
      <c r="C305" s="37">
        <f>IF(ISNUMBER(san!C303), san!C303, "-")</f>
        <v>2345568.1960000009</v>
      </c>
      <c r="D305" s="39">
        <f>IF(ISNUMBER(san!D303), san!D303, "-")</f>
        <v>33.666103363037109</v>
      </c>
      <c r="E305" s="38">
        <f>IF(ISNUMBER(san!E303), IF(san!E303=-999,"NA",IF(san!E303&gt;99, "&gt;99", IF(san!E303&lt;1, "&lt;1", san!E303))), "-")</f>
        <v>22.11125716404382</v>
      </c>
      <c r="F305" s="39">
        <f>IF(ISNUMBER(san!F303), IF(san!F303=-999,"NA",IF(san!F303&gt;99, "&gt;99", IF(san!F303&lt;1, "&lt;1", san!F303))), "-")</f>
        <v>5.1112826358670977</v>
      </c>
      <c r="G305" s="39">
        <f>IF(ISNUMBER(san!G303), IF(san!G303=-999,"NA",IF(san!G303&gt;99, "&gt;99", IF(san!G303&lt;1, "&lt;1", san!G303))), "-")</f>
        <v>16.473630248059241</v>
      </c>
      <c r="H305" s="40">
        <f>IF(ISNUMBER(san!H303), IF(san!H303=-999,"NA",IF(san!H303&gt;99, "&gt;99", IF(san!H303&lt;1, "&lt;1", san!H303))), "-")</f>
        <v>56.303829952029851</v>
      </c>
      <c r="I305" s="29">
        <f>IF(ISNUMBER(san!I303), IF(san!I303=-999,"NA",san!I303), "-")</f>
        <v>1.1761598587036131</v>
      </c>
      <c r="J305" s="29">
        <f>IF(ISNUMBER(san!J303), IF(san!J303=-999,"NA",san!J303), "-")</f>
        <v>-1.045294046401978</v>
      </c>
      <c r="K305" s="38">
        <f>IF(ISNUMBER(san!K303), IF(san!K303=-999,"NA",IF(san!K303&gt;99, "&gt;99", IF(san!K303&lt;1, "&lt;1", san!K303))), "-")</f>
        <v>60.565747311307078</v>
      </c>
      <c r="L305" s="39">
        <f>IF(ISNUMBER(san!L303), IF(san!L303=-999,"NA",IF(san!L303&gt;99, "&gt;99", IF(san!L303&lt;1, "&lt;1", san!L303))), "-")</f>
        <v>17.35136774466633</v>
      </c>
      <c r="M305" s="39">
        <f>IF(ISNUMBER(san!M303), IF(san!M303=-999,"NA",IF(san!M303&gt;99, "&gt;99", IF(san!M303&lt;1, "&lt;1", san!M303))), "-")</f>
        <v>10.075951337368171</v>
      </c>
      <c r="N305" s="40">
        <f>IF(ISNUMBER(san!N303), IF(san!N303=-999,"NA",IF(san!N303&gt;99, "&gt;99", IF(san!N303&lt;1, "&lt;1", san!N303))), "-")</f>
        <v>12.006933606658411</v>
      </c>
      <c r="O305" s="29">
        <f>IF(ISNUMBER(san!O303), IF(san!O303=-999,"NA",san!O303), "-")</f>
        <v>0.48495882749557501</v>
      </c>
      <c r="P305" s="29">
        <f>IF(ISNUMBER(san!P303), IF(san!P303=-999,"NA",san!P303), "-")</f>
        <v>-0.26233214139938349</v>
      </c>
      <c r="Q305" s="38">
        <f>IF(ISNUMBER(san!Q303), IF(san!Q303=-999,"NA",IF(san!Q303&gt;99, "&gt;99", IF(san!Q303&lt;1, "&lt;1", san!Q303))), "-")</f>
        <v>35.057385533606848</v>
      </c>
      <c r="R305" s="39">
        <f>IF(ISNUMBER(san!R303), IF(san!R303=-999,"NA",IF(san!R303&gt;99, "&gt;99", IF(san!R303&lt;1, "&lt;1", san!R303))), "-")</f>
        <v>9.2320423356786847</v>
      </c>
      <c r="S305" s="39">
        <f>IF(ISNUMBER(san!S303), IF(san!S303=-999,"NA",IF(san!S303&gt;99, "&gt;99", IF(san!S303&lt;1, "&lt;1", san!S303))), "-")</f>
        <v>14.320642262283309</v>
      </c>
      <c r="T305" s="40">
        <f>IF(ISNUMBER(san!T303), IF(san!T303=-999,"NA",IF(san!T303&gt;99, "&gt;99", IF(san!T303&lt;1, "&lt;1", san!T303))), "-")</f>
        <v>41.389929868431153</v>
      </c>
      <c r="U305" s="29">
        <f>IF(ISNUMBER(san!U303), IF(san!U303=-999,"NA",san!U303), "-")</f>
        <v>0.93965750932693481</v>
      </c>
      <c r="V305" s="29">
        <f>IF(ISNUMBER(san!V303), IF(san!V303=-999,"NA",san!V303), "-")</f>
        <v>-0.77054768800735474</v>
      </c>
      <c r="W305" s="41">
        <f>IF(ISNUMBER(san!W303), IF(san!W303=-999,"NA",IF(san!W303&gt;99, "&gt;99", IF(san!W303&lt;1, "&lt;1", san!W303))), "-")</f>
        <v>13.637503704368481</v>
      </c>
      <c r="X305" s="39">
        <f>IF(ISNUMBER(san!X303), IF(san!X303=-999,"NA",IF(san!X303&gt;99, "&gt;99", IF(san!X303&lt;1, "&lt;1", san!X303))), "-")</f>
        <v>12.04117917621662</v>
      </c>
      <c r="Y305" s="39" t="str">
        <f>IF(ISNUMBER(san!Y303), IF(san!Y303=-999,"NA",IF(san!Y303&gt;99, "&gt;99", IF(san!Y303&lt;1, "&lt;1", san!Y303))), "-")</f>
        <v>&lt;1</v>
      </c>
      <c r="Z305" s="39" t="str">
        <f>IF(ISNUMBER(san!Z303), IF(san!Z303=-999,"NA",IF(san!Z303&gt;99, "&gt;99", IF(san!Z303&lt;1, "&lt;1", san!Z303))), "-")</f>
        <v>&lt;1</v>
      </c>
      <c r="AA305" s="29">
        <f>IF(ISNUMBER(san!AA303), IF(san!AA303=-999,"NA",san!AA303), "-")</f>
        <v>0.92396771907806396</v>
      </c>
      <c r="AB305" s="39">
        <f>IF(ISNUMBER(san!AB303), IF(san!AB303=-999,"NA",IF(san!AB303&gt;99, "&gt;99", IF(san!AB303&lt;1, "&lt;1", san!AB303))), "-")</f>
        <v>14.2265033048355</v>
      </c>
      <c r="AC305" s="39">
        <f>IF(ISNUMBER(san!AC303), IF(san!AC303=-999,"NA",IF(san!AC303&gt;99, "&gt;99", IF(san!AC303&lt;1, "&lt;1", san!AC303))), "-")</f>
        <v>11.062147733900421</v>
      </c>
      <c r="AD305" s="39">
        <f>IF(ISNUMBER(san!AD303), IF(san!AD303=-999,"NA",IF(san!AD303&gt;99, "&gt;99", IF(san!AD303&lt;1, "&lt;1", san!AD303))), "-")</f>
        <v>1.933888761174998</v>
      </c>
      <c r="AE305" s="41">
        <f>IF(ISNUMBER(san!AE303), IF(san!AE303=-999,"NA",IF(san!AE303&gt;99, "&gt;99", IF(san!AE303&lt;1, "&lt;1", san!AE303))), "-")</f>
        <v>33.197497676216358</v>
      </c>
      <c r="AF305" s="39">
        <f>IF(ISNUMBER(san!AF303), IF(san!AF303=-999,"NA",IF(san!AF303&gt;99, "&gt;99", IF(san!AF303&lt;1, "&lt;1", san!AF303))), "-")</f>
        <v>18.887960646420758</v>
      </c>
      <c r="AG305" s="39">
        <f>IF(ISNUMBER(san!AG303), IF(san!AG303=-999,"NA",IF(san!AG303&gt;99, "&gt;99", IF(san!AG303&lt;1, "&lt;1", san!AG303))), "-")</f>
        <v>3.135697685411909</v>
      </c>
      <c r="AH305" s="39">
        <f>IF(ISNUMBER(san!AH303), IF(san!AH303=-999,"NA",IF(san!AH303&gt;99, "&gt;99", IF(san!AH303&lt;1, "&lt;1", san!AH303))), "-")</f>
        <v>11.173839344383699</v>
      </c>
      <c r="AI305" s="29">
        <f>IF(ISNUMBER(san!AI303), IF(san!AI303=-999,"NA",san!AI303), "-")</f>
        <v>0.30922293663024902</v>
      </c>
      <c r="AJ305" s="39">
        <f>IF(ISNUMBER(san!AJ303), IF(san!AJ303=-999,"NA",IF(san!AJ303&gt;99, "&gt;99", IF(san!AJ303&lt;1, "&lt;1", san!AJ303))), "-")</f>
        <v>21.68025852554122</v>
      </c>
      <c r="AK305" s="39">
        <f>IF(ISNUMBER(san!AK303), IF(san!AK303=-999,"NA",IF(san!AK303&gt;99, "&gt;99", IF(san!AK303&lt;1, "&lt;1", san!AK303))), "-")</f>
        <v>25.62790021267017</v>
      </c>
      <c r="AL305" s="39">
        <f>IF(ISNUMBER(san!AL303), IF(san!AL303=-999,"NA",IF(san!AL303&gt;99, "&gt;99", IF(san!AL303&lt;1, "&lt;1", san!AL303))), "-")</f>
        <v>30.608956317762019</v>
      </c>
      <c r="AM305" s="41">
        <f>IF(ISNUMBER(san!AM303), IF(san!AM303=-999,"NA",IF(san!AM303&gt;99, "&gt;99", IF(san!AM303&lt;1, "&lt;1", san!AM303))), "-")</f>
        <v>20.222591626647201</v>
      </c>
      <c r="AN305" s="39">
        <f>IF(ISNUMBER(san!AN303), IF(san!AN303=-999,"NA",IF(san!AN303&gt;99, "&gt;99", IF(san!AN303&lt;1, "&lt;1", san!AN303))), "-")</f>
        <v>14.34622374989158</v>
      </c>
      <c r="AO305" s="39">
        <f>IF(ISNUMBER(san!AO303), IF(san!AO303=-999,"NA",IF(san!AO303&gt;99, "&gt;99", IF(san!AO303&lt;1, "&lt;1", san!AO303))), "-")</f>
        <v>1.528461784700657</v>
      </c>
      <c r="AP305" s="39">
        <f>IF(ISNUMBER(san!AP303), IF(san!AP303=-999,"NA",IF(san!AP303&gt;99, "&gt;99", IF(san!AP303&lt;1, "&lt;1", san!AP303))), "-")</f>
        <v>4.3479060920549601</v>
      </c>
      <c r="AQ305" s="29">
        <f>IF(ISNUMBER(san!AQ303), IF(san!AQ303=-999,"NA",san!AQ303), "-")</f>
        <v>0.68056082725524902</v>
      </c>
      <c r="AR305" s="39">
        <f>IF(ISNUMBER(san!AR303), IF(san!AR303=-999,"NA",IF(san!AR303&gt;99, "&gt;99", IF(san!AR303&lt;1, "&lt;1", san!AR303))), "-")</f>
        <v>16.735892247168419</v>
      </c>
      <c r="AS305" s="39">
        <f>IF(ISNUMBER(san!AS303), IF(san!AS303=-999,"NA",IF(san!AS303&gt;99, "&gt;99", IF(san!AS303&lt;1, "&lt;1", san!AS303))), "-")</f>
        <v>15.96586918631653</v>
      </c>
      <c r="AT305" s="39">
        <f>IF(ISNUMBER(san!AT303), IF(san!AT303=-999,"NA",IF(san!AT303&gt;99, "&gt;99", IF(san!AT303&lt;1, "&lt;1", san!AT303))), "-")</f>
        <v>11.58766681865225</v>
      </c>
      <c r="AU305" s="42">
        <f>san!AU303</f>
        <v>327</v>
      </c>
    </row>
    <row r="306" ht="15" hidden="true">
      <c r="A306" s="36" t="str">
        <f>IF(ISBLANK(san!A304), "", san!A304)</f>
        <v>Lower middle income</v>
      </c>
      <c r="B306" s="57">
        <f>IF(ISBLANK(san!B304), "", san!B304)</f>
        <v>2003</v>
      </c>
      <c r="C306" s="37">
        <f>IF(ISNUMBER(san!C304), san!C304, "-")</f>
        <v>2387513.845999999</v>
      </c>
      <c r="D306" s="39">
        <f>IF(ISNUMBER(san!D304), san!D304, "-")</f>
        <v>34.029266357421882</v>
      </c>
      <c r="E306" s="38">
        <f>IF(ISNUMBER(san!E304), IF(san!E304=-999,"NA",IF(san!E304&gt;99, "&gt;99", IF(san!E304&lt;1, "&lt;1", san!E304))), "-")</f>
        <v>24.257869881853249</v>
      </c>
      <c r="F306" s="39">
        <f>IF(ISNUMBER(san!F304), IF(san!F304=-999,"NA",IF(san!F304&gt;99, "&gt;99", IF(san!F304&lt;1, "&lt;1", san!F304))), "-")</f>
        <v>5.5395295885187306</v>
      </c>
      <c r="G306" s="39">
        <f>IF(ISNUMBER(san!G304), IF(san!G304=-999,"NA",IF(san!G304&gt;99, "&gt;99", IF(san!G304&lt;1, "&lt;1", san!G304))), "-")</f>
        <v>16.005956102016469</v>
      </c>
      <c r="H306" s="40">
        <f>IF(ISNUMBER(san!H304), IF(san!H304=-999,"NA",IF(san!H304&gt;99, "&gt;99", IF(san!H304&lt;1, "&lt;1", san!H304))), "-")</f>
        <v>54.196644427611552</v>
      </c>
      <c r="I306" s="29">
        <f>IF(ISNUMBER(san!I304), IF(san!I304=-999,"NA",san!I304), "-")</f>
        <v>1.1761598587036131</v>
      </c>
      <c r="J306" s="29">
        <f>IF(ISNUMBER(san!J304), IF(san!J304=-999,"NA",san!J304), "-")</f>
        <v>-1.045294046401978</v>
      </c>
      <c r="K306" s="38">
        <f>IF(ISNUMBER(san!K304), IF(san!K304=-999,"NA",IF(san!K304&gt;99, "&gt;99", IF(san!K304&lt;1, "&lt;1", san!K304))), "-")</f>
        <v>61.324658101130289</v>
      </c>
      <c r="L306" s="39">
        <f>IF(ISNUMBER(san!L304), IF(san!L304=-999,"NA",IF(san!L304&gt;99, "&gt;99", IF(san!L304&lt;1, "&lt;1", san!L304))), "-")</f>
        <v>17.406358778035401</v>
      </c>
      <c r="M306" s="39">
        <f>IF(ISNUMBER(san!M304), IF(san!M304=-999,"NA",IF(san!M304&gt;99, "&gt;99", IF(san!M304&lt;1, "&lt;1", san!M304))), "-")</f>
        <v>9.7808989288612622</v>
      </c>
      <c r="N306" s="40">
        <f>IF(ISNUMBER(san!N304), IF(san!N304=-999,"NA",IF(san!N304&gt;99, "&gt;99", IF(san!N304&lt;1, "&lt;1", san!N304))), "-")</f>
        <v>11.488084191973041</v>
      </c>
      <c r="O306" s="29">
        <f>IF(ISNUMBER(san!O304), IF(san!O304=-999,"NA",san!O304), "-")</f>
        <v>0.48495882749557501</v>
      </c>
      <c r="P306" s="29">
        <f>IF(ISNUMBER(san!P304), IF(san!P304=-999,"NA",san!P304), "-")</f>
        <v>-0.26233214139938349</v>
      </c>
      <c r="Q306" s="38">
        <f>IF(ISNUMBER(san!Q304), IF(san!Q304=-999,"NA",IF(san!Q304&gt;99, "&gt;99", IF(san!Q304&lt;1, "&lt;1", san!Q304))), "-")</f>
        <v>36.871426465695087</v>
      </c>
      <c r="R306" s="39">
        <f>IF(ISNUMBER(san!R304), IF(san!R304=-999,"NA",IF(san!R304&gt;99, "&gt;99", IF(san!R304&lt;1, "&lt;1", san!R304))), "-")</f>
        <v>9.5777246992073266</v>
      </c>
      <c r="S306" s="39">
        <f>IF(ISNUMBER(san!S304), IF(san!S304=-999,"NA",IF(san!S304&gt;99, "&gt;99", IF(san!S304&lt;1, "&lt;1", san!S304))), "-")</f>
        <v>13.888458935054731</v>
      </c>
      <c r="T306" s="40">
        <f>IF(ISNUMBER(san!T304), IF(san!T304=-999,"NA",IF(san!T304&gt;99, "&gt;99", IF(san!T304&lt;1, "&lt;1", san!T304))), "-")</f>
        <v>39.662389900042847</v>
      </c>
      <c r="U306" s="29">
        <f>IF(ISNUMBER(san!U304), IF(san!U304=-999,"NA",san!U304), "-")</f>
        <v>0.93965750932693481</v>
      </c>
      <c r="V306" s="29">
        <f>IF(ISNUMBER(san!V304), IF(san!V304=-999,"NA",san!V304), "-")</f>
        <v>-0.77054768800735474</v>
      </c>
      <c r="W306" s="41">
        <f>IF(ISNUMBER(san!W304), IF(san!W304=-999,"NA",IF(san!W304&gt;99, "&gt;99", IF(san!W304&lt;1, "&lt;1", san!W304))), "-")</f>
        <v>14.67658119134083</v>
      </c>
      <c r="X306" s="39">
        <f>IF(ISNUMBER(san!X304), IF(san!X304=-999,"NA",IF(san!X304&gt;99, "&gt;99", IF(san!X304&lt;1, "&lt;1", san!X304))), "-")</f>
        <v>13.03718997913605</v>
      </c>
      <c r="Y306" s="39" t="str">
        <f>IF(ISNUMBER(san!Y304), IF(san!Y304=-999,"NA",IF(san!Y304&gt;99, "&gt;99", IF(san!Y304&lt;1, "&lt;1", san!Y304))), "-")</f>
        <v>&lt;1</v>
      </c>
      <c r="Z306" s="39" t="str">
        <f>IF(ISNUMBER(san!Z304), IF(san!Z304=-999,"NA",IF(san!Z304&gt;99, "&gt;99", IF(san!Z304&lt;1, "&lt;1", san!Z304))), "-")</f>
        <v>&lt;1</v>
      </c>
      <c r="AA306" s="29">
        <f>IF(ISNUMBER(san!AA304), IF(san!AA304=-999,"NA",san!AA304), "-")</f>
        <v>0.92396771907806396</v>
      </c>
      <c r="AB306" s="39">
        <f>IF(ISNUMBER(san!AB304), IF(san!AB304=-999,"NA",IF(san!AB304&gt;99, "&gt;99", IF(san!AB304&lt;1, "&lt;1", san!AB304))), "-")</f>
        <v>14.35058269521722</v>
      </c>
      <c r="AC306" s="39">
        <f>IF(ISNUMBER(san!AC304), IF(san!AC304=-999,"NA",IF(san!AC304&gt;99, "&gt;99", IF(san!AC304&lt;1, "&lt;1", san!AC304))), "-")</f>
        <v>13.40822609562214</v>
      </c>
      <c r="AD306" s="39">
        <f>IF(ISNUMBER(san!AD304), IF(san!AD304=-999,"NA",IF(san!AD304&gt;99, "&gt;99", IF(san!AD304&lt;1, "&lt;1", san!AD304))), "-")</f>
        <v>2.038590679532625</v>
      </c>
      <c r="AE306" s="41">
        <f>IF(ISNUMBER(san!AE304), IF(san!AE304=-999,"NA",IF(san!AE304&gt;99, "&gt;99", IF(san!AE304&lt;1, "&lt;1", san!AE304))), "-")</f>
        <v>33.677465587951062</v>
      </c>
      <c r="AF306" s="39">
        <f>IF(ISNUMBER(san!AF304), IF(san!AF304=-999,"NA",IF(san!AF304&gt;99, "&gt;99", IF(san!AF304&lt;1, "&lt;1", san!AF304))), "-")</f>
        <v>19.31260801667959</v>
      </c>
      <c r="AG306" s="39">
        <f>IF(ISNUMBER(san!AG304), IF(san!AG304=-999,"NA",IF(san!AG304&gt;99, "&gt;99", IF(san!AG304&lt;1, "&lt;1", san!AG304))), "-")</f>
        <v>3.1272599304929209</v>
      </c>
      <c r="AH306" s="39">
        <f>IF(ISNUMBER(san!AH304), IF(san!AH304=-999,"NA",IF(san!AH304&gt;99, "&gt;99", IF(san!AH304&lt;1, "&lt;1", san!AH304))), "-")</f>
        <v>11.237597640778549</v>
      </c>
      <c r="AI306" s="29">
        <f>IF(ISNUMBER(san!AI304), IF(san!AI304=-999,"NA",san!AI304), "-")</f>
        <v>0.30922293663024902</v>
      </c>
      <c r="AJ306" s="39">
        <f>IF(ISNUMBER(san!AJ304), IF(san!AJ304=-999,"NA",IF(san!AJ304&gt;99, "&gt;99", IF(san!AJ304&lt;1, "&lt;1", san!AJ304))), "-")</f>
        <v>22.175932810152919</v>
      </c>
      <c r="AK306" s="39">
        <f>IF(ISNUMBER(san!AK304), IF(san!AK304=-999,"NA",IF(san!AK304&gt;99, "&gt;99", IF(san!AK304&lt;1, "&lt;1", san!AK304))), "-")</f>
        <v>25.869569665848161</v>
      </c>
      <c r="AL306" s="39">
        <f>IF(ISNUMBER(san!AL304), IF(san!AL304=-999,"NA",IF(san!AL304&gt;99, "&gt;99", IF(san!AL304&lt;1, "&lt;1", san!AL304))), "-")</f>
        <v>30.6855144031646</v>
      </c>
      <c r="AM306" s="41">
        <f>IF(ISNUMBER(san!AM304), IF(san!AM304=-999,"NA",IF(san!AM304&gt;99, "&gt;99", IF(san!AM304&lt;1, "&lt;1", san!AM304))), "-")</f>
        <v>21.1424429552014</v>
      </c>
      <c r="AN306" s="39">
        <f>IF(ISNUMBER(san!AN304), IF(san!AN304=-999,"NA",IF(san!AN304&gt;99, "&gt;99", IF(san!AN304&lt;1, "&lt;1", san!AN304))), "-")</f>
        <v>15.17266876497785</v>
      </c>
      <c r="AO306" s="39">
        <f>IF(ISNUMBER(san!AO304), IF(san!AO304=-999,"NA",IF(san!AO304&gt;99, "&gt;99", IF(san!AO304&lt;1, "&lt;1", san!AO304))), "-")</f>
        <v>1.520443895525776</v>
      </c>
      <c r="AP306" s="39">
        <f>IF(ISNUMBER(san!AP304), IF(san!AP304=-999,"NA",IF(san!AP304&gt;99, "&gt;99", IF(san!AP304&lt;1, "&lt;1", san!AP304))), "-")</f>
        <v>4.4493302946977762</v>
      </c>
      <c r="AQ306" s="29">
        <f>IF(ISNUMBER(san!AQ304), IF(san!AQ304=-999,"NA",san!AQ304), "-")</f>
        <v>0.68056082725524902</v>
      </c>
      <c r="AR306" s="39">
        <f>IF(ISNUMBER(san!AR304), IF(san!AR304=-999,"NA",IF(san!AR304&gt;99, "&gt;99", IF(san!AR304&lt;1, "&lt;1", san!AR304))), "-")</f>
        <v>17.01349199801497</v>
      </c>
      <c r="AS306" s="39">
        <f>IF(ISNUMBER(san!AS304), IF(san!AS304=-999,"NA",IF(san!AS304&gt;99, "&gt;99", IF(san!AS304&lt;1, "&lt;1", san!AS304))), "-")</f>
        <v>17.64873003663941</v>
      </c>
      <c r="AT306" s="39">
        <f>IF(ISNUMBER(san!AT304), IF(san!AT304=-999,"NA",IF(san!AT304&gt;99, "&gt;99", IF(san!AT304&lt;1, "&lt;1", san!AT304))), "-")</f>
        <v>11.786928962996351</v>
      </c>
      <c r="AU306" s="42">
        <f>san!AU304</f>
        <v>329</v>
      </c>
    </row>
    <row r="307" ht="15" hidden="true">
      <c r="A307" s="36" t="str">
        <f>IF(ISBLANK(san!A305), "", san!A305)</f>
        <v>Lower middle income</v>
      </c>
      <c r="B307" s="57">
        <f>IF(ISBLANK(san!B305), "", san!B305)</f>
        <v>2004</v>
      </c>
      <c r="C307" s="37">
        <f>IF(ISNUMBER(san!C305), san!C305, "-")</f>
        <v>2430084.6450000009</v>
      </c>
      <c r="D307" s="39">
        <f>IF(ISNUMBER(san!D305), san!D305, "-")</f>
        <v>34.404731750488281</v>
      </c>
      <c r="E307" s="38">
        <f>IF(ISNUMBER(san!E305), IF(san!E305=-999,"NA",IF(san!E305&gt;99, "&gt;99", IF(san!E305&lt;1, "&lt;1", san!E305))), "-")</f>
        <v>26.429241266785549</v>
      </c>
      <c r="F307" s="39">
        <f>IF(ISNUMBER(san!F305), IF(san!F305=-999,"NA",IF(san!F305&gt;99, "&gt;99", IF(san!F305&lt;1, "&lt;1", san!F305))), "-")</f>
        <v>5.9486482509351246</v>
      </c>
      <c r="G307" s="39">
        <f>IF(ISNUMBER(san!G305), IF(san!G305=-999,"NA",IF(san!G305&gt;99, "&gt;99", IF(san!G305&lt;1, "&lt;1", san!G305))), "-")</f>
        <v>15.545920252055151</v>
      </c>
      <c r="H307" s="40">
        <f>IF(ISNUMBER(san!H305), IF(san!H305=-999,"NA",IF(san!H305&gt;99, "&gt;99", IF(san!H305&lt;1, "&lt;1", san!H305))), "-")</f>
        <v>52.076190230224171</v>
      </c>
      <c r="I307" s="29">
        <f>IF(ISNUMBER(san!I305), IF(san!I305=-999,"NA",san!I305), "-")</f>
        <v>1.1761598587036131</v>
      </c>
      <c r="J307" s="29">
        <f>IF(ISNUMBER(san!J305), IF(san!J305=-999,"NA",san!J305), "-")</f>
        <v>-1.045294046401978</v>
      </c>
      <c r="K307" s="38">
        <f>IF(ISNUMBER(san!K305), IF(san!K305=-999,"NA",IF(san!K305&gt;99, "&gt;99", IF(san!K305&lt;1, "&lt;1", san!K305))), "-")</f>
        <v>62.115334783884173</v>
      </c>
      <c r="L307" s="39">
        <f>IF(ISNUMBER(san!L305), IF(san!L305=-999,"NA",IF(san!L305&gt;99, "&gt;99", IF(san!L305&lt;1, "&lt;1", san!L305))), "-")</f>
        <v>17.443956398700049</v>
      </c>
      <c r="M307" s="39">
        <f>IF(ISNUMBER(san!M305), IF(san!M305=-999,"NA",IF(san!M305&gt;99, "&gt;99", IF(san!M305&lt;1, "&lt;1", san!M305))), "-")</f>
        <v>9.4807226795731907</v>
      </c>
      <c r="N307" s="40">
        <f>IF(ISNUMBER(san!N305), IF(san!N305=-999,"NA",IF(san!N305&gt;99, "&gt;99", IF(san!N305&lt;1, "&lt;1", san!N305))), "-")</f>
        <v>10.9599861378426</v>
      </c>
      <c r="O307" s="29">
        <f>IF(ISNUMBER(san!O305), IF(san!O305=-999,"NA",san!O305), "-")</f>
        <v>0.48495882749557501</v>
      </c>
      <c r="P307" s="29">
        <f>IF(ISNUMBER(san!P305), IF(san!P305=-999,"NA",san!P305), "-")</f>
        <v>-0.26233214139938349</v>
      </c>
      <c r="Q307" s="38">
        <f>IF(ISNUMBER(san!Q305), IF(san!Q305=-999,"NA",IF(san!Q305&gt;99, "&gt;99", IF(san!Q305&lt;1, "&lt;1", san!Q305))), "-")</f>
        <v>38.706945399781489</v>
      </c>
      <c r="R307" s="39">
        <f>IF(ISNUMBER(san!R305), IF(san!R305=-999,"NA",IF(san!R305&gt;99, "&gt;99", IF(san!R305&lt;1, "&lt;1", san!R305))), "-")</f>
        <v>9.9035779991389106</v>
      </c>
      <c r="S307" s="39">
        <f>IF(ISNUMBER(san!S305), IF(san!S305=-999,"NA",IF(san!S305&gt;99, "&gt;99", IF(san!S305&lt;1, "&lt;1", san!S305))), "-")</f>
        <v>13.46003679022701</v>
      </c>
      <c r="T307" s="40">
        <f>IF(ISNUMBER(san!T305), IF(san!T305=-999,"NA",IF(san!T305&gt;99, "&gt;99", IF(san!T305&lt;1, "&lt;1", san!T305))), "-")</f>
        <v>37.929439810852593</v>
      </c>
      <c r="U307" s="29">
        <f>IF(ISNUMBER(san!U305), IF(san!U305=-999,"NA",san!U305), "-")</f>
        <v>0.93965750932693481</v>
      </c>
      <c r="V307" s="29">
        <f>IF(ISNUMBER(san!V305), IF(san!V305=-999,"NA",san!V305), "-")</f>
        <v>-0.77054768800735474</v>
      </c>
      <c r="W307" s="41">
        <f>IF(ISNUMBER(san!W305), IF(san!W305=-999,"NA",IF(san!W305&gt;99, "&gt;99", IF(san!W305&lt;1, "&lt;1", san!W305))), "-")</f>
        <v>16.54886643852906</v>
      </c>
      <c r="X307" s="39">
        <f>IF(ISNUMBER(san!X305), IF(san!X305=-999,"NA",IF(san!X305&gt;99, "&gt;99", IF(san!X305&lt;1, "&lt;1", san!X305))), "-")</f>
        <v>14.84983592739701</v>
      </c>
      <c r="Y307" s="39" t="str">
        <f>IF(ISNUMBER(san!Y305), IF(san!Y305=-999,"NA",IF(san!Y305&gt;99, "&gt;99", IF(san!Y305&lt;1, "&lt;1", san!Y305))), "-")</f>
        <v>&lt;1</v>
      </c>
      <c r="Z307" s="39">
        <f>IF(ISNUMBER(san!Z305), IF(san!Z305=-999,"NA",IF(san!Z305&gt;99, "&gt;99", IF(san!Z305&lt;1, "&lt;1", san!Z305))), "-")</f>
        <v>1.013714218093221</v>
      </c>
      <c r="AA307" s="29">
        <f>IF(ISNUMBER(san!AA305), IF(san!AA305=-999,"NA",san!AA305), "-")</f>
        <v>0.92396771907806396</v>
      </c>
      <c r="AB307" s="39">
        <f>IF(ISNUMBER(san!AB305), IF(san!AB305=-999,"NA",IF(san!AB305&gt;99, "&gt;99", IF(san!AB305&lt;1, "&lt;1", san!AB305))), "-")</f>
        <v>16.31092731883237</v>
      </c>
      <c r="AC307" s="39">
        <f>IF(ISNUMBER(san!AC305), IF(san!AC305=-999,"NA",IF(san!AC305&gt;99, "&gt;99", IF(san!AC305&lt;1, "&lt;1", san!AC305))), "-")</f>
        <v>13.92131541295641</v>
      </c>
      <c r="AD307" s="39">
        <f>IF(ISNUMBER(san!AD305), IF(san!AD305=-999,"NA",IF(san!AD305&gt;99, "&gt;99", IF(san!AD305&lt;1, "&lt;1", san!AD305))), "-")</f>
        <v>2.1456467859318802</v>
      </c>
      <c r="AE307" s="41">
        <f>IF(ISNUMBER(san!AE305), IF(san!AE305=-999,"NA",IF(san!AE305&gt;99, "&gt;99", IF(san!AE305&lt;1, "&lt;1", san!AE305))), "-")</f>
        <v>34.211283685360833</v>
      </c>
      <c r="AF307" s="39">
        <f>IF(ISNUMBER(san!AF305), IF(san!AF305=-999,"NA",IF(san!AF305&gt;99, "&gt;99", IF(san!AF305&lt;1, "&lt;1", san!AF305))), "-")</f>
        <v>19.76400583626922</v>
      </c>
      <c r="AG307" s="39">
        <f>IF(ISNUMBER(san!AG305), IF(san!AG305=-999,"NA",IF(san!AG305&gt;99, "&gt;99", IF(san!AG305&lt;1, "&lt;1", san!AG305))), "-")</f>
        <v>3.139842195817153</v>
      </c>
      <c r="AH307" s="39">
        <f>IF(ISNUMBER(san!AH305), IF(san!AH305=-999,"NA",IF(san!AH305&gt;99, "&gt;99", IF(san!AH305&lt;1, "&lt;1", san!AH305))), "-")</f>
        <v>11.307435653274441</v>
      </c>
      <c r="AI307" s="29">
        <f>IF(ISNUMBER(san!AI305), IF(san!AI305=-999,"NA",san!AI305), "-")</f>
        <v>0.30922293663024902</v>
      </c>
      <c r="AJ307" s="39">
        <f>IF(ISNUMBER(san!AJ305), IF(san!AJ305=-999,"NA",IF(san!AJ305&gt;99, "&gt;99", IF(san!AJ305&lt;1, "&lt;1", san!AJ305))), "-")</f>
        <v>22.743022642043648</v>
      </c>
      <c r="AK307" s="39">
        <f>IF(ISNUMBER(san!AK305), IF(san!AK305=-999,"NA",IF(san!AK305&gt;99, "&gt;99", IF(san!AK305&lt;1, "&lt;1", san!AK305))), "-")</f>
        <v>26.049768420646899</v>
      </c>
      <c r="AL307" s="39">
        <f>IF(ISNUMBER(san!AL305), IF(san!AL305=-999,"NA",IF(san!AL305&gt;99, "&gt;99", IF(san!AL305&lt;1, "&lt;1", san!AL305))), "-")</f>
        <v>30.766500119893688</v>
      </c>
      <c r="AM307" s="41">
        <f>IF(ISNUMBER(san!AM305), IF(san!AM305=-999,"NA",IF(san!AM305&gt;99, "&gt;99", IF(san!AM305&lt;1, "&lt;1", san!AM305))), "-")</f>
        <v>22.625573545002439</v>
      </c>
      <c r="AN307" s="39">
        <f>IF(ISNUMBER(san!AN305), IF(san!AN305=-999,"NA",IF(san!AN305&gt;99, "&gt;99", IF(san!AN305&lt;1, "&lt;1", san!AN305))), "-")</f>
        <v>16.540542855579101</v>
      </c>
      <c r="AO307" s="39">
        <f>IF(ISNUMBER(san!AO305), IF(san!AO305=-999,"NA",IF(san!AO305&gt;99, "&gt;99", IF(san!AO305&lt;1, "&lt;1", san!AO305))), "-")</f>
        <v>1.5297893222959891</v>
      </c>
      <c r="AP307" s="39">
        <f>IF(ISNUMBER(san!AP305), IF(san!AP305=-999,"NA",IF(san!AP305&gt;99, "&gt;99", IF(san!AP305&lt;1, "&lt;1", san!AP305))), "-")</f>
        <v>4.5552413671273424</v>
      </c>
      <c r="AQ307" s="29">
        <f>IF(ISNUMBER(san!AQ305), IF(san!AQ305=-999,"NA",san!AQ305), "-")</f>
        <v>0.68056082725524902</v>
      </c>
      <c r="AR307" s="39">
        <f>IF(ISNUMBER(san!AR305), IF(san!AR305=-999,"NA",IF(san!AR305&gt;99, "&gt;99", IF(san!AR305&lt;1, "&lt;1", san!AR305))), "-")</f>
        <v>18.5238724334917</v>
      </c>
      <c r="AS307" s="39">
        <f>IF(ISNUMBER(san!AS305), IF(san!AS305=-999,"NA",IF(san!AS305&gt;99, "&gt;99", IF(san!AS305&lt;1, "&lt;1", san!AS305))), "-")</f>
        <v>18.094076994151841</v>
      </c>
      <c r="AT307" s="39">
        <f>IF(ISNUMBER(san!AT305), IF(san!AT305=-999,"NA",IF(san!AT305&gt;99, "&gt;99", IF(san!AT305&lt;1, "&lt;1", san!AT305))), "-")</f>
        <v>11.992574320348201</v>
      </c>
      <c r="AU307" s="42">
        <f>san!AU305</f>
        <v>331</v>
      </c>
    </row>
    <row r="308" ht="15" hidden="true">
      <c r="A308" s="36" t="str">
        <f>IF(ISBLANK(san!A306), "", san!A306)</f>
        <v>Lower middle income</v>
      </c>
      <c r="B308" s="57">
        <f>IF(ISBLANK(san!B306), "", san!B306)</f>
        <v>2005</v>
      </c>
      <c r="C308" s="37">
        <f>IF(ISNUMBER(san!C306), san!C306, "-")</f>
        <v>2472203.898</v>
      </c>
      <c r="D308" s="39">
        <f>IF(ISNUMBER(san!D306), san!D306, "-")</f>
        <v>34.790172576904297</v>
      </c>
      <c r="E308" s="38">
        <f>IF(ISNUMBER(san!E306), IF(san!E306=-999,"NA",IF(san!E306&gt;99, "&gt;99", IF(san!E306&lt;1, "&lt;1", san!E306))), "-")</f>
        <v>28.629087313924209</v>
      </c>
      <c r="F308" s="39">
        <f>IF(ISNUMBER(san!F306), IF(san!F306=-999,"NA",IF(san!F306&gt;99, "&gt;99", IF(san!F306&lt;1, "&lt;1", san!F306))), "-")</f>
        <v>6.3222615798294584</v>
      </c>
      <c r="G308" s="39">
        <f>IF(ISNUMBER(san!G306), IF(san!G306=-999,"NA",IF(san!G306&gt;99, "&gt;99", IF(san!G306&lt;1, "&lt;1", san!G306))), "-")</f>
        <v>15.098419512597051</v>
      </c>
      <c r="H308" s="40">
        <f>IF(ISNUMBER(san!H306), IF(san!H306=-999,"NA",IF(san!H306&gt;99, "&gt;99", IF(san!H306&lt;1, "&lt;1", san!H306))), "-")</f>
        <v>49.950231593649278</v>
      </c>
      <c r="I308" s="29">
        <f>IF(ISNUMBER(san!I306), IF(san!I306=-999,"NA",san!I306), "-")</f>
        <v>1.1761598587036131</v>
      </c>
      <c r="J308" s="29">
        <f>IF(ISNUMBER(san!J306), IF(san!J306=-999,"NA",san!J306), "-")</f>
        <v>-1.045294046401978</v>
      </c>
      <c r="K308" s="38">
        <f>IF(ISNUMBER(san!K306), IF(san!K306=-999,"NA",IF(san!K306&gt;99, "&gt;99", IF(san!K306&lt;1, "&lt;1", san!K306))), "-")</f>
        <v>62.916167257747432</v>
      </c>
      <c r="L308" s="39">
        <f>IF(ISNUMBER(san!L306), IF(san!L306=-999,"NA",IF(san!L306&gt;99, "&gt;99", IF(san!L306&lt;1, "&lt;1", san!L306))), "-")</f>
        <v>17.482295928890821</v>
      </c>
      <c r="M308" s="39">
        <f>IF(ISNUMBER(san!M306), IF(san!M306=-999,"NA",IF(san!M306&gt;99, "&gt;99", IF(san!M306&lt;1, "&lt;1", san!M306))), "-")</f>
        <v>9.1744367212691458</v>
      </c>
      <c r="N308" s="40">
        <f>IF(ISNUMBER(san!N306), IF(san!N306=-999,"NA",IF(san!N306&gt;99, "&gt;99", IF(san!N306&lt;1, "&lt;1", san!N306))), "-")</f>
        <v>10.4271000920926</v>
      </c>
      <c r="O308" s="29">
        <f>IF(ISNUMBER(san!O306), IF(san!O306=-999,"NA",san!O306), "-")</f>
        <v>0.48495882749557501</v>
      </c>
      <c r="P308" s="29">
        <f>IF(ISNUMBER(san!P306), IF(san!P306=-999,"NA",san!P306), "-")</f>
        <v>-0.26233214139938349</v>
      </c>
      <c r="Q308" s="38">
        <f>IF(ISNUMBER(san!Q306), IF(san!Q306=-999,"NA",IF(san!Q306&gt;99, "&gt;99", IF(san!Q306&lt;1, "&lt;1", san!Q306))), "-")</f>
        <v>40.557621437208937</v>
      </c>
      <c r="R308" s="39">
        <f>IF(ISNUMBER(san!R306), IF(san!R306=-999,"NA",IF(san!R306&gt;99, "&gt;99", IF(san!R306&lt;1, "&lt;1", san!R306))), "-")</f>
        <v>10.20485677561021</v>
      </c>
      <c r="S308" s="39">
        <f>IF(ISNUMBER(san!S306), IF(san!S306=-999,"NA",IF(san!S306&gt;99, "&gt;99", IF(san!S306&lt;1, "&lt;1", san!S306))), "-")</f>
        <v>13.03827394268033</v>
      </c>
      <c r="T308" s="40">
        <f>IF(ISNUMBER(san!T306), IF(san!T306=-999,"NA",IF(san!T306&gt;99, "&gt;99", IF(san!T306&lt;1, "&lt;1", san!T306))), "-")</f>
        <v>36.199247844500519</v>
      </c>
      <c r="U308" s="29">
        <f>IF(ISNUMBER(san!U306), IF(san!U306=-999,"NA",san!U306), "-")</f>
        <v>0.93965750932693481</v>
      </c>
      <c r="V308" s="29">
        <f>IF(ISNUMBER(san!V306), IF(san!V306=-999,"NA",san!V306), "-")</f>
        <v>-0.77054768800735474</v>
      </c>
      <c r="W308" s="41">
        <f>IF(ISNUMBER(san!W306), IF(san!W306=-999,"NA",IF(san!W306&gt;99, "&gt;99", IF(san!W306&lt;1, "&lt;1", san!W306))), "-")</f>
        <v>18.253822732590571</v>
      </c>
      <c r="X308" s="39">
        <f>IF(ISNUMBER(san!X306), IF(san!X306=-999,"NA",IF(san!X306&gt;99, "&gt;99", IF(san!X306&lt;1, "&lt;1", san!X306))), "-")</f>
        <v>16.497422198138221</v>
      </c>
      <c r="Y308" s="39" t="str">
        <f>IF(ISNUMBER(san!Y306), IF(san!Y306=-999,"NA",IF(san!Y306&gt;99, "&gt;99", IF(san!Y306&lt;1, "&lt;1", san!Y306))), "-")</f>
        <v>&lt;1</v>
      </c>
      <c r="Z308" s="39">
        <f>IF(ISNUMBER(san!Z306), IF(san!Z306=-999,"NA",IF(san!Z306&gt;99, "&gt;99", IF(san!Z306&lt;1, "&lt;1", san!Z306))), "-")</f>
        <v>1.0799463801333959</v>
      </c>
      <c r="AA308" s="29">
        <f>IF(ISNUMBER(san!AA306), IF(san!AA306=-999,"NA",san!AA306), "-")</f>
        <v>0.92396771907806396</v>
      </c>
      <c r="AB308" s="39">
        <f>IF(ISNUMBER(san!AB306), IF(san!AB306=-999,"NA",IF(san!AB306&gt;99, "&gt;99", IF(san!AB306&lt;1, "&lt;1", san!AB306))), "-")</f>
        <v>17.908516768643</v>
      </c>
      <c r="AC308" s="39">
        <f>IF(ISNUMBER(san!AC306), IF(san!AC306=-999,"NA",IF(san!AC306&gt;99, "&gt;99", IF(san!AC306&lt;1, "&lt;1", san!AC306))), "-")</f>
        <v>14.790688641075519</v>
      </c>
      <c r="AD308" s="39">
        <f>IF(ISNUMBER(san!AD306), IF(san!AD306=-999,"NA",IF(san!AD306&gt;99, "&gt;99", IF(san!AD306&lt;1, "&lt;1", san!AD306))), "-")</f>
        <v>2.2521434840351389</v>
      </c>
      <c r="AE308" s="41">
        <f>IF(ISNUMBER(san!AE306), IF(san!AE306=-999,"NA",IF(san!AE306&gt;99, "&gt;99", IF(san!AE306&lt;1, "&lt;1", san!AE306))), "-")</f>
        <v>34.593117515817688</v>
      </c>
      <c r="AF308" s="39">
        <f>IF(ISNUMBER(san!AF306), IF(san!AF306=-999,"NA",IF(san!AF306&gt;99, "&gt;99", IF(san!AF306&lt;1, "&lt;1", san!AF306))), "-")</f>
        <v>20.023869831494022</v>
      </c>
      <c r="AG308" s="39">
        <f>IF(ISNUMBER(san!AG306), IF(san!AG306=-999,"NA",IF(san!AG306&gt;99, "&gt;99", IF(san!AG306&lt;1, "&lt;1", san!AG306))), "-")</f>
        <v>3.094714705312374</v>
      </c>
      <c r="AH308" s="39">
        <f>IF(ISNUMBER(san!AH306), IF(san!AH306=-999,"NA",IF(san!AH306&gt;99, "&gt;99", IF(san!AH306&lt;1, "&lt;1", san!AH306))), "-")</f>
        <v>11.4745329790113</v>
      </c>
      <c r="AI308" s="29">
        <f>IF(ISNUMBER(san!AI306), IF(san!AI306=-999,"NA",san!AI306), "-")</f>
        <v>0.30922293663024902</v>
      </c>
      <c r="AJ308" s="39">
        <f>IF(ISNUMBER(san!AJ306), IF(san!AJ306=-999,"NA",IF(san!AJ306&gt;99, "&gt;99", IF(san!AJ306&lt;1, "&lt;1", san!AJ306))), "-")</f>
        <v>22.71442077697121</v>
      </c>
      <c r="AK308" s="39">
        <f>IF(ISNUMBER(san!AK306), IF(san!AK306=-999,"NA",IF(san!AK306&gt;99, "&gt;99", IF(san!AK306&lt;1, "&lt;1", san!AK306))), "-")</f>
        <v>26.675240973181239</v>
      </c>
      <c r="AL308" s="39">
        <f>IF(ISNUMBER(san!AL306), IF(san!AL306=-999,"NA",IF(san!AL306&gt;99, "&gt;99", IF(san!AL306&lt;1, "&lt;1", san!AL306))), "-")</f>
        <v>31.008801436485822</v>
      </c>
      <c r="AM308" s="41">
        <f>IF(ISNUMBER(san!AM306), IF(san!AM306=-999,"NA",IF(san!AM306&gt;99, "&gt;99", IF(san!AM306&lt;1, "&lt;1", san!AM306))), "-")</f>
        <v>23.938291569114419</v>
      </c>
      <c r="AN308" s="39">
        <f>IF(ISNUMBER(san!AN306), IF(san!AN306=-999,"NA",IF(san!AN306&gt;99, "&gt;99", IF(san!AN306&lt;1, "&lt;1", san!AN306))), "-")</f>
        <v>17.724279412075148</v>
      </c>
      <c r="AO308" s="39">
        <f>IF(ISNUMBER(san!AO306), IF(san!AO306=-999,"NA",IF(san!AO306&gt;99, "&gt;99", IF(san!AO306&lt;1, "&lt;1", san!AO306))), "-")</f>
        <v>1.5177711709400421</v>
      </c>
      <c r="AP308" s="39">
        <f>IF(ISNUMBER(san!AP306), IF(san!AP306=-999,"NA",IF(san!AP306&gt;99, "&gt;99", IF(san!AP306&lt;1, "&lt;1", san!AP306))), "-")</f>
        <v>4.6962409860992311</v>
      </c>
      <c r="AQ308" s="29">
        <f>IF(ISNUMBER(san!AQ306), IF(san!AQ306=-999,"NA",san!AQ306), "-")</f>
        <v>0.68056082725524902</v>
      </c>
      <c r="AR308" s="39">
        <f>IF(ISNUMBER(san!AR306), IF(san!AR306=-999,"NA",IF(san!AR306&gt;99, "&gt;99", IF(san!AR306&lt;1, "&lt;1", san!AR306))), "-")</f>
        <v>19.580499009812179</v>
      </c>
      <c r="AS308" s="39">
        <f>IF(ISNUMBER(san!AS306), IF(san!AS306=-999,"NA",IF(san!AS306&gt;99, "&gt;99", IF(san!AS306&lt;1, "&lt;1", san!AS306))), "-")</f>
        <v>18.92534484450519</v>
      </c>
      <c r="AT308" s="39">
        <f>IF(ISNUMBER(san!AT306), IF(san!AT306=-999,"NA",IF(san!AT306&gt;99, "&gt;99", IF(san!AT306&lt;1, "&lt;1", san!AT306))), "-")</f>
        <v>12.25663448751008</v>
      </c>
      <c r="AU308" s="42">
        <f>san!AU306</f>
        <v>333</v>
      </c>
    </row>
    <row r="309" ht="15" hidden="true">
      <c r="A309" s="36" t="str">
        <f>IF(ISBLANK(san!A307), "", san!A307)</f>
        <v>Lower middle income</v>
      </c>
      <c r="B309" s="57">
        <f>IF(ISBLANK(san!B307), "", san!B307)</f>
        <v>2006</v>
      </c>
      <c r="C309" s="37">
        <f>IF(ISNUMBER(san!C307), san!C307, "-")</f>
        <v>2513849.367000001</v>
      </c>
      <c r="D309" s="39">
        <f>IF(ISNUMBER(san!D307), san!D307, "-")</f>
        <v>35.184791564941413</v>
      </c>
      <c r="E309" s="38">
        <f>IF(ISNUMBER(san!E307), IF(san!E307=-999,"NA",IF(san!E307&gt;99, "&gt;99", IF(san!E307&lt;1, "&lt;1", san!E307))), "-")</f>
        <v>30.849762238869321</v>
      </c>
      <c r="F309" s="39">
        <f>IF(ISNUMBER(san!F307), IF(san!F307=-999,"NA",IF(san!F307&gt;99, "&gt;99", IF(san!F307&lt;1, "&lt;1", san!F307))), "-")</f>
        <v>6.6781561706053294</v>
      </c>
      <c r="G309" s="39">
        <f>IF(ISNUMBER(san!G307), IF(san!G307=-999,"NA",IF(san!G307&gt;99, "&gt;99", IF(san!G307&lt;1, "&lt;1", san!G307))), "-")</f>
        <v>14.65189399896482</v>
      </c>
      <c r="H309" s="40">
        <f>IF(ISNUMBER(san!H307), IF(san!H307=-999,"NA",IF(san!H307&gt;99, "&gt;99", IF(san!H307&lt;1, "&lt;1", san!H307))), "-")</f>
        <v>47.820187591560533</v>
      </c>
      <c r="I309" s="29">
        <f>IF(ISNUMBER(san!I307), IF(san!I307=-999,"NA",san!I307), "-")</f>
        <v>1.1761598587036131</v>
      </c>
      <c r="J309" s="29">
        <f>IF(ISNUMBER(san!J307), IF(san!J307=-999,"NA",san!J307), "-")</f>
        <v>-1.045294046401978</v>
      </c>
      <c r="K309" s="38">
        <f>IF(ISNUMBER(san!K307), IF(san!K307=-999,"NA",IF(san!K307&gt;99, "&gt;99", IF(san!K307&lt;1, "&lt;1", san!K307))), "-")</f>
        <v>63.746530484868011</v>
      </c>
      <c r="L309" s="39">
        <f>IF(ISNUMBER(san!L307), IF(san!L307=-999,"NA",IF(san!L307&gt;99, "&gt;99", IF(san!L307&lt;1, "&lt;1", san!L307))), "-")</f>
        <v>17.503915251935439</v>
      </c>
      <c r="M309" s="39">
        <f>IF(ISNUMBER(san!M307), IF(san!M307=-999,"NA",IF(san!M307&gt;99, "&gt;99", IF(san!M307&lt;1, "&lt;1", san!M307))), "-")</f>
        <v>8.8612633798034892</v>
      </c>
      <c r="N309" s="40">
        <f>IF(ISNUMBER(san!N307), IF(san!N307=-999,"NA",IF(san!N307&gt;99, "&gt;99", IF(san!N307&lt;1, "&lt;1", san!N307))), "-")</f>
        <v>9.8882908833930667</v>
      </c>
      <c r="O309" s="29">
        <f>IF(ISNUMBER(san!O307), IF(san!O307=-999,"NA",san!O307), "-")</f>
        <v>0.48495882749557501</v>
      </c>
      <c r="P309" s="29">
        <f>IF(ISNUMBER(san!P307), IF(san!P307=-999,"NA",san!P307), "-")</f>
        <v>-0.26233214139938349</v>
      </c>
      <c r="Q309" s="38">
        <f>IF(ISNUMBER(san!Q307), IF(san!Q307=-999,"NA",IF(san!Q307&gt;99, "&gt;99", IF(san!Q307&lt;1, "&lt;1", san!Q307))), "-")</f>
        <v>42.424422217814843</v>
      </c>
      <c r="R309" s="39">
        <f>IF(ISNUMBER(san!R307), IF(san!R307=-999,"NA",IF(san!R307&gt;99, "&gt;99", IF(san!R307&lt;1, "&lt;1", san!R307))), "-")</f>
        <v>10.487177152554841</v>
      </c>
      <c r="S309" s="39">
        <f>IF(ISNUMBER(san!S307), IF(san!S307=-999,"NA",IF(san!S307&gt;99, "&gt;99", IF(san!S307&lt;1, "&lt;1", san!S307))), "-")</f>
        <v>12.614472962655331</v>
      </c>
      <c r="T309" s="40">
        <f>IF(ISNUMBER(san!T307), IF(san!T307=-999,"NA",IF(san!T307&gt;99, "&gt;99", IF(san!T307&lt;1, "&lt;1", san!T307))), "-")</f>
        <v>34.473927666974987</v>
      </c>
      <c r="U309" s="29">
        <f>IF(ISNUMBER(san!U307), IF(san!U307=-999,"NA",san!U307), "-")</f>
        <v>0.93965750932693481</v>
      </c>
      <c r="V309" s="29">
        <f>IF(ISNUMBER(san!V307), IF(san!V307=-999,"NA",san!V307), "-")</f>
        <v>-0.77054768800735474</v>
      </c>
      <c r="W309" s="41">
        <f>IF(ISNUMBER(san!W307), IF(san!W307=-999,"NA",IF(san!W307&gt;99, "&gt;99", IF(san!W307&lt;1, "&lt;1", san!W307))), "-")</f>
        <v>19.987888940137509</v>
      </c>
      <c r="X309" s="39">
        <f>IF(ISNUMBER(san!X307), IF(san!X307=-999,"NA",IF(san!X307&gt;99, "&gt;99", IF(san!X307&lt;1, "&lt;1", san!X307))), "-")</f>
        <v>18.172043539196789</v>
      </c>
      <c r="Y309" s="39" t="str">
        <f>IF(ISNUMBER(san!Y307), IF(san!Y307=-999,"NA",IF(san!Y307&gt;99, "&gt;99", IF(san!Y307&lt;1, "&lt;1", san!Y307))), "-")</f>
        <v>&lt;1</v>
      </c>
      <c r="Z309" s="39">
        <f>IF(ISNUMBER(san!Z307), IF(san!Z307=-999,"NA",IF(san!Z307&gt;99, "&gt;99", IF(san!Z307&lt;1, "&lt;1", san!Z307))), "-")</f>
        <v>1.148101349753609</v>
      </c>
      <c r="AA309" s="29">
        <f>IF(ISNUMBER(san!AA307), IF(san!AA307=-999,"NA",san!AA307), "-")</f>
        <v>0.92396771907806396</v>
      </c>
      <c r="AB309" s="39">
        <f>IF(ISNUMBER(san!AB307), IF(san!AB307=-999,"NA",IF(san!AB307&gt;99, "&gt;99", IF(san!AB307&lt;1, "&lt;1", san!AB307))), "-")</f>
        <v>19.554652039468451</v>
      </c>
      <c r="AC309" s="39">
        <f>IF(ISNUMBER(san!AC307), IF(san!AC307=-999,"NA",IF(san!AC307&gt;99, "&gt;99", IF(san!AC307&lt;1, "&lt;1", san!AC307))), "-")</f>
        <v>15.61104842359045</v>
      </c>
      <c r="AD309" s="39">
        <f>IF(ISNUMBER(san!AD307), IF(san!AD307=-999,"NA",IF(san!AD307&gt;99, "&gt;99", IF(san!AD307&lt;1, "&lt;1", san!AD307))), "-")</f>
        <v>2.3622179464157451</v>
      </c>
      <c r="AE309" s="41">
        <f>IF(ISNUMBER(san!AE307), IF(san!AE307=-999,"NA",IF(san!AE307&gt;99, "&gt;99", IF(san!AE307&lt;1, "&lt;1", san!AE307))), "-")</f>
        <v>34.999095620978359</v>
      </c>
      <c r="AF309" s="39">
        <f>IF(ISNUMBER(san!AF307), IF(san!AF307=-999,"NA",IF(san!AF307&gt;99, "&gt;99", IF(san!AF307&lt;1, "&lt;1", san!AF307))), "-")</f>
        <v>20.289432982908689</v>
      </c>
      <c r="AG309" s="39">
        <f>IF(ISNUMBER(san!AG307), IF(san!AG307=-999,"NA",IF(san!AG307&gt;99, "&gt;99", IF(san!AG307&lt;1, "&lt;1", san!AG307))), "-")</f>
        <v>3.0504597741153789</v>
      </c>
      <c r="AH309" s="39">
        <f>IF(ISNUMBER(san!AH307), IF(san!AH307=-999,"NA",IF(san!AH307&gt;99, "&gt;99", IF(san!AH307&lt;1, "&lt;1", san!AH307))), "-")</f>
        <v>11.65920286395429</v>
      </c>
      <c r="AI309" s="29">
        <f>IF(ISNUMBER(san!AI307), IF(san!AI307=-999,"NA",san!AI307), "-")</f>
        <v>0.30922293663024902</v>
      </c>
      <c r="AJ309" s="39">
        <f>IF(ISNUMBER(san!AJ307), IF(san!AJ307=-999,"NA",IF(san!AJ307&gt;99, "&gt;99", IF(san!AJ307&lt;1, "&lt;1", san!AJ307))), "-")</f>
        <v>22.677184918659989</v>
      </c>
      <c r="AK309" s="39">
        <f>IF(ISNUMBER(san!AK307), IF(san!AK307=-999,"NA",IF(san!AK307&gt;99, "&gt;99", IF(san!AK307&lt;1, "&lt;1", san!AK307))), "-")</f>
        <v>27.305276945219749</v>
      </c>
      <c r="AL309" s="39">
        <f>IF(ISNUMBER(san!AL307), IF(san!AL307=-999,"NA",IF(san!AL307&gt;99, "&gt;99", IF(san!AL307&lt;1, "&lt;1", san!AL307))), "-")</f>
        <v>31.267983872923729</v>
      </c>
      <c r="AM309" s="41">
        <f>IF(ISNUMBER(san!AM307), IF(san!AM307=-999,"NA",IF(san!AM307&gt;99, "&gt;99", IF(san!AM307&lt;1, "&lt;1", san!AM307))), "-")</f>
        <v>25.269550963474689</v>
      </c>
      <c r="AN309" s="39">
        <f>IF(ISNUMBER(san!AN307), IF(san!AN307=-999,"NA",IF(san!AN307&gt;99, "&gt;99", IF(san!AN307&lt;1, "&lt;1", san!AN307))), "-")</f>
        <v>18.917042635621311</v>
      </c>
      <c r="AO309" s="39">
        <f>IF(ISNUMBER(san!AO307), IF(san!AO307=-999,"NA",IF(san!AO307&gt;99, "&gt;99", IF(san!AO307&lt;1, "&lt;1", san!AO307))), "-")</f>
        <v>1.506097650185966</v>
      </c>
      <c r="AP309" s="39">
        <f>IF(ISNUMBER(san!AP307), IF(san!AP307=-999,"NA",IF(san!AP307&gt;99, "&gt;99", IF(san!AP307&lt;1, "&lt;1", san!AP307))), "-")</f>
        <v>4.8464106776674072</v>
      </c>
      <c r="AQ309" s="29">
        <f>IF(ISNUMBER(san!AQ307), IF(san!AQ307=-999,"NA",san!AQ307), "-")</f>
        <v>0.68056082725524902</v>
      </c>
      <c r="AR309" s="39">
        <f>IF(ISNUMBER(san!AR307), IF(san!AR307=-999,"NA",IF(san!AR307&gt;99, "&gt;99", IF(san!AR307&lt;1, "&lt;1", san!AR307))), "-")</f>
        <v>20.653308725885541</v>
      </c>
      <c r="AS309" s="39">
        <f>IF(ISNUMBER(san!AS307), IF(san!AS307=-999,"NA",IF(san!AS307&gt;99, "&gt;99", IF(san!AS307&lt;1, "&lt;1", san!AS307))), "-")</f>
        <v>19.72563854854344</v>
      </c>
      <c r="AT309" s="39">
        <f>IF(ISNUMBER(san!AT307), IF(san!AT307=-999,"NA",IF(san!AT307&gt;99, "&gt;99", IF(san!AT307&lt;1, "&lt;1", san!AT307))), "-")</f>
        <v>12.53265194491769</v>
      </c>
      <c r="AU309" s="42">
        <f>san!AU307</f>
        <v>336</v>
      </c>
    </row>
    <row r="310" ht="15" hidden="true">
      <c r="A310" s="36" t="str">
        <f>IF(ISBLANK(san!A308), "", san!A308)</f>
        <v>Lower middle income</v>
      </c>
      <c r="B310" s="57">
        <f>IF(ISBLANK(san!B308), "", san!B308)</f>
        <v>2007</v>
      </c>
      <c r="C310" s="37">
        <f>IF(ISNUMBER(san!C308), san!C308, "-")</f>
        <v>2555500.7140000002</v>
      </c>
      <c r="D310" s="39">
        <f>IF(ISNUMBER(san!D308), san!D308, "-")</f>
        <v>35.583656311035163</v>
      </c>
      <c r="E310" s="38">
        <f>IF(ISNUMBER(san!E308), IF(san!E308=-999,"NA",IF(san!E308&gt;99, "&gt;99", IF(san!E308&lt;1, "&lt;1", san!E308))), "-")</f>
        <v>33.119617827306833</v>
      </c>
      <c r="F310" s="39">
        <f>IF(ISNUMBER(san!F308), IF(san!F308=-999,"NA",IF(san!F308&gt;99, "&gt;99", IF(san!F308&lt;1, "&lt;1", san!F308))), "-")</f>
        <v>6.9891402167156711</v>
      </c>
      <c r="G310" s="39">
        <f>IF(ISNUMBER(san!G308), IF(san!G308=-999,"NA",IF(san!G308&gt;99, "&gt;99", IF(san!G308&lt;1, "&lt;1", san!G308))), "-")</f>
        <v>14.20593176686728</v>
      </c>
      <c r="H310" s="40">
        <f>IF(ISNUMBER(san!H308), IF(san!H308=-999,"NA",IF(san!H308&gt;99, "&gt;99", IF(san!H308&lt;1, "&lt;1", san!H308))), "-")</f>
        <v>45.685310189110233</v>
      </c>
      <c r="I310" s="29">
        <f>IF(ISNUMBER(san!I308), IF(san!I308=-999,"NA",san!I308), "-")</f>
        <v>1.1761598587036131</v>
      </c>
      <c r="J310" s="29">
        <f>IF(ISNUMBER(san!J308), IF(san!J308=-999,"NA",san!J308), "-")</f>
        <v>-1.045294046401978</v>
      </c>
      <c r="K310" s="38">
        <f>IF(ISNUMBER(san!K308), IF(san!K308=-999,"NA",IF(san!K308&gt;99, "&gt;99", IF(san!K308&lt;1, "&lt;1", san!K308))), "-")</f>
        <v>64.609934272313282</v>
      </c>
      <c r="L310" s="39">
        <f>IF(ISNUMBER(san!L308), IF(san!L308=-999,"NA",IF(san!L308&gt;99, "&gt;99", IF(san!L308&lt;1, "&lt;1", san!L308))), "-")</f>
        <v>17.497297166698949</v>
      </c>
      <c r="M310" s="39">
        <f>IF(ISNUMBER(san!M308), IF(san!M308=-999,"NA",IF(san!M308&gt;99, "&gt;99", IF(san!M308&lt;1, "&lt;1", san!M308))), "-")</f>
        <v>8.5454134704937417</v>
      </c>
      <c r="N310" s="40">
        <f>IF(ISNUMBER(san!N308), IF(san!N308=-999,"NA",IF(san!N308&gt;99, "&gt;99", IF(san!N308&lt;1, "&lt;1", san!N308))), "-")</f>
        <v>9.347355090494041</v>
      </c>
      <c r="O310" s="29">
        <f>IF(ISNUMBER(san!O308), IF(san!O308=-999,"NA",san!O308), "-")</f>
        <v>0.48495882749557501</v>
      </c>
      <c r="P310" s="29">
        <f>IF(ISNUMBER(san!P308), IF(san!P308=-999,"NA",san!P308), "-")</f>
        <v>-0.26233214139938349</v>
      </c>
      <c r="Q310" s="38">
        <f>IF(ISNUMBER(san!Q308), IF(san!Q308=-999,"NA",IF(san!Q308&gt;99, "&gt;99", IF(san!Q308&lt;1, "&lt;1", san!Q308))), "-")</f>
        <v>44.325023154882011</v>
      </c>
      <c r="R310" s="39">
        <f>IF(ISNUMBER(san!R308), IF(san!R308=-999,"NA",IF(san!R308&gt;99, "&gt;99", IF(san!R308&lt;1, "&lt;1", san!R308))), "-")</f>
        <v>10.72832650704852</v>
      </c>
      <c r="S310" s="39">
        <f>IF(ISNUMBER(san!S308), IF(san!S308=-999,"NA",IF(san!S308&gt;99, "&gt;99", IF(san!S308&lt;1, "&lt;1", san!S308))), "-")</f>
        <v>12.191713469368841</v>
      </c>
      <c r="T310" s="40">
        <f>IF(ISNUMBER(san!T308), IF(san!T308=-999,"NA",IF(san!T308&gt;99, "&gt;99", IF(san!T308&lt;1, "&lt;1", san!T308))), "-")</f>
        <v>32.754936868700632</v>
      </c>
      <c r="U310" s="29">
        <f>IF(ISNUMBER(san!U308), IF(san!U308=-999,"NA",san!U308), "-")</f>
        <v>0.93965750932693481</v>
      </c>
      <c r="V310" s="29">
        <f>IF(ISNUMBER(san!V308), IF(san!V308=-999,"NA",san!V308), "-")</f>
        <v>-0.77054768800735474</v>
      </c>
      <c r="W310" s="41">
        <f>IF(ISNUMBER(san!W308), IF(san!W308=-999,"NA",IF(san!W308&gt;99, "&gt;99", IF(san!W308&lt;1, "&lt;1", san!W308))), "-")</f>
        <v>21.792432306452529</v>
      </c>
      <c r="X310" s="39">
        <f>IF(ISNUMBER(san!X308), IF(san!X308=-999,"NA",IF(san!X308&gt;99, "&gt;99", IF(san!X308&lt;1, "&lt;1", san!X308))), "-")</f>
        <v>19.908727851411118</v>
      </c>
      <c r="Y310" s="39" t="str">
        <f>IF(ISNUMBER(san!Y308), IF(san!Y308=-999,"NA",IF(san!Y308&gt;99, "&gt;99", IF(san!Y308&lt;1, "&lt;1", san!Y308))), "-")</f>
        <v>&lt;1</v>
      </c>
      <c r="Z310" s="39">
        <f>IF(ISNUMBER(san!Z308), IF(san!Z308=-999,"NA",IF(san!Z308&gt;99, "&gt;99", IF(san!Z308&lt;1, "&lt;1", san!Z308))), "-")</f>
        <v>1.224748964479683</v>
      </c>
      <c r="AA310" s="29">
        <f>IF(ISNUMBER(san!AA308), IF(san!AA308=-999,"NA",san!AA308), "-")</f>
        <v>0.92396771907806396</v>
      </c>
      <c r="AB310" s="39">
        <f>IF(ISNUMBER(san!AB308), IF(san!AB308=-999,"NA",IF(san!AB308&gt;99, "&gt;99", IF(san!AB308&lt;1, "&lt;1", san!AB308))), "-")</f>
        <v>21.273776327542059</v>
      </c>
      <c r="AC310" s="39">
        <f>IF(ISNUMBER(san!AC308), IF(san!AC308=-999,"NA",IF(san!AC308&gt;99, "&gt;99", IF(san!AC308&lt;1, "&lt;1", san!AC308))), "-")</f>
        <v>16.35727395517813</v>
      </c>
      <c r="AD310" s="39">
        <f>IF(ISNUMBER(san!AD308), IF(san!AD308=-999,"NA",IF(san!AD308&gt;99, "&gt;99", IF(san!AD308&lt;1, "&lt;1", san!AD308))), "-")</f>
        <v>2.4777077613023142</v>
      </c>
      <c r="AE310" s="41">
        <f>IF(ISNUMBER(san!AE308), IF(san!AE308=-999,"NA",IF(san!AE308&gt;99, "&gt;99", IF(san!AE308&lt;1, "&lt;1", san!AE308))), "-")</f>
        <v>35.53839239420045</v>
      </c>
      <c r="AF310" s="39">
        <f>IF(ISNUMBER(san!AF308), IF(san!AF308=-999,"NA",IF(san!AF308&gt;99, "&gt;99", IF(san!AF308&lt;1, "&lt;1", san!AF308))), "-")</f>
        <v>20.566968718696959</v>
      </c>
      <c r="AG310" s="39">
        <f>IF(ISNUMBER(san!AG308), IF(san!AG308=-999,"NA",IF(san!AG308&gt;99, "&gt;99", IF(san!AG308&lt;1, "&lt;1", san!AG308))), "-")</f>
        <v>3.003273339239481</v>
      </c>
      <c r="AH310" s="39">
        <f>IF(ISNUMBER(san!AH308), IF(san!AH308=-999,"NA",IF(san!AH308&gt;99, "&gt;99", IF(san!AH308&lt;1, "&lt;1", san!AH308))), "-")</f>
        <v>11.96815033626401</v>
      </c>
      <c r="AI310" s="29">
        <f>IF(ISNUMBER(san!AI308), IF(san!AI308=-999,"NA",san!AI308), "-")</f>
        <v>0.30922293663024902</v>
      </c>
      <c r="AJ310" s="39">
        <f>IF(ISNUMBER(san!AJ308), IF(san!AJ308=-999,"NA",IF(san!AJ308&gt;99, "&gt;99", IF(san!AJ308&lt;1, "&lt;1", san!AJ308))), "-")</f>
        <v>22.633852804837922</v>
      </c>
      <c r="AK310" s="39">
        <f>IF(ISNUMBER(san!AK308), IF(san!AK308=-999,"NA",IF(san!AK308&gt;99, "&gt;99", IF(san!AK308&lt;1, "&lt;1", san!AK308))), "-")</f>
        <v>27.938361008177349</v>
      </c>
      <c r="AL310" s="39">
        <f>IF(ISNUMBER(san!AL308), IF(san!AL308=-999,"NA",IF(san!AL308&gt;99, "&gt;99", IF(san!AL308&lt;1, "&lt;1", san!AL308))), "-")</f>
        <v>31.535017625996961</v>
      </c>
      <c r="AM310" s="41">
        <f>IF(ISNUMBER(san!AM308), IF(san!AM308=-999,"NA",IF(san!AM308&gt;99, "&gt;99", IF(san!AM308&lt;1, "&lt;1", san!AM308))), "-")</f>
        <v>26.683747318197351</v>
      </c>
      <c r="AN310" s="39">
        <f>IF(ISNUMBER(san!AN308), IF(san!AN308=-999,"NA",IF(san!AN308&gt;99, "&gt;99", IF(san!AN308&lt;1, "&lt;1", san!AN308))), "-")</f>
        <v>20.142954010584159</v>
      </c>
      <c r="AO310" s="39">
        <f>IF(ISNUMBER(san!AO308), IF(san!AO308=-999,"NA",IF(san!AO308&gt;99, "&gt;99", IF(san!AO308&lt;1, "&lt;1", san!AO308))), "-")</f>
        <v>1.4931494655434681</v>
      </c>
      <c r="AP310" s="39">
        <f>IF(ISNUMBER(san!AP308), IF(san!AP308=-999,"NA",IF(san!AP308&gt;99, "&gt;99", IF(san!AP308&lt;1, "&lt;1", san!AP308))), "-")</f>
        <v>5.0476438420697169</v>
      </c>
      <c r="AQ310" s="29">
        <f>IF(ISNUMBER(san!AQ308), IF(san!AQ308=-999,"NA",san!AQ308), "-")</f>
        <v>0.68056082725524902</v>
      </c>
      <c r="AR310" s="39">
        <f>IF(ISNUMBER(san!AR308), IF(san!AR308=-999,"NA",IF(san!AR308&gt;99, "&gt;99", IF(san!AR308&lt;1, "&lt;1", san!AR308))), "-")</f>
        <v>21.757741214910361</v>
      </c>
      <c r="AS310" s="39">
        <f>IF(ISNUMBER(san!AS308), IF(san!AS308=-999,"NA",IF(san!AS308&gt;99, "&gt;99", IF(san!AS308&lt;1, "&lt;1", san!AS308))), "-")</f>
        <v>20.478247975744029</v>
      </c>
      <c r="AT310" s="39">
        <f>IF(ISNUMBER(san!AT308), IF(san!AT308=-999,"NA",IF(san!AT308&gt;99, "&gt;99", IF(san!AT308&lt;1, "&lt;1", san!AT308))), "-")</f>
        <v>12.817360724428569</v>
      </c>
      <c r="AU310" s="42">
        <f>san!AU308</f>
        <v>337</v>
      </c>
    </row>
    <row r="311" ht="15" hidden="true">
      <c r="A311" s="36" t="str">
        <f>IF(ISBLANK(san!A309), "", san!A309)</f>
        <v>Lower middle income</v>
      </c>
      <c r="B311" s="57">
        <f>IF(ISBLANK(san!B309), "", san!B309)</f>
        <v>2008</v>
      </c>
      <c r="C311" s="37">
        <f>IF(ISNUMBER(san!C309), san!C309, "-")</f>
        <v>2596893.3810000001</v>
      </c>
      <c r="D311" s="39">
        <f>IF(ISNUMBER(san!D309), san!D309, "-")</f>
        <v>35.982772827148438</v>
      </c>
      <c r="E311" s="38">
        <f>IF(ISNUMBER(san!E309), IF(san!E309=-999,"NA",IF(san!E309&gt;99, "&gt;99", IF(san!E309&lt;1, "&lt;1", san!E309))), "-")</f>
        <v>35.410149855149733</v>
      </c>
      <c r="F311" s="39">
        <f>IF(ISNUMBER(san!F309), IF(san!F309=-999,"NA",IF(san!F309&gt;99, "&gt;99", IF(san!F309&lt;1, "&lt;1", san!F309))), "-")</f>
        <v>7.2787912908112347</v>
      </c>
      <c r="G311" s="39">
        <f>IF(ISNUMBER(san!G309), IF(san!G309=-999,"NA",IF(san!G309&gt;99, "&gt;99", IF(san!G309&lt;1, "&lt;1", san!G309))), "-")</f>
        <v>13.76091856364792</v>
      </c>
      <c r="H311" s="40">
        <f>IF(ISNUMBER(san!H309), IF(san!H309=-999,"NA",IF(san!H309&gt;99, "&gt;99", IF(san!H309&lt;1, "&lt;1", san!H309))), "-")</f>
        <v>43.550140290391113</v>
      </c>
      <c r="I311" s="29">
        <f>IF(ISNUMBER(san!I309), IF(san!I309=-999,"NA",san!I309), "-")</f>
        <v>1.1761598587036131</v>
      </c>
      <c r="J311" s="29">
        <f>IF(ISNUMBER(san!J309), IF(san!J309=-999,"NA",san!J309), "-")</f>
        <v>-1.045294046401978</v>
      </c>
      <c r="K311" s="38">
        <f>IF(ISNUMBER(san!K309), IF(san!K309=-999,"NA",IF(san!K309&gt;99, "&gt;99", IF(san!K309&lt;1, "&lt;1", san!K309))), "-")</f>
        <v>65.479840712214639</v>
      </c>
      <c r="L311" s="39">
        <f>IF(ISNUMBER(san!L309), IF(san!L309=-999,"NA",IF(san!L309&gt;99, "&gt;99", IF(san!L309&lt;1, "&lt;1", san!L309))), "-")</f>
        <v>17.484927004776431</v>
      </c>
      <c r="M311" s="39">
        <f>IF(ISNUMBER(san!M309), IF(san!M309=-999,"NA",IF(san!M309&gt;99, "&gt;99", IF(san!M309&lt;1, "&lt;1", san!M309))), "-")</f>
        <v>8.2273553133611301</v>
      </c>
      <c r="N311" s="40">
        <f>IF(ISNUMBER(san!N309), IF(san!N309=-999,"NA",IF(san!N309&gt;99, "&gt;99", IF(san!N309&lt;1, "&lt;1", san!N309))), "-")</f>
        <v>8.8078769696477917</v>
      </c>
      <c r="O311" s="29">
        <f>IF(ISNUMBER(san!O309), IF(san!O309=-999,"NA",san!O309), "-")</f>
        <v>0.48495882749557501</v>
      </c>
      <c r="P311" s="29">
        <f>IF(ISNUMBER(san!P309), IF(san!P309=-999,"NA",san!P309), "-")</f>
        <v>-0.26233214139938349</v>
      </c>
      <c r="Q311" s="38">
        <f>IF(ISNUMBER(san!Q309), IF(san!Q309=-999,"NA",IF(san!Q309&gt;99, "&gt;99", IF(san!Q309&lt;1, "&lt;1", san!Q309))), "-")</f>
        <v>46.230057883982582</v>
      </c>
      <c r="R311" s="39">
        <f>IF(ISNUMBER(san!R309), IF(san!R309=-999,"NA",IF(san!R309&gt;99, "&gt;99", IF(san!R309&lt;1, "&lt;1", san!R309))), "-")</f>
        <v>10.95124174488944</v>
      </c>
      <c r="S311" s="39">
        <f>IF(ISNUMBER(san!S309), IF(san!S309=-999,"NA",IF(san!S309&gt;99, "&gt;99", IF(san!S309&lt;1, "&lt;1", san!S309))), "-")</f>
        <v>11.7697897841845</v>
      </c>
      <c r="T311" s="40">
        <f>IF(ISNUMBER(san!T309), IF(san!T309=-999,"NA",IF(san!T309&gt;99, "&gt;99", IF(san!T309&lt;1, "&lt;1", san!T309))), "-")</f>
        <v>31.048910586943482</v>
      </c>
      <c r="U311" s="29">
        <f>IF(ISNUMBER(san!U309), IF(san!U309=-999,"NA",san!U309), "-")</f>
        <v>0.93965750932693481</v>
      </c>
      <c r="V311" s="29">
        <f>IF(ISNUMBER(san!V309), IF(san!V309=-999,"NA",san!V309), "-")</f>
        <v>-0.77054768800735474</v>
      </c>
      <c r="W311" s="41">
        <f>IF(ISNUMBER(san!W309), IF(san!W309=-999,"NA",IF(san!W309&gt;99, "&gt;99", IF(san!W309&lt;1, "&lt;1", san!W309))), "-")</f>
        <v>23.606478640508371</v>
      </c>
      <c r="X311" s="39">
        <f>IF(ISNUMBER(san!X309), IF(san!X309=-999,"NA",IF(san!X309&gt;99, "&gt;99", IF(san!X309&lt;1, "&lt;1", san!X309))), "-")</f>
        <v>21.65285827894219</v>
      </c>
      <c r="Y311" s="39" t="str">
        <f>IF(ISNUMBER(san!Y309), IF(san!Y309=-999,"NA",IF(san!Y309&gt;99, "&gt;99", IF(san!Y309&lt;1, "&lt;1", san!Y309))), "-")</f>
        <v>&lt;1</v>
      </c>
      <c r="Z311" s="39">
        <f>IF(ISNUMBER(san!Z309), IF(san!Z309=-999,"NA",IF(san!Z309&gt;99, "&gt;99", IF(san!Z309&lt;1, "&lt;1", san!Z309))), "-")</f>
        <v>1.3040255715111979</v>
      </c>
      <c r="AA311" s="29">
        <f>IF(ISNUMBER(san!AA309), IF(san!AA309=-999,"NA",san!AA309), "-")</f>
        <v>0.92396771907806396</v>
      </c>
      <c r="AB311" s="39">
        <f>IF(ISNUMBER(san!AB309), IF(san!AB309=-999,"NA",IF(san!AB309&gt;99, "&gt;99", IF(san!AB309&lt;1, "&lt;1", san!AB309))), "-")</f>
        <v>22.990454680642369</v>
      </c>
      <c r="AC311" s="39">
        <f>IF(ISNUMBER(san!AC309), IF(san!AC309=-999,"NA",IF(san!AC309&gt;99, "&gt;99", IF(san!AC309&lt;1, "&lt;1", san!AC309))), "-")</f>
        <v>17.102175978723309</v>
      </c>
      <c r="AD311" s="39">
        <f>IF(ISNUMBER(san!AD309), IF(san!AD309=-999,"NA",IF(san!AD309&gt;99, "&gt;99", IF(san!AD309&lt;1, "&lt;1", san!AD309))), "-")</f>
        <v>2.5963104865953062</v>
      </c>
      <c r="AE311" s="41">
        <f>IF(ISNUMBER(san!AE309), IF(san!AE309=-999,"NA",IF(san!AE309&gt;99, "&gt;99", IF(san!AE309&lt;1, "&lt;1", san!AE309))), "-")</f>
        <v>36.073963599486881</v>
      </c>
      <c r="AF311" s="39">
        <f>IF(ISNUMBER(san!AF309), IF(san!AF309=-999,"NA",IF(san!AF309&gt;99, "&gt;99", IF(san!AF309&lt;1, "&lt;1", san!AF309))), "-")</f>
        <v>20.85050805069103</v>
      </c>
      <c r="AG311" s="39">
        <f>IF(ISNUMBER(san!AG309), IF(san!AG309=-999,"NA",IF(san!AG309&gt;99, "&gt;99", IF(san!AG309&lt;1, "&lt;1", san!AG309))), "-")</f>
        <v>2.9533580400919219</v>
      </c>
      <c r="AH311" s="39">
        <f>IF(ISNUMBER(san!AH309), IF(san!AH309=-999,"NA",IF(san!AH309&gt;99, "&gt;99", IF(san!AH309&lt;1, "&lt;1", san!AH309))), "-")</f>
        <v>12.270097508703939</v>
      </c>
      <c r="AI311" s="29">
        <f>IF(ISNUMBER(san!AI309), IF(san!AI309=-999,"NA",san!AI309), "-")</f>
        <v>0.30922293663024902</v>
      </c>
      <c r="AJ311" s="39">
        <f>IF(ISNUMBER(san!AJ309), IF(san!AJ309=-999,"NA",IF(san!AJ309&gt;99, "&gt;99", IF(san!AJ309&lt;1, "&lt;1", san!AJ309))), "-")</f>
        <v>22.584181032943079</v>
      </c>
      <c r="AK311" s="39">
        <f>IF(ISNUMBER(san!AK309), IF(san!AK309=-999,"NA",IF(san!AK309&gt;99, "&gt;99", IF(san!AK309&lt;1, "&lt;1", san!AK309))), "-")</f>
        <v>28.582393624446411</v>
      </c>
      <c r="AL311" s="39">
        <f>IF(ISNUMBER(san!AL309), IF(san!AL309=-999,"NA",IF(san!AL309&gt;99, "&gt;99", IF(san!AL309&lt;1, "&lt;1", san!AL309))), "-")</f>
        <v>31.79819305960158</v>
      </c>
      <c r="AM311" s="41">
        <f>IF(ISNUMBER(san!AM309), IF(san!AM309=-999,"NA",IF(san!AM309&gt;99, "&gt;99", IF(san!AM309&lt;1, "&lt;1", san!AM309))), "-")</f>
        <v>28.092625211851889</v>
      </c>
      <c r="AN311" s="39">
        <f>IF(ISNUMBER(san!AN309), IF(san!AN309=-999,"NA",IF(san!AN309&gt;99, "&gt;99", IF(san!AN309&lt;1, "&lt;1", san!AN309))), "-")</f>
        <v>21.364150433107291</v>
      </c>
      <c r="AO311" s="39">
        <f>IF(ISNUMBER(san!AO309), IF(san!AO309=-999,"NA",IF(san!AO309&gt;99, "&gt;99", IF(san!AO309&lt;1, "&lt;1", san!AO309))), "-")</f>
        <v>1.4785526463784939</v>
      </c>
      <c r="AP311" s="39">
        <f>IF(ISNUMBER(san!AP309), IF(san!AP309=-999,"NA",IF(san!AP309&gt;99, "&gt;99", IF(san!AP309&lt;1, "&lt;1", san!AP309))), "-")</f>
        <v>5.2499221323661107</v>
      </c>
      <c r="AQ311" s="29">
        <f>IF(ISNUMBER(san!AQ309), IF(san!AQ309=-999,"NA",san!AQ309), "-")</f>
        <v>0.68056082725524902</v>
      </c>
      <c r="AR311" s="39">
        <f>IF(ISNUMBER(san!AR309), IF(san!AR309=-999,"NA",IF(san!AR309&gt;99, "&gt;99", IF(san!AR309&lt;1, "&lt;1", san!AR309))), "-")</f>
        <v>22.844266097095922</v>
      </c>
      <c r="AS311" s="39">
        <f>IF(ISNUMBER(san!AS309), IF(san!AS309=-999,"NA",IF(san!AS309&gt;99, "&gt;99", IF(san!AS309&lt;1, "&lt;1", san!AS309))), "-")</f>
        <v>21.233076408162809</v>
      </c>
      <c r="AT311" s="39">
        <f>IF(ISNUMBER(san!AT309), IF(san!AT309=-999,"NA",IF(san!AT309&gt;99, "&gt;99", IF(san!AT309&lt;1, "&lt;1", san!AT309))), "-")</f>
        <v>13.103957113493809</v>
      </c>
      <c r="AU311" s="42">
        <f>san!AU309</f>
        <v>340</v>
      </c>
    </row>
    <row r="312" ht="15" hidden="true">
      <c r="A312" s="36" t="str">
        <f>IF(ISBLANK(san!A310), "", san!A310)</f>
        <v>Lower middle income</v>
      </c>
      <c r="B312" s="57">
        <f>IF(ISBLANK(san!B310), "", san!B310)</f>
        <v>2009</v>
      </c>
      <c r="C312" s="37">
        <f>IF(ISNUMBER(san!C310), san!C310, "-")</f>
        <v>2638779.1040000012</v>
      </c>
      <c r="D312" s="39">
        <f>IF(ISNUMBER(san!D310), san!D310, "-")</f>
        <v>36.387054443359382</v>
      </c>
      <c r="E312" s="38">
        <f>IF(ISNUMBER(san!E310), IF(san!E310=-999,"NA",IF(san!E310&gt;99, "&gt;99", IF(san!E310&lt;1, "&lt;1", san!E310))), "-")</f>
        <v>37.722828337949352</v>
      </c>
      <c r="F312" s="39">
        <f>IF(ISNUMBER(san!F310), IF(san!F310=-999,"NA",IF(san!F310&gt;99, "&gt;99", IF(san!F310&lt;1, "&lt;1", san!F310))), "-")</f>
        <v>7.5474965294383969</v>
      </c>
      <c r="G312" s="39">
        <f>IF(ISNUMBER(san!G310), IF(san!G310=-999,"NA",IF(san!G310&gt;99, "&gt;99", IF(san!G310&lt;1, "&lt;1", san!G310))), "-")</f>
        <v>13.317626853747409</v>
      </c>
      <c r="H312" s="40">
        <f>IF(ISNUMBER(san!H310), IF(san!H310=-999,"NA",IF(san!H310&gt;99, "&gt;99", IF(san!H310&lt;1, "&lt;1", san!H310))), "-")</f>
        <v>41.41204827886483</v>
      </c>
      <c r="I312" s="29">
        <f>IF(ISNUMBER(san!I310), IF(san!I310=-999,"NA",san!I310), "-")</f>
        <v>1.1761598587036131</v>
      </c>
      <c r="J312" s="29">
        <f>IF(ISNUMBER(san!J310), IF(san!J310=-999,"NA",san!J310), "-")</f>
        <v>-1.045294046401978</v>
      </c>
      <c r="K312" s="38">
        <f>IF(ISNUMBER(san!K310), IF(san!K310=-999,"NA",IF(san!K310&gt;99, "&gt;99", IF(san!K310&lt;1, "&lt;1", san!K310))), "-")</f>
        <v>66.361670789382828</v>
      </c>
      <c r="L312" s="39">
        <f>IF(ISNUMBER(san!L310), IF(san!L310=-999,"NA",IF(san!L310&gt;99, "&gt;99", IF(san!L310&lt;1, "&lt;1", san!L310))), "-")</f>
        <v>17.465833181938962</v>
      </c>
      <c r="M312" s="39">
        <f>IF(ISNUMBER(san!M310), IF(san!M310=-999,"NA",IF(san!M310&gt;99, "&gt;99", IF(san!M310&lt;1, "&lt;1", san!M310))), "-")</f>
        <v>7.9055333121897746</v>
      </c>
      <c r="N312" s="40">
        <f>IF(ISNUMBER(san!N310), IF(san!N310=-999,"NA",IF(san!N310&gt;99, "&gt;99", IF(san!N310&lt;1, "&lt;1", san!N310))), "-")</f>
        <v>8.2669627164884396</v>
      </c>
      <c r="O312" s="29">
        <f>IF(ISNUMBER(san!O310), IF(san!O310=-999,"NA",san!O310), "-")</f>
        <v>0.48495882749557501</v>
      </c>
      <c r="P312" s="29">
        <f>IF(ISNUMBER(san!P310), IF(san!P310=-999,"NA",san!P310), "-")</f>
        <v>-0.26233214139938349</v>
      </c>
      <c r="Q312" s="38">
        <f>IF(ISNUMBER(san!Q310), IF(san!Q310=-999,"NA",IF(san!Q310&gt;99, "&gt;99", IF(san!Q310&lt;1, "&lt;1", san!Q310))), "-")</f>
        <v>48.14366022455777</v>
      </c>
      <c r="R312" s="39">
        <f>IF(ISNUMBER(san!R310), IF(san!R310=-999,"NA",IF(san!R310&gt;99, "&gt;99", IF(san!R310&lt;1, "&lt;1", san!R310))), "-")</f>
        <v>11.15648721893152</v>
      </c>
      <c r="S312" s="39">
        <f>IF(ISNUMBER(san!S310), IF(san!S310=-999,"NA",IF(san!S310&gt;99, "&gt;99", IF(san!S310&lt;1, "&lt;1", san!S310))), "-")</f>
        <v>11.348324019161719</v>
      </c>
      <c r="T312" s="40">
        <f>IF(ISNUMBER(san!T310), IF(san!T310=-999,"NA",IF(san!T310&gt;99, "&gt;99", IF(san!T310&lt;1, "&lt;1", san!T310))), "-")</f>
        <v>29.35152853734898</v>
      </c>
      <c r="U312" s="29">
        <f>IF(ISNUMBER(san!U310), IF(san!U310=-999,"NA",san!U310), "-")</f>
        <v>0.93965750932693481</v>
      </c>
      <c r="V312" s="29">
        <f>IF(ISNUMBER(san!V310), IF(san!V310=-999,"NA",san!V310), "-")</f>
        <v>-0.77054768800735474</v>
      </c>
      <c r="W312" s="41">
        <f>IF(ISNUMBER(san!W310), IF(san!W310=-999,"NA",IF(san!W310&gt;99, "&gt;99", IF(san!W310&lt;1, "&lt;1", san!W310))), "-")</f>
        <v>25.427739487739451</v>
      </c>
      <c r="X312" s="39">
        <f>IF(ISNUMBER(san!X310), IF(san!X310=-999,"NA",IF(san!X310&gt;99, "&gt;99", IF(san!X310&lt;1, "&lt;1", san!X310))), "-")</f>
        <v>23.399662506251111</v>
      </c>
      <c r="Y312" s="39" t="str">
        <f>IF(ISNUMBER(san!Y310), IF(san!Y310=-999,"NA",IF(san!Y310&gt;99, "&gt;99", IF(san!Y310&lt;1, "&lt;1", san!Y310))), "-")</f>
        <v>&lt;1</v>
      </c>
      <c r="Z312" s="39">
        <f>IF(ISNUMBER(san!Z310), IF(san!Z310=-999,"NA",IF(san!Z310&gt;99, "&gt;99", IF(san!Z310&lt;1, "&lt;1", san!Z310))), "-")</f>
        <v>1.388166080761482</v>
      </c>
      <c r="AA312" s="29">
        <f>IF(ISNUMBER(san!AA310), IF(san!AA310=-999,"NA",san!AA310), "-")</f>
        <v>0.92396771907806396</v>
      </c>
      <c r="AB312" s="39">
        <f>IF(ISNUMBER(san!AB310), IF(san!AB310=-999,"NA",IF(san!AB310&gt;99, "&gt;99", IF(san!AB310&lt;1, "&lt;1", san!AB310))), "-")</f>
        <v>24.687711008499988</v>
      </c>
      <c r="AC312" s="39">
        <f>IF(ISNUMBER(san!AC310), IF(san!AC310=-999,"NA",IF(san!AC310&gt;99, "&gt;99", IF(san!AC310&lt;1, "&lt;1", san!AC310))), "-")</f>
        <v>17.864257936722211</v>
      </c>
      <c r="AD312" s="39">
        <f>IF(ISNUMBER(san!AD310), IF(san!AD310=-999,"NA",IF(san!AD310&gt;99, "&gt;99", IF(san!AD310&lt;1, "&lt;1", san!AD310))), "-")</f>
        <v>2.718355922165562</v>
      </c>
      <c r="AE312" s="41">
        <f>IF(ISNUMBER(san!AE310), IF(san!AE310=-999,"NA",IF(san!AE310&gt;99, "&gt;99", IF(san!AE310&lt;1, "&lt;1", san!AE310))), "-")</f>
        <v>36.694667157531413</v>
      </c>
      <c r="AF312" s="39">
        <f>IF(ISNUMBER(san!AF310), IF(san!AF310=-999,"NA",IF(san!AF310&gt;99, "&gt;99", IF(san!AF310&lt;1, "&lt;1", san!AF310))), "-")</f>
        <v>21.125071001781048</v>
      </c>
      <c r="AG312" s="39">
        <f>IF(ISNUMBER(san!AG310), IF(san!AG310=-999,"NA",IF(san!AG310&gt;99, "&gt;99", IF(san!AG310&lt;1, "&lt;1", san!AG310))), "-")</f>
        <v>2.9141000143779179</v>
      </c>
      <c r="AH312" s="39">
        <f>IF(ISNUMBER(san!AH310), IF(san!AH310=-999,"NA",IF(san!AH310&gt;99, "&gt;99", IF(san!AH310&lt;1, "&lt;1", san!AH310))), "-")</f>
        <v>12.65549614137244</v>
      </c>
      <c r="AI312" s="29">
        <f>IF(ISNUMBER(san!AI310), IF(san!AI310=-999,"NA",san!AI310), "-")</f>
        <v>0.30922293663024902</v>
      </c>
      <c r="AJ312" s="39">
        <f>IF(ISNUMBER(san!AJ310), IF(san!AJ310=-999,"NA",IF(san!AJ310&gt;99, "&gt;99", IF(san!AJ310&lt;1, "&lt;1", san!AJ310))), "-")</f>
        <v>22.507920954572171</v>
      </c>
      <c r="AK312" s="39">
        <f>IF(ISNUMBER(san!AK310), IF(san!AK310=-999,"NA",IF(san!AK310&gt;99, "&gt;99", IF(san!AK310&lt;1, "&lt;1", san!AK310))), "-")</f>
        <v>29.25251235718045</v>
      </c>
      <c r="AL312" s="39">
        <f>IF(ISNUMBER(san!AL310), IF(san!AL310=-999,"NA",IF(san!AL310&gt;99, "&gt;99", IF(san!AL310&lt;1, "&lt;1", san!AL310))), "-")</f>
        <v>32.067070659569183</v>
      </c>
      <c r="AM312" s="41">
        <f>IF(ISNUMBER(san!AM310), IF(san!AM310=-999,"NA",IF(san!AM310&gt;99, "&gt;99", IF(san!AM310&lt;1, "&lt;1", san!AM310))), "-")</f>
        <v>29.52744263215315</v>
      </c>
      <c r="AN312" s="39">
        <f>IF(ISNUMBER(san!AN310), IF(san!AN310=-999,"NA",IF(san!AN310&gt;99, "&gt;99", IF(san!AN310&lt;1, "&lt;1", san!AN310))), "-")</f>
        <v>22.57200564925942</v>
      </c>
      <c r="AO312" s="39">
        <f>IF(ISNUMBER(san!AO310), IF(san!AO310=-999,"NA",IF(san!AO310&gt;99, "&gt;99", IF(san!AO310&lt;1, "&lt;1", san!AO310))), "-")</f>
        <v>1.467421339550756</v>
      </c>
      <c r="AP312" s="39">
        <f>IF(ISNUMBER(san!AP310), IF(san!AP310=-999,"NA",IF(san!AP310&gt;99, "&gt;99", IF(san!AP310&lt;1, "&lt;1", san!AP310))), "-")</f>
        <v>5.4880156433429699</v>
      </c>
      <c r="AQ312" s="29">
        <f>IF(ISNUMBER(san!AQ310), IF(san!AQ310=-999,"NA",san!AQ310), "-")</f>
        <v>0.68056082725524902</v>
      </c>
      <c r="AR312" s="39">
        <f>IF(ISNUMBER(san!AR310), IF(san!AR310=-999,"NA",IF(san!AR310&gt;99, "&gt;99", IF(san!AR310&lt;1, "&lt;1", san!AR310))), "-")</f>
        <v>23.894549690287629</v>
      </c>
      <c r="AS312" s="39">
        <f>IF(ISNUMBER(san!AS310), IF(san!AS310=-999,"NA",IF(san!AS310&gt;99, "&gt;99", IF(san!AS310&lt;1, "&lt;1", san!AS310))), "-")</f>
        <v>22.00810825862013</v>
      </c>
      <c r="AT312" s="39">
        <f>IF(ISNUMBER(san!AT310), IF(san!AT310=-999,"NA",IF(san!AT310&gt;99, "&gt;99", IF(san!AT310&lt;1, "&lt;1", san!AT310))), "-")</f>
        <v>13.3974888047014</v>
      </c>
      <c r="AU312" s="42">
        <f>san!AU310</f>
        <v>342</v>
      </c>
    </row>
    <row r="313" ht="15" hidden="true">
      <c r="A313" s="36" t="str">
        <f>IF(ISBLANK(san!A311), "", san!A311)</f>
        <v>Lower middle income</v>
      </c>
      <c r="B313" s="57">
        <f>IF(ISBLANK(san!B311), "", san!B311)</f>
        <v>2010</v>
      </c>
      <c r="C313" s="37">
        <f>IF(ISNUMBER(san!C311), san!C311, "-")</f>
        <v>2681891.3969999999</v>
      </c>
      <c r="D313" s="39">
        <f>IF(ISNUMBER(san!D311), san!D311, "-")</f>
        <v>36.795166015625</v>
      </c>
      <c r="E313" s="38">
        <f>IF(ISNUMBER(san!E311), IF(san!E311=-999,"NA",IF(san!E311&gt;99, "&gt;99", IF(san!E311&lt;1, "&lt;1", san!E311))), "-")</f>
        <v>40.056150325993869</v>
      </c>
      <c r="F313" s="39">
        <f>IF(ISNUMBER(san!F311), IF(san!F311=-999,"NA",IF(san!F311&gt;99, "&gt;99", IF(san!F311&lt;1, "&lt;1", san!F311))), "-")</f>
        <v>7.7959623416941541</v>
      </c>
      <c r="G313" s="39">
        <f>IF(ISNUMBER(san!G311), IF(san!G311=-999,"NA",IF(san!G311&gt;99, "&gt;99", IF(san!G311&lt;1, "&lt;1", san!G311))), "-")</f>
        <v>12.88060057858932</v>
      </c>
      <c r="H313" s="40">
        <f>IF(ISNUMBER(san!H311), IF(san!H311=-999,"NA",IF(san!H311&gt;99, "&gt;99", IF(san!H311&lt;1, "&lt;1", san!H311))), "-")</f>
        <v>39.267286753722651</v>
      </c>
      <c r="I313" s="29">
        <f>IF(ISNUMBER(san!I311), IF(san!I311=-999,"NA",san!I311), "-")</f>
        <v>1.1761598587036131</v>
      </c>
      <c r="J313" s="29">
        <f>IF(ISNUMBER(san!J311), IF(san!J311=-999,"NA",san!J311), "-")</f>
        <v>-1.045294046401978</v>
      </c>
      <c r="K313" s="38">
        <f>IF(ISNUMBER(san!K311), IF(san!K311=-999,"NA",IF(san!K311&gt;99, "&gt;99", IF(san!K311&lt;1, "&lt;1", san!K311))), "-")</f>
        <v>67.255842366351843</v>
      </c>
      <c r="L313" s="39">
        <f>IF(ISNUMBER(san!L311), IF(san!L311=-999,"NA",IF(san!L311&gt;99, "&gt;99", IF(san!L311&lt;1, "&lt;1", san!L311))), "-")</f>
        <v>17.437745068251211</v>
      </c>
      <c r="M313" s="39">
        <f>IF(ISNUMBER(san!M311), IF(san!M311=-999,"NA",IF(san!M311&gt;99, "&gt;99", IF(san!M311&lt;1, "&lt;1", san!M311))), "-")</f>
        <v>7.5821830664454666</v>
      </c>
      <c r="N313" s="40">
        <f>IF(ISNUMBER(san!N311), IF(san!N311=-999,"NA",IF(san!N311&gt;99, "&gt;99", IF(san!N311&lt;1, "&lt;1", san!N311))), "-")</f>
        <v>7.7242294989514866</v>
      </c>
      <c r="O313" s="29">
        <f>IF(ISNUMBER(san!O311), IF(san!O311=-999,"NA",san!O311), "-")</f>
        <v>0.48495882749557501</v>
      </c>
      <c r="P313" s="29">
        <f>IF(ISNUMBER(san!P311), IF(san!P311=-999,"NA",san!P311), "-")</f>
        <v>-0.26233214139938349</v>
      </c>
      <c r="Q313" s="38">
        <f>IF(ISNUMBER(san!Q311), IF(san!Q311=-999,"NA",IF(san!Q311&gt;99, "&gt;99", IF(san!Q311&lt;1, "&lt;1", san!Q311))), "-")</f>
        <v>50.064322796199569</v>
      </c>
      <c r="R313" s="39">
        <f>IF(ISNUMBER(san!R311), IF(san!R311=-999,"NA",IF(san!R311&gt;99, "&gt;99", IF(san!R311&lt;1, "&lt;1", san!R311))), "-")</f>
        <v>11.34367250821872</v>
      </c>
      <c r="S313" s="39">
        <f>IF(ISNUMBER(san!S311), IF(san!S311=-999,"NA",IF(san!S311&gt;99, "&gt;99", IF(san!S311&lt;1, "&lt;1", san!S311))), "-")</f>
        <v>10.931038694554051</v>
      </c>
      <c r="T313" s="40">
        <f>IF(ISNUMBER(san!T311), IF(san!T311=-999,"NA",IF(san!T311&gt;99, "&gt;99", IF(san!T311&lt;1, "&lt;1", san!T311))), "-")</f>
        <v>27.660966001027671</v>
      </c>
      <c r="U313" s="29">
        <f>IF(ISNUMBER(san!U311), IF(san!U311=-999,"NA",san!U311), "-")</f>
        <v>0.93965750932693481</v>
      </c>
      <c r="V313" s="29">
        <f>IF(ISNUMBER(san!V311), IF(san!V311=-999,"NA",san!V311), "-")</f>
        <v>-0.77054768800735474</v>
      </c>
      <c r="W313" s="41">
        <f>IF(ISNUMBER(san!W311), IF(san!W311=-999,"NA",IF(san!W311&gt;99, "&gt;99", IF(san!W311&lt;1, "&lt;1", san!W311))), "-")</f>
        <v>27.257812142349881</v>
      </c>
      <c r="X313" s="39">
        <f>IF(ISNUMBER(san!X311), IF(san!X311=-999,"NA",IF(san!X311&gt;99, "&gt;99", IF(san!X311&lt;1, "&lt;1", san!X311))), "-")</f>
        <v>25.152018406116671</v>
      </c>
      <c r="Y313" s="39" t="str">
        <f>IF(ISNUMBER(san!Y311), IF(san!Y311=-999,"NA",IF(san!Y311&gt;99, "&gt;99", IF(san!Y311&lt;1, "&lt;1", san!Y311))), "-")</f>
        <v>&lt;1</v>
      </c>
      <c r="Z313" s="39">
        <f>IF(ISNUMBER(san!Z311), IF(san!Z311=-999,"NA",IF(san!Z311&gt;99, "&gt;99", IF(san!Z311&lt;1, "&lt;1", san!Z311))), "-")</f>
        <v>1.4741634056813291</v>
      </c>
      <c r="AA313" s="29">
        <f>IF(ISNUMBER(san!AA311), IF(san!AA311=-999,"NA",san!AA311), "-")</f>
        <v>0.92396771907806396</v>
      </c>
      <c r="AB313" s="39">
        <f>IF(ISNUMBER(san!AB311), IF(san!AB311=-999,"NA",IF(san!AB311&gt;99, "&gt;99", IF(san!AB311&lt;1, "&lt;1", san!AB311))), "-")</f>
        <v>26.388671829565752</v>
      </c>
      <c r="AC313" s="39">
        <f>IF(ISNUMBER(san!AC311), IF(san!AC311=-999,"NA",IF(san!AC311&gt;99, "&gt;99", IF(san!AC311&lt;1, "&lt;1", san!AC311))), "-")</f>
        <v>18.620354804904</v>
      </c>
      <c r="AD313" s="39">
        <f>IF(ISNUMBER(san!AD311), IF(san!AD311=-999,"NA",IF(san!AD311&gt;99, "&gt;99", IF(san!AD311&lt;1, "&lt;1", san!AD311))), "-")</f>
        <v>2.8430860332182761</v>
      </c>
      <c r="AE313" s="41">
        <f>IF(ISNUMBER(san!AE311), IF(san!AE311=-999,"NA",IF(san!AE311&gt;99, "&gt;99", IF(san!AE311&lt;1, "&lt;1", san!AE311))), "-")</f>
        <v>37.31644129377441</v>
      </c>
      <c r="AF313" s="39">
        <f>IF(ISNUMBER(san!AF311), IF(san!AF311=-999,"NA",IF(san!AF311&gt;99, "&gt;99", IF(san!AF311&lt;1, "&lt;1", san!AF311))), "-")</f>
        <v>21.402948135659638</v>
      </c>
      <c r="AG313" s="39">
        <f>IF(ISNUMBER(san!AG311), IF(san!AG311=-999,"NA",IF(san!AG311&gt;99, "&gt;99", IF(san!AG311&lt;1, "&lt;1", san!AG311))), "-")</f>
        <v>2.8753521030224758</v>
      </c>
      <c r="AH313" s="39">
        <f>IF(ISNUMBER(san!AH311), IF(san!AH311=-999,"NA",IF(san!AH311&gt;99, "&gt;99", IF(san!AH311&lt;1, "&lt;1", san!AH311))), "-")</f>
        <v>13.0381410550923</v>
      </c>
      <c r="AI313" s="29">
        <f>IF(ISNUMBER(san!AI311), IF(san!AI311=-999,"NA",san!AI311), "-")</f>
        <v>0.30922293663024902</v>
      </c>
      <c r="AJ313" s="39">
        <f>IF(ISNUMBER(san!AJ311), IF(san!AJ311=-999,"NA",IF(san!AJ311&gt;99, "&gt;99", IF(san!AJ311&lt;1, "&lt;1", san!AJ311))), "-")</f>
        <v>22.42956216993694</v>
      </c>
      <c r="AK313" s="39">
        <f>IF(ISNUMBER(san!AK311), IF(san!AK311=-999,"NA",IF(san!AK311&gt;99, "&gt;99", IF(san!AK311&lt;1, "&lt;1", san!AK311))), "-")</f>
        <v>29.931234619118911</v>
      </c>
      <c r="AL313" s="39">
        <f>IF(ISNUMBER(san!AL311), IF(san!AL311=-999,"NA",IF(san!AL311&gt;99, "&gt;99", IF(san!AL311&lt;1, "&lt;1", san!AL311))), "-")</f>
        <v>32.332790645547227</v>
      </c>
      <c r="AM313" s="41">
        <f>IF(ISNUMBER(san!AM311), IF(san!AM311=-999,"NA",IF(san!AM311&gt;99, "&gt;99", IF(san!AM311&lt;1, "&lt;1", san!AM311))), "-")</f>
        <v>30.958901571690379</v>
      </c>
      <c r="AN313" s="39">
        <f>IF(ISNUMBER(san!AN311), IF(san!AN311=-999,"NA",IF(san!AN311&gt;99, "&gt;99", IF(san!AN311&lt;1, "&lt;1", san!AN311))), "-")</f>
        <v>23.772541726048569</v>
      </c>
      <c r="AO313" s="39">
        <f>IF(ISNUMBER(san!AO311), IF(san!AO311=-999,"NA",IF(san!AO311&gt;99, "&gt;99", IF(san!AO311&lt;1, "&lt;1", san!AO311))), "-")</f>
        <v>1.457211511591455</v>
      </c>
      <c r="AP313" s="39">
        <f>IF(ISNUMBER(san!AP311), IF(san!AP311=-999,"NA",IF(san!AP311&gt;99, "&gt;99", IF(san!AP311&lt;1, "&lt;1", san!AP311))), "-")</f>
        <v>5.7291483340503619</v>
      </c>
      <c r="AQ313" s="29">
        <f>IF(ISNUMBER(san!AQ311), IF(san!AQ311=-999,"NA",san!AQ311), "-")</f>
        <v>0.68056082725524902</v>
      </c>
      <c r="AR313" s="39">
        <f>IF(ISNUMBER(san!AR311), IF(san!AR311=-999,"NA",IF(san!AR311&gt;99, "&gt;99", IF(san!AR311&lt;1, "&lt;1", san!AR311))), "-")</f>
        <v>24.93191074777528</v>
      </c>
      <c r="AS313" s="39">
        <f>IF(ISNUMBER(san!AS311), IF(san!AS311=-999,"NA",IF(san!AS311&gt;99, "&gt;99", IF(san!AS311&lt;1, "&lt;1", san!AS311))), "-")</f>
        <v>22.78221195032495</v>
      </c>
      <c r="AT313" s="39">
        <f>IF(ISNUMBER(san!AT311), IF(san!AT311=-999,"NA",IF(san!AT311&gt;99, "&gt;99", IF(san!AT311&lt;1, "&lt;1", san!AT311))), "-")</f>
        <v>13.693872264128229</v>
      </c>
      <c r="AU313" s="42">
        <f>san!AU311</f>
        <v>344</v>
      </c>
    </row>
    <row r="314" ht="15" hidden="true">
      <c r="A314" s="36" t="str">
        <f>IF(ISBLANK(san!A312), "", san!A312)</f>
        <v>Lower middle income</v>
      </c>
      <c r="B314" s="57">
        <f>IF(ISBLANK(san!B312), "", san!B312)</f>
        <v>2011</v>
      </c>
      <c r="C314" s="37">
        <f>IF(ISNUMBER(san!C312), san!C312, "-")</f>
        <v>2725618.327000001</v>
      </c>
      <c r="D314" s="39">
        <f>IF(ISNUMBER(san!D312), san!D312, "-")</f>
        <v>37.210826873779297</v>
      </c>
      <c r="E314" s="38">
        <f>IF(ISNUMBER(san!E312), IF(san!E312=-999,"NA",IF(san!E312&gt;99, "&gt;99", IF(san!E312&lt;1, "&lt;1", san!E312))), "-")</f>
        <v>42.408692812506452</v>
      </c>
      <c r="F314" s="39">
        <f>IF(ISNUMBER(san!F312), IF(san!F312=-999,"NA",IF(san!F312&gt;99, "&gt;99", IF(san!F312&lt;1, "&lt;1", san!F312))), "-")</f>
        <v>8.0224204171786617</v>
      </c>
      <c r="G314" s="39">
        <f>IF(ISNUMBER(san!G312), IF(san!G312=-999,"NA",IF(san!G312&gt;99, "&gt;99", IF(san!G312&lt;1, "&lt;1", san!G312))), "-")</f>
        <v>12.447241418984481</v>
      </c>
      <c r="H314" s="40">
        <f>IF(ISNUMBER(san!H312), IF(san!H312=-999,"NA",IF(san!H312&gt;99, "&gt;99", IF(san!H312&lt;1, "&lt;1", san!H312))), "-")</f>
        <v>37.121645351330407</v>
      </c>
      <c r="I314" s="29">
        <f>IF(ISNUMBER(san!I312), IF(san!I312=-999,"NA",san!I312), "-")</f>
        <v>1.1761598587036131</v>
      </c>
      <c r="J314" s="29">
        <f>IF(ISNUMBER(san!J312), IF(san!J312=-999,"NA",san!J312), "-")</f>
        <v>-1.045294046401978</v>
      </c>
      <c r="K314" s="38">
        <f>IF(ISNUMBER(san!K312), IF(san!K312=-999,"NA",IF(san!K312&gt;99, "&gt;99", IF(san!K312&lt;1, "&lt;1", san!K312))), "-")</f>
        <v>68.163457907980444</v>
      </c>
      <c r="L314" s="39">
        <f>IF(ISNUMBER(san!L312), IF(san!L312=-999,"NA",IF(san!L312&gt;99, "&gt;99", IF(san!L312&lt;1, "&lt;1", san!L312))), "-")</f>
        <v>17.400930166000141</v>
      </c>
      <c r="M314" s="39">
        <f>IF(ISNUMBER(san!M312), IF(san!M312=-999,"NA",IF(san!M312&gt;99, "&gt;99", IF(san!M312&lt;1, "&lt;1", san!M312))), "-")</f>
        <v>7.2544188786936417</v>
      </c>
      <c r="N314" s="40">
        <f>IF(ISNUMBER(san!N312), IF(san!N312=-999,"NA",IF(san!N312&gt;99, "&gt;99", IF(san!N312&lt;1, "&lt;1", san!N312))), "-")</f>
        <v>7.1811930473257828</v>
      </c>
      <c r="O314" s="29">
        <f>IF(ISNUMBER(san!O312), IF(san!O312=-999,"NA",san!O312), "-")</f>
        <v>0.48495882749557501</v>
      </c>
      <c r="P314" s="29">
        <f>IF(ISNUMBER(san!P312), IF(san!P312=-999,"NA",san!P312), "-")</f>
        <v>-0.26233214139938349</v>
      </c>
      <c r="Q314" s="38">
        <f>IF(ISNUMBER(san!Q312), IF(san!Q312=-999,"NA",IF(san!Q312&gt;99, "&gt;99", IF(san!Q312&lt;1, "&lt;1", san!Q312))), "-")</f>
        <v>51.992253239397037</v>
      </c>
      <c r="R314" s="39">
        <f>IF(ISNUMBER(san!R312), IF(san!R312=-999,"NA",IF(san!R312&gt;99, "&gt;99", IF(san!R312&lt;1, "&lt;1", san!R312))), "-")</f>
        <v>11.512241292476521</v>
      </c>
      <c r="S314" s="39">
        <f>IF(ISNUMBER(san!S312), IF(san!S312=-999,"NA",IF(san!S312&gt;99, "&gt;99", IF(san!S312&lt;1, "&lt;1", san!S312))), "-")</f>
        <v>10.514950766478259</v>
      </c>
      <c r="T314" s="40">
        <f>IF(ISNUMBER(san!T312), IF(san!T312=-999,"NA",IF(san!T312&gt;99, "&gt;99", IF(san!T312&lt;1, "&lt;1", san!T312))), "-")</f>
        <v>25.98055470164817</v>
      </c>
      <c r="U314" s="29">
        <f>IF(ISNUMBER(san!U312), IF(san!U312=-999,"NA",san!U312), "-")</f>
        <v>0.93965750932693481</v>
      </c>
      <c r="V314" s="29">
        <f>IF(ISNUMBER(san!V312), IF(san!V312=-999,"NA",san!V312), "-")</f>
        <v>-0.77054768800735474</v>
      </c>
      <c r="W314" s="41">
        <f>IF(ISNUMBER(san!W312), IF(san!W312=-999,"NA",IF(san!W312&gt;99, "&gt;99", IF(san!W312&lt;1, "&lt;1", san!W312))), "-")</f>
        <v>29.09888396952179</v>
      </c>
      <c r="X314" s="39">
        <f>IF(ISNUMBER(san!X312), IF(san!X312=-999,"NA",IF(san!X312&gt;99, "&gt;99", IF(san!X312&lt;1, "&lt;1", san!X312))), "-")</f>
        <v>26.91092197638817</v>
      </c>
      <c r="Y314" s="39" t="str">
        <f>IF(ISNUMBER(san!Y312), IF(san!Y312=-999,"NA",IF(san!Y312&gt;99, "&gt;99", IF(san!Y312&lt;1, "&lt;1", san!Y312))), "-")</f>
        <v>&lt;1</v>
      </c>
      <c r="Z314" s="39">
        <f>IF(ISNUMBER(san!Z312), IF(san!Z312=-999,"NA",IF(san!Z312&gt;99, "&gt;99", IF(san!Z312&lt;1, "&lt;1", san!Z312))), "-")</f>
        <v>1.56389028981189</v>
      </c>
      <c r="AA314" s="29">
        <f>IF(ISNUMBER(san!AA312), IF(san!AA312=-999,"NA",san!AA312), "-")</f>
        <v>0.92396771907806396</v>
      </c>
      <c r="AB314" s="39">
        <f>IF(ISNUMBER(san!AB312), IF(san!AB312=-999,"NA",IF(san!AB312&gt;99, "&gt;99", IF(san!AB312&lt;1, "&lt;1", san!AB312))), "-")</f>
        <v>28.088217189258451</v>
      </c>
      <c r="AC314" s="39">
        <f>IF(ISNUMBER(san!AC312), IF(san!AC312=-999,"NA",IF(san!AC312&gt;99, "&gt;99", IF(san!AC312&lt;1, "&lt;1", san!AC312))), "-")</f>
        <v>19.371383724600751</v>
      </c>
      <c r="AD314" s="39">
        <f>IF(ISNUMBER(san!AD312), IF(san!AD312=-999,"NA",IF(san!AD312&gt;99, "&gt;99", IF(san!AD312&lt;1, "&lt;1", san!AD312))), "-")</f>
        <v>2.9715123158259051</v>
      </c>
      <c r="AE314" s="41">
        <f>IF(ISNUMBER(san!AE312), IF(san!AE312=-999,"NA",IF(san!AE312&gt;99, "&gt;99", IF(san!AE312&lt;1, "&lt;1", san!AE312))), "-")</f>
        <v>37.973560720222217</v>
      </c>
      <c r="AF314" s="39">
        <f>IF(ISNUMBER(san!AF312), IF(san!AF312=-999,"NA",IF(san!AF312&gt;99, "&gt;99", IF(san!AF312&lt;1, "&lt;1", san!AF312))), "-")</f>
        <v>21.69611219811792</v>
      </c>
      <c r="AG314" s="39">
        <f>IF(ISNUMBER(san!AG312), IF(san!AG312=-999,"NA",IF(san!AG312&gt;99, "&gt;99", IF(san!AG312&lt;1, "&lt;1", san!AG312))), "-")</f>
        <v>2.835191152834303</v>
      </c>
      <c r="AH314" s="39">
        <f>IF(ISNUMBER(san!AH312), IF(san!AH312=-999,"NA",IF(san!AH312&gt;99, "&gt;99", IF(san!AH312&lt;1, "&lt;1", san!AH312))), "-")</f>
        <v>13.44225736927001</v>
      </c>
      <c r="AI314" s="29">
        <f>IF(ISNUMBER(san!AI312), IF(san!AI312=-999,"NA",san!AI312), "-")</f>
        <v>0.30922293663024902</v>
      </c>
      <c r="AJ314" s="39">
        <f>IF(ISNUMBER(san!AJ312), IF(san!AJ312=-999,"NA",IF(san!AJ312&gt;99, "&gt;99", IF(san!AJ312&lt;1, "&lt;1", san!AJ312))), "-")</f>
        <v>22.372876521970269</v>
      </c>
      <c r="AK314" s="39">
        <f>IF(ISNUMBER(san!AK312), IF(san!AK312=-999,"NA",IF(san!AK312&gt;99, "&gt;99", IF(san!AK312&lt;1, "&lt;1", san!AK312))), "-")</f>
        <v>30.595132457769751</v>
      </c>
      <c r="AL314" s="39">
        <f>IF(ISNUMBER(san!AL312), IF(san!AL312=-999,"NA",IF(san!AL312&gt;99, "&gt;99", IF(san!AL312&lt;1, "&lt;1", san!AL312))), "-")</f>
        <v>32.596379094240532</v>
      </c>
      <c r="AM314" s="41">
        <f>IF(ISNUMBER(san!AM312), IF(san!AM312=-999,"NA",IF(san!AM312&gt;99, "&gt;99", IF(san!AM312&lt;1, "&lt;1", san!AM312))), "-")</f>
        <v>32.401224607212171</v>
      </c>
      <c r="AN314" s="39">
        <f>IF(ISNUMBER(san!AN312), IF(san!AN312=-999,"NA",IF(san!AN312&gt;99, "&gt;99", IF(san!AN312&lt;1, "&lt;1", san!AN312))), "-")</f>
        <v>24.970448116622201</v>
      </c>
      <c r="AO314" s="39">
        <f>IF(ISNUMBER(san!AO312), IF(san!AO312=-999,"NA",IF(san!AO312&gt;99, "&gt;99", IF(san!AO312&lt;1, "&lt;1", san!AO312))), "-")</f>
        <v>1.4468475427162879</v>
      </c>
      <c r="AP314" s="39">
        <f>IF(ISNUMBER(san!AP312), IF(san!AP312=-999,"NA",IF(san!AP312&gt;99, "&gt;99", IF(san!AP312&lt;1, "&lt;1", san!AP312))), "-")</f>
        <v>5.9839289478736841</v>
      </c>
      <c r="AQ314" s="29">
        <f>IF(ISNUMBER(san!AQ312), IF(san!AQ312=-999,"NA",san!AQ312), "-")</f>
        <v>0.68056082725524902</v>
      </c>
      <c r="AR314" s="39">
        <f>IF(ISNUMBER(san!AR312), IF(san!AR312=-999,"NA",IF(san!AR312&gt;99, "&gt;99", IF(san!AR312&lt;1, "&lt;1", san!AR312))), "-")</f>
        <v>25.9614916193004</v>
      </c>
      <c r="AS314" s="39">
        <f>IF(ISNUMBER(san!AS312), IF(san!AS312=-999,"NA",IF(san!AS312&gt;99, "&gt;99", IF(san!AS312&lt;1, "&lt;1", san!AS312))), "-")</f>
        <v>23.547833496156318</v>
      </c>
      <c r="AT314" s="39">
        <f>IF(ISNUMBER(san!AT312), IF(san!AT312=-999,"NA",IF(san!AT312&gt;99, "&gt;99", IF(san!AT312&lt;1, "&lt;1", san!AT312))), "-")</f>
        <v>13.99517033564902</v>
      </c>
      <c r="AU314" s="42">
        <f>san!AU312</f>
        <v>345</v>
      </c>
    </row>
    <row r="315" ht="15" hidden="true">
      <c r="A315" s="36" t="str">
        <f>IF(ISBLANK(san!A313), "", san!A313)</f>
        <v>Lower middle income</v>
      </c>
      <c r="B315" s="57">
        <f>IF(ISBLANK(san!B313), "", san!B313)</f>
        <v>2012</v>
      </c>
      <c r="C315" s="37">
        <f>IF(ISNUMBER(san!C313), san!C313, "-")</f>
        <v>2769241.649999999</v>
      </c>
      <c r="D315" s="39">
        <f>IF(ISNUMBER(san!D313), san!D313, "-")</f>
        <v>37.631065368652337</v>
      </c>
      <c r="E315" s="38">
        <f>IF(ISNUMBER(san!E313), IF(san!E313=-999,"NA",IF(san!E313&gt;99, "&gt;99", IF(san!E313&lt;1, "&lt;1", san!E313))), "-")</f>
        <v>44.782822633958659</v>
      </c>
      <c r="F315" s="39">
        <f>IF(ISNUMBER(san!F313), IF(san!F313=-999,"NA",IF(san!F313&gt;99, "&gt;99", IF(san!F313&lt;1, "&lt;1", san!F313))), "-")</f>
        <v>8.2293490559100526</v>
      </c>
      <c r="G315" s="39">
        <f>IF(ISNUMBER(san!G313), IF(san!G313=-999,"NA",IF(san!G313&gt;99, "&gt;99", IF(san!G313&lt;1, "&lt;1", san!G313))), "-")</f>
        <v>12.014677099383141</v>
      </c>
      <c r="H315" s="40">
        <f>IF(ISNUMBER(san!H313), IF(san!H313=-999,"NA",IF(san!H313&gt;99, "&gt;99", IF(san!H313&lt;1, "&lt;1", san!H313))), "-")</f>
        <v>34.973151210748163</v>
      </c>
      <c r="I315" s="29">
        <f>IF(ISNUMBER(san!I313), IF(san!I313=-999,"NA",san!I313), "-")</f>
        <v>1.1761598587036131</v>
      </c>
      <c r="J315" s="29">
        <f>IF(ISNUMBER(san!J313), IF(san!J313=-999,"NA",san!J313), "-")</f>
        <v>-1.045294046401978</v>
      </c>
      <c r="K315" s="38">
        <f>IF(ISNUMBER(san!K313), IF(san!K313=-999,"NA",IF(san!K313&gt;99, "&gt;99", IF(san!K313&lt;1, "&lt;1", san!K313))), "-")</f>
        <v>69.070637768623911</v>
      </c>
      <c r="L315" s="39">
        <f>IF(ISNUMBER(san!L313), IF(san!L313=-999,"NA",IF(san!L313&gt;99, "&gt;99", IF(san!L313&lt;1, "&lt;1", san!L313))), "-")</f>
        <v>17.367428261016379</v>
      </c>
      <c r="M315" s="39">
        <f>IF(ISNUMBER(san!M313), IF(san!M313=-999,"NA",IF(san!M313&gt;99, "&gt;99", IF(san!M313&lt;1, "&lt;1", san!M313))), "-")</f>
        <v>6.9219952035544026</v>
      </c>
      <c r="N315" s="40">
        <f>IF(ISNUMBER(san!N313), IF(san!N313=-999,"NA",IF(san!N313&gt;99, "&gt;99", IF(san!N313&lt;1, "&lt;1", san!N313))), "-")</f>
        <v>6.6399387668053214</v>
      </c>
      <c r="O315" s="29">
        <f>IF(ISNUMBER(san!O313), IF(san!O313=-999,"NA",san!O313), "-")</f>
        <v>0.48495882749557501</v>
      </c>
      <c r="P315" s="29">
        <f>IF(ISNUMBER(san!P313), IF(san!P313=-999,"NA",san!P313), "-")</f>
        <v>-0.26233214139938349</v>
      </c>
      <c r="Q315" s="38">
        <f>IF(ISNUMBER(san!Q313), IF(san!Q313=-999,"NA",IF(san!Q313&gt;99, "&gt;99", IF(san!Q313&lt;1, "&lt;1", san!Q313))), "-")</f>
        <v>53.922586195727938</v>
      </c>
      <c r="R315" s="39">
        <f>IF(ISNUMBER(san!R313), IF(san!R313=-999,"NA",IF(san!R313&gt;99, "&gt;99", IF(san!R313&lt;1, "&lt;1", san!R313))), "-")</f>
        <v>11.668105617024811</v>
      </c>
      <c r="S315" s="39">
        <f>IF(ISNUMBER(san!S313), IF(san!S313=-999,"NA",IF(san!S313&gt;99, "&gt;99", IF(san!S313&lt;1, "&lt;1", san!S313))), "-")</f>
        <v>10.09824662778462</v>
      </c>
      <c r="T315" s="40">
        <f>IF(ISNUMBER(san!T313), IF(san!T313=-999,"NA",IF(san!T313&gt;99, "&gt;99", IF(san!T313&lt;1, "&lt;1", san!T313))), "-")</f>
        <v>24.31106155946263</v>
      </c>
      <c r="U315" s="29">
        <f>IF(ISNUMBER(san!U313), IF(san!U313=-999,"NA",san!U313), "-")</f>
        <v>0.93965750932693481</v>
      </c>
      <c r="V315" s="29">
        <f>IF(ISNUMBER(san!V313), IF(san!V313=-999,"NA",san!V313), "-")</f>
        <v>-0.77054768800735474</v>
      </c>
      <c r="W315" s="41">
        <f>IF(ISNUMBER(san!W313), IF(san!W313=-999,"NA",IF(san!W313&gt;99, "&gt;99", IF(san!W313&lt;1, "&lt;1", san!W313))), "-")</f>
        <v>30.954781133811629</v>
      </c>
      <c r="X315" s="39">
        <f>IF(ISNUMBER(san!X313), IF(san!X313=-999,"NA",IF(san!X313&gt;99, "&gt;99", IF(san!X313&lt;1, "&lt;1", san!X313))), "-")</f>
        <v>28.68220572732556</v>
      </c>
      <c r="Y315" s="39" t="str">
        <f>IF(ISNUMBER(san!Y313), IF(san!Y313=-999,"NA",IF(san!Y313&gt;99, "&gt;99", IF(san!Y313&lt;1, "&lt;1", san!Y313))), "-")</f>
        <v>&lt;1</v>
      </c>
      <c r="Z315" s="39">
        <f>IF(ISNUMBER(san!Z313), IF(san!Z313=-999,"NA",IF(san!Z313&gt;99, "&gt;99", IF(san!Z313&lt;1, "&lt;1", san!Z313))), "-")</f>
        <v>1.655861405010814</v>
      </c>
      <c r="AA315" s="29">
        <f>IF(ISNUMBER(san!AA313), IF(san!AA313=-999,"NA",san!AA313), "-")</f>
        <v>0.92396771907806396</v>
      </c>
      <c r="AB315" s="39">
        <f>IF(ISNUMBER(san!AB313), IF(san!AB313=-999,"NA",IF(san!AB313&gt;99, "&gt;99", IF(san!AB313&lt;1, "&lt;1", san!AB313))), "-")</f>
        <v>29.792267044143209</v>
      </c>
      <c r="AC315" s="39">
        <f>IF(ISNUMBER(san!AC313), IF(san!AC313=-999,"NA",IF(san!AC313&gt;99, "&gt;99", IF(san!AC313&lt;1, "&lt;1", san!AC313))), "-")</f>
        <v>20.116035130920071</v>
      </c>
      <c r="AD315" s="39">
        <f>IF(ISNUMBER(san!AD313), IF(san!AD313=-999,"NA",IF(san!AD313&gt;99, "&gt;99", IF(san!AD313&lt;1, "&lt;1", san!AD313))), "-")</f>
        <v>3.1038695148054369</v>
      </c>
      <c r="AE315" s="41">
        <f>IF(ISNUMBER(san!AE313), IF(san!AE313=-999,"NA",IF(san!AE313&gt;99, "&gt;99", IF(san!AE313&lt;1, "&lt;1", san!AE313))), "-")</f>
        <v>38.623906547003301</v>
      </c>
      <c r="AF315" s="39">
        <f>IF(ISNUMBER(san!AF313), IF(san!AF313=-999,"NA",IF(san!AF313&gt;99, "&gt;99", IF(san!AF313&lt;1, "&lt;1", san!AF313))), "-")</f>
        <v>21.99525680282791</v>
      </c>
      <c r="AG315" s="39">
        <f>IF(ISNUMBER(san!AG313), IF(san!AG313=-999,"NA",IF(san!AG313&gt;99, "&gt;99", IF(san!AG313&lt;1, "&lt;1", san!AG313))), "-")</f>
        <v>2.795671589201405</v>
      </c>
      <c r="AH315" s="39">
        <f>IF(ISNUMBER(san!AH313), IF(san!AH313=-999,"NA",IF(san!AH313&gt;99, "&gt;99", IF(san!AH313&lt;1, "&lt;1", san!AH313))), "-")</f>
        <v>13.83297815497397</v>
      </c>
      <c r="AI315" s="29">
        <f>IF(ISNUMBER(san!AI313), IF(san!AI313=-999,"NA",san!AI313), "-")</f>
        <v>0.30922293663024902</v>
      </c>
      <c r="AJ315" s="39">
        <f>IF(ISNUMBER(san!AJ313), IF(san!AJ313=-999,"NA",IF(san!AJ313&gt;99, "&gt;99", IF(san!AJ313&lt;1, "&lt;1", san!AJ313))), "-")</f>
        <v>22.320864644217021</v>
      </c>
      <c r="AK315" s="39">
        <f>IF(ISNUMBER(san!AK313), IF(san!AK313=-999,"NA",IF(san!AK313&gt;99, "&gt;99", IF(san!AK313&lt;1, "&lt;1", san!AK313))), "-")</f>
        <v>31.260509654753061</v>
      </c>
      <c r="AL315" s="39">
        <f>IF(ISNUMBER(san!AL313), IF(san!AL313=-999,"NA",IF(san!AL313&gt;99, "&gt;99", IF(san!AL313&lt;1, "&lt;1", san!AL313))), "-")</f>
        <v>32.856691730670157</v>
      </c>
      <c r="AM315" s="41">
        <f>IF(ISNUMBER(san!AM313), IF(san!AM313=-999,"NA",IF(san!AM313&gt;99, "&gt;99", IF(san!AM313&lt;1, "&lt;1", san!AM313))), "-")</f>
        <v>33.84075474585017</v>
      </c>
      <c r="AN315" s="39">
        <f>IF(ISNUMBER(san!AN313), IF(san!AN313=-999,"NA",IF(san!AN313&gt;99, "&gt;99", IF(san!AN313&lt;1, "&lt;1", san!AN313))), "-")</f>
        <v>26.165835593652378</v>
      </c>
      <c r="AO315" s="39">
        <f>IF(ISNUMBER(san!AO313), IF(san!AO313=-999,"NA",IF(san!AO313&gt;99, "&gt;99", IF(san!AO313&lt;1, "&lt;1", san!AO313))), "-")</f>
        <v>1.4366789598148491</v>
      </c>
      <c r="AP315" s="39">
        <f>IF(ISNUMBER(san!AP313), IF(san!AP313=-999,"NA",IF(san!AP313&gt;99, "&gt;99", IF(san!AP313&lt;1, "&lt;1", san!AP313))), "-")</f>
        <v>6.2382401923829356</v>
      </c>
      <c r="AQ315" s="29">
        <f>IF(ISNUMBER(san!AQ313), IF(san!AQ313=-999,"NA",san!AQ313), "-")</f>
        <v>0.68056082725524902</v>
      </c>
      <c r="AR315" s="39">
        <f>IF(ISNUMBER(san!AR313), IF(san!AR313=-999,"NA",IF(san!AR313&gt;99, "&gt;99", IF(san!AR313&lt;1, "&lt;1", san!AR313))), "-")</f>
        <v>26.980698779720001</v>
      </c>
      <c r="AS315" s="39">
        <f>IF(ISNUMBER(san!AS313), IF(san!AS313=-999,"NA",IF(san!AS313&gt;99, "&gt;99", IF(san!AS313&lt;1, "&lt;1", san!AS313))), "-")</f>
        <v>24.30981966844594</v>
      </c>
      <c r="AT315" s="39">
        <f>IF(ISNUMBER(san!AT313), IF(san!AT313=-999,"NA",IF(san!AT313&gt;99, "&gt;99", IF(san!AT313&lt;1, "&lt;1", san!AT313))), "-")</f>
        <v>14.300173454377481</v>
      </c>
      <c r="AU315" s="42">
        <f>san!AU313</f>
        <v>347</v>
      </c>
    </row>
    <row r="316" ht="15" hidden="true">
      <c r="A316" s="36" t="str">
        <f>IF(ISBLANK(san!A314), "", san!A314)</f>
        <v>Lower middle income</v>
      </c>
      <c r="B316" s="57">
        <f>IF(ISBLANK(san!B314), "", san!B314)</f>
        <v>2013</v>
      </c>
      <c r="C316" s="37">
        <f>IF(ISNUMBER(san!C314), san!C314, "-")</f>
        <v>2813469.7689999999</v>
      </c>
      <c r="D316" s="39">
        <f>IF(ISNUMBER(san!D314), san!D314, "-")</f>
        <v>38.072998046875</v>
      </c>
      <c r="E316" s="38">
        <f>IF(ISNUMBER(san!E314), IF(san!E314=-999,"NA",IF(san!E314&gt;99, "&gt;99", IF(san!E314&lt;1, "&lt;1", san!E314))), "-")</f>
        <v>47.176955430025792</v>
      </c>
      <c r="F316" s="39">
        <f>IF(ISNUMBER(san!F314), IF(san!F314=-999,"NA",IF(san!F314&gt;99, "&gt;99", IF(san!F314&lt;1, "&lt;1", san!F314))), "-")</f>
        <v>8.4158073947867553</v>
      </c>
      <c r="G316" s="39">
        <f>IF(ISNUMBER(san!G314), IF(san!G314=-999,"NA",IF(san!G314&gt;99, "&gt;99", IF(san!G314&lt;1, "&lt;1", san!G314))), "-")</f>
        <v>11.584372393485181</v>
      </c>
      <c r="H316" s="40">
        <f>IF(ISNUMBER(san!H314), IF(san!H314=-999,"NA",IF(san!H314&gt;99, "&gt;99", IF(san!H314&lt;1, "&lt;1", san!H314))), "-")</f>
        <v>32.822864781702258</v>
      </c>
      <c r="I316" s="29">
        <f>IF(ISNUMBER(san!I314), IF(san!I314=-999,"NA",san!I314), "-")</f>
        <v>1.1761598587036131</v>
      </c>
      <c r="J316" s="29">
        <f>IF(ISNUMBER(san!J314), IF(san!J314=-999,"NA",san!J314), "-")</f>
        <v>-1.045294046401978</v>
      </c>
      <c r="K316" s="38">
        <f>IF(ISNUMBER(san!K314), IF(san!K314=-999,"NA",IF(san!K314&gt;99, "&gt;99", IF(san!K314&lt;1, "&lt;1", san!K314))), "-")</f>
        <v>70.007765328053637</v>
      </c>
      <c r="L316" s="39">
        <f>IF(ISNUMBER(san!L314), IF(san!L314=-999,"NA",IF(san!L314&gt;99, "&gt;99", IF(san!L314&lt;1, "&lt;1", san!L314))), "-")</f>
        <v>17.315092186503559</v>
      </c>
      <c r="M316" s="39">
        <f>IF(ISNUMBER(san!M314), IF(san!M314=-999,"NA",IF(san!M314&gt;99, "&gt;99", IF(san!M314&lt;1, "&lt;1", san!M314))), "-")</f>
        <v>6.5821785136245836</v>
      </c>
      <c r="N316" s="40">
        <f>IF(ISNUMBER(san!N314), IF(san!N314=-999,"NA",IF(san!N314&gt;99, "&gt;99", IF(san!N314&lt;1, "&lt;1", san!N314))), "-")</f>
        <v>6.094963971818216</v>
      </c>
      <c r="O316" s="29">
        <f>IF(ISNUMBER(san!O314), IF(san!O314=-999,"NA",san!O314), "-")</f>
        <v>0.48495882749557501</v>
      </c>
      <c r="P316" s="29">
        <f>IF(ISNUMBER(san!P314), IF(san!P314=-999,"NA",san!P314), "-")</f>
        <v>-0.26233214139938349</v>
      </c>
      <c r="Q316" s="38">
        <f>IF(ISNUMBER(san!Q314), IF(san!Q314=-999,"NA",IF(san!Q314&gt;99, "&gt;99", IF(san!Q314&lt;1, "&lt;1", san!Q314))), "-")</f>
        <v>55.869328862875442</v>
      </c>
      <c r="R316" s="39">
        <f>IF(ISNUMBER(san!R314), IF(san!R314=-999,"NA",IF(san!R314&gt;99, "&gt;99", IF(san!R314&lt;1, "&lt;1", san!R314))), "-")</f>
        <v>11.8040318660221</v>
      </c>
      <c r="S316" s="39">
        <f>IF(ISNUMBER(san!S314), IF(san!S314=-999,"NA",IF(san!S314&gt;99, "&gt;99", IF(san!S314&lt;1, "&lt;1", san!S314))), "-")</f>
        <v>9.6798877103824736</v>
      </c>
      <c r="T316" s="40">
        <f>IF(ISNUMBER(san!T314), IF(san!T314=-999,"NA",IF(san!T314&gt;99, "&gt;99", IF(san!T314&lt;1, "&lt;1", san!T314))), "-")</f>
        <v>22.646751560719991</v>
      </c>
      <c r="U316" s="29">
        <f>IF(ISNUMBER(san!U314), IF(san!U314=-999,"NA",san!U314), "-")</f>
        <v>0.93965750932693481</v>
      </c>
      <c r="V316" s="29">
        <f>IF(ISNUMBER(san!V314), IF(san!V314=-999,"NA",san!V314), "-")</f>
        <v>-0.77054768800735474</v>
      </c>
      <c r="W316" s="41">
        <f>IF(ISNUMBER(san!W314), IF(san!W314=-999,"NA",IF(san!W314&gt;99, "&gt;99", IF(san!W314&lt;1, "&lt;1", san!W314))), "-")</f>
        <v>32.823938415845781</v>
      </c>
      <c r="X316" s="39">
        <f>IF(ISNUMBER(san!X314), IF(san!X314=-999,"NA",IF(san!X314&gt;99, "&gt;99", IF(san!X314&lt;1, "&lt;1", san!X314))), "-")</f>
        <v>30.463242529599789</v>
      </c>
      <c r="Y316" s="39" t="str">
        <f>IF(ISNUMBER(san!Y314), IF(san!Y314=-999,"NA",IF(san!Y314&gt;99, "&gt;99", IF(san!Y314&lt;1, "&lt;1", san!Y314))), "-")</f>
        <v>&lt;1</v>
      </c>
      <c r="Z316" s="39">
        <f>IF(ISNUMBER(san!Z314), IF(san!Z314=-999,"NA",IF(san!Z314&gt;99, "&gt;99", IF(san!Z314&lt;1, "&lt;1", san!Z314))), "-")</f>
        <v>1.7510769812355611</v>
      </c>
      <c r="AA316" s="29">
        <f>IF(ISNUMBER(san!AA314), IF(san!AA314=-999,"NA",san!AA314), "-")</f>
        <v>0.92396771907806396</v>
      </c>
      <c r="AB316" s="39">
        <f>IF(ISNUMBER(san!AB314), IF(san!AB314=-999,"NA",IF(san!AB314&gt;99, "&gt;99", IF(san!AB314&lt;1, "&lt;1", san!AB314))), "-")</f>
        <v>31.496701387638328</v>
      </c>
      <c r="AC316" s="39">
        <f>IF(ISNUMBER(san!AC314), IF(san!AC314=-999,"NA",IF(san!AC314&gt;99, "&gt;99", IF(san!AC314&lt;1, "&lt;1", san!AC314))), "-")</f>
        <v>20.854658251007692</v>
      </c>
      <c r="AD316" s="39">
        <f>IF(ISNUMBER(san!AD314), IF(san!AD314=-999,"NA",IF(san!AD314&gt;99, "&gt;99", IF(san!AD314&lt;1, "&lt;1", san!AD314))), "-")</f>
        <v>3.2414031861665351</v>
      </c>
      <c r="AE316" s="41">
        <f>IF(ISNUMBER(san!AE314), IF(san!AE314=-999,"NA",IF(san!AE314&gt;99, "&gt;99", IF(san!AE314&lt;1, "&lt;1", san!AE314))), "-")</f>
        <v>39.290882051334798</v>
      </c>
      <c r="AF316" s="39">
        <f>IF(ISNUMBER(san!AF314), IF(san!AF314=-999,"NA",IF(san!AF314&gt;99, "&gt;99", IF(san!AF314&lt;1, "&lt;1", san!AF314))), "-")</f>
        <v>22.291293915397301</v>
      </c>
      <c r="AG316" s="39">
        <f>IF(ISNUMBER(san!AG314), IF(san!AG314=-999,"NA",IF(san!AG314&gt;99, "&gt;99", IF(san!AG314&lt;1, "&lt;1", san!AG314))), "-")</f>
        <v>2.7602438766955162</v>
      </c>
      <c r="AH316" s="39">
        <f>IF(ISNUMBER(san!AH314), IF(san!AH314=-999,"NA",IF(san!AH314&gt;99, "&gt;99", IF(san!AH314&lt;1, "&lt;1", san!AH314))), "-")</f>
        <v>14.239344259241991</v>
      </c>
      <c r="AI316" s="29">
        <f>IF(ISNUMBER(san!AI314), IF(san!AI314=-999,"NA",san!AI314), "-")</f>
        <v>0.30922293663024902</v>
      </c>
      <c r="AJ316" s="39">
        <f>IF(ISNUMBER(san!AJ314), IF(san!AJ314=-999,"NA",IF(san!AJ314&gt;99, "&gt;99", IF(san!AJ314&lt;1, "&lt;1", san!AJ314))), "-")</f>
        <v>22.257031629874621</v>
      </c>
      <c r="AK316" s="39">
        <f>IF(ISNUMBER(san!AK314), IF(san!AK314=-999,"NA",IF(san!AK314&gt;99, "&gt;99", IF(san!AK314&lt;1, "&lt;1", san!AK314))), "-")</f>
        <v>31.927109950058561</v>
      </c>
      <c r="AL316" s="39">
        <f>IF(ISNUMBER(san!AL314), IF(san!AL314=-999,"NA",IF(san!AL314&gt;99, "&gt;99", IF(san!AL314&lt;1, "&lt;1", san!AL314))), "-")</f>
        <v>33.138715934623988</v>
      </c>
      <c r="AM316" s="41">
        <f>IF(ISNUMBER(san!AM314), IF(san!AM314=-999,"NA",IF(san!AM314&gt;99, "&gt;99", IF(san!AM314&lt;1, "&lt;1", san!AM314))), "-")</f>
        <v>35.286097729273173</v>
      </c>
      <c r="AN316" s="39">
        <f>IF(ISNUMBER(san!AN314), IF(san!AN314=-999,"NA",IF(san!AN314&gt;99, "&gt;99", IF(san!AN314&lt;1, "&lt;1", san!AN314))), "-")</f>
        <v>27.351936706723649</v>
      </c>
      <c r="AO316" s="39">
        <f>IF(ISNUMBER(san!AO314), IF(san!AO314=-999,"NA",IF(san!AO314&gt;99, "&gt;99", IF(san!AO314&lt;1, "&lt;1", san!AO314))), "-")</f>
        <v>1.42842630494898</v>
      </c>
      <c r="AP316" s="39">
        <f>IF(ISNUMBER(san!AP314), IF(san!AP314=-999,"NA",IF(san!AP314&gt;99, "&gt;99", IF(san!AP314&lt;1, "&lt;1", san!AP314))), "-")</f>
        <v>6.5057347176005393</v>
      </c>
      <c r="AQ316" s="29">
        <f>IF(ISNUMBER(san!AQ314), IF(san!AQ314=-999,"NA",san!AQ314), "-")</f>
        <v>0.68056082725524902</v>
      </c>
      <c r="AR316" s="39">
        <f>IF(ISNUMBER(san!AR314), IF(san!AR314=-999,"NA",IF(san!AR314&gt;99, "&gt;99", IF(san!AR314&lt;1, "&lt;1", san!AR314))), "-")</f>
        <v>27.978882059107718</v>
      </c>
      <c r="AS316" s="39">
        <f>IF(ISNUMBER(san!AS314), IF(san!AS314=-999,"NA",IF(san!AS314&gt;99, "&gt;99", IF(san!AS314&lt;1, "&lt;1", san!AS314))), "-")</f>
        <v>25.07027254272473</v>
      </c>
      <c r="AT316" s="39">
        <f>IF(ISNUMBER(san!AT314), IF(san!AT314=-999,"NA",IF(san!AT314&gt;99, "&gt;99", IF(san!AT314&lt;1, "&lt;1", san!AT314))), "-")</f>
        <v>14.62420650244545</v>
      </c>
      <c r="AU316" s="42">
        <f>san!AU314</f>
        <v>349</v>
      </c>
    </row>
    <row r="317" ht="15" hidden="true">
      <c r="A317" s="36" t="str">
        <f>IF(ISBLANK(san!A315), "", san!A315)</f>
        <v>Lower middle income</v>
      </c>
      <c r="B317" s="57">
        <f>IF(ISBLANK(san!B315), "", san!B315)</f>
        <v>2014</v>
      </c>
      <c r="C317" s="37">
        <f>IF(ISNUMBER(san!C315), san!C315, "-")</f>
        <v>2858217.0989999999</v>
      </c>
      <c r="D317" s="39">
        <f>IF(ISNUMBER(san!D315), san!D315, "-")</f>
        <v>38.536903381347663</v>
      </c>
      <c r="E317" s="38">
        <f>IF(ISNUMBER(san!E315), IF(san!E315=-999,"NA",IF(san!E315&gt;99, "&gt;99", IF(san!E315&lt;1, "&lt;1", san!E315))), "-")</f>
        <v>49.589027304266637</v>
      </c>
      <c r="F317" s="39">
        <f>IF(ISNUMBER(san!F315), IF(san!F315=-999,"NA",IF(san!F315&gt;99, "&gt;99", IF(san!F315&lt;1, "&lt;1", san!F315))), "-")</f>
        <v>8.5820727397733574</v>
      </c>
      <c r="G317" s="39">
        <f>IF(ISNUMBER(san!G315), IF(san!G315=-999,"NA",IF(san!G315&gt;99, "&gt;99", IF(san!G315&lt;1, "&lt;1", san!G315))), "-")</f>
        <v>11.158182497082191</v>
      </c>
      <c r="H317" s="40">
        <f>IF(ISNUMBER(san!H315), IF(san!H315=-999,"NA",IF(san!H315&gt;99, "&gt;99", IF(san!H315&lt;1, "&lt;1", san!H315))), "-")</f>
        <v>30.67071745887781</v>
      </c>
      <c r="I317" s="29">
        <f>IF(ISNUMBER(san!I315), IF(san!I315=-999,"NA",san!I315), "-")</f>
        <v>1.1761598587036131</v>
      </c>
      <c r="J317" s="29">
        <f>IF(ISNUMBER(san!J315), IF(san!J315=-999,"NA",san!J315), "-")</f>
        <v>-1.045294046401978</v>
      </c>
      <c r="K317" s="38">
        <f>IF(ISNUMBER(san!K315), IF(san!K315=-999,"NA",IF(san!K315&gt;99, "&gt;99", IF(san!K315&lt;1, "&lt;1", san!K315))), "-")</f>
        <v>70.972179888393427</v>
      </c>
      <c r="L317" s="39">
        <f>IF(ISNUMBER(san!L315), IF(san!L315=-999,"NA",IF(san!L315&gt;99, "&gt;99", IF(san!L315&lt;1, "&lt;1", san!L315))), "-")</f>
        <v>17.24565960927638</v>
      </c>
      <c r="M317" s="39">
        <f>IF(ISNUMBER(san!M315), IF(san!M315=-999,"NA",IF(san!M315&gt;99, "&gt;99", IF(san!M315&lt;1, "&lt;1", san!M315))), "-")</f>
        <v>6.2351126344647838</v>
      </c>
      <c r="N317" s="40">
        <f>IF(ISNUMBER(san!N315), IF(san!N315=-999,"NA",IF(san!N315&gt;99, "&gt;99", IF(san!N315&lt;1, "&lt;1", san!N315))), "-")</f>
        <v>5.5470478678654196</v>
      </c>
      <c r="O317" s="29">
        <f>IF(ISNUMBER(san!O315), IF(san!O315=-999,"NA",san!O315), "-")</f>
        <v>0.48495882749557501</v>
      </c>
      <c r="P317" s="29">
        <f>IF(ISNUMBER(san!P315), IF(san!P315=-999,"NA",san!P315), "-")</f>
        <v>-0.26233214139938349</v>
      </c>
      <c r="Q317" s="38">
        <f>IF(ISNUMBER(san!Q315), IF(san!Q315=-999,"NA",IF(san!Q315&gt;99, "&gt;99", IF(san!Q315&lt;1, "&lt;1", san!Q315))), "-")</f>
        <v>57.829431764928771</v>
      </c>
      <c r="R317" s="39">
        <f>IF(ISNUMBER(san!R315), IF(san!R315=-999,"NA",IF(san!R315&gt;99, "&gt;99", IF(san!R315&lt;1, "&lt;1", san!R315))), "-")</f>
        <v>11.92075074855879</v>
      </c>
      <c r="S317" s="39">
        <f>IF(ISNUMBER(san!S315), IF(san!S315=-999,"NA",IF(san!S315&gt;99, "&gt;99", IF(san!S315&lt;1, "&lt;1", san!S315))), "-")</f>
        <v>9.2609838565529685</v>
      </c>
      <c r="T317" s="40">
        <f>IF(ISNUMBER(san!T315), IF(san!T315=-999,"NA",IF(san!T315&gt;99, "&gt;99", IF(san!T315&lt;1, "&lt;1", san!T315))), "-")</f>
        <v>20.988833629959469</v>
      </c>
      <c r="U317" s="29">
        <f>IF(ISNUMBER(san!U315), IF(san!U315=-999,"NA",san!U315), "-")</f>
        <v>0.93965750932693481</v>
      </c>
      <c r="V317" s="29">
        <f>IF(ISNUMBER(san!V315), IF(san!V315=-999,"NA",san!V315), "-")</f>
        <v>-0.77054768800735474</v>
      </c>
      <c r="W317" s="41">
        <f>IF(ISNUMBER(san!W315), IF(san!W315=-999,"NA",IF(san!W315&gt;99, "&gt;99", IF(san!W315&lt;1, "&lt;1", san!W315))), "-")</f>
        <v>34.748315794661373</v>
      </c>
      <c r="X317" s="39">
        <f>IF(ISNUMBER(san!X315), IF(san!X315=-999,"NA",IF(san!X315&gt;99, "&gt;99", IF(san!X315&lt;1, "&lt;1", san!X315))), "-")</f>
        <v>32.296293784693333</v>
      </c>
      <c r="Y317" s="39" t="str">
        <f>IF(ISNUMBER(san!Y315), IF(san!Y315=-999,"NA",IF(san!Y315&gt;99, "&gt;99", IF(san!Y315&lt;1, "&lt;1", san!Y315))), "-")</f>
        <v>&lt;1</v>
      </c>
      <c r="Z317" s="39">
        <f>IF(ISNUMBER(san!Z315), IF(san!Z315=-999,"NA",IF(san!Z315&gt;99, "&gt;99", IF(san!Z315&lt;1, "&lt;1", san!Z315))), "-")</f>
        <v>1.849584294442012</v>
      </c>
      <c r="AA317" s="29">
        <f>IF(ISNUMBER(san!AA315), IF(san!AA315=-999,"NA",san!AA315), "-")</f>
        <v>0.92396771907806396</v>
      </c>
      <c r="AB317" s="39">
        <f>IF(ISNUMBER(san!AB315), IF(san!AB315=-999,"NA",IF(san!AB315&gt;99, "&gt;99", IF(san!AB315&lt;1, "&lt;1", san!AB315))), "-")</f>
        <v>33.201689786202451</v>
      </c>
      <c r="AC317" s="39">
        <f>IF(ISNUMBER(san!AC315), IF(san!AC315=-999,"NA",IF(san!AC315&gt;99, "&gt;99", IF(san!AC315&lt;1, "&lt;1", san!AC315))), "-")</f>
        <v>21.586224720261509</v>
      </c>
      <c r="AD317" s="39">
        <f>IF(ISNUMBER(san!AD315), IF(san!AD315=-999,"NA",IF(san!AD315&gt;99, "&gt;99", IF(san!AD315&lt;1, "&lt;1", san!AD315))), "-")</f>
        <v>3.3831855375760398</v>
      </c>
      <c r="AE317" s="41">
        <f>IF(ISNUMBER(san!AE315), IF(san!AE315=-999,"NA",IF(san!AE315&gt;99, "&gt;99", IF(san!AE315&lt;1, "&lt;1", san!AE315))), "-")</f>
        <v>39.986047421248827</v>
      </c>
      <c r="AF317" s="39">
        <f>IF(ISNUMBER(san!AF315), IF(san!AF315=-999,"NA",IF(san!AF315&gt;99, "&gt;99", IF(san!AF315&lt;1, "&lt;1", san!AF315))), "-")</f>
        <v>22.586531296573199</v>
      </c>
      <c r="AG317" s="39">
        <f>IF(ISNUMBER(san!AG315), IF(san!AG315=-999,"NA",IF(san!AG315&gt;99, "&gt;99", IF(san!AG315&lt;1, "&lt;1", san!AG315))), "-")</f>
        <v>2.733632372892675</v>
      </c>
      <c r="AH317" s="39">
        <f>IF(ISNUMBER(san!AH315), IF(san!AH315=-999,"NA",IF(san!AH315&gt;99, "&gt;99", IF(san!AH315&lt;1, "&lt;1", san!AH315))), "-")</f>
        <v>14.66588375178296</v>
      </c>
      <c r="AI317" s="29">
        <f>IF(ISNUMBER(san!AI315), IF(san!AI315=-999,"NA",san!AI315), "-")</f>
        <v>0.30922293663024902</v>
      </c>
      <c r="AJ317" s="39">
        <f>IF(ISNUMBER(san!AJ315), IF(san!AJ315=-999,"NA",IF(san!AJ315&gt;99, "&gt;99", IF(san!AJ315&lt;1, "&lt;1", san!AJ315))), "-")</f>
        <v>22.190862191237478</v>
      </c>
      <c r="AK317" s="39">
        <f>IF(ISNUMBER(san!AK315), IF(san!AK315=-999,"NA",IF(san!AK315&gt;99, "&gt;99", IF(san!AK315&lt;1, "&lt;1", san!AK315))), "-")</f>
        <v>32.591294617571677</v>
      </c>
      <c r="AL317" s="39">
        <f>IF(ISNUMBER(san!AL315), IF(san!AL315=-999,"NA",IF(san!AL315&gt;99, "&gt;99", IF(san!AL315&lt;1, "&lt;1", san!AL315))), "-")</f>
        <v>33.435682688860602</v>
      </c>
      <c r="AM317" s="41">
        <f>IF(ISNUMBER(san!AM315), IF(san!AM315=-999,"NA",IF(san!AM315&gt;99, "&gt;99", IF(san!AM315&lt;1, "&lt;1", san!AM315))), "-")</f>
        <v>36.766775305010249</v>
      </c>
      <c r="AN317" s="39">
        <f>IF(ISNUMBER(san!AN315), IF(san!AN315=-999,"NA",IF(san!AN315&gt;99, "&gt;99", IF(san!AN315&lt;1, "&lt;1", san!AN315))), "-")</f>
        <v>28.55445211837181</v>
      </c>
      <c r="AO317" s="39">
        <f>IF(ISNUMBER(san!AO315), IF(san!AO315=-999,"NA",IF(san!AO315&gt;99, "&gt;99", IF(san!AO315&lt;1, "&lt;1", san!AO315))), "-")</f>
        <v>1.423734114663826</v>
      </c>
      <c r="AP317" s="39">
        <f>IF(ISNUMBER(san!AP315), IF(san!AP315=-999,"NA",IF(san!AP315&gt;99, "&gt;99", IF(san!AP315&lt;1, "&lt;1", san!AP315))), "-")</f>
        <v>6.7885890719746156</v>
      </c>
      <c r="AQ317" s="29">
        <f>IF(ISNUMBER(san!AQ315), IF(san!AQ315=-999,"NA",san!AQ315), "-")</f>
        <v>0.68056082725524902</v>
      </c>
      <c r="AR317" s="39">
        <f>IF(ISNUMBER(san!AR315), IF(san!AR315=-999,"NA",IF(san!AR315&gt;99, "&gt;99", IF(san!AR315&lt;1, "&lt;1", san!AR315))), "-")</f>
        <v>28.958458069529801</v>
      </c>
      <c r="AS317" s="39">
        <f>IF(ISNUMBER(san!AS315), IF(san!AS315=-999,"NA",IF(san!AS315&gt;99, "&gt;99", IF(san!AS315&lt;1, "&lt;1", san!AS315))), "-")</f>
        <v>25.827237713384928</v>
      </c>
      <c r="AT317" s="39">
        <f>IF(ISNUMBER(san!AT315), IF(san!AT315=-999,"NA",IF(san!AT315&gt;99, "&gt;99", IF(san!AT315&lt;1, "&lt;1", san!AT315))), "-")</f>
        <v>14.964486835210501</v>
      </c>
      <c r="AU317" s="42">
        <f>san!AU315</f>
        <v>352</v>
      </c>
    </row>
    <row r="318" ht="15" hidden="true">
      <c r="A318" s="36" t="str">
        <f>IF(ISBLANK(san!A316), "", san!A316)</f>
        <v>Lower middle income</v>
      </c>
      <c r="B318" s="57">
        <f>IF(ISBLANK(san!B316), "", san!B316)</f>
        <v>2015</v>
      </c>
      <c r="C318" s="37">
        <f>IF(ISNUMBER(san!C316), san!C316, "-")</f>
        <v>2902315.6129999999</v>
      </c>
      <c r="D318" s="39">
        <f>IF(ISNUMBER(san!D316), san!D316, "-")</f>
        <v>38.99969482421875</v>
      </c>
      <c r="E318" s="38">
        <f>IF(ISNUMBER(san!E316), IF(san!E316=-999,"NA",IF(san!E316&gt;99, "&gt;99", IF(san!E316&lt;1, "&lt;1", san!E316))), "-")</f>
        <v>52.012439416897038</v>
      </c>
      <c r="F318" s="39">
        <f>IF(ISNUMBER(san!F316), IF(san!F316=-999,"NA",IF(san!F316&gt;99, "&gt;99", IF(san!F316&lt;1, "&lt;1", san!F316))), "-")</f>
        <v>8.7296367212631001</v>
      </c>
      <c r="G318" s="39">
        <f>IF(ISNUMBER(san!G316), IF(san!G316=-999,"NA",IF(san!G316&gt;99, "&gt;99", IF(san!G316&lt;1, "&lt;1", san!G316))), "-")</f>
        <v>10.735762297631711</v>
      </c>
      <c r="H318" s="40">
        <f>IF(ISNUMBER(san!H316), IF(san!H316=-999,"NA",IF(san!H316&gt;99, "&gt;99", IF(san!H316&lt;1, "&lt;1", san!H316))), "-")</f>
        <v>28.522161564208151</v>
      </c>
      <c r="I318" s="29">
        <f>IF(ISNUMBER(san!I316), IF(san!I316=-999,"NA",san!I316), "-")</f>
        <v>1.1761598587036131</v>
      </c>
      <c r="J318" s="29">
        <f>IF(ISNUMBER(san!J316), IF(san!J316=-999,"NA",san!J316), "-")</f>
        <v>-1.045294046401978</v>
      </c>
      <c r="K318" s="38">
        <f>IF(ISNUMBER(san!K316), IF(san!K316=-999,"NA",IF(san!K316&gt;99, "&gt;99", IF(san!K316&lt;1, "&lt;1", san!K316))), "-")</f>
        <v>71.936817134947432</v>
      </c>
      <c r="L318" s="39">
        <f>IF(ISNUMBER(san!L316), IF(san!L316=-999,"NA",IF(san!L316&gt;99, "&gt;99", IF(san!L316&lt;1, "&lt;1", san!L316))), "-")</f>
        <v>17.176077384693041</v>
      </c>
      <c r="M318" s="39">
        <f>IF(ISNUMBER(san!M316), IF(san!M316=-999,"NA",IF(san!M316&gt;99, "&gt;99", IF(san!M316&lt;1, "&lt;1", san!M316))), "-")</f>
        <v>5.8845747754309627</v>
      </c>
      <c r="N318" s="40">
        <f>IF(ISNUMBER(san!N316), IF(san!N316=-999,"NA",IF(san!N316&gt;99, "&gt;99", IF(san!N316&lt;1, "&lt;1", san!N316))), "-")</f>
        <v>5.0025307049285761</v>
      </c>
      <c r="O318" s="29">
        <f>IF(ISNUMBER(san!O316), IF(san!O316=-999,"NA",san!O316), "-")</f>
        <v>0.48495882749557501</v>
      </c>
      <c r="P318" s="29">
        <f>IF(ISNUMBER(san!P316), IF(san!P316=-999,"NA",san!P316), "-")</f>
        <v>-0.26233214139938349</v>
      </c>
      <c r="Q318" s="38">
        <f>IF(ISNUMBER(san!Q316), IF(san!Q316=-999,"NA",IF(san!Q316&gt;99, "&gt;99", IF(san!Q316&lt;1, "&lt;1", san!Q316))), "-")</f>
        <v>59.782885626211403</v>
      </c>
      <c r="R318" s="39">
        <f>IF(ISNUMBER(san!R316), IF(san!R316=-999,"NA",IF(san!R316&gt;99, "&gt;99", IF(san!R316&lt;1, "&lt;1", san!R316))), "-")</f>
        <v>12.02372266090916</v>
      </c>
      <c r="S318" s="39">
        <f>IF(ISNUMBER(san!S316), IF(san!S316=-999,"NA",IF(san!S316&gt;99, "&gt;99", IF(san!S316&lt;1, "&lt;1", san!S316))), "-")</f>
        <v>8.8444824598140883</v>
      </c>
      <c r="T318" s="40">
        <f>IF(ISNUMBER(san!T316), IF(san!T316=-999,"NA",IF(san!T316&gt;99, "&gt;99", IF(san!T316&lt;1, "&lt;1", san!T316))), "-")</f>
        <v>19.348909253065351</v>
      </c>
      <c r="U318" s="29">
        <f>IF(ISNUMBER(san!U316), IF(san!U316=-999,"NA",san!U316), "-")</f>
        <v>0.93965750932693481</v>
      </c>
      <c r="V318" s="29">
        <f>IF(ISNUMBER(san!V316), IF(san!V316=-999,"NA",san!V316), "-")</f>
        <v>-0.77054768800735474</v>
      </c>
      <c r="W318" s="41">
        <f>IF(ISNUMBER(san!W316), IF(san!W316=-999,"NA",IF(san!W316&gt;99, "&gt;99", IF(san!W316&lt;1, "&lt;1", san!W316))), "-")</f>
        <v>36.687955965806033</v>
      </c>
      <c r="X318" s="39">
        <f>IF(ISNUMBER(san!X316), IF(san!X316=-999,"NA",IF(san!X316&gt;99, "&gt;99", IF(san!X316&lt;1, "&lt;1", san!X316))), "-")</f>
        <v>34.140632785568243</v>
      </c>
      <c r="Y318" s="39" t="str">
        <f>IF(ISNUMBER(san!Y316), IF(san!Y316=-999,"NA",IF(san!Y316&gt;99, "&gt;99", IF(san!Y316&lt;1, "&lt;1", san!Y316))), "-")</f>
        <v>&lt;1</v>
      </c>
      <c r="Z318" s="39">
        <f>IF(ISNUMBER(san!Z316), IF(san!Z316=-999,"NA",IF(san!Z316&gt;99, "&gt;99", IF(san!Z316&lt;1, "&lt;1", san!Z316))), "-")</f>
        <v>1.9541784532691191</v>
      </c>
      <c r="AA318" s="29">
        <f>IF(ISNUMBER(san!AA316), IF(san!AA316=-999,"NA",san!AA316), "-")</f>
        <v>0.92396771907806396</v>
      </c>
      <c r="AB318" s="39">
        <f>IF(ISNUMBER(san!AB316), IF(san!AB316=-999,"NA",IF(san!AB316&gt;99, "&gt;99", IF(san!AB316&lt;1, "&lt;1", san!AB316))), "-")</f>
        <v>34.897214686047143</v>
      </c>
      <c r="AC318" s="39">
        <f>IF(ISNUMBER(san!AC316), IF(san!AC316=-999,"NA",IF(san!AC316&gt;99, "&gt;99", IF(san!AC316&lt;1, "&lt;1", san!AC316))), "-")</f>
        <v>22.311558131922808</v>
      </c>
      <c r="AD318" s="39">
        <f>IF(ISNUMBER(san!AD316), IF(san!AD316=-999,"NA",IF(san!AD316&gt;99, "&gt;99", IF(san!AD316&lt;1, "&lt;1", san!AD316))), "-")</f>
        <v>3.5333033201902091</v>
      </c>
      <c r="AE318" s="41">
        <f>IF(ISNUMBER(san!AE316), IF(san!AE316=-999,"NA",IF(san!AE316&gt;99, "&gt;99", IF(san!AE316&lt;1, "&lt;1", san!AE316))), "-")</f>
        <v>40.684067964825367</v>
      </c>
      <c r="AF318" s="39">
        <f>IF(ISNUMBER(san!AF316), IF(san!AF316=-999,"NA",IF(san!AF316&gt;99, "&gt;99", IF(san!AF316&lt;1, "&lt;1", san!AF316))), "-")</f>
        <v>22.886045556356351</v>
      </c>
      <c r="AG318" s="39">
        <f>IF(ISNUMBER(san!AG316), IF(san!AG316=-999,"NA",IF(san!AG316&gt;99, "&gt;99", IF(san!AG316&lt;1, "&lt;1", san!AG316))), "-")</f>
        <v>2.705394407645612</v>
      </c>
      <c r="AH318" s="39">
        <f>IF(ISNUMBER(san!AH316), IF(san!AH316=-999,"NA",IF(san!AH316&gt;99, "&gt;99", IF(san!AH316&lt;1, "&lt;1", san!AH316))), "-")</f>
        <v>15.09262800082341</v>
      </c>
      <c r="AI318" s="29">
        <f>IF(ISNUMBER(san!AI316), IF(san!AI316=-999,"NA",san!AI316), "-")</f>
        <v>0.30922293663024902</v>
      </c>
      <c r="AJ318" s="39">
        <f>IF(ISNUMBER(san!AJ316), IF(san!AJ316=-999,"NA",IF(san!AJ316&gt;99, "&gt;99", IF(san!AJ316&lt;1, "&lt;1", san!AJ316))), "-")</f>
        <v>22.116120872189651</v>
      </c>
      <c r="AK318" s="39">
        <f>IF(ISNUMBER(san!AK316), IF(san!AK316=-999,"NA",IF(san!AK316&gt;99, "&gt;99", IF(san!AK316&lt;1, "&lt;1", san!AK316))), "-")</f>
        <v>33.264568496465607</v>
      </c>
      <c r="AL318" s="39">
        <f>IF(ISNUMBER(san!AL316), IF(san!AL316=-999,"NA",IF(san!AL316&gt;99, "&gt;99", IF(san!AL316&lt;1, "&lt;1", san!AL316))), "-")</f>
        <v>33.732205150985237</v>
      </c>
      <c r="AM318" s="41">
        <f>IF(ISNUMBER(san!AM316), IF(san!AM316=-999,"NA",IF(san!AM316&gt;99, "&gt;99", IF(san!AM316&lt;1, "&lt;1", san!AM316))), "-")</f>
        <v>38.246427379428418</v>
      </c>
      <c r="AN318" s="39">
        <f>IF(ISNUMBER(san!AN316), IF(san!AN316=-999,"NA",IF(san!AN316&gt;99, "&gt;99", IF(san!AN316&lt;1, "&lt;1", san!AN316))), "-")</f>
        <v>29.75137831193215</v>
      </c>
      <c r="AO318" s="39">
        <f>IF(ISNUMBER(san!AO316), IF(san!AO316=-999,"NA",IF(san!AO316&gt;99, "&gt;99", IF(san!AO316&lt;1, "&lt;1", san!AO316))), "-")</f>
        <v>1.416915618919621</v>
      </c>
      <c r="AP318" s="39">
        <f>IF(ISNUMBER(san!AP316), IF(san!AP316=-999,"NA",IF(san!AP316&gt;99, "&gt;99", IF(san!AP316&lt;1, "&lt;1", san!AP316))), "-")</f>
        <v>7.0781334485766454</v>
      </c>
      <c r="AQ318" s="29">
        <f>IF(ISNUMBER(san!AQ316), IF(san!AQ316=-999,"NA",san!AQ316), "-")</f>
        <v>0.68056082725524902</v>
      </c>
      <c r="AR318" s="39">
        <f>IF(ISNUMBER(san!AR316), IF(san!AR316=-999,"NA",IF(san!AR316&gt;99, "&gt;99", IF(san!AR316&lt;1, "&lt;1", san!AR316))), "-")</f>
        <v>29.91262737954591</v>
      </c>
      <c r="AS318" s="39">
        <f>IF(ISNUMBER(san!AS316), IF(san!AS316=-999,"NA",IF(san!AS316&gt;99, "&gt;99", IF(san!AS316&lt;1, "&lt;1", san!AS316))), "-")</f>
        <v>26.583198537666529</v>
      </c>
      <c r="AT318" s="39">
        <f>IF(ISNUMBER(san!AT316), IF(san!AT316=-999,"NA",IF(san!AT316&gt;99, "&gt;99", IF(san!AT316&lt;1, "&lt;1", san!AT316))), "-")</f>
        <v>15.310782305999551</v>
      </c>
      <c r="AU318" s="42">
        <f>san!AU316</f>
        <v>353</v>
      </c>
    </row>
    <row r="319" ht="15" hidden="true">
      <c r="A319" s="36" t="str">
        <f>IF(ISBLANK(san!A317), "", san!A317)</f>
        <v>Lower middle income</v>
      </c>
      <c r="B319" s="57">
        <f>IF(ISBLANK(san!B317), "", san!B317)</f>
        <v>2016</v>
      </c>
      <c r="C319" s="37">
        <f>IF(ISNUMBER(san!C317), san!C317, "-")</f>
        <v>2946012.5449999999</v>
      </c>
      <c r="D319" s="39">
        <f>IF(ISNUMBER(san!D317), san!D317, "-")</f>
        <v>39.453262329101563</v>
      </c>
      <c r="E319" s="38">
        <f>IF(ISNUMBER(san!E317), IF(san!E317=-999,"NA",IF(san!E317&gt;99, "&gt;99", IF(san!E317&lt;1, "&lt;1", san!E317))), "-")</f>
        <v>54.444280274609447</v>
      </c>
      <c r="F319" s="39">
        <f>IF(ISNUMBER(san!F317), IF(san!F317=-999,"NA",IF(san!F317&gt;99, "&gt;99", IF(san!F317&lt;1, "&lt;1", san!F317))), "-")</f>
        <v>8.8570825219305362</v>
      </c>
      <c r="G319" s="39">
        <f>IF(ISNUMBER(san!G317), IF(san!G317=-999,"NA",IF(san!G317&gt;99, "&gt;99", IF(san!G317&lt;1, "&lt;1", san!G317))), "-")</f>
        <v>10.31888828396146</v>
      </c>
      <c r="H319" s="40">
        <f>IF(ISNUMBER(san!H317), IF(san!H317=-999,"NA",IF(san!H317&gt;99, "&gt;99", IF(san!H317&lt;1, "&lt;1", san!H317))), "-")</f>
        <v>26.37974891949856</v>
      </c>
      <c r="I319" s="29">
        <f>IF(ISNUMBER(san!I317), IF(san!I317=-999,"NA",san!I317), "-")</f>
        <v>1.1761598587036131</v>
      </c>
      <c r="J319" s="29">
        <f>IF(ISNUMBER(san!J317), IF(san!J317=-999,"NA",san!J317), "-")</f>
        <v>-1.045294046401978</v>
      </c>
      <c r="K319" s="38">
        <f>IF(ISNUMBER(san!K317), IF(san!K317=-999,"NA",IF(san!K317&gt;99, "&gt;99", IF(san!K317&lt;1, "&lt;1", san!K317))), "-")</f>
        <v>72.893425462000508</v>
      </c>
      <c r="L319" s="39">
        <f>IF(ISNUMBER(san!L317), IF(san!L317=-999,"NA",IF(san!L317&gt;99, "&gt;99", IF(san!L317&lt;1, "&lt;1", san!L317))), "-")</f>
        <v>17.110184056466728</v>
      </c>
      <c r="M319" s="39">
        <f>IF(ISNUMBER(san!M317), IF(san!M317=-999,"NA",IF(san!M317&gt;99, "&gt;99", IF(san!M317&lt;1, "&lt;1", san!M317))), "-")</f>
        <v>5.5332264615215507</v>
      </c>
      <c r="N319" s="40">
        <f>IF(ISNUMBER(san!N317), IF(san!N317=-999,"NA",IF(san!N317&gt;99, "&gt;99", IF(san!N317&lt;1, "&lt;1", san!N317))), "-")</f>
        <v>4.4631640200112104</v>
      </c>
      <c r="O319" s="29">
        <f>IF(ISNUMBER(san!O317), IF(san!O317=-999,"NA",san!O317), "-")</f>
        <v>0.48495882749557501</v>
      </c>
      <c r="P319" s="29">
        <f>IF(ISNUMBER(san!P317), IF(san!P317=-999,"NA",san!P317), "-")</f>
        <v>-0.26233214139938349</v>
      </c>
      <c r="Q319" s="38">
        <f>IF(ISNUMBER(san!Q317), IF(san!Q317=-999,"NA",IF(san!Q317&gt;99, "&gt;99", IF(san!Q317&lt;1, "&lt;1", san!Q317))), "-")</f>
        <v>61.723069303128462</v>
      </c>
      <c r="R319" s="39">
        <f>IF(ISNUMBER(san!R317), IF(san!R317=-999,"NA",IF(san!R317&gt;99, "&gt;99", IF(san!R317&lt;1, "&lt;1", san!R317))), "-")</f>
        <v>12.11320021751575</v>
      </c>
      <c r="S319" s="39">
        <f>IF(ISNUMBER(san!S317), IF(san!S317=-999,"NA",IF(san!S317&gt;99, "&gt;99", IF(san!S317&lt;1, "&lt;1", san!S317))), "-")</f>
        <v>8.4314483599660832</v>
      </c>
      <c r="T319" s="40">
        <f>IF(ISNUMBER(san!T317), IF(san!T317=-999,"NA",IF(san!T317&gt;99, "&gt;99", IF(san!T317&lt;1, "&lt;1", san!T317))), "-")</f>
        <v>17.732282119389701</v>
      </c>
      <c r="U319" s="29">
        <f>IF(ISNUMBER(san!U317), IF(san!U317=-999,"NA",san!U317), "-")</f>
        <v>0.93965750932693481</v>
      </c>
      <c r="V319" s="29">
        <f>IF(ISNUMBER(san!V317), IF(san!V317=-999,"NA",san!V317), "-")</f>
        <v>-0.77054768800735474</v>
      </c>
      <c r="W319" s="41">
        <f>IF(ISNUMBER(san!W317), IF(san!W317=-999,"NA",IF(san!W317&gt;99, "&gt;99", IF(san!W317&lt;1, "&lt;1", san!W317))), "-")</f>
        <v>38.638857293531373</v>
      </c>
      <c r="X319" s="39">
        <f>IF(ISNUMBER(san!X317), IF(san!X317=-999,"NA",IF(san!X317&gt;99, "&gt;99", IF(san!X317&lt;1, "&lt;1", san!X317))), "-")</f>
        <v>35.996347492279909</v>
      </c>
      <c r="Y319" s="39" t="str">
        <f>IF(ISNUMBER(san!Y317), IF(san!Y317=-999,"NA",IF(san!Y317&gt;99, "&gt;99", IF(san!Y317&lt;1, "&lt;1", san!Y317))), "-")</f>
        <v>&lt;1</v>
      </c>
      <c r="Z319" s="39">
        <f>IF(ISNUMBER(san!Z317), IF(san!Z317=-999,"NA",IF(san!Z317&gt;99, "&gt;99", IF(san!Z317&lt;1, "&lt;1", san!Z317))), "-")</f>
        <v>2.0598783927413078</v>
      </c>
      <c r="AA319" s="29">
        <f>IF(ISNUMBER(san!AA317), IF(san!AA317=-999,"NA",san!AA317), "-")</f>
        <v>0.92396771907806396</v>
      </c>
      <c r="AB319" s="39">
        <f>IF(ISNUMBER(san!AB317), IF(san!AB317=-999,"NA",IF(san!AB317&gt;99, "&gt;99", IF(san!AB317&lt;1, "&lt;1", san!AB317))), "-")</f>
        <v>36.587227659313413</v>
      </c>
      <c r="AC319" s="39">
        <f>IF(ISNUMBER(san!AC317), IF(san!AC317=-999,"NA",IF(san!AC317&gt;99, "&gt;99", IF(san!AC317&lt;1, "&lt;1", san!AC317))), "-")</f>
        <v>23.03123421946697</v>
      </c>
      <c r="AD319" s="39">
        <f>IF(ISNUMBER(san!AD317), IF(san!AD317=-999,"NA",IF(san!AD317&gt;99, "&gt;99", IF(san!AD317&lt;1, "&lt;1", san!AD317))), "-")</f>
        <v>3.6829009177596141</v>
      </c>
      <c r="AE319" s="41">
        <f>IF(ISNUMBER(san!AE317), IF(san!AE317=-999,"NA",IF(san!AE317&gt;99, "&gt;99", IF(san!AE317&lt;1, "&lt;1", san!AE317))), "-")</f>
        <v>41.36376964083783</v>
      </c>
      <c r="AF319" s="39">
        <f>IF(ISNUMBER(san!AF317), IF(san!AF317=-999,"NA",IF(san!AF317&gt;99, "&gt;99", IF(san!AF317&lt;1, "&lt;1", san!AF317))), "-")</f>
        <v>23.200211851078699</v>
      </c>
      <c r="AG319" s="39">
        <f>IF(ISNUMBER(san!AG317), IF(san!AG317=-999,"NA",IF(san!AG317&gt;99, "&gt;99", IF(san!AG317&lt;1, "&lt;1", san!AG317))), "-")</f>
        <v>2.6691079856405708</v>
      </c>
      <c r="AH319" s="39">
        <f>IF(ISNUMBER(san!AH317), IF(san!AH317=-999,"NA",IF(san!AH317&gt;99, "&gt;99", IF(san!AH317&lt;1, "&lt;1", san!AH317))), "-")</f>
        <v>15.49444980411856</v>
      </c>
      <c r="AI319" s="29">
        <f>IF(ISNUMBER(san!AI317), IF(san!AI317=-999,"NA",san!AI317), "-")</f>
        <v>0.30922293663024902</v>
      </c>
      <c r="AJ319" s="39">
        <f>IF(ISNUMBER(san!AJ317), IF(san!AJ317=-999,"NA",IF(san!AJ317&gt;99, "&gt;99", IF(san!AJ317&lt;1, "&lt;1", san!AJ317))), "-")</f>
        <v>22.04119982259499</v>
      </c>
      <c r="AK319" s="39">
        <f>IF(ISNUMBER(san!AK317), IF(san!AK317=-999,"NA",IF(san!AK317&gt;99, "&gt;99", IF(san!AK317&lt;1, "&lt;1", san!AK317))), "-")</f>
        <v>33.961047825643</v>
      </c>
      <c r="AL319" s="39">
        <f>IF(ISNUMBER(san!AL317), IF(san!AL317=-999,"NA",IF(san!AL317&gt;99, "&gt;99", IF(san!AL317&lt;1, "&lt;1", san!AL317))), "-")</f>
        <v>34.001361870229239</v>
      </c>
      <c r="AM319" s="41">
        <f>IF(ISNUMBER(san!AM317), IF(san!AM317=-999,"NA",IF(san!AM317&gt;99, "&gt;99", IF(san!AM317&lt;1, "&lt;1", san!AM317))), "-")</f>
        <v>39.713924116578703</v>
      </c>
      <c r="AN319" s="39">
        <f>IF(ISNUMBER(san!AN317), IF(san!AN317=-999,"NA",IF(san!AN317&gt;99, "&gt;99", IF(san!AN317&lt;1, "&lt;1", san!AN317))), "-")</f>
        <v>30.947854499590679</v>
      </c>
      <c r="AO319" s="39">
        <f>IF(ISNUMBER(san!AO317), IF(san!AO317=-999,"NA",IF(san!AO317&gt;99, "&gt;99", IF(san!AO317&lt;1, "&lt;1", san!AO317))), "-")</f>
        <v>1.4058144908414281</v>
      </c>
      <c r="AP319" s="39">
        <f>IF(ISNUMBER(san!AP317), IF(san!AP317=-999,"NA",IF(san!AP317&gt;99, "&gt;99", IF(san!AP317&lt;1, "&lt;1", san!AP317))), "-")</f>
        <v>7.3602551261465923</v>
      </c>
      <c r="AQ319" s="29">
        <f>IF(ISNUMBER(san!AQ317), IF(san!AQ317=-999,"NA",san!AQ317), "-")</f>
        <v>0.68056082725524902</v>
      </c>
      <c r="AR319" s="39">
        <f>IF(ISNUMBER(san!AR317), IF(san!AR317=-999,"NA",IF(san!AR317&gt;99, "&gt;99", IF(san!AR317&lt;1, "&lt;1", san!AR317))), "-")</f>
        <v>30.84834515091309</v>
      </c>
      <c r="AS319" s="39">
        <f>IF(ISNUMBER(san!AS317), IF(san!AS317=-999,"NA",IF(san!AS317&gt;99, "&gt;99", IF(san!AS317&lt;1, "&lt;1", san!AS317))), "-")</f>
        <v>27.343402230306559</v>
      </c>
      <c r="AT319" s="39">
        <f>IF(ISNUMBER(san!AT317), IF(san!AT317=-999,"NA",IF(san!AT317&gt;99, "&gt;99", IF(san!AT317&lt;1, "&lt;1", san!AT317))), "-")</f>
        <v>15.644522925260871</v>
      </c>
      <c r="AU319" s="42">
        <f>san!AU317</f>
        <v>356</v>
      </c>
    </row>
    <row r="320" ht="15" hidden="true">
      <c r="A320" s="36" t="str">
        <f>IF(ISBLANK(san!A318), "", san!A318)</f>
        <v>Lower middle income</v>
      </c>
      <c r="B320" s="57">
        <f>IF(ISBLANK(san!B318), "", san!B318)</f>
        <v>2017</v>
      </c>
      <c r="C320" s="37">
        <f>IF(ISNUMBER(san!C318), san!C318, "-")</f>
        <v>2989478.8129999992</v>
      </c>
      <c r="D320" s="39">
        <f>IF(ISNUMBER(san!D318), san!D318, "-")</f>
        <v>39.90679931640625</v>
      </c>
      <c r="E320" s="38">
        <f>IF(ISNUMBER(san!E318), IF(san!E318=-999,"NA",IF(san!E318&gt;99, "&gt;99", IF(san!E318&lt;1, "&lt;1", san!E318))), "-")</f>
        <v>56.813513232919547</v>
      </c>
      <c r="F320" s="39">
        <f>IF(ISNUMBER(san!F318), IF(san!F318=-999,"NA",IF(san!F318&gt;99, "&gt;99", IF(san!F318&lt;1, "&lt;1", san!F318))), "-")</f>
        <v>8.9549779110541454</v>
      </c>
      <c r="G320" s="39">
        <f>IF(ISNUMBER(san!G318), IF(san!G318=-999,"NA",IF(san!G318&gt;99, "&gt;99", IF(san!G318&lt;1, "&lt;1", san!G318))), "-")</f>
        <v>9.6986507740848964</v>
      </c>
      <c r="H320" s="40">
        <f>IF(ISNUMBER(san!H318), IF(san!H318=-999,"NA",IF(san!H318&gt;99, "&gt;99", IF(san!H318&lt;1, "&lt;1", san!H318))), "-")</f>
        <v>24.532858081941399</v>
      </c>
      <c r="I320" s="29">
        <f>IF(ISNUMBER(san!I318), IF(san!I318=-999,"NA",san!I318), "-")</f>
        <v>1.1761598587036131</v>
      </c>
      <c r="J320" s="29">
        <f>IF(ISNUMBER(san!J318), IF(san!J318=-999,"NA",san!J318), "-")</f>
        <v>-1.045294046401978</v>
      </c>
      <c r="K320" s="38">
        <f>IF(ISNUMBER(san!K318), IF(san!K318=-999,"NA",IF(san!K318&gt;99, "&gt;99", IF(san!K318&lt;1, "&lt;1", san!K318))), "-")</f>
        <v>73.849767409016692</v>
      </c>
      <c r="L320" s="39">
        <f>IF(ISNUMBER(san!L318), IF(san!L318=-999,"NA",IF(san!L318&gt;99, "&gt;99", IF(san!L318&lt;1, "&lt;1", san!L318))), "-")</f>
        <v>17.040475755455319</v>
      </c>
      <c r="M320" s="39">
        <f>IF(ISNUMBER(san!M318), IF(san!M318=-999,"NA",IF(san!M318&gt;99, "&gt;99", IF(san!M318&lt;1, "&lt;1", san!M318))), "-")</f>
        <v>5.1832541210003029</v>
      </c>
      <c r="N320" s="40">
        <f>IF(ISNUMBER(san!N318), IF(san!N318=-999,"NA",IF(san!N318&gt;99, "&gt;99", IF(san!N318&lt;1, "&lt;1", san!N318))), "-")</f>
        <v>3.9265027145276821</v>
      </c>
      <c r="O320" s="29">
        <f>IF(ISNUMBER(san!O318), IF(san!O318=-999,"NA",san!O318), "-")</f>
        <v>0.48495882749557501</v>
      </c>
      <c r="P320" s="29">
        <f>IF(ISNUMBER(san!P318), IF(san!P318=-999,"NA",san!P318), "-")</f>
        <v>-0.26233214139938349</v>
      </c>
      <c r="Q320" s="38">
        <f>IF(ISNUMBER(san!Q318), IF(san!Q318=-999,"NA",IF(san!Q318&gt;99, "&gt;99", IF(san!Q318&lt;1, "&lt;1", san!Q318))), "-")</f>
        <v>63.61213680322885</v>
      </c>
      <c r="R320" s="39">
        <f>IF(ISNUMBER(san!R318), IF(san!R318=-999,"NA",IF(san!R318&gt;99, "&gt;99", IF(san!R318&lt;1, "&lt;1", san!R318))), "-")</f>
        <v>12.181641227871969</v>
      </c>
      <c r="S320" s="39">
        <f>IF(ISNUMBER(san!S318), IF(san!S318=-999,"NA",IF(san!S318&gt;99, "&gt;99", IF(san!S318&lt;1, "&lt;1", san!S318))), "-")</f>
        <v>7.5202465375460577</v>
      </c>
      <c r="T320" s="40">
        <f>IF(ISNUMBER(san!T318), IF(san!T318=-999,"NA",IF(san!T318&gt;99, "&gt;99", IF(san!T318&lt;1, "&lt;1", san!T318))), "-")</f>
        <v>16.685975431353111</v>
      </c>
      <c r="U320" s="29">
        <f>IF(ISNUMBER(san!U318), IF(san!U318=-999,"NA",san!U318), "-")</f>
        <v>0.93965750932693481</v>
      </c>
      <c r="V320" s="29">
        <f>IF(ISNUMBER(san!V318), IF(san!V318=-999,"NA",san!V318), "-")</f>
        <v>-0.77054768800735474</v>
      </c>
      <c r="W320" s="41">
        <f>IF(ISNUMBER(san!W318), IF(san!W318=-999,"NA",IF(san!W318&gt;99, "&gt;99", IF(san!W318&lt;1, "&lt;1", san!W318))), "-")</f>
        <v>40.538801857607872</v>
      </c>
      <c r="X320" s="39">
        <f>IF(ISNUMBER(san!X318), IF(san!X318=-999,"NA",IF(san!X318&gt;99, "&gt;99", IF(san!X318&lt;1, "&lt;1", san!X318))), "-")</f>
        <v>37.798029511839871</v>
      </c>
      <c r="Y320" s="39" t="str">
        <f>IF(ISNUMBER(san!Y318), IF(san!Y318=-999,"NA",IF(san!Y318&gt;99, "&gt;99", IF(san!Y318&lt;1, "&lt;1", san!Y318))), "-")</f>
        <v>&lt;1</v>
      </c>
      <c r="Z320" s="39">
        <f>IF(ISNUMBER(san!Z318), IF(san!Z318=-999,"NA",IF(san!Z318&gt;99, "&gt;99", IF(san!Z318&lt;1, "&lt;1", san!Z318))), "-")</f>
        <v>2.1670838425386729</v>
      </c>
      <c r="AA320" s="29">
        <f>IF(ISNUMBER(san!AA318), IF(san!AA318=-999,"NA",san!AA318), "-")</f>
        <v>0.92396771907806396</v>
      </c>
      <c r="AB320" s="39">
        <f>IF(ISNUMBER(san!AB318), IF(san!AB318=-999,"NA",IF(san!AB318&gt;99, "&gt;99", IF(san!AB318&lt;1, "&lt;1", san!AB318))), "-")</f>
        <v>38.191551532822629</v>
      </c>
      <c r="AC320" s="39">
        <f>IF(ISNUMBER(san!AC318), IF(san!AC318=-999,"NA",IF(san!AC318&gt;99, "&gt;99", IF(san!AC318&lt;1, "&lt;1", san!AC318))), "-")</f>
        <v>23.743090125645558</v>
      </c>
      <c r="AD320" s="39">
        <f>IF(ISNUMBER(san!AD318), IF(san!AD318=-999,"NA",IF(san!AD318&gt;99, "&gt;99", IF(san!AD318&lt;1, "&lt;1", san!AD318))), "-")</f>
        <v>3.8338494855055072</v>
      </c>
      <c r="AE320" s="41">
        <f>IF(ISNUMBER(san!AE318), IF(san!AE318=-999,"NA",IF(san!AE318&gt;99, "&gt;99", IF(san!AE318&lt;1, "&lt;1", san!AE318))), "-")</f>
        <v>42.027615021475469</v>
      </c>
      <c r="AF320" s="39">
        <f>IF(ISNUMBER(san!AF318), IF(san!AF318=-999,"NA",IF(san!AF318&gt;99, "&gt;99", IF(san!AF318&lt;1, "&lt;1", san!AF318))), "-")</f>
        <v>23.522078674610569</v>
      </c>
      <c r="AG320" s="39">
        <f>IF(ISNUMBER(san!AG318), IF(san!AG318=-999,"NA",IF(san!AG318&gt;99, "&gt;99", IF(san!AG318&lt;1, "&lt;1", san!AG318))), "-")</f>
        <v>2.6261052572812158</v>
      </c>
      <c r="AH320" s="39">
        <f>IF(ISNUMBER(san!AH318), IF(san!AH318=-999,"NA",IF(san!AH318&gt;99, "&gt;99", IF(san!AH318&lt;1, "&lt;1", san!AH318))), "-")</f>
        <v>15.87943108958369</v>
      </c>
      <c r="AI320" s="29">
        <f>IF(ISNUMBER(san!AI318), IF(san!AI318=-999,"NA",san!AI318), "-")</f>
        <v>0.30922293663024902</v>
      </c>
      <c r="AJ320" s="39">
        <f>IF(ISNUMBER(san!AJ318), IF(san!AJ318=-999,"NA",IF(san!AJ318&gt;99, "&gt;99", IF(san!AJ318&lt;1, "&lt;1", san!AJ318))), "-")</f>
        <v>21.960360040983769</v>
      </c>
      <c r="AK320" s="39">
        <f>IF(ISNUMBER(san!AK318), IF(san!AK318=-999,"NA",IF(san!AK318&gt;99, "&gt;99", IF(san!AK318&lt;1, "&lt;1", san!AK318))), "-")</f>
        <v>34.671057890256073</v>
      </c>
      <c r="AL320" s="39">
        <f>IF(ISNUMBER(san!AL318), IF(san!AL318=-999,"NA",IF(san!AL318&gt;99, "&gt;99", IF(san!AL318&lt;1, "&lt;1", san!AL318))), "-")</f>
        <v>34.25882523323218</v>
      </c>
      <c r="AM320" s="41">
        <f>IF(ISNUMBER(san!AM318), IF(san!AM318=-999,"NA",IF(san!AM318&gt;99, "&gt;99", IF(san!AM318&lt;1, "&lt;1", san!AM318))), "-")</f>
        <v>41.132939529372393</v>
      </c>
      <c r="AN320" s="39">
        <f>IF(ISNUMBER(san!AN318), IF(san!AN318=-999,"NA",IF(san!AN318&gt;99, "&gt;99", IF(san!AN318&lt;1, "&lt;1", san!AN318))), "-")</f>
        <v>32.100954554078157</v>
      </c>
      <c r="AO320" s="39">
        <f>IF(ISNUMBER(san!AO318), IF(san!AO318=-999,"NA",IF(san!AO318&gt;99, "&gt;99", IF(san!AO318&lt;1, "&lt;1", san!AO318))), "-")</f>
        <v>1.3927423249829589</v>
      </c>
      <c r="AP320" s="39">
        <f>IF(ISNUMBER(san!AP318), IF(san!AP318=-999,"NA",IF(san!AP318&gt;99, "&gt;99", IF(san!AP318&lt;1, "&lt;1", san!AP318))), "-")</f>
        <v>7.6392426503112638</v>
      </c>
      <c r="AQ320" s="29">
        <f>IF(ISNUMBER(san!AQ318), IF(san!AQ318=-999,"NA",san!AQ318), "-")</f>
        <v>0.68056082725524902</v>
      </c>
      <c r="AR320" s="39">
        <f>IF(ISNUMBER(san!AR318), IF(san!AR318=-999,"NA",IF(san!AR318&gt;99, "&gt;99", IF(san!AR318&lt;1, "&lt;1", san!AR318))), "-")</f>
        <v>31.71420256464242</v>
      </c>
      <c r="AS320" s="39">
        <f>IF(ISNUMBER(san!AS318), IF(san!AS318=-999,"NA",IF(san!AS318&gt;99, "&gt;99", IF(san!AS318&lt;1, "&lt;1", san!AS318))), "-")</f>
        <v>28.10409224980177</v>
      </c>
      <c r="AT320" s="39">
        <f>IF(ISNUMBER(san!AT318), IF(san!AT318=-999,"NA",IF(san!AT318&gt;99, "&gt;99", IF(san!AT318&lt;1, "&lt;1", san!AT318))), "-")</f>
        <v>15.975483328826691</v>
      </c>
      <c r="AU320" s="42">
        <f>san!AU318</f>
        <v>358</v>
      </c>
    </row>
    <row r="321" ht="15" hidden="true">
      <c r="A321" s="36" t="str">
        <f>IF(ISBLANK(san!A319), "", san!A319)</f>
        <v>Lower middle income</v>
      </c>
      <c r="B321" s="57">
        <f>IF(ISBLANK(san!B319), "", san!B319)</f>
        <v>2018</v>
      </c>
      <c r="C321" s="37">
        <f>IF(ISNUMBER(san!C319), san!C319, "-")</f>
        <v>3032282.429</v>
      </c>
      <c r="D321" s="39">
        <f>IF(ISNUMBER(san!D319), san!D319, "-")</f>
        <v>40.36932373046875</v>
      </c>
      <c r="E321" s="38">
        <f>IF(ISNUMBER(san!E319), IF(san!E319=-999,"NA",IF(san!E319&gt;99, "&gt;99", IF(san!E319&lt;1, "&lt;1", san!E319))), "-")</f>
        <v>59.128462505525746</v>
      </c>
      <c r="F321" s="39">
        <f>IF(ISNUMBER(san!F319), IF(san!F319=-999,"NA",IF(san!F319&gt;99, "&gt;99", IF(san!F319&lt;1, "&lt;1", san!F319))), "-")</f>
        <v>9.025015068093122</v>
      </c>
      <c r="G321" s="39">
        <f>IF(ISNUMBER(san!G319), IF(san!G319=-999,"NA",IF(san!G319&gt;99, "&gt;99", IF(san!G319&lt;1, "&lt;1", san!G319))), "-")</f>
        <v>9.5404572637464184</v>
      </c>
      <c r="H321" s="40">
        <f>IF(ISNUMBER(san!H319), IF(san!H319=-999,"NA",IF(san!H319&gt;99, "&gt;99", IF(san!H319&lt;1, "&lt;1", san!H319))), "-")</f>
        <v>22.30606516263472</v>
      </c>
      <c r="I321" s="29">
        <f>IF(ISNUMBER(san!I319), IF(san!I319=-999,"NA",san!I319), "-")</f>
        <v>1.1761598587036131</v>
      </c>
      <c r="J321" s="29">
        <f>IF(ISNUMBER(san!J319), IF(san!J319=-999,"NA",san!J319), "-")</f>
        <v>-1.045294046401978</v>
      </c>
      <c r="K321" s="38">
        <f>IF(ISNUMBER(san!K319), IF(san!K319=-999,"NA",IF(san!K319&gt;99, "&gt;99", IF(san!K319&lt;1, "&lt;1", san!K319))), "-")</f>
        <v>74.805004949160121</v>
      </c>
      <c r="L321" s="39">
        <f>IF(ISNUMBER(san!L319), IF(san!L319=-999,"NA",IF(san!L319&gt;99, "&gt;99", IF(san!L319&lt;1, "&lt;1", san!L319))), "-")</f>
        <v>16.957350220957949</v>
      </c>
      <c r="M321" s="39">
        <f>IF(ISNUMBER(san!M319), IF(san!M319=-999,"NA",IF(san!M319&gt;99, "&gt;99", IF(san!M319&lt;1, "&lt;1", san!M319))), "-")</f>
        <v>4.8475376530221723</v>
      </c>
      <c r="N321" s="40">
        <f>IF(ISNUMBER(san!N319), IF(san!N319=-999,"NA",IF(san!N319&gt;99, "&gt;99", IF(san!N319&lt;1, "&lt;1", san!N319))), "-")</f>
        <v>3.3901071768597539</v>
      </c>
      <c r="O321" s="29">
        <f>IF(ISNUMBER(san!O319), IF(san!O319=-999,"NA",san!O319), "-")</f>
        <v>0.48495882749557501</v>
      </c>
      <c r="P321" s="29">
        <f>IF(ISNUMBER(san!P319), IF(san!P319=-999,"NA",san!P319), "-")</f>
        <v>-0.26233214139938349</v>
      </c>
      <c r="Q321" s="38">
        <f>IF(ISNUMBER(san!Q319), IF(san!Q319=-999,"NA",IF(san!Q319&gt;99, "&gt;99", IF(san!Q319&lt;1, "&lt;1", san!Q319))), "-")</f>
        <v>65.456976924968103</v>
      </c>
      <c r="R321" s="39">
        <f>IF(ISNUMBER(san!R319), IF(san!R319=-999,"NA",IF(san!R319&gt;99, "&gt;99", IF(san!R319&lt;1, "&lt;1", san!R319))), "-")</f>
        <v>12.227245217591721</v>
      </c>
      <c r="S321" s="39">
        <f>IF(ISNUMBER(san!S319), IF(san!S319=-999,"NA",IF(san!S319&gt;99, "&gt;99", IF(san!S319&lt;1, "&lt;1", san!S319))), "-")</f>
        <v>7.3113421734470174</v>
      </c>
      <c r="T321" s="40">
        <f>IF(ISNUMBER(san!T319), IF(san!T319=-999,"NA",IF(san!T319&gt;99, "&gt;99", IF(san!T319&lt;1, "&lt;1", san!T319))), "-")</f>
        <v>15.004435683993171</v>
      </c>
      <c r="U321" s="29">
        <f>IF(ISNUMBER(san!U319), IF(san!U319=-999,"NA",san!U319), "-")</f>
        <v>0.93965750932693481</v>
      </c>
      <c r="V321" s="29">
        <f>IF(ISNUMBER(san!V319), IF(san!V319=-999,"NA",san!V319), "-")</f>
        <v>-0.77054768800735474</v>
      </c>
      <c r="W321" s="41">
        <f>IF(ISNUMBER(san!W319), IF(san!W319=-999,"NA",IF(san!W319&gt;99, "&gt;99", IF(san!W319&lt;1, "&lt;1", san!W319))), "-")</f>
        <v>42.386635369960537</v>
      </c>
      <c r="X321" s="39">
        <f>IF(ISNUMBER(san!X319), IF(san!X319=-999,"NA",IF(san!X319&gt;99, "&gt;99", IF(san!X319&lt;1, "&lt;1", san!X319))), "-")</f>
        <v>39.546833260561527</v>
      </c>
      <c r="Y321" s="39" t="str">
        <f>IF(ISNUMBER(san!Y319), IF(san!Y319=-999,"NA",IF(san!Y319&gt;99, "&gt;99", IF(san!Y319&lt;1, "&lt;1", san!Y319))), "-")</f>
        <v>&lt;1</v>
      </c>
      <c r="Z321" s="39">
        <f>IF(ISNUMBER(san!Z319), IF(san!Z319=-999,"NA",IF(san!Z319&gt;99, "&gt;99", IF(san!Z319&lt;1, "&lt;1", san!Z319))), "-")</f>
        <v>2.2762314638565728</v>
      </c>
      <c r="AA321" s="29">
        <f>IF(ISNUMBER(san!AA319), IF(san!AA319=-999,"NA",san!AA319), "-")</f>
        <v>0.92396771907806396</v>
      </c>
      <c r="AB321" s="39">
        <f>IF(ISNUMBER(san!AB319), IF(san!AB319=-999,"NA",IF(san!AB319&gt;99, "&gt;99", IF(san!AB319&lt;1, "&lt;1", san!AB319))), "-")</f>
        <v>39.714101773417077</v>
      </c>
      <c r="AC321" s="39">
        <f>IF(ISNUMBER(san!AC319), IF(san!AC319=-999,"NA",IF(san!AC319&gt;99, "&gt;99", IF(san!AC319&lt;1, "&lt;1", san!AC319))), "-")</f>
        <v>24.452103970983909</v>
      </c>
      <c r="AD321" s="39">
        <f>IF(ISNUMBER(san!AD319), IF(san!AD319=-999,"NA",IF(san!AD319&gt;99, "&gt;99", IF(san!AD319&lt;1, "&lt;1", san!AD319))), "-")</f>
        <v>3.9872718292178511</v>
      </c>
      <c r="AE321" s="41">
        <f>IF(ISNUMBER(san!AE319), IF(san!AE319=-999,"NA",IF(san!AE319&gt;99, "&gt;99", IF(san!AE319&lt;1, "&lt;1", san!AE319))), "-")</f>
        <v>42.675151327893637</v>
      </c>
      <c r="AF321" s="39">
        <f>IF(ISNUMBER(san!AF319), IF(san!AF319=-999,"NA",IF(san!AF319&gt;99, "&gt;99", IF(san!AF319&lt;1, "&lt;1", san!AF319))), "-")</f>
        <v>23.84301684600953</v>
      </c>
      <c r="AG321" s="39">
        <f>IF(ISNUMBER(san!AG319), IF(san!AG319=-999,"NA",IF(san!AG319&gt;99, "&gt;99", IF(san!AG319&lt;1, "&lt;1", san!AG319))), "-")</f>
        <v>2.5767701002767471</v>
      </c>
      <c r="AH321" s="39">
        <f>IF(ISNUMBER(san!AH319), IF(san!AH319=-999,"NA",IF(san!AH319&gt;99, "&gt;99", IF(san!AH319&lt;1, "&lt;1", san!AH319))), "-")</f>
        <v>16.255364381607361</v>
      </c>
      <c r="AI321" s="29">
        <f>IF(ISNUMBER(san!AI319), IF(san!AI319=-999,"NA",san!AI319), "-")</f>
        <v>0.30922293663024902</v>
      </c>
      <c r="AJ321" s="39">
        <f>IF(ISNUMBER(san!AJ319), IF(san!AJ319=-999,"NA",IF(san!AJ319&gt;99, "&gt;99", IF(san!AJ319&lt;1, "&lt;1", san!AJ319))), "-")</f>
        <v>21.88424947975005</v>
      </c>
      <c r="AK321" s="39">
        <f>IF(ISNUMBER(san!AK319), IF(san!AK319=-999,"NA",IF(san!AK319&gt;99, "&gt;99", IF(san!AK319&lt;1, "&lt;1", san!AK319))), "-")</f>
        <v>35.358961257430387</v>
      </c>
      <c r="AL321" s="39">
        <f>IF(ISNUMBER(san!AL319), IF(san!AL319=-999,"NA",IF(san!AL319&gt;99, "&gt;99", IF(san!AL319&lt;1, "&lt;1", san!AL319))), "-")</f>
        <v>34.51914443293758</v>
      </c>
      <c r="AM321" s="41">
        <f>IF(ISNUMBER(san!AM319), IF(san!AM319=-999,"NA",IF(san!AM319&gt;99, "&gt;99", IF(san!AM319&lt;1, "&lt;1", san!AM319))), "-")</f>
        <v>42.503107315265787</v>
      </c>
      <c r="AN321" s="39">
        <f>IF(ISNUMBER(san!AN319), IF(san!AN319=-999,"NA",IF(san!AN319&gt;99, "&gt;99", IF(san!AN319&lt;1, "&lt;1", san!AN319))), "-")</f>
        <v>33.207308543722242</v>
      </c>
      <c r="AO321" s="39">
        <f>IF(ISNUMBER(san!AO319), IF(san!AO319=-999,"NA",IF(san!AO319&gt;99, "&gt;99", IF(san!AO319&lt;1, "&lt;1", san!AO319))), "-")</f>
        <v>1.37628568030232</v>
      </c>
      <c r="AP321" s="39">
        <f>IF(ISNUMBER(san!AP319), IF(san!AP319=-999,"NA",IF(san!AP319&gt;99, "&gt;99", IF(san!AP319&lt;1, "&lt;1", san!AP319))), "-")</f>
        <v>7.919513091241221</v>
      </c>
      <c r="AQ321" s="29">
        <f>IF(ISNUMBER(san!AQ319), IF(san!AQ319=-999,"NA",san!AQ319), "-")</f>
        <v>0.68056082725524902</v>
      </c>
      <c r="AR321" s="39">
        <f>IF(ISNUMBER(san!AR319), IF(san!AR319=-999,"NA",IF(san!AR319&gt;99, "&gt;99", IF(san!AR319&lt;1, "&lt;1", san!AR319))), "-")</f>
        <v>32.516310813852733</v>
      </c>
      <c r="AS321" s="39">
        <f>IF(ISNUMBER(san!AS319), IF(san!AS319=-999,"NA",IF(san!AS319&gt;99, "&gt;99", IF(san!AS319&lt;1, "&lt;1", san!AS319))), "-")</f>
        <v>28.8551286387979</v>
      </c>
      <c r="AT321" s="39">
        <f>IF(ISNUMBER(san!AT319), IF(san!AT319=-999,"NA",IF(san!AT319&gt;99, "&gt;99", IF(san!AT319&lt;1, "&lt;1", san!AT319))), "-")</f>
        <v>16.312782693424371</v>
      </c>
      <c r="AU321" s="42">
        <f>san!AU319</f>
        <v>360</v>
      </c>
    </row>
    <row r="322" ht="15" hidden="true">
      <c r="A322" s="36" t="str">
        <f>IF(ISBLANK(san!A320), "", san!A320)</f>
        <v>Lower middle income</v>
      </c>
      <c r="B322" s="57">
        <f>IF(ISBLANK(san!B320), "", san!B320)</f>
        <v>2019</v>
      </c>
      <c r="C322" s="37">
        <f>IF(ISNUMBER(san!C320), san!C320, "-")</f>
        <v>3074247.3709999998</v>
      </c>
      <c r="D322" s="39">
        <f>IF(ISNUMBER(san!D320), san!D320, "-")</f>
        <v>40.839630126953132</v>
      </c>
      <c r="E322" s="38">
        <f>IF(ISNUMBER(san!E320), IF(san!E320=-999,"NA",IF(san!E320&gt;99, "&gt;99", IF(san!E320&lt;1, "&lt;1", san!E320))), "-")</f>
        <v>61.431902597804033</v>
      </c>
      <c r="F322" s="39">
        <f>IF(ISNUMBER(san!F320), IF(san!F320=-999,"NA",IF(san!F320&gt;99, "&gt;99", IF(san!F320&lt;1, "&lt;1", san!F320))), "-")</f>
        <v>9.0737713248614256</v>
      </c>
      <c r="G322" s="39">
        <f>IF(ISNUMBER(san!G320), IF(san!G320=-999,"NA",IF(san!G320&gt;99, "&gt;99", IF(san!G320&lt;1, "&lt;1", san!G320))), "-")</f>
        <v>9.3506850614561188</v>
      </c>
      <c r="H322" s="40">
        <f>IF(ISNUMBER(san!H320), IF(san!H320=-999,"NA",IF(san!H320&gt;99, "&gt;99", IF(san!H320&lt;1, "&lt;1", san!H320))), "-")</f>
        <v>20.14364101587843</v>
      </c>
      <c r="I322" s="29">
        <f>IF(ISNUMBER(san!I320), IF(san!I320=-999,"NA",san!I320), "-")</f>
        <v>1.1761598587036131</v>
      </c>
      <c r="J322" s="29">
        <f>IF(ISNUMBER(san!J320), IF(san!J320=-999,"NA",san!J320), "-")</f>
        <v>-1.045294046401978</v>
      </c>
      <c r="K322" s="38">
        <f>IF(ISNUMBER(san!K320), IF(san!K320=-999,"NA",IF(san!K320&gt;99, "&gt;99", IF(san!K320&lt;1, "&lt;1", san!K320))), "-")</f>
        <v>75.747410677595582</v>
      </c>
      <c r="L322" s="39">
        <f>IF(ISNUMBER(san!L320), IF(san!L320=-999,"NA",IF(san!L320&gt;99, "&gt;99", IF(san!L320&lt;1, "&lt;1", san!L320))), "-")</f>
        <v>16.857885122345952</v>
      </c>
      <c r="M322" s="39">
        <f>IF(ISNUMBER(san!M320), IF(san!M320=-999,"NA",IF(san!M320&gt;99, "&gt;99", IF(san!M320&lt;1, "&lt;1", san!M320))), "-")</f>
        <v>4.51949179631265</v>
      </c>
      <c r="N322" s="40">
        <f>IF(ISNUMBER(san!N320), IF(san!N320=-999,"NA",IF(san!N320&gt;99, "&gt;99", IF(san!N320&lt;1, "&lt;1", san!N320))), "-")</f>
        <v>2.8752124037458251</v>
      </c>
      <c r="O322" s="29">
        <f>IF(ISNUMBER(san!O320), IF(san!O320=-999,"NA",san!O320), "-")</f>
        <v>0.48495882749557501</v>
      </c>
      <c r="P322" s="29">
        <f>IF(ISNUMBER(san!P320), IF(san!P320=-999,"NA",san!P320), "-")</f>
        <v>-0.26233214139938349</v>
      </c>
      <c r="Q322" s="38">
        <f>IF(ISNUMBER(san!Q320), IF(san!Q320=-999,"NA",IF(san!Q320&gt;99, "&gt;99", IF(san!Q320&lt;1, "&lt;1", san!Q320))), "-")</f>
        <v>67.278303111111555</v>
      </c>
      <c r="R322" s="39">
        <f>IF(ISNUMBER(san!R320), IF(san!R320=-999,"NA",IF(san!R320&gt;99, "&gt;99", IF(san!R320&lt;1, "&lt;1", san!R320))), "-")</f>
        <v>12.252774673443909</v>
      </c>
      <c r="S322" s="39">
        <f>IF(ISNUMBER(san!S320), IF(san!S320=-999,"NA",IF(san!S320&gt;99, "&gt;99", IF(san!S320&lt;1, "&lt;1", san!S320))), "-")</f>
        <v>7.0857044241376457</v>
      </c>
      <c r="T322" s="40">
        <f>IF(ISNUMBER(san!T320), IF(san!T320=-999,"NA",IF(san!T320&gt;99, "&gt;99", IF(san!T320&lt;1, "&lt;1", san!T320))), "-")</f>
        <v>13.38321779130689</v>
      </c>
      <c r="U322" s="29">
        <f>IF(ISNUMBER(san!U320), IF(san!U320=-999,"NA",san!U320), "-")</f>
        <v>0.93965750932693481</v>
      </c>
      <c r="V322" s="29">
        <f>IF(ISNUMBER(san!V320), IF(san!V320=-999,"NA",san!V320), "-")</f>
        <v>-0.77054768800735474</v>
      </c>
      <c r="W322" s="41">
        <f>IF(ISNUMBER(san!W320), IF(san!W320=-999,"NA",IF(san!W320&gt;99, "&gt;99", IF(san!W320&lt;1, "&lt;1", san!W320))), "-")</f>
        <v>44.227615273128748</v>
      </c>
      <c r="X322" s="39">
        <f>IF(ISNUMBER(san!X320), IF(san!X320=-999,"NA",IF(san!X320&gt;99, "&gt;99", IF(san!X320&lt;1, "&lt;1", san!X320))), "-")</f>
        <v>41.287841603749953</v>
      </c>
      <c r="Y322" s="39" t="str">
        <f>IF(ISNUMBER(san!Y320), IF(san!Y320=-999,"NA",IF(san!Y320&gt;99, "&gt;99", IF(san!Y320&lt;1, "&lt;1", san!Y320))), "-")</f>
        <v>&lt;1</v>
      </c>
      <c r="Z322" s="39">
        <f>IF(ISNUMBER(san!Z320), IF(san!Z320=-999,"NA",IF(san!Z320&gt;99, "&gt;99", IF(san!Z320&lt;1, "&lt;1", san!Z320))), "-")</f>
        <v>2.386342172968984</v>
      </c>
      <c r="AA322" s="29">
        <f>IF(ISNUMBER(san!AA320), IF(san!AA320=-999,"NA",san!AA320), "-")</f>
        <v>0.92396771907806396</v>
      </c>
      <c r="AB322" s="39">
        <f>IF(ISNUMBER(san!AB320), IF(san!AB320=-999,"NA",IF(san!AB320&gt;99, "&gt;99", IF(san!AB320&lt;1, "&lt;1", san!AB320))), "-")</f>
        <v>41.217034160950583</v>
      </c>
      <c r="AC322" s="39">
        <f>IF(ISNUMBER(san!AC320), IF(san!AC320=-999,"NA",IF(san!AC320&gt;99, "&gt;99", IF(san!AC320&lt;1, "&lt;1", san!AC320))), "-")</f>
        <v>25.146469065214031</v>
      </c>
      <c r="AD322" s="39">
        <f>IF(ISNUMBER(san!AD320), IF(san!AD320=-999,"NA",IF(san!AD320&gt;99, "&gt;99", IF(san!AD320&lt;1, "&lt;1", san!AD320))), "-")</f>
        <v>4.1421706965008154</v>
      </c>
      <c r="AE322" s="41">
        <f>IF(ISNUMBER(san!AE320), IF(san!AE320=-999,"NA",IF(san!AE320&gt;99, "&gt;99", IF(san!AE320&lt;1, "&lt;1", san!AE320))), "-")</f>
        <v>43.244196683810202</v>
      </c>
      <c r="AF322" s="39">
        <f>IF(ISNUMBER(san!AF320), IF(san!AF320=-999,"NA",IF(san!AF320&gt;99, "&gt;99", IF(san!AF320&lt;1, "&lt;1", san!AF320))), "-")</f>
        <v>24.15990050159316</v>
      </c>
      <c r="AG322" s="39">
        <f>IF(ISNUMBER(san!AG320), IF(san!AG320=-999,"NA",IF(san!AG320&gt;99, "&gt;99", IF(san!AG320&lt;1, "&lt;1", san!AG320))), "-")</f>
        <v>2.514808426695728</v>
      </c>
      <c r="AH322" s="39">
        <f>IF(ISNUMBER(san!AH320), IF(san!AH320=-999,"NA",IF(san!AH320&gt;99, "&gt;99", IF(san!AH320&lt;1, "&lt;1", san!AH320))), "-")</f>
        <v>16.569487755521319</v>
      </c>
      <c r="AI322" s="29">
        <f>IF(ISNUMBER(san!AI320), IF(san!AI320=-999,"NA",san!AI320), "-")</f>
        <v>0.30922293663024902</v>
      </c>
      <c r="AJ322" s="39">
        <f>IF(ISNUMBER(san!AJ320), IF(san!AJ320=-999,"NA",IF(san!AJ320&gt;99, "&gt;99", IF(san!AJ320&lt;1, "&lt;1", san!AJ320))), "-")</f>
        <v>21.841560942802751</v>
      </c>
      <c r="AK322" s="39">
        <f>IF(ISNUMBER(san!AK320), IF(san!AK320=-999,"NA",IF(san!AK320&gt;99, "&gt;99", IF(san!AK320&lt;1, "&lt;1", san!AK320))), "-")</f>
        <v>35.983940979794397</v>
      </c>
      <c r="AL322" s="39">
        <f>IF(ISNUMBER(san!AL320), IF(san!AL320=-999,"NA",IF(san!AL320&gt;99, "&gt;99", IF(san!AL320&lt;1, "&lt;1", san!AL320))), "-")</f>
        <v>34.779793877344403</v>
      </c>
      <c r="AM322" s="41">
        <f>IF(ISNUMBER(san!AM320), IF(san!AM320=-999,"NA",IF(san!AM320&gt;99, "&gt;99", IF(san!AM320&lt;1, "&lt;1", san!AM320))), "-")</f>
        <v>43.825990750490007</v>
      </c>
      <c r="AN322" s="39">
        <f>IF(ISNUMBER(san!AN320), IF(san!AN320=-999,"NA",IF(san!AN320&gt;99, "&gt;99", IF(san!AN320&lt;1, "&lt;1", san!AN320))), "-")</f>
        <v>34.292853667122493</v>
      </c>
      <c r="AO322" s="39">
        <f>IF(ISNUMBER(san!AO320), IF(san!AO320=-999,"NA",IF(san!AO320&gt;99, "&gt;99", IF(san!AO320&lt;1, "&lt;1", san!AO320))), "-")</f>
        <v>1.3544505964113689</v>
      </c>
      <c r="AP322" s="39">
        <f>IF(ISNUMBER(san!AP320), IF(san!AP320=-999,"NA",IF(san!AP320&gt;99, "&gt;99", IF(san!AP320&lt;1, "&lt;1", san!AP320))), "-")</f>
        <v>8.1786864869561402</v>
      </c>
      <c r="AQ322" s="29">
        <f>IF(ISNUMBER(san!AQ320), IF(san!AQ320=-999,"NA",san!AQ320), "-")</f>
        <v>0.68056082725524902</v>
      </c>
      <c r="AR322" s="39">
        <f>IF(ISNUMBER(san!AR320), IF(san!AR320=-999,"NA",IF(san!AR320&gt;99, "&gt;99", IF(san!AR320&lt;1, "&lt;1", san!AR320))), "-")</f>
        <v>33.304162174629518</v>
      </c>
      <c r="AS322" s="39">
        <f>IF(ISNUMBER(san!AS320), IF(san!AS320=-999,"NA",IF(san!AS320&gt;99, "&gt;99", IF(san!AS320&lt;1, "&lt;1", san!AS320))), "-")</f>
        <v>29.57245270788237</v>
      </c>
      <c r="AT322" s="39">
        <f>IF(ISNUMBER(san!AT320), IF(san!AT320=-999,"NA",IF(san!AT320&gt;99, "&gt;99", IF(san!AT320&lt;1, "&lt;1", san!AT320))), "-")</f>
        <v>16.654463081326242</v>
      </c>
      <c r="AU322" s="42">
        <f>san!AU320</f>
        <v>362</v>
      </c>
    </row>
    <row r="323" ht="15" hidden="true">
      <c r="A323" s="36" t="str">
        <f>IF(ISBLANK(san!A321), "", san!A321)</f>
        <v>Lower middle income</v>
      </c>
      <c r="B323" s="57">
        <f>IF(ISBLANK(san!B321), "", san!B321)</f>
        <v>2020</v>
      </c>
      <c r="C323" s="37">
        <f>IF(ISNUMBER(san!C321), san!C321, "-")</f>
        <v>3115939.0300000012</v>
      </c>
      <c r="D323" s="39">
        <f>IF(ISNUMBER(san!D321), san!D321, "-")</f>
        <v>41.315814971923828</v>
      </c>
      <c r="E323" s="38">
        <f>IF(ISNUMBER(san!E321), IF(san!E321=-999,"NA",IF(san!E321&gt;99, "&gt;99", IF(san!E321&lt;1, "&lt;1", san!E321))), "-")</f>
        <v>63.712822235562257</v>
      </c>
      <c r="F323" s="39">
        <f>IF(ISNUMBER(san!F321), IF(san!F321=-999,"NA",IF(san!F321&gt;99, "&gt;99", IF(san!F321&lt;1, "&lt;1", san!F321))), "-")</f>
        <v>9.1002556095965375</v>
      </c>
      <c r="G323" s="39">
        <f>IF(ISNUMBER(san!G321), IF(san!G321=-999,"NA",IF(san!G321&gt;99, "&gt;99", IF(san!G321&lt;1, "&lt;1", san!G321))), "-")</f>
        <v>9.1439234583033482</v>
      </c>
      <c r="H323" s="40">
        <f>IF(ISNUMBER(san!H321), IF(san!H321=-999,"NA",IF(san!H321&gt;99, "&gt;99", IF(san!H321&lt;1, "&lt;1", san!H321))), "-")</f>
        <v>18.04299869653785</v>
      </c>
      <c r="I323" s="29">
        <f>IF(ISNUMBER(san!I321), IF(san!I321=-999,"NA",san!I321), "-")</f>
        <v>1.1761598587036131</v>
      </c>
      <c r="J323" s="29">
        <f>IF(ISNUMBER(san!J321), IF(san!J321=-999,"NA",san!J321), "-")</f>
        <v>-1.045294046401978</v>
      </c>
      <c r="K323" s="38">
        <f>IF(ISNUMBER(san!K321), IF(san!K321=-999,"NA",IF(san!K321&gt;99, "&gt;99", IF(san!K321&lt;1, "&lt;1", san!K321))), "-")</f>
        <v>76.686119369482398</v>
      </c>
      <c r="L323" s="39">
        <f>IF(ISNUMBER(san!L321), IF(san!L321=-999,"NA",IF(san!L321&gt;99, "&gt;99", IF(san!L321&lt;1, "&lt;1", san!L321))), "-")</f>
        <v>16.753202687422149</v>
      </c>
      <c r="M323" s="39">
        <f>IF(ISNUMBER(san!M321), IF(san!M321=-999,"NA",IF(san!M321&gt;99, "&gt;99", IF(san!M321&lt;1, "&lt;1", san!M321))), "-")</f>
        <v>4.1837172975497481</v>
      </c>
      <c r="N323" s="40">
        <f>IF(ISNUMBER(san!N321), IF(san!N321=-999,"NA",IF(san!N321&gt;99, "&gt;99", IF(san!N321&lt;1, "&lt;1", san!N321))), "-")</f>
        <v>2.3769606455457111</v>
      </c>
      <c r="O323" s="29">
        <f>IF(ISNUMBER(san!O321), IF(san!O321=-999,"NA",san!O321), "-")</f>
        <v>0.48495882749557501</v>
      </c>
      <c r="P323" s="29">
        <f>IF(ISNUMBER(san!P321), IF(san!P321=-999,"NA",san!P321), "-")</f>
        <v>-0.26233214139938349</v>
      </c>
      <c r="Q323" s="38">
        <f>IF(ISNUMBER(san!Q321), IF(san!Q321=-999,"NA",IF(san!Q321&gt;99, "&gt;99", IF(san!Q321&lt;1, "&lt;1", san!Q321))), "-")</f>
        <v>69.072801756093511</v>
      </c>
      <c r="R323" s="39">
        <f>IF(ISNUMBER(san!R321), IF(san!R321=-999,"NA",IF(san!R321&gt;99, "&gt;99", IF(san!R321&lt;1, "&lt;1", san!R321))), "-")</f>
        <v>12.262105338903149</v>
      </c>
      <c r="S323" s="39">
        <f>IF(ISNUMBER(san!S321), IF(san!S321=-999,"NA",IF(san!S321&gt;99, "&gt;99", IF(san!S321&lt;1, "&lt;1", san!S321))), "-")</f>
        <v>6.8451913565739906</v>
      </c>
      <c r="T323" s="40">
        <f>IF(ISNUMBER(san!T321), IF(san!T321=-999,"NA",IF(san!T321&gt;99, "&gt;99", IF(san!T321&lt;1, "&lt;1", san!T321))), "-")</f>
        <v>11.81990154842936</v>
      </c>
      <c r="U323" s="29">
        <f>IF(ISNUMBER(san!U321), IF(san!U321=-999,"NA",san!U321), "-")</f>
        <v>0.93965750932693481</v>
      </c>
      <c r="V323" s="29">
        <f>IF(ISNUMBER(san!V321), IF(san!V321=-999,"NA",san!V321), "-")</f>
        <v>-0.77054768800735474</v>
      </c>
      <c r="W323" s="41">
        <f>IF(ISNUMBER(san!W321), IF(san!W321=-999,"NA",IF(san!W321&gt;99, "&gt;99", IF(san!W321&lt;1, "&lt;1", san!W321))), "-")</f>
        <v>46.053291316137361</v>
      </c>
      <c r="X323" s="39">
        <f>IF(ISNUMBER(san!X321), IF(san!X321=-999,"NA",IF(san!X321&gt;99, "&gt;99", IF(san!X321&lt;1, "&lt;1", san!X321))), "-")</f>
        <v>43.01176456125399</v>
      </c>
      <c r="Y323" s="39" t="str">
        <f>IF(ISNUMBER(san!Y321), IF(san!Y321=-999,"NA",IF(san!Y321&gt;99, "&gt;99", IF(san!Y321&lt;1, "&lt;1", san!Y321))), "-")</f>
        <v>&lt;1</v>
      </c>
      <c r="Z323" s="39">
        <f>IF(ISNUMBER(san!Z321), IF(san!Z321=-999,"NA",IF(san!Z321&gt;99, "&gt;99", IF(san!Z321&lt;1, "&lt;1", san!Z321))), "-")</f>
        <v>2.4988920082323629</v>
      </c>
      <c r="AA323" s="29">
        <f>IF(ISNUMBER(san!AA321), IF(san!AA321=-999,"NA",san!AA321), "-")</f>
        <v>0.92396771907806396</v>
      </c>
      <c r="AB323" s="39">
        <f>IF(ISNUMBER(san!AB321), IF(san!AB321=-999,"NA",IF(san!AB321&gt;99, "&gt;99", IF(san!AB321&lt;1, "&lt;1", san!AB321))), "-")</f>
        <v>42.686129196732878</v>
      </c>
      <c r="AC323" s="39">
        <f>IF(ISNUMBER(san!AC321), IF(san!AC321=-999,"NA",IF(san!AC321&gt;99, "&gt;99", IF(san!AC321&lt;1, "&lt;1", san!AC321))), "-")</f>
        <v>25.827488515769669</v>
      </c>
      <c r="AD323" s="39">
        <f>IF(ISNUMBER(san!AD321), IF(san!AD321=-999,"NA",IF(san!AD321&gt;99, "&gt;99", IF(san!AD321&lt;1, "&lt;1", san!AD321))), "-")</f>
        <v>4.2994601326562556</v>
      </c>
      <c r="AE323" s="41">
        <f>IF(ISNUMBER(san!AE321), IF(san!AE321=-999,"NA",IF(san!AE321&gt;99, "&gt;99", IF(san!AE321&lt;1, "&lt;1", san!AE321))), "-")</f>
        <v>43.816383853110352</v>
      </c>
      <c r="AF323" s="39">
        <f>IF(ISNUMBER(san!AF321), IF(san!AF321=-999,"NA",IF(san!AF321&gt;99, "&gt;99", IF(san!AF321&lt;1, "&lt;1", san!AF321))), "-")</f>
        <v>24.483176355215189</v>
      </c>
      <c r="AG323" s="39">
        <f>IF(ISNUMBER(san!AG321), IF(san!AG321=-999,"NA",IF(san!AG321&gt;99, "&gt;99", IF(san!AG321&lt;1, "&lt;1", san!AG321))), "-")</f>
        <v>2.4493230894962368</v>
      </c>
      <c r="AH323" s="39">
        <f>IF(ISNUMBER(san!AH321), IF(san!AH321=-999,"NA",IF(san!AH321&gt;99, "&gt;99", IF(san!AH321&lt;1, "&lt;1", san!AH321))), "-")</f>
        <v>16.88388440839892</v>
      </c>
      <c r="AI323" s="29">
        <f>IF(ISNUMBER(san!AI321), IF(san!AI321=-999,"NA",san!AI321), "-")</f>
        <v>0.30922293663024902</v>
      </c>
      <c r="AJ323" s="39">
        <f>IF(ISNUMBER(san!AJ321), IF(san!AJ321=-999,"NA",IF(san!AJ321&gt;99, "&gt;99", IF(san!AJ321&lt;1, "&lt;1", san!AJ321))), "-")</f>
        <v>21.822382283785121</v>
      </c>
      <c r="AK323" s="39">
        <f>IF(ISNUMBER(san!AK321), IF(san!AK321=-999,"NA",IF(san!AK321&gt;99, "&gt;99", IF(san!AK321&lt;1, "&lt;1", san!AK321))), "-")</f>
        <v>36.572873284009447</v>
      </c>
      <c r="AL323" s="39">
        <f>IF(ISNUMBER(san!AL321), IF(san!AL321=-999,"NA",IF(san!AL321&gt;99, "&gt;99", IF(san!AL321&lt;1, "&lt;1", san!AL321))), "-")</f>
        <v>35.044066489109973</v>
      </c>
      <c r="AM323" s="41">
        <f>IF(ISNUMBER(san!AM321), IF(san!AM321=-999,"NA",IF(san!AM321&gt;99, "&gt;99", IF(san!AM321&lt;1, "&lt;1", san!AM321))), "-")</f>
        <v>45.12909477984843</v>
      </c>
      <c r="AN323" s="39">
        <f>IF(ISNUMBER(san!AN321), IF(san!AN321=-999,"NA",IF(san!AN321&gt;99, "&gt;99", IF(san!AN321&lt;1, "&lt;1", san!AN321))), "-")</f>
        <v>35.356527442427087</v>
      </c>
      <c r="AO323" s="39">
        <f>IF(ISNUMBER(san!AO321), IF(san!AO321=-999,"NA",IF(san!AO321&gt;99, "&gt;99", IF(san!AO321&lt;1, "&lt;1", san!AO321))), "-")</f>
        <v>1.33039856404894</v>
      </c>
      <c r="AP323" s="39">
        <f>IF(ISNUMBER(san!AP321), IF(san!AP321=-999,"NA",IF(san!AP321&gt;99, "&gt;99", IF(san!AP321&lt;1, "&lt;1", san!AP321))), "-")</f>
        <v>8.4421687733723996</v>
      </c>
      <c r="AQ323" s="29">
        <f>IF(ISNUMBER(san!AQ321), IF(san!AQ321=-999,"NA",san!AQ321), "-")</f>
        <v>0.68056082725524902</v>
      </c>
      <c r="AR323" s="39">
        <f>IF(ISNUMBER(san!AR321), IF(san!AR321=-999,"NA",IF(san!AR321&gt;99, "&gt;99", IF(san!AR321&lt;1, "&lt;1", san!AR321))), "-")</f>
        <v>34.066130794294168</v>
      </c>
      <c r="AS323" s="39">
        <f>IF(ISNUMBER(san!AS321), IF(san!AS321=-999,"NA",IF(san!AS321&gt;99, "&gt;99", IF(san!AS321&lt;1, "&lt;1", san!AS321))), "-")</f>
        <v>30.26702380000398</v>
      </c>
      <c r="AT323" s="39">
        <f>IF(ISNUMBER(san!AT321), IF(san!AT321=-999,"NA",IF(san!AT321&gt;99, "&gt;99", IF(san!AT321&lt;1, "&lt;1", san!AT321))), "-")</f>
        <v>17.001824043819081</v>
      </c>
      <c r="AU323" s="42">
        <f>san!AU321</f>
        <v>363</v>
      </c>
    </row>
    <row r="324" ht="15" hidden="true">
      <c r="A324" s="36" t="str">
        <f>IF(ISBLANK(san!A322), "", san!A322)</f>
        <v>Lower middle income</v>
      </c>
      <c r="B324" s="57">
        <f>IF(ISBLANK(san!B322), "", san!B322)</f>
        <v>2021</v>
      </c>
      <c r="C324" s="37">
        <f>IF(ISNUMBER(san!C322), san!C322, "-")</f>
        <v>3155709.0289999992</v>
      </c>
      <c r="D324" s="39">
        <f>IF(ISNUMBER(san!D322), san!D322, "-")</f>
        <v>41.801769256591797</v>
      </c>
      <c r="E324" s="38">
        <f>IF(ISNUMBER(san!E322), IF(san!E322=-999,"NA",IF(san!E322&gt;99, "&gt;99", IF(san!E322&lt;1, "&lt;1", san!E322))), "-")</f>
        <v>65.949059988882496</v>
      </c>
      <c r="F324" s="39">
        <f>IF(ISNUMBER(san!F322), IF(san!F322=-999,"NA",IF(san!F322&gt;99, "&gt;99", IF(san!F322&lt;1, "&lt;1", san!F322))), "-")</f>
        <v>9.1195539226371398</v>
      </c>
      <c r="G324" s="39">
        <f>IF(ISNUMBER(san!G322), IF(san!G322=-999,"NA",IF(san!G322&gt;99, "&gt;99", IF(san!G322&lt;1, "&lt;1", san!G322))), "-")</f>
        <v>8.9603804328636016</v>
      </c>
      <c r="H324" s="40">
        <f>IF(ISNUMBER(san!H322), IF(san!H322=-999,"NA",IF(san!H322&gt;99, "&gt;99", IF(san!H322&lt;1, "&lt;1", san!H322))), "-")</f>
        <v>15.971005655616761</v>
      </c>
      <c r="I324" s="29">
        <f>IF(ISNUMBER(san!I322), IF(san!I322=-999,"NA",san!I322), "-")</f>
        <v>1.1761598587036131</v>
      </c>
      <c r="J324" s="29">
        <f>IF(ISNUMBER(san!J322), IF(san!J322=-999,"NA",san!J322), "-")</f>
        <v>-1.045294046401978</v>
      </c>
      <c r="K324" s="38">
        <f>IF(ISNUMBER(san!K322), IF(san!K322=-999,"NA",IF(san!K322&gt;99, "&gt;99", IF(san!K322&lt;1, "&lt;1", san!K322))), "-")</f>
        <v>77.619226539628528</v>
      </c>
      <c r="L324" s="39">
        <f>IF(ISNUMBER(san!L322), IF(san!L322=-999,"NA",IF(san!L322&gt;99, "&gt;99", IF(san!L322&lt;1, "&lt;1", san!L322))), "-")</f>
        <v>16.61073480119142</v>
      </c>
      <c r="M324" s="39">
        <f>IF(ISNUMBER(san!M322), IF(san!M322=-999,"NA",IF(san!M322&gt;99, "&gt;99", IF(san!M322&lt;1, "&lt;1", san!M322))), "-")</f>
        <v>3.8781769473817458</v>
      </c>
      <c r="N324" s="40">
        <f>IF(ISNUMBER(san!N322), IF(san!N322=-999,"NA",IF(san!N322&gt;99, "&gt;99", IF(san!N322&lt;1, "&lt;1", san!N322))), "-")</f>
        <v>1.891861711798305</v>
      </c>
      <c r="O324" s="29">
        <f>IF(ISNUMBER(san!O322), IF(san!O322=-999,"NA",san!O322), "-")</f>
        <v>0.48495882749557501</v>
      </c>
      <c r="P324" s="29">
        <f>IF(ISNUMBER(san!P322), IF(san!P322=-999,"NA",san!P322), "-")</f>
        <v>-0.26233214139938349</v>
      </c>
      <c r="Q324" s="38">
        <f>IF(ISNUMBER(san!Q322), IF(san!Q322=-999,"NA",IF(san!Q322&gt;99, "&gt;99", IF(san!Q322&lt;1, "&lt;1", san!Q322))), "-")</f>
        <v>70.832876124306082</v>
      </c>
      <c r="R324" s="39">
        <f>IF(ISNUMBER(san!R322), IF(san!R322=-999,"NA",IF(san!R322&gt;99, "&gt;99", IF(san!R322&lt;1, "&lt;1", san!R322))), "-")</f>
        <v>12.24988112211409</v>
      </c>
      <c r="S324" s="39">
        <f>IF(ISNUMBER(san!S322), IF(san!S322=-999,"NA",IF(san!S322&gt;99, "&gt;99", IF(san!S322&lt;1, "&lt;1", san!S322))), "-")</f>
        <v>6.6251064844035028</v>
      </c>
      <c r="T324" s="40">
        <f>IF(ISNUMBER(san!T322), IF(san!T322=-999,"NA",IF(san!T322&gt;99, "&gt;99", IF(san!T322&lt;1, "&lt;1", san!T322))), "-")</f>
        <v>10.29213626917632</v>
      </c>
      <c r="U324" s="29">
        <f>IF(ISNUMBER(san!U322), IF(san!U322=-999,"NA",san!U322), "-")</f>
        <v>0.93965750932693481</v>
      </c>
      <c r="V324" s="29">
        <f>IF(ISNUMBER(san!V322), IF(san!V322=-999,"NA",san!V322), "-")</f>
        <v>-0.77054768800735474</v>
      </c>
      <c r="W324" s="41">
        <f>IF(ISNUMBER(san!W322), IF(san!W322=-999,"NA",IF(san!W322&gt;99, "&gt;99", IF(san!W322&lt;1, "&lt;1", san!W322))), "-")</f>
        <v>47.799420006402173</v>
      </c>
      <c r="X324" s="39">
        <f>IF(ISNUMBER(san!X322), IF(san!X322=-999,"NA",IF(san!X322&gt;99, "&gt;99", IF(san!X322&lt;1, "&lt;1", san!X322))), "-")</f>
        <v>44.683261375201468</v>
      </c>
      <c r="Y324" s="39" t="str">
        <f>IF(ISNUMBER(san!Y322), IF(san!Y322=-999,"NA",IF(san!Y322&gt;99, "&gt;99", IF(san!Y322&lt;1, "&lt;1", san!Y322))), "-")</f>
        <v>&lt;1</v>
      </c>
      <c r="Z324" s="39">
        <f>IF(ISNUMBER(san!Z322), IF(san!Z322=-999,"NA",IF(san!Z322&gt;99, "&gt;99", IF(san!Z322&lt;1, "&lt;1", san!Z322))), "-")</f>
        <v>2.5727757679839751</v>
      </c>
      <c r="AA324" s="29">
        <f>IF(ISNUMBER(san!AA322), IF(san!AA322=-999,"NA",san!AA322), "-")</f>
        <v>0.92396771907806396</v>
      </c>
      <c r="AB324" s="39">
        <f>IF(ISNUMBER(san!AB322), IF(san!AB322=-999,"NA",IF(san!AB322&gt;99, "&gt;99", IF(san!AB322&lt;1, "&lt;1", san!AB322))), "-")</f>
        <v>44.019251374910162</v>
      </c>
      <c r="AC324" s="39">
        <f>IF(ISNUMBER(san!AC322), IF(san!AC322=-999,"NA",IF(san!AC322&gt;99, "&gt;99", IF(san!AC322&lt;1, "&lt;1", san!AC322))), "-")</f>
        <v>26.632272783164051</v>
      </c>
      <c r="AD324" s="39">
        <f>IF(ISNUMBER(san!AD322), IF(san!AD322=-999,"NA",IF(san!AD322&gt;99, "&gt;99", IF(san!AD322&lt;1, "&lt;1", san!AD322))), "-")</f>
        <v>4.4170897534454401</v>
      </c>
      <c r="AE324" s="41">
        <f>IF(ISNUMBER(san!AE322), IF(san!AE322=-999,"NA",IF(san!AE322&gt;99, "&gt;99", IF(san!AE322&lt;1, "&lt;1", san!AE322))), "-")</f>
        <v>44.366844848212928</v>
      </c>
      <c r="AF324" s="39">
        <f>IF(ISNUMBER(san!AF322), IF(san!AF322=-999,"NA",IF(san!AF322&gt;99, "&gt;99", IF(san!AF322&lt;1, "&lt;1", san!AF322))), "-")</f>
        <v>24.778454075445222</v>
      </c>
      <c r="AG324" s="39">
        <f>IF(ISNUMBER(san!AG322), IF(san!AG322=-999,"NA",IF(san!AG322&gt;99, "&gt;99", IF(san!AG322&lt;1, "&lt;1", san!AG322))), "-")</f>
        <v>2.3840718099341132</v>
      </c>
      <c r="AH324" s="39">
        <f>IF(ISNUMBER(san!AH322), IF(san!AH322=-999,"NA",IF(san!AH322&gt;99, "&gt;99", IF(san!AH322&lt;1, "&lt;1", san!AH322))), "-")</f>
        <v>17.2043189628336</v>
      </c>
      <c r="AI324" s="29">
        <f>IF(ISNUMBER(san!AI322), IF(san!AI322=-999,"NA",san!AI322), "-")</f>
        <v>0.30922293663024902</v>
      </c>
      <c r="AJ324" s="39">
        <f>IF(ISNUMBER(san!AJ322), IF(san!AJ322=-999,"NA",IF(san!AJ322&gt;99, "&gt;99", IF(san!AJ322&lt;1, "&lt;1", san!AJ322))), "-")</f>
        <v>21.641054647042651</v>
      </c>
      <c r="AK324" s="39">
        <f>IF(ISNUMBER(san!AK322), IF(san!AK322=-999,"NA",IF(san!AK322&gt;99, "&gt;99", IF(san!AK322&lt;1, "&lt;1", san!AK322))), "-")</f>
        <v>37.203598485323482</v>
      </c>
      <c r="AL324" s="39">
        <f>IF(ISNUMBER(san!AL322), IF(san!AL322=-999,"NA",IF(san!AL322&gt;99, "&gt;99", IF(san!AL322&lt;1, "&lt;1", san!AL322))), "-")</f>
        <v>35.38530820845385</v>
      </c>
      <c r="AM324" s="41">
        <f>IF(ISNUMBER(san!AM322), IF(san!AM322=-999,"NA",IF(san!AM322&gt;99, "&gt;99", IF(san!AM322&lt;1, "&lt;1", san!AM322))), "-")</f>
        <v>46.364542877792061</v>
      </c>
      <c r="AN324" s="39">
        <f>IF(ISNUMBER(san!AN322), IF(san!AN322=-999,"NA",IF(san!AN322&gt;99, "&gt;99", IF(san!AN322&lt;1, "&lt;1", san!AN322))), "-")</f>
        <v>36.362699864502183</v>
      </c>
      <c r="AO324" s="39">
        <f>IF(ISNUMBER(san!AO322), IF(san!AO322=-999,"NA",IF(san!AO322&gt;99, "&gt;99", IF(san!AO322&lt;1, "&lt;1", san!AO322))), "-")</f>
        <v>1.3128233994943039</v>
      </c>
      <c r="AP324" s="39">
        <f>IF(ISNUMBER(san!AP322), IF(san!AP322=-999,"NA",IF(san!AP322&gt;99, "&gt;99", IF(san!AP322&lt;1, "&lt;1", san!AP322))), "-")</f>
        <v>8.6890196137955815</v>
      </c>
      <c r="AQ324" s="29">
        <f>IF(ISNUMBER(san!AQ322), IF(san!AQ322=-999,"NA",san!AQ322), "-")</f>
        <v>0.68056082725524902</v>
      </c>
      <c r="AR324" s="39">
        <f>IF(ISNUMBER(san!AR322), IF(san!AR322=-999,"NA",IF(san!AR322&gt;99, "&gt;99", IF(san!AR322&lt;1, "&lt;1", san!AR322))), "-")</f>
        <v>34.657045770277144</v>
      </c>
      <c r="AS324" s="39">
        <f>IF(ISNUMBER(san!AS322), IF(san!AS322=-999,"NA",IF(san!AS322&gt;99, "&gt;99", IF(san!AS322&lt;1, "&lt;1", san!AS322))), "-")</f>
        <v>31.040441719094801</v>
      </c>
      <c r="AT324" s="39">
        <f>IF(ISNUMBER(san!AT322), IF(san!AT322=-999,"NA",IF(san!AT322&gt;99, "&gt;99", IF(san!AT322&lt;1, "&lt;1", san!AT322))), "-")</f>
        <v>17.380908607810589</v>
      </c>
      <c r="AU324" s="42">
        <f>san!AU322</f>
        <v>366</v>
      </c>
    </row>
    <row r="325" ht="15">
      <c r="A325" s="36" t="str">
        <f>IF(ISBLANK(san!A323), "", san!A323)</f>
        <v>Lower middle income</v>
      </c>
      <c r="B325" s="57">
        <f>IF(ISBLANK(san!B323), "", san!B323)</f>
        <v>2022</v>
      </c>
      <c r="C325" s="37">
        <f>IF(ISNUMBER(san!C323), san!C323, "-")</f>
        <v>3190172.3560000011</v>
      </c>
      <c r="D325" s="39">
        <f>IF(ISNUMBER(san!D323), san!D323, "-")</f>
        <v>42.268703460693359</v>
      </c>
      <c r="E325" s="38">
        <f>IF(ISNUMBER(san!E323), IF(san!E323=-999,"NA",IF(san!E323&gt;99, "&gt;99", IF(san!E323&lt;1, "&lt;1", san!E323))), "-")</f>
        <v>68.049813333301557</v>
      </c>
      <c r="F325" s="39">
        <f>IF(ISNUMBER(san!F323), IF(san!F323=-999,"NA",IF(san!F323&gt;99, "&gt;99", IF(san!F323&lt;1, "&lt;1", san!F323))), "-")</f>
        <v>9.1475165574952353</v>
      </c>
      <c r="G325" s="39">
        <f>IF(ISNUMBER(san!G323), IF(san!G323=-999,"NA",IF(san!G323&gt;99, "&gt;99", IF(san!G323&lt;1, "&lt;1", san!G323))), "-")</f>
        <v>8.794654537477399</v>
      </c>
      <c r="H325" s="40">
        <f>IF(ISNUMBER(san!H323), IF(san!H323=-999,"NA",IF(san!H323&gt;99, "&gt;99", IF(san!H323&lt;1, "&lt;1", san!H323))), "-")</f>
        <v>14.00801557172581</v>
      </c>
      <c r="I325" s="29">
        <f>IF(ISNUMBER(san!I323), IF(san!I323=-999,"NA",san!I323), "-")</f>
        <v>1.1761598587036131</v>
      </c>
      <c r="J325" s="29">
        <f>IF(ISNUMBER(san!J323), IF(san!J323=-999,"NA",san!J323), "-")</f>
        <v>-1.045294046401978</v>
      </c>
      <c r="K325" s="38">
        <f>IF(ISNUMBER(san!K323), IF(san!K323=-999,"NA",IF(san!K323&gt;99, "&gt;99", IF(san!K323&lt;1, "&lt;1", san!K323))), "-")</f>
        <v>78.540564486544682</v>
      </c>
      <c r="L325" s="39">
        <f>IF(ISNUMBER(san!L323), IF(san!L323=-999,"NA",IF(san!L323&gt;99, "&gt;99", IF(san!L323&lt;1, "&lt;1", san!L323))), "-")</f>
        <v>16.40806644148272</v>
      </c>
      <c r="M325" s="39">
        <f>IF(ISNUMBER(san!M323), IF(san!M323=-999,"NA",IF(san!M323&gt;99, "&gt;99", IF(san!M323&lt;1, "&lt;1", san!M323))), "-")</f>
        <v>3.6233049511302231</v>
      </c>
      <c r="N325" s="40">
        <f>IF(ISNUMBER(san!N323), IF(san!N323=-999,"NA",IF(san!N323&gt;99, "&gt;99", IF(san!N323&lt;1, "&lt;1", san!N323))), "-")</f>
        <v>1.4280641208423801</v>
      </c>
      <c r="O325" s="29">
        <f>IF(ISNUMBER(san!O323), IF(san!O323=-999,"NA",san!O323), "-")</f>
        <v>0.48495882749557501</v>
      </c>
      <c r="P325" s="29">
        <f>IF(ISNUMBER(san!P323), IF(san!P323=-999,"NA",san!P323), "-")</f>
        <v>-0.26233214139938349</v>
      </c>
      <c r="Q325" s="38">
        <f>IF(ISNUMBER(san!Q323), IF(san!Q323=-999,"NA",IF(san!Q323&gt;99, "&gt;99", IF(san!Q323&lt;1, "&lt;1", san!Q323))), "-")</f>
        <v>72.479276699505292</v>
      </c>
      <c r="R325" s="39">
        <f>IF(ISNUMBER(san!R323), IF(san!R323=-999,"NA",IF(san!R323&gt;99, "&gt;99", IF(san!R323&lt;1, "&lt;1", san!R323))), "-")</f>
        <v>12.209072083847071</v>
      </c>
      <c r="S325" s="39">
        <f>IF(ISNUMBER(san!S323), IF(san!S323=-999,"NA",IF(san!S323&gt;99, "&gt;99", IF(san!S323&lt;1, "&lt;1", san!S323))), "-")</f>
        <v>6.4453937805538857</v>
      </c>
      <c r="T325" s="40">
        <f>IF(ISNUMBER(san!T323), IF(san!T323=-999,"NA",IF(san!T323&gt;99, "&gt;99", IF(san!T323&lt;1, "&lt;1", san!T323))), "-")</f>
        <v>8.8662574360937487</v>
      </c>
      <c r="U325" s="29">
        <f>IF(ISNUMBER(san!U323), IF(san!U323=-999,"NA",san!U323), "-")</f>
        <v>0.93965750932693481</v>
      </c>
      <c r="V325" s="29">
        <f>IF(ISNUMBER(san!V323), IF(san!V323=-999,"NA",san!V323), "-")</f>
        <v>-0.77054768800735474</v>
      </c>
      <c r="W325" s="41">
        <f>IF(ISNUMBER(san!W323), IF(san!W323=-999,"NA",IF(san!W323&gt;99, "&gt;99", IF(san!W323&lt;1, "&lt;1", san!W323))), "-")</f>
        <v>49.454428990138332</v>
      </c>
      <c r="X325" s="39">
        <f>IF(ISNUMBER(san!X323), IF(san!X323=-999,"NA",IF(san!X323&gt;99, "&gt;99", IF(san!X323&lt;1, "&lt;1", san!X323))), "-")</f>
        <v>46.295510995193681</v>
      </c>
      <c r="Y325" s="39" t="str">
        <f>IF(ISNUMBER(san!Y323), IF(san!Y323=-999,"NA",IF(san!Y323&gt;99, "&gt;99", IF(san!Y323&lt;1, "&lt;1", san!Y323))), "-")</f>
        <v>&lt;1</v>
      </c>
      <c r="Z325" s="39">
        <f>IF(ISNUMBER(san!Z323), IF(san!Z323=-999,"NA",IF(san!Z323&gt;99, "&gt;99", IF(san!Z323&lt;1, "&lt;1", san!Z323))), "-")</f>
        <v>2.621894700926847</v>
      </c>
      <c r="AA325" s="29">
        <f>IF(ISNUMBER(san!AA323), IF(san!AA323=-999,"NA",san!AA323), "-")</f>
        <v>0.92396771907806396</v>
      </c>
      <c r="AB325" s="39">
        <f>IF(ISNUMBER(san!AB323), IF(san!AB323=-999,"NA",IF(san!AB323&gt;99, "&gt;99", IF(san!AB323&lt;1, "&lt;1", san!AB323))), "-")</f>
        <v>45.358163626867928</v>
      </c>
      <c r="AC325" s="39">
        <f>IF(ISNUMBER(san!AC323), IF(san!AC323=-999,"NA",IF(san!AC323&gt;99, "&gt;99", IF(san!AC323&lt;1, "&lt;1", san!AC323))), "-")</f>
        <v>27.347508125125682</v>
      </c>
      <c r="AD325" s="39">
        <f>IF(ISNUMBER(san!AD323), IF(san!AD323=-999,"NA",IF(san!AD323&gt;99, "&gt;99", IF(san!AD323&lt;1, "&lt;1", san!AD323))), "-")</f>
        <v>4.4916581388031878</v>
      </c>
      <c r="AE325" s="41">
        <f>IF(ISNUMBER(san!AE323), IF(san!AE323=-999,"NA",IF(san!AE323&gt;99, "&gt;99", IF(san!AE323&lt;1, "&lt;1", san!AE323))), "-")</f>
        <v>44.882245357249197</v>
      </c>
      <c r="AF325" s="39">
        <f>IF(ISNUMBER(san!AF323), IF(san!AF323=-999,"NA",IF(san!AF323&gt;99, "&gt;99", IF(san!AF323&lt;1, "&lt;1", san!AF323))), "-")</f>
        <v>25.1308459792604</v>
      </c>
      <c r="AG325" s="39">
        <f>IF(ISNUMBER(san!AG323), IF(san!AG323=-999,"NA",IF(san!AG323&gt;99, "&gt;99", IF(san!AG323&lt;1, "&lt;1", san!AG323))), "-")</f>
        <v>2.3215444730243129</v>
      </c>
      <c r="AH325" s="39">
        <f>IF(ISNUMBER(san!AH323), IF(san!AH323=-999,"NA",IF(san!AH323&gt;99, "&gt;99", IF(san!AH323&lt;1, "&lt;1", san!AH323))), "-")</f>
        <v>17.42985490496449</v>
      </c>
      <c r="AI325" s="29">
        <f>IF(ISNUMBER(san!AI323), IF(san!AI323=-999,"NA",san!AI323), "-")</f>
        <v>0.30922293663024902</v>
      </c>
      <c r="AJ325" s="39">
        <f>IF(ISNUMBER(san!AJ323), IF(san!AJ323=-999,"NA",IF(san!AJ323&gt;99, "&gt;99", IF(san!AJ323&lt;1, "&lt;1", san!AJ323))), "-")</f>
        <v>21.50348439871831</v>
      </c>
      <c r="AK325" s="39">
        <f>IF(ISNUMBER(san!AK323), IF(san!AK323=-999,"NA",IF(san!AK323&gt;99, "&gt;99", IF(san!AK323&lt;1, "&lt;1", san!AK323))), "-")</f>
        <v>37.919766631846393</v>
      </c>
      <c r="AL325" s="39">
        <f>IF(ISNUMBER(san!AL323), IF(san!AL323=-999,"NA",IF(san!AL323&gt;99, "&gt;99", IF(san!AL323&lt;1, "&lt;1", san!AL323))), "-")</f>
        <v>35.525379897462692</v>
      </c>
      <c r="AM325" s="41">
        <f>IF(ISNUMBER(san!AM323), IF(san!AM323=-999,"NA",IF(san!AM323&gt;99, "&gt;99", IF(san!AM323&lt;1, "&lt;1", san!AM323))), "-")</f>
        <v>47.521826220378209</v>
      </c>
      <c r="AN325" s="39">
        <f>IF(ISNUMBER(san!AN323), IF(san!AN323=-999,"NA",IF(san!AN323&gt;99, "&gt;99", IF(san!AN323&lt;1, "&lt;1", san!AN323))), "-")</f>
        <v>37.349481370178019</v>
      </c>
      <c r="AO325" s="39">
        <f>IF(ISNUMBER(san!AO323), IF(san!AO323=-999,"NA",IF(san!AO323&gt;99, "&gt;99", IF(san!AO323&lt;1, "&lt;1", san!AO323))), "-")</f>
        <v>1.2913172704092031</v>
      </c>
      <c r="AP325" s="39">
        <f>IF(ISNUMBER(san!AP323), IF(san!AP323=-999,"NA",IF(san!AP323&gt;99, "&gt;99", IF(san!AP323&lt;1, "&lt;1", san!AP323))), "-")</f>
        <v>8.8810275797909881</v>
      </c>
      <c r="AQ325" s="29">
        <f>IF(ISNUMBER(san!AQ323), IF(san!AQ323=-999,"NA",san!AQ323), "-")</f>
        <v>0.68056082725524902</v>
      </c>
      <c r="AR325" s="39">
        <f>IF(ISNUMBER(san!AR323), IF(san!AR323=-999,"NA",IF(san!AR323&gt;99, "&gt;99", IF(san!AR323&lt;1, "&lt;1", san!AR323))), "-")</f>
        <v>35.271326392714087</v>
      </c>
      <c r="AS325" s="39">
        <f>IF(ISNUMBER(san!AS323), IF(san!AS323=-999,"NA",IF(san!AS323&gt;99, "&gt;99", IF(san!AS323&lt;1, "&lt;1", san!AS323))), "-")</f>
        <v>31.802193809350712</v>
      </c>
      <c r="AT325" s="39">
        <f>IF(ISNUMBER(san!AT323), IF(san!AT323=-999,"NA",IF(san!AT323&gt;99, "&gt;99", IF(san!AT323&lt;1, "&lt;1", san!AT323))), "-")</f>
        <v>17.62705463312443</v>
      </c>
      <c r="AU325" s="42">
        <f>san!AU323</f>
        <v>367</v>
      </c>
    </row>
    <row r="326" ht="15" hidden="true">
      <c r="A326" s="36" t="str">
        <f>IF(ISBLANK(san!A324), "", san!A324)</f>
        <v>Upper middle income</v>
      </c>
      <c r="B326" s="57">
        <f>IF(ISBLANK(san!B324), "", san!B324)</f>
        <v>2000</v>
      </c>
      <c r="C326" s="37">
        <f>IF(ISNUMBER(san!C324), san!C324, "-")</f>
        <v>2401825.868999999</v>
      </c>
      <c r="D326" s="39">
        <f>IF(ISNUMBER(san!D324), san!D324, "-")</f>
        <v>48.513397216796882</v>
      </c>
      <c r="E326" s="38">
        <f>IF(ISNUMBER(san!E324), IF(san!E324=-999,"NA",IF(san!E324&gt;99, "&gt;99", IF(san!E324&lt;1, "&lt;1", san!E324))), "-")</f>
        <v>47.601257071471039</v>
      </c>
      <c r="F326" s="39">
        <f>IF(ISNUMBER(san!F324), IF(san!F324=-999,"NA",IF(san!F324&gt;99, "&gt;99", IF(san!F324&lt;1, "&lt;1", san!F324))), "-")</f>
        <v>3.3238512121419679</v>
      </c>
      <c r="G326" s="39">
        <f>IF(ISNUMBER(san!G324), IF(san!G324=-999,"NA",IF(san!G324&gt;99, "&gt;99", IF(san!G324&lt;1, "&lt;1", san!G324))), "-")</f>
        <v>38.731778104888377</v>
      </c>
      <c r="H326" s="40">
        <f>IF(ISNUMBER(san!H324), IF(san!H324=-999,"NA",IF(san!H324&gt;99, "&gt;99", IF(san!H324&lt;1, "&lt;1", san!H324))), "-")</f>
        <v>10.343113611498611</v>
      </c>
      <c r="I326" s="29">
        <f>IF(ISNUMBER(san!I324), IF(san!I324=-999,"NA",san!I324), "-")</f>
        <v>0.94294089078903198</v>
      </c>
      <c r="J326" s="29">
        <f>IF(ISNUMBER(san!J324), IF(san!J324=-999,"NA",san!J324), "-")</f>
        <v>-0.17048248648643491</v>
      </c>
      <c r="K326" s="38">
        <f>IF(ISNUMBER(san!K324), IF(san!K324=-999,"NA",IF(san!K324&gt;99, "&gt;99", IF(san!K324&lt;1, "&lt;1", san!K324))), "-")</f>
        <v>80.923369787641178</v>
      </c>
      <c r="L326" s="39">
        <f>IF(ISNUMBER(san!L324), IF(san!L324=-999,"NA",IF(san!L324&gt;99, "&gt;99", IF(san!L324&lt;1, "&lt;1", san!L324))), "-")</f>
        <v>6.7013216640937676</v>
      </c>
      <c r="M326" s="39">
        <f>IF(ISNUMBER(san!M324), IF(san!M324=-999,"NA",IF(san!M324&gt;99, "&gt;99", IF(san!M324&lt;1, "&lt;1", san!M324))), "-")</f>
        <v>10.26767687712317</v>
      </c>
      <c r="N326" s="40">
        <f>IF(ISNUMBER(san!N324), IF(san!N324=-999,"NA",IF(san!N324&gt;99, "&gt;99", IF(san!N324&lt;1, "&lt;1", san!N324))), "-")</f>
        <v>2.1076316711418941</v>
      </c>
      <c r="O326" s="29">
        <f>IF(ISNUMBER(san!O324), IF(san!O324=-999,"NA",san!O324), "-")</f>
        <v>0.33690410852432251</v>
      </c>
      <c r="P326" s="29">
        <f>IF(ISNUMBER(san!P324), IF(san!P324=-999,"NA",san!P324), "-")</f>
        <v>-2.8096804395318031E-2</v>
      </c>
      <c r="Q326" s="38">
        <f>IF(ISNUMBER(san!Q324), IF(san!Q324=-999,"NA",IF(san!Q324&gt;99, "&gt;99", IF(san!Q324&lt;1, "&lt;1", san!Q324))), "-")</f>
        <v>63.772839440077121</v>
      </c>
      <c r="R326" s="39">
        <f>IF(ISNUMBER(san!R324), IF(san!R324=-999,"NA",IF(san!R324&gt;99, "&gt;99", IF(san!R324&lt;1, "&lt;1", san!R324))), "-")</f>
        <v>4.9641679427925283</v>
      </c>
      <c r="S326" s="39">
        <f>IF(ISNUMBER(san!S324), IF(san!S324=-999,"NA",IF(san!S324&gt;99, "&gt;99", IF(san!S324&lt;1, "&lt;1", san!S324))), "-")</f>
        <v>24.815012409187261</v>
      </c>
      <c r="T326" s="40">
        <f>IF(ISNUMBER(san!T324), IF(san!T324=-999,"NA",IF(san!T324&gt;99, "&gt;99", IF(san!T324&lt;1, "&lt;1", san!T324))), "-")</f>
        <v>6.4479802079430923</v>
      </c>
      <c r="U326" s="29">
        <f>IF(ISNUMBER(san!U324), IF(san!U324=-999,"NA",san!U324), "-")</f>
        <v>0.60625290870666504</v>
      </c>
      <c r="V326" s="29">
        <f>IF(ISNUMBER(san!V324), IF(san!V324=-999,"NA",san!V324), "-")</f>
        <v>-8.7470710277557373E-2</v>
      </c>
      <c r="W326" s="41">
        <f>IF(ISNUMBER(san!W324), IF(san!W324=-999,"NA",IF(san!W324&gt;99, "&gt;99", IF(san!W324&lt;1, "&lt;1", san!W324))), "-")</f>
        <v>13.45315882453532</v>
      </c>
      <c r="X326" s="39">
        <f>IF(ISNUMBER(san!X324), IF(san!X324=-999,"NA",IF(san!X324&gt;99, "&gt;99", IF(san!X324&lt;1, "&lt;1", san!X324))), "-")</f>
        <v>10.18184080704018</v>
      </c>
      <c r="Y326" s="39" t="str">
        <f>IF(ISNUMBER(san!Y324), IF(san!Y324=-999,"NA",IF(san!Y324&gt;99, "&gt;99", IF(san!Y324&lt;1, "&lt;1", san!Y324))), "-")</f>
        <v>&lt;1</v>
      </c>
      <c r="Z326" s="39">
        <f>IF(ISNUMBER(san!Z324), IF(san!Z324=-999,"NA",IF(san!Z324&gt;99, "&gt;99", IF(san!Z324&lt;1, "&lt;1", san!Z324))), "-")</f>
        <v>2.7074156645058149</v>
      </c>
      <c r="AA326" s="29">
        <f>IF(ISNUMBER(san!AA324), IF(san!AA324=-999,"NA",san!AA324), "-")</f>
        <v>0.79007446765899658</v>
      </c>
      <c r="AB326" s="39">
        <f>IF(ISNUMBER(san!AB324), IF(san!AB324=-999,"NA",IF(san!AB324&gt;99, "&gt;99", IF(san!AB324&lt;1, "&lt;1", san!AB324))), "-")</f>
        <v>35.783755586694006</v>
      </c>
      <c r="AC326" s="39">
        <f>IF(ISNUMBER(san!AC324), IF(san!AC324=-999,"NA",IF(san!AC324&gt;99, "&gt;99", IF(san!AC324&lt;1, "&lt;1", san!AC324))), "-")</f>
        <v>8.2346642618032675</v>
      </c>
      <c r="AD326" s="39">
        <f>IF(ISNUMBER(san!AD324), IF(san!AD324=-999,"NA",IF(san!AD324&gt;99, "&gt;99", IF(san!AD324&lt;1, "&lt;1", san!AD324))), "-")</f>
        <v>6.9066884351157256</v>
      </c>
      <c r="AE326" s="41">
        <f>IF(ISNUMBER(san!AE324), IF(san!AE324=-999,"NA",IF(san!AE324&gt;99, "&gt;99", IF(san!AE324&lt;1, "&lt;1", san!AE324))), "-")</f>
        <v>25.996237526956111</v>
      </c>
      <c r="AF326" s="39">
        <f>IF(ISNUMBER(san!AF324), IF(san!AF324=-999,"NA",IF(san!AF324&gt;99, "&gt;99", IF(san!AF324&lt;1, "&lt;1", san!AF324))), "-")</f>
        <v>7.5910931646901956</v>
      </c>
      <c r="AG326" s="39">
        <f>IF(ISNUMBER(san!AG324), IF(san!AG324=-999,"NA",IF(san!AG324&gt;99, "&gt;99", IF(san!AG324&lt;1, "&lt;1", san!AG324))), "-")</f>
        <v>1.5547790592833739</v>
      </c>
      <c r="AH326" s="39">
        <f>IF(ISNUMBER(san!AH324), IF(san!AH324=-999,"NA",IF(san!AH324&gt;99, "&gt;99", IF(san!AH324&lt;1, "&lt;1", san!AH324))), "-")</f>
        <v>25.996237526956111</v>
      </c>
      <c r="AI326" s="29">
        <f>IF(ISNUMBER(san!AI324), IF(san!AI324=-999,"NA",san!AI324), "-")</f>
        <v>0.78427845239639282</v>
      </c>
      <c r="AJ326" s="39">
        <f>IF(ISNUMBER(san!AJ324), IF(san!AJ324=-999,"NA",IF(san!AJ324&gt;99, "&gt;99", IF(san!AJ324&lt;1, "&lt;1", san!AJ324))), "-")</f>
        <v>6.850667271769427</v>
      </c>
      <c r="AK326" s="39">
        <f>IF(ISNUMBER(san!AK324), IF(san!AK324=-999,"NA",IF(san!AK324&gt;99, "&gt;99", IF(san!AK324&lt;1, "&lt;1", san!AK324))), "-")</f>
        <v>13.41802099161395</v>
      </c>
      <c r="AL326" s="39">
        <f>IF(ISNUMBER(san!AL324), IF(san!AL324=-999,"NA",IF(san!AL324&gt;99, "&gt;99", IF(san!AL324&lt;1, "&lt;1", san!AL324))), "-")</f>
        <v>67.356003188351536</v>
      </c>
      <c r="AM326" s="41">
        <f>IF(ISNUMBER(san!AM324), IF(san!AM324=-999,"NA",IF(san!AM324&gt;99, "&gt;99", IF(san!AM324&lt;1, "&lt;1", san!AM324))), "-")</f>
        <v>23.96499340912662</v>
      </c>
      <c r="AN326" s="39">
        <f>IF(ISNUMBER(san!AN324), IF(san!AN324=-999,"NA",IF(san!AN324&gt;99, "&gt;99", IF(san!AN324&lt;1, "&lt;1", san!AN324))), "-")</f>
        <v>8.9172517871472721</v>
      </c>
      <c r="AO326" s="39">
        <f>IF(ISNUMBER(san!AO324), IF(san!AO324=-999,"NA",IF(san!AO324&gt;99, "&gt;99", IF(san!AO324&lt;1, "&lt;1", san!AO324))), "-")</f>
        <v>1.0441822467140529</v>
      </c>
      <c r="AP326" s="39">
        <f>IF(ISNUMBER(san!AP324), IF(san!AP324=-999,"NA",IF(san!AP324&gt;99, "&gt;99", IF(san!AP324&lt;1, "&lt;1", san!AP324))), "-")</f>
        <v>14.00355937526529</v>
      </c>
      <c r="AQ326" s="29">
        <f>IF(ISNUMBER(san!AQ324), IF(san!AQ324=-999,"NA",san!AQ324), "-")</f>
        <v>0.94737797975540161</v>
      </c>
      <c r="AR326" s="39">
        <f>IF(ISNUMBER(san!AR324), IF(san!AR324=-999,"NA",IF(san!AR324&gt;99, "&gt;99", IF(san!AR324&lt;1, "&lt;1", san!AR324))), "-")</f>
        <v>21.489908659110299</v>
      </c>
      <c r="AS326" s="39">
        <f>IF(ISNUMBER(san!AS324), IF(san!AS324=-999,"NA",IF(san!AS324&gt;99, "&gt;99", IF(san!AS324&lt;1, "&lt;1", san!AS324))), "-")</f>
        <v>10.354275361604291</v>
      </c>
      <c r="AT326" s="39">
        <f>IF(ISNUMBER(san!AT324), IF(san!AT324=-999,"NA",IF(san!AT324&gt;99, "&gt;99", IF(san!AT324&lt;1, "&lt;1", san!AT324))), "-")</f>
        <v>36.846480805505401</v>
      </c>
      <c r="AU326" s="42">
        <f>san!AU324</f>
        <v>370</v>
      </c>
    </row>
    <row r="327" ht="15" hidden="true">
      <c r="A327" s="36" t="str">
        <f>IF(ISBLANK(san!A325), "", san!A325)</f>
        <v>Upper middle income</v>
      </c>
      <c r="B327" s="57">
        <f>IF(ISBLANK(san!B325), "", san!B325)</f>
        <v>2001</v>
      </c>
      <c r="C327" s="37">
        <f>IF(ISNUMBER(san!C325), san!C325, "-")</f>
        <v>2422770.6239999998</v>
      </c>
      <c r="D327" s="39">
        <f>IF(ISNUMBER(san!D325), san!D325, "-")</f>
        <v>49.396278381347663</v>
      </c>
      <c r="E327" s="38">
        <f>IF(ISNUMBER(san!E325), IF(san!E325=-999,"NA",IF(san!E325&gt;99, "&gt;99", IF(san!E325&lt;1, "&lt;1", san!E325))), "-")</f>
        <v>48.032646433767567</v>
      </c>
      <c r="F327" s="39">
        <f>IF(ISNUMBER(san!F325), IF(san!F325=-999,"NA",IF(san!F325&gt;99, "&gt;99", IF(san!F325&lt;1, "&lt;1", san!F325))), "-")</f>
        <v>3.343886139510321</v>
      </c>
      <c r="G327" s="39">
        <f>IF(ISNUMBER(san!G325), IF(san!G325=-999,"NA",IF(san!G325&gt;99, "&gt;99", IF(san!G325&lt;1, "&lt;1", san!G325))), "-")</f>
        <v>38.53571110456798</v>
      </c>
      <c r="H327" s="40">
        <f>IF(ISNUMBER(san!H325), IF(san!H325=-999,"NA",IF(san!H325&gt;99, "&gt;99", IF(san!H325&lt;1, "&lt;1", san!H325))), "-")</f>
        <v>10.08775632215413</v>
      </c>
      <c r="I327" s="29">
        <f>IF(ISNUMBER(san!I325), IF(san!I325=-999,"NA",san!I325), "-")</f>
        <v>0.94294089078903198</v>
      </c>
      <c r="J327" s="29">
        <f>IF(ISNUMBER(san!J325), IF(san!J325=-999,"NA",san!J325), "-")</f>
        <v>-0.17048248648643491</v>
      </c>
      <c r="K327" s="38">
        <f>IF(ISNUMBER(san!K325), IF(san!K325=-999,"NA",IF(san!K325&gt;99, "&gt;99", IF(san!K325&lt;1, "&lt;1", san!K325))), "-")</f>
        <v>81.467352178914268</v>
      </c>
      <c r="L327" s="39">
        <f>IF(ISNUMBER(san!L325), IF(san!L325=-999,"NA",IF(san!L325&gt;99, "&gt;99", IF(san!L325&lt;1, "&lt;1", san!L325))), "-")</f>
        <v>6.5933295896522051</v>
      </c>
      <c r="M327" s="39">
        <f>IF(ISNUMBER(san!M325), IF(san!M325=-999,"NA",IF(san!M325&gt;99, "&gt;99", IF(san!M325&lt;1, "&lt;1", san!M325))), "-")</f>
        <v>9.9148627044470743</v>
      </c>
      <c r="N327" s="40">
        <f>IF(ISNUMBER(san!N325), IF(san!N325=-999,"NA",IF(san!N325&gt;99, "&gt;99", IF(san!N325&lt;1, "&lt;1", san!N325))), "-")</f>
        <v>2.024455526986459</v>
      </c>
      <c r="O327" s="29">
        <f>IF(ISNUMBER(san!O325), IF(san!O325=-999,"NA",san!O325), "-")</f>
        <v>0.33690410852432251</v>
      </c>
      <c r="P327" s="29">
        <f>IF(ISNUMBER(san!P325), IF(san!P325=-999,"NA",san!P325), "-")</f>
        <v>-2.8096804395318031E-2</v>
      </c>
      <c r="Q327" s="38">
        <f>IF(ISNUMBER(san!Q325), IF(san!Q325=-999,"NA",IF(san!Q325&gt;99, "&gt;99", IF(san!Q325&lt;1, "&lt;1", san!Q325))), "-")</f>
        <v>64.554409797593706</v>
      </c>
      <c r="R327" s="39">
        <f>IF(ISNUMBER(san!R325), IF(san!R325=-999,"NA",IF(san!R325&gt;99, "&gt;99", IF(san!R325&lt;1, "&lt;1", san!R325))), "-")</f>
        <v>4.950905014927895</v>
      </c>
      <c r="S327" s="39">
        <f>IF(ISNUMBER(san!S325), IF(san!S325=-999,"NA",IF(san!S325&gt;99, "&gt;99", IF(san!S325&lt;1, "&lt;1", san!S325))), "-")</f>
        <v>24.295019307391829</v>
      </c>
      <c r="T327" s="40">
        <f>IF(ISNUMBER(san!T325), IF(san!T325=-999,"NA",IF(san!T325&gt;99, "&gt;99", IF(san!T325&lt;1, "&lt;1", san!T325))), "-")</f>
        <v>6.1996658800865756</v>
      </c>
      <c r="U327" s="29">
        <f>IF(ISNUMBER(san!U325), IF(san!U325=-999,"NA",san!U325), "-")</f>
        <v>0.60625290870666504</v>
      </c>
      <c r="V327" s="29">
        <f>IF(ISNUMBER(san!V325), IF(san!V325=-999,"NA",san!V325), "-")</f>
        <v>-8.7470710277557373E-2</v>
      </c>
      <c r="W327" s="41">
        <f>IF(ISNUMBER(san!W325), IF(san!W325=-999,"NA",IF(san!W325&gt;99, "&gt;99", IF(san!W325&lt;1, "&lt;1", san!W325))), "-")</f>
        <v>13.78974078016233</v>
      </c>
      <c r="X327" s="39">
        <f>IF(ISNUMBER(san!X325), IF(san!X325=-999,"NA",IF(san!X325&gt;99, "&gt;99", IF(san!X325&lt;1, "&lt;1", san!X325))), "-")</f>
        <v>10.4948571179527</v>
      </c>
      <c r="Y327" s="39" t="str">
        <f>IF(ISNUMBER(san!Y325), IF(san!Y325=-999,"NA",IF(san!Y325&gt;99, "&gt;99", IF(san!Y325&lt;1, "&lt;1", san!Y325))), "-")</f>
        <v>&lt;1</v>
      </c>
      <c r="Z327" s="39">
        <f>IF(ISNUMBER(san!Z325), IF(san!Z325=-999,"NA",IF(san!Z325&gt;99, "&gt;99", IF(san!Z325&lt;1, "&lt;1", san!Z325))), "-")</f>
        <v>2.7281120951575102</v>
      </c>
      <c r="AA327" s="29">
        <f>IF(ISNUMBER(san!AA325), IF(san!AA325=-999,"NA",san!AA325), "-")</f>
        <v>0.79007446765899658</v>
      </c>
      <c r="AB327" s="39">
        <f>IF(ISNUMBER(san!AB325), IF(san!AB325=-999,"NA",IF(san!AB325&gt;99, "&gt;99", IF(san!AB325&lt;1, "&lt;1", san!AB325))), "-")</f>
        <v>36.056849328336938</v>
      </c>
      <c r="AC327" s="39">
        <f>IF(ISNUMBER(san!AC325), IF(san!AC325=-999,"NA",IF(san!AC325&gt;99, "&gt;99", IF(san!AC325&lt;1, "&lt;1", san!AC325))), "-")</f>
        <v>8.3636368910175047</v>
      </c>
      <c r="AD327" s="39">
        <f>IF(ISNUMBER(san!AD325), IF(san!AD325=-999,"NA",IF(san!AD325&gt;99, "&gt;99", IF(san!AD325&lt;1, "&lt;1", san!AD325))), "-")</f>
        <v>6.9560463539234494</v>
      </c>
      <c r="AE327" s="41">
        <f>IF(ISNUMBER(san!AE325), IF(san!AE325=-999,"NA",IF(san!AE325&gt;99, "&gt;99", IF(san!AE325&lt;1, "&lt;1", san!AE325))), "-")</f>
        <v>26.101996694354</v>
      </c>
      <c r="AF327" s="39">
        <f>IF(ISNUMBER(san!AF325), IF(san!AF325=-999,"NA",IF(san!AF325&gt;99, "&gt;99", IF(san!AF325&lt;1, "&lt;1", san!AF325))), "-")</f>
        <v>7.5972412939969747</v>
      </c>
      <c r="AG327" s="39">
        <f>IF(ISNUMBER(san!AG325), IF(san!AG325=-999,"NA",IF(san!AG325&gt;99, "&gt;99", IF(san!AG325&lt;1, "&lt;1", san!AG325))), "-")</f>
        <v>1.548183080777122</v>
      </c>
      <c r="AH327" s="39">
        <f>IF(ISNUMBER(san!AH325), IF(san!AH325=-999,"NA",IF(san!AH325&gt;99, "&gt;99", IF(san!AH325&lt;1, "&lt;1", san!AH325))), "-")</f>
        <v>26.101996694354</v>
      </c>
      <c r="AI327" s="29">
        <f>IF(ISNUMBER(san!AI325), IF(san!AI325=-999,"NA",san!AI325), "-")</f>
        <v>0.78427845239639282</v>
      </c>
      <c r="AJ327" s="39">
        <f>IF(ISNUMBER(san!AJ325), IF(san!AJ325=-999,"NA",IF(san!AJ325&gt;99, "&gt;99", IF(san!AJ325&lt;1, "&lt;1", san!AJ325))), "-")</f>
        <v>7.1082961072004753</v>
      </c>
      <c r="AK327" s="39">
        <f>IF(ISNUMBER(san!AK325), IF(san!AK325=-999,"NA",IF(san!AK325&gt;99, "&gt;99", IF(san!AK325&lt;1, "&lt;1", san!AK325))), "-")</f>
        <v>13.349099339391181</v>
      </c>
      <c r="AL327" s="39">
        <f>IF(ISNUMBER(san!AL325), IF(san!AL325=-999,"NA",IF(san!AL325&gt;99, "&gt;99", IF(san!AL325&lt;1, "&lt;1", san!AL325))), "-")</f>
        <v>67.603286321974764</v>
      </c>
      <c r="AM327" s="41">
        <f>IF(ISNUMBER(san!AM325), IF(san!AM325=-999,"NA",IF(san!AM325&gt;99, "&gt;99", IF(san!AM325&lt;1, "&lt;1", san!AM325))), "-")</f>
        <v>24.37856200859046</v>
      </c>
      <c r="AN327" s="39">
        <f>IF(ISNUMBER(san!AN325), IF(san!AN325=-999,"NA",IF(san!AN325&gt;99, "&gt;99", IF(san!AN325&lt;1, "&lt;1", san!AN325))), "-")</f>
        <v>9.0555711990779102</v>
      </c>
      <c r="AO327" s="39">
        <f>IF(ISNUMBER(san!AO325), IF(san!AO325=-999,"NA",IF(san!AO325&gt;99, "&gt;99", IF(san!AO325&lt;1, "&lt;1", san!AO325))), "-")</f>
        <v>1.051121828105251</v>
      </c>
      <c r="AP327" s="39">
        <f>IF(ISNUMBER(san!AP325), IF(san!AP325=-999,"NA",IF(san!AP325&gt;99, "&gt;99", IF(san!AP325&lt;1, "&lt;1", san!AP325))), "-")</f>
        <v>14.2718689814073</v>
      </c>
      <c r="AQ327" s="29">
        <f>IF(ISNUMBER(san!AQ325), IF(san!AQ325=-999,"NA",san!AQ325), "-")</f>
        <v>0.94737797975540161</v>
      </c>
      <c r="AR327" s="39">
        <f>IF(ISNUMBER(san!AR325), IF(san!AR325=-999,"NA",IF(san!AR325&gt;99, "&gt;99", IF(san!AR325&lt;1, "&lt;1", san!AR325))), "-")</f>
        <v>21.490044563558151</v>
      </c>
      <c r="AS327" s="39">
        <f>IF(ISNUMBER(san!AS325), IF(san!AS325=-999,"NA",IF(san!AS325&gt;99, "&gt;99", IF(san!AS325&lt;1, "&lt;1", san!AS325))), "-")</f>
        <v>10.430755875338271</v>
      </c>
      <c r="AT327" s="39">
        <f>IF(ISNUMBER(san!AT325), IF(san!AT325=-999,"NA",IF(san!AT325&gt;99, "&gt;99", IF(san!AT325&lt;1, "&lt;1", san!AT325))), "-")</f>
        <v>37.537312631037707</v>
      </c>
      <c r="AU327" s="42">
        <f>san!AU325</f>
        <v>372</v>
      </c>
    </row>
    <row r="328" ht="15" hidden="true">
      <c r="A328" s="36" t="str">
        <f>IF(ISBLANK(san!A326), "", san!A326)</f>
        <v>Upper middle income</v>
      </c>
      <c r="B328" s="57">
        <f>IF(ISBLANK(san!B326), "", san!B326)</f>
        <v>2002</v>
      </c>
      <c r="C328" s="37">
        <f>IF(ISNUMBER(san!C326), san!C326, "-")</f>
        <v>2443056.523</v>
      </c>
      <c r="D328" s="39">
        <f>IF(ISNUMBER(san!D326), san!D326, "-")</f>
        <v>50.341464996337891</v>
      </c>
      <c r="E328" s="38">
        <f>IF(ISNUMBER(san!E326), IF(san!E326=-999,"NA",IF(san!E326&gt;99, "&gt;99", IF(san!E326&lt;1, "&lt;1", san!E326))), "-")</f>
        <v>49.949938623999103</v>
      </c>
      <c r="F328" s="39">
        <f>IF(ISNUMBER(san!F326), IF(san!F326=-999,"NA",IF(san!F326&gt;99, "&gt;99", IF(san!F326&lt;1, "&lt;1", san!F326))), "-")</f>
        <v>3.429441971005097</v>
      </c>
      <c r="G328" s="39">
        <f>IF(ISNUMBER(san!G326), IF(san!G326=-999,"NA",IF(san!G326&gt;99, "&gt;99", IF(san!G326&lt;1, "&lt;1", san!G326))), "-")</f>
        <v>36.909347523848368</v>
      </c>
      <c r="H328" s="40">
        <f>IF(ISNUMBER(san!H326), IF(san!H326=-999,"NA",IF(san!H326&gt;99, "&gt;99", IF(san!H326&lt;1, "&lt;1", san!H326))), "-")</f>
        <v>9.7112718811474323</v>
      </c>
      <c r="I328" s="29">
        <f>IF(ISNUMBER(san!I326), IF(san!I326=-999,"NA",san!I326), "-")</f>
        <v>0.94294089078903198</v>
      </c>
      <c r="J328" s="29">
        <f>IF(ISNUMBER(san!J326), IF(san!J326=-999,"NA",san!J326), "-")</f>
        <v>-0.17048248648643491</v>
      </c>
      <c r="K328" s="38">
        <f>IF(ISNUMBER(san!K326), IF(san!K326=-999,"NA",IF(san!K326&gt;99, "&gt;99", IF(san!K326&lt;1, "&lt;1", san!K326))), "-")</f>
        <v>82.027986386702636</v>
      </c>
      <c r="L328" s="39">
        <f>IF(ISNUMBER(san!L326), IF(san!L326=-999,"NA",IF(san!L326&gt;99, "&gt;99", IF(san!L326&lt;1, "&lt;1", san!L326))), "-")</f>
        <v>6.4775823978741061</v>
      </c>
      <c r="M328" s="39">
        <f>IF(ISNUMBER(san!M326), IF(san!M326=-999,"NA",IF(san!M326&gt;99, "&gt;99", IF(san!M326&lt;1, "&lt;1", san!M326))), "-")</f>
        <v>9.5553657601197841</v>
      </c>
      <c r="N328" s="40">
        <f>IF(ISNUMBER(san!N326), IF(san!N326=-999,"NA",IF(san!N326&gt;99, "&gt;99", IF(san!N326&lt;1, "&lt;1", san!N326))), "-")</f>
        <v>1.939065455303479</v>
      </c>
      <c r="O328" s="29">
        <f>IF(ISNUMBER(san!O326), IF(san!O326=-999,"NA",san!O326), "-")</f>
        <v>0.33690410852432251</v>
      </c>
      <c r="P328" s="29">
        <f>IF(ISNUMBER(san!P326), IF(san!P326=-999,"NA",san!P326), "-")</f>
        <v>-2.8096804395318031E-2</v>
      </c>
      <c r="Q328" s="38">
        <f>IF(ISNUMBER(san!Q326), IF(san!Q326=-999,"NA",IF(san!Q326&gt;99, "&gt;99", IF(san!Q326&lt;1, "&lt;1", san!Q326))), "-")</f>
        <v>66.104202723433957</v>
      </c>
      <c r="R328" s="39">
        <f>IF(ISNUMBER(san!R326), IF(san!R326=-999,"NA",IF(san!R326&gt;99, "&gt;99", IF(san!R326&lt;1, "&lt;1", san!R326))), "-")</f>
        <v>4.9658879928086863</v>
      </c>
      <c r="S328" s="39">
        <f>IF(ISNUMBER(san!S326), IF(san!S326=-999,"NA",IF(san!S326&gt;99, "&gt;99", IF(san!S326&lt;1, "&lt;1", san!S326))), "-")</f>
        <v>23.041525078327101</v>
      </c>
      <c r="T328" s="40">
        <f>IF(ISNUMBER(san!T326), IF(san!T326=-999,"NA",IF(san!T326&gt;99, "&gt;99", IF(san!T326&lt;1, "&lt;1", san!T326))), "-")</f>
        <v>5.888384205430258</v>
      </c>
      <c r="U328" s="29">
        <f>IF(ISNUMBER(san!U326), IF(san!U326=-999,"NA",san!U326), "-")</f>
        <v>0.60625290870666504</v>
      </c>
      <c r="V328" s="29">
        <f>IF(ISNUMBER(san!V326), IF(san!V326=-999,"NA",san!V326), "-")</f>
        <v>-8.7470710277557373E-2</v>
      </c>
      <c r="W328" s="41">
        <f>IF(ISNUMBER(san!W326), IF(san!W326=-999,"NA",IF(san!W326&gt;99, "&gt;99", IF(san!W326&lt;1, "&lt;1", san!W326))), "-")</f>
        <v>14.51760071032788</v>
      </c>
      <c r="X328" s="39">
        <f>IF(ISNUMBER(san!X326), IF(san!X326=-999,"NA",IF(san!X326&gt;99, "&gt;99", IF(san!X326&lt;1, "&lt;1", san!X326))), "-")</f>
        <v>10.91677882585557</v>
      </c>
      <c r="Y328" s="39" t="str">
        <f>IF(ISNUMBER(san!Y326), IF(san!Y326=-999,"NA",IF(san!Y326&gt;99, "&gt;99", IF(san!Y326&lt;1, "&lt;1", san!Y326))), "-")</f>
        <v>&lt;1</v>
      </c>
      <c r="Z328" s="39">
        <f>IF(ISNUMBER(san!Z326), IF(san!Z326=-999,"NA",IF(san!Z326&gt;99, "&gt;99", IF(san!Z326&lt;1, "&lt;1", san!Z326))), "-")</f>
        <v>3.0240130242589931</v>
      </c>
      <c r="AA328" s="29">
        <f>IF(ISNUMBER(san!AA326), IF(san!AA326=-999,"NA",san!AA326), "-")</f>
        <v>0.79007446765899658</v>
      </c>
      <c r="AB328" s="39">
        <f>IF(ISNUMBER(san!AB326), IF(san!AB326=-999,"NA",IF(san!AB326&gt;99, "&gt;99", IF(san!AB326&lt;1, "&lt;1", san!AB326))), "-")</f>
        <v>36.160171081786707</v>
      </c>
      <c r="AC328" s="39">
        <f>IF(ISNUMBER(san!AC326), IF(san!AC326=-999,"NA",IF(san!AC326&gt;99, "&gt;99", IF(san!AC326&lt;1, "&lt;1", san!AC326))), "-")</f>
        <v>9.4142252297277231</v>
      </c>
      <c r="AD328" s="39">
        <f>IF(ISNUMBER(san!AD326), IF(san!AD326=-999,"NA",IF(san!AD326&gt;99, "&gt;99", IF(san!AD326&lt;1, "&lt;1", san!AD326))), "-")</f>
        <v>7.8049842834897536</v>
      </c>
      <c r="AE328" s="41">
        <f>IF(ISNUMBER(san!AE326), IF(san!AE326=-999,"NA",IF(san!AE326&gt;99, "&gt;99", IF(san!AE326&lt;1, "&lt;1", san!AE326))), "-")</f>
        <v>26.19359247319062</v>
      </c>
      <c r="AF328" s="39">
        <f>IF(ISNUMBER(san!AF326), IF(san!AF326=-999,"NA",IF(san!AF326&gt;99, "&gt;99", IF(san!AF326&lt;1, "&lt;1", san!AF326))), "-")</f>
        <v>7.5896549001086164</v>
      </c>
      <c r="AG328" s="39">
        <f>IF(ISNUMBER(san!AG326), IF(san!AG326=-999,"NA",IF(san!AG326&gt;99, "&gt;99", IF(san!AG326&lt;1, "&lt;1", san!AG326))), "-")</f>
        <v>1.545389854458322</v>
      </c>
      <c r="AH328" s="39">
        <f>IF(ISNUMBER(san!AH326), IF(san!AH326=-999,"NA",IF(san!AH326&gt;99, "&gt;99", IF(san!AH326&lt;1, "&lt;1", san!AH326))), "-")</f>
        <v>26.19359247319062</v>
      </c>
      <c r="AI328" s="29">
        <f>IF(ISNUMBER(san!AI326), IF(san!AI326=-999,"NA",san!AI326), "-")</f>
        <v>0.78427845239639282</v>
      </c>
      <c r="AJ328" s="39">
        <f>IF(ISNUMBER(san!AJ326), IF(san!AJ326=-999,"NA",IF(san!AJ326&gt;99, "&gt;99", IF(san!AJ326&lt;1, "&lt;1", san!AJ326))), "-")</f>
        <v>7.1926776229786453</v>
      </c>
      <c r="AK328" s="39">
        <f>IF(ISNUMBER(san!AK326), IF(san!AK326=-999,"NA",IF(san!AK326&gt;99, "&gt;99", IF(san!AK326&lt;1, "&lt;1", san!AK326))), "-")</f>
        <v>13.49918246937194</v>
      </c>
      <c r="AL328" s="39">
        <f>IF(ISNUMBER(san!AL326), IF(san!AL326=-999,"NA",IF(san!AL326&gt;99, "&gt;99", IF(san!AL326&lt;1, "&lt;1", san!AL326))), "-")</f>
        <v>67.813708692226172</v>
      </c>
      <c r="AM328" s="41">
        <f>IF(ISNUMBER(san!AM326), IF(san!AM326=-999,"NA",IF(san!AM326&gt;99, "&gt;99", IF(san!AM326&lt;1, "&lt;1", san!AM326))), "-")</f>
        <v>24.98320718913758</v>
      </c>
      <c r="AN328" s="39">
        <f>IF(ISNUMBER(san!AN326), IF(san!AN326=-999,"NA",IF(san!AN326&gt;99, "&gt;99", IF(san!AN326&lt;1, "&lt;1", san!AN326))), "-")</f>
        <v>9.2336035279573121</v>
      </c>
      <c r="AO328" s="39">
        <f>IF(ISNUMBER(san!AO326), IF(san!AO326=-999,"NA",IF(san!AO326&gt;99, "&gt;99", IF(san!AO326&lt;1, "&lt;1", san!AO326))), "-")</f>
        <v>1.063970700407936</v>
      </c>
      <c r="AP328" s="39">
        <f>IF(ISNUMBER(san!AP326), IF(san!AP326=-999,"NA",IF(san!AP326&gt;99, "&gt;99", IF(san!AP326&lt;1, "&lt;1", san!AP326))), "-")</f>
        <v>14.685632960772329</v>
      </c>
      <c r="AQ328" s="29">
        <f>IF(ISNUMBER(san!AQ326), IF(san!AQ326=-999,"NA",san!AQ326), "-")</f>
        <v>0.94737797975540161</v>
      </c>
      <c r="AR328" s="39">
        <f>IF(ISNUMBER(san!AR326), IF(san!AR326=-999,"NA",IF(san!AR326&gt;99, "&gt;99", IF(san!AR326&lt;1, "&lt;1", san!AR326))), "-")</f>
        <v>21.317506262349308</v>
      </c>
      <c r="AS328" s="39">
        <f>IF(ISNUMBER(san!AS326), IF(san!AS326=-999,"NA",IF(san!AS326&gt;99, "&gt;99", IF(san!AS326&lt;1, "&lt;1", san!AS326))), "-")</f>
        <v>11.05703446787893</v>
      </c>
      <c r="AT328" s="39">
        <f>IF(ISNUMBER(san!AT326), IF(san!AT326=-999,"NA",IF(san!AT326&gt;99, "&gt;99", IF(san!AT326&lt;1, "&lt;1", san!AT326))), "-")</f>
        <v>38.647526624434313</v>
      </c>
      <c r="AU328" s="42">
        <f>san!AU326</f>
        <v>374</v>
      </c>
    </row>
    <row r="329" ht="15" hidden="true">
      <c r="A329" s="36" t="str">
        <f>IF(ISBLANK(san!A327), "", san!A327)</f>
        <v>Upper middle income</v>
      </c>
      <c r="B329" s="57">
        <f>IF(ISBLANK(san!B327), "", san!B327)</f>
        <v>2003</v>
      </c>
      <c r="C329" s="37">
        <f>IF(ISNUMBER(san!C327), san!C327, "-")</f>
        <v>2462815.727</v>
      </c>
      <c r="D329" s="39">
        <f>IF(ISNUMBER(san!D327), san!D327, "-")</f>
        <v>51.298099517822273</v>
      </c>
      <c r="E329" s="38">
        <f>IF(ISNUMBER(san!E327), IF(san!E327=-999,"NA",IF(san!E327&gt;99, "&gt;99", IF(san!E327&lt;1, "&lt;1", san!E327))), "-")</f>
        <v>51.872449490383183</v>
      </c>
      <c r="F329" s="39">
        <f>IF(ISNUMBER(san!F327), IF(san!F327=-999,"NA",IF(san!F327&gt;99, "&gt;99", IF(san!F327&lt;1, "&lt;1", san!F327))), "-")</f>
        <v>3.5088832394711158</v>
      </c>
      <c r="G329" s="39">
        <f>IF(ISNUMBER(san!G327), IF(san!G327=-999,"NA",IF(san!G327&gt;99, "&gt;99", IF(san!G327&lt;1, "&lt;1", san!G327))), "-")</f>
        <v>35.289347917020379</v>
      </c>
      <c r="H329" s="40">
        <f>IF(ISNUMBER(san!H327), IF(san!H327=-999,"NA",IF(san!H327&gt;99, "&gt;99", IF(san!H327&lt;1, "&lt;1", san!H327))), "-")</f>
        <v>9.329319353125328</v>
      </c>
      <c r="I329" s="29">
        <f>IF(ISNUMBER(san!I327), IF(san!I327=-999,"NA",san!I327), "-")</f>
        <v>0.94294089078903198</v>
      </c>
      <c r="J329" s="29">
        <f>IF(ISNUMBER(san!J327), IF(san!J327=-999,"NA",san!J327), "-")</f>
        <v>-0.17048248648643491</v>
      </c>
      <c r="K329" s="38">
        <f>IF(ISNUMBER(san!K327), IF(san!K327=-999,"NA",IF(san!K327&gt;99, "&gt;99", IF(san!K327&lt;1, "&lt;1", san!K327))), "-")</f>
        <v>82.602332545780285</v>
      </c>
      <c r="L329" s="39">
        <f>IF(ISNUMBER(san!L327), IF(san!L327=-999,"NA",IF(san!L327&gt;99, "&gt;99", IF(san!L327&lt;1, "&lt;1", san!L327))), "-")</f>
        <v>6.3565409779888409</v>
      </c>
      <c r="M329" s="39">
        <f>IF(ISNUMBER(san!M327), IF(san!M327=-999,"NA",IF(san!M327&gt;99, "&gt;99", IF(san!M327&lt;1, "&lt;1", san!M327))), "-")</f>
        <v>9.1878582349222881</v>
      </c>
      <c r="N329" s="40">
        <f>IF(ISNUMBER(san!N327), IF(san!N327=-999,"NA",IF(san!N327&gt;99, "&gt;99", IF(san!N327&lt;1, "&lt;1", san!N327))), "-")</f>
        <v>1.853268241308581</v>
      </c>
      <c r="O329" s="29">
        <f>IF(ISNUMBER(san!O327), IF(san!O327=-999,"NA",san!O327), "-")</f>
        <v>0.33690410852432251</v>
      </c>
      <c r="P329" s="29">
        <f>IF(ISNUMBER(san!P327), IF(san!P327=-999,"NA",san!P327), "-")</f>
        <v>-2.8096804395318031E-2</v>
      </c>
      <c r="Q329" s="38">
        <f>IF(ISNUMBER(san!Q327), IF(san!Q327=-999,"NA",IF(san!Q327&gt;99, "&gt;99", IF(san!Q327&lt;1, "&lt;1", san!Q327))), "-")</f>
        <v>67.641361293858438</v>
      </c>
      <c r="R329" s="39">
        <f>IF(ISNUMBER(san!R327), IF(san!R327=-999,"NA",IF(san!R327&gt;99, "&gt;99", IF(san!R327&lt;1, "&lt;1", san!R327))), "-")</f>
        <v>4.9716819523624114</v>
      </c>
      <c r="S329" s="39">
        <f>IF(ISNUMBER(san!S327), IF(san!S327=-999,"NA",IF(san!S327&gt;99, "&gt;99", IF(san!S327&lt;1, "&lt;1", san!S327))), "-")</f>
        <v>21.808015677673652</v>
      </c>
      <c r="T329" s="40">
        <f>IF(ISNUMBER(san!T327), IF(san!T327=-999,"NA",IF(san!T327&gt;99, "&gt;99", IF(san!T327&lt;1, "&lt;1", san!T327))), "-")</f>
        <v>5.5789410761054894</v>
      </c>
      <c r="U329" s="29">
        <f>IF(ISNUMBER(san!U327), IF(san!U327=-999,"NA",san!U327), "-")</f>
        <v>0.60625290870666504</v>
      </c>
      <c r="V329" s="29">
        <f>IF(ISNUMBER(san!V327), IF(san!V327=-999,"NA",san!V327), "-")</f>
        <v>-8.7470710277557373E-2</v>
      </c>
      <c r="W329" s="41">
        <f>IF(ISNUMBER(san!W327), IF(san!W327=-999,"NA",IF(san!W327&gt;99, "&gt;99", IF(san!W327&lt;1, "&lt;1", san!W327))), "-")</f>
        <v>15.4666135817923</v>
      </c>
      <c r="X329" s="39">
        <f>IF(ISNUMBER(san!X327), IF(san!X327=-999,"NA",IF(san!X327&gt;99, "&gt;99", IF(san!X327&lt;1, "&lt;1", san!X327))), "-")</f>
        <v>11.363192878990651</v>
      </c>
      <c r="Y329" s="39" t="str">
        <f>IF(ISNUMBER(san!Y327), IF(san!Y327=-999,"NA",IF(san!Y327&gt;99, "&gt;99", IF(san!Y327&lt;1, "&lt;1", san!Y327))), "-")</f>
        <v>&lt;1</v>
      </c>
      <c r="Z329" s="39">
        <f>IF(ISNUMBER(san!Z327), IF(san!Z327=-999,"NA",IF(san!Z327&gt;99, "&gt;99", IF(san!Z327&lt;1, "&lt;1", san!Z327))), "-")</f>
        <v>3.516805663155735</v>
      </c>
      <c r="AA329" s="29">
        <f>IF(ISNUMBER(san!AA327), IF(san!AA327=-999,"NA",san!AA327), "-")</f>
        <v>0.79007446765899658</v>
      </c>
      <c r="AB329" s="39">
        <f>IF(ISNUMBER(san!AB327), IF(san!AB327=-999,"NA",IF(san!AB327&gt;99, "&gt;99", IF(san!AB327&lt;1, "&lt;1", san!AB327))), "-")</f>
        <v>36.033968536458929</v>
      </c>
      <c r="AC329" s="39">
        <f>IF(ISNUMBER(san!AC327), IF(san!AC327=-999,"NA",IF(san!AC327&gt;99, "&gt;99", IF(san!AC327&lt;1, "&lt;1", san!AC327))), "-")</f>
        <v>10.70043762415715</v>
      </c>
      <c r="AD329" s="39">
        <f>IF(ISNUMBER(san!AD327), IF(san!AD327=-999,"NA",IF(san!AD327&gt;99, "&gt;99", IF(san!AD327&lt;1, "&lt;1", san!AD327))), "-")</f>
        <v>8.6469265692382162</v>
      </c>
      <c r="AE329" s="41">
        <f>IF(ISNUMBER(san!AE327), IF(san!AE327=-999,"NA",IF(san!AE327&gt;99, "&gt;99", IF(san!AE327&lt;1, "&lt;1", san!AE327))), "-")</f>
        <v>27.57193740270953</v>
      </c>
      <c r="AF329" s="39">
        <f>IF(ISNUMBER(san!AF327), IF(san!AF327=-999,"NA",IF(san!AF327&gt;99, "&gt;99", IF(san!AF327&lt;1, "&lt;1", san!AF327))), "-")</f>
        <v>7.5891585480311887</v>
      </c>
      <c r="AG329" s="39">
        <f>IF(ISNUMBER(san!AG327), IF(san!AG327=-999,"NA",IF(san!AG327&gt;99, "&gt;99", IF(san!AG327&lt;1, "&lt;1", san!AG327))), "-")</f>
        <v>1.5627903699171031</v>
      </c>
      <c r="AH329" s="39">
        <f>IF(ISNUMBER(san!AH327), IF(san!AH327=-999,"NA",IF(san!AH327&gt;99, "&gt;99", IF(san!AH327&lt;1, "&lt;1", san!AH327))), "-")</f>
        <v>27.57193740270953</v>
      </c>
      <c r="AI329" s="29">
        <f>IF(ISNUMBER(san!AI327), IF(san!AI327=-999,"NA",san!AI327), "-")</f>
        <v>0.78427845239639282</v>
      </c>
      <c r="AJ329" s="39">
        <f>IF(ISNUMBER(san!AJ327), IF(san!AJ327=-999,"NA",IF(san!AJ327&gt;99, "&gt;99", IF(san!AJ327&lt;1, "&lt;1", san!AJ327))), "-")</f>
        <v>7.1294907037058612</v>
      </c>
      <c r="AK329" s="39">
        <f>IF(ISNUMBER(san!AK327), IF(san!AK327=-999,"NA",IF(san!AK327&gt;99, "&gt;99", IF(san!AK327&lt;1, "&lt;1", san!AK327))), "-")</f>
        <v>13.810242349960349</v>
      </c>
      <c r="AL329" s="39">
        <f>IF(ISNUMBER(san!AL327), IF(san!AL327=-999,"NA",IF(san!AL327&gt;99, "&gt;99", IF(san!AL327&lt;1, "&lt;1", san!AL327))), "-")</f>
        <v>68.01914047010294</v>
      </c>
      <c r="AM329" s="41">
        <f>IF(ISNUMBER(san!AM327), IF(san!AM327=-999,"NA",IF(san!AM327&gt;99, "&gt;99", IF(san!AM327&lt;1, "&lt;1", san!AM327))), "-")</f>
        <v>26.35963866017233</v>
      </c>
      <c r="AN329" s="39">
        <f>IF(ISNUMBER(san!AN327), IF(san!AN327=-999,"NA",IF(san!AN327&gt;99, "&gt;99", IF(san!AN327&lt;1, "&lt;1", san!AN327))), "-")</f>
        <v>9.4186980918044227</v>
      </c>
      <c r="AO329" s="39">
        <f>IF(ISNUMBER(san!AO327), IF(san!AO327=-999,"NA",IF(san!AO327&gt;99, "&gt;99", IF(san!AO327&lt;1, "&lt;1", san!AO327))), "-")</f>
        <v>1.0869362943512231</v>
      </c>
      <c r="AP329" s="39">
        <f>IF(ISNUMBER(san!AP327), IF(san!AP327=-999,"NA",IF(san!AP327&gt;99, "&gt;99", IF(san!AP327&lt;1, "&lt;1", san!AP327))), "-")</f>
        <v>15.85400427401669</v>
      </c>
      <c r="AQ329" s="29">
        <f>IF(ISNUMBER(san!AQ327), IF(san!AQ327=-999,"NA",san!AQ327), "-")</f>
        <v>0.94737797975540161</v>
      </c>
      <c r="AR329" s="39">
        <f>IF(ISNUMBER(san!AR327), IF(san!AR327=-999,"NA",IF(san!AR327&gt;99, "&gt;99", IF(san!AR327&lt;1, "&lt;1", san!AR327))), "-")</f>
        <v>20.954222489287041</v>
      </c>
      <c r="AS329" s="39">
        <f>IF(ISNUMBER(san!AS327), IF(san!AS327=-999,"NA",IF(san!AS327&gt;99, "&gt;99", IF(san!AS327&lt;1, "&lt;1", san!AS327))), "-")</f>
        <v>11.863653813536221</v>
      </c>
      <c r="AT329" s="39">
        <f>IF(ISNUMBER(san!AT327), IF(san!AT327=-999,"NA",IF(san!AT327&gt;99, "&gt;99", IF(san!AT327&lt;1, "&lt;1", san!AT327))), "-")</f>
        <v>39.746733320947889</v>
      </c>
      <c r="AU329" s="42">
        <f>san!AU327</f>
        <v>375</v>
      </c>
    </row>
    <row r="330" ht="15" hidden="true">
      <c r="A330" s="36" t="str">
        <f>IF(ISBLANK(san!A328), "", san!A328)</f>
        <v>Upper middle income</v>
      </c>
      <c r="B330" s="57">
        <f>IF(ISBLANK(san!B328), "", san!B328)</f>
        <v>2004</v>
      </c>
      <c r="C330" s="37">
        <f>IF(ISNUMBER(san!C328), san!C328, "-")</f>
        <v>2482436.7879999988</v>
      </c>
      <c r="D330" s="39">
        <f>IF(ISNUMBER(san!D328), san!D328, "-")</f>
        <v>52.263824462890632</v>
      </c>
      <c r="E330" s="38">
        <f>IF(ISNUMBER(san!E328), IF(san!E328=-999,"NA",IF(san!E328&gt;99, "&gt;99", IF(san!E328&lt;1, "&lt;1", san!E328))), "-")</f>
        <v>53.802027021405038</v>
      </c>
      <c r="F330" s="39">
        <f>IF(ISNUMBER(san!F328), IF(san!F328=-999,"NA",IF(san!F328&gt;99, "&gt;99", IF(san!F328&lt;1, "&lt;1", san!F328))), "-")</f>
        <v>3.579019656297965</v>
      </c>
      <c r="G330" s="39">
        <f>IF(ISNUMBER(san!G328), IF(san!G328=-999,"NA",IF(san!G328&gt;99, "&gt;99", IF(san!G328&lt;1, "&lt;1", san!G328))), "-")</f>
        <v>33.677255537788</v>
      </c>
      <c r="H330" s="40">
        <f>IF(ISNUMBER(san!H328), IF(san!H328=-999,"NA",IF(san!H328&gt;99, "&gt;99", IF(san!H328&lt;1, "&lt;1", san!H328))), "-")</f>
        <v>8.9416977845090031</v>
      </c>
      <c r="I330" s="29">
        <f>IF(ISNUMBER(san!I328), IF(san!I328=-999,"NA",san!I328), "-")</f>
        <v>0.94294089078903198</v>
      </c>
      <c r="J330" s="29">
        <f>IF(ISNUMBER(san!J328), IF(san!J328=-999,"NA",san!J328), "-")</f>
        <v>-0.17048248648643491</v>
      </c>
      <c r="K330" s="38">
        <f>IF(ISNUMBER(san!K328), IF(san!K328=-999,"NA",IF(san!K328&gt;99, "&gt;99", IF(san!K328&lt;1, "&lt;1", san!K328))), "-")</f>
        <v>83.194185204271022</v>
      </c>
      <c r="L330" s="39">
        <f>IF(ISNUMBER(san!L328), IF(san!L328=-999,"NA",IF(san!L328&gt;99, "&gt;99", IF(san!L328&lt;1, "&lt;1", san!L328))), "-")</f>
        <v>6.2255179715404427</v>
      </c>
      <c r="M330" s="39">
        <f>IF(ISNUMBER(san!M328), IF(san!M328=-999,"NA",IF(san!M328&gt;99, "&gt;99", IF(san!M328&lt;1, "&lt;1", san!M328))), "-")</f>
        <v>8.8146167719305311</v>
      </c>
      <c r="N330" s="40">
        <f>IF(ISNUMBER(san!N328), IF(san!N328=-999,"NA",IF(san!N328&gt;99, "&gt;99", IF(san!N328&lt;1, "&lt;1", san!N328))), "-")</f>
        <v>1.7656800522580021</v>
      </c>
      <c r="O330" s="29">
        <f>IF(ISNUMBER(san!O328), IF(san!O328=-999,"NA",san!O328), "-")</f>
        <v>0.33690410852432251</v>
      </c>
      <c r="P330" s="29">
        <f>IF(ISNUMBER(san!P328), IF(san!P328=-999,"NA",san!P328), "-")</f>
        <v>-2.8096804395318031E-2</v>
      </c>
      <c r="Q330" s="38">
        <f>IF(ISNUMBER(san!Q328), IF(san!Q328=-999,"NA",IF(san!Q328&gt;99, "&gt;99", IF(san!Q328&lt;1, "&lt;1", san!Q328))), "-")</f>
        <v>69.167938199910921</v>
      </c>
      <c r="R330" s="39">
        <f>IF(ISNUMBER(san!R328), IF(san!R328=-999,"NA",IF(san!R328&gt;99, "&gt;99", IF(san!R328&lt;1, "&lt;1", san!R328))), "-")</f>
        <v>4.9642201726620367</v>
      </c>
      <c r="S330" s="39">
        <f>IF(ISNUMBER(san!S328), IF(san!S328=-999,"NA",IF(san!S328&gt;99, "&gt;99", IF(san!S328&lt;1, "&lt;1", san!S328))), "-")</f>
        <v>20.596086351856481</v>
      </c>
      <c r="T330" s="40">
        <f>IF(ISNUMBER(san!T328), IF(san!T328=-999,"NA",IF(san!T328&gt;99, "&gt;99", IF(san!T328&lt;1, "&lt;1", san!T328))), "-")</f>
        <v>5.2717552755705528</v>
      </c>
      <c r="U330" s="29">
        <f>IF(ISNUMBER(san!U328), IF(san!U328=-999,"NA",san!U328), "-")</f>
        <v>0.60625290870666504</v>
      </c>
      <c r="V330" s="29">
        <f>IF(ISNUMBER(san!V328), IF(san!V328=-999,"NA",san!V328), "-")</f>
        <v>-8.7470710277557373E-2</v>
      </c>
      <c r="W330" s="41">
        <f>IF(ISNUMBER(san!W328), IF(san!W328=-999,"NA",IF(san!W328&gt;99, "&gt;99", IF(san!W328&lt;1, "&lt;1", san!W328))), "-")</f>
        <v>16.485349884769199</v>
      </c>
      <c r="X330" s="39">
        <f>IF(ISNUMBER(san!X328), IF(san!X328=-999,"NA",IF(san!X328&gt;99, "&gt;99", IF(san!X328&lt;1, "&lt;1", san!X328))), "-")</f>
        <v>11.810116344490609</v>
      </c>
      <c r="Y330" s="39" t="str">
        <f>IF(ISNUMBER(san!Y328), IF(san!Y328=-999,"NA",IF(san!Y328&gt;99, "&gt;99", IF(san!Y328&lt;1, "&lt;1", san!Y328))), "-")</f>
        <v>&lt;1</v>
      </c>
      <c r="Z330" s="39">
        <f>IF(ISNUMBER(san!Z328), IF(san!Z328=-999,"NA",IF(san!Z328&gt;99, "&gt;99", IF(san!Z328&lt;1, "&lt;1", san!Z328))), "-")</f>
        <v>4.0702819441903841</v>
      </c>
      <c r="AA330" s="29">
        <f>IF(ISNUMBER(san!AA328), IF(san!AA328=-999,"NA",san!AA328), "-")</f>
        <v>0.79007446765899658</v>
      </c>
      <c r="AB330" s="39">
        <f>IF(ISNUMBER(san!AB328), IF(san!AB328=-999,"NA",IF(san!AB328&gt;99, "&gt;99", IF(san!AB328&lt;1, "&lt;1", san!AB328))), "-")</f>
        <v>35.911047609648023</v>
      </c>
      <c r="AC330" s="39">
        <f>IF(ISNUMBER(san!AC328), IF(san!AC328=-999,"NA",IF(san!AC328&gt;99, "&gt;99", IF(san!AC328&lt;1, "&lt;1", san!AC328))), "-")</f>
        <v>11.98829864426876</v>
      </c>
      <c r="AD330" s="39">
        <f>IF(ISNUMBER(san!AD328), IF(san!AD328=-999,"NA",IF(san!AD328&gt;99, "&gt;99", IF(san!AD328&lt;1, "&lt;1", san!AD328))), "-")</f>
        <v>9.4817004237861919</v>
      </c>
      <c r="AE330" s="41">
        <f>IF(ISNUMBER(san!AE328), IF(san!AE328=-999,"NA",IF(san!AE328&gt;99, "&gt;99", IF(san!AE328&lt;1, "&lt;1", san!AE328))), "-")</f>
        <v>29.037118207321001</v>
      </c>
      <c r="AF330" s="39">
        <f>IF(ISNUMBER(san!AF328), IF(san!AF328=-999,"NA",IF(san!AF328&gt;99, "&gt;99", IF(san!AF328&lt;1, "&lt;1", san!AF328))), "-")</f>
        <v>7.5902107160940897</v>
      </c>
      <c r="AG330" s="39">
        <f>IF(ISNUMBER(san!AG328), IF(san!AG328=-999,"NA",IF(san!AG328&gt;99, "&gt;99", IF(san!AG328&lt;1, "&lt;1", san!AG328))), "-")</f>
        <v>1.589484451562359</v>
      </c>
      <c r="AH330" s="39">
        <f>IF(ISNUMBER(san!AH328), IF(san!AH328=-999,"NA",IF(san!AH328&gt;99, "&gt;99", IF(san!AH328&lt;1, "&lt;1", san!AH328))), "-")</f>
        <v>29.037118207321001</v>
      </c>
      <c r="AI330" s="29">
        <f>IF(ISNUMBER(san!AI328), IF(san!AI328=-999,"NA",san!AI328), "-")</f>
        <v>0.78427845239639282</v>
      </c>
      <c r="AJ330" s="39">
        <f>IF(ISNUMBER(san!AJ328), IF(san!AJ328=-999,"NA",IF(san!AJ328&gt;99, "&gt;99", IF(san!AJ328&lt;1, "&lt;1", san!AJ328))), "-")</f>
        <v>7.0687350472761938</v>
      </c>
      <c r="AK330" s="39">
        <f>IF(ISNUMBER(san!AK328), IF(san!AK328=-999,"NA",IF(san!AK328&gt;99, "&gt;99", IF(san!AK328&lt;1, "&lt;1", san!AK328))), "-")</f>
        <v>14.12865419574872</v>
      </c>
      <c r="AL330" s="39">
        <f>IF(ISNUMBER(san!AL328), IF(san!AL328=-999,"NA",IF(san!AL328&gt;99, "&gt;99", IF(san!AL328&lt;1, "&lt;1", san!AL328))), "-")</f>
        <v>68.222313932786577</v>
      </c>
      <c r="AM330" s="41">
        <f>IF(ISNUMBER(san!AM328), IF(san!AM328=-999,"NA",IF(san!AM328&gt;99, "&gt;99", IF(san!AM328&lt;1, "&lt;1", san!AM328))), "-")</f>
        <v>27.83087631172711</v>
      </c>
      <c r="AN330" s="39">
        <f>IF(ISNUMBER(san!AN328), IF(san!AN328=-999,"NA",IF(san!AN328&gt;99, "&gt;99", IF(san!AN328&lt;1, "&lt;1", san!AN328))), "-")</f>
        <v>9.5959154508254692</v>
      </c>
      <c r="AO330" s="39">
        <f>IF(ISNUMBER(san!AO328), IF(san!AO328=-999,"NA",IF(san!AO328&gt;99, "&gt;99", IF(san!AO328&lt;1, "&lt;1", san!AO328))), "-")</f>
        <v>1.1190596169986129</v>
      </c>
      <c r="AP330" s="39">
        <f>IF(ISNUMBER(san!AP328), IF(san!AP328=-999,"NA",IF(san!AP328&gt;99, "&gt;99", IF(san!AP328&lt;1, "&lt;1", san!AP328))), "-")</f>
        <v>17.115901243903021</v>
      </c>
      <c r="AQ330" s="29">
        <f>IF(ISNUMBER(san!AQ328), IF(san!AQ328=-999,"NA",san!AQ328), "-")</f>
        <v>0.94737797975540161</v>
      </c>
      <c r="AR330" s="39">
        <f>IF(ISNUMBER(san!AR328), IF(san!AR328=-999,"NA",IF(san!AR328&gt;99, "&gt;99", IF(san!AR328&lt;1, "&lt;1", san!AR328))), "-")</f>
        <v>20.593027530524569</v>
      </c>
      <c r="AS330" s="39">
        <f>IF(ISNUMBER(san!AS328), IF(san!AS328=-999,"NA",IF(san!AS328&gt;99, "&gt;99", IF(san!AS328&lt;1, "&lt;1", san!AS328))), "-")</f>
        <v>12.655979216605809</v>
      </c>
      <c r="AT330" s="39">
        <f>IF(ISNUMBER(san!AT328), IF(san!AT328=-999,"NA",IF(san!AT328&gt;99, "&gt;99", IF(san!AT328&lt;1, "&lt;1", san!AT328))), "-")</f>
        <v>40.834315296026148</v>
      </c>
      <c r="AU330" s="42">
        <f>san!AU328</f>
        <v>377</v>
      </c>
    </row>
    <row r="331" ht="15" hidden="true">
      <c r="A331" s="36" t="str">
        <f>IF(ISBLANK(san!A329), "", san!A329)</f>
        <v>Upper middle income</v>
      </c>
      <c r="B331" s="57">
        <f>IF(ISBLANK(san!B329), "", san!B329)</f>
        <v>2005</v>
      </c>
      <c r="C331" s="37">
        <f>IF(ISNUMBER(san!C329), san!C329, "-")</f>
        <v>2502214.725000001</v>
      </c>
      <c r="D331" s="39">
        <f>IF(ISNUMBER(san!D329), san!D329, "-")</f>
        <v>53.232803344726563</v>
      </c>
      <c r="E331" s="38">
        <f>IF(ISNUMBER(san!E329), IF(san!E329=-999,"NA",IF(san!E329&gt;99, "&gt;99", IF(san!E329&lt;1, "&lt;1", san!E329))), "-")</f>
        <v>55.744815523660513</v>
      </c>
      <c r="F331" s="39">
        <f>IF(ISNUMBER(san!F329), IF(san!F329=-999,"NA",IF(san!F329&gt;99, "&gt;99", IF(san!F329&lt;1, "&lt;1", san!F329))), "-")</f>
        <v>3.6331874072084469</v>
      </c>
      <c r="G331" s="39">
        <f>IF(ISNUMBER(san!G329), IF(san!G329=-999,"NA",IF(san!G329&gt;99, "&gt;99", IF(san!G329&lt;1, "&lt;1", san!G329))), "-")</f>
        <v>32.072893829644492</v>
      </c>
      <c r="H331" s="40">
        <f>IF(ISNUMBER(san!H329), IF(san!H329=-999,"NA",IF(san!H329&gt;99, "&gt;99", IF(san!H329&lt;1, "&lt;1", san!H329))), "-")</f>
        <v>8.5491032394865663</v>
      </c>
      <c r="I331" s="29">
        <f>IF(ISNUMBER(san!I329), IF(san!I329=-999,"NA",san!I329), "-")</f>
        <v>0.94294089078903198</v>
      </c>
      <c r="J331" s="29">
        <f>IF(ISNUMBER(san!J329), IF(san!J329=-999,"NA",san!J329), "-")</f>
        <v>-0.17048248648643491</v>
      </c>
      <c r="K331" s="38">
        <f>IF(ISNUMBER(san!K329), IF(san!K329=-999,"NA",IF(san!K329&gt;99, "&gt;99", IF(san!K329&lt;1, "&lt;1", san!K329))), "-")</f>
        <v>83.826096943197555</v>
      </c>
      <c r="L331" s="39">
        <f>IF(ISNUMBER(san!L329), IF(san!L329=-999,"NA",IF(san!L329&gt;99, "&gt;99", IF(san!L329&lt;1, "&lt;1", san!L329))), "-")</f>
        <v>6.0611982138049623</v>
      </c>
      <c r="M331" s="39">
        <f>IF(ISNUMBER(san!M329), IF(san!M329=-999,"NA",IF(san!M329&gt;99, "&gt;99", IF(san!M329&lt;1, "&lt;1", san!M329))), "-")</f>
        <v>8.434576915568627</v>
      </c>
      <c r="N331" s="40">
        <f>IF(ISNUMBER(san!N329), IF(san!N329=-999,"NA",IF(san!N329&gt;99, "&gt;99", IF(san!N329&lt;1, "&lt;1", san!N329))), "-")</f>
        <v>1.678127927428861</v>
      </c>
      <c r="O331" s="29">
        <f>IF(ISNUMBER(san!O329), IF(san!O329=-999,"NA",san!O329), "-")</f>
        <v>0.33690410852432251</v>
      </c>
      <c r="P331" s="29">
        <f>IF(ISNUMBER(san!P329), IF(san!P329=-999,"NA",san!P329), "-")</f>
        <v>-2.8096804395318031E-2</v>
      </c>
      <c r="Q331" s="38">
        <f>IF(ISNUMBER(san!Q329), IF(san!Q329=-999,"NA",IF(san!Q329&gt;99, "&gt;99", IF(san!Q329&lt;1, "&lt;1", san!Q329))), "-")</f>
        <v>70.697114832181668</v>
      </c>
      <c r="R331" s="39">
        <f>IF(ISNUMBER(san!R329), IF(san!R329=-999,"NA",IF(san!R329&gt;99, "&gt;99", IF(san!R329&lt;1, "&lt;1", san!R329))), "-")</f>
        <v>4.9277583955767126</v>
      </c>
      <c r="S331" s="39">
        <f>IF(ISNUMBER(san!S329), IF(san!S329=-999,"NA",IF(san!S329&gt;99, "&gt;99", IF(san!S329&lt;1, "&lt;1", san!S329))), "-")</f>
        <v>19.407623561241191</v>
      </c>
      <c r="T331" s="40">
        <f>IF(ISNUMBER(san!T329), IF(san!T329=-999,"NA",IF(san!T329&gt;99, "&gt;99", IF(san!T329&lt;1, "&lt;1", san!T329))), "-")</f>
        <v>4.9675032110004187</v>
      </c>
      <c r="U331" s="29">
        <f>IF(ISNUMBER(san!U329), IF(san!U329=-999,"NA",san!U329), "-")</f>
        <v>0.60625290870666504</v>
      </c>
      <c r="V331" s="29">
        <f>IF(ISNUMBER(san!V329), IF(san!V329=-999,"NA",san!V329), "-")</f>
        <v>-8.7470710277557373E-2</v>
      </c>
      <c r="W331" s="41">
        <f>IF(ISNUMBER(san!W329), IF(san!W329=-999,"NA",IF(san!W329&gt;99, "&gt;99", IF(san!W329&lt;1, "&lt;1", san!W329))), "-")</f>
        <v>17.559506248343911</v>
      </c>
      <c r="X331" s="39">
        <f>IF(ISNUMBER(san!X329), IF(san!X329=-999,"NA",IF(san!X329&gt;99, "&gt;99", IF(san!X329&lt;1, "&lt;1", san!X329))), "-")</f>
        <v>12.25133850899493</v>
      </c>
      <c r="Y331" s="39" t="str">
        <f>IF(ISNUMBER(san!Y329), IF(san!Y329=-999,"NA",IF(san!Y329&gt;99, "&gt;99", IF(san!Y329&lt;1, "&lt;1", san!Y329))), "-")</f>
        <v>&lt;1</v>
      </c>
      <c r="Z331" s="39">
        <f>IF(ISNUMBER(san!Z329), IF(san!Z329=-999,"NA",IF(san!Z329&gt;99, "&gt;99", IF(san!Z329&lt;1, "&lt;1", san!Z329))), "-")</f>
        <v>4.6844561072731388</v>
      </c>
      <c r="AA331" s="29">
        <f>IF(ISNUMBER(san!AA329), IF(san!AA329=-999,"NA",san!AA329), "-")</f>
        <v>0.79007446765899658</v>
      </c>
      <c r="AB331" s="39">
        <f>IF(ISNUMBER(san!AB329), IF(san!AB329=-999,"NA",IF(san!AB329&gt;99, "&gt;99", IF(san!AB329&lt;1, "&lt;1", san!AB329))), "-")</f>
        <v>35.772706724569368</v>
      </c>
      <c r="AC331" s="39">
        <f>IF(ISNUMBER(san!AC329), IF(san!AC329=-999,"NA",IF(san!AC329&gt;99, "&gt;99", IF(san!AC329&lt;1, "&lt;1", san!AC329))), "-")</f>
        <v>13.278656374410041</v>
      </c>
      <c r="AD331" s="39">
        <f>IF(ISNUMBER(san!AD329), IF(san!AD329=-999,"NA",IF(san!AD329&gt;99, "&gt;99", IF(san!AD329&lt;1, "&lt;1", san!AD329))), "-")</f>
        <v>10.326639831889549</v>
      </c>
      <c r="AE331" s="41">
        <f>IF(ISNUMBER(san!AE329), IF(san!AE329=-999,"NA",IF(san!AE329&gt;99, "&gt;99", IF(san!AE329&lt;1, "&lt;1", san!AE329))), "-")</f>
        <v>30.556330722971008</v>
      </c>
      <c r="AF331" s="39">
        <f>IF(ISNUMBER(san!AF329), IF(san!AF329=-999,"NA",IF(san!AF329&gt;99, "&gt;99", IF(san!AF329&lt;1, "&lt;1", san!AF329))), "-")</f>
        <v>7.5906604066522263</v>
      </c>
      <c r="AG331" s="39">
        <f>IF(ISNUMBER(san!AG329), IF(san!AG329=-999,"NA",IF(san!AG329&gt;99, "&gt;99", IF(san!AG329&lt;1, "&lt;1", san!AG329))), "-")</f>
        <v>1.621989061989614</v>
      </c>
      <c r="AH331" s="39">
        <f>IF(ISNUMBER(san!AH329), IF(san!AH329=-999,"NA",IF(san!AH329&gt;99, "&gt;99", IF(san!AH329&lt;1, "&lt;1", san!AH329))), "-")</f>
        <v>30.556330722971008</v>
      </c>
      <c r="AI331" s="29">
        <f>IF(ISNUMBER(san!AI329), IF(san!AI329=-999,"NA",san!AI329), "-")</f>
        <v>0.78427845239639282</v>
      </c>
      <c r="AJ331" s="39">
        <f>IF(ISNUMBER(san!AJ329), IF(san!AJ329=-999,"NA",IF(san!AJ329&gt;99, "&gt;99", IF(san!AJ329&lt;1, "&lt;1", san!AJ329))), "-")</f>
        <v>6.9971989878176073</v>
      </c>
      <c r="AK331" s="39">
        <f>IF(ISNUMBER(san!AK329), IF(san!AK329=-999,"NA",IF(san!AK329&gt;99, "&gt;99", IF(san!AK329&lt;1, "&lt;1", san!AK329))), "-")</f>
        <v>14.43679646437225</v>
      </c>
      <c r="AL331" s="39">
        <f>IF(ISNUMBER(san!AL329), IF(san!AL329=-999,"NA",IF(san!AL329&gt;99, "&gt;99", IF(san!AL329&lt;1, "&lt;1", san!AL329))), "-")</f>
        <v>68.45329970481265</v>
      </c>
      <c r="AM331" s="41">
        <f>IF(ISNUMBER(san!AM329), IF(san!AM329=-999,"NA",IF(san!AM329&gt;99, "&gt;99", IF(san!AM329&lt;1, "&lt;1", san!AM329))), "-")</f>
        <v>29.369424243343229</v>
      </c>
      <c r="AN331" s="39">
        <f>IF(ISNUMBER(san!AN329), IF(san!AN329=-999,"NA",IF(san!AN329&gt;99, "&gt;99", IF(san!AN329&lt;1, "&lt;1", san!AN329))), "-")</f>
        <v>9.7613931253794046</v>
      </c>
      <c r="AO331" s="39">
        <f>IF(ISNUMBER(san!AO329), IF(san!AO329=-999,"NA",IF(san!AO329&gt;99, "&gt;99", IF(san!AO329&lt;1, "&lt;1", san!AO329))), "-")</f>
        <v>1.1546677675508339</v>
      </c>
      <c r="AP331" s="39">
        <f>IF(ISNUMBER(san!AP329), IF(san!AP329=-999,"NA",IF(san!AP329&gt;99, "&gt;99", IF(san!AP329&lt;1, "&lt;1", san!AP329))), "-")</f>
        <v>18.453363350412989</v>
      </c>
      <c r="AQ331" s="29">
        <f>IF(ISNUMBER(san!AQ329), IF(san!AQ329=-999,"NA",san!AQ329), "-")</f>
        <v>0.94737797975540161</v>
      </c>
      <c r="AR331" s="39">
        <f>IF(ISNUMBER(san!AR329), IF(san!AR329=-999,"NA",IF(san!AR329&gt;99, "&gt;99", IF(san!AR329&lt;1, "&lt;1", san!AR329))), "-")</f>
        <v>20.21905002521904</v>
      </c>
      <c r="AS331" s="39">
        <f>IF(ISNUMBER(san!AS329), IF(san!AS329=-999,"NA",IF(san!AS329&gt;99, "&gt;99", IF(san!AS329&lt;1, "&lt;1", san!AS329))), "-")</f>
        <v>13.42683631787073</v>
      </c>
      <c r="AT331" s="39">
        <f>IF(ISNUMBER(san!AT329), IF(san!AT329=-999,"NA",IF(san!AT329&gt;99, "&gt;99", IF(san!AT329&lt;1, "&lt;1", san!AT329))), "-")</f>
        <v>41.929759153688792</v>
      </c>
      <c r="AU331" s="42">
        <f>san!AU329</f>
        <v>379</v>
      </c>
    </row>
    <row r="332" ht="15" hidden="true">
      <c r="A332" s="36" t="str">
        <f>IF(ISBLANK(san!A330), "", san!A330)</f>
        <v>Upper middle income</v>
      </c>
      <c r="B332" s="57">
        <f>IF(ISBLANK(san!B330), "", san!B330)</f>
        <v>2006</v>
      </c>
      <c r="C332" s="37">
        <f>IF(ISNUMBER(san!C330), san!C330, "-")</f>
        <v>2522183.2300000009</v>
      </c>
      <c r="D332" s="39">
        <f>IF(ISNUMBER(san!D330), san!D330, "-")</f>
        <v>54.180526733398438</v>
      </c>
      <c r="E332" s="38">
        <f>IF(ISNUMBER(san!E330), IF(san!E330=-999,"NA",IF(san!E330&gt;99, "&gt;99", IF(san!E330&lt;1, "&lt;1", san!E330))), "-")</f>
        <v>57.695847584425429</v>
      </c>
      <c r="F332" s="39">
        <f>IF(ISNUMBER(san!F330), IF(san!F330=-999,"NA",IF(san!F330&gt;99, "&gt;99", IF(san!F330&lt;1, "&lt;1", san!F330))), "-")</f>
        <v>3.6775749996663909</v>
      </c>
      <c r="G332" s="39">
        <f>IF(ISNUMBER(san!G330), IF(san!G330=-999,"NA",IF(san!G330&gt;99, "&gt;99", IF(san!G330&lt;1, "&lt;1", san!G330))), "-")</f>
        <v>30.533643992118272</v>
      </c>
      <c r="H332" s="40">
        <f>IF(ISNUMBER(san!H330), IF(san!H330=-999,"NA",IF(san!H330&gt;99, "&gt;99", IF(san!H330&lt;1, "&lt;1", san!H330))), "-")</f>
        <v>8.0929334237899067</v>
      </c>
      <c r="I332" s="29">
        <f>IF(ISNUMBER(san!I330), IF(san!I330=-999,"NA",san!I330), "-")</f>
        <v>0.94294089078903198</v>
      </c>
      <c r="J332" s="29">
        <f>IF(ISNUMBER(san!J330), IF(san!J330=-999,"NA",san!J330), "-")</f>
        <v>-0.17048248648643491</v>
      </c>
      <c r="K332" s="38">
        <f>IF(ISNUMBER(san!K330), IF(san!K330=-999,"NA",IF(san!K330&gt;99, "&gt;99", IF(san!K330&lt;1, "&lt;1", san!K330))), "-")</f>
        <v>84.472602110874178</v>
      </c>
      <c r="L332" s="39">
        <f>IF(ISNUMBER(san!L330), IF(san!L330=-999,"NA",IF(san!L330&gt;99, "&gt;99", IF(san!L330&lt;1, "&lt;1", san!L330))), "-")</f>
        <v>5.8885340876937784</v>
      </c>
      <c r="M332" s="39">
        <f>IF(ISNUMBER(san!M330), IF(san!M330=-999,"NA",IF(san!M330&gt;99, "&gt;99", IF(san!M330&lt;1, "&lt;1", san!M330))), "-")</f>
        <v>8.0469128498377103</v>
      </c>
      <c r="N332" s="40">
        <f>IF(ISNUMBER(san!N330), IF(san!N330=-999,"NA",IF(san!N330&gt;99, "&gt;99", IF(san!N330&lt;1, "&lt;1", san!N330))), "-")</f>
        <v>1.591950951594342</v>
      </c>
      <c r="O332" s="29">
        <f>IF(ISNUMBER(san!O330), IF(san!O330=-999,"NA",san!O330), "-")</f>
        <v>0.33690410852432251</v>
      </c>
      <c r="P332" s="29">
        <f>IF(ISNUMBER(san!P330), IF(san!P330=-999,"NA",san!P330), "-")</f>
        <v>-2.8096804395318031E-2</v>
      </c>
      <c r="Q332" s="38">
        <f>IF(ISNUMBER(san!Q330), IF(san!Q330=-999,"NA",IF(san!Q330&gt;99, "&gt;99", IF(san!Q330&lt;1, "&lt;1", san!Q330))), "-")</f>
        <v>72.206898281510547</v>
      </c>
      <c r="R332" s="39">
        <f>IF(ISNUMBER(san!R330), IF(san!R330=-999,"NA",IF(san!R330&gt;99, "&gt;99", IF(san!R330&lt;1, "&lt;1", san!R330))), "-")</f>
        <v>4.8775875039760184</v>
      </c>
      <c r="S332" s="39">
        <f>IF(ISNUMBER(san!S330), IF(san!S330=-999,"NA",IF(san!S330&gt;99, "&gt;99", IF(san!S330&lt;1, "&lt;1", san!S330))), "-")</f>
        <v>18.32626251983325</v>
      </c>
      <c r="T332" s="40">
        <f>IF(ISNUMBER(san!T330), IF(san!T330=-999,"NA",IF(san!T330&gt;99, "&gt;99", IF(san!T330&lt;1, "&lt;1", san!T330))), "-")</f>
        <v>4.5892516946801898</v>
      </c>
      <c r="U332" s="29">
        <f>IF(ISNUMBER(san!U330), IF(san!U330=-999,"NA",san!U330), "-")</f>
        <v>0.60625290870666504</v>
      </c>
      <c r="V332" s="29">
        <f>IF(ISNUMBER(san!V330), IF(san!V330=-999,"NA",san!V330), "-")</f>
        <v>-8.7470710277557373E-2</v>
      </c>
      <c r="W332" s="41">
        <f>IF(ISNUMBER(san!W330), IF(san!W330=-999,"NA",IF(san!W330&gt;99, "&gt;99", IF(san!W330&lt;1, "&lt;1", san!W330))), "-")</f>
        <v>18.6946353086385</v>
      </c>
      <c r="X332" s="39">
        <f>IF(ISNUMBER(san!X330), IF(san!X330=-999,"NA",IF(san!X330&gt;99, "&gt;99", IF(san!X330&lt;1, "&lt;1", san!X330))), "-")</f>
        <v>12.700086721163499</v>
      </c>
      <c r="Y332" s="39" t="str">
        <f>IF(ISNUMBER(san!Y330), IF(san!Y330=-999,"NA",IF(san!Y330&gt;99, "&gt;99", IF(san!Y330&lt;1, "&lt;1", san!Y330))), "-")</f>
        <v>&lt;1</v>
      </c>
      <c r="Z332" s="39">
        <f>IF(ISNUMBER(san!Z330), IF(san!Z330=-999,"NA",IF(san!Z330&gt;99, "&gt;99", IF(san!Z330&lt;1, "&lt;1", san!Z330))), "-")</f>
        <v>5.3520311146051682</v>
      </c>
      <c r="AA332" s="29">
        <f>IF(ISNUMBER(san!AA330), IF(san!AA330=-999,"NA",san!AA330), "-")</f>
        <v>0.79007446765899658</v>
      </c>
      <c r="AB332" s="39">
        <f>IF(ISNUMBER(san!AB330), IF(san!AB330=-999,"NA",IF(san!AB330&gt;99, "&gt;99", IF(san!AB330&lt;1, "&lt;1", san!AB330))), "-")</f>
        <v>35.634165616111837</v>
      </c>
      <c r="AC332" s="39">
        <f>IF(ISNUMBER(san!AC330), IF(san!AC330=-999,"NA",IF(san!AC330&gt;99, "&gt;99", IF(san!AC330&lt;1, "&lt;1", san!AC330))), "-")</f>
        <v>14.569525708491611</v>
      </c>
      <c r="AD332" s="39">
        <f>IF(ISNUMBER(san!AD330), IF(san!AD330=-999,"NA",IF(san!AD330&gt;99, "&gt;99", IF(san!AD330&lt;1, "&lt;1", san!AD330))), "-")</f>
        <v>11.16973125948838</v>
      </c>
      <c r="AE332" s="41">
        <f>IF(ISNUMBER(san!AE330), IF(san!AE330=-999,"NA",IF(san!AE330&gt;99, "&gt;99", IF(san!AE330&lt;1, "&lt;1", san!AE330))), "-")</f>
        <v>32.104150695414233</v>
      </c>
      <c r="AF332" s="39">
        <f>IF(ISNUMBER(san!AF330), IF(san!AF330=-999,"NA",IF(san!AF330&gt;99, "&gt;99", IF(san!AF330&lt;1, "&lt;1", san!AF330))), "-")</f>
        <v>7.5973994205575126</v>
      </c>
      <c r="AG332" s="39">
        <f>IF(ISNUMBER(san!AG330), IF(san!AG330=-999,"NA",IF(san!AG330&gt;99, "&gt;99", IF(san!AG330&lt;1, "&lt;1", san!AG330))), "-")</f>
        <v>1.663736049579257</v>
      </c>
      <c r="AH332" s="39">
        <f>IF(ISNUMBER(san!AH330), IF(san!AH330=-999,"NA",IF(san!AH330&gt;99, "&gt;99", IF(san!AH330&lt;1, "&lt;1", san!AH330))), "-")</f>
        <v>32.104150695414233</v>
      </c>
      <c r="AI332" s="29">
        <f>IF(ISNUMBER(san!AI330), IF(san!AI330=-999,"NA",san!AI330), "-")</f>
        <v>0.78427845239639282</v>
      </c>
      <c r="AJ332" s="39">
        <f>IF(ISNUMBER(san!AJ330), IF(san!AJ330=-999,"NA",IF(san!AJ330&gt;99, "&gt;99", IF(san!AJ330&lt;1, "&lt;1", san!AJ330))), "-")</f>
        <v>6.9254215348384092</v>
      </c>
      <c r="AK332" s="39">
        <f>IF(ISNUMBER(san!AK330), IF(san!AK330=-999,"NA",IF(san!AK330&gt;99, "&gt;99", IF(san!AK330&lt;1, "&lt;1", san!AK330))), "-")</f>
        <v>14.75429480977254</v>
      </c>
      <c r="AL332" s="39">
        <f>IF(ISNUMBER(san!AL330), IF(san!AL330=-999,"NA",IF(san!AL330&gt;99, "&gt;99", IF(san!AL330&lt;1, "&lt;1", san!AL330))), "-")</f>
        <v>68.68141985395701</v>
      </c>
      <c r="AM332" s="41">
        <f>IF(ISNUMBER(san!AM330), IF(san!AM330=-999,"NA",IF(san!AM330&gt;99, "&gt;99", IF(san!AM330&lt;1, "&lt;1", san!AM330))), "-")</f>
        <v>30.964240695949851</v>
      </c>
      <c r="AN332" s="39">
        <f>IF(ISNUMBER(san!AN330), IF(san!AN330=-999,"NA",IF(san!AN330&gt;99, "&gt;99", IF(san!AN330&lt;1, "&lt;1", san!AN330))), "-")</f>
        <v>9.9262713108874667</v>
      </c>
      <c r="AO332" s="39">
        <f>IF(ISNUMBER(san!AO330), IF(san!AO330=-999,"NA",IF(san!AO330&gt;99, "&gt;99", IF(san!AO330&lt;1, "&lt;1", san!AO330))), "-")</f>
        <v>1.195356033631412</v>
      </c>
      <c r="AP332" s="39">
        <f>IF(ISNUMBER(san!AP330), IF(san!AP330=-999,"NA",IF(san!AP330&gt;99, "&gt;99", IF(san!AP330&lt;1, "&lt;1", san!AP330))), "-")</f>
        <v>19.84261335143098</v>
      </c>
      <c r="AQ332" s="29">
        <f>IF(ISNUMBER(san!AQ330), IF(san!AQ330=-999,"NA",san!AQ330), "-")</f>
        <v>0.94737797975540161</v>
      </c>
      <c r="AR332" s="39">
        <f>IF(ISNUMBER(san!AR330), IF(san!AR330=-999,"NA",IF(san!AR330&gt;99, "&gt;99", IF(san!AR330&lt;1, "&lt;1", san!AR330))), "-")</f>
        <v>19.852328879637081</v>
      </c>
      <c r="AS332" s="39">
        <f>IF(ISNUMBER(san!AS330), IF(san!AS330=-999,"NA",IF(san!AS330&gt;99, "&gt;99", IF(san!AS330&lt;1, "&lt;1", san!AS330))), "-")</f>
        <v>14.184436642622151</v>
      </c>
      <c r="AT332" s="39">
        <f>IF(ISNUMBER(san!AT330), IF(san!AT330=-999,"NA",IF(san!AT330&gt;99, "&gt;99", IF(san!AT330&lt;1, "&lt;1", san!AT330))), "-")</f>
        <v>42.998123045619593</v>
      </c>
      <c r="AU332" s="42">
        <f>san!AU330</f>
        <v>381</v>
      </c>
    </row>
    <row r="333" ht="15" hidden="true">
      <c r="A333" s="36" t="str">
        <f>IF(ISBLANK(san!A331), "", san!A331)</f>
        <v>Upper middle income</v>
      </c>
      <c r="B333" s="57">
        <f>IF(ISBLANK(san!B331), "", san!B331)</f>
        <v>2007</v>
      </c>
      <c r="C333" s="37">
        <f>IF(ISNUMBER(san!C331), san!C331, "-")</f>
        <v>2541500.835</v>
      </c>
      <c r="D333" s="39">
        <f>IF(ISNUMBER(san!D331), san!D331, "-")</f>
        <v>55.114414215087891</v>
      </c>
      <c r="E333" s="38">
        <f>IF(ISNUMBER(san!E331), IF(san!E331=-999,"NA",IF(san!E331&gt;99, "&gt;99", IF(san!E331&lt;1, "&lt;1", san!E331))), "-")</f>
        <v>59.644447642694978</v>
      </c>
      <c r="F333" s="39">
        <f>IF(ISNUMBER(san!F331), IF(san!F331=-999,"NA",IF(san!F331&gt;99, "&gt;99", IF(san!F331&lt;1, "&lt;1", san!F331))), "-")</f>
        <v>3.712760646899679</v>
      </c>
      <c r="G333" s="39">
        <f>IF(ISNUMBER(san!G331), IF(san!G331=-999,"NA",IF(san!G331&gt;99, "&gt;99", IF(san!G331&lt;1, "&lt;1", san!G331))), "-")</f>
        <v>28.950828156795279</v>
      </c>
      <c r="H333" s="40">
        <f>IF(ISNUMBER(san!H331), IF(san!H331=-999,"NA",IF(san!H331&gt;99, "&gt;99", IF(san!H331&lt;1, "&lt;1", san!H331))), "-")</f>
        <v>7.6919635536100639</v>
      </c>
      <c r="I333" s="29">
        <f>IF(ISNUMBER(san!I331), IF(san!I331=-999,"NA",san!I331), "-")</f>
        <v>0.94294089078903198</v>
      </c>
      <c r="J333" s="29">
        <f>IF(ISNUMBER(san!J331), IF(san!J331=-999,"NA",san!J331), "-")</f>
        <v>-0.17048248648643491</v>
      </c>
      <c r="K333" s="38">
        <f>IF(ISNUMBER(san!K331), IF(san!K331=-999,"NA",IF(san!K331&gt;99, "&gt;99", IF(san!K331&lt;1, "&lt;1", san!K331))), "-")</f>
        <v>85.127899437694822</v>
      </c>
      <c r="L333" s="39">
        <f>IF(ISNUMBER(san!L331), IF(san!L331=-999,"NA",IF(san!L331&gt;99, "&gt;99", IF(san!L331&lt;1, "&lt;1", san!L331))), "-")</f>
        <v>5.7107770373646973</v>
      </c>
      <c r="M333" s="39">
        <f>IF(ISNUMBER(san!M331), IF(san!M331=-999,"NA",IF(san!M331&gt;99, "&gt;99", IF(san!M331&lt;1, "&lt;1", san!M331))), "-")</f>
        <v>7.6543357303312121</v>
      </c>
      <c r="N333" s="40">
        <f>IF(ISNUMBER(san!N331), IF(san!N331=-999,"NA",IF(san!N331&gt;99, "&gt;99", IF(san!N331&lt;1, "&lt;1", san!N331))), "-")</f>
        <v>1.5069877946092729</v>
      </c>
      <c r="O333" s="29">
        <f>IF(ISNUMBER(san!O331), IF(san!O331=-999,"NA",san!O331), "-")</f>
        <v>0.33690410852432251</v>
      </c>
      <c r="P333" s="29">
        <f>IF(ISNUMBER(san!P331), IF(san!P331=-999,"NA",san!P331), "-")</f>
        <v>-2.8096804395318031E-2</v>
      </c>
      <c r="Q333" s="38">
        <f>IF(ISNUMBER(san!Q331), IF(san!Q331=-999,"NA",IF(san!Q331&gt;99, "&gt;99", IF(san!Q331&lt;1, "&lt;1", san!Q331))), "-")</f>
        <v>73.692208171403507</v>
      </c>
      <c r="R333" s="39">
        <f>IF(ISNUMBER(san!R331), IF(san!R331=-999,"NA",IF(san!R331&gt;99, "&gt;99", IF(san!R331&lt;1, "&lt;1", san!R331))), "-")</f>
        <v>4.8160793148283396</v>
      </c>
      <c r="S333" s="39">
        <f>IF(ISNUMBER(san!S331), IF(san!S331=-999,"NA",IF(san!S331&gt;99, "&gt;99", IF(san!S331&lt;1, "&lt;1", san!S331))), "-")</f>
        <v>17.19080564900116</v>
      </c>
      <c r="T333" s="40">
        <f>IF(ISNUMBER(san!T331), IF(san!T331=-999,"NA",IF(san!T331&gt;99, "&gt;99", IF(san!T331&lt;1, "&lt;1", san!T331))), "-")</f>
        <v>4.3009068647669926</v>
      </c>
      <c r="U333" s="29">
        <f>IF(ISNUMBER(san!U331), IF(san!U331=-999,"NA",san!U331), "-")</f>
        <v>0.60625290870666504</v>
      </c>
      <c r="V333" s="29">
        <f>IF(ISNUMBER(san!V331), IF(san!V331=-999,"NA",san!V331), "-")</f>
        <v>-8.7470710277557373E-2</v>
      </c>
      <c r="W333" s="41">
        <f>IF(ISNUMBER(san!W331), IF(san!W331=-999,"NA",IF(san!W331&gt;99, "&gt;99", IF(san!W331&lt;1, "&lt;1", san!W331))), "-")</f>
        <v>19.884257783678649</v>
      </c>
      <c r="X333" s="39">
        <f>IF(ISNUMBER(san!X331), IF(san!X331=-999,"NA",IF(san!X331&gt;99, "&gt;99", IF(san!X331&lt;1, "&lt;1", san!X331))), "-")</f>
        <v>13.142786001208639</v>
      </c>
      <c r="Y333" s="39" t="str">
        <f>IF(ISNUMBER(san!Y331), IF(san!Y331=-999,"NA",IF(san!Y331&gt;99, "&gt;99", IF(san!Y331&lt;1, "&lt;1", san!Y331))), "-")</f>
        <v>&lt;1</v>
      </c>
      <c r="Z333" s="39">
        <f>IF(ISNUMBER(san!Z331), IF(san!Z331=-999,"NA",IF(san!Z331&gt;99, "&gt;99", IF(san!Z331&lt;1, "&lt;1", san!Z331))), "-")</f>
        <v>6.093854697037302</v>
      </c>
      <c r="AA333" s="29">
        <f>IF(ISNUMBER(san!AA331), IF(san!AA331=-999,"NA",san!AA331), "-")</f>
        <v>0.79007446765899658</v>
      </c>
      <c r="AB333" s="39">
        <f>IF(ISNUMBER(san!AB331), IF(san!AB331=-999,"NA",IF(san!AB331&gt;99, "&gt;99", IF(san!AB331&lt;1, "&lt;1", san!AB331))), "-")</f>
        <v>35.461680311600119</v>
      </c>
      <c r="AC333" s="39">
        <f>IF(ISNUMBER(san!AC331), IF(san!AC331=-999,"NA",IF(san!AC331&gt;99, "&gt;99", IF(san!AC331&lt;1, "&lt;1", san!AC331))), "-")</f>
        <v>15.849115932348489</v>
      </c>
      <c r="AD333" s="39">
        <f>IF(ISNUMBER(san!AD331), IF(san!AD331=-999,"NA",IF(san!AD331&gt;99, "&gt;99", IF(san!AD331&lt;1, "&lt;1", san!AD331))), "-")</f>
        <v>12.046412045646059</v>
      </c>
      <c r="AE333" s="41">
        <f>IF(ISNUMBER(san!AE331), IF(san!AE331=-999,"NA",IF(san!AE331&gt;99, "&gt;99", IF(san!AE331&lt;1, "&lt;1", san!AE331))), "-")</f>
        <v>33.698745142527187</v>
      </c>
      <c r="AF333" s="39">
        <f>IF(ISNUMBER(san!AF331), IF(san!AF331=-999,"NA",IF(san!AF331&gt;99, "&gt;99", IF(san!AF331&lt;1, "&lt;1", san!AF331))), "-")</f>
        <v>7.6112240483907607</v>
      </c>
      <c r="AG333" s="39">
        <f>IF(ISNUMBER(san!AG331), IF(san!AG331=-999,"NA",IF(san!AG331&gt;99, "&gt;99", IF(san!AG331&lt;1, "&lt;1", san!AG331))), "-")</f>
        <v>1.7126614918258869</v>
      </c>
      <c r="AH333" s="39">
        <f>IF(ISNUMBER(san!AH331), IF(san!AH331=-999,"NA",IF(san!AH331&gt;99, "&gt;99", IF(san!AH331&lt;1, "&lt;1", san!AH331))), "-")</f>
        <v>33.698745142527187</v>
      </c>
      <c r="AI333" s="29">
        <f>IF(ISNUMBER(san!AI331), IF(san!AI331=-999,"NA",san!AI331), "-")</f>
        <v>0.78427845239639282</v>
      </c>
      <c r="AJ333" s="39">
        <f>IF(ISNUMBER(san!AJ331), IF(san!AJ331=-999,"NA",IF(san!AJ331&gt;99, "&gt;99", IF(san!AJ331&lt;1, "&lt;1", san!AJ331))), "-")</f>
        <v>6.8535653482224594</v>
      </c>
      <c r="AK333" s="39">
        <f>IF(ISNUMBER(san!AK331), IF(san!AK331=-999,"NA",IF(san!AK331&gt;99, "&gt;99", IF(san!AK331&lt;1, "&lt;1", san!AK331))), "-")</f>
        <v>15.068846500002561</v>
      </c>
      <c r="AL333" s="39">
        <f>IF(ISNUMBER(san!AL331), IF(san!AL331=-999,"NA",IF(san!AL331&gt;99, "&gt;99", IF(san!AL331&lt;1, "&lt;1", san!AL331))), "-")</f>
        <v>68.916264626834462</v>
      </c>
      <c r="AM333" s="41">
        <f>IF(ISNUMBER(san!AM331), IF(san!AM331=-999,"NA",IF(san!AM331&gt;99, "&gt;99", IF(san!AM331&lt;1, "&lt;1", san!AM331))), "-")</f>
        <v>32.622673432450178</v>
      </c>
      <c r="AN333" s="39">
        <f>IF(ISNUMBER(san!AN331), IF(san!AN331=-999,"NA",IF(san!AN331&gt;99, "&gt;99", IF(san!AN331&lt;1, "&lt;1", san!AN331))), "-")</f>
        <v>10.08473692940465</v>
      </c>
      <c r="AO333" s="39">
        <f>IF(ISNUMBER(san!AO331), IF(san!AO331=-999,"NA",IF(san!AO331&gt;99, "&gt;99", IF(san!AO331&lt;1, "&lt;1", san!AO331))), "-")</f>
        <v>1.234148788210027</v>
      </c>
      <c r="AP333" s="39">
        <f>IF(ISNUMBER(san!AP331), IF(san!AP331=-999,"NA",IF(san!AP331&gt;99, "&gt;99", IF(san!AP331&lt;1, "&lt;1", san!AP331))), "-")</f>
        <v>21.303787714835501</v>
      </c>
      <c r="AQ333" s="29">
        <f>IF(ISNUMBER(san!AQ331), IF(san!AQ331=-999,"NA",san!AQ331), "-")</f>
        <v>0.94737797975540161</v>
      </c>
      <c r="AR333" s="39">
        <f>IF(ISNUMBER(san!AR331), IF(san!AR331=-999,"NA",IF(san!AR331&gt;99, "&gt;99", IF(san!AR331&lt;1, "&lt;1", san!AR331))), "-")</f>
        <v>19.475692932900088</v>
      </c>
      <c r="AS333" s="39">
        <f>IF(ISNUMBER(san!AS331), IF(san!AS331=-999,"NA",IF(san!AS331&gt;99, "&gt;99", IF(san!AS331&lt;1, "&lt;1", san!AS331))), "-")</f>
        <v>14.91709982563154</v>
      </c>
      <c r="AT333" s="39">
        <f>IF(ISNUMBER(san!AT331), IF(san!AT331=-999,"NA",IF(san!AT331&gt;99, "&gt;99", IF(san!AT331&lt;1, "&lt;1", san!AT331))), "-")</f>
        <v>44.065538413693552</v>
      </c>
      <c r="AU333" s="42">
        <f>san!AU331</f>
        <v>383</v>
      </c>
    </row>
    <row r="334" ht="15" hidden="true">
      <c r="A334" s="36" t="str">
        <f>IF(ISBLANK(san!A332), "", san!A332)</f>
        <v>Upper middle income</v>
      </c>
      <c r="B334" s="57">
        <f>IF(ISBLANK(san!B332), "", san!B332)</f>
        <v>2008</v>
      </c>
      <c r="C334" s="37">
        <f>IF(ISNUMBER(san!C332), san!C332, "-")</f>
        <v>2561991.1379999998</v>
      </c>
      <c r="D334" s="39">
        <f>IF(ISNUMBER(san!D332), san!D332, "-")</f>
        <v>56.055210113525391</v>
      </c>
      <c r="E334" s="38">
        <f>IF(ISNUMBER(san!E332), IF(san!E332=-999,"NA",IF(san!E332&gt;99, "&gt;99", IF(san!E332&lt;1, "&lt;1", san!E332))), "-")</f>
        <v>61.598778572797933</v>
      </c>
      <c r="F334" s="39">
        <f>IF(ISNUMBER(san!F332), IF(san!F332=-999,"NA",IF(san!F332&gt;99, "&gt;99", IF(san!F332&lt;1, "&lt;1", san!F332))), "-")</f>
        <v>3.7403649039431688</v>
      </c>
      <c r="G334" s="39">
        <f>IF(ISNUMBER(san!G332), IF(san!G332=-999,"NA",IF(san!G332&gt;99, "&gt;99", IF(san!G332&lt;1, "&lt;1", san!G332))), "-")</f>
        <v>27.395594224736911</v>
      </c>
      <c r="H334" s="40">
        <f>IF(ISNUMBER(san!H332), IF(san!H332=-999,"NA",IF(san!H332&gt;99, "&gt;99", IF(san!H332&lt;1, "&lt;1", san!H332))), "-")</f>
        <v>7.2652622985219892</v>
      </c>
      <c r="I334" s="29">
        <f>IF(ISNUMBER(san!I332), IF(san!I332=-999,"NA",san!I332), "-")</f>
        <v>0.94294089078903198</v>
      </c>
      <c r="J334" s="29">
        <f>IF(ISNUMBER(san!J332), IF(san!J332=-999,"NA",san!J332), "-")</f>
        <v>-0.17048248648643491</v>
      </c>
      <c r="K334" s="38">
        <f>IF(ISNUMBER(san!K332), IF(san!K332=-999,"NA",IF(san!K332&gt;99, "&gt;99", IF(san!K332&lt;1, "&lt;1", san!K332))), "-")</f>
        <v>85.792219181440771</v>
      </c>
      <c r="L334" s="39">
        <f>IF(ISNUMBER(san!L332), IF(san!L332=-999,"NA",IF(san!L332&gt;99, "&gt;99", IF(san!L332&lt;1, "&lt;1", san!L332))), "-")</f>
        <v>5.5319894563505221</v>
      </c>
      <c r="M334" s="39">
        <f>IF(ISNUMBER(san!M332), IF(san!M332=-999,"NA",IF(san!M332&gt;99, "&gt;99", IF(san!M332&lt;1, "&lt;1", san!M332))), "-")</f>
        <v>7.2595978548821023</v>
      </c>
      <c r="N334" s="40">
        <f>IF(ISNUMBER(san!N332), IF(san!N332=-999,"NA",IF(san!N332&gt;99, "&gt;99", IF(san!N332&lt;1, "&lt;1", san!N332))), "-")</f>
        <v>1.416193507326617</v>
      </c>
      <c r="O334" s="29">
        <f>IF(ISNUMBER(san!O332), IF(san!O332=-999,"NA",san!O332), "-")</f>
        <v>0.33690410852432251</v>
      </c>
      <c r="P334" s="29">
        <f>IF(ISNUMBER(san!P332), IF(san!P332=-999,"NA",san!P332), "-")</f>
        <v>-2.8096804395318031E-2</v>
      </c>
      <c r="Q334" s="38">
        <f>IF(ISNUMBER(san!Q332), IF(san!Q332=-999,"NA",IF(san!Q332&gt;99, "&gt;99", IF(san!Q332&lt;1, "&lt;1", san!Q332))), "-")</f>
        <v>75.16262336864628</v>
      </c>
      <c r="R334" s="39">
        <f>IF(ISNUMBER(san!R332), IF(san!R332=-999,"NA",IF(san!R332&gt;99, "&gt;99", IF(san!R332&lt;1, "&lt;1", san!R332))), "-")</f>
        <v>4.7468069225658098</v>
      </c>
      <c r="S334" s="39">
        <f>IF(ISNUMBER(san!S332), IF(san!S332=-999,"NA",IF(san!S332&gt;99, "&gt;99", IF(san!S332&lt;1, "&lt;1", san!S332))), "-")</f>
        <v>16.09820350601537</v>
      </c>
      <c r="T334" s="40">
        <f>IF(ISNUMBER(san!T332), IF(san!T332=-999,"NA",IF(san!T332&gt;99, "&gt;99", IF(san!T332&lt;1, "&lt;1", san!T332))), "-")</f>
        <v>3.9923662027725419</v>
      </c>
      <c r="U334" s="29">
        <f>IF(ISNUMBER(san!U332), IF(san!U332=-999,"NA",san!U332), "-")</f>
        <v>0.60625290870666504</v>
      </c>
      <c r="V334" s="29">
        <f>IF(ISNUMBER(san!V332), IF(san!V332=-999,"NA",san!V332), "-")</f>
        <v>-8.7470710277557373E-2</v>
      </c>
      <c r="W334" s="41">
        <f>IF(ISNUMBER(san!W332), IF(san!W332=-999,"NA",IF(san!W332&gt;99, "&gt;99", IF(san!W332&lt;1, "&lt;1", san!W332))), "-")</f>
        <v>21.138328212151109</v>
      </c>
      <c r="X334" s="39">
        <f>IF(ISNUMBER(san!X332), IF(san!X332=-999,"NA",IF(san!X332&gt;99, "&gt;99", IF(san!X332&lt;1, "&lt;1", san!X332))), "-")</f>
        <v>13.5965006571855</v>
      </c>
      <c r="Y334" s="39" t="str">
        <f>IF(ISNUMBER(san!Y332), IF(san!Y332=-999,"NA",IF(san!Y332&gt;99, "&gt;99", IF(san!Y332&lt;1, "&lt;1", san!Y332))), "-")</f>
        <v>&lt;1</v>
      </c>
      <c r="Z334" s="39">
        <f>IF(ISNUMBER(san!Z332), IF(san!Z332=-999,"NA",IF(san!Z332&gt;99, "&gt;99", IF(san!Z332&lt;1, "&lt;1", san!Z332))), "-")</f>
        <v>6.8910251203868897</v>
      </c>
      <c r="AA334" s="29">
        <f>IF(ISNUMBER(san!AA332), IF(san!AA332=-999,"NA",san!AA332), "-")</f>
        <v>0.79007446765899658</v>
      </c>
      <c r="AB334" s="39">
        <f>IF(ISNUMBER(san!AB332), IF(san!AB332=-999,"NA",IF(san!AB332&gt;99, "&gt;99", IF(san!AB332&lt;1, "&lt;1", san!AB332))), "-")</f>
        <v>35.283577012570213</v>
      </c>
      <c r="AC334" s="39">
        <f>IF(ISNUMBER(san!AC332), IF(san!AC332=-999,"NA",IF(san!AC332&gt;99, "&gt;99", IF(san!AC332&lt;1, "&lt;1", san!AC332))), "-")</f>
        <v>17.134331682936971</v>
      </c>
      <c r="AD334" s="39">
        <f>IF(ISNUMBER(san!AD332), IF(san!AD332=-999,"NA",IF(san!AD332&gt;99, "&gt;99", IF(san!AD332&lt;1, "&lt;1", san!AD332))), "-")</f>
        <v>12.92123478123394</v>
      </c>
      <c r="AE334" s="41">
        <f>IF(ISNUMBER(san!AE332), IF(san!AE332=-999,"NA",IF(san!AE332&gt;99, "&gt;99", IF(san!AE332&lt;1, "&lt;1", san!AE332))), "-")</f>
        <v>35.320440651814003</v>
      </c>
      <c r="AF334" s="39">
        <f>IF(ISNUMBER(san!AF332), IF(san!AF332=-999,"NA",IF(san!AF332&gt;99, "&gt;99", IF(san!AF332&lt;1, "&lt;1", san!AF332))), "-")</f>
        <v>7.6294354557272568</v>
      </c>
      <c r="AG334" s="39">
        <f>IF(ISNUMBER(san!AG332), IF(san!AG332=-999,"NA",IF(san!AG332&gt;99, "&gt;99", IF(san!AG332&lt;1, "&lt;1", san!AG332))), "-")</f>
        <v>1.769915930061321</v>
      </c>
      <c r="AH334" s="39">
        <f>IF(ISNUMBER(san!AH332), IF(san!AH332=-999,"NA",IF(san!AH332&gt;99, "&gt;99", IF(san!AH332&lt;1, "&lt;1", san!AH332))), "-")</f>
        <v>35.320440651814003</v>
      </c>
      <c r="AI334" s="29">
        <f>IF(ISNUMBER(san!AI332), IF(san!AI332=-999,"NA",san!AI332), "-")</f>
        <v>0.78427845239639282</v>
      </c>
      <c r="AJ334" s="39">
        <f>IF(ISNUMBER(san!AJ332), IF(san!AJ332=-999,"NA",IF(san!AJ332&gt;99, "&gt;99", IF(san!AJ332&lt;1, "&lt;1", san!AJ332))), "-")</f>
        <v>6.7904938802763599</v>
      </c>
      <c r="AK334" s="39">
        <f>IF(ISNUMBER(san!AK332), IF(san!AK332=-999,"NA",IF(san!AK332&gt;99, "&gt;99", IF(san!AK332&lt;1, "&lt;1", san!AK332))), "-")</f>
        <v>15.40097856689896</v>
      </c>
      <c r="AL334" s="39">
        <f>IF(ISNUMBER(san!AL332), IF(san!AL332=-999,"NA",IF(san!AL332&gt;99, "&gt;99", IF(san!AL332&lt;1, "&lt;1", san!AL332))), "-")</f>
        <v>69.132736190616001</v>
      </c>
      <c r="AM334" s="41">
        <f>IF(ISNUMBER(san!AM332), IF(san!AM332=-999,"NA",IF(san!AM332&gt;99, "&gt;99", IF(san!AM332&lt;1, "&lt;1", san!AM332))), "-")</f>
        <v>34.342088467257199</v>
      </c>
      <c r="AN334" s="39">
        <f>IF(ISNUMBER(san!AN332), IF(san!AN332=-999,"NA",IF(san!AN332&gt;99, "&gt;99", IF(san!AN332&lt;1, "&lt;1", san!AN332))), "-")</f>
        <v>10.242079150574259</v>
      </c>
      <c r="AO334" s="39">
        <f>IF(ISNUMBER(san!AO332), IF(san!AO332=-999,"NA",IF(san!AO332&gt;99, "&gt;99", IF(san!AO332&lt;1, "&lt;1", san!AO332))), "-")</f>
        <v>1.2776657742717681</v>
      </c>
      <c r="AP334" s="39">
        <f>IF(ISNUMBER(san!AP332), IF(san!AP332=-999,"NA",IF(san!AP332&gt;99, "&gt;99", IF(san!AP332&lt;1, "&lt;1", san!AP332))), "-")</f>
        <v>22.822343542411168</v>
      </c>
      <c r="AQ334" s="29">
        <f>IF(ISNUMBER(san!AQ332), IF(san!AQ332=-999,"NA",san!AQ332), "-")</f>
        <v>0.94737797975540161</v>
      </c>
      <c r="AR334" s="39">
        <f>IF(ISNUMBER(san!AR332), IF(san!AR332=-999,"NA",IF(san!AR332&gt;99, "&gt;99", IF(san!AR332&lt;1, "&lt;1", san!AR332))), "-")</f>
        <v>19.10163038636799</v>
      </c>
      <c r="AS334" s="39">
        <f>IF(ISNUMBER(san!AS332), IF(san!AS332=-999,"NA",IF(san!AS332&gt;99, "&gt;99", IF(san!AS332&lt;1, "&lt;1", san!AS332))), "-")</f>
        <v>15.644530184449859</v>
      </c>
      <c r="AT334" s="39">
        <f>IF(ISNUMBER(san!AT332), IF(san!AT332=-999,"NA",IF(san!AT332&gt;99, "&gt;99", IF(san!AT332&lt;1, "&lt;1", san!AT332))), "-")</f>
        <v>45.112974285263569</v>
      </c>
      <c r="AU334" s="42">
        <f>san!AU332</f>
        <v>385</v>
      </c>
    </row>
    <row r="335" ht="15" hidden="true">
      <c r="A335" s="36" t="str">
        <f>IF(ISBLANK(san!A333), "", san!A333)</f>
        <v>Upper middle income</v>
      </c>
      <c r="B335" s="57">
        <f>IF(ISBLANK(san!B333), "", san!B333)</f>
        <v>2009</v>
      </c>
      <c r="C335" s="37">
        <f>IF(ISNUMBER(san!C333), san!C333, "-")</f>
        <v>2583407.0649999999</v>
      </c>
      <c r="D335" s="39">
        <f>IF(ISNUMBER(san!D333), san!D333, "-")</f>
        <v>56.995513916015632</v>
      </c>
      <c r="E335" s="38">
        <f>IF(ISNUMBER(san!E333), IF(san!E333=-999,"NA",IF(san!E333&gt;99, "&gt;99", IF(san!E333&lt;1, "&lt;1", san!E333))), "-")</f>
        <v>63.559582231932012</v>
      </c>
      <c r="F335" s="39">
        <f>IF(ISNUMBER(san!F333), IF(san!F333=-999,"NA",IF(san!F333&gt;99, "&gt;99", IF(san!F333&lt;1, "&lt;1", san!F333))), "-")</f>
        <v>3.7592053667737479</v>
      </c>
      <c r="G335" s="39">
        <f>IF(ISNUMBER(san!G333), IF(san!G333=-999,"NA",IF(san!G333&gt;99, "&gt;99", IF(san!G333&lt;1, "&lt;1", san!G333))), "-")</f>
        <v>25.82564210052632</v>
      </c>
      <c r="H335" s="40">
        <f>IF(ISNUMBER(san!H333), IF(san!H333=-999,"NA",IF(san!H333&gt;99, "&gt;99", IF(san!H333&lt;1, "&lt;1", san!H333))), "-")</f>
        <v>6.8555703007679201</v>
      </c>
      <c r="I335" s="29">
        <f>IF(ISNUMBER(san!I333), IF(san!I333=-999,"NA",san!I333), "-")</f>
        <v>0.94294089078903198</v>
      </c>
      <c r="J335" s="29">
        <f>IF(ISNUMBER(san!J333), IF(san!J333=-999,"NA",san!J333), "-")</f>
        <v>-0.17048248648643491</v>
      </c>
      <c r="K335" s="38">
        <f>IF(ISNUMBER(san!K333), IF(san!K333=-999,"NA",IF(san!K333&gt;99, "&gt;99", IF(san!K333&lt;1, "&lt;1", san!K333))), "-")</f>
        <v>86.466796297562837</v>
      </c>
      <c r="L335" s="39">
        <f>IF(ISNUMBER(san!L333), IF(san!L333=-999,"NA",IF(san!L333&gt;99, "&gt;99", IF(san!L333&lt;1, "&lt;1", san!L333))), "-")</f>
        <v>5.3495872920454799</v>
      </c>
      <c r="M335" s="39">
        <f>IF(ISNUMBER(san!M333), IF(san!M333=-999,"NA",IF(san!M333&gt;99, "&gt;99", IF(san!M333&lt;1, "&lt;1", san!M333))), "-")</f>
        <v>6.8525963018645646</v>
      </c>
      <c r="N335" s="40">
        <f>IF(ISNUMBER(san!N333), IF(san!N333=-999,"NA",IF(san!N333&gt;99, "&gt;99", IF(san!N333&lt;1, "&lt;1", san!N333))), "-")</f>
        <v>1.3310201085271149</v>
      </c>
      <c r="O335" s="29">
        <f>IF(ISNUMBER(san!O333), IF(san!O333=-999,"NA",san!O333), "-")</f>
        <v>0.33690410852432251</v>
      </c>
      <c r="P335" s="29">
        <f>IF(ISNUMBER(san!P333), IF(san!P333=-999,"NA",san!P333), "-")</f>
        <v>-2.8096804395318031E-2</v>
      </c>
      <c r="Q335" s="38">
        <f>IF(ISNUMBER(san!Q333), IF(san!Q333=-999,"NA",IF(san!Q333&gt;99, "&gt;99", IF(san!Q333&lt;1, "&lt;1", san!Q333))), "-")</f>
        <v>76.617281887160203</v>
      </c>
      <c r="R335" s="39">
        <f>IF(ISNUMBER(san!R333), IF(san!R333=-999,"NA",IF(san!R333&gt;99, "&gt;99", IF(san!R333&lt;1, "&lt;1", san!R333))), "-")</f>
        <v>4.667813573275323</v>
      </c>
      <c r="S335" s="39">
        <f>IF(ISNUMBER(san!S333), IF(san!S333=-999,"NA",IF(san!S333&gt;99, "&gt;99", IF(san!S333&lt;1, "&lt;1", san!S333))), "-")</f>
        <v>15.002583208950989</v>
      </c>
      <c r="T335" s="40">
        <f>IF(ISNUMBER(san!T333), IF(san!T333=-999,"NA",IF(san!T333&gt;99, "&gt;99", IF(san!T333&lt;1, "&lt;1", san!T333))), "-")</f>
        <v>3.7123213306134821</v>
      </c>
      <c r="U335" s="29">
        <f>IF(ISNUMBER(san!U333), IF(san!U333=-999,"NA",san!U333), "-")</f>
        <v>0.60625290870666504</v>
      </c>
      <c r="V335" s="29">
        <f>IF(ISNUMBER(san!V333), IF(san!V333=-999,"NA",san!V333), "-")</f>
        <v>-8.7470710277557373E-2</v>
      </c>
      <c r="W335" s="41">
        <f>IF(ISNUMBER(san!W333), IF(san!W333=-999,"NA",IF(san!W333&gt;99, "&gt;99", IF(san!W333&lt;1, "&lt;1", san!W333))), "-")</f>
        <v>22.452288526513939</v>
      </c>
      <c r="X335" s="39">
        <f>IF(ISNUMBER(san!X333), IF(san!X333=-999,"NA",IF(san!X333&gt;99, "&gt;99", IF(san!X333&lt;1, "&lt;1", san!X333))), "-")</f>
        <v>14.05746349464636</v>
      </c>
      <c r="Y335" s="39" t="str">
        <f>IF(ISNUMBER(san!Y333), IF(san!Y333=-999,"NA",IF(san!Y333&gt;99, "&gt;99", IF(san!Y333&lt;1, "&lt;1", san!Y333))), "-")</f>
        <v>&lt;1</v>
      </c>
      <c r="Z335" s="39">
        <f>IF(ISNUMBER(san!Z333), IF(san!Z333=-999,"NA",IF(san!Z333&gt;99, "&gt;99", IF(san!Z333&lt;1, "&lt;1", san!Z333))), "-")</f>
        <v>7.7416485490215878</v>
      </c>
      <c r="AA335" s="29">
        <f>IF(ISNUMBER(san!AA333), IF(san!AA333=-999,"NA",san!AA333), "-")</f>
        <v>0.79007446765899658</v>
      </c>
      <c r="AB335" s="39">
        <f>IF(ISNUMBER(san!AB333), IF(san!AB333=-999,"NA",IF(san!AB333&gt;99, "&gt;99", IF(san!AB333&lt;1, "&lt;1", san!AB333))), "-")</f>
        <v>35.103800721203093</v>
      </c>
      <c r="AC335" s="39">
        <f>IF(ISNUMBER(san!AC333), IF(san!AC333=-999,"NA",IF(san!AC333&gt;99, "&gt;99", IF(san!AC333&lt;1, "&lt;1", san!AC333))), "-")</f>
        <v>18.423442147417571</v>
      </c>
      <c r="AD335" s="39">
        <f>IF(ISNUMBER(san!AD333), IF(san!AD333=-999,"NA",IF(san!AD333&gt;99, "&gt;99", IF(san!AD333&lt;1, "&lt;1", san!AD333))), "-")</f>
        <v>13.791544730085111</v>
      </c>
      <c r="AE335" s="41">
        <f>IF(ISNUMBER(san!AE333), IF(san!AE333=-999,"NA",IF(san!AE333&gt;99, "&gt;99", IF(san!AE333&lt;1, "&lt;1", san!AE333))), "-")</f>
        <v>36.968971253650103</v>
      </c>
      <c r="AF335" s="39">
        <f>IF(ISNUMBER(san!AF333), IF(san!AF333=-999,"NA",IF(san!AF333&gt;99, "&gt;99", IF(san!AF333&lt;1, "&lt;1", san!AF333))), "-")</f>
        <v>7.6492349925664627</v>
      </c>
      <c r="AG335" s="39">
        <f>IF(ISNUMBER(san!AG333), IF(san!AG333=-999,"NA",IF(san!AG333&gt;99, "&gt;99", IF(san!AG333&lt;1, "&lt;1", san!AG333))), "-")</f>
        <v>1.8359830328362341</v>
      </c>
      <c r="AH335" s="39">
        <f>IF(ISNUMBER(san!AH333), IF(san!AH333=-999,"NA",IF(san!AH333&gt;99, "&gt;99", IF(san!AH333&lt;1, "&lt;1", san!AH333))), "-")</f>
        <v>36.968971253650103</v>
      </c>
      <c r="AI335" s="29">
        <f>IF(ISNUMBER(san!AI333), IF(san!AI333=-999,"NA",san!AI333), "-")</f>
        <v>0.78427845239639282</v>
      </c>
      <c r="AJ335" s="39">
        <f>IF(ISNUMBER(san!AJ333), IF(san!AJ333=-999,"NA",IF(san!AJ333&gt;99, "&gt;99", IF(san!AJ333&lt;1, "&lt;1", san!AJ333))), "-")</f>
        <v>6.7331690754932669</v>
      </c>
      <c r="AK335" s="39">
        <f>IF(ISNUMBER(san!AK333), IF(san!AK333=-999,"NA",IF(san!AK333&gt;99, "&gt;99", IF(san!AK333&lt;1, "&lt;1", san!AK333))), "-")</f>
        <v>15.74457913780194</v>
      </c>
      <c r="AL335" s="39">
        <f>IF(ISNUMBER(san!AL333), IF(san!AL333=-999,"NA",IF(san!AL333&gt;99, "&gt;99", IF(san!AL333&lt;1, "&lt;1", san!AL333))), "-")</f>
        <v>69.338635376313121</v>
      </c>
      <c r="AM335" s="41">
        <f>IF(ISNUMBER(san!AM333), IF(san!AM333=-999,"NA",IF(san!AM333&gt;99, "&gt;99", IF(san!AM333&lt;1, "&lt;1", san!AM333))), "-")</f>
        <v>36.11667395623725</v>
      </c>
      <c r="AN335" s="39">
        <f>IF(ISNUMBER(san!AN333), IF(san!AN333=-999,"NA",IF(san!AN333&gt;99, "&gt;99", IF(san!AN333&lt;1, "&lt;1", san!AN333))), "-")</f>
        <v>10.39527979666037</v>
      </c>
      <c r="AO335" s="39">
        <f>IF(ISNUMBER(san!AO333), IF(san!AO333=-999,"NA",IF(san!AO333&gt;99, "&gt;99", IF(san!AO333&lt;1, "&lt;1", san!AO333))), "-")</f>
        <v>1.3268687140787749</v>
      </c>
      <c r="AP335" s="39">
        <f>IF(ISNUMBER(san!AP333), IF(san!AP333=-999,"NA",IF(san!AP333&gt;99, "&gt;99", IF(san!AP333&lt;1, "&lt;1", san!AP333))), "-")</f>
        <v>24.3945254454981</v>
      </c>
      <c r="AQ335" s="29">
        <f>IF(ISNUMBER(san!AQ333), IF(san!AQ333=-999,"NA",san!AQ333), "-")</f>
        <v>0.94737797975540161</v>
      </c>
      <c r="AR335" s="39">
        <f>IF(ISNUMBER(san!AR333), IF(san!AR333=-999,"NA",IF(san!AR333&gt;99, "&gt;99", IF(san!AR333&lt;1, "&lt;1", san!AR333))), "-")</f>
        <v>18.732977806800701</v>
      </c>
      <c r="AS335" s="39">
        <f>IF(ISNUMBER(san!AS333), IF(san!AS333=-999,"NA",IF(san!AS333&gt;99, "&gt;99", IF(san!AS333&lt;1, "&lt;1", san!AS333))), "-")</f>
        <v>16.362610120356411</v>
      </c>
      <c r="AT335" s="39">
        <f>IF(ISNUMBER(san!AT333), IF(san!AT333=-999,"NA",IF(san!AT333&gt;99, "&gt;99", IF(san!AT333&lt;1, "&lt;1", san!AT333))), "-")</f>
        <v>46.138892241126769</v>
      </c>
      <c r="AU335" s="42">
        <f>san!AU333</f>
        <v>388</v>
      </c>
    </row>
    <row r="336" ht="15" hidden="true">
      <c r="A336" s="36" t="str">
        <f>IF(ISBLANK(san!A334), "", san!A334)</f>
        <v>Upper middle income</v>
      </c>
      <c r="B336" s="57">
        <f>IF(ISBLANK(san!B334), "", san!B334)</f>
        <v>2010</v>
      </c>
      <c r="C336" s="37">
        <f>IF(ISNUMBER(san!C334), san!C334, "-")</f>
        <v>2605001.6579999998</v>
      </c>
      <c r="D336" s="39">
        <f>IF(ISNUMBER(san!D334), san!D334, "-")</f>
        <v>57.936374664306641</v>
      </c>
      <c r="E336" s="38">
        <f>IF(ISNUMBER(san!E334), IF(san!E334=-999,"NA",IF(san!E334&gt;99, "&gt;99", IF(san!E334&lt;1, "&lt;1", san!E334))), "-")</f>
        <v>65.523954284025081</v>
      </c>
      <c r="F336" s="39">
        <f>IF(ISNUMBER(san!F334), IF(san!F334=-999,"NA",IF(san!F334&gt;99, "&gt;99", IF(san!F334&lt;1, "&lt;1", san!F334))), "-")</f>
        <v>3.7691205803430612</v>
      </c>
      <c r="G336" s="39">
        <f>IF(ISNUMBER(san!G334), IF(san!G334=-999,"NA",IF(san!G334&gt;99, "&gt;99", IF(san!G334&lt;1, "&lt;1", san!G334))), "-")</f>
        <v>24.264668287667192</v>
      </c>
      <c r="H336" s="40">
        <f>IF(ISNUMBER(san!H334), IF(san!H334=-999,"NA",IF(san!H334&gt;99, "&gt;99", IF(san!H334&lt;1, "&lt;1", san!H334))), "-")</f>
        <v>6.4422568479646669</v>
      </c>
      <c r="I336" s="29">
        <f>IF(ISNUMBER(san!I334), IF(san!I334=-999,"NA",san!I334), "-")</f>
        <v>0.94294089078903198</v>
      </c>
      <c r="J336" s="29">
        <f>IF(ISNUMBER(san!J334), IF(san!J334=-999,"NA",san!J334), "-")</f>
        <v>-0.17048248648643491</v>
      </c>
      <c r="K336" s="38">
        <f>IF(ISNUMBER(san!K334), IF(san!K334=-999,"NA",IF(san!K334&gt;99, "&gt;99", IF(san!K334&lt;1, "&lt;1", san!K334))), "-")</f>
        <v>87.151644219258799</v>
      </c>
      <c r="L336" s="39">
        <f>IF(ISNUMBER(san!L334), IF(san!L334=-999,"NA",IF(san!L334&gt;99, "&gt;99", IF(san!L334&lt;1, "&lt;1", san!L334))), "-")</f>
        <v>5.1617551356281206</v>
      </c>
      <c r="M336" s="39">
        <f>IF(ISNUMBER(san!M334), IF(san!M334=-999,"NA",IF(san!M334&gt;99, "&gt;99", IF(san!M334&lt;1, "&lt;1", san!M334))), "-")</f>
        <v>6.44041637542567</v>
      </c>
      <c r="N336" s="40">
        <f>IF(ISNUMBER(san!N334), IF(san!N334=-999,"NA",IF(san!N334&gt;99, "&gt;99", IF(san!N334&lt;1, "&lt;1", san!N334))), "-")</f>
        <v>1.246184269687407</v>
      </c>
      <c r="O336" s="29">
        <f>IF(ISNUMBER(san!O334), IF(san!O334=-999,"NA",san!O334), "-")</f>
        <v>0.33690410852432251</v>
      </c>
      <c r="P336" s="29">
        <f>IF(ISNUMBER(san!P334), IF(san!P334=-999,"NA",san!P334), "-")</f>
        <v>-2.8096804395318031E-2</v>
      </c>
      <c r="Q336" s="38">
        <f>IF(ISNUMBER(san!Q334), IF(san!Q334=-999,"NA",IF(san!Q334&gt;99, "&gt;99", IF(san!Q334&lt;1, "&lt;1", san!Q334))), "-")</f>
        <v>78.055330978418411</v>
      </c>
      <c r="R336" s="39">
        <f>IF(ISNUMBER(san!R334), IF(san!R334=-999,"NA",IF(san!R334&gt;99, "&gt;99", IF(san!R334&lt;1, "&lt;1", san!R334))), "-")</f>
        <v>4.5781442887033066</v>
      </c>
      <c r="S336" s="39">
        <f>IF(ISNUMBER(san!S334), IF(san!S334=-999,"NA",IF(san!S334&gt;99, "&gt;99", IF(san!S334&lt;1, "&lt;1", san!S334))), "-")</f>
        <v>13.92948879008482</v>
      </c>
      <c r="T336" s="40">
        <f>IF(ISNUMBER(san!T334), IF(san!T334=-999,"NA",IF(san!T334&gt;99, "&gt;99", IF(san!T334&lt;1, "&lt;1", san!T334))), "-")</f>
        <v>3.4370359427934609</v>
      </c>
      <c r="U336" s="29">
        <f>IF(ISNUMBER(san!U334), IF(san!U334=-999,"NA",san!U334), "-")</f>
        <v>0.60625290870666504</v>
      </c>
      <c r="V336" s="29">
        <f>IF(ISNUMBER(san!V334), IF(san!V334=-999,"NA",san!V334), "-")</f>
        <v>-8.7470710277557373E-2</v>
      </c>
      <c r="W336" s="41">
        <f>IF(ISNUMBER(san!W334), IF(san!W334=-999,"NA",IF(san!W334&gt;99, "&gt;99", IF(san!W334&lt;1, "&lt;1", san!W334))), "-")</f>
        <v>23.839510805489109</v>
      </c>
      <c r="X336" s="39">
        <f>IF(ISNUMBER(san!X334), IF(san!X334=-999,"NA",IF(san!X334&gt;99, "&gt;99", IF(san!X334&lt;1, "&lt;1", san!X334))), "-")</f>
        <v>14.534828188081541</v>
      </c>
      <c r="Y336" s="39" t="str">
        <f>IF(ISNUMBER(san!Y334), IF(san!Y334=-999,"NA",IF(san!Y334&gt;99, "&gt;99", IF(san!Y334&lt;1, "&lt;1", san!Y334))), "-")</f>
        <v>&lt;1</v>
      </c>
      <c r="Z336" s="39">
        <f>IF(ISNUMBER(san!Z334), IF(san!Z334=-999,"NA",IF(san!Z334&gt;99, "&gt;99", IF(san!Z334&lt;1, "&lt;1", san!Z334))), "-")</f>
        <v>8.6463119594217854</v>
      </c>
      <c r="AA336" s="29">
        <f>IF(ISNUMBER(san!AA334), IF(san!AA334=-999,"NA",san!AA334), "-")</f>
        <v>0.79007446765899658</v>
      </c>
      <c r="AB336" s="39">
        <f>IF(ISNUMBER(san!AB334), IF(san!AB334=-999,"NA",IF(san!AB334&gt;99, "&gt;99", IF(san!AB334&lt;1, "&lt;1", san!AB334))), "-")</f>
        <v>34.928222112963518</v>
      </c>
      <c r="AC336" s="39">
        <f>IF(ISNUMBER(san!AC334), IF(san!AC334=-999,"NA",IF(san!AC334&gt;99, "&gt;99", IF(san!AC334&lt;1, "&lt;1", san!AC334))), "-")</f>
        <v>19.708524368729709</v>
      </c>
      <c r="AD336" s="39">
        <f>IF(ISNUMBER(san!AD334), IF(san!AD334=-999,"NA",IF(san!AD334&gt;99, "&gt;99", IF(san!AD334&lt;1, "&lt;1", san!AD334))), "-")</f>
        <v>14.65632838267492</v>
      </c>
      <c r="AE336" s="41">
        <f>IF(ISNUMBER(san!AE334), IF(san!AE334=-999,"NA",IF(san!AE334&gt;99, "&gt;99", IF(san!AE334&lt;1, "&lt;1", san!AE334))), "-")</f>
        <v>38.649585397819777</v>
      </c>
      <c r="AF336" s="39">
        <f>IF(ISNUMBER(san!AF334), IF(san!AF334=-999,"NA",IF(san!AF334&gt;99, "&gt;99", IF(san!AF334&lt;1, "&lt;1", san!AF334))), "-")</f>
        <v>7.6706328508608719</v>
      </c>
      <c r="AG336" s="39">
        <f>IF(ISNUMBER(san!AG334), IF(san!AG334=-999,"NA",IF(san!AG334&gt;99, "&gt;99", IF(san!AG334&lt;1, "&lt;1", san!AG334))), "-")</f>
        <v>1.9119374991383979</v>
      </c>
      <c r="AH336" s="39">
        <f>IF(ISNUMBER(san!AH334), IF(san!AH334=-999,"NA",IF(san!AH334&gt;99, "&gt;99", IF(san!AH334&lt;1, "&lt;1", san!AH334))), "-")</f>
        <v>38.649585397819777</v>
      </c>
      <c r="AI336" s="29">
        <f>IF(ISNUMBER(san!AI334), IF(san!AI334=-999,"NA",san!AI334), "-")</f>
        <v>0.78427845239639282</v>
      </c>
      <c r="AJ336" s="39">
        <f>IF(ISNUMBER(san!AJ334), IF(san!AJ334=-999,"NA",IF(san!AJ334&gt;99, "&gt;99", IF(san!AJ334&lt;1, "&lt;1", san!AJ334))), "-")</f>
        <v>6.6783102210359919</v>
      </c>
      <c r="AK336" s="39">
        <f>IF(ISNUMBER(san!AK334), IF(san!AK334=-999,"NA",IF(san!AK334&gt;99, "&gt;99", IF(san!AK334&lt;1, "&lt;1", san!AK334))), "-")</f>
        <v>16.0888856421907</v>
      </c>
      <c r="AL336" s="39">
        <f>IF(ISNUMBER(san!AL334), IF(san!AL334=-999,"NA",IF(san!AL334&gt;99, "&gt;99", IF(san!AL334&lt;1, "&lt;1", san!AL334))), "-")</f>
        <v>69.546203491660194</v>
      </c>
      <c r="AM336" s="41">
        <f>IF(ISNUMBER(san!AM334), IF(san!AM334=-999,"NA",IF(san!AM334&gt;99, "&gt;99", IF(san!AM334&lt;1, "&lt;1", san!AM334))), "-")</f>
        <v>37.955320685700379</v>
      </c>
      <c r="AN336" s="39">
        <f>IF(ISNUMBER(san!AN334), IF(san!AN334=-999,"NA",IF(san!AN334&gt;99, "&gt;99", IF(san!AN334&lt;1, "&lt;1", san!AN334))), "-")</f>
        <v>10.54796043329744</v>
      </c>
      <c r="AO336" s="39">
        <f>IF(ISNUMBER(san!AO334), IF(san!AO334=-999,"NA",IF(san!AO334&gt;99, "&gt;99", IF(san!AO334&lt;1, "&lt;1", san!AO334))), "-")</f>
        <v>1.3841888119667081</v>
      </c>
      <c r="AP336" s="39">
        <f>IF(ISNUMBER(san!AP334), IF(san!AP334=-999,"NA",IF(san!AP334&gt;99, "&gt;99", IF(san!AP334&lt;1, "&lt;1", san!AP334))), "-")</f>
        <v>26.023171440436229</v>
      </c>
      <c r="AQ336" s="29">
        <f>IF(ISNUMBER(san!AQ334), IF(san!AQ334=-999,"NA",san!AQ334), "-")</f>
        <v>0.94737797975540161</v>
      </c>
      <c r="AR336" s="39">
        <f>IF(ISNUMBER(san!AR334), IF(san!AR334=-999,"NA",IF(san!AR334&gt;99, "&gt;99", IF(san!AR334&lt;1, "&lt;1", san!AR334))), "-")</f>
        <v>18.363520293972289</v>
      </c>
      <c r="AS336" s="39">
        <f>IF(ISNUMBER(san!AS334), IF(san!AS334=-999,"NA",IF(san!AS334&gt;99, "&gt;99", IF(san!AS334&lt;1, "&lt;1", san!AS334))), "-")</f>
        <v>17.058637311924429</v>
      </c>
      <c r="AT336" s="39">
        <f>IF(ISNUMBER(san!AT334), IF(san!AT334=-999,"NA",IF(san!AT334&gt;99, "&gt;99", IF(san!AT334&lt;1, "&lt;1", san!AT334))), "-")</f>
        <v>47.16037673829598</v>
      </c>
      <c r="AU336" s="42">
        <f>san!AU334</f>
        <v>389</v>
      </c>
    </row>
    <row r="337" ht="15" hidden="true">
      <c r="A337" s="36" t="str">
        <f>IF(ISBLANK(san!A335), "", san!A335)</f>
        <v>Upper middle income</v>
      </c>
      <c r="B337" s="57">
        <f>IF(ISBLANK(san!B335), "", san!B335)</f>
        <v>2011</v>
      </c>
      <c r="C337" s="37">
        <f>IF(ISNUMBER(san!C335), san!C335, "-")</f>
        <v>2626456.807000001</v>
      </c>
      <c r="D337" s="39">
        <f>IF(ISNUMBER(san!D335), san!D335, "-")</f>
        <v>58.819137573242188</v>
      </c>
      <c r="E337" s="38">
        <f>IF(ISNUMBER(san!E335), IF(san!E335=-999,"NA",IF(san!E335&gt;99, "&gt;99", IF(san!E335&lt;1, "&lt;1", san!E335))), "-")</f>
        <v>67.497059934323246</v>
      </c>
      <c r="F337" s="39">
        <f>IF(ISNUMBER(san!F335), IF(san!F335=-999,"NA",IF(san!F335&gt;99, "&gt;99", IF(san!F335&lt;1, "&lt;1", san!F335))), "-")</f>
        <v>3.7704868099139639</v>
      </c>
      <c r="G337" s="39">
        <f>IF(ISNUMBER(san!G335), IF(san!G335=-999,"NA",IF(san!G335&gt;99, "&gt;99", IF(san!G335&lt;1, "&lt;1", san!G335))), "-")</f>
        <v>22.707412005853769</v>
      </c>
      <c r="H337" s="40">
        <f>IF(ISNUMBER(san!H335), IF(san!H335=-999,"NA",IF(san!H335&gt;99, "&gt;99", IF(san!H335&lt;1, "&lt;1", san!H335))), "-")</f>
        <v>6.0250412499090249</v>
      </c>
      <c r="I337" s="29">
        <f>IF(ISNUMBER(san!I335), IF(san!I335=-999,"NA",san!I335), "-")</f>
        <v>0.94294089078903198</v>
      </c>
      <c r="J337" s="29">
        <f>IF(ISNUMBER(san!J335), IF(san!J335=-999,"NA",san!J335), "-")</f>
        <v>-0.17048248648643491</v>
      </c>
      <c r="K337" s="38">
        <f>IF(ISNUMBER(san!K335), IF(san!K335=-999,"NA",IF(san!K335&gt;99, "&gt;99", IF(san!K335&lt;1, "&lt;1", san!K335))), "-")</f>
        <v>87.845015124054157</v>
      </c>
      <c r="L337" s="39">
        <f>IF(ISNUMBER(san!L335), IF(san!L335=-999,"NA",IF(san!L335&gt;99, "&gt;99", IF(san!L335&lt;1, "&lt;1", san!L335))), "-")</f>
        <v>4.9685248329441229</v>
      </c>
      <c r="M337" s="39">
        <f>IF(ISNUMBER(san!M335), IF(san!M335=-999,"NA",IF(san!M335&gt;99, "&gt;99", IF(san!M335&lt;1, "&lt;1", san!M335))), "-")</f>
        <v>6.0245742808526472</v>
      </c>
      <c r="N337" s="40">
        <f>IF(ISNUMBER(san!N335), IF(san!N335=-999,"NA",IF(san!N335&gt;99, "&gt;99", IF(san!N335&lt;1, "&lt;1", san!N335))), "-")</f>
        <v>1.161885762149073</v>
      </c>
      <c r="O337" s="29">
        <f>IF(ISNUMBER(san!O335), IF(san!O335=-999,"NA",san!O335), "-")</f>
        <v>0.33690410852432251</v>
      </c>
      <c r="P337" s="29">
        <f>IF(ISNUMBER(san!P335), IF(san!P335=-999,"NA",san!P335), "-")</f>
        <v>-2.8096804395318031E-2</v>
      </c>
      <c r="Q337" s="38">
        <f>IF(ISNUMBER(san!Q335), IF(san!Q335=-999,"NA",IF(san!Q335&gt;99, "&gt;99", IF(san!Q335&lt;1, "&lt;1", san!Q335))), "-")</f>
        <v>79.46603135037617</v>
      </c>
      <c r="R337" s="39">
        <f>IF(ISNUMBER(san!R335), IF(san!R335=-999,"NA",IF(san!R335&gt;99, "&gt;99", IF(san!R335&lt;1, "&lt;1", san!R335))), "-")</f>
        <v>4.4773764701658374</v>
      </c>
      <c r="S337" s="39">
        <f>IF(ISNUMBER(san!S335), IF(san!S335=-999,"NA",IF(san!S335&gt;99, "&gt;99", IF(san!S335&lt;1, "&lt;1", san!S335))), "-")</f>
        <v>12.88702306771874</v>
      </c>
      <c r="T337" s="40">
        <f>IF(ISNUMBER(san!T335), IF(san!T335=-999,"NA",IF(san!T335&gt;99, "&gt;99", IF(san!T335&lt;1, "&lt;1", san!T335))), "-")</f>
        <v>3.169569111739245</v>
      </c>
      <c r="U337" s="29">
        <f>IF(ISNUMBER(san!U335), IF(san!U335=-999,"NA",san!U335), "-")</f>
        <v>0.60625290870666504</v>
      </c>
      <c r="V337" s="29">
        <f>IF(ISNUMBER(san!V335), IF(san!V335=-999,"NA",san!V335), "-")</f>
        <v>-8.7470710277557373E-2</v>
      </c>
      <c r="W337" s="41">
        <f>IF(ISNUMBER(san!W335), IF(san!W335=-999,"NA",IF(san!W335&gt;99, "&gt;99", IF(san!W335&lt;1, "&lt;1", san!W335))), "-")</f>
        <v>25.28190066439744</v>
      </c>
      <c r="X337" s="39">
        <f>IF(ISNUMBER(san!X335), IF(san!X335=-999,"NA",IF(san!X335&gt;99, "&gt;99", IF(san!X335&lt;1, "&lt;1", san!X335))), "-")</f>
        <v>15.020585297315259</v>
      </c>
      <c r="Y337" s="39" t="str">
        <f>IF(ISNUMBER(san!Y335), IF(san!Y335=-999,"NA",IF(san!Y335&gt;99, "&gt;99", IF(san!Y335&lt;1, "&lt;1", san!Y335))), "-")</f>
        <v>&lt;1</v>
      </c>
      <c r="Z337" s="39">
        <f>IF(ISNUMBER(san!Z335), IF(san!Z335=-999,"NA",IF(san!Z335&gt;99, "&gt;99", IF(san!Z335&lt;1, "&lt;1", san!Z335))), "-")</f>
        <v>9.5986395487474443</v>
      </c>
      <c r="AA337" s="29">
        <f>IF(ISNUMBER(san!AA335), IF(san!AA335=-999,"NA",san!AA335), "-")</f>
        <v>0.79007446765899658</v>
      </c>
      <c r="AB337" s="39">
        <f>IF(ISNUMBER(san!AB335), IF(san!AB335=-999,"NA",IF(san!AB335&gt;99, "&gt;99", IF(san!AB335&lt;1, "&lt;1", san!AB335))), "-")</f>
        <v>34.743590688030693</v>
      </c>
      <c r="AC337" s="39">
        <f>IF(ISNUMBER(san!AC335), IF(san!AC335=-999,"NA",IF(san!AC335&gt;99, "&gt;99", IF(san!AC335&lt;1, "&lt;1", san!AC335))), "-")</f>
        <v>21.019395779555211</v>
      </c>
      <c r="AD337" s="39">
        <f>IF(ISNUMBER(san!AD335), IF(san!AD335=-999,"NA",IF(san!AD335&gt;99, "&gt;99", IF(san!AD335&lt;1, "&lt;1", san!AD335))), "-")</f>
        <v>15.50456027665129</v>
      </c>
      <c r="AE337" s="41">
        <f>IF(ISNUMBER(san!AE335), IF(san!AE335=-999,"NA",IF(san!AE335&gt;99, "&gt;99", IF(san!AE335&lt;1, "&lt;1", san!AE335))), "-")</f>
        <v>40.36804147337913</v>
      </c>
      <c r="AF337" s="39">
        <f>IF(ISNUMBER(san!AF335), IF(san!AF335=-999,"NA",IF(san!AF335&gt;99, "&gt;99", IF(san!AF335&lt;1, "&lt;1", san!AF335))), "-")</f>
        <v>7.7030963916115036</v>
      </c>
      <c r="AG337" s="39">
        <f>IF(ISNUMBER(san!AG335), IF(san!AG335=-999,"NA",IF(san!AG335&gt;99, "&gt;99", IF(san!AG335&lt;1, "&lt;1", san!AG335))), "-")</f>
        <v>1.998091219302331</v>
      </c>
      <c r="AH337" s="39">
        <f>IF(ISNUMBER(san!AH335), IF(san!AH335=-999,"NA",IF(san!AH335&gt;99, "&gt;99", IF(san!AH335&lt;1, "&lt;1", san!AH335))), "-")</f>
        <v>40.36804147337913</v>
      </c>
      <c r="AI337" s="29">
        <f>IF(ISNUMBER(san!AI335), IF(san!AI335=-999,"NA",san!AI335), "-")</f>
        <v>0.78427845239639282</v>
      </c>
      <c r="AJ337" s="39">
        <f>IF(ISNUMBER(san!AJ335), IF(san!AJ335=-999,"NA",IF(san!AJ335&gt;99, "&gt;99", IF(san!AJ335&lt;1, "&lt;1", san!AJ335))), "-")</f>
        <v>6.6264476460172457</v>
      </c>
      <c r="AK337" s="39">
        <f>IF(ISNUMBER(san!AK335), IF(san!AK335=-999,"NA",IF(san!AK335&gt;99, "&gt;99", IF(san!AK335&lt;1, "&lt;1", san!AK335))), "-")</f>
        <v>16.420810411990491</v>
      </c>
      <c r="AL337" s="39">
        <f>IF(ISNUMBER(san!AL335), IF(san!AL335=-999,"NA",IF(san!AL335&gt;99, "&gt;99", IF(san!AL335&lt;1, "&lt;1", san!AL335))), "-")</f>
        <v>69.766281898990528</v>
      </c>
      <c r="AM337" s="41">
        <f>IF(ISNUMBER(san!AM335), IF(san!AM335=-999,"NA",IF(san!AM335&gt;99, "&gt;99", IF(san!AM335&lt;1, "&lt;1", san!AM335))), "-")</f>
        <v>39.844273397562198</v>
      </c>
      <c r="AN337" s="39">
        <f>IF(ISNUMBER(san!AN335), IF(san!AN335=-999,"NA",IF(san!AN335&gt;99, "&gt;99", IF(san!AN335&lt;1, "&lt;1", san!AN335))), "-")</f>
        <v>10.70621106999948</v>
      </c>
      <c r="AO337" s="39">
        <f>IF(ISNUMBER(san!AO335), IF(san!AO335=-999,"NA",IF(san!AO335&gt;99, "&gt;99", IF(san!AO335&lt;1, "&lt;1", san!AO335))), "-")</f>
        <v>1.447701658468084</v>
      </c>
      <c r="AP337" s="39">
        <f>IF(ISNUMBER(san!AP335), IF(san!AP335=-999,"NA",IF(san!AP335&gt;99, "&gt;99", IF(san!AP335&lt;1, "&lt;1", san!AP335))), "-")</f>
        <v>27.69036066909463</v>
      </c>
      <c r="AQ337" s="29">
        <f>IF(ISNUMBER(san!AQ335), IF(san!AQ335=-999,"NA",san!AQ335), "-")</f>
        <v>0.94737797975540161</v>
      </c>
      <c r="AR337" s="39">
        <f>IF(ISNUMBER(san!AR335), IF(san!AR335=-999,"NA",IF(san!AR335&gt;99, "&gt;99", IF(san!AR335&lt;1, "&lt;1", san!AR335))), "-")</f>
        <v>18.009027469023899</v>
      </c>
      <c r="AS337" s="39">
        <f>IF(ISNUMBER(san!AS335), IF(san!AS335=-999,"NA",IF(san!AS335&gt;99, "&gt;99", IF(san!AS335&lt;1, "&lt;1", san!AS335))), "-")</f>
        <v>17.744960379390569</v>
      </c>
      <c r="AT337" s="39">
        <f>IF(ISNUMBER(san!AT335), IF(san!AT335=-999,"NA",IF(san!AT335&gt;99, "&gt;99", IF(san!AT335&lt;1, "&lt;1", san!AT335))), "-")</f>
        <v>48.137902267575967</v>
      </c>
      <c r="AU337" s="42">
        <f>san!AU335</f>
        <v>391</v>
      </c>
    </row>
    <row r="338" ht="15" hidden="true">
      <c r="A338" s="36" t="str">
        <f>IF(ISBLANK(san!A336), "", san!A336)</f>
        <v>Upper middle income</v>
      </c>
      <c r="B338" s="57">
        <f>IF(ISBLANK(san!B336), "", san!B336)</f>
        <v>2012</v>
      </c>
      <c r="C338" s="37">
        <f>IF(ISNUMBER(san!C336), san!C336, "-")</f>
        <v>2649223.7889999989</v>
      </c>
      <c r="D338" s="39">
        <f>IF(ISNUMBER(san!D336), san!D336, "-")</f>
        <v>59.680717468261719</v>
      </c>
      <c r="E338" s="38">
        <f>IF(ISNUMBER(san!E336), IF(san!E336=-999,"NA",IF(san!E336&gt;99, "&gt;99", IF(san!E336&lt;1, "&lt;1", san!E336))), "-")</f>
        <v>69.478425192633935</v>
      </c>
      <c r="F338" s="39">
        <f>IF(ISNUMBER(san!F336), IF(san!F336=-999,"NA",IF(san!F336&gt;99, "&gt;99", IF(san!F336&lt;1, "&lt;1", san!F336))), "-")</f>
        <v>3.7618197936562421</v>
      </c>
      <c r="G338" s="39">
        <f>IF(ISNUMBER(san!G336), IF(san!G336=-999,"NA",IF(san!G336&gt;99, "&gt;99", IF(san!G336&lt;1, "&lt;1", san!G336))), "-")</f>
        <v>21.160185459279671</v>
      </c>
      <c r="H338" s="40">
        <f>IF(ISNUMBER(san!H336), IF(san!H336=-999,"NA",IF(san!H336&gt;99, "&gt;99", IF(san!H336&lt;1, "&lt;1", san!H336))), "-")</f>
        <v>5.5995695544301416</v>
      </c>
      <c r="I338" s="29">
        <f>IF(ISNUMBER(san!I336), IF(san!I336=-999,"NA",san!I336), "-")</f>
        <v>0.94294089078903198</v>
      </c>
      <c r="J338" s="29">
        <f>IF(ISNUMBER(san!J336), IF(san!J336=-999,"NA",san!J336), "-")</f>
        <v>-0.17048248648643491</v>
      </c>
      <c r="K338" s="38">
        <f>IF(ISNUMBER(san!K336), IF(san!K336=-999,"NA",IF(san!K336&gt;99, "&gt;99", IF(san!K336&lt;1, "&lt;1", san!K336))), "-")</f>
        <v>88.547936774447635</v>
      </c>
      <c r="L338" s="39">
        <f>IF(ISNUMBER(san!L336), IF(san!L336=-999,"NA",IF(san!L336&gt;99, "&gt;99", IF(san!L336&lt;1, "&lt;1", san!L336))), "-")</f>
        <v>4.7707052647453612</v>
      </c>
      <c r="M338" s="39">
        <f>IF(ISNUMBER(san!M336), IF(san!M336=-999,"NA",IF(san!M336&gt;99, "&gt;99", IF(san!M336&lt;1, "&lt;1", san!M336))), "-")</f>
        <v>5.6033562147502778</v>
      </c>
      <c r="N338" s="40">
        <f>IF(ISNUMBER(san!N336), IF(san!N336=-999,"NA",IF(san!N336&gt;99, "&gt;99", IF(san!N336&lt;1, "&lt;1", san!N336))), "-")</f>
        <v>1.0780017460567279</v>
      </c>
      <c r="O338" s="29">
        <f>IF(ISNUMBER(san!O336), IF(san!O336=-999,"NA",san!O336), "-")</f>
        <v>0.33690410852432251</v>
      </c>
      <c r="P338" s="29">
        <f>IF(ISNUMBER(san!P336), IF(san!P336=-999,"NA",san!P336), "-")</f>
        <v>-2.8096804395318031E-2</v>
      </c>
      <c r="Q338" s="38">
        <f>IF(ISNUMBER(san!Q336), IF(san!Q336=-999,"NA",IF(san!Q336&gt;99, "&gt;99", IF(san!Q336&lt;1, "&lt;1", san!Q336))), "-")</f>
        <v>80.859183857696593</v>
      </c>
      <c r="R338" s="39">
        <f>IF(ISNUMBER(san!R336), IF(san!R336=-999,"NA",IF(san!R336&gt;99, "&gt;99", IF(san!R336&lt;1, "&lt;1", san!R336))), "-")</f>
        <v>4.3661835411600149</v>
      </c>
      <c r="S338" s="39">
        <f>IF(ISNUMBER(san!S336), IF(san!S336=-999,"NA",IF(san!S336&gt;99, "&gt;99", IF(san!S336&lt;1, "&lt;1", san!S336))), "-")</f>
        <v>11.868811723792939</v>
      </c>
      <c r="T338" s="40">
        <f>IF(ISNUMBER(san!T336), IF(san!T336=-999,"NA",IF(san!T336&gt;99, "&gt;99", IF(san!T336&lt;1, "&lt;1", san!T336))), "-")</f>
        <v>2.9058208773504441</v>
      </c>
      <c r="U338" s="29">
        <f>IF(ISNUMBER(san!U336), IF(san!U336=-999,"NA",san!U336), "-")</f>
        <v>0.60625290870666504</v>
      </c>
      <c r="V338" s="29">
        <f>IF(ISNUMBER(san!V336), IF(san!V336=-999,"NA",san!V336), "-")</f>
        <v>-8.7470710277557373E-2</v>
      </c>
      <c r="W338" s="41">
        <f>IF(ISNUMBER(san!W336), IF(san!W336=-999,"NA",IF(san!W336&gt;99, "&gt;99", IF(san!W336&lt;1, "&lt;1", san!W336))), "-")</f>
        <v>26.782704158177459</v>
      </c>
      <c r="X338" s="39">
        <f>IF(ISNUMBER(san!X336), IF(san!X336=-999,"NA",IF(san!X336&gt;99, "&gt;99", IF(san!X336&lt;1, "&lt;1", san!X336))), "-")</f>
        <v>15.51457728887112</v>
      </c>
      <c r="Y338" s="39" t="str">
        <f>IF(ISNUMBER(san!Y336), IF(san!Y336=-999,"NA",IF(san!Y336&gt;99, "&gt;99", IF(san!Y336&lt;1, "&lt;1", san!Y336))), "-")</f>
        <v>&lt;1</v>
      </c>
      <c r="Z338" s="39">
        <f>IF(ISNUMBER(san!Z336), IF(san!Z336=-999,"NA",IF(san!Z336&gt;99, "&gt;99", IF(san!Z336&lt;1, "&lt;1", san!Z336))), "-")</f>
        <v>10.60196406724277</v>
      </c>
      <c r="AA338" s="29">
        <f>IF(ISNUMBER(san!AA336), IF(san!AA336=-999,"NA",san!AA336), "-")</f>
        <v>0.79007446765899658</v>
      </c>
      <c r="AB338" s="39">
        <f>IF(ISNUMBER(san!AB336), IF(san!AB336=-999,"NA",IF(san!AB336&gt;99, "&gt;99", IF(san!AB336&lt;1, "&lt;1", san!AB336))), "-")</f>
        <v>34.559377854596313</v>
      </c>
      <c r="AC338" s="39">
        <f>IF(ISNUMBER(san!AC336), IF(san!AC336=-999,"NA",IF(san!AC336&gt;99, "&gt;99", IF(san!AC336&lt;1, "&lt;1", san!AC336))), "-")</f>
        <v>22.335776938121871</v>
      </c>
      <c r="AD338" s="39">
        <f>IF(ISNUMBER(san!AD336), IF(san!AD336=-999,"NA",IF(san!AD336&gt;99, "&gt;99", IF(san!AD336&lt;1, "&lt;1", san!AD336))), "-")</f>
        <v>16.345090193571998</v>
      </c>
      <c r="AE338" s="41">
        <f>IF(ISNUMBER(san!AE336), IF(san!AE336=-999,"NA",IF(san!AE336&gt;99, "&gt;99", IF(san!AE336&lt;1, "&lt;1", san!AE336))), "-")</f>
        <v>42.163281541948813</v>
      </c>
      <c r="AF338" s="39">
        <f>IF(ISNUMBER(san!AF336), IF(san!AF336=-999,"NA",IF(san!AF336&gt;99, "&gt;99", IF(san!AF336&lt;1, "&lt;1", san!AF336))), "-")</f>
        <v>7.7423487053256022</v>
      </c>
      <c r="AG338" s="39">
        <f>IF(ISNUMBER(san!AG336), IF(san!AG336=-999,"NA",IF(san!AG336&gt;99, "&gt;99", IF(san!AG336&lt;1, "&lt;1", san!AG336))), "-")</f>
        <v>2.0987038993134459</v>
      </c>
      <c r="AH338" s="39">
        <f>IF(ISNUMBER(san!AH336), IF(san!AH336=-999,"NA",IF(san!AH336&gt;99, "&gt;99", IF(san!AH336&lt;1, "&lt;1", san!AH336))), "-")</f>
        <v>42.163281541948813</v>
      </c>
      <c r="AI338" s="29">
        <f>IF(ISNUMBER(san!AI336), IF(san!AI336=-999,"NA",san!AI336), "-")</f>
        <v>0.78427845239639282</v>
      </c>
      <c r="AJ338" s="39">
        <f>IF(ISNUMBER(san!AJ336), IF(san!AJ336=-999,"NA",IF(san!AJ336&gt;99, "&gt;99", IF(san!AJ336&lt;1, "&lt;1", san!AJ336))), "-")</f>
        <v>6.5794387476450256</v>
      </c>
      <c r="AK338" s="39">
        <f>IF(ISNUMBER(san!AK336), IF(san!AK336=-999,"NA",IF(san!AK336&gt;99, "&gt;99", IF(san!AK336&lt;1, "&lt;1", san!AK336))), "-")</f>
        <v>16.760256364840771</v>
      </c>
      <c r="AL338" s="39">
        <f>IF(ISNUMBER(san!AL336), IF(san!AL336=-999,"NA",IF(san!AL336&gt;99, "&gt;99", IF(san!AL336&lt;1, "&lt;1", san!AL336))), "-")</f>
        <v>69.978946926707181</v>
      </c>
      <c r="AM338" s="41">
        <f>IF(ISNUMBER(san!AM336), IF(san!AM336=-999,"NA",IF(san!AM336&gt;99, "&gt;99", IF(san!AM336&lt;1, "&lt;1", san!AM336))), "-")</f>
        <v>41.816840951062623</v>
      </c>
      <c r="AN338" s="39">
        <f>IF(ISNUMBER(san!AN336), IF(san!AN336=-999,"NA",IF(san!AN336&gt;99, "&gt;99", IF(san!AN336&lt;1, "&lt;1", san!AN336))), "-")</f>
        <v>10.86544745016411</v>
      </c>
      <c r="AO338" s="39">
        <f>IF(ISNUMBER(san!AO336), IF(san!AO336=-999,"NA",IF(san!AO336&gt;99, "&gt;99", IF(san!AO336&lt;1, "&lt;1", san!AO336))), "-")</f>
        <v>1.520658104614498</v>
      </c>
      <c r="AP338" s="39">
        <f>IF(ISNUMBER(san!AP336), IF(san!AP336=-999,"NA",IF(san!AP336&gt;99, "&gt;99", IF(san!AP336&lt;1, "&lt;1", san!AP336))), "-")</f>
        <v>29.43073539628401</v>
      </c>
      <c r="AQ338" s="29">
        <f>IF(ISNUMBER(san!AQ336), IF(san!AQ336=-999,"NA",san!AQ336), "-")</f>
        <v>0.94737797975540161</v>
      </c>
      <c r="AR338" s="39">
        <f>IF(ISNUMBER(san!AR336), IF(san!AR336=-999,"NA",IF(san!AR336&gt;99, "&gt;99", IF(san!AR336&lt;1, "&lt;1", san!AR336))), "-")</f>
        <v>17.665272151971649</v>
      </c>
      <c r="AS338" s="39">
        <f>IF(ISNUMBER(san!AS336), IF(san!AS336=-999,"NA",IF(san!AS336&gt;99, "&gt;99", IF(san!AS336&lt;1, "&lt;1", san!AS336))), "-")</f>
        <v>18.422376374778299</v>
      </c>
      <c r="AT338" s="39">
        <f>IF(ISNUMBER(san!AT336), IF(san!AT336=-999,"NA",IF(san!AT336&gt;99, "&gt;99", IF(san!AT336&lt;1, "&lt;1", san!AT336))), "-")</f>
        <v>49.085449543861557</v>
      </c>
      <c r="AU338" s="42">
        <f>san!AU336</f>
        <v>393</v>
      </c>
    </row>
    <row r="339" ht="15" hidden="true">
      <c r="A339" s="36" t="str">
        <f>IF(ISBLANK(san!A337), "", san!A337)</f>
        <v>Upper middle income</v>
      </c>
      <c r="B339" s="57">
        <f>IF(ISBLANK(san!B337), "", san!B337)</f>
        <v>2013</v>
      </c>
      <c r="C339" s="37">
        <f>IF(ISNUMBER(san!C337), san!C337, "-")</f>
        <v>2672728.5329999989</v>
      </c>
      <c r="D339" s="39">
        <f>IF(ISNUMBER(san!D337), san!D337, "-")</f>
        <v>60.540351867675781</v>
      </c>
      <c r="E339" s="38">
        <f>IF(ISNUMBER(san!E337), IF(san!E337=-999,"NA",IF(san!E337&gt;99, "&gt;99", IF(san!E337&lt;1, "&lt;1", san!E337))), "-")</f>
        <v>71.465652536374478</v>
      </c>
      <c r="F339" s="39">
        <f>IF(ISNUMBER(san!F337), IF(san!F337=-999,"NA",IF(san!F337&gt;99, "&gt;99", IF(san!F337&lt;1, "&lt;1", san!F337))), "-")</f>
        <v>3.7432770934141839</v>
      </c>
      <c r="G339" s="39">
        <f>IF(ISNUMBER(san!G337), IF(san!G337=-999,"NA",IF(san!G337&gt;99, "&gt;99", IF(san!G337&lt;1, "&lt;1", san!G337))), "-")</f>
        <v>19.622690642420881</v>
      </c>
      <c r="H339" s="40">
        <f>IF(ISNUMBER(san!H337), IF(san!H337=-999,"NA",IF(san!H337&gt;99, "&gt;99", IF(san!H337&lt;1, "&lt;1", san!H337))), "-")</f>
        <v>5.1683797277904731</v>
      </c>
      <c r="I339" s="29">
        <f>IF(ISNUMBER(san!I337), IF(san!I337=-999,"NA",san!I337), "-")</f>
        <v>0.94294089078903198</v>
      </c>
      <c r="J339" s="29">
        <f>IF(ISNUMBER(san!J337), IF(san!J337=-999,"NA",san!J337), "-")</f>
        <v>-0.17048248648643491</v>
      </c>
      <c r="K339" s="38">
        <f>IF(ISNUMBER(san!K337), IF(san!K337=-999,"NA",IF(san!K337&gt;99, "&gt;99", IF(san!K337&lt;1, "&lt;1", san!K337))), "-")</f>
        <v>89.261529132144602</v>
      </c>
      <c r="L339" s="39">
        <f>IF(ISNUMBER(san!L337), IF(san!L337=-999,"NA",IF(san!L337&gt;99, "&gt;99", IF(san!L337&lt;1, "&lt;1", san!L337))), "-")</f>
        <v>4.5678043593355078</v>
      </c>
      <c r="M339" s="39">
        <f>IF(ISNUMBER(san!M337), IF(san!M337=-999,"NA",IF(san!M337&gt;99, "&gt;99", IF(san!M337&lt;1, "&lt;1", san!M337))), "-")</f>
        <v>5.1760065320672624</v>
      </c>
      <c r="N339" s="40" t="str">
        <f>IF(ISNUMBER(san!N337), IF(san!N337=-999,"NA",IF(san!N337&gt;99, "&gt;99", IF(san!N337&lt;1, "&lt;1", san!N337))), "-")</f>
        <v>&lt;1</v>
      </c>
      <c r="O339" s="29">
        <f>IF(ISNUMBER(san!O337), IF(san!O337=-999,"NA",san!O337), "-")</f>
        <v>0.33690410852432251</v>
      </c>
      <c r="P339" s="29">
        <f>IF(ISNUMBER(san!P337), IF(san!P337=-999,"NA",san!P337), "-")</f>
        <v>-2.8096804395318031E-2</v>
      </c>
      <c r="Q339" s="38">
        <f>IF(ISNUMBER(san!Q337), IF(san!Q337=-999,"NA",IF(san!Q337&gt;99, "&gt;99", IF(san!Q337&lt;1, "&lt;1", san!Q337))), "-")</f>
        <v>82.238738184783784</v>
      </c>
      <c r="R339" s="39">
        <f>IF(ISNUMBER(san!R337), IF(san!R337=-999,"NA",IF(san!R337&gt;99, "&gt;99", IF(san!R337&lt;1, "&lt;1", san!R337))), "-")</f>
        <v>4.2447187978942429</v>
      </c>
      <c r="S339" s="39">
        <f>IF(ISNUMBER(san!S337), IF(san!S337=-999,"NA",IF(san!S337&gt;99, "&gt;99", IF(san!S337&lt;1, "&lt;1", san!S337))), "-")</f>
        <v>10.8704719331795</v>
      </c>
      <c r="T339" s="40">
        <f>IF(ISNUMBER(san!T337), IF(san!T337=-999,"NA",IF(san!T337&gt;99, "&gt;99", IF(san!T337&lt;1, "&lt;1", san!T337))), "-")</f>
        <v>2.6460710841424748</v>
      </c>
      <c r="U339" s="29">
        <f>IF(ISNUMBER(san!U337), IF(san!U337=-999,"NA",san!U337), "-")</f>
        <v>0.60625290870666504</v>
      </c>
      <c r="V339" s="29">
        <f>IF(ISNUMBER(san!V337), IF(san!V337=-999,"NA",san!V337), "-")</f>
        <v>-8.7470710277557373E-2</v>
      </c>
      <c r="W339" s="41">
        <f>IF(ISNUMBER(san!W337), IF(san!W337=-999,"NA",IF(san!W337&gt;99, "&gt;99", IF(san!W337&lt;1, "&lt;1", san!W337))), "-")</f>
        <v>28.34457514706612</v>
      </c>
      <c r="X339" s="39">
        <f>IF(ISNUMBER(san!X337), IF(san!X337=-999,"NA",IF(san!X337&gt;99, "&gt;99", IF(san!X337&lt;1, "&lt;1", san!X337))), "-")</f>
        <v>16.01898155078791</v>
      </c>
      <c r="Y339" s="39" t="str">
        <f>IF(ISNUMBER(san!Y337), IF(san!Y337=-999,"NA",IF(san!Y337&gt;99, "&gt;99", IF(san!Y337&lt;1, "&lt;1", san!Y337))), "-")</f>
        <v>&lt;1</v>
      </c>
      <c r="Z339" s="39">
        <f>IF(ISNUMBER(san!Z337), IF(san!Z337=-999,"NA",IF(san!Z337&gt;99, "&gt;99", IF(san!Z337&lt;1, "&lt;1", san!Z337))), "-")</f>
        <v>11.65578551612545</v>
      </c>
      <c r="AA339" s="29">
        <f>IF(ISNUMBER(san!AA337), IF(san!AA337=-999,"NA",san!AA337), "-")</f>
        <v>0.79007446765899658</v>
      </c>
      <c r="AB339" s="39">
        <f>IF(ISNUMBER(san!AB337), IF(san!AB337=-999,"NA",IF(san!AB337&gt;99, "&gt;99", IF(san!AB337&lt;1, "&lt;1", san!AB337))), "-")</f>
        <v>34.378320151199937</v>
      </c>
      <c r="AC339" s="39">
        <f>IF(ISNUMBER(san!AC337), IF(san!AC337=-999,"NA",IF(san!AC337&gt;99, "&gt;99", IF(san!AC337&lt;1, "&lt;1", san!AC337))), "-")</f>
        <v>23.64794755971835</v>
      </c>
      <c r="AD339" s="39">
        <f>IF(ISNUMBER(san!AD337), IF(san!AD337=-999,"NA",IF(san!AD337&gt;99, "&gt;99", IF(san!AD337&lt;1, "&lt;1", san!AD337))), "-")</f>
        <v>17.18266191887038</v>
      </c>
      <c r="AE339" s="41">
        <f>IF(ISNUMBER(san!AE337), IF(san!AE337=-999,"NA",IF(san!AE337&gt;99, "&gt;99", IF(san!AE337&lt;1, "&lt;1", san!AE337))), "-")</f>
        <v>43.991146886760561</v>
      </c>
      <c r="AF339" s="39">
        <f>IF(ISNUMBER(san!AF337), IF(san!AF337=-999,"NA",IF(san!AF337&gt;99, "&gt;99", IF(san!AF337&lt;1, "&lt;1", san!AF337))), "-")</f>
        <v>7.7854141297970667</v>
      </c>
      <c r="AG339" s="39">
        <f>IF(ISNUMBER(san!AG337), IF(san!AG337=-999,"NA",IF(san!AG337&gt;99, "&gt;99", IF(san!AG337&lt;1, "&lt;1", san!AG337))), "-")</f>
        <v>2.2082142053833702</v>
      </c>
      <c r="AH339" s="39">
        <f>IF(ISNUMBER(san!AH337), IF(san!AH337=-999,"NA",IF(san!AH337&gt;99, "&gt;99", IF(san!AH337&lt;1, "&lt;1", san!AH337))), "-")</f>
        <v>43.991146886760561</v>
      </c>
      <c r="AI339" s="29">
        <f>IF(ISNUMBER(san!AI337), IF(san!AI337=-999,"NA",san!AI337), "-")</f>
        <v>0.78427845239639282</v>
      </c>
      <c r="AJ339" s="39">
        <f>IF(ISNUMBER(san!AJ337), IF(san!AJ337=-999,"NA",IF(san!AJ337&gt;99, "&gt;99", IF(san!AJ337&lt;1, "&lt;1", san!AJ337))), "-")</f>
        <v>6.5383595144384508</v>
      </c>
      <c r="AK339" s="39">
        <f>IF(ISNUMBER(san!AK337), IF(san!AK337=-999,"NA",IF(san!AK337&gt;99, "&gt;99", IF(san!AK337&lt;1, "&lt;1", san!AK337))), "-")</f>
        <v>17.102552960288069</v>
      </c>
      <c r="AL339" s="39">
        <f>IF(ISNUMBER(san!AL337), IF(san!AL337=-999,"NA",IF(san!AL337&gt;99, "&gt;99", IF(san!AL337&lt;1, "&lt;1", san!AL337))), "-")</f>
        <v>70.188421016753594</v>
      </c>
      <c r="AM339" s="41">
        <f>IF(ISNUMBER(san!AM337), IF(san!AM337=-999,"NA",IF(san!AM337&gt;99, "&gt;99", IF(san!AM337&lt;1, "&lt;1", san!AM337))), "-")</f>
        <v>43.84809296976487</v>
      </c>
      <c r="AN339" s="39">
        <f>IF(ISNUMBER(san!AN337), IF(san!AN337=-999,"NA",IF(san!AN337&gt;99, "&gt;99", IF(san!AN337&lt;1, "&lt;1", san!AN337))), "-")</f>
        <v>11.023528607266901</v>
      </c>
      <c r="AO339" s="39">
        <f>IF(ISNUMBER(san!AO337), IF(san!AO337=-999,"NA",IF(san!AO337&gt;99, "&gt;99", IF(san!AO337&lt;1, "&lt;1", san!AO337))), "-")</f>
        <v>1.6007120356810509</v>
      </c>
      <c r="AP339" s="39">
        <f>IF(ISNUMBER(san!AP337), IF(san!AP337=-999,"NA",IF(san!AP337&gt;99, "&gt;99", IF(san!AP337&lt;1, "&lt;1", san!AP337))), "-")</f>
        <v>31.223852326816921</v>
      </c>
      <c r="AQ339" s="29">
        <f>IF(ISNUMBER(san!AQ337), IF(san!AQ337=-999,"NA",san!AQ337), "-")</f>
        <v>0.94737797975540161</v>
      </c>
      <c r="AR339" s="39">
        <f>IF(ISNUMBER(san!AR337), IF(san!AR337=-999,"NA",IF(san!AR337&gt;99, "&gt;99", IF(san!AR337&lt;1, "&lt;1", san!AR337))), "-")</f>
        <v>17.329310017200928</v>
      </c>
      <c r="AS339" s="39">
        <f>IF(ISNUMBER(san!AS337), IF(san!AS337=-999,"NA",IF(san!AS337&gt;99, "&gt;99", IF(san!AS337&lt;1, "&lt;1", san!AS337))), "-")</f>
        <v>19.08367984125282</v>
      </c>
      <c r="AT339" s="39">
        <f>IF(ISNUMBER(san!AT337), IF(san!AT337=-999,"NA",IF(san!AT337&gt;99, "&gt;99", IF(san!AT337&lt;1, "&lt;1", san!AT337))), "-")</f>
        <v>50.01798710523574</v>
      </c>
      <c r="AU339" s="42">
        <f>san!AU337</f>
        <v>396</v>
      </c>
    </row>
    <row r="340" ht="15" hidden="true">
      <c r="A340" s="36" t="str">
        <f>IF(ISBLANK(san!A338), "", san!A338)</f>
        <v>Upper middle income</v>
      </c>
      <c r="B340" s="57">
        <f>IF(ISBLANK(san!B338), "", san!B338)</f>
        <v>2014</v>
      </c>
      <c r="C340" s="37">
        <f>IF(ISNUMBER(san!C338), san!C338, "-")</f>
        <v>2695596.0839999998</v>
      </c>
      <c r="D340" s="39">
        <f>IF(ISNUMBER(san!D338), san!D338, "-")</f>
        <v>61.398906707763672</v>
      </c>
      <c r="E340" s="38">
        <f>IF(ISNUMBER(san!E338), IF(san!E338=-999,"NA",IF(san!E338&gt;99, "&gt;99", IF(san!E338&lt;1, "&lt;1", san!E338))), "-")</f>
        <v>73.455291608314639</v>
      </c>
      <c r="F340" s="39">
        <f>IF(ISNUMBER(san!F338), IF(san!F338=-999,"NA",IF(san!F338&gt;99, "&gt;99", IF(san!F338&lt;1, "&lt;1", san!F338))), "-")</f>
        <v>3.715666551017839</v>
      </c>
      <c r="G340" s="39">
        <f>IF(ISNUMBER(san!G338), IF(san!G338=-999,"NA",IF(san!G338&gt;99, "&gt;99", IF(san!G338&lt;1, "&lt;1", san!G338))), "-")</f>
        <v>18.097050725260591</v>
      </c>
      <c r="H340" s="40">
        <f>IF(ISNUMBER(san!H338), IF(san!H338=-999,"NA",IF(san!H338&gt;99, "&gt;99", IF(san!H338&lt;1, "&lt;1", san!H338))), "-")</f>
        <v>4.7319911154069381</v>
      </c>
      <c r="I340" s="29">
        <f>IF(ISNUMBER(san!I338), IF(san!I338=-999,"NA",san!I338), "-")</f>
        <v>0.94294089078903198</v>
      </c>
      <c r="J340" s="29">
        <f>IF(ISNUMBER(san!J338), IF(san!J338=-999,"NA",san!J338), "-")</f>
        <v>-0.17048248648643491</v>
      </c>
      <c r="K340" s="38">
        <f>IF(ISNUMBER(san!K338), IF(san!K338=-999,"NA",IF(san!K338&gt;99, "&gt;99", IF(san!K338&lt;1, "&lt;1", san!K338))), "-")</f>
        <v>89.979544984007248</v>
      </c>
      <c r="L340" s="39">
        <f>IF(ISNUMBER(san!L338), IF(san!L338=-999,"NA",IF(san!L338&gt;99, "&gt;99", IF(san!L338&lt;1, "&lt;1", san!L338))), "-")</f>
        <v>4.3633424434958963</v>
      </c>
      <c r="M340" s="39">
        <f>IF(ISNUMBER(san!M338), IF(san!M338=-999,"NA",IF(san!M338&gt;99, "&gt;99", IF(san!M338&lt;1, "&lt;1", san!M338))), "-")</f>
        <v>4.7449857953418331</v>
      </c>
      <c r="N340" s="40" t="str">
        <f>IF(ISNUMBER(san!N338), IF(san!N338=-999,"NA",IF(san!N338&gt;99, "&gt;99", IF(san!N338&lt;1, "&lt;1", san!N338))), "-")</f>
        <v>&lt;1</v>
      </c>
      <c r="O340" s="29">
        <f>IF(ISNUMBER(san!O338), IF(san!O338=-999,"NA",san!O338), "-")</f>
        <v>0.33690410852432251</v>
      </c>
      <c r="P340" s="29">
        <f>IF(ISNUMBER(san!P338), IF(san!P338=-999,"NA",san!P338), "-")</f>
        <v>-2.8096804395318031E-2</v>
      </c>
      <c r="Q340" s="38">
        <f>IF(ISNUMBER(san!Q338), IF(san!Q338=-999,"NA",IF(san!Q338&gt;99, "&gt;99", IF(san!Q338&lt;1, "&lt;1", san!Q338))), "-")</f>
        <v>83.599890218740768</v>
      </c>
      <c r="R340" s="39">
        <f>IF(ISNUMBER(san!R338), IF(san!R338=-999,"NA",IF(san!R338&gt;99, "&gt;99", IF(san!R338&lt;1, "&lt;1", san!R338))), "-")</f>
        <v>4.1155912325593249</v>
      </c>
      <c r="S340" s="39">
        <f>IF(ISNUMBER(san!S338), IF(san!S338=-999,"NA",IF(san!S338&gt;99, "&gt;99", IF(san!S338&lt;1, "&lt;1", san!S338))), "-")</f>
        <v>9.893728435351278</v>
      </c>
      <c r="T340" s="40">
        <f>IF(ISNUMBER(san!T338), IF(san!T338=-999,"NA",IF(san!T338&gt;99, "&gt;99", IF(san!T338&lt;1, "&lt;1", san!T338))), "-")</f>
        <v>2.3907901133486238</v>
      </c>
      <c r="U340" s="29">
        <f>IF(ISNUMBER(san!U338), IF(san!U338=-999,"NA",san!U338), "-")</f>
        <v>0.60625290870666504</v>
      </c>
      <c r="V340" s="29">
        <f>IF(ISNUMBER(san!V338), IF(san!V338=-999,"NA",san!V338), "-")</f>
        <v>-8.7470710277557373E-2</v>
      </c>
      <c r="W340" s="41">
        <f>IF(ISNUMBER(san!W338), IF(san!W338=-999,"NA",IF(san!W338&gt;99, "&gt;99", IF(san!W338&lt;1, "&lt;1", san!W338))), "-")</f>
        <v>29.968793989572109</v>
      </c>
      <c r="X340" s="39">
        <f>IF(ISNUMBER(san!X338), IF(san!X338=-999,"NA",IF(san!X338&gt;99, "&gt;99", IF(san!X338&lt;1, "&lt;1", san!X338))), "-")</f>
        <v>16.53675774906813</v>
      </c>
      <c r="Y340" s="39" t="str">
        <f>IF(ISNUMBER(san!Y338), IF(san!Y338=-999,"NA",IF(san!Y338&gt;99, "&gt;99", IF(san!Y338&lt;1, "&lt;1", san!Y338))), "-")</f>
        <v>&lt;1</v>
      </c>
      <c r="Z340" s="39">
        <f>IF(ISNUMBER(san!Z338), IF(san!Z338=-999,"NA",IF(san!Z338&gt;99, "&gt;99", IF(san!Z338&lt;1, "&lt;1", san!Z338))), "-")</f>
        <v>12.757815906443611</v>
      </c>
      <c r="AA340" s="29">
        <f>IF(ISNUMBER(san!AA338), IF(san!AA338=-999,"NA",san!AA338), "-")</f>
        <v>0.79007446765899658</v>
      </c>
      <c r="AB340" s="39">
        <f>IF(ISNUMBER(san!AB338), IF(san!AB338=-999,"NA",IF(san!AB338&gt;99, "&gt;99", IF(san!AB338&lt;1, "&lt;1", san!AB338))), "-")</f>
        <v>34.199856925965101</v>
      </c>
      <c r="AC340" s="39">
        <f>IF(ISNUMBER(san!AC338), IF(san!AC338=-999,"NA",IF(san!AC338&gt;99, "&gt;99", IF(san!AC338&lt;1, "&lt;1", san!AC338))), "-")</f>
        <v>24.956806538230769</v>
      </c>
      <c r="AD340" s="39">
        <f>IF(ISNUMBER(san!AD338), IF(san!AD338=-999,"NA",IF(san!AD338&gt;99, "&gt;99", IF(san!AD338&lt;1, "&lt;1", san!AD338))), "-")</f>
        <v>18.014294695136631</v>
      </c>
      <c r="AE340" s="41">
        <f>IF(ISNUMBER(san!AE338), IF(san!AE338=-999,"NA",IF(san!AE338&gt;99, "&gt;99", IF(san!AE338&lt;1, "&lt;1", san!AE338))), "-")</f>
        <v>45.845565019668022</v>
      </c>
      <c r="AF340" s="39">
        <f>IF(ISNUMBER(san!AF338), IF(san!AF338=-999,"NA",IF(san!AF338&gt;99, "&gt;99", IF(san!AF338&lt;1, "&lt;1", san!AF338))), "-")</f>
        <v>7.8297577625203649</v>
      </c>
      <c r="AG340" s="39">
        <f>IF(ISNUMBER(san!AG338), IF(san!AG338=-999,"NA",IF(san!AG338&gt;99, "&gt;99", IF(san!AG338&lt;1, "&lt;1", san!AG338))), "-")</f>
        <v>2.3270549566214491</v>
      </c>
      <c r="AH340" s="39">
        <f>IF(ISNUMBER(san!AH338), IF(san!AH338=-999,"NA",IF(san!AH338&gt;99, "&gt;99", IF(san!AH338&lt;1, "&lt;1", san!AH338))), "-")</f>
        <v>45.845565019668022</v>
      </c>
      <c r="AI340" s="29">
        <f>IF(ISNUMBER(san!AI338), IF(san!AI338=-999,"NA",san!AI338), "-")</f>
        <v>0.78427845239639282</v>
      </c>
      <c r="AJ340" s="39">
        <f>IF(ISNUMBER(san!AJ338), IF(san!AJ338=-999,"NA",IF(san!AJ338&gt;99, "&gt;99", IF(san!AJ338&lt;1, "&lt;1", san!AJ338))), "-")</f>
        <v>6.4983463305374496</v>
      </c>
      <c r="AK340" s="39">
        <f>IF(ISNUMBER(san!AK338), IF(san!AK338=-999,"NA",IF(san!AK338&gt;99, "&gt;99", IF(san!AK338&lt;1, "&lt;1", san!AK338))), "-")</f>
        <v>17.442879083536621</v>
      </c>
      <c r="AL340" s="39">
        <f>IF(ISNUMBER(san!AL338), IF(san!AL338=-999,"NA",IF(san!AL338&gt;99, "&gt;99", IF(san!AL338&lt;1, "&lt;1", san!AL338))), "-")</f>
        <v>70.401662013429075</v>
      </c>
      <c r="AM340" s="41">
        <f>IF(ISNUMBER(san!AM338), IF(san!AM338=-999,"NA",IF(san!AM338&gt;99, "&gt;99", IF(san!AM338&lt;1, "&lt;1", san!AM338))), "-")</f>
        <v>45.933365104317197</v>
      </c>
      <c r="AN340" s="39">
        <f>IF(ISNUMBER(san!AN338), IF(san!AN338=-999,"NA",IF(san!AN338&gt;99, "&gt;99", IF(san!AN338&lt;1, "&lt;1", san!AN338))), "-")</f>
        <v>11.179848422496869</v>
      </c>
      <c r="AO340" s="39">
        <f>IF(ISNUMBER(san!AO338), IF(san!AO338=-999,"NA",IF(san!AO338&gt;99, "&gt;99", IF(san!AO338&lt;1, "&lt;1", san!AO338))), "-")</f>
        <v>1.6885980857823211</v>
      </c>
      <c r="AP340" s="39">
        <f>IF(ISNUMBER(san!AP338), IF(san!AP338=-999,"NA",IF(san!AP338&gt;99, "&gt;99", IF(san!AP338&lt;1, "&lt;1", san!AP338))), "-")</f>
        <v>33.064918596038012</v>
      </c>
      <c r="AQ340" s="29">
        <f>IF(ISNUMBER(san!AQ338), IF(san!AQ338=-999,"NA",san!AQ338), "-")</f>
        <v>0.94737797975540161</v>
      </c>
      <c r="AR340" s="39">
        <f>IF(ISNUMBER(san!AR338), IF(san!AR338=-999,"NA",IF(san!AR338&gt;99, "&gt;99", IF(san!AR338&lt;1, "&lt;1", san!AR338))), "-")</f>
        <v>16.997737000567611</v>
      </c>
      <c r="AS340" s="39">
        <f>IF(ISNUMBER(san!AS338), IF(san!AS338=-999,"NA",IF(san!AS338&gt;99, "&gt;99", IF(san!AS338&lt;1, "&lt;1", san!AS338))), "-")</f>
        <v>19.72618959234579</v>
      </c>
      <c r="AT340" s="39">
        <f>IF(ISNUMBER(san!AT338), IF(san!AT338=-999,"NA",IF(san!AT338&gt;99, "&gt;99", IF(san!AT338&lt;1, "&lt;1", san!AT338))), "-")</f>
        <v>50.939512626586712</v>
      </c>
      <c r="AU340" s="42">
        <f>san!AU338</f>
        <v>397</v>
      </c>
    </row>
    <row r="341" ht="15" hidden="true">
      <c r="A341" s="36" t="str">
        <f>IF(ISBLANK(san!A339), "", san!A339)</f>
        <v>Upper middle income</v>
      </c>
      <c r="B341" s="57">
        <f>IF(ISBLANK(san!B339), "", san!B339)</f>
        <v>2015</v>
      </c>
      <c r="C341" s="37">
        <f>IF(ISNUMBER(san!C339), san!C339, "-")</f>
        <v>2717806.8020000001</v>
      </c>
      <c r="D341" s="39">
        <f>IF(ISNUMBER(san!D339), san!D339, "-")</f>
        <v>62.253551483154297</v>
      </c>
      <c r="E341" s="38">
        <f>IF(ISNUMBER(san!E339), IF(san!E339=-999,"NA",IF(san!E339&gt;99, "&gt;99", IF(san!E339&lt;1, "&lt;1", san!E339))), "-")</f>
        <v>75.446192085321968</v>
      </c>
      <c r="F341" s="39">
        <f>IF(ISNUMBER(san!F339), IF(san!F339=-999,"NA",IF(san!F339&gt;99, "&gt;99", IF(san!F339&lt;1, "&lt;1", san!F339))), "-")</f>
        <v>3.6783766566896499</v>
      </c>
      <c r="G341" s="39">
        <f>IF(ISNUMBER(san!G339), IF(san!G339=-999,"NA",IF(san!G339&gt;99, "&gt;99", IF(san!G339&lt;1, "&lt;1", san!G339))), "-")</f>
        <v>16.56588890281958</v>
      </c>
      <c r="H341" s="40">
        <f>IF(ISNUMBER(san!H339), IF(san!H339=-999,"NA",IF(san!H339&gt;99, "&gt;99", IF(san!H339&lt;1, "&lt;1", san!H339))), "-")</f>
        <v>4.309542355168797</v>
      </c>
      <c r="I341" s="29">
        <f>IF(ISNUMBER(san!I339), IF(san!I339=-999,"NA",san!I339), "-")</f>
        <v>0.94294089078903198</v>
      </c>
      <c r="J341" s="29">
        <f>IF(ISNUMBER(san!J339), IF(san!J339=-999,"NA",san!J339), "-")</f>
        <v>-0.17048248648643491</v>
      </c>
      <c r="K341" s="38">
        <f>IF(ISNUMBER(san!K339), IF(san!K339=-999,"NA",IF(san!K339&gt;99, "&gt;99", IF(san!K339&lt;1, "&lt;1", san!K339))), "-")</f>
        <v>90.701517863314635</v>
      </c>
      <c r="L341" s="39">
        <f>IF(ISNUMBER(san!L339), IF(san!L339=-999,"NA",IF(san!L339&gt;99, "&gt;99", IF(san!L339&lt;1, "&lt;1", san!L339))), "-")</f>
        <v>4.1566533250517166</v>
      </c>
      <c r="M341" s="39">
        <f>IF(ISNUMBER(san!M339), IF(san!M339=-999,"NA",IF(san!M339&gt;99, "&gt;99", IF(san!M339&lt;1, "&lt;1", san!M339))), "-")</f>
        <v>4.3121359507937029</v>
      </c>
      <c r="N341" s="40" t="str">
        <f>IF(ISNUMBER(san!N339), IF(san!N339=-999,"NA",IF(san!N339&gt;99, "&gt;99", IF(san!N339&lt;1, "&lt;1", san!N339))), "-")</f>
        <v>&lt;1</v>
      </c>
      <c r="O341" s="29">
        <f>IF(ISNUMBER(san!O339), IF(san!O339=-999,"NA",san!O339), "-")</f>
        <v>0.33690410852432251</v>
      </c>
      <c r="P341" s="29">
        <f>IF(ISNUMBER(san!P339), IF(san!P339=-999,"NA",san!P339), "-")</f>
        <v>-2.8096804395318031E-2</v>
      </c>
      <c r="Q341" s="38">
        <f>IF(ISNUMBER(san!Q339), IF(san!Q339=-999,"NA",IF(san!Q339&gt;99, "&gt;99", IF(san!Q339&lt;1, "&lt;1", san!Q339))), "-")</f>
        <v>84.941561383992209</v>
      </c>
      <c r="R341" s="39">
        <f>IF(ISNUMBER(san!R339), IF(san!R339=-999,"NA",IF(san!R339&gt;99, "&gt;99", IF(san!R339&lt;1, "&lt;1", san!R339))), "-")</f>
        <v>3.9783804530860229</v>
      </c>
      <c r="S341" s="39">
        <f>IF(ISNUMBER(san!S339), IF(san!S339=-999,"NA",IF(san!S339&gt;99, "&gt;99", IF(san!S339&lt;1, "&lt;1", san!S339))), "-")</f>
        <v>8.9123785317387814</v>
      </c>
      <c r="T341" s="40">
        <f>IF(ISNUMBER(san!T339), IF(san!T339=-999,"NA",IF(san!T339&gt;99, "&gt;99", IF(san!T339&lt;1, "&lt;1", san!T339))), "-")</f>
        <v>2.16767963118299</v>
      </c>
      <c r="U341" s="29">
        <f>IF(ISNUMBER(san!U339), IF(san!U339=-999,"NA",san!U339), "-")</f>
        <v>0.60625290870666504</v>
      </c>
      <c r="V341" s="29">
        <f>IF(ISNUMBER(san!V339), IF(san!V339=-999,"NA",san!V339), "-")</f>
        <v>-8.7470710277557373E-2</v>
      </c>
      <c r="W341" s="41">
        <f>IF(ISNUMBER(san!W339), IF(san!W339=-999,"NA",IF(san!W339&gt;99, "&gt;99", IF(san!W339&lt;1, "&lt;1", san!W339))), "-")</f>
        <v>31.65562279023354</v>
      </c>
      <c r="X341" s="39">
        <f>IF(ISNUMBER(san!X339), IF(san!X339=-999,"NA",IF(san!X339&gt;99, "&gt;99", IF(san!X339&lt;1, "&lt;1", san!X339))), "-")</f>
        <v>17.07184798196479</v>
      </c>
      <c r="Y341" s="39" t="str">
        <f>IF(ISNUMBER(san!Y339), IF(san!Y339=-999,"NA",IF(san!Y339&gt;99, "&gt;99", IF(san!Y339&lt;1, "&lt;1", san!Y339))), "-")</f>
        <v>&lt;1</v>
      </c>
      <c r="Z341" s="39">
        <f>IF(ISNUMBER(san!Z339), IF(san!Z339=-999,"NA",IF(san!Z339&gt;99, "&gt;99", IF(san!Z339&lt;1, "&lt;1", san!Z339))), "-")</f>
        <v>13.905293074550441</v>
      </c>
      <c r="AA341" s="29">
        <f>IF(ISNUMBER(san!AA339), IF(san!AA339=-999,"NA",san!AA339), "-")</f>
        <v>0.79007446765899658</v>
      </c>
      <c r="AB341" s="39">
        <f>IF(ISNUMBER(san!AB339), IF(san!AB339=-999,"NA",IF(san!AB339&gt;99, "&gt;99", IF(san!AB339&lt;1, "&lt;1", san!AB339))), "-")</f>
        <v>34.029001571651122</v>
      </c>
      <c r="AC341" s="39">
        <f>IF(ISNUMBER(san!AC339), IF(san!AC339=-999,"NA",IF(san!AC339&gt;99, "&gt;99", IF(san!AC339&lt;1, "&lt;1", san!AC339))), "-")</f>
        <v>26.258453448016631</v>
      </c>
      <c r="AD341" s="39">
        <f>IF(ISNUMBER(san!AD339), IF(san!AD339=-999,"NA",IF(san!AD339&gt;99, "&gt;99", IF(san!AD339&lt;1, "&lt;1", san!AD339))), "-")</f>
        <v>18.837113722343918</v>
      </c>
      <c r="AE341" s="41">
        <f>IF(ISNUMBER(san!AE339), IF(san!AE339=-999,"NA",IF(san!AE339&gt;99, "&gt;99", IF(san!AE339&lt;1, "&lt;1", san!AE339))), "-")</f>
        <v>47.724823110592183</v>
      </c>
      <c r="AF341" s="39">
        <f>IF(ISNUMBER(san!AF339), IF(san!AF339=-999,"NA",IF(san!AF339&gt;99, "&gt;99", IF(san!AF339&lt;1, "&lt;1", san!AF339))), "-")</f>
        <v>7.8765038756531593</v>
      </c>
      <c r="AG341" s="39">
        <f>IF(ISNUMBER(san!AG339), IF(san!AG339=-999,"NA",IF(san!AG339&gt;99, "&gt;99", IF(san!AG339&lt;1, "&lt;1", san!AG339))), "-")</f>
        <v>2.455148505034364</v>
      </c>
      <c r="AH341" s="39">
        <f>IF(ISNUMBER(san!AH339), IF(san!AH339=-999,"NA",IF(san!AH339&gt;99, "&gt;99", IF(san!AH339&lt;1, "&lt;1", san!AH339))), "-")</f>
        <v>47.724823110592183</v>
      </c>
      <c r="AI341" s="29">
        <f>IF(ISNUMBER(san!AI339), IF(san!AI339=-999,"NA",san!AI339), "-")</f>
        <v>0.78427845239639282</v>
      </c>
      <c r="AJ341" s="39">
        <f>IF(ISNUMBER(san!AJ339), IF(san!AJ339=-999,"NA",IF(san!AJ339&gt;99, "&gt;99", IF(san!AJ339&lt;1, "&lt;1", san!AJ339))), "-")</f>
        <v>6.4606387578000284</v>
      </c>
      <c r="AK341" s="39">
        <f>IF(ISNUMBER(san!AK339), IF(san!AK339=-999,"NA",IF(san!AK339&gt;99, "&gt;99", IF(san!AK339&lt;1, "&lt;1", san!AK339))), "-")</f>
        <v>17.782696648177101</v>
      </c>
      <c r="AL341" s="39">
        <f>IF(ISNUMBER(san!AL339), IF(san!AL339=-999,"NA",IF(san!AL339&gt;99, "&gt;99", IF(san!AL339&lt;1, "&lt;1", san!AL339))), "-")</f>
        <v>70.61483578238925</v>
      </c>
      <c r="AM341" s="41">
        <f>IF(ISNUMBER(san!AM339), IF(san!AM339=-999,"NA",IF(san!AM339&gt;99, "&gt;99", IF(san!AM339&lt;1, "&lt;1", san!AM339))), "-")</f>
        <v>48.070601461716613</v>
      </c>
      <c r="AN341" s="39">
        <f>IF(ISNUMBER(san!AN339), IF(san!AN339=-999,"NA",IF(san!AN339&gt;99, "&gt;99", IF(san!AN339&lt;1, "&lt;1", san!AN339))), "-")</f>
        <v>11.336369956420789</v>
      </c>
      <c r="AO341" s="39">
        <f>IF(ISNUMBER(san!AO339), IF(san!AO339=-999,"NA",IF(san!AO339&gt;99, "&gt;99", IF(san!AO339&lt;1, "&lt;1", san!AO339))), "-")</f>
        <v>1.7840807170195161</v>
      </c>
      <c r="AP341" s="39">
        <f>IF(ISNUMBER(san!AP339), IF(san!AP339=-999,"NA",IF(san!AP339&gt;99, "&gt;99", IF(san!AP339&lt;1, "&lt;1", san!AP339))), "-")</f>
        <v>34.950150788276297</v>
      </c>
      <c r="AQ341" s="29">
        <f>IF(ISNUMBER(san!AQ339), IF(san!AQ339=-999,"NA",san!AQ339), "-")</f>
        <v>0.94737797975540161</v>
      </c>
      <c r="AR341" s="39">
        <f>IF(ISNUMBER(san!AR339), IF(san!AR339=-999,"NA",IF(san!AR339&gt;99, "&gt;99", IF(san!AR339&lt;1, "&lt;1", san!AR339))), "-")</f>
        <v>16.673599408070139</v>
      </c>
      <c r="AS341" s="39">
        <f>IF(ISNUMBER(san!AS339), IF(san!AS339=-999,"NA",IF(san!AS339&gt;99, "&gt;99", IF(san!AS339&lt;1, "&lt;1", san!AS339))), "-")</f>
        <v>20.349453275007779</v>
      </c>
      <c r="AT341" s="39">
        <f>IF(ISNUMBER(san!AT339), IF(san!AT339=-999,"NA",IF(san!AT339&gt;99, "&gt;99", IF(san!AT339&lt;1, "&lt;1", san!AT339))), "-")</f>
        <v>51.845028112871219</v>
      </c>
      <c r="AU341" s="42">
        <f>san!AU339</f>
        <v>399</v>
      </c>
    </row>
    <row r="342" ht="15" hidden="true">
      <c r="A342" s="36" t="str">
        <f>IF(ISBLANK(san!A340), "", san!A340)</f>
        <v>Upper middle income</v>
      </c>
      <c r="B342" s="57">
        <f>IF(ISBLANK(san!B340), "", san!B340)</f>
        <v>2016</v>
      </c>
      <c r="C342" s="37">
        <f>IF(ISNUMBER(san!C340), san!C340, "-")</f>
        <v>2738783.9500000011</v>
      </c>
      <c r="D342" s="39">
        <f>IF(ISNUMBER(san!D340), san!D340, "-")</f>
        <v>63.103134155273438</v>
      </c>
      <c r="E342" s="38">
        <f>IF(ISNUMBER(san!E340), IF(san!E340=-999,"NA",IF(san!E340&gt;99, "&gt;99", IF(san!E340&lt;1, "&lt;1", san!E340))), "-")</f>
        <v>77.427942871116841</v>
      </c>
      <c r="F342" s="39">
        <f>IF(ISNUMBER(san!F340), IF(san!F340=-999,"NA",IF(san!F340&gt;99, "&gt;99", IF(san!F340&lt;1, "&lt;1", san!F340))), "-")</f>
        <v>3.6302510650702149</v>
      </c>
      <c r="G342" s="39">
        <f>IF(ISNUMBER(san!G340), IF(san!G340=-999,"NA",IF(san!G340&gt;99, "&gt;99", IF(san!G340&lt;1, "&lt;1", san!G340))), "-")</f>
        <v>15.083477336173891</v>
      </c>
      <c r="H342" s="40">
        <f>IF(ISNUMBER(san!H340), IF(san!H340=-999,"NA",IF(san!H340&gt;99, "&gt;99", IF(san!H340&lt;1, "&lt;1", san!H340))), "-")</f>
        <v>3.8583287276390661</v>
      </c>
      <c r="I342" s="29">
        <f>IF(ISNUMBER(san!I340), IF(san!I340=-999,"NA",san!I340), "-")</f>
        <v>0.94294089078903198</v>
      </c>
      <c r="J342" s="29">
        <f>IF(ISNUMBER(san!J340), IF(san!J340=-999,"NA",san!J340), "-")</f>
        <v>-0.17048248648643491</v>
      </c>
      <c r="K342" s="38">
        <f>IF(ISNUMBER(san!K340), IF(san!K340=-999,"NA",IF(san!K340&gt;99, "&gt;99", IF(san!K340&lt;1, "&lt;1", san!K340))), "-")</f>
        <v>91.43026316930694</v>
      </c>
      <c r="L342" s="39">
        <f>IF(ISNUMBER(san!L340), IF(san!L340=-999,"NA",IF(san!L340&gt;99, "&gt;99", IF(san!L340&lt;1, "&lt;1", san!L340))), "-")</f>
        <v>3.9430700512541872</v>
      </c>
      <c r="M342" s="39">
        <f>IF(ISNUMBER(san!M340), IF(san!M340=-999,"NA",IF(san!M340&gt;99, "&gt;99", IF(san!M340&lt;1, "&lt;1", san!M340))), "-")</f>
        <v>3.8784421579490811</v>
      </c>
      <c r="N342" s="40" t="str">
        <f>IF(ISNUMBER(san!N340), IF(san!N340=-999,"NA",IF(san!N340&gt;99, "&gt;99", IF(san!N340&lt;1, "&lt;1", san!N340))), "-")</f>
        <v>&lt;1</v>
      </c>
      <c r="O342" s="29">
        <f>IF(ISNUMBER(san!O340), IF(san!O340=-999,"NA",san!O340), "-")</f>
        <v>0.33690410852432251</v>
      </c>
      <c r="P342" s="29">
        <f>IF(ISNUMBER(san!P340), IF(san!P340=-999,"NA",san!P340), "-")</f>
        <v>-2.8096804395318031E-2</v>
      </c>
      <c r="Q342" s="38">
        <f>IF(ISNUMBER(san!Q340), IF(san!Q340=-999,"NA",IF(san!Q340&gt;99, "&gt;99", IF(san!Q340&lt;1, "&lt;1", san!Q340))), "-")</f>
        <v>86.261740379003712</v>
      </c>
      <c r="R342" s="39">
        <f>IF(ISNUMBER(san!R340), IF(san!R340=-999,"NA",IF(san!R340&gt;99, "&gt;99", IF(san!R340&lt;1, "&lt;1", san!R340))), "-")</f>
        <v>3.8299248685187099</v>
      </c>
      <c r="S342" s="39">
        <f>IF(ISNUMBER(san!S340), IF(san!S340=-999,"NA",IF(san!S340&gt;99, "&gt;99", IF(san!S340&lt;1, "&lt;1", san!S340))), "-")</f>
        <v>7.9918321210060128</v>
      </c>
      <c r="T342" s="40">
        <f>IF(ISNUMBER(san!T340), IF(san!T340=-999,"NA",IF(san!T340&gt;99, "&gt;99", IF(san!T340&lt;1, "&lt;1", san!T340))), "-")</f>
        <v>1.916502631471563</v>
      </c>
      <c r="U342" s="29">
        <f>IF(ISNUMBER(san!U340), IF(san!U340=-999,"NA",san!U340), "-")</f>
        <v>0.60625290870666504</v>
      </c>
      <c r="V342" s="29">
        <f>IF(ISNUMBER(san!V340), IF(san!V340=-999,"NA",san!V340), "-")</f>
        <v>-8.7470710277557373E-2</v>
      </c>
      <c r="W342" s="41">
        <f>IF(ISNUMBER(san!W340), IF(san!W340=-999,"NA",IF(san!W340&gt;99, "&gt;99", IF(san!W340&lt;1, "&lt;1", san!W340))), "-")</f>
        <v>33.384852272491521</v>
      </c>
      <c r="X342" s="39">
        <f>IF(ISNUMBER(san!X340), IF(san!X340=-999,"NA",IF(san!X340&gt;99, "&gt;99", IF(san!X340&lt;1, "&lt;1", san!X340))), "-")</f>
        <v>17.606953347320431</v>
      </c>
      <c r="Y342" s="39" t="str">
        <f>IF(ISNUMBER(san!Y340), IF(san!Y340=-999,"NA",IF(san!Y340&gt;99, "&gt;99", IF(san!Y340&lt;1, "&lt;1", san!Y340))), "-")</f>
        <v>&lt;1</v>
      </c>
      <c r="Z342" s="39">
        <f>IF(ISNUMBER(san!Z340), IF(san!Z340=-999,"NA",IF(san!Z340&gt;99, "&gt;99", IF(san!Z340&lt;1, "&lt;1", san!Z340))), "-")</f>
        <v>15.09859113969322</v>
      </c>
      <c r="AA342" s="29">
        <f>IF(ISNUMBER(san!AA340), IF(san!AA340=-999,"NA",san!AA340), "-")</f>
        <v>0.79007446765899658</v>
      </c>
      <c r="AB342" s="39">
        <f>IF(ISNUMBER(san!AB340), IF(san!AB340=-999,"NA",IF(san!AB340&gt;99, "&gt;99", IF(san!AB340&lt;1, "&lt;1", san!AB340))), "-")</f>
        <v>33.840971058736983</v>
      </c>
      <c r="AC342" s="39">
        <f>IF(ISNUMBER(san!AC340), IF(san!AC340=-999,"NA",IF(san!AC340&gt;99, "&gt;99", IF(san!AC340&lt;1, "&lt;1", san!AC340))), "-")</f>
        <v>27.56407609758471</v>
      </c>
      <c r="AD342" s="39">
        <f>IF(ISNUMBER(san!AD340), IF(san!AD340=-999,"NA",IF(san!AD340&gt;99, "&gt;99", IF(san!AD340&lt;1, "&lt;1", san!AD340))), "-")</f>
        <v>19.653146779865359</v>
      </c>
      <c r="AE342" s="41">
        <f>IF(ISNUMBER(san!AE340), IF(san!AE340=-999,"NA",IF(san!AE340&gt;99, "&gt;99", IF(san!AE340&lt;1, "&lt;1", san!AE340))), "-")</f>
        <v>49.619498871666359</v>
      </c>
      <c r="AF342" s="39">
        <f>IF(ISNUMBER(san!AF340), IF(san!AF340=-999,"NA",IF(san!AF340&gt;99, "&gt;99", IF(san!AF340&lt;1, "&lt;1", san!AF340))), "-")</f>
        <v>7.9265374858589341</v>
      </c>
      <c r="AG342" s="39">
        <f>IF(ISNUMBER(san!AG340), IF(san!AG340=-999,"NA",IF(san!AG340&gt;99, "&gt;99", IF(san!AG340&lt;1, "&lt;1", san!AG340))), "-")</f>
        <v>2.59142605444453</v>
      </c>
      <c r="AH342" s="39">
        <f>IF(ISNUMBER(san!AH340), IF(san!AH340=-999,"NA",IF(san!AH340&gt;99, "&gt;99", IF(san!AH340&lt;1, "&lt;1", san!AH340))), "-")</f>
        <v>49.619498871666359</v>
      </c>
      <c r="AI342" s="29">
        <f>IF(ISNUMBER(san!AI340), IF(san!AI340=-999,"NA",san!AI340), "-")</f>
        <v>0.78427845239639282</v>
      </c>
      <c r="AJ342" s="39">
        <f>IF(ISNUMBER(san!AJ340), IF(san!AJ340=-999,"NA",IF(san!AJ340&gt;99, "&gt;99", IF(san!AJ340&lt;1, "&lt;1", san!AJ340))), "-")</f>
        <v>6.4231221605688003</v>
      </c>
      <c r="AK342" s="39">
        <f>IF(ISNUMBER(san!AK340), IF(san!AK340=-999,"NA",IF(san!AK340&gt;99, "&gt;99", IF(san!AK340&lt;1, "&lt;1", san!AK340))), "-")</f>
        <v>18.128512926503809</v>
      </c>
      <c r="AL342" s="39">
        <f>IF(ISNUMBER(san!AL340), IF(san!AL340=-999,"NA",IF(san!AL340&gt;99, "&gt;99", IF(san!AL340&lt;1, "&lt;1", san!AL340))), "-")</f>
        <v>70.821698133488482</v>
      </c>
      <c r="AM342" s="41">
        <f>IF(ISNUMBER(san!AM340), IF(san!AM340=-999,"NA",IF(san!AM340&gt;99, "&gt;99", IF(san!AM340&lt;1, "&lt;1", san!AM340))), "-")</f>
        <v>50.24524713869053</v>
      </c>
      <c r="AN342" s="39">
        <f>IF(ISNUMBER(san!AN340), IF(san!AN340=-999,"NA",IF(san!AN340&gt;99, "&gt;99", IF(san!AN340&lt;1, "&lt;1", san!AN340))), "-")</f>
        <v>11.48705253719436</v>
      </c>
      <c r="AO342" s="39">
        <f>IF(ISNUMBER(san!AO340), IF(san!AO340=-999,"NA",IF(san!AO340&gt;99, "&gt;99", IF(san!AO340&lt;1, "&lt;1", san!AO340))), "-")</f>
        <v>1.8854801142783559</v>
      </c>
      <c r="AP342" s="39">
        <f>IF(ISNUMBER(san!AP340), IF(san!AP340=-999,"NA",IF(san!AP340&gt;99, "&gt;99", IF(san!AP340&lt;1, "&lt;1", san!AP340))), "-")</f>
        <v>36.872714487217813</v>
      </c>
      <c r="AQ342" s="29">
        <f>IF(ISNUMBER(san!AQ340), IF(san!AQ340=-999,"NA",san!AQ340), "-")</f>
        <v>0.94737797975540161</v>
      </c>
      <c r="AR342" s="39">
        <f>IF(ISNUMBER(san!AR340), IF(san!AR340=-999,"NA",IF(san!AR340&gt;99, "&gt;99", IF(san!AR340&lt;1, "&lt;1", san!AR340))), "-")</f>
        <v>16.346521109222302</v>
      </c>
      <c r="AS342" s="39">
        <f>IF(ISNUMBER(san!AS340), IF(san!AS340=-999,"NA",IF(san!AS340&gt;99, "&gt;99", IF(san!AS340&lt;1, "&lt;1", san!AS340))), "-")</f>
        <v>20.961836626114138</v>
      </c>
      <c r="AT342" s="39">
        <f>IF(ISNUMBER(san!AT340), IF(san!AT340=-999,"NA",IF(san!AT340&gt;99, "&gt;99", IF(san!AT340&lt;1, "&lt;1", san!AT340))), "-")</f>
        <v>52.731322684251808</v>
      </c>
      <c r="AU342" s="42">
        <f>san!AU340</f>
        <v>401</v>
      </c>
    </row>
    <row r="343" ht="15" hidden="true">
      <c r="A343" s="36" t="str">
        <f>IF(ISBLANK(san!A341), "", san!A341)</f>
        <v>Upper middle income</v>
      </c>
      <c r="B343" s="57">
        <f>IF(ISBLANK(san!B341), "", san!B341)</f>
        <v>2017</v>
      </c>
      <c r="C343" s="37">
        <f>IF(ISNUMBER(san!C341), san!C341, "-")</f>
        <v>2759208.1469999989</v>
      </c>
      <c r="D343" s="39">
        <f>IF(ISNUMBER(san!D341), san!D341, "-")</f>
        <v>63.943042755126953</v>
      </c>
      <c r="E343" s="38">
        <f>IF(ISNUMBER(san!E341), IF(san!E341=-999,"NA",IF(san!E341&gt;99, "&gt;99", IF(san!E341&lt;1, "&lt;1", san!E341))), "-")</f>
        <v>79.377012176183968</v>
      </c>
      <c r="F343" s="39">
        <f>IF(ISNUMBER(san!F341), IF(san!F341=-999,"NA",IF(san!F341&gt;99, "&gt;99", IF(san!F341&lt;1, "&lt;1", san!F341))), "-")</f>
        <v>3.56767106851821</v>
      </c>
      <c r="G343" s="39">
        <f>IF(ISNUMBER(san!G341), IF(san!G341=-999,"NA",IF(san!G341&gt;99, "&gt;99", IF(san!G341&lt;1, "&lt;1", san!G341))), "-")</f>
        <v>13.56795425144584</v>
      </c>
      <c r="H343" s="40">
        <f>IF(ISNUMBER(san!H341), IF(san!H341=-999,"NA",IF(san!H341&gt;99, "&gt;99", IF(san!H341&lt;1, "&lt;1", san!H341))), "-")</f>
        <v>3.4873625038519869</v>
      </c>
      <c r="I343" s="29">
        <f>IF(ISNUMBER(san!I341), IF(san!I341=-999,"NA",san!I341), "-")</f>
        <v>0.94294089078903198</v>
      </c>
      <c r="J343" s="29">
        <f>IF(ISNUMBER(san!J341), IF(san!J341=-999,"NA",san!J341), "-")</f>
        <v>-0.17048248648643491</v>
      </c>
      <c r="K343" s="38">
        <f>IF(ISNUMBER(san!K341), IF(san!K341=-999,"NA",IF(san!K341&gt;99, "&gt;99", IF(san!K341&lt;1, "&lt;1", san!K341))), "-")</f>
        <v>92.166453640547743</v>
      </c>
      <c r="L343" s="39">
        <f>IF(ISNUMBER(san!L341), IF(san!L341=-999,"NA",IF(san!L341&gt;99, "&gt;99", IF(san!L341&lt;1, "&lt;1", san!L341))), "-")</f>
        <v>3.7243347939398008</v>
      </c>
      <c r="M343" s="39">
        <f>IF(ISNUMBER(san!M341), IF(san!M341=-999,"NA",IF(san!M341&gt;99, "&gt;99", IF(san!M341&lt;1, "&lt;1", san!M341))), "-")</f>
        <v>3.442027105724577</v>
      </c>
      <c r="N343" s="40" t="str">
        <f>IF(ISNUMBER(san!N341), IF(san!N341=-999,"NA",IF(san!N341&gt;99, "&gt;99", IF(san!N341&lt;1, "&lt;1", san!N341))), "-")</f>
        <v>&lt;1</v>
      </c>
      <c r="O343" s="29">
        <f>IF(ISNUMBER(san!O341), IF(san!O341=-999,"NA",san!O341), "-")</f>
        <v>0.33690410852432251</v>
      </c>
      <c r="P343" s="29">
        <f>IF(ISNUMBER(san!P341), IF(san!P341=-999,"NA",san!P341), "-")</f>
        <v>-2.8096804395318031E-2</v>
      </c>
      <c r="Q343" s="38">
        <f>IF(ISNUMBER(san!Q341), IF(san!Q341=-999,"NA",IF(san!Q341&gt;99, "&gt;99", IF(san!Q341&lt;1, "&lt;1", san!Q341))), "-")</f>
        <v>87.442498077744631</v>
      </c>
      <c r="R343" s="39">
        <f>IF(ISNUMBER(san!R341), IF(san!R341=-999,"NA",IF(san!R341&gt;99, "&gt;99", IF(san!R341&lt;1, "&lt;1", san!R341))), "-")</f>
        <v>3.677565364175047</v>
      </c>
      <c r="S343" s="39">
        <f>IF(ISNUMBER(san!S341), IF(san!S341=-999,"NA",IF(san!S341&gt;99, "&gt;99", IF(san!S341&lt;1, "&lt;1", san!S341))), "-")</f>
        <v>7.1274595976803141</v>
      </c>
      <c r="T343" s="40">
        <f>IF(ISNUMBER(san!T341), IF(san!T341=-999,"NA",IF(san!T341&gt;99, "&gt;99", IF(san!T341&lt;1, "&lt;1", san!T341))), "-")</f>
        <v>1.7524769603999979</v>
      </c>
      <c r="U343" s="29">
        <f>IF(ISNUMBER(san!U341), IF(san!U341=-999,"NA",san!U341), "-")</f>
        <v>0.60625290870666504</v>
      </c>
      <c r="V343" s="29">
        <f>IF(ISNUMBER(san!V341), IF(san!V341=-999,"NA",san!V341), "-")</f>
        <v>-8.7470710277557373E-2</v>
      </c>
      <c r="W343" s="41">
        <f>IF(ISNUMBER(san!W341), IF(san!W341=-999,"NA",IF(san!W341&gt;99, "&gt;99", IF(san!W341&lt;1, "&lt;1", san!W341))), "-")</f>
        <v>35.136303783863241</v>
      </c>
      <c r="X343" s="39">
        <f>IF(ISNUMBER(san!X341), IF(san!X341=-999,"NA",IF(san!X341&gt;99, "&gt;99", IF(san!X341&lt;1, "&lt;1", san!X341))), "-")</f>
        <v>18.103141118553669</v>
      </c>
      <c r="Y343" s="39" t="str">
        <f>IF(ISNUMBER(san!Y341), IF(san!Y341=-999,"NA",IF(san!Y341&gt;99, "&gt;99", IF(san!Y341&lt;1, "&lt;1", san!Y341))), "-")</f>
        <v>&lt;1</v>
      </c>
      <c r="Z343" s="39">
        <f>IF(ISNUMBER(san!Z341), IF(san!Z341=-999,"NA",IF(san!Z341&gt;99, "&gt;99", IF(san!Z341&lt;1, "&lt;1", san!Z341))), "-")</f>
        <v>16.350427954301129</v>
      </c>
      <c r="AA343" s="29">
        <f>IF(ISNUMBER(san!AA341), IF(san!AA341=-999,"NA",san!AA341), "-")</f>
        <v>0.79007446765899658</v>
      </c>
      <c r="AB343" s="39">
        <f>IF(ISNUMBER(san!AB341), IF(san!AB341=-999,"NA",IF(san!AB341&gt;99, "&gt;99", IF(san!AB341&lt;1, "&lt;1", san!AB341))), "-")</f>
        <v>33.584201908488957</v>
      </c>
      <c r="AC343" s="39">
        <f>IF(ISNUMBER(san!AC341), IF(san!AC341=-999,"NA",IF(san!AC341&gt;99, "&gt;99", IF(san!AC341&lt;1, "&lt;1", san!AC341))), "-")</f>
        <v>28.861002728370341</v>
      </c>
      <c r="AD343" s="39">
        <f>IF(ISNUMBER(san!AD341), IF(san!AD341=-999,"NA",IF(san!AD341&gt;99, "&gt;99", IF(san!AD341&lt;1, "&lt;1", san!AD341))), "-")</f>
        <v>20.49947860784286</v>
      </c>
      <c r="AE343" s="41">
        <f>IF(ISNUMBER(san!AE341), IF(san!AE341=-999,"NA",IF(san!AE341&gt;99, "&gt;99", IF(san!AE341&lt;1, "&lt;1", san!AE341))), "-")</f>
        <v>51.533633363336662</v>
      </c>
      <c r="AF343" s="39">
        <f>IF(ISNUMBER(san!AF341), IF(san!AF341=-999,"NA",IF(san!AF341&gt;99, "&gt;99", IF(san!AF341&lt;1, "&lt;1", san!AF341))), "-")</f>
        <v>7.9804814208635424</v>
      </c>
      <c r="AG343" s="39">
        <f>IF(ISNUMBER(san!AG341), IF(san!AG341=-999,"NA",IF(san!AG341&gt;99, "&gt;99", IF(san!AG341&lt;1, "&lt;1", san!AG341))), "-")</f>
        <v>2.7375467741218982</v>
      </c>
      <c r="AH343" s="39">
        <f>IF(ISNUMBER(san!AH341), IF(san!AH341=-999,"NA",IF(san!AH341&gt;99, "&gt;99", IF(san!AH341&lt;1, "&lt;1", san!AH341))), "-")</f>
        <v>51.533633363336662</v>
      </c>
      <c r="AI343" s="29">
        <f>IF(ISNUMBER(san!AI341), IF(san!AI341=-999,"NA",san!AI341), "-")</f>
        <v>0.78427845239639282</v>
      </c>
      <c r="AJ343" s="39">
        <f>IF(ISNUMBER(san!AJ341), IF(san!AJ341=-999,"NA",IF(san!AJ341&gt;99, "&gt;99", IF(san!AJ341&lt;1, "&lt;1", san!AJ341))), "-")</f>
        <v>6.3889927811403426</v>
      </c>
      <c r="AK343" s="39">
        <f>IF(ISNUMBER(san!AK341), IF(san!AK341=-999,"NA",IF(san!AK341&gt;99, "&gt;99", IF(san!AK341&lt;1, "&lt;1", san!AK341))), "-")</f>
        <v>18.480196694765301</v>
      </c>
      <c r="AL343" s="39">
        <f>IF(ISNUMBER(san!AL341), IF(san!AL341=-999,"NA",IF(san!AL341&gt;99, "&gt;99", IF(san!AL341&lt;1, "&lt;1", san!AL341))), "-")</f>
        <v>71.021598958581919</v>
      </c>
      <c r="AM343" s="41">
        <f>IF(ISNUMBER(san!AM341), IF(san!AM341=-999,"NA",IF(san!AM341&gt;99, "&gt;99", IF(san!AM341&lt;1, "&lt;1", san!AM341))), "-")</f>
        <v>52.452636841074913</v>
      </c>
      <c r="AN343" s="39">
        <f>IF(ISNUMBER(san!AN341), IF(san!AN341=-999,"NA",IF(san!AN341&gt;99, "&gt;99", IF(san!AN341&lt;1, "&lt;1", san!AN341))), "-")</f>
        <v>11.619043195894481</v>
      </c>
      <c r="AO343" s="39">
        <f>IF(ISNUMBER(san!AO341), IF(san!AO341=-999,"NA",IF(san!AO341&gt;99, "&gt;99", IF(san!AO341&lt;1, "&lt;1", san!AO341))), "-")</f>
        <v>1.9962155572297211</v>
      </c>
      <c r="AP343" s="39">
        <f>IF(ISNUMBER(san!AP341), IF(san!AP341=-999,"NA",IF(san!AP341&gt;99, "&gt;99", IF(san!AP341&lt;1, "&lt;1", san!AP341))), "-")</f>
        <v>38.837378087950697</v>
      </c>
      <c r="AQ343" s="29">
        <f>IF(ISNUMBER(san!AQ341), IF(san!AQ341=-999,"NA",san!AQ341), "-")</f>
        <v>0.94737797975540161</v>
      </c>
      <c r="AR343" s="39">
        <f>IF(ISNUMBER(san!AR341), IF(san!AR341=-999,"NA",IF(san!AR341&gt;99, "&gt;99", IF(san!AR341&lt;1, "&lt;1", san!AR341))), "-")</f>
        <v>15.92332405473919</v>
      </c>
      <c r="AS343" s="39">
        <f>IF(ISNUMBER(san!AS341), IF(san!AS341=-999,"NA",IF(san!AS341&gt;99, "&gt;99", IF(san!AS341&lt;1, "&lt;1", san!AS341))), "-")</f>
        <v>21.424615669607849</v>
      </c>
      <c r="AT343" s="39">
        <f>IF(ISNUMBER(san!AT341), IF(san!AT341=-999,"NA",IF(san!AT341&gt;99, "&gt;99", IF(san!AT341&lt;1, "&lt;1", san!AT341))), "-")</f>
        <v>53.822821225084063</v>
      </c>
      <c r="AU343" s="42">
        <f>san!AU341</f>
        <v>404</v>
      </c>
    </row>
    <row r="344" ht="15" hidden="true">
      <c r="A344" s="36" t="str">
        <f>IF(ISBLANK(san!A342), "", san!A342)</f>
        <v>Upper middle income</v>
      </c>
      <c r="B344" s="57">
        <f>IF(ISBLANK(san!B342), "", san!B342)</f>
        <v>2018</v>
      </c>
      <c r="C344" s="37">
        <f>IF(ISNUMBER(san!C342), san!C342, "-")</f>
        <v>2778043.742000001</v>
      </c>
      <c r="D344" s="39">
        <f>IF(ISNUMBER(san!D342), san!D342, "-")</f>
        <v>64.767509460449219</v>
      </c>
      <c r="E344" s="38">
        <f>IF(ISNUMBER(san!E342), IF(san!E342=-999,"NA",IF(san!E342&gt;99, "&gt;99", IF(san!E342&lt;1, "&lt;1", san!E342))), "-")</f>
        <v>81.282470540627145</v>
      </c>
      <c r="F344" s="39">
        <f>IF(ISNUMBER(san!F342), IF(san!F342=-999,"NA",IF(san!F342&gt;99, "&gt;99", IF(san!F342&lt;1, "&lt;1", san!F342))), "-")</f>
        <v>3.5037772764992909</v>
      </c>
      <c r="G344" s="39">
        <f>IF(ISNUMBER(san!G342), IF(san!G342=-999,"NA",IF(san!G342&gt;99, "&gt;99", IF(san!G342&lt;1, "&lt;1", san!G342))), "-")</f>
        <v>12.15459631322074</v>
      </c>
      <c r="H344" s="40">
        <f>IF(ISNUMBER(san!H342), IF(san!H342=-999,"NA",IF(san!H342&gt;99, "&gt;99", IF(san!H342&lt;1, "&lt;1", san!H342))), "-")</f>
        <v>3.0591558696528258</v>
      </c>
      <c r="I344" s="29">
        <f>IF(ISNUMBER(san!I342), IF(san!I342=-999,"NA",san!I342), "-")</f>
        <v>0.94294089078903198</v>
      </c>
      <c r="J344" s="29">
        <f>IF(ISNUMBER(san!J342), IF(san!J342=-999,"NA",san!J342), "-")</f>
        <v>-0.17048248648643491</v>
      </c>
      <c r="K344" s="38">
        <f>IF(ISNUMBER(san!K342), IF(san!K342=-999,"NA",IF(san!K342&gt;99, "&gt;99", IF(san!K342&lt;1, "&lt;1", san!K342))), "-")</f>
        <v>92.879393738895516</v>
      </c>
      <c r="L344" s="39">
        <f>IF(ISNUMBER(san!L342), IF(san!L342=-999,"NA",IF(san!L342&gt;99, "&gt;99", IF(san!L342&lt;1, "&lt;1", san!L342))), "-")</f>
        <v>3.522508349476992</v>
      </c>
      <c r="M344" s="39">
        <f>IF(ISNUMBER(san!M342), IF(san!M342=-999,"NA",IF(san!M342&gt;99, "&gt;99", IF(san!M342&lt;1, "&lt;1", san!M342))), "-")</f>
        <v>3.011663485525077</v>
      </c>
      <c r="N344" s="40" t="str">
        <f>IF(ISNUMBER(san!N342), IF(san!N342=-999,"NA",IF(san!N342&gt;99, "&gt;99", IF(san!N342&lt;1, "&lt;1", san!N342))), "-")</f>
        <v>&lt;1</v>
      </c>
      <c r="O344" s="29">
        <f>IF(ISNUMBER(san!O342), IF(san!O342=-999,"NA",san!O342), "-")</f>
        <v>0.33690410852432251</v>
      </c>
      <c r="P344" s="29">
        <f>IF(ISNUMBER(san!P342), IF(san!P342=-999,"NA",san!P342), "-")</f>
        <v>-2.8096804395318031E-2</v>
      </c>
      <c r="Q344" s="38">
        <f>IF(ISNUMBER(san!Q342), IF(san!Q342=-999,"NA",IF(san!Q342&gt;99, "&gt;99", IF(san!Q342&lt;1, "&lt;1", san!Q342))), "-")</f>
        <v>88.669120653948667</v>
      </c>
      <c r="R344" s="39">
        <f>IF(ISNUMBER(san!R342), IF(san!R342=-999,"NA",IF(san!R342&gt;99, "&gt;99", IF(san!R342&lt;1, "&lt;1", san!R342))), "-")</f>
        <v>3.526981309338062</v>
      </c>
      <c r="S344" s="39">
        <f>IF(ISNUMBER(san!S342), IF(san!S342=-999,"NA",IF(san!S342&gt;99, "&gt;99", IF(san!S342&lt;1, "&lt;1", san!S342))), "-")</f>
        <v>6.2802349836991311</v>
      </c>
      <c r="T344" s="40">
        <f>IF(ISNUMBER(san!T342), IF(san!T342=-999,"NA",IF(san!T342&gt;99, "&gt;99", IF(san!T342&lt;1, "&lt;1", san!T342))), "-")</f>
        <v>1.523663053014128</v>
      </c>
      <c r="U344" s="29">
        <f>IF(ISNUMBER(san!U342), IF(san!U342=-999,"NA",san!U342), "-")</f>
        <v>0.60625290870666504</v>
      </c>
      <c r="V344" s="29">
        <f>IF(ISNUMBER(san!V342), IF(san!V342=-999,"NA",san!V342), "-")</f>
        <v>-8.7470710277557373E-2</v>
      </c>
      <c r="W344" s="41">
        <f>IF(ISNUMBER(san!W342), IF(san!W342=-999,"NA",IF(san!W342&gt;99, "&gt;99", IF(san!W342&lt;1, "&lt;1", san!W342))), "-")</f>
        <v>36.938523376283328</v>
      </c>
      <c r="X344" s="39">
        <f>IF(ISNUMBER(san!X342), IF(san!X342=-999,"NA",IF(san!X342&gt;99, "&gt;99", IF(san!X342&lt;1, "&lt;1", san!X342))), "-")</f>
        <v>18.631540757103281</v>
      </c>
      <c r="Y344" s="39" t="str">
        <f>IF(ISNUMBER(san!Y342), IF(san!Y342=-999,"NA",IF(san!Y342&gt;99, "&gt;99", IF(san!Y342&lt;1, "&lt;1", san!Y342))), "-")</f>
        <v>&lt;1</v>
      </c>
      <c r="Z344" s="39">
        <f>IF(ISNUMBER(san!Z342), IF(san!Z342=-999,"NA",IF(san!Z342&gt;99, "&gt;99", IF(san!Z342&lt;1, "&lt;1", san!Z342))), "-")</f>
        <v>17.62249658627546</v>
      </c>
      <c r="AA344" s="29">
        <f>IF(ISNUMBER(san!AA342), IF(san!AA342=-999,"NA",san!AA342), "-")</f>
        <v>0.79007446765899658</v>
      </c>
      <c r="AB344" s="39">
        <f>IF(ISNUMBER(san!AB342), IF(san!AB342=-999,"NA",IF(san!AB342&gt;99, "&gt;99", IF(san!AB342&lt;1, "&lt;1", san!AB342))), "-")</f>
        <v>33.329846998180543</v>
      </c>
      <c r="AC344" s="39">
        <f>IF(ISNUMBER(san!AC342), IF(san!AC342=-999,"NA",IF(san!AC342&gt;99, "&gt;99", IF(san!AC342&lt;1, "&lt;1", san!AC342))), "-")</f>
        <v>30.172675200703559</v>
      </c>
      <c r="AD344" s="39">
        <f>IF(ISNUMBER(san!AD342), IF(san!AD342=-999,"NA",IF(san!AD342&gt;99, "&gt;99", IF(san!AD342&lt;1, "&lt;1", san!AD342))), "-")</f>
        <v>21.2837256182423</v>
      </c>
      <c r="AE344" s="41">
        <f>IF(ISNUMBER(san!AE342), IF(san!AE342=-999,"NA",IF(san!AE342&gt;99, "&gt;99", IF(san!AE342&lt;1, "&lt;1", san!AE342))), "-")</f>
        <v>53.45030232201421</v>
      </c>
      <c r="AF344" s="39">
        <f>IF(ISNUMBER(san!AF342), IF(san!AF342=-999,"NA",IF(san!AF342&gt;99, "&gt;99", IF(san!AF342&lt;1, "&lt;1", san!AF342))), "-")</f>
        <v>8.036813838836494</v>
      </c>
      <c r="AG344" s="39">
        <f>IF(ISNUMBER(san!AG342), IF(san!AG342=-999,"NA",IF(san!AG342&gt;99, "&gt;99", IF(san!AG342&lt;1, "&lt;1", san!AG342))), "-")</f>
        <v>2.8920211925068862</v>
      </c>
      <c r="AH344" s="39">
        <f>IF(ISNUMBER(san!AH342), IF(san!AH342=-999,"NA",IF(san!AH342&gt;99, "&gt;99", IF(san!AH342&lt;1, "&lt;1", san!AH342))), "-")</f>
        <v>53.45030232201421</v>
      </c>
      <c r="AI344" s="29">
        <f>IF(ISNUMBER(san!AI342), IF(san!AI342=-999,"NA",san!AI342), "-")</f>
        <v>0.78427845239639282</v>
      </c>
      <c r="AJ344" s="39">
        <f>IF(ISNUMBER(san!AJ342), IF(san!AJ342=-999,"NA",IF(san!AJ342&gt;99, "&gt;99", IF(san!AJ342&lt;1, "&lt;1", san!AJ342))), "-")</f>
        <v>6.338748104497169</v>
      </c>
      <c r="AK344" s="39">
        <f>IF(ISNUMBER(san!AK342), IF(san!AK342=-999,"NA",IF(san!AK342&gt;99, "&gt;99", IF(san!AK342&lt;1, "&lt;1", san!AK342))), "-")</f>
        <v>18.850931361512721</v>
      </c>
      <c r="AL344" s="39">
        <f>IF(ISNUMBER(san!AL342), IF(san!AL342=-999,"NA",IF(san!AL342&gt;99, "&gt;99", IF(san!AL342&lt;1, "&lt;1", san!AL342))), "-")</f>
        <v>71.212222622362631</v>
      </c>
      <c r="AM344" s="41">
        <f>IF(ISNUMBER(san!AM342), IF(san!AM342=-999,"NA",IF(san!AM342&gt;99, "&gt;99", IF(san!AM342&lt;1, "&lt;1", san!AM342))), "-")</f>
        <v>54.688389093675582</v>
      </c>
      <c r="AN344" s="39">
        <f>IF(ISNUMBER(san!AN342), IF(san!AN342=-999,"NA",IF(san!AN342&gt;99, "&gt;99", IF(san!AN342&lt;1, "&lt;1", san!AN342))), "-")</f>
        <v>11.758131721748139</v>
      </c>
      <c r="AO344" s="39">
        <f>IF(ISNUMBER(san!AO342), IF(san!AO342=-999,"NA",IF(san!AO342&gt;99, "&gt;99", IF(san!AO342&lt;1, "&lt;1", san!AO342))), "-")</f>
        <v>2.1138302673248028</v>
      </c>
      <c r="AP344" s="39">
        <f>IF(ISNUMBER(san!AP342), IF(san!AP342=-999,"NA",IF(san!AP342&gt;99, "&gt;99", IF(san!AP342&lt;1, "&lt;1", san!AP342))), "-")</f>
        <v>40.816427104602639</v>
      </c>
      <c r="AQ344" s="29">
        <f>IF(ISNUMBER(san!AQ342), IF(san!AQ342=-999,"NA",san!AQ342), "-")</f>
        <v>0.94737797975540161</v>
      </c>
      <c r="AR344" s="39">
        <f>IF(ISNUMBER(san!AR342), IF(san!AR342=-999,"NA",IF(san!AR342&gt;99, "&gt;99", IF(san!AR342&lt;1, "&lt;1", san!AR342))), "-")</f>
        <v>15.590435845436639</v>
      </c>
      <c r="AS344" s="39">
        <f>IF(ISNUMBER(san!AS342), IF(san!AS342=-999,"NA",IF(san!AS342&gt;99, "&gt;99", IF(san!AS342&lt;1, "&lt;1", san!AS342))), "-")</f>
        <v>22.020449481258289</v>
      </c>
      <c r="AT344" s="39">
        <f>IF(ISNUMBER(san!AT342), IF(san!AT342=-999,"NA",IF(san!AT342&gt;99, "&gt;99", IF(san!AT342&lt;1, "&lt;1", san!AT342))), "-")</f>
        <v>54.646344270700467</v>
      </c>
      <c r="AU344" s="42">
        <f>san!AU342</f>
        <v>406</v>
      </c>
    </row>
    <row r="345" ht="15" hidden="true">
      <c r="A345" s="36" t="str">
        <f>IF(ISBLANK(san!A343), "", san!A343)</f>
        <v>Upper middle income</v>
      </c>
      <c r="B345" s="57">
        <f>IF(ISBLANK(san!B343), "", san!B343)</f>
        <v>2019</v>
      </c>
      <c r="C345" s="37">
        <f>IF(ISNUMBER(san!C343), san!C343, "-")</f>
        <v>2794419.9569999999</v>
      </c>
      <c r="D345" s="39">
        <f>IF(ISNUMBER(san!D343), san!D343, "-")</f>
        <v>65.573219299316406</v>
      </c>
      <c r="E345" s="38">
        <f>IF(ISNUMBER(san!E343), IF(san!E343=-999,"NA",IF(san!E343&gt;99, "&gt;99", IF(san!E343&lt;1, "&lt;1", san!E343))), "-")</f>
        <v>83.273477065146665</v>
      </c>
      <c r="F345" s="39">
        <f>IF(ISNUMBER(san!F343), IF(san!F343=-999,"NA",IF(san!F343&gt;99, "&gt;99", IF(san!F343&lt;1, "&lt;1", san!F343))), "-")</f>
        <v>3.4271300299910981</v>
      </c>
      <c r="G345" s="39">
        <f>IF(ISNUMBER(san!G343), IF(san!G343=-999,"NA",IF(san!G343&gt;99, "&gt;99", IF(san!G343&lt;1, "&lt;1", san!G343))), "-")</f>
        <v>10.70012110245167</v>
      </c>
      <c r="H345" s="40">
        <f>IF(ISNUMBER(san!H343), IF(san!H343=-999,"NA",IF(san!H343&gt;99, "&gt;99", IF(san!H343&lt;1, "&lt;1", san!H343))), "-")</f>
        <v>2.5992718024105601</v>
      </c>
      <c r="I345" s="29">
        <f>IF(ISNUMBER(san!I343), IF(san!I343=-999,"NA",san!I343), "-")</f>
        <v>0.94294089078903198</v>
      </c>
      <c r="J345" s="29">
        <f>IF(ISNUMBER(san!J343), IF(san!J343=-999,"NA",san!J343), "-")</f>
        <v>-0.17048248648643491</v>
      </c>
      <c r="K345" s="38">
        <f>IF(ISNUMBER(san!K343), IF(san!K343=-999,"NA",IF(san!K343&gt;99, "&gt;99", IF(san!K343&lt;1, "&lt;1", san!K343))), "-")</f>
        <v>93.592555876548701</v>
      </c>
      <c r="L345" s="39">
        <f>IF(ISNUMBER(san!L343), IF(san!L343=-999,"NA",IF(san!L343&gt;99, "&gt;99", IF(san!L343&lt;1, "&lt;1", san!L343))), "-")</f>
        <v>3.321713220050345</v>
      </c>
      <c r="M345" s="39">
        <f>IF(ISNUMBER(san!M343), IF(san!M343=-999,"NA",IF(san!M343&gt;99, "&gt;99", IF(san!M343&lt;1, "&lt;1", san!M343))), "-")</f>
        <v>2.568026147502025</v>
      </c>
      <c r="N345" s="40" t="str">
        <f>IF(ISNUMBER(san!N343), IF(san!N343=-999,"NA",IF(san!N343&gt;99, "&gt;99", IF(san!N343&lt;1, "&lt;1", san!N343))), "-")</f>
        <v>&lt;1</v>
      </c>
      <c r="O345" s="29">
        <f>IF(ISNUMBER(san!O343), IF(san!O343=-999,"NA",san!O343), "-")</f>
        <v>0.33690410852432251</v>
      </c>
      <c r="P345" s="29">
        <f>IF(ISNUMBER(san!P343), IF(san!P343=-999,"NA",san!P343), "-")</f>
        <v>-2.8096804395318031E-2</v>
      </c>
      <c r="Q345" s="38">
        <f>IF(ISNUMBER(san!Q343), IF(san!Q343=-999,"NA",IF(san!Q343&gt;99, "&gt;99", IF(san!Q343&lt;1, "&lt;1", san!Q343))), "-")</f>
        <v>89.922300652740176</v>
      </c>
      <c r="R345" s="39">
        <f>IF(ISNUMBER(san!R343), IF(san!R343=-999,"NA",IF(san!R343&gt;99, "&gt;99", IF(san!R343&lt;1, "&lt;1", san!R343))), "-")</f>
        <v>3.3688522779553529</v>
      </c>
      <c r="S345" s="39">
        <f>IF(ISNUMBER(san!S343), IF(san!S343=-999,"NA",IF(san!S343&gt;99, "&gt;99", IF(san!S343&lt;1, "&lt;1", san!S343))), "-")</f>
        <v>5.4161947592173192</v>
      </c>
      <c r="T345" s="40">
        <f>IF(ISNUMBER(san!T343), IF(san!T343=-999,"NA",IF(san!T343&gt;99, "&gt;99", IF(san!T343&lt;1, "&lt;1", san!T343))), "-")</f>
        <v>1.292652310087153</v>
      </c>
      <c r="U345" s="29">
        <f>IF(ISNUMBER(san!U343), IF(san!U343=-999,"NA",san!U343), "-")</f>
        <v>0.60625290870666504</v>
      </c>
      <c r="V345" s="29">
        <f>IF(ISNUMBER(san!V343), IF(san!V343=-999,"NA",san!V343), "-")</f>
        <v>-8.7470710277557373E-2</v>
      </c>
      <c r="W345" s="41">
        <f>IF(ISNUMBER(san!W343), IF(san!W343=-999,"NA",IF(san!W343&gt;99, "&gt;99", IF(san!W343&lt;1, "&lt;1", san!W343))), "-")</f>
        <v>38.891844495403518</v>
      </c>
      <c r="X345" s="39">
        <f>IF(ISNUMBER(san!X343), IF(san!X343=-999,"NA",IF(san!X343&gt;99, "&gt;99", IF(san!X343&lt;1, "&lt;1", san!X343))), "-")</f>
        <v>19.19597690032181</v>
      </c>
      <c r="Y345" s="39" t="str">
        <f>IF(ISNUMBER(san!Y343), IF(san!Y343=-999,"NA",IF(san!Y343&gt;99, "&gt;99", IF(san!Y343&lt;1, "&lt;1", san!Y343))), "-")</f>
        <v>&lt;1</v>
      </c>
      <c r="Z345" s="39">
        <f>IF(ISNUMBER(san!Z343), IF(san!Z343=-999,"NA",IF(san!Z343&gt;99, "&gt;99", IF(san!Z343&lt;1, "&lt;1", san!Z343))), "-")</f>
        <v>19.012465779071778</v>
      </c>
      <c r="AA345" s="29">
        <f>IF(ISNUMBER(san!AA343), IF(san!AA343=-999,"NA",san!AA343), "-")</f>
        <v>0.79007446765899658</v>
      </c>
      <c r="AB345" s="39">
        <f>IF(ISNUMBER(san!AB343), IF(san!AB343=-999,"NA",IF(san!AB343&gt;99, "&gt;99", IF(san!AB343&lt;1, "&lt;1", san!AB343))), "-")</f>
        <v>33.143302264866882</v>
      </c>
      <c r="AC345" s="39">
        <f>IF(ISNUMBER(san!AC343), IF(san!AC343=-999,"NA",IF(san!AC343&gt;99, "&gt;99", IF(san!AC343&lt;1, "&lt;1", san!AC343))), "-")</f>
        <v>31.419410025059971</v>
      </c>
      <c r="AD345" s="39">
        <f>IF(ISNUMBER(san!AD343), IF(san!AD343=-999,"NA",IF(san!AD343&gt;99, "&gt;99", IF(san!AD343&lt;1, "&lt;1", san!AD343))), "-")</f>
        <v>22.137894805210891</v>
      </c>
      <c r="AE345" s="41">
        <f>IF(ISNUMBER(san!AE343), IF(san!AE343=-999,"NA",IF(san!AE343&gt;99, "&gt;99", IF(san!AE343&lt;1, "&lt;1", san!AE343))), "-")</f>
        <v>55.364105081091772</v>
      </c>
      <c r="AF345" s="39">
        <f>IF(ISNUMBER(san!AF343), IF(san!AF343=-999,"NA",IF(san!AF343&gt;99, "&gt;99", IF(san!AF343&lt;1, "&lt;1", san!AF343))), "-")</f>
        <v>8.0957004779571484</v>
      </c>
      <c r="AG345" s="39">
        <f>IF(ISNUMBER(san!AG343), IF(san!AG343=-999,"NA",IF(san!AG343&gt;99, "&gt;99", IF(san!AG343&lt;1, "&lt;1", san!AG343))), "-")</f>
        <v>3.053689604346709</v>
      </c>
      <c r="AH345" s="39">
        <f>IF(ISNUMBER(san!AH343), IF(san!AH343=-999,"NA",IF(san!AH343&gt;99, "&gt;99", IF(san!AH343&lt;1, "&lt;1", san!AH343))), "-")</f>
        <v>55.364105081091772</v>
      </c>
      <c r="AI345" s="29">
        <f>IF(ISNUMBER(san!AI343), IF(san!AI343=-999,"NA",san!AI343), "-")</f>
        <v>0.78427845239639282</v>
      </c>
      <c r="AJ345" s="39">
        <f>IF(ISNUMBER(san!AJ343), IF(san!AJ343=-999,"NA",IF(san!AJ343&gt;99, "&gt;99", IF(san!AJ343&lt;1, "&lt;1", san!AJ343))), "-")</f>
        <v>6.3078257335154859</v>
      </c>
      <c r="AK345" s="39">
        <f>IF(ISNUMBER(san!AK343), IF(san!AK343=-999,"NA",IF(san!AK343&gt;99, "&gt;99", IF(san!AK343&lt;1, "&lt;1", san!AK343))), "-")</f>
        <v>19.213168564648178</v>
      </c>
      <c r="AL345" s="39">
        <f>IF(ISNUMBER(san!AL343), IF(san!AL343=-999,"NA",IF(san!AL343&gt;99, "&gt;99", IF(san!AL343&lt;1, "&lt;1", san!AL343))), "-")</f>
        <v>71.393274798435357</v>
      </c>
      <c r="AM345" s="41">
        <f>IF(ISNUMBER(san!AM343), IF(san!AM343=-999,"NA",IF(san!AM343&gt;99, "&gt;99", IF(san!AM343&lt;1, "&lt;1", san!AM343))), "-")</f>
        <v>56.980773886819719</v>
      </c>
      <c r="AN345" s="39">
        <f>IF(ISNUMBER(san!AN343), IF(san!AN343=-999,"NA",IF(san!AN343&gt;99, "&gt;99", IF(san!AN343&lt;1, "&lt;1", san!AN343))), "-")</f>
        <v>11.905580199113951</v>
      </c>
      <c r="AO345" s="39">
        <f>IF(ISNUMBER(san!AO343), IF(san!AO343=-999,"NA",IF(san!AO343&gt;99, "&gt;99", IF(san!AO343&lt;1, "&lt;1", san!AO343))), "-")</f>
        <v>2.2372633730890472</v>
      </c>
      <c r="AP345" s="39">
        <f>IF(ISNUMBER(san!AP343), IF(san!AP343=-999,"NA",IF(san!AP343&gt;99, "&gt;99", IF(san!AP343&lt;1, "&lt;1", san!AP343))), "-")</f>
        <v>42.83793031461672</v>
      </c>
      <c r="AQ345" s="29">
        <f>IF(ISNUMBER(san!AQ343), IF(san!AQ343=-999,"NA",san!AQ343), "-")</f>
        <v>0.94737797975540161</v>
      </c>
      <c r="AR345" s="39">
        <f>IF(ISNUMBER(san!AR343), IF(san!AR343=-999,"NA",IF(san!AR343&gt;99, "&gt;99", IF(san!AR343&lt;1, "&lt;1", san!AR343))), "-")</f>
        <v>15.29967861592989</v>
      </c>
      <c r="AS345" s="39">
        <f>IF(ISNUMBER(san!AS343), IF(san!AS343=-999,"NA",IF(san!AS343&gt;99, "&gt;99", IF(san!AS343&lt;1, "&lt;1", san!AS343))), "-")</f>
        <v>22.55684730436753</v>
      </c>
      <c r="AT345" s="39">
        <f>IF(ISNUMBER(san!AT343), IF(san!AT343=-999,"NA",IF(san!AT343&gt;99, "&gt;99", IF(san!AT343&lt;1, "&lt;1", san!AT343))), "-")</f>
        <v>55.489171473960752</v>
      </c>
      <c r="AU345" s="42">
        <f>san!AU343</f>
        <v>408</v>
      </c>
    </row>
    <row r="346" ht="15" hidden="true">
      <c r="A346" s="36" t="str">
        <f>IF(ISBLANK(san!A344), "", san!A344)</f>
        <v>Upper middle income</v>
      </c>
      <c r="B346" s="57">
        <f>IF(ISBLANK(san!B344), "", san!B344)</f>
        <v>2020</v>
      </c>
      <c r="C346" s="37">
        <f>IF(ISNUMBER(san!C344), san!C344, "-")</f>
        <v>2807696.605</v>
      </c>
      <c r="D346" s="39">
        <f>IF(ISNUMBER(san!D344), san!D344, "-")</f>
        <v>66.35650634765625</v>
      </c>
      <c r="E346" s="38">
        <f>IF(ISNUMBER(san!E344), IF(san!E344=-999,"NA",IF(san!E344&gt;99, "&gt;99", IF(san!E344&lt;1, "&lt;1", san!E344))), "-")</f>
        <v>85.172219202381811</v>
      </c>
      <c r="F346" s="39">
        <f>IF(ISNUMBER(san!F344), IF(san!F344=-999,"NA",IF(san!F344&gt;99, "&gt;99", IF(san!F344&lt;1, "&lt;1", san!F344))), "-")</f>
        <v>3.3574023360789802</v>
      </c>
      <c r="G346" s="39">
        <f>IF(ISNUMBER(san!G344), IF(san!G344=-999,"NA",IF(san!G344&gt;99, "&gt;99", IF(san!G344&lt;1, "&lt;1", san!G344))), "-")</f>
        <v>9.3173559685827598</v>
      </c>
      <c r="H346" s="40">
        <f>IF(ISNUMBER(san!H344), IF(san!H344=-999,"NA",IF(san!H344&gt;99, "&gt;99", IF(san!H344&lt;1, "&lt;1", san!H344))), "-")</f>
        <v>2.1530224929564539</v>
      </c>
      <c r="I346" s="29">
        <f>IF(ISNUMBER(san!I344), IF(san!I344=-999,"NA",san!I344), "-")</f>
        <v>0.94294089078903198</v>
      </c>
      <c r="J346" s="29">
        <f>IF(ISNUMBER(san!J344), IF(san!J344=-999,"NA",san!J344), "-")</f>
        <v>-0.17048248648643491</v>
      </c>
      <c r="K346" s="38">
        <f>IF(ISNUMBER(san!K344), IF(san!K344=-999,"NA",IF(san!K344&gt;99, "&gt;99", IF(san!K344&lt;1, "&lt;1", san!K344))), "-")</f>
        <v>94.304952602181629</v>
      </c>
      <c r="L346" s="39">
        <f>IF(ISNUMBER(san!L344), IF(san!L344=-999,"NA",IF(san!L344&gt;99, "&gt;99", IF(san!L344&lt;1, "&lt;1", san!L344))), "-")</f>
        <v>3.1210997372744349</v>
      </c>
      <c r="M346" s="39">
        <f>IF(ISNUMBER(san!M344), IF(san!M344=-999,"NA",IF(san!M344&gt;99, "&gt;99", IF(san!M344&lt;1, "&lt;1", san!M344))), "-")</f>
        <v>2.117876581294027</v>
      </c>
      <c r="N346" s="40" t="str">
        <f>IF(ISNUMBER(san!N344), IF(san!N344=-999,"NA",IF(san!N344&gt;99, "&gt;99", IF(san!N344&lt;1, "&lt;1", san!N344))), "-")</f>
        <v>&lt;1</v>
      </c>
      <c r="O346" s="29">
        <f>IF(ISNUMBER(san!O344), IF(san!O344=-999,"NA",san!O344), "-")</f>
        <v>0.33690410852432251</v>
      </c>
      <c r="P346" s="29">
        <f>IF(ISNUMBER(san!P344), IF(san!P344=-999,"NA",san!P344), "-")</f>
        <v>-2.8096804395318031E-2</v>
      </c>
      <c r="Q346" s="38">
        <f>IF(ISNUMBER(san!Q344), IF(san!Q344=-999,"NA",IF(san!Q344&gt;99, "&gt;99", IF(san!Q344&lt;1, "&lt;1", san!Q344))), "-")</f>
        <v>91.132597235715536</v>
      </c>
      <c r="R346" s="39">
        <f>IF(ISNUMBER(san!R344), IF(san!R344=-999,"NA",IF(san!R344&gt;99, "&gt;99", IF(san!R344&lt;1, "&lt;1", san!R344))), "-")</f>
        <v>3.2058373306984782</v>
      </c>
      <c r="S346" s="39">
        <f>IF(ISNUMBER(san!S344), IF(san!S344=-999,"NA",IF(san!S344&gt;99, "&gt;99", IF(san!S344&lt;1, "&lt;1", san!S344))), "-")</f>
        <v>4.5859981400310366</v>
      </c>
      <c r="T346" s="40">
        <f>IF(ISNUMBER(san!T344), IF(san!T344=-999,"NA",IF(san!T344&gt;99, "&gt;99", IF(san!T344&lt;1, "&lt;1", san!T344))), "-")</f>
        <v>1.0755672935549581</v>
      </c>
      <c r="U346" s="29">
        <f>IF(ISNUMBER(san!U344), IF(san!U344=-999,"NA",san!U344), "-")</f>
        <v>0.60625290870666504</v>
      </c>
      <c r="V346" s="29">
        <f>IF(ISNUMBER(san!V344), IF(san!V344=-999,"NA",san!V344), "-")</f>
        <v>-8.7470710277557373E-2</v>
      </c>
      <c r="W346" s="41">
        <f>IF(ISNUMBER(san!W344), IF(san!W344=-999,"NA",IF(san!W344&gt;99, "&gt;99", IF(san!W344&lt;1, "&lt;1", san!W344))), "-")</f>
        <v>40.207953385362693</v>
      </c>
      <c r="X346" s="39">
        <f>IF(ISNUMBER(san!X344), IF(san!X344=-999,"NA",IF(san!X344&gt;99, "&gt;99", IF(san!X344&lt;1, "&lt;1", san!X344))), "-")</f>
        <v>19.72755406299186</v>
      </c>
      <c r="Y346" s="39" t="str">
        <f>IF(ISNUMBER(san!Y344), IF(san!Y344=-999,"NA",IF(san!Y344&gt;99, "&gt;99", IF(san!Y344&lt;1, "&lt;1", san!Y344))), "-")</f>
        <v>&lt;1</v>
      </c>
      <c r="Z346" s="39">
        <f>IF(ISNUMBER(san!Z344), IF(san!Z344=-999,"NA",IF(san!Z344&gt;99, "&gt;99", IF(san!Z344&lt;1, "&lt;1", san!Z344))), "-")</f>
        <v>19.812791143246621</v>
      </c>
      <c r="AA346" s="29">
        <f>IF(ISNUMBER(san!AA344), IF(san!AA344=-999,"NA",san!AA344), "-")</f>
        <v>0.79007446765899658</v>
      </c>
      <c r="AB346" s="39">
        <f>IF(ISNUMBER(san!AB344), IF(san!AB344=-999,"NA",IF(san!AB344&gt;99, "&gt;99", IF(san!AB344&lt;1, "&lt;1", san!AB344))), "-")</f>
        <v>32.734436447883397</v>
      </c>
      <c r="AC346" s="39">
        <f>IF(ISNUMBER(san!AC344), IF(san!AC344=-999,"NA",IF(san!AC344&gt;99, "&gt;99", IF(san!AC344&lt;1, "&lt;1", san!AC344))), "-")</f>
        <v>32.830400149987952</v>
      </c>
      <c r="AD346" s="39">
        <f>IF(ISNUMBER(san!AD344), IF(san!AD344=-999,"NA",IF(san!AD344&gt;99, "&gt;99", IF(san!AD344&lt;1, "&lt;1", san!AD344))), "-")</f>
        <v>22.96478494058946</v>
      </c>
      <c r="AE346" s="41">
        <f>IF(ISNUMBER(san!AE344), IF(san!AE344=-999,"NA",IF(san!AE344&gt;99, "&gt;99", IF(san!AE344&lt;1, "&lt;1", san!AE344))), "-")</f>
        <v>55.913290683606682</v>
      </c>
      <c r="AF346" s="39">
        <f>IF(ISNUMBER(san!AF344), IF(san!AF344=-999,"NA",IF(san!AF344&gt;99, "&gt;99", IF(san!AF344&lt;1, "&lt;1", san!AF344))), "-")</f>
        <v>8.1465391161737877</v>
      </c>
      <c r="AG346" s="39">
        <f>IF(ISNUMBER(san!AG344), IF(san!AG344=-999,"NA",IF(san!AG344&gt;99, "&gt;99", IF(san!AG344&lt;1, "&lt;1", san!AG344))), "-")</f>
        <v>3.1319369530723442</v>
      </c>
      <c r="AH346" s="39">
        <f>IF(ISNUMBER(san!AH344), IF(san!AH344=-999,"NA",IF(san!AH344&gt;99, "&gt;99", IF(san!AH344&lt;1, "&lt;1", san!AH344))), "-")</f>
        <v>55.913290683606682</v>
      </c>
      <c r="AI346" s="29">
        <f>IF(ISNUMBER(san!AI344), IF(san!AI344=-999,"NA",san!AI344), "-")</f>
        <v>0.78427845239639282</v>
      </c>
      <c r="AJ346" s="39">
        <f>IF(ISNUMBER(san!AJ344), IF(san!AJ344=-999,"NA",IF(san!AJ344&gt;99, "&gt;99", IF(san!AJ344&lt;1, "&lt;1", san!AJ344))), "-")</f>
        <v>6.2200911794225826</v>
      </c>
      <c r="AK346" s="39">
        <f>IF(ISNUMBER(san!AK344), IF(san!AK344=-999,"NA",IF(san!AK344&gt;99, "&gt;99", IF(san!AK344&lt;1, "&lt;1", san!AK344))), "-")</f>
        <v>19.644189297137821</v>
      </c>
      <c r="AL346" s="39">
        <f>IF(ISNUMBER(san!AL344), IF(san!AL344=-999,"NA",IF(san!AL344&gt;99, "&gt;99", IF(san!AL344&lt;1, "&lt;1", san!AL344))), "-")</f>
        <v>71.56177186289564</v>
      </c>
      <c r="AM346" s="41">
        <f>IF(ISNUMBER(san!AM344), IF(san!AM344=-999,"NA",IF(san!AM344&gt;99, "&gt;99", IF(san!AM344&lt;1, "&lt;1", san!AM344))), "-")</f>
        <v>58.089543258968497</v>
      </c>
      <c r="AN346" s="39">
        <f>IF(ISNUMBER(san!AN344), IF(san!AN344=-999,"NA",IF(san!AN344&gt;99, "&gt;99", IF(san!AN344&lt;1, "&lt;1", san!AN344))), "-")</f>
        <v>12.031058643397509</v>
      </c>
      <c r="AO346" s="39">
        <f>IF(ISNUMBER(san!AO344), IF(san!AO344=-999,"NA",IF(san!AO344&gt;99, "&gt;99", IF(san!AO344&lt;1, "&lt;1", san!AO344))), "-")</f>
        <v>2.302453355269531</v>
      </c>
      <c r="AP346" s="39">
        <f>IF(ISNUMBER(san!AP344), IF(san!AP344=-999,"NA",IF(san!AP344&gt;99, "&gt;99", IF(san!AP344&lt;1, "&lt;1", san!AP344))), "-")</f>
        <v>43.756031260301462</v>
      </c>
      <c r="AQ346" s="29">
        <f>IF(ISNUMBER(san!AQ344), IF(san!AQ344=-999,"NA",san!AQ344), "-")</f>
        <v>0.94737797975540161</v>
      </c>
      <c r="AR346" s="39">
        <f>IF(ISNUMBER(san!AR344), IF(san!AR344=-999,"NA",IF(san!AR344&gt;99, "&gt;99", IF(san!AR344&lt;1, "&lt;1", san!AR344))), "-")</f>
        <v>14.88354701117966</v>
      </c>
      <c r="AS346" s="39">
        <f>IF(ISNUMBER(san!AS344), IF(san!AS344=-999,"NA",IF(san!AS344&gt;99, "&gt;99", IF(san!AS344&lt;1, "&lt;1", san!AS344))), "-")</f>
        <v>23.21467381843205</v>
      </c>
      <c r="AT346" s="39">
        <f>IF(ISNUMBER(san!AT344), IF(san!AT344=-999,"NA",IF(san!AT344&gt;99, "&gt;99", IF(san!AT344&lt;1, "&lt;1", san!AT344))), "-")</f>
        <v>56.282082346753448</v>
      </c>
      <c r="AU346" s="42">
        <f>san!AU344</f>
        <v>410</v>
      </c>
    </row>
    <row r="347" ht="15" hidden="true">
      <c r="A347" s="36" t="str">
        <f>IF(ISBLANK(san!A345), "", san!A345)</f>
        <v>Upper middle income</v>
      </c>
      <c r="B347" s="57">
        <f>IF(ISBLANK(san!B345), "", san!B345)</f>
        <v>2021</v>
      </c>
      <c r="C347" s="37">
        <f>IF(ISNUMBER(san!C345), san!C345, "-")</f>
        <v>2816926.4209999992</v>
      </c>
      <c r="D347" s="39">
        <f>IF(ISNUMBER(san!D345), san!D345, "-")</f>
        <v>67.117424011230469</v>
      </c>
      <c r="E347" s="38">
        <f>IF(ISNUMBER(san!E345), IF(san!E345=-999,"NA",IF(san!E345&gt;99, "&gt;99", IF(san!E345&lt;1, "&lt;1", san!E345))), "-")</f>
        <v>87.094757802537501</v>
      </c>
      <c r="F347" s="39">
        <f>IF(ISNUMBER(san!F345), IF(san!F345=-999,"NA",IF(san!F345&gt;99, "&gt;99", IF(san!F345&lt;1, "&lt;1", san!F345))), "-")</f>
        <v>3.269074213397102</v>
      </c>
      <c r="G347" s="39">
        <f>IF(ISNUMBER(san!G345), IF(san!G345=-999,"NA",IF(san!G345&gt;99, "&gt;99", IF(san!G345&lt;1, "&lt;1", san!G345))), "-")</f>
        <v>7.9341022637532461</v>
      </c>
      <c r="H347" s="40">
        <f>IF(ISNUMBER(san!H345), IF(san!H345=-999,"NA",IF(san!H345&gt;99, "&gt;99", IF(san!H345&lt;1, "&lt;1", san!H345))), "-")</f>
        <v>1.702065720312155</v>
      </c>
      <c r="I347" s="29">
        <f>IF(ISNUMBER(san!I345), IF(san!I345=-999,"NA",san!I345), "-")</f>
        <v>0.94294089078903198</v>
      </c>
      <c r="J347" s="29">
        <f>IF(ISNUMBER(san!J345), IF(san!J345=-999,"NA",san!J345), "-")</f>
        <v>-0.17048248648643491</v>
      </c>
      <c r="K347" s="38">
        <f>IF(ISNUMBER(san!K345), IF(san!K345=-999,"NA",IF(san!K345&gt;99, "&gt;99", IF(san!K345&lt;1, "&lt;1", san!K345))), "-")</f>
        <v>95.019036985380694</v>
      </c>
      <c r="L347" s="39">
        <f>IF(ISNUMBER(san!L345), IF(san!L345=-999,"NA",IF(san!L345&gt;99, "&gt;99", IF(san!L345&lt;1, "&lt;1", san!L345))), "-")</f>
        <v>2.9240288452210601</v>
      </c>
      <c r="M347" s="39">
        <f>IF(ISNUMBER(san!M345), IF(san!M345=-999,"NA",IF(san!M345&gt;99, "&gt;99", IF(san!M345&lt;1, "&lt;1", san!M345))), "-")</f>
        <v>1.67359793218121</v>
      </c>
      <c r="N347" s="40" t="str">
        <f>IF(ISNUMBER(san!N345), IF(san!N345=-999,"NA",IF(san!N345&gt;99, "&gt;99", IF(san!N345&lt;1, "&lt;1", san!N345))), "-")</f>
        <v>&lt;1</v>
      </c>
      <c r="O347" s="29">
        <f>IF(ISNUMBER(san!O345), IF(san!O345=-999,"NA",san!O345), "-")</f>
        <v>0.33690410852432251</v>
      </c>
      <c r="P347" s="29">
        <f>IF(ISNUMBER(san!P345), IF(san!P345=-999,"NA",san!P345), "-")</f>
        <v>-2.8096804395318031E-2</v>
      </c>
      <c r="Q347" s="38">
        <f>IF(ISNUMBER(san!Q345), IF(san!Q345=-999,"NA",IF(san!Q345&gt;99, "&gt;99", IF(san!Q345&lt;1, "&lt;1", san!Q345))), "-")</f>
        <v>92.311497977331257</v>
      </c>
      <c r="R347" s="39">
        <f>IF(ISNUMBER(san!R345), IF(san!R345=-999,"NA",IF(san!R345&gt;99, "&gt;99", IF(san!R345&lt;1, "&lt;1", san!R345))), "-")</f>
        <v>3.0430390308898732</v>
      </c>
      <c r="S347" s="39">
        <f>IF(ISNUMBER(san!S345), IF(san!S345=-999,"NA",IF(san!S345&gt;99, "&gt;99", IF(san!S345&lt;1, "&lt;1", san!S345))), "-")</f>
        <v>3.7786948318438078</v>
      </c>
      <c r="T347" s="40" t="str">
        <f>IF(ISNUMBER(san!T345), IF(san!T345=-999,"NA",IF(san!T345&gt;99, "&gt;99", IF(san!T345&lt;1, "&lt;1", san!T345))), "-")</f>
        <v>&lt;1</v>
      </c>
      <c r="U347" s="29">
        <f>IF(ISNUMBER(san!U345), IF(san!U345=-999,"NA",san!U345), "-")</f>
        <v>0.60625290870666504</v>
      </c>
      <c r="V347" s="29">
        <f>IF(ISNUMBER(san!V345), IF(san!V345=-999,"NA",san!V345), "-")</f>
        <v>-8.7470710277557373E-2</v>
      </c>
      <c r="W347" s="41">
        <f>IF(ISNUMBER(san!W345), IF(san!W345=-999,"NA",IF(san!W345&gt;99, "&gt;99", IF(san!W345&lt;1, "&lt;1", san!W345))), "-")</f>
        <v>41.51431555510122</v>
      </c>
      <c r="X347" s="39">
        <f>IF(ISNUMBER(san!X345), IF(san!X345=-999,"NA",IF(san!X345&gt;99, "&gt;99", IF(san!X345&lt;1, "&lt;1", san!X345))), "-")</f>
        <v>20.322841158888011</v>
      </c>
      <c r="Y347" s="39" t="str">
        <f>IF(ISNUMBER(san!Y345), IF(san!Y345=-999,"NA",IF(san!Y345&gt;99, "&gt;99", IF(san!Y345&lt;1, "&lt;1", san!Y345))), "-")</f>
        <v>&lt;1</v>
      </c>
      <c r="Z347" s="39">
        <f>IF(ISNUMBER(san!Z345), IF(san!Z345=-999,"NA",IF(san!Z345&gt;99, "&gt;99", IF(san!Z345&lt;1, "&lt;1", san!Z345))), "-")</f>
        <v>20.512756320797131</v>
      </c>
      <c r="AA347" s="29">
        <f>IF(ISNUMBER(san!AA345), IF(san!AA345=-999,"NA",san!AA345), "-")</f>
        <v>0.79007446765899658</v>
      </c>
      <c r="AB347" s="39">
        <f>IF(ISNUMBER(san!AB345), IF(san!AB345=-999,"NA",IF(san!AB345&gt;99, "&gt;99", IF(san!AB345&lt;1, "&lt;1", san!AB345))), "-")</f>
        <v>32.614115644765498</v>
      </c>
      <c r="AC347" s="39">
        <f>IF(ISNUMBER(san!AC345), IF(san!AC345=-999,"NA",IF(san!AC345&gt;99, "&gt;99", IF(san!AC345&lt;1, "&lt;1", san!AC345))), "-")</f>
        <v>34.08555446135027</v>
      </c>
      <c r="AD347" s="39">
        <f>IF(ISNUMBER(san!AD345), IF(san!AD345=-999,"NA",IF(san!AD345&gt;99, "&gt;99", IF(san!AD345&lt;1, "&lt;1", san!AD345))), "-")</f>
        <v>23.664161909818858</v>
      </c>
      <c r="AE347" s="41">
        <f>IF(ISNUMBER(san!AE345), IF(san!AE345=-999,"NA",IF(san!AE345&gt;99, "&gt;99", IF(san!AE345&lt;1, "&lt;1", san!AE345))), "-")</f>
        <v>56.436319414518387</v>
      </c>
      <c r="AF347" s="39">
        <f>IF(ISNUMBER(san!AF345), IF(san!AF345=-999,"NA",IF(san!AF345&gt;99, "&gt;99", IF(san!AF345&lt;1, "&lt;1", san!AF345))), "-")</f>
        <v>8.2029412010957898</v>
      </c>
      <c r="AG347" s="39">
        <f>IF(ISNUMBER(san!AG345), IF(san!AG345=-999,"NA",IF(san!AG345&gt;99, "&gt;99", IF(san!AG345&lt;1, "&lt;1", san!AG345))), "-")</f>
        <v>3.2162085257382911</v>
      </c>
      <c r="AH347" s="39">
        <f>IF(ISNUMBER(san!AH345), IF(san!AH345=-999,"NA",IF(san!AH345&gt;99, "&gt;99", IF(san!AH345&lt;1, "&lt;1", san!AH345))), "-")</f>
        <v>56.436319414518387</v>
      </c>
      <c r="AI347" s="29">
        <f>IF(ISNUMBER(san!AI345), IF(san!AI345=-999,"NA",san!AI345), "-")</f>
        <v>0.78427845239639282</v>
      </c>
      <c r="AJ347" s="39">
        <f>IF(ISNUMBER(san!AJ345), IF(san!AJ345=-999,"NA",IF(san!AJ345&gt;99, "&gt;99", IF(san!AJ345&lt;1, "&lt;1", san!AJ345))), "-")</f>
        <v>6.165141930554265</v>
      </c>
      <c r="AK347" s="39">
        <f>IF(ISNUMBER(san!AK345), IF(san!AK345=-999,"NA",IF(san!AK345&gt;99, "&gt;99", IF(san!AK345&lt;1, "&lt;1", san!AK345))), "-")</f>
        <v>20.075588641741291</v>
      </c>
      <c r="AL347" s="39">
        <f>IF(ISNUMBER(san!AL345), IF(san!AL345=-999,"NA",IF(san!AL345&gt;99, "&gt;99", IF(san!AL345&lt;1, "&lt;1", san!AL345))), "-")</f>
        <v>71.702335258306178</v>
      </c>
      <c r="AM347" s="41">
        <f>IF(ISNUMBER(san!AM345), IF(san!AM345=-999,"NA",IF(san!AM345&gt;99, "&gt;99", IF(san!AM345&lt;1, "&lt;1", san!AM345))), "-")</f>
        <v>59.169325600055053</v>
      </c>
      <c r="AN347" s="39">
        <f>IF(ISNUMBER(san!AN345), IF(san!AN345=-999,"NA",IF(san!AN345&gt;99, "&gt;99", IF(san!AN345&lt;1, "&lt;1", san!AN345))), "-")</f>
        <v>12.17628583993309</v>
      </c>
      <c r="AO347" s="39">
        <f>IF(ISNUMBER(san!AO345), IF(san!AO345=-999,"NA",IF(san!AO345&gt;99, "&gt;99", IF(san!AO345&lt;1, "&lt;1", san!AO345))), "-")</f>
        <v>2.3814158587960939</v>
      </c>
      <c r="AP347" s="39">
        <f>IF(ISNUMBER(san!AP345), IF(san!AP345=-999,"NA",IF(san!AP345&gt;99, "&gt;99", IF(san!AP345&lt;1, "&lt;1", san!AP345))), "-")</f>
        <v>44.611623901325864</v>
      </c>
      <c r="AQ347" s="29">
        <f>IF(ISNUMBER(san!AQ345), IF(san!AQ345=-999,"NA",san!AQ345), "-")</f>
        <v>0.94737797975540161</v>
      </c>
      <c r="AR347" s="39">
        <f>IF(ISNUMBER(san!AR345), IF(san!AR345=-999,"NA",IF(san!AR345&gt;99, "&gt;99", IF(san!AR345&lt;1, "&lt;1", san!AR345))), "-")</f>
        <v>14.60849642314048</v>
      </c>
      <c r="AS347" s="39">
        <f>IF(ISNUMBER(san!AS345), IF(san!AS345=-999,"NA",IF(san!AS345&gt;99, "&gt;99", IF(san!AS345&lt;1, "&lt;1", san!AS345))), "-")</f>
        <v>23.79341597372348</v>
      </c>
      <c r="AT347" s="39">
        <f>IF(ISNUMBER(san!AT345), IF(san!AT345=-999,"NA",IF(san!AT345&gt;99, "&gt;99", IF(san!AT345&lt;1, "&lt;1", san!AT345))), "-")</f>
        <v>56.995590759983067</v>
      </c>
      <c r="AU347" s="42">
        <f>san!AU345</f>
        <v>411</v>
      </c>
    </row>
    <row r="348" ht="15">
      <c r="A348" s="36" t="str">
        <f>IF(ISBLANK(san!A346), "", san!A346)</f>
        <v>Upper middle income</v>
      </c>
      <c r="B348" s="57">
        <f>IF(ISBLANK(san!B346), "", san!B346)</f>
        <v>2022</v>
      </c>
      <c r="C348" s="37">
        <f>IF(ISNUMBER(san!C346), san!C346, "-")</f>
        <v>2824763.6329999999</v>
      </c>
      <c r="D348" s="39">
        <f>IF(ISNUMBER(san!D346), san!D346, "-")</f>
        <v>67.855270385742188</v>
      </c>
      <c r="E348" s="38">
        <f>IF(ISNUMBER(san!E346), IF(san!E346=-999,"NA",IF(san!E346&gt;99, "&gt;99", IF(san!E346&lt;1, "&lt;1", san!E346))), "-")</f>
        <v>88.855737920646433</v>
      </c>
      <c r="F348" s="39">
        <f>IF(ISNUMBER(san!F346), IF(san!F346=-999,"NA",IF(san!F346&gt;99, "&gt;99", IF(san!F346&lt;1, "&lt;1", san!F346))), "-")</f>
        <v>3.2858329726580271</v>
      </c>
      <c r="G348" s="39">
        <f>IF(ISNUMBER(san!G346), IF(san!G346=-999,"NA",IF(san!G346&gt;99, "&gt;99", IF(san!G346&lt;1, "&lt;1", san!G346))), "-")</f>
        <v>6.495425096860771</v>
      </c>
      <c r="H348" s="40">
        <f>IF(ISNUMBER(san!H346), IF(san!H346=-999,"NA",IF(san!H346&gt;99, "&gt;99", IF(san!H346&lt;1, "&lt;1", san!H346))), "-")</f>
        <v>1.3630040098347711</v>
      </c>
      <c r="I348" s="29">
        <f>IF(ISNUMBER(san!I346), IF(san!I346=-999,"NA",san!I346), "-")</f>
        <v>0.94294089078903198</v>
      </c>
      <c r="J348" s="29">
        <f>IF(ISNUMBER(san!J346), IF(san!J346=-999,"NA",san!J346), "-")</f>
        <v>-0.17048248648643491</v>
      </c>
      <c r="K348" s="38">
        <f>IF(ISNUMBER(san!K346), IF(san!K346=-999,"NA",IF(san!K346&gt;99, "&gt;99", IF(san!K346&lt;1, "&lt;1", san!K346))), "-")</f>
        <v>95.590917810585722</v>
      </c>
      <c r="L348" s="39">
        <f>IF(ISNUMBER(san!L346), IF(san!L346=-999,"NA",IF(san!L346&gt;99, "&gt;99", IF(san!L346&lt;1, "&lt;1", san!L346))), "-")</f>
        <v>2.7976024120634628</v>
      </c>
      <c r="M348" s="39">
        <f>IF(ISNUMBER(san!M346), IF(san!M346=-999,"NA",IF(san!M346&gt;99, "&gt;99", IF(san!M346&lt;1, "&lt;1", san!M346))), "-")</f>
        <v>1.2824556561532601</v>
      </c>
      <c r="N348" s="40" t="str">
        <f>IF(ISNUMBER(san!N346), IF(san!N346=-999,"NA",IF(san!N346&gt;99, "&gt;99", IF(san!N346&lt;1, "&lt;1", san!N346))), "-")</f>
        <v>&lt;1</v>
      </c>
      <c r="O348" s="29">
        <f>IF(ISNUMBER(san!O346), IF(san!O346=-999,"NA",san!O346), "-")</f>
        <v>0.33690410852432251</v>
      </c>
      <c r="P348" s="29">
        <f>IF(ISNUMBER(san!P346), IF(san!P346=-999,"NA",san!P346), "-")</f>
        <v>-2.8096804395318031E-2</v>
      </c>
      <c r="Q348" s="38">
        <f>IF(ISNUMBER(san!Q346), IF(san!Q346=-999,"NA",IF(san!Q346&gt;99, "&gt;99", IF(san!Q346&lt;1, "&lt;1", san!Q346))), "-")</f>
        <v>93.326184519039188</v>
      </c>
      <c r="R348" s="39">
        <f>IF(ISNUMBER(san!R346), IF(san!R346=-999,"NA",IF(san!R346&gt;99, "&gt;99", IF(san!R346&lt;1, "&lt;1", san!R346))), "-")</f>
        <v>2.9609951593290069</v>
      </c>
      <c r="S348" s="39">
        <f>IF(ISNUMBER(san!S346), IF(san!S346=-999,"NA",IF(san!S346&gt;99, "&gt;99", IF(san!S346&lt;1, "&lt;1", san!S346))), "-")</f>
        <v>3.0102032571996489</v>
      </c>
      <c r="T348" s="40" t="str">
        <f>IF(ISNUMBER(san!T346), IF(san!T346=-999,"NA",IF(san!T346&gt;99, "&gt;99", IF(san!T346&lt;1, "&lt;1", san!T346))), "-")</f>
        <v>&lt;1</v>
      </c>
      <c r="U348" s="29">
        <f>IF(ISNUMBER(san!U346), IF(san!U346=-999,"NA",san!U346), "-")</f>
        <v>0.60625290870666504</v>
      </c>
      <c r="V348" s="29">
        <f>IF(ISNUMBER(san!V346), IF(san!V346=-999,"NA",san!V346), "-")</f>
        <v>-8.7470710277557373E-2</v>
      </c>
      <c r="W348" s="41">
        <f>IF(ISNUMBER(san!W346), IF(san!W346=-999,"NA",IF(san!W346&gt;99, "&gt;99", IF(san!W346&lt;1, "&lt;1", san!W346))), "-")</f>
        <v>42.797268101361148</v>
      </c>
      <c r="X348" s="39">
        <f>IF(ISNUMBER(san!X346), IF(san!X346=-999,"NA",IF(san!X346&gt;99, "&gt;99", IF(san!X346&lt;1, "&lt;1", san!X346))), "-")</f>
        <v>20.902525544299589</v>
      </c>
      <c r="Y348" s="39" t="str">
        <f>IF(ISNUMBER(san!Y346), IF(san!Y346=-999,"NA",IF(san!Y346&gt;99, "&gt;99", IF(san!Y346&lt;1, "&lt;1", san!Y346))), "-")</f>
        <v>&lt;1</v>
      </c>
      <c r="Z348" s="39">
        <f>IF(ISNUMBER(san!Z346), IF(san!Z346=-999,"NA",IF(san!Z346&gt;99, "&gt;99", IF(san!Z346&lt;1, "&lt;1", san!Z346))), "-")</f>
        <v>21.197404645953849</v>
      </c>
      <c r="AA348" s="29">
        <f>IF(ISNUMBER(san!AA346), IF(san!AA346=-999,"NA",san!AA346), "-")</f>
        <v>0.79007446765899658</v>
      </c>
      <c r="AB348" s="39">
        <f>IF(ISNUMBER(san!AB346), IF(san!AB346=-999,"NA",IF(san!AB346&gt;99, "&gt;99", IF(san!AB346&lt;1, "&lt;1", san!AB346))), "-")</f>
        <v>32.464286217914562</v>
      </c>
      <c r="AC348" s="39">
        <f>IF(ISNUMBER(san!AC346), IF(san!AC346=-999,"NA",IF(san!AC346&gt;99, "&gt;99", IF(san!AC346&lt;1, "&lt;1", san!AC346))), "-")</f>
        <v>35.34375594364608</v>
      </c>
      <c r="AD348" s="39">
        <f>IF(ISNUMBER(san!AD346), IF(san!AD346=-999,"NA",IF(san!AD346&gt;99, "&gt;99", IF(san!AD346&lt;1, "&lt;1", san!AD346))), "-")</f>
        <v>24.333528731743812</v>
      </c>
      <c r="AE348" s="41">
        <f>IF(ISNUMBER(san!AE346), IF(san!AE346=-999,"NA",IF(san!AE346&gt;99, "&gt;99", IF(san!AE346&lt;1, "&lt;1", san!AE346))), "-")</f>
        <v>56.811148228094567</v>
      </c>
      <c r="AF348" s="39">
        <f>IF(ISNUMBER(san!AF346), IF(san!AF346=-999,"NA",IF(san!AF346&gt;99, "&gt;99", IF(san!AF346&lt;1, "&lt;1", san!AF346))), "-")</f>
        <v>8.3003572112743385</v>
      </c>
      <c r="AG348" s="39">
        <f>IF(ISNUMBER(san!AG346), IF(san!AG346=-999,"NA",IF(san!AG346&gt;99, "&gt;99", IF(san!AG346&lt;1, "&lt;1", san!AG346))), "-")</f>
        <v>3.3146382520620929</v>
      </c>
      <c r="AH348" s="39">
        <f>IF(ISNUMBER(san!AH346), IF(san!AH346=-999,"NA",IF(san!AH346&gt;99, "&gt;99", IF(san!AH346&lt;1, "&lt;1", san!AH346))), "-")</f>
        <v>56.811148228094567</v>
      </c>
      <c r="AI348" s="29">
        <f>IF(ISNUMBER(san!AI346), IF(san!AI346=-999,"NA",san!AI346), "-")</f>
        <v>0.78427845239639282</v>
      </c>
      <c r="AJ348" s="39">
        <f>IF(ISNUMBER(san!AJ346), IF(san!AJ346=-999,"NA",IF(san!AJ346&gt;99, "&gt;99", IF(san!AJ346&lt;1, "&lt;1", san!AJ346))), "-")</f>
        <v>6.1708931955364497</v>
      </c>
      <c r="AK348" s="39">
        <f>IF(ISNUMBER(san!AK346), IF(san!AK346=-999,"NA",IF(san!AK346&gt;99, "&gt;99", IF(san!AK346&lt;1, "&lt;1", san!AK346))), "-")</f>
        <v>20.536191177650259</v>
      </c>
      <c r="AL348" s="39">
        <f>IF(ISNUMBER(san!AL346), IF(san!AL346=-999,"NA",IF(san!AL346&gt;99, "&gt;99", IF(san!AL346&lt;1, "&lt;1", san!AL346))), "-")</f>
        <v>71.681435849462517</v>
      </c>
      <c r="AM348" s="41">
        <f>IF(ISNUMBER(san!AM346), IF(san!AM346=-999,"NA",IF(san!AM346&gt;99, "&gt;99", IF(san!AM346&lt;1, "&lt;1", san!AM346))), "-")</f>
        <v>60.162665033400472</v>
      </c>
      <c r="AN348" s="39">
        <f>IF(ISNUMBER(san!AN346), IF(san!AN346=-999,"NA",IF(san!AN346&gt;99, "&gt;99", IF(san!AN346&lt;1, "&lt;1", san!AN346))), "-")</f>
        <v>12.33900868807495</v>
      </c>
      <c r="AO348" s="39">
        <f>IF(ISNUMBER(san!AO346), IF(san!AO346=-999,"NA",IF(san!AO346&gt;99, "&gt;99", IF(san!AO346&lt;1, "&lt;1", san!AO346))), "-")</f>
        <v>2.4729044078311668</v>
      </c>
      <c r="AP348" s="39">
        <f>IF(ISNUMBER(san!AP346), IF(san!AP346=-999,"NA",IF(san!AP346&gt;99, "&gt;99", IF(san!AP346&lt;1, "&lt;1", san!AP346))), "-")</f>
        <v>45.350751937494351</v>
      </c>
      <c r="AQ348" s="29">
        <f>IF(ISNUMBER(san!AQ346), IF(san!AQ346=-999,"NA",san!AQ346), "-")</f>
        <v>0.94737797975540161</v>
      </c>
      <c r="AR348" s="39">
        <f>IF(ISNUMBER(san!AR346), IF(san!AR346=-999,"NA",IF(san!AR346&gt;99, "&gt;99", IF(san!AR346&lt;1, "&lt;1", san!AR346))), "-")</f>
        <v>14.38684023408595</v>
      </c>
      <c r="AS348" s="39">
        <f>IF(ISNUMBER(san!AS346), IF(san!AS346=-999,"NA",IF(san!AS346&gt;99, "&gt;99", IF(san!AS346&lt;1, "&lt;1", san!AS346))), "-")</f>
        <v>24.382816249547361</v>
      </c>
      <c r="AT348" s="39">
        <f>IF(ISNUMBER(san!AT346), IF(san!AT346=-999,"NA",IF(san!AT346&gt;99, "&gt;99", IF(san!AT346&lt;1, "&lt;1", san!AT346))), "-")</f>
        <v>57.556660202899899</v>
      </c>
      <c r="AU348" s="42">
        <f>san!AU346</f>
        <v>413</v>
      </c>
    </row>
    <row r="349" ht="15" hidden="true">
      <c r="A349" s="36" t="str">
        <f>IF(ISBLANK(san!A347), "", san!A347)</f>
        <v>High income</v>
      </c>
      <c r="B349" s="57">
        <f>IF(ISBLANK(san!B347), "", san!B347)</f>
        <v>2000</v>
      </c>
      <c r="C349" s="37">
        <f>IF(ISNUMBER(san!C347), san!C347, "-")</f>
        <v>1077054.683</v>
      </c>
      <c r="D349" s="39">
        <f>IF(ISNUMBER(san!D347), san!D347, "-")</f>
        <v>76.299491882324219</v>
      </c>
      <c r="E349" s="38">
        <f>IF(ISNUMBER(san!E347), IF(san!E347=-999,"NA",IF(san!E347&gt;99, "&gt;99", IF(san!E347&lt;1, "&lt;1", san!E347))), "-")</f>
        <v>96.128530884096719</v>
      </c>
      <c r="F349" s="39" t="str">
        <f>IF(ISNUMBER(san!F347), IF(san!F347=-999,"NA",IF(san!F347&gt;99, "&gt;99", IF(san!F347&lt;1, "&lt;1", san!F347))), "-")</f>
        <v>&lt;1</v>
      </c>
      <c r="G349" s="39">
        <f>IF(ISNUMBER(san!G347), IF(san!G347=-999,"NA",IF(san!G347&gt;99, "&gt;99", IF(san!G347&lt;1, "&lt;1", san!G347))), "-")</f>
        <v>3.1123692849004239</v>
      </c>
      <c r="H349" s="40" t="str">
        <f>IF(ISNUMBER(san!H347), IF(san!H347=-999,"NA",IF(san!H347&gt;99, "&gt;99", IF(san!H347&lt;1, "&lt;1", san!H347))), "-")</f>
        <v>&lt;1</v>
      </c>
      <c r="I349" s="29">
        <f>IF(ISNUMBER(san!I347), IF(san!I347=-999,"NA",san!I347), "-")</f>
        <v>4.442606121301651E-2</v>
      </c>
      <c r="J349" s="29">
        <f>IF(ISNUMBER(san!J347), IF(san!J347=-999,"NA",san!J347), "-")</f>
        <v>-1.139804604463279E-3</v>
      </c>
      <c r="K349" s="38" t="str">
        <f>IF(ISNUMBER(san!K347), IF(san!K347=-999,"NA",IF(san!K347&gt;99, "&gt;99", IF(san!K347&lt;1, "&lt;1", san!K347))), "-")</f>
        <v>&gt;99</v>
      </c>
      <c r="L349" s="39" t="str">
        <f>IF(ISNUMBER(san!L347), IF(san!L347=-999,"NA",IF(san!L347&gt;99, "&gt;99", IF(san!L347&lt;1, "&lt;1", san!L347))), "-")</f>
        <v>&lt;1</v>
      </c>
      <c r="M349" s="39" t="str">
        <f>IF(ISNUMBER(san!M347), IF(san!M347=-999,"NA",IF(san!M347&gt;99, "&gt;99", IF(san!M347&lt;1, "&lt;1", san!M347))), "-")</f>
        <v>&lt;1</v>
      </c>
      <c r="N349" s="40" t="str">
        <f>IF(ISNUMBER(san!N347), IF(san!N347=-999,"NA",IF(san!N347&gt;99, "&gt;99", IF(san!N347&lt;1, "&lt;1", san!N347))), "-")</f>
        <v>&lt;1</v>
      </c>
      <c r="O349" s="29">
        <f>IF(ISNUMBER(san!O347), IF(san!O347=-999,"NA",san!O347), "-")</f>
        <v>4.7166268341243267E-3</v>
      </c>
      <c r="P349" s="29">
        <f>IF(ISNUMBER(san!P347), IF(san!P347=-999,"NA",san!P347), "-")</f>
        <v>-7.125241681933403E-4</v>
      </c>
      <c r="Q349" s="38">
        <f>IF(ISNUMBER(san!Q347), IF(san!Q347=-999,"NA",IF(san!Q347&gt;99, "&gt;99", IF(san!Q347&lt;1, "&lt;1", san!Q347))), "-")</f>
        <v>98.390032820720563</v>
      </c>
      <c r="R349" s="39" t="str">
        <f>IF(ISNUMBER(san!R347), IF(san!R347=-999,"NA",IF(san!R347&gt;99, "&gt;99", IF(san!R347&lt;1, "&lt;1", san!R347))), "-")</f>
        <v>&lt;1</v>
      </c>
      <c r="S349" s="39">
        <f>IF(ISNUMBER(san!S347), IF(san!S347=-999,"NA",IF(san!S347&gt;99, "&gt;99", IF(san!S347&lt;1, "&lt;1", san!S347))), "-")</f>
        <v>1.0019756377612199</v>
      </c>
      <c r="T349" s="40" t="str">
        <f>IF(ISNUMBER(san!T347), IF(san!T347=-999,"NA",IF(san!T347&gt;99, "&gt;99", IF(san!T347&lt;1, "&lt;1", san!T347))), "-")</f>
        <v>&lt;1</v>
      </c>
      <c r="U349" s="29">
        <f>IF(ISNUMBER(san!U347), IF(san!U347=-999,"NA",san!U347), "-")</f>
        <v>1.40417842194438E-2</v>
      </c>
      <c r="V349" s="29">
        <f>IF(ISNUMBER(san!V347), IF(san!V347=-999,"NA",san!V347), "-")</f>
        <v>-8.5667136590927839E-4</v>
      </c>
      <c r="W349" s="41">
        <f>IF(ISNUMBER(san!W347), IF(san!W347=-999,"NA",IF(san!W347&gt;99, "&gt;99", IF(san!W347&lt;1, "&lt;1", san!W347))), "-")</f>
        <v>49.391416380442003</v>
      </c>
      <c r="X349" s="39">
        <f>IF(ISNUMBER(san!X347), IF(san!X347=-999,"NA",IF(san!X347&gt;99, "&gt;99", IF(san!X347&lt;1, "&lt;1", san!X347))), "-")</f>
        <v>8.8287070361058824</v>
      </c>
      <c r="Y349" s="39">
        <f>IF(ISNUMBER(san!Y347), IF(san!Y347=-999,"NA",IF(san!Y347&gt;99, "&gt;99", IF(san!Y347&lt;1, "&lt;1", san!Y347))), "-")</f>
        <v>20.300058223832011</v>
      </c>
      <c r="Z349" s="39">
        <f>IF(ISNUMBER(san!Z347), IF(san!Z347=-999,"NA",IF(san!Z347&gt;99, "&gt;99", IF(san!Z347&lt;1, "&lt;1", san!Z347))), "-")</f>
        <v>49.391416380442003</v>
      </c>
      <c r="AA349" s="29">
        <f>IF(ISNUMBER(san!AA347), IF(san!AA347=-999,"NA",san!AA347), "-")</f>
        <v>0.29214572906494141</v>
      </c>
      <c r="AB349" s="39">
        <f>IF(ISNUMBER(san!AB347), IF(san!AB347=-999,"NA",IF(san!AB347&gt;99, "&gt;99", IF(san!AB347&lt;1, "&lt;1", san!AB347))), "-")</f>
        <v>8.5308671031510155</v>
      </c>
      <c r="AC349" s="39">
        <f>IF(ISNUMBER(san!AC347), IF(san!AC347=-999,"NA",IF(san!AC347&gt;99, "&gt;99", IF(san!AC347&lt;1, "&lt;1", san!AC347))), "-")</f>
        <v>33.916170408122973</v>
      </c>
      <c r="AD349" s="39">
        <f>IF(ISNUMBER(san!AD347), IF(san!AD347=-999,"NA",IF(san!AD347&gt;99, "&gt;99", IF(san!AD347&lt;1, "&lt;1", san!AD347))), "-")</f>
        <v>54.255218624495043</v>
      </c>
      <c r="AE349" s="41">
        <f>IF(ISNUMBER(san!AE347), IF(san!AE347=-999,"NA",IF(san!AE347&gt;99, "&gt;99", IF(san!AE347&lt;1, "&lt;1", san!AE347))), "-")</f>
        <v>79.768899057183717</v>
      </c>
      <c r="AF349" s="39">
        <f>IF(ISNUMBER(san!AF347), IF(san!AF347=-999,"NA",IF(san!AF347&gt;99, "&gt;99", IF(san!AF347&lt;1, "&lt;1", san!AF347))), "-")</f>
        <v>2.72713433107756</v>
      </c>
      <c r="AG349" s="39">
        <f>IF(ISNUMBER(san!AG347), IF(san!AG347=-999,"NA",IF(san!AG347&gt;99, "&gt;99", IF(san!AG347&lt;1, "&lt;1", san!AG347))), "-")</f>
        <v>6.5754757369892376</v>
      </c>
      <c r="AH349" s="39">
        <f>IF(ISNUMBER(san!AH347), IF(san!AH347=-999,"NA",IF(san!AH347&gt;99, "&gt;99", IF(san!AH347&lt;1, "&lt;1", san!AH347))), "-")</f>
        <v>79.768899057183717</v>
      </c>
      <c r="AI349" s="29">
        <f>IF(ISNUMBER(san!AI347), IF(san!AI347=-999,"NA",san!AI347), "-")</f>
        <v>0.20260688662528989</v>
      </c>
      <c r="AJ349" s="39">
        <f>IF(ISNUMBER(san!AJ347), IF(san!AJ347=-999,"NA",IF(san!AJ347&gt;99, "&gt;99", IF(san!AJ347&lt;1, "&lt;1", san!AJ347))), "-")</f>
        <v>2.800315704984357</v>
      </c>
      <c r="AK349" s="39">
        <f>IF(ISNUMBER(san!AK347), IF(san!AK347=-999,"NA",IF(san!AK347&gt;99, "&gt;99", IF(san!AK347&lt;1, "&lt;1", san!AK347))), "-")</f>
        <v>9.1767781501579133</v>
      </c>
      <c r="AL349" s="39">
        <f>IF(ISNUMBER(san!AL347), IF(san!AL347=-999,"NA",IF(san!AL347&gt;99, "&gt;99", IF(san!AL347&lt;1, "&lt;1", san!AL347))), "-")</f>
        <v>87.533894911873006</v>
      </c>
      <c r="AM349" s="41">
        <f>IF(ISNUMBER(san!AM347), IF(san!AM347=-999,"NA",IF(san!AM347&gt;99, "&gt;99", IF(san!AM347&lt;1, "&lt;1", san!AM347))), "-")</f>
        <v>86.568632194606067</v>
      </c>
      <c r="AN349" s="39">
        <f>IF(ISNUMBER(san!AN347), IF(san!AN347=-999,"NA",IF(san!AN347&gt;99, "&gt;99", IF(san!AN347&lt;1, "&lt;1", san!AN347))), "-")</f>
        <v>4.172995381490594</v>
      </c>
      <c r="AO349" s="39">
        <f>IF(ISNUMBER(san!AO347), IF(san!AO347=-999,"NA",IF(san!AO347&gt;99, "&gt;99", IF(san!AO347&lt;1, "&lt;1", san!AO347))), "-")</f>
        <v>9.8277135130087476</v>
      </c>
      <c r="AP349" s="39">
        <f>IF(ISNUMBER(san!AP347), IF(san!AP347=-999,"NA",IF(san!AP347&gt;99, "&gt;99", IF(san!AP347&lt;1, "&lt;1", san!AP347))), "-")</f>
        <v>72.567923300106727</v>
      </c>
      <c r="AQ349" s="29">
        <f>IF(ISNUMBER(san!AQ347), IF(san!AQ347=-999,"NA",san!AQ347), "-")</f>
        <v>0.1043793261051178</v>
      </c>
      <c r="AR349" s="39">
        <f>IF(ISNUMBER(san!AR347), IF(san!AR347=-999,"NA",IF(san!AR347&gt;99, "&gt;99", IF(san!AR347&lt;1, "&lt;1", san!AR347))), "-")</f>
        <v>4.2685318559943974</v>
      </c>
      <c r="AS349" s="39">
        <f>IF(ISNUMBER(san!AS347), IF(san!AS347=-999,"NA",IF(san!AS347&gt;99, "&gt;99", IF(san!AS347&lt;1, "&lt;1", san!AS347))), "-")</f>
        <v>15.643473010867559</v>
      </c>
      <c r="AT349" s="39">
        <f>IF(ISNUMBER(san!AT347), IF(san!AT347=-999,"NA",IF(san!AT347&gt;99, "&gt;99", IF(san!AT347&lt;1, "&lt;1", san!AT347))), "-")</f>
        <v>78.930641565496913</v>
      </c>
      <c r="AU349" s="42">
        <f>san!AU347</f>
        <v>416</v>
      </c>
    </row>
    <row r="350" ht="15" hidden="true">
      <c r="A350" s="36" t="str">
        <f>IF(ISBLANK(san!A348), "", san!A348)</f>
        <v>High income</v>
      </c>
      <c r="B350" s="57">
        <f>IF(ISBLANK(san!B348), "", san!B348)</f>
        <v>2001</v>
      </c>
      <c r="C350" s="37">
        <f>IF(ISNUMBER(san!C348), san!C348, "-")</f>
        <v>1083819.798</v>
      </c>
      <c r="D350" s="39">
        <f>IF(ISNUMBER(san!D348), san!D348, "-")</f>
        <v>76.626434326171875</v>
      </c>
      <c r="E350" s="38">
        <f>IF(ISNUMBER(san!E348), IF(san!E348=-999,"NA",IF(san!E348&gt;99, "&gt;99", IF(san!E348&lt;1, "&lt;1", san!E348))), "-")</f>
        <v>95.413784654745882</v>
      </c>
      <c r="F350" s="39" t="str">
        <f>IF(ISNUMBER(san!F348), IF(san!F348=-999,"NA",IF(san!F348&gt;99, "&gt;99", IF(san!F348&lt;1, "&lt;1", san!F348))), "-")</f>
        <v>&lt;1</v>
      </c>
      <c r="G350" s="39">
        <f>IF(ISNUMBER(san!G348), IF(san!G348=-999,"NA",IF(san!G348&gt;99, "&gt;99", IF(san!G348&lt;1, "&lt;1", san!G348))), "-")</f>
        <v>3.8799856599069642</v>
      </c>
      <c r="H350" s="40" t="str">
        <f>IF(ISNUMBER(san!H348), IF(san!H348=-999,"NA",IF(san!H348&gt;99, "&gt;99", IF(san!H348&lt;1, "&lt;1", san!H348))), "-")</f>
        <v>&lt;1</v>
      </c>
      <c r="I350" s="29">
        <f>IF(ISNUMBER(san!I348), IF(san!I348=-999,"NA",san!I348), "-")</f>
        <v>4.442606121301651E-2</v>
      </c>
      <c r="J350" s="29">
        <f>IF(ISNUMBER(san!J348), IF(san!J348=-999,"NA",san!J348), "-")</f>
        <v>-1.139804604463279E-3</v>
      </c>
      <c r="K350" s="38">
        <f>IF(ISNUMBER(san!K348), IF(san!K348=-999,"NA",IF(san!K348&gt;99, "&gt;99", IF(san!K348&lt;1, "&lt;1", san!K348))), "-")</f>
        <v>98.993123689240676</v>
      </c>
      <c r="L350" s="39" t="str">
        <f>IF(ISNUMBER(san!L348), IF(san!L348=-999,"NA",IF(san!L348&gt;99, "&gt;99", IF(san!L348&lt;1, "&lt;1", san!L348))), "-")</f>
        <v>&lt;1</v>
      </c>
      <c r="M350" s="39" t="str">
        <f>IF(ISNUMBER(san!M348), IF(san!M348=-999,"NA",IF(san!M348&gt;99, "&gt;99", IF(san!M348&lt;1, "&lt;1", san!M348))), "-")</f>
        <v>&lt;1</v>
      </c>
      <c r="N350" s="40" t="str">
        <f>IF(ISNUMBER(san!N348), IF(san!N348=-999,"NA",IF(san!N348&gt;99, "&gt;99", IF(san!N348&lt;1, "&lt;1", san!N348))), "-")</f>
        <v>&lt;1</v>
      </c>
      <c r="O350" s="29">
        <f>IF(ISNUMBER(san!O348), IF(san!O348=-999,"NA",san!O348), "-")</f>
        <v>4.7166268341243267E-3</v>
      </c>
      <c r="P350" s="29">
        <f>IF(ISNUMBER(san!P348), IF(san!P348=-999,"NA",san!P348), "-")</f>
        <v>-7.125241681933403E-4</v>
      </c>
      <c r="Q350" s="38">
        <f>IF(ISNUMBER(san!Q348), IF(san!Q348=-999,"NA",IF(san!Q348&gt;99, "&gt;99", IF(san!Q348&lt;1, "&lt;1", san!Q348))), "-")</f>
        <v>98.157235667725487</v>
      </c>
      <c r="R350" s="39" t="str">
        <f>IF(ISNUMBER(san!R348), IF(san!R348=-999,"NA",IF(san!R348&gt;99, "&gt;99", IF(san!R348&lt;1, "&lt;1", san!R348))), "-")</f>
        <v>&lt;1</v>
      </c>
      <c r="S350" s="39">
        <f>IF(ISNUMBER(san!S348), IF(san!S348=-999,"NA",IF(san!S348&gt;99, "&gt;99", IF(san!S348&lt;1, "&lt;1", san!S348))), "-")</f>
        <v>1.2632031504575281</v>
      </c>
      <c r="T350" s="40" t="str">
        <f>IF(ISNUMBER(san!T348), IF(san!T348=-999,"NA",IF(san!T348&gt;99, "&gt;99", IF(san!T348&lt;1, "&lt;1", san!T348))), "-")</f>
        <v>&lt;1</v>
      </c>
      <c r="U350" s="29">
        <f>IF(ISNUMBER(san!U348), IF(san!U348=-999,"NA",san!U348), "-")</f>
        <v>1.40417842194438E-2</v>
      </c>
      <c r="V350" s="29">
        <f>IF(ISNUMBER(san!V348), IF(san!V348=-999,"NA",san!V348), "-")</f>
        <v>-8.5667136590927839E-4</v>
      </c>
      <c r="W350" s="41">
        <f>IF(ISNUMBER(san!W348), IF(san!W348=-999,"NA",IF(san!W348&gt;99, "&gt;99", IF(san!W348&lt;1, "&lt;1", san!W348))), "-")</f>
        <v>49.359511606494223</v>
      </c>
      <c r="X350" s="39">
        <f>IF(ISNUMBER(san!X348), IF(san!X348=-999,"NA",IF(san!X348&gt;99, "&gt;99", IF(san!X348&lt;1, "&lt;1", san!X348))), "-")</f>
        <v>8.6133773513103886</v>
      </c>
      <c r="Y350" s="39">
        <f>IF(ISNUMBER(san!Y348), IF(san!Y348=-999,"NA",IF(san!Y348&gt;99, "&gt;99", IF(san!Y348&lt;1, "&lt;1", san!Y348))), "-")</f>
        <v>20.021404987924829</v>
      </c>
      <c r="Z350" s="39">
        <f>IF(ISNUMBER(san!Z348), IF(san!Z348=-999,"NA",IF(san!Z348&gt;99, "&gt;99", IF(san!Z348&lt;1, "&lt;1", san!Z348))), "-")</f>
        <v>49.359511606494223</v>
      </c>
      <c r="AA350" s="29">
        <f>IF(ISNUMBER(san!AA348), IF(san!AA348=-999,"NA",san!AA348), "-")</f>
        <v>0.29214572906494141</v>
      </c>
      <c r="AB350" s="39">
        <f>IF(ISNUMBER(san!AB348), IF(san!AB348=-999,"NA",IF(san!AB348&gt;99, "&gt;99", IF(san!AB348&lt;1, "&lt;1", san!AB348))), "-")</f>
        <v>7.9450369882290524</v>
      </c>
      <c r="AC350" s="39">
        <f>IF(ISNUMBER(san!AC348), IF(san!AC348=-999,"NA",IF(san!AC348&gt;99, "&gt;99", IF(san!AC348&lt;1, "&lt;1", san!AC348))), "-")</f>
        <v>33.814055146225023</v>
      </c>
      <c r="AD350" s="39">
        <f>IF(ISNUMBER(san!AD348), IF(san!AD348=-999,"NA",IF(san!AD348&gt;99, "&gt;99", IF(san!AD348&lt;1, "&lt;1", san!AD348))), "-")</f>
        <v>54.177305038670298</v>
      </c>
      <c r="AE350" s="41">
        <f>IF(ISNUMBER(san!AE348), IF(san!AE348=-999,"NA",IF(san!AE348&gt;99, "&gt;99", IF(san!AE348&lt;1, "&lt;1", san!AE348))), "-")</f>
        <v>79.98491462695624</v>
      </c>
      <c r="AF350" s="39">
        <f>IF(ISNUMBER(san!AF348), IF(san!AF348=-999,"NA",IF(san!AF348&gt;99, "&gt;99", IF(san!AF348&lt;1, "&lt;1", san!AF348))), "-")</f>
        <v>2.6801803241230502</v>
      </c>
      <c r="AG350" s="39">
        <f>IF(ISNUMBER(san!AG348), IF(san!AG348=-999,"NA",IF(san!AG348&gt;99, "&gt;99", IF(san!AG348&lt;1, "&lt;1", san!AG348))), "-")</f>
        <v>6.5102418529244286</v>
      </c>
      <c r="AH350" s="39">
        <f>IF(ISNUMBER(san!AH348), IF(san!AH348=-999,"NA",IF(san!AH348&gt;99, "&gt;99", IF(san!AH348&lt;1, "&lt;1", san!AH348))), "-")</f>
        <v>79.98491462695624</v>
      </c>
      <c r="AI350" s="29">
        <f>IF(ISNUMBER(san!AI348), IF(san!AI348=-999,"NA",san!AI348), "-")</f>
        <v>0.20260688662528989</v>
      </c>
      <c r="AJ350" s="39">
        <f>IF(ISNUMBER(san!AJ348), IF(san!AJ348=-999,"NA",IF(san!AJ348&gt;99, "&gt;99", IF(san!AJ348&lt;1, "&lt;1", san!AJ348))), "-")</f>
        <v>2.7151891979963132</v>
      </c>
      <c r="AK350" s="39">
        <f>IF(ISNUMBER(san!AK348), IF(san!AK348=-999,"NA",IF(san!AK348&gt;99, "&gt;99", IF(san!AK348&lt;1, "&lt;1", san!AK348))), "-")</f>
        <v>9.0901377486955983</v>
      </c>
      <c r="AL350" s="39">
        <f>IF(ISNUMBER(san!AL348), IF(san!AL348=-999,"NA",IF(san!AL348&gt;99, "&gt;99", IF(san!AL348&lt;1, "&lt;1", san!AL348))), "-")</f>
        <v>87.678535225677436</v>
      </c>
      <c r="AM350" s="41">
        <f>IF(ISNUMBER(san!AM348), IF(san!AM348=-999,"NA",IF(san!AM348&gt;99, "&gt;99", IF(san!AM348&lt;1, "&lt;1", san!AM348))), "-")</f>
        <v>86.559741631087149</v>
      </c>
      <c r="AN350" s="39">
        <f>IF(ISNUMBER(san!AN348), IF(san!AN348=-999,"NA",IF(san!AN348&gt;99, "&gt;99", IF(san!AN348&lt;1, "&lt;1", san!AN348))), "-")</f>
        <v>4.0667385644131882</v>
      </c>
      <c r="AO350" s="39">
        <f>IF(ISNUMBER(san!AO348), IF(san!AO348=-999,"NA",IF(san!AO348&gt;99, "&gt;99", IF(san!AO348&lt;1, "&lt;1", san!AO348))), "-")</f>
        <v>9.6677211694315375</v>
      </c>
      <c r="AP350" s="39">
        <f>IF(ISNUMBER(san!AP348), IF(san!AP348=-999,"NA",IF(san!AP348&gt;99, "&gt;99", IF(san!AP348&lt;1, "&lt;1", san!AP348))), "-")</f>
        <v>72.825281897242419</v>
      </c>
      <c r="AQ350" s="29">
        <f>IF(ISNUMBER(san!AQ348), IF(san!AQ348=-999,"NA",san!AQ348), "-")</f>
        <v>0.1043793261051178</v>
      </c>
      <c r="AR350" s="39">
        <f>IF(ISNUMBER(san!AR348), IF(san!AR348=-999,"NA",IF(san!AR348&gt;99, "&gt;99", IF(san!AR348&lt;1, "&lt;1", san!AR348))), "-")</f>
        <v>4.4997225757932604</v>
      </c>
      <c r="AS350" s="39">
        <f>IF(ISNUMBER(san!AS348), IF(san!AS348=-999,"NA",IF(san!AS348&gt;99, "&gt;99", IF(san!AS348&lt;1, "&lt;1", san!AS348))), "-")</f>
        <v>15.47320191160733</v>
      </c>
      <c r="AT350" s="39">
        <f>IF(ISNUMBER(san!AT348), IF(san!AT348=-999,"NA",IF(san!AT348&gt;99, "&gt;99", IF(san!AT348&lt;1, "&lt;1", san!AT348))), "-")</f>
        <v>78.679079048488532</v>
      </c>
      <c r="AU350" s="42">
        <f>san!AU348</f>
        <v>418</v>
      </c>
    </row>
    <row r="351" ht="15" hidden="true">
      <c r="A351" s="36" t="str">
        <f>IF(ISBLANK(san!A349), "", san!A349)</f>
        <v>High income</v>
      </c>
      <c r="B351" s="57">
        <f>IF(ISBLANK(san!B349), "", san!B349)</f>
        <v>2002</v>
      </c>
      <c r="C351" s="37">
        <f>IF(ISNUMBER(san!C349), san!C349, "-")</f>
        <v>1090515.3870000001</v>
      </c>
      <c r="D351" s="39">
        <f>IF(ISNUMBER(san!D349), san!D349, "-")</f>
        <v>77.011741638183594</v>
      </c>
      <c r="E351" s="38">
        <f>IF(ISNUMBER(san!E349), IF(san!E349=-999,"NA",IF(san!E349&gt;99, "&gt;99", IF(san!E349&lt;1, "&lt;1", san!E349))), "-")</f>
        <v>95.495947148120337</v>
      </c>
      <c r="F351" s="39" t="str">
        <f>IF(ISNUMBER(san!F349), IF(san!F349=-999,"NA",IF(san!F349&gt;99, "&gt;99", IF(san!F349&lt;1, "&lt;1", san!F349))), "-")</f>
        <v>&lt;1</v>
      </c>
      <c r="G351" s="39">
        <f>IF(ISNUMBER(san!G349), IF(san!G349=-999,"NA",IF(san!G349&gt;99, "&gt;99", IF(san!G349&lt;1, "&lt;1", san!G349))), "-")</f>
        <v>3.7904747592724992</v>
      </c>
      <c r="H351" s="40" t="str">
        <f>IF(ISNUMBER(san!H349), IF(san!H349=-999,"NA",IF(san!H349&gt;99, "&gt;99", IF(san!H349&lt;1, "&lt;1", san!H349))), "-")</f>
        <v>&lt;1</v>
      </c>
      <c r="I351" s="29">
        <f>IF(ISNUMBER(san!I349), IF(san!I349=-999,"NA",san!I349), "-")</f>
        <v>4.442606121301651E-2</v>
      </c>
      <c r="J351" s="29">
        <f>IF(ISNUMBER(san!J349), IF(san!J349=-999,"NA",san!J349), "-")</f>
        <v>-1.139804604463279E-3</v>
      </c>
      <c r="K351" s="38" t="str">
        <f>IF(ISNUMBER(san!K349), IF(san!K349=-999,"NA",IF(san!K349&gt;99, "&gt;99", IF(san!K349&lt;1, "&lt;1", san!K349))), "-")</f>
        <v>&gt;99</v>
      </c>
      <c r="L351" s="39" t="str">
        <f>IF(ISNUMBER(san!L349), IF(san!L349=-999,"NA",IF(san!L349&gt;99, "&gt;99", IF(san!L349&lt;1, "&lt;1", san!L349))), "-")</f>
        <v>&lt;1</v>
      </c>
      <c r="M351" s="39" t="str">
        <f>IF(ISNUMBER(san!M349), IF(san!M349=-999,"NA",IF(san!M349&gt;99, "&gt;99", IF(san!M349&lt;1, "&lt;1", san!M349))), "-")</f>
        <v>&lt;1</v>
      </c>
      <c r="N351" s="40" t="str">
        <f>IF(ISNUMBER(san!N349), IF(san!N349=-999,"NA",IF(san!N349&gt;99, "&gt;99", IF(san!N349&lt;1, "&lt;1", san!N349))), "-")</f>
        <v>&lt;1</v>
      </c>
      <c r="O351" s="29">
        <f>IF(ISNUMBER(san!O349), IF(san!O349=-999,"NA",san!O349), "-")</f>
        <v>4.7166268341243267E-3</v>
      </c>
      <c r="P351" s="29">
        <f>IF(ISNUMBER(san!P349), IF(san!P349=-999,"NA",san!P349), "-")</f>
        <v>-7.125241681933403E-4</v>
      </c>
      <c r="Q351" s="38">
        <f>IF(ISNUMBER(san!Q349), IF(san!Q349=-999,"NA",IF(san!Q349&gt;99, "&gt;99", IF(san!Q349&lt;1, "&lt;1", san!Q349))), "-")</f>
        <v>98.205474022608996</v>
      </c>
      <c r="R351" s="39" t="str">
        <f>IF(ISNUMBER(san!R349), IF(san!R349=-999,"NA",IF(san!R349&gt;99, "&gt;99", IF(san!R349&lt;1, "&lt;1", san!R349))), "-")</f>
        <v>&lt;1</v>
      </c>
      <c r="S351" s="39">
        <f>IF(ISNUMBER(san!S349), IF(san!S349=-999,"NA",IF(san!S349&gt;99, "&gt;99", IF(san!S349&lt;1, "&lt;1", san!S349))), "-")</f>
        <v>1.215966590334389</v>
      </c>
      <c r="T351" s="40" t="str">
        <f>IF(ISNUMBER(san!T349), IF(san!T349=-999,"NA",IF(san!T349&gt;99, "&gt;99", IF(san!T349&lt;1, "&lt;1", san!T349))), "-")</f>
        <v>&lt;1</v>
      </c>
      <c r="U351" s="29">
        <f>IF(ISNUMBER(san!U349), IF(san!U349=-999,"NA",san!U349), "-")</f>
        <v>1.40417842194438E-2</v>
      </c>
      <c r="V351" s="29">
        <f>IF(ISNUMBER(san!V349), IF(san!V349=-999,"NA",san!V349), "-")</f>
        <v>-8.5667136590927839E-4</v>
      </c>
      <c r="W351" s="41">
        <f>IF(ISNUMBER(san!W349), IF(san!W349=-999,"NA",IF(san!W349&gt;99, "&gt;99", IF(san!W349&lt;1, "&lt;1", san!W349))), "-")</f>
        <v>49.46553984811208</v>
      </c>
      <c r="X351" s="39">
        <f>IF(ISNUMBER(san!X349), IF(san!X349=-999,"NA",IF(san!X349&gt;99, "&gt;99", IF(san!X349&lt;1, "&lt;1", san!X349))), "-")</f>
        <v>8.6354585342461458</v>
      </c>
      <c r="Y351" s="39">
        <f>IF(ISNUMBER(san!Y349), IF(san!Y349=-999,"NA",IF(san!Y349&gt;99, "&gt;99", IF(san!Y349&lt;1, "&lt;1", san!Y349))), "-")</f>
        <v>19.855144139177401</v>
      </c>
      <c r="Z351" s="39">
        <f>IF(ISNUMBER(san!Z349), IF(san!Z349=-999,"NA",IF(san!Z349&gt;99, "&gt;99", IF(san!Z349&lt;1, "&lt;1", san!Z349))), "-")</f>
        <v>49.46553984811208</v>
      </c>
      <c r="AA351" s="29">
        <f>IF(ISNUMBER(san!AA349), IF(san!AA349=-999,"NA",san!AA349), "-")</f>
        <v>0.29214572906494141</v>
      </c>
      <c r="AB351" s="39">
        <f>IF(ISNUMBER(san!AB349), IF(san!AB349=-999,"NA",IF(san!AB349&gt;99, "&gt;99", IF(san!AB349&lt;1, "&lt;1", san!AB349))), "-")</f>
        <v>7.8214531165363397</v>
      </c>
      <c r="AC351" s="39">
        <f>IF(ISNUMBER(san!AC349), IF(san!AC349=-999,"NA",IF(san!AC349&gt;99, "&gt;99", IF(san!AC349&lt;1, "&lt;1", san!AC349))), "-")</f>
        <v>33.862681573847141</v>
      </c>
      <c r="AD351" s="39">
        <f>IF(ISNUMBER(san!AD349), IF(san!AD349=-999,"NA",IF(san!AD349&gt;99, "&gt;99", IF(san!AD349&lt;1, "&lt;1", san!AD349))), "-")</f>
        <v>54.343501736504983</v>
      </c>
      <c r="AE351" s="41">
        <f>IF(ISNUMBER(san!AE349), IF(san!AE349=-999,"NA",IF(san!AE349&gt;99, "&gt;99", IF(san!AE349&lt;1, "&lt;1", san!AE349))), "-")</f>
        <v>80.216173443559711</v>
      </c>
      <c r="AF351" s="39">
        <f>IF(ISNUMBER(san!AF349), IF(san!AF349=-999,"NA",IF(san!AF349&gt;99, "&gt;99", IF(san!AF349&lt;1, "&lt;1", san!AF349))), "-")</f>
        <v>2.6386135917123412</v>
      </c>
      <c r="AG351" s="39">
        <f>IF(ISNUMBER(san!AG349), IF(san!AG349=-999,"NA",IF(san!AG349&gt;99, "&gt;99", IF(san!AG349&lt;1, "&lt;1", san!AG349))), "-")</f>
        <v>6.456104073505248</v>
      </c>
      <c r="AH351" s="39">
        <f>IF(ISNUMBER(san!AH349), IF(san!AH349=-999,"NA",IF(san!AH349&gt;99, "&gt;99", IF(san!AH349&lt;1, "&lt;1", san!AH349))), "-")</f>
        <v>80.216173443559711</v>
      </c>
      <c r="AI351" s="29">
        <f>IF(ISNUMBER(san!AI349), IF(san!AI349=-999,"NA",san!AI349), "-")</f>
        <v>0.20260688662528989</v>
      </c>
      <c r="AJ351" s="39">
        <f>IF(ISNUMBER(san!AJ349), IF(san!AJ349=-999,"NA",IF(san!AJ349&gt;99, "&gt;99", IF(san!AJ349&lt;1, "&lt;1", san!AJ349))), "-")</f>
        <v>2.6496115808558778</v>
      </c>
      <c r="AK351" s="39">
        <f>IF(ISNUMBER(san!AK349), IF(san!AK349=-999,"NA",IF(san!AK349&gt;99, "&gt;99", IF(san!AK349&lt;1, "&lt;1", san!AK349))), "-")</f>
        <v>9.0060165686363511</v>
      </c>
      <c r="AL351" s="39">
        <f>IF(ISNUMBER(san!AL349), IF(san!AL349=-999,"NA",IF(san!AL349&gt;99, "&gt;99", IF(san!AL349&lt;1, "&lt;1", san!AL349))), "-")</f>
        <v>87.848190944775311</v>
      </c>
      <c r="AM351" s="41">
        <f>IF(ISNUMBER(san!AM349), IF(san!AM349=-999,"NA",IF(san!AM349&gt;99, "&gt;99", IF(san!AM349&lt;1, "&lt;1", san!AM349))), "-")</f>
        <v>86.698404675876134</v>
      </c>
      <c r="AN351" s="39">
        <f>IF(ISNUMBER(san!AN349), IF(san!AN349=-999,"NA",IF(san!AN349&gt;99, "&gt;99", IF(san!AN349&lt;1, "&lt;1", san!AN349))), "-")</f>
        <v>4.0169370542117369</v>
      </c>
      <c r="AO351" s="39">
        <f>IF(ISNUMBER(san!AO349), IF(san!AO349=-999,"NA",IF(san!AO349&gt;99, "&gt;99", IF(san!AO349&lt;1, "&lt;1", san!AO349))), "-")</f>
        <v>9.5357426881409708</v>
      </c>
      <c r="AP351" s="39">
        <f>IF(ISNUMBER(san!AP349), IF(san!AP349=-999,"NA",IF(san!AP349&gt;99, "&gt;99", IF(san!AP349&lt;1, "&lt;1", san!AP349))), "-")</f>
        <v>73.145724933523425</v>
      </c>
      <c r="AQ351" s="29">
        <f>IF(ISNUMBER(san!AQ349), IF(san!AQ349=-999,"NA",san!AQ349), "-")</f>
        <v>0.1043793261051178</v>
      </c>
      <c r="AR351" s="39">
        <f>IF(ISNUMBER(san!AR349), IF(san!AR349=-999,"NA",IF(san!AR349&gt;99, "&gt;99", IF(san!AR349&lt;1, "&lt;1", san!AR349))), "-")</f>
        <v>4.3992418918568026</v>
      </c>
      <c r="AS351" s="39">
        <f>IF(ISNUMBER(san!AS349), IF(san!AS349=-999,"NA",IF(san!AS349&gt;99, "&gt;99", IF(san!AS349&lt;1, "&lt;1", san!AS349))), "-")</f>
        <v>15.33095100488802</v>
      </c>
      <c r="AT351" s="39">
        <f>IF(ISNUMBER(san!AT349), IF(san!AT349=-999,"NA",IF(san!AT349&gt;99, "&gt;99", IF(san!AT349&lt;1, "&lt;1", san!AT349))), "-")</f>
        <v>78.97176848710582</v>
      </c>
      <c r="AU351" s="42">
        <f>san!AU349</f>
        <v>419</v>
      </c>
    </row>
    <row r="352" ht="15" hidden="true">
      <c r="A352" s="36" t="str">
        <f>IF(ISBLANK(san!A350), "", san!A350)</f>
        <v>High income</v>
      </c>
      <c r="B352" s="57">
        <f>IF(ISBLANK(san!B350), "", san!B350)</f>
        <v>2003</v>
      </c>
      <c r="C352" s="37">
        <f>IF(ISNUMBER(san!C350), san!C350, "-")</f>
        <v>1097380.68</v>
      </c>
      <c r="D352" s="39">
        <f>IF(ISNUMBER(san!D350), san!D350, "-")</f>
        <v>77.37933349609375</v>
      </c>
      <c r="E352" s="38">
        <f>IF(ISNUMBER(san!E350), IF(san!E350=-999,"NA",IF(san!E350&gt;99, "&gt;99", IF(san!E350&lt;1, "&lt;1", san!E350))), "-")</f>
        <v>95.583980535265809</v>
      </c>
      <c r="F352" s="39" t="str">
        <f>IF(ISNUMBER(san!F350), IF(san!F350=-999,"NA",IF(san!F350&gt;99, "&gt;99", IF(san!F350&lt;1, "&lt;1", san!F350))), "-")</f>
        <v>&lt;1</v>
      </c>
      <c r="G352" s="39">
        <f>IF(ISNUMBER(san!G350), IF(san!G350=-999,"NA",IF(san!G350&gt;99, "&gt;99", IF(san!G350&lt;1, "&lt;1", san!G350))), "-")</f>
        <v>3.692393311962618</v>
      </c>
      <c r="H352" s="40" t="str">
        <f>IF(ISNUMBER(san!H350), IF(san!H350=-999,"NA",IF(san!H350&gt;99, "&gt;99", IF(san!H350&lt;1, "&lt;1", san!H350))), "-")</f>
        <v>&lt;1</v>
      </c>
      <c r="I352" s="29">
        <f>IF(ISNUMBER(san!I350), IF(san!I350=-999,"NA",san!I350), "-")</f>
        <v>4.442606121301651E-2</v>
      </c>
      <c r="J352" s="29">
        <f>IF(ISNUMBER(san!J350), IF(san!J350=-999,"NA",san!J350), "-")</f>
        <v>-1.139804604463279E-3</v>
      </c>
      <c r="K352" s="38" t="str">
        <f>IF(ISNUMBER(san!K350), IF(san!K350=-999,"NA",IF(san!K350&gt;99, "&gt;99", IF(san!K350&lt;1, "&lt;1", san!K350))), "-")</f>
        <v>&gt;99</v>
      </c>
      <c r="L352" s="39" t="str">
        <f>IF(ISNUMBER(san!L350), IF(san!L350=-999,"NA",IF(san!L350&gt;99, "&gt;99", IF(san!L350&lt;1, "&lt;1", san!L350))), "-")</f>
        <v>&lt;1</v>
      </c>
      <c r="M352" s="39" t="str">
        <f>IF(ISNUMBER(san!M350), IF(san!M350=-999,"NA",IF(san!M350&gt;99, "&gt;99", IF(san!M350&lt;1, "&lt;1", san!M350))), "-")</f>
        <v>&lt;1</v>
      </c>
      <c r="N352" s="40" t="str">
        <f>IF(ISNUMBER(san!N350), IF(san!N350=-999,"NA",IF(san!N350&gt;99, "&gt;99", IF(san!N350&lt;1, "&lt;1", san!N350))), "-")</f>
        <v>&lt;1</v>
      </c>
      <c r="O352" s="29">
        <f>IF(ISNUMBER(san!O350), IF(san!O350=-999,"NA",san!O350), "-")</f>
        <v>4.7166268341243267E-3</v>
      </c>
      <c r="P352" s="29">
        <f>IF(ISNUMBER(san!P350), IF(san!P350=-999,"NA",san!P350), "-")</f>
        <v>-7.125241681933403E-4</v>
      </c>
      <c r="Q352" s="38">
        <f>IF(ISNUMBER(san!Q350), IF(san!Q350=-999,"NA",IF(san!Q350&gt;99, "&gt;99", IF(san!Q350&lt;1, "&lt;1", san!Q350))), "-")</f>
        <v>98.253576599524635</v>
      </c>
      <c r="R352" s="39" t="str">
        <f>IF(ISNUMBER(san!R350), IF(san!R350=-999,"NA",IF(san!R350&gt;99, "&gt;99", IF(san!R350&lt;1, "&lt;1", san!R350))), "-")</f>
        <v>&lt;1</v>
      </c>
      <c r="S352" s="39">
        <f>IF(ISNUMBER(san!S350), IF(san!S350=-999,"NA",IF(san!S350&gt;99, "&gt;99", IF(san!S350&lt;1, "&lt;1", san!S350))), "-")</f>
        <v>1.168048076577193</v>
      </c>
      <c r="T352" s="40" t="str">
        <f>IF(ISNUMBER(san!T350), IF(san!T350=-999,"NA",IF(san!T350&gt;99, "&gt;99", IF(san!T350&lt;1, "&lt;1", san!T350))), "-")</f>
        <v>&lt;1</v>
      </c>
      <c r="U352" s="29">
        <f>IF(ISNUMBER(san!U350), IF(san!U350=-999,"NA",san!U350), "-")</f>
        <v>1.40417842194438E-2</v>
      </c>
      <c r="V352" s="29">
        <f>IF(ISNUMBER(san!V350), IF(san!V350=-999,"NA",san!V350), "-")</f>
        <v>-8.5667136590927839E-4</v>
      </c>
      <c r="W352" s="41">
        <f>IF(ISNUMBER(san!W350), IF(san!W350=-999,"NA",IF(san!W350&gt;99, "&gt;99", IF(san!W350&lt;1, "&lt;1", san!W350))), "-")</f>
        <v>49.579116911413337</v>
      </c>
      <c r="X352" s="39">
        <f>IF(ISNUMBER(san!X350), IF(san!X350=-999,"NA",IF(san!X350&gt;99, "&gt;99", IF(san!X350&lt;1, "&lt;1", san!X350))), "-")</f>
        <v>8.6565663206851209</v>
      </c>
      <c r="Y352" s="39">
        <f>IF(ISNUMBER(san!Y350), IF(san!Y350=-999,"NA",IF(san!Y350&gt;99, "&gt;99", IF(san!Y350&lt;1, "&lt;1", san!Y350))), "-")</f>
        <v>19.77237454303371</v>
      </c>
      <c r="Z352" s="39">
        <f>IF(ISNUMBER(san!Z350), IF(san!Z350=-999,"NA",IF(san!Z350&gt;99, "&gt;99", IF(san!Z350&lt;1, "&lt;1", san!Z350))), "-")</f>
        <v>49.579116911413337</v>
      </c>
      <c r="AA352" s="29">
        <f>IF(ISNUMBER(san!AA350), IF(san!AA350=-999,"NA",san!AA350), "-")</f>
        <v>0.29214572906494141</v>
      </c>
      <c r="AB352" s="39">
        <f>IF(ISNUMBER(san!AB350), IF(san!AB350=-999,"NA",IF(san!AB350&gt;99, "&gt;99", IF(san!AB350&lt;1, "&lt;1", san!AB350))), "-")</f>
        <v>7.7116400844441504</v>
      </c>
      <c r="AC352" s="39">
        <f>IF(ISNUMBER(san!AC350), IF(san!AC350=-999,"NA",IF(san!AC350&gt;99, "&gt;99", IF(san!AC350&lt;1, "&lt;1", san!AC350))), "-")</f>
        <v>33.901904863368593</v>
      </c>
      <c r="AD352" s="39">
        <f>IF(ISNUMBER(san!AD350), IF(san!AD350=-999,"NA",IF(san!AD350&gt;99, "&gt;99", IF(san!AD350&lt;1, "&lt;1", san!AD350))), "-")</f>
        <v>54.513706976900536</v>
      </c>
      <c r="AE352" s="41">
        <f>IF(ISNUMBER(san!AE350), IF(san!AE350=-999,"NA",IF(san!AE350&gt;99, "&gt;99", IF(san!AE350&lt;1, "&lt;1", san!AE350))), "-")</f>
        <v>80.463414757729225</v>
      </c>
      <c r="AF352" s="39">
        <f>IF(ISNUMBER(san!AF350), IF(san!AF350=-999,"NA",IF(san!AF350&gt;99, "&gt;99", IF(san!AF350&lt;1, "&lt;1", san!AF350))), "-")</f>
        <v>2.5965378109176531</v>
      </c>
      <c r="AG352" s="39">
        <f>IF(ISNUMBER(san!AG350), IF(san!AG350=-999,"NA",IF(san!AG350&gt;99, "&gt;99", IF(san!AG350&lt;1, "&lt;1", san!AG350))), "-")</f>
        <v>6.3929516942399216</v>
      </c>
      <c r="AH352" s="39">
        <f>IF(ISNUMBER(san!AH350), IF(san!AH350=-999,"NA",IF(san!AH350&gt;99, "&gt;99", IF(san!AH350&lt;1, "&lt;1", san!AH350))), "-")</f>
        <v>80.463414757729225</v>
      </c>
      <c r="AI352" s="29">
        <f>IF(ISNUMBER(san!AI350), IF(san!AI350=-999,"NA",san!AI350), "-")</f>
        <v>0.20260688662528989</v>
      </c>
      <c r="AJ352" s="39">
        <f>IF(ISNUMBER(san!AJ350), IF(san!AJ350=-999,"NA",IF(san!AJ350&gt;99, "&gt;99", IF(san!AJ350&lt;1, "&lt;1", san!AJ350))), "-")</f>
        <v>2.5795866152028899</v>
      </c>
      <c r="AK352" s="39">
        <f>IF(ISNUMBER(san!AK350), IF(san!AK350=-999,"NA",IF(san!AK350&gt;99, "&gt;99", IF(san!AK350&lt;1, "&lt;1", san!AK350))), "-")</f>
        <v>8.9157972794551679</v>
      </c>
      <c r="AL352" s="39">
        <f>IF(ISNUMBER(san!AL350), IF(san!AL350=-999,"NA",IF(san!AL350&gt;99, "&gt;99", IF(san!AL350&lt;1, "&lt;1", san!AL350))), "-")</f>
        <v>88.028287070344092</v>
      </c>
      <c r="AM352" s="41">
        <f>IF(ISNUMBER(san!AM350), IF(san!AM350=-999,"NA",IF(san!AM350&gt;99, "&gt;99", IF(san!AM350&lt;1, "&lt;1", san!AM350))), "-")</f>
        <v>86.861734072001966</v>
      </c>
      <c r="AN352" s="39">
        <f>IF(ISNUMBER(san!AN350), IF(san!AN350=-999,"NA",IF(san!AN350&gt;99, "&gt;99", IF(san!AN350&lt;1, "&lt;1", san!AN350))), "-")</f>
        <v>3.967104750076091</v>
      </c>
      <c r="AO352" s="39">
        <f>IF(ISNUMBER(san!AO350), IF(san!AO350=-999,"NA",IF(san!AO350&gt;99, "&gt;99", IF(san!AO350&lt;1, "&lt;1", san!AO350))), "-")</f>
        <v>9.4188909570403307</v>
      </c>
      <c r="AP352" s="39">
        <f>IF(ISNUMBER(san!AP350), IF(san!AP350=-999,"NA",IF(san!AP350&gt;99, "&gt;99", IF(san!AP350&lt;1, "&lt;1", san!AP350))), "-")</f>
        <v>73.475738364885544</v>
      </c>
      <c r="AQ352" s="29">
        <f>IF(ISNUMBER(san!AQ350), IF(san!AQ350=-999,"NA",san!AQ350), "-")</f>
        <v>0.1043793261051178</v>
      </c>
      <c r="AR352" s="39">
        <f>IF(ISNUMBER(san!AR350), IF(san!AR350=-999,"NA",IF(san!AR350&gt;99, "&gt;99", IF(san!AR350&lt;1, "&lt;1", san!AR350))), "-")</f>
        <v>4.2989855703831941</v>
      </c>
      <c r="AS352" s="39">
        <f>IF(ISNUMBER(san!AS350), IF(san!AS350=-999,"NA",IF(san!AS350&gt;99, "&gt;99", IF(san!AS350&lt;1, "&lt;1", san!AS350))), "-")</f>
        <v>15.18406015365168</v>
      </c>
      <c r="AT352" s="39">
        <f>IF(ISNUMBER(san!AT350), IF(san!AT350=-999,"NA",IF(san!AT350&gt;99, "&gt;99", IF(san!AT350&lt;1, "&lt;1", san!AT350))), "-")</f>
        <v>79.269535831017691</v>
      </c>
      <c r="AU352" s="42">
        <f>san!AU350</f>
        <v>422</v>
      </c>
    </row>
    <row r="353" ht="15" hidden="true">
      <c r="A353" s="36" t="str">
        <f>IF(ISBLANK(san!A351), "", san!A351)</f>
        <v>High income</v>
      </c>
      <c r="B353" s="57">
        <f>IF(ISBLANK(san!B351), "", san!B351)</f>
        <v>2004</v>
      </c>
      <c r="C353" s="37">
        <f>IF(ISNUMBER(san!C351), san!C351, "-")</f>
        <v>1104431.352</v>
      </c>
      <c r="D353" s="39">
        <f>IF(ISNUMBER(san!D351), san!D351, "-")</f>
        <v>77.731964111328125</v>
      </c>
      <c r="E353" s="38">
        <f>IF(ISNUMBER(san!E351), IF(san!E351=-999,"NA",IF(san!E351&gt;99, "&gt;99", IF(san!E351&lt;1, "&lt;1", san!E351))), "-")</f>
        <v>95.679140394232121</v>
      </c>
      <c r="F353" s="39" t="str">
        <f>IF(ISNUMBER(san!F351), IF(san!F351=-999,"NA",IF(san!F351&gt;99, "&gt;99", IF(san!F351&lt;1, "&lt;1", san!F351))), "-")</f>
        <v>&lt;1</v>
      </c>
      <c r="G353" s="39">
        <f>IF(ISNUMBER(san!G351), IF(san!G351=-999,"NA",IF(san!G351&gt;99, "&gt;99", IF(san!G351&lt;1, "&lt;1", san!G351))), "-")</f>
        <v>3.5873973179651411</v>
      </c>
      <c r="H353" s="40" t="str">
        <f>IF(ISNUMBER(san!H351), IF(san!H351=-999,"NA",IF(san!H351&gt;99, "&gt;99", IF(san!H351&lt;1, "&lt;1", san!H351))), "-")</f>
        <v>&lt;1</v>
      </c>
      <c r="I353" s="29">
        <f>IF(ISNUMBER(san!I351), IF(san!I351=-999,"NA",san!I351), "-")</f>
        <v>4.442606121301651E-2</v>
      </c>
      <c r="J353" s="29">
        <f>IF(ISNUMBER(san!J351), IF(san!J351=-999,"NA",san!J351), "-")</f>
        <v>-1.139804604463279E-3</v>
      </c>
      <c r="K353" s="38" t="str">
        <f>IF(ISNUMBER(san!K351), IF(san!K351=-999,"NA",IF(san!K351&gt;99, "&gt;99", IF(san!K351&lt;1, "&lt;1", san!K351))), "-")</f>
        <v>&gt;99</v>
      </c>
      <c r="L353" s="39" t="str">
        <f>IF(ISNUMBER(san!L351), IF(san!L351=-999,"NA",IF(san!L351&gt;99, "&gt;99", IF(san!L351&lt;1, "&lt;1", san!L351))), "-")</f>
        <v>&lt;1</v>
      </c>
      <c r="M353" s="39" t="str">
        <f>IF(ISNUMBER(san!M351), IF(san!M351=-999,"NA",IF(san!M351&gt;99, "&gt;99", IF(san!M351&lt;1, "&lt;1", san!M351))), "-")</f>
        <v>&lt;1</v>
      </c>
      <c r="N353" s="40" t="str">
        <f>IF(ISNUMBER(san!N351), IF(san!N351=-999,"NA",IF(san!N351&gt;99, "&gt;99", IF(san!N351&lt;1, "&lt;1", san!N351))), "-")</f>
        <v>&lt;1</v>
      </c>
      <c r="O353" s="29">
        <f>IF(ISNUMBER(san!O351), IF(san!O351=-999,"NA",san!O351), "-")</f>
        <v>4.7166268341243267E-3</v>
      </c>
      <c r="P353" s="29">
        <f>IF(ISNUMBER(san!P351), IF(san!P351=-999,"NA",san!P351), "-")</f>
        <v>-7.125241681933403E-4</v>
      </c>
      <c r="Q353" s="38">
        <f>IF(ISNUMBER(san!Q351), IF(san!Q351=-999,"NA",IF(san!Q351&gt;99, "&gt;99", IF(san!Q351&lt;1, "&lt;1", san!Q351))), "-")</f>
        <v>98.301851225701498</v>
      </c>
      <c r="R353" s="39" t="str">
        <f>IF(ISNUMBER(san!R351), IF(san!R351=-999,"NA",IF(san!R351&gt;99, "&gt;99", IF(san!R351&lt;1, "&lt;1", san!R351))), "-")</f>
        <v>&lt;1</v>
      </c>
      <c r="S353" s="39">
        <f>IF(ISNUMBER(san!S351), IF(san!S351=-999,"NA",IF(san!S351&gt;99, "&gt;99", IF(san!S351&lt;1, "&lt;1", san!S351))), "-")</f>
        <v>1.1199670149430569</v>
      </c>
      <c r="T353" s="40" t="str">
        <f>IF(ISNUMBER(san!T351), IF(san!T351=-999,"NA",IF(san!T351&gt;99, "&gt;99", IF(san!T351&lt;1, "&lt;1", san!T351))), "-")</f>
        <v>&lt;1</v>
      </c>
      <c r="U353" s="29">
        <f>IF(ISNUMBER(san!U351), IF(san!U351=-999,"NA",san!U351), "-")</f>
        <v>1.40417842194438E-2</v>
      </c>
      <c r="V353" s="29">
        <f>IF(ISNUMBER(san!V351), IF(san!V351=-999,"NA",san!V351), "-")</f>
        <v>-8.5667136590927839E-4</v>
      </c>
      <c r="W353" s="41">
        <f>IF(ISNUMBER(san!W351), IF(san!W351=-999,"NA",IF(san!W351&gt;99, "&gt;99", IF(san!W351&lt;1, "&lt;1", san!W351))), "-")</f>
        <v>49.735976381756771</v>
      </c>
      <c r="X353" s="39">
        <f>IF(ISNUMBER(san!X351), IF(san!X351=-999,"NA",IF(san!X351&gt;99, "&gt;99", IF(san!X351&lt;1, "&lt;1", san!X351))), "-")</f>
        <v>8.6606591012261234</v>
      </c>
      <c r="Y353" s="39">
        <f>IF(ISNUMBER(san!Y351), IF(san!Y351=-999,"NA",IF(san!Y351&gt;99, "&gt;99", IF(san!Y351&lt;1, "&lt;1", san!Y351))), "-")</f>
        <v>19.734601852591261</v>
      </c>
      <c r="Z353" s="39">
        <f>IF(ISNUMBER(san!Z351), IF(san!Z351=-999,"NA",IF(san!Z351&gt;99, "&gt;99", IF(san!Z351&lt;1, "&lt;1", san!Z351))), "-")</f>
        <v>49.735976381756771</v>
      </c>
      <c r="AA353" s="29">
        <f>IF(ISNUMBER(san!AA351), IF(san!AA351=-999,"NA",san!AA351), "-")</f>
        <v>0.29214572906494141</v>
      </c>
      <c r="AB353" s="39">
        <f>IF(ISNUMBER(san!AB351), IF(san!AB351=-999,"NA",IF(san!AB351&gt;99, "&gt;99", IF(san!AB351&lt;1, "&lt;1", san!AB351))), "-")</f>
        <v>7.6061132753851828</v>
      </c>
      <c r="AC353" s="39">
        <f>IF(ISNUMBER(san!AC351), IF(san!AC351=-999,"NA",IF(san!AC351&gt;99, "&gt;99", IF(san!AC351&lt;1, "&lt;1", san!AC351))), "-")</f>
        <v>33.945959695511583</v>
      </c>
      <c r="AD353" s="39">
        <f>IF(ISNUMBER(san!AD351), IF(san!AD351=-999,"NA",IF(san!AD351&gt;99, "&gt;99", IF(san!AD351&lt;1, "&lt;1", san!AD351))), "-")</f>
        <v>54.682151589561997</v>
      </c>
      <c r="AE353" s="41">
        <f>IF(ISNUMBER(san!AE351), IF(san!AE351=-999,"NA",IF(san!AE351&gt;99, "&gt;99", IF(san!AE351&lt;1, "&lt;1", san!AE351))), "-")</f>
        <v>80.796196470692323</v>
      </c>
      <c r="AF353" s="39">
        <f>IF(ISNUMBER(san!AF351), IF(san!AF351=-999,"NA",IF(san!AF351&gt;99, "&gt;99", IF(san!AF351&lt;1, "&lt;1", san!AF351))), "-")</f>
        <v>2.5543653119560159</v>
      </c>
      <c r="AG353" s="39">
        <f>IF(ISNUMBER(san!AG351), IF(san!AG351=-999,"NA",IF(san!AG351&gt;99, "&gt;99", IF(san!AG351&lt;1, "&lt;1", san!AG351))), "-")</f>
        <v>6.3241904243050779</v>
      </c>
      <c r="AH353" s="39">
        <f>IF(ISNUMBER(san!AH351), IF(san!AH351=-999,"NA",IF(san!AH351&gt;99, "&gt;99", IF(san!AH351&lt;1, "&lt;1", san!AH351))), "-")</f>
        <v>80.796196470692323</v>
      </c>
      <c r="AI353" s="29">
        <f>IF(ISNUMBER(san!AI351), IF(san!AI351=-999,"NA",san!AI351), "-")</f>
        <v>0.20260688662528989</v>
      </c>
      <c r="AJ353" s="39">
        <f>IF(ISNUMBER(san!AJ351), IF(san!AJ351=-999,"NA",IF(san!AJ351&gt;99, "&gt;99", IF(san!AJ351&lt;1, "&lt;1", san!AJ351))), "-")</f>
        <v>2.504981228708111</v>
      </c>
      <c r="AK353" s="39">
        <f>IF(ISNUMBER(san!AK351), IF(san!AK351=-999,"NA",IF(san!AK351&gt;99, "&gt;99", IF(san!AK351&lt;1, "&lt;1", san!AK351))), "-")</f>
        <v>8.8212460982637513</v>
      </c>
      <c r="AL353" s="39">
        <f>IF(ISNUMBER(san!AL351), IF(san!AL351=-999,"NA",IF(san!AL351&gt;99, "&gt;99", IF(san!AL351&lt;1, "&lt;1", san!AL351))), "-")</f>
        <v>88.216910839758029</v>
      </c>
      <c r="AM353" s="41">
        <f>IF(ISNUMBER(san!AM351), IF(san!AM351=-999,"NA",IF(san!AM351&gt;99, "&gt;99", IF(san!AM351&lt;1, "&lt;1", san!AM351))), "-")</f>
        <v>87.101924781544042</v>
      </c>
      <c r="AN353" s="39">
        <f>IF(ISNUMBER(san!AN351), IF(san!AN351=-999,"NA",IF(san!AN351&gt;99, "&gt;99", IF(san!AN351&lt;1, "&lt;1", san!AN351))), "-")</f>
        <v>3.9138607586102561</v>
      </c>
      <c r="AO353" s="39">
        <f>IF(ISNUMBER(san!AO351), IF(san!AO351=-999,"NA",IF(san!AO351&gt;99, "&gt;99", IF(san!AO351&lt;1, "&lt;1", san!AO351))), "-")</f>
        <v>9.3098417469088908</v>
      </c>
      <c r="AP353" s="39">
        <f>IF(ISNUMBER(san!AP351), IF(san!AP351=-999,"NA",IF(san!AP351&gt;99, "&gt;99", IF(san!AP351&lt;1, "&lt;1", san!AP351))), "-")</f>
        <v>73.8782222760249</v>
      </c>
      <c r="AQ353" s="29">
        <f>IF(ISNUMBER(san!AQ351), IF(san!AQ351=-999,"NA",san!AQ351), "-")</f>
        <v>0.1043793261051178</v>
      </c>
      <c r="AR353" s="39">
        <f>IF(ISNUMBER(san!AR351), IF(san!AR351=-999,"NA",IF(san!AR351&gt;99, "&gt;99", IF(san!AR351&lt;1, "&lt;1", san!AR351))), "-")</f>
        <v>4.1434773033323973</v>
      </c>
      <c r="AS353" s="39">
        <f>IF(ISNUMBER(san!AS351), IF(san!AS351=-999,"NA",IF(san!AS351&gt;99, "&gt;99", IF(san!AS351&lt;1, "&lt;1", san!AS351))), "-")</f>
        <v>15.031806046526871</v>
      </c>
      <c r="AT353" s="39">
        <f>IF(ISNUMBER(san!AT351), IF(san!AT351=-999,"NA",IF(san!AT351&gt;99, "&gt;99", IF(san!AT351&lt;1, "&lt;1", san!AT351))), "-")</f>
        <v>79.628175796166772</v>
      </c>
      <c r="AU353" s="42">
        <f>san!AU351</f>
        <v>424</v>
      </c>
    </row>
    <row r="354" ht="15" hidden="true">
      <c r="A354" s="36" t="str">
        <f>IF(ISBLANK(san!A352), "", san!A352)</f>
        <v>High income</v>
      </c>
      <c r="B354" s="57">
        <f>IF(ISBLANK(san!B352), "", san!B352)</f>
        <v>2005</v>
      </c>
      <c r="C354" s="37">
        <f>IF(ISNUMBER(san!C352), san!C352, "-")</f>
        <v>1111963.5589999999</v>
      </c>
      <c r="D354" s="39">
        <f>IF(ISNUMBER(san!D352), san!D352, "-")</f>
        <v>78.073028564453125</v>
      </c>
      <c r="E354" s="38">
        <f>IF(ISNUMBER(san!E352), IF(san!E352=-999,"NA",IF(san!E352&gt;99, "&gt;99", IF(san!E352&lt;1, "&lt;1", san!E352))), "-")</f>
        <v>95.778904166578158</v>
      </c>
      <c r="F354" s="39" t="str">
        <f>IF(ISNUMBER(san!F352), IF(san!F352=-999,"NA",IF(san!F352&gt;99, "&gt;99", IF(san!F352&lt;1, "&lt;1", san!F352))), "-")</f>
        <v>&lt;1</v>
      </c>
      <c r="G354" s="39">
        <f>IF(ISNUMBER(san!G352), IF(san!G352=-999,"NA",IF(san!G352&gt;99, "&gt;99", IF(san!G352&lt;1, "&lt;1", san!G352))), "-")</f>
        <v>3.4857334204958188</v>
      </c>
      <c r="H354" s="40" t="str">
        <f>IF(ISNUMBER(san!H352), IF(san!H352=-999,"NA",IF(san!H352&gt;99, "&gt;99", IF(san!H352&lt;1, "&lt;1", san!H352))), "-")</f>
        <v>&lt;1</v>
      </c>
      <c r="I354" s="29">
        <f>IF(ISNUMBER(san!I352), IF(san!I352=-999,"NA",san!I352), "-")</f>
        <v>4.442606121301651E-2</v>
      </c>
      <c r="J354" s="29">
        <f>IF(ISNUMBER(san!J352), IF(san!J352=-999,"NA",san!J352), "-")</f>
        <v>-1.139804604463279E-3</v>
      </c>
      <c r="K354" s="38" t="str">
        <f>IF(ISNUMBER(san!K352), IF(san!K352=-999,"NA",IF(san!K352&gt;99, "&gt;99", IF(san!K352&lt;1, "&lt;1", san!K352))), "-")</f>
        <v>&gt;99</v>
      </c>
      <c r="L354" s="39" t="str">
        <f>IF(ISNUMBER(san!L352), IF(san!L352=-999,"NA",IF(san!L352&gt;99, "&gt;99", IF(san!L352&lt;1, "&lt;1", san!L352))), "-")</f>
        <v>&lt;1</v>
      </c>
      <c r="M354" s="39" t="str">
        <f>IF(ISNUMBER(san!M352), IF(san!M352=-999,"NA",IF(san!M352&gt;99, "&gt;99", IF(san!M352&lt;1, "&lt;1", san!M352))), "-")</f>
        <v>&lt;1</v>
      </c>
      <c r="N354" s="40" t="str">
        <f>IF(ISNUMBER(san!N352), IF(san!N352=-999,"NA",IF(san!N352&gt;99, "&gt;99", IF(san!N352&lt;1, "&lt;1", san!N352))), "-")</f>
        <v>&lt;1</v>
      </c>
      <c r="O354" s="29">
        <f>IF(ISNUMBER(san!O352), IF(san!O352=-999,"NA",san!O352), "-")</f>
        <v>4.7166268341243267E-3</v>
      </c>
      <c r="P354" s="29">
        <f>IF(ISNUMBER(san!P352), IF(san!P352=-999,"NA",san!P352), "-")</f>
        <v>-7.125241681933403E-4</v>
      </c>
      <c r="Q354" s="38">
        <f>IF(ISNUMBER(san!Q352), IF(san!Q352=-999,"NA",IF(san!Q352&gt;99, "&gt;99", IF(san!Q352&lt;1, "&lt;1", san!Q352))), "-")</f>
        <v>98.349566265132765</v>
      </c>
      <c r="R354" s="39" t="str">
        <f>IF(ISNUMBER(san!R352), IF(san!R352=-999,"NA",IF(san!R352&gt;99, "&gt;99", IF(san!R352&lt;1, "&lt;1", san!R352))), "-")</f>
        <v>&lt;1</v>
      </c>
      <c r="S354" s="39">
        <f>IF(ISNUMBER(san!S352), IF(san!S352=-999,"NA",IF(san!S352&gt;99, "&gt;99", IF(san!S352&lt;1, "&lt;1", san!S352))), "-")</f>
        <v>1.076458959335042</v>
      </c>
      <c r="T354" s="40" t="str">
        <f>IF(ISNUMBER(san!T352), IF(san!T352=-999,"NA",IF(san!T352&gt;99, "&gt;99", IF(san!T352&lt;1, "&lt;1", san!T352))), "-")</f>
        <v>&lt;1</v>
      </c>
      <c r="U354" s="29">
        <f>IF(ISNUMBER(san!U352), IF(san!U352=-999,"NA",san!U352), "-")</f>
        <v>1.40417842194438E-2</v>
      </c>
      <c r="V354" s="29">
        <f>IF(ISNUMBER(san!V352), IF(san!V352=-999,"NA",san!V352), "-")</f>
        <v>-8.5667136590927839E-4</v>
      </c>
      <c r="W354" s="41">
        <f>IF(ISNUMBER(san!W352), IF(san!W352=-999,"NA",IF(san!W352&gt;99, "&gt;99", IF(san!W352&lt;1, "&lt;1", san!W352))), "-")</f>
        <v>49.892597810561973</v>
      </c>
      <c r="X354" s="39">
        <f>IF(ISNUMBER(san!X352), IF(san!X352=-999,"NA",IF(san!X352&gt;99, "&gt;99", IF(san!X352&lt;1, "&lt;1", san!X352))), "-")</f>
        <v>8.6398539807966603</v>
      </c>
      <c r="Y354" s="39">
        <f>IF(ISNUMBER(san!Y352), IF(san!Y352=-999,"NA",IF(san!Y352&gt;99, "&gt;99", IF(san!Y352&lt;1, "&lt;1", san!Y352))), "-")</f>
        <v>19.72316353021434</v>
      </c>
      <c r="Z354" s="39">
        <f>IF(ISNUMBER(san!Z352), IF(san!Z352=-999,"NA",IF(san!Z352&gt;99, "&gt;99", IF(san!Z352&lt;1, "&lt;1", san!Z352))), "-")</f>
        <v>49.892597810561973</v>
      </c>
      <c r="AA354" s="29">
        <f>IF(ISNUMBER(san!AA352), IF(san!AA352=-999,"NA",san!AA352), "-")</f>
        <v>0.29214572906494141</v>
      </c>
      <c r="AB354" s="39">
        <f>IF(ISNUMBER(san!AB352), IF(san!AB352=-999,"NA",IF(san!AB352&gt;99, "&gt;99", IF(san!AB352&lt;1, "&lt;1", san!AB352))), "-")</f>
        <v>7.5076803915945884</v>
      </c>
      <c r="AC354" s="39">
        <f>IF(ISNUMBER(san!AC352), IF(san!AC352=-999,"NA",IF(san!AC352&gt;99, "&gt;99", IF(san!AC352&lt;1, "&lt;1", san!AC352))), "-")</f>
        <v>33.997784652438327</v>
      </c>
      <c r="AD354" s="39">
        <f>IF(ISNUMBER(san!AD352), IF(san!AD352=-999,"NA",IF(san!AD352&gt;99, "&gt;99", IF(san!AD352&lt;1, "&lt;1", san!AD352))), "-")</f>
        <v>54.841412698395061</v>
      </c>
      <c r="AE354" s="41">
        <f>IF(ISNUMBER(san!AE352), IF(san!AE352=-999,"NA",IF(san!AE352&gt;99, "&gt;99", IF(san!AE352&lt;1, "&lt;1", san!AE352))), "-")</f>
        <v>81.136359269085418</v>
      </c>
      <c r="AF354" s="39">
        <f>IF(ISNUMBER(san!AF352), IF(san!AF352=-999,"NA",IF(san!AF352&gt;99, "&gt;99", IF(san!AF352&lt;1, "&lt;1", san!AF352))), "-")</f>
        <v>2.4986507203666481</v>
      </c>
      <c r="AG354" s="39">
        <f>IF(ISNUMBER(san!AG352), IF(san!AG352=-999,"NA",IF(san!AG352&gt;99, "&gt;99", IF(san!AG352&lt;1, "&lt;1", san!AG352))), "-")</f>
        <v>6.2609544996612554</v>
      </c>
      <c r="AH354" s="39">
        <f>IF(ISNUMBER(san!AH352), IF(san!AH352=-999,"NA",IF(san!AH352&gt;99, "&gt;99", IF(san!AH352&lt;1, "&lt;1", san!AH352))), "-")</f>
        <v>81.136359269085418</v>
      </c>
      <c r="AI354" s="29">
        <f>IF(ISNUMBER(san!AI352), IF(san!AI352=-999,"NA",san!AI352), "-")</f>
        <v>0.20260688662528989</v>
      </c>
      <c r="AJ354" s="39">
        <f>IF(ISNUMBER(san!AJ352), IF(san!AJ352=-999,"NA",IF(san!AJ352&gt;99, "&gt;99", IF(san!AJ352&lt;1, "&lt;1", san!AJ352))), "-")</f>
        <v>2.4286918837411049</v>
      </c>
      <c r="AK354" s="39">
        <f>IF(ISNUMBER(san!AK352), IF(san!AK352=-999,"NA",IF(san!AK352&gt;99, "&gt;99", IF(san!AK352&lt;1, "&lt;1", san!AK352))), "-")</f>
        <v>8.7225078278991699</v>
      </c>
      <c r="AL354" s="39">
        <f>IF(ISNUMBER(san!AL352), IF(san!AL352=-999,"NA",IF(san!AL352&gt;99, "&gt;99", IF(san!AL352&lt;1, "&lt;1", san!AL352))), "-")</f>
        <v>88.411403551291272</v>
      </c>
      <c r="AM354" s="41">
        <f>IF(ISNUMBER(san!AM352), IF(san!AM352=-999,"NA",IF(san!AM352&gt;99, "&gt;99", IF(san!AM352&lt;1, "&lt;1", san!AM352))), "-")</f>
        <v>87.341234233549073</v>
      </c>
      <c r="AN354" s="39">
        <f>IF(ISNUMBER(san!AN352), IF(san!AN352=-999,"NA",IF(san!AN352&gt;99, "&gt;99", IF(san!AN352&lt;1, "&lt;1", san!AN352))), "-")</f>
        <v>3.8449706853989798</v>
      </c>
      <c r="AO354" s="39">
        <f>IF(ISNUMBER(san!AO352), IF(san!AO352=-999,"NA",IF(san!AO352&gt;99, "&gt;99", IF(san!AO352&lt;1, "&lt;1", san!AO352))), "-")</f>
        <v>9.2122158806484524</v>
      </c>
      <c r="AP354" s="39">
        <f>IF(ISNUMBER(san!AP352), IF(san!AP352=-999,"NA",IF(san!AP352&gt;99, "&gt;99", IF(san!AP352&lt;1, "&lt;1", san!AP352))), "-")</f>
        <v>74.284047667501639</v>
      </c>
      <c r="AQ354" s="29">
        <f>IF(ISNUMBER(san!AQ352), IF(san!AQ352=-999,"NA",san!AQ352), "-")</f>
        <v>0.1043793261051178</v>
      </c>
      <c r="AR354" s="39">
        <f>IF(ISNUMBER(san!AR352), IF(san!AR352=-999,"NA",IF(san!AR352&gt;99, "&gt;99", IF(san!AR352&lt;1, "&lt;1", san!AR352))), "-")</f>
        <v>3.9896922959535481</v>
      </c>
      <c r="AS354" s="39">
        <f>IF(ISNUMBER(san!AS352), IF(san!AS352=-999,"NA",IF(san!AS352&gt;99, "&gt;99", IF(san!AS352&lt;1, "&lt;1", san!AS352))), "-")</f>
        <v>14.88818242427654</v>
      </c>
      <c r="AT354" s="39">
        <f>IF(ISNUMBER(san!AT352), IF(san!AT352=-999,"NA",IF(san!AT352&gt;99, "&gt;99", IF(san!AT352&lt;1, "&lt;1", san!AT352))), "-")</f>
        <v>79.976719137704194</v>
      </c>
      <c r="AU354" s="42">
        <f>san!AU352</f>
        <v>425</v>
      </c>
    </row>
    <row r="355" ht="15" hidden="true">
      <c r="A355" s="36" t="str">
        <f>IF(ISBLANK(san!A353), "", san!A353)</f>
        <v>High income</v>
      </c>
      <c r="B355" s="57">
        <f>IF(ISBLANK(san!B353), "", san!B353)</f>
        <v>2006</v>
      </c>
      <c r="C355" s="37">
        <f>IF(ISNUMBER(san!C353), san!C353, "-")</f>
        <v>1120331.551</v>
      </c>
      <c r="D355" s="39">
        <f>IF(ISNUMBER(san!D353), san!D353, "-")</f>
        <v>78.388595581054688</v>
      </c>
      <c r="E355" s="38">
        <f>IF(ISNUMBER(san!E353), IF(san!E353=-999,"NA",IF(san!E353&gt;99, "&gt;99", IF(san!E353&lt;1, "&lt;1", san!E353))), "-")</f>
        <v>95.943520092800171</v>
      </c>
      <c r="F355" s="39" t="str">
        <f>IF(ISNUMBER(san!F353), IF(san!F353=-999,"NA",IF(san!F353&gt;99, "&gt;99", IF(san!F353&lt;1, "&lt;1", san!F353))), "-")</f>
        <v>&lt;1</v>
      </c>
      <c r="G355" s="39">
        <f>IF(ISNUMBER(san!G353), IF(san!G353=-999,"NA",IF(san!G353&gt;99, "&gt;99", IF(san!G353&lt;1, "&lt;1", san!G353))), "-")</f>
        <v>3.3140373028153789</v>
      </c>
      <c r="H355" s="40" t="str">
        <f>IF(ISNUMBER(san!H353), IF(san!H353=-999,"NA",IF(san!H353&gt;99, "&gt;99", IF(san!H353&lt;1, "&lt;1", san!H353))), "-")</f>
        <v>&lt;1</v>
      </c>
      <c r="I355" s="29">
        <f>IF(ISNUMBER(san!I353), IF(san!I353=-999,"NA",san!I353), "-")</f>
        <v>4.442606121301651E-2</v>
      </c>
      <c r="J355" s="29">
        <f>IF(ISNUMBER(san!J353), IF(san!J353=-999,"NA",san!J353), "-")</f>
        <v>-1.139804604463279E-3</v>
      </c>
      <c r="K355" s="38" t="str">
        <f>IF(ISNUMBER(san!K353), IF(san!K353=-999,"NA",IF(san!K353&gt;99, "&gt;99", IF(san!K353&lt;1, "&lt;1", san!K353))), "-")</f>
        <v>&gt;99</v>
      </c>
      <c r="L355" s="39" t="str">
        <f>IF(ISNUMBER(san!L353), IF(san!L353=-999,"NA",IF(san!L353&gt;99, "&gt;99", IF(san!L353&lt;1, "&lt;1", san!L353))), "-")</f>
        <v>&lt;1</v>
      </c>
      <c r="M355" s="39" t="str">
        <f>IF(ISNUMBER(san!M353), IF(san!M353=-999,"NA",IF(san!M353&gt;99, "&gt;99", IF(san!M353&lt;1, "&lt;1", san!M353))), "-")</f>
        <v>&lt;1</v>
      </c>
      <c r="N355" s="40" t="str">
        <f>IF(ISNUMBER(san!N353), IF(san!N353=-999,"NA",IF(san!N353&gt;99, "&gt;99", IF(san!N353&lt;1, "&lt;1", san!N353))), "-")</f>
        <v>&lt;1</v>
      </c>
      <c r="O355" s="29">
        <f>IF(ISNUMBER(san!O353), IF(san!O353=-999,"NA",san!O353), "-")</f>
        <v>4.7166268341243267E-3</v>
      </c>
      <c r="P355" s="29">
        <f>IF(ISNUMBER(san!P353), IF(san!P353=-999,"NA",san!P353), "-")</f>
        <v>-7.125241681933403E-4</v>
      </c>
      <c r="Q355" s="38">
        <f>IF(ISNUMBER(san!Q353), IF(san!Q353=-999,"NA",IF(san!Q353&gt;99, "&gt;99", IF(san!Q353&lt;1, "&lt;1", san!Q353))), "-")</f>
        <v>98.412034899325604</v>
      </c>
      <c r="R355" s="39" t="str">
        <f>IF(ISNUMBER(san!R353), IF(san!R353=-999,"NA",IF(san!R353&gt;99, "&gt;99", IF(san!R353&lt;1, "&lt;1", san!R353))), "-")</f>
        <v>&lt;1</v>
      </c>
      <c r="S355" s="39">
        <f>IF(ISNUMBER(san!S353), IF(san!S353=-999,"NA",IF(san!S353&gt;99, "&gt;99", IF(san!S353&lt;1, "&lt;1", san!S353))), "-")</f>
        <v>1.014046348491888</v>
      </c>
      <c r="T355" s="40" t="str">
        <f>IF(ISNUMBER(san!T353), IF(san!T353=-999,"NA",IF(san!T353&gt;99, "&gt;99", IF(san!T353&lt;1, "&lt;1", san!T353))), "-")</f>
        <v>&lt;1</v>
      </c>
      <c r="U355" s="29">
        <f>IF(ISNUMBER(san!U353), IF(san!U353=-999,"NA",san!U353), "-")</f>
        <v>1.40417842194438E-2</v>
      </c>
      <c r="V355" s="29">
        <f>IF(ISNUMBER(san!V353), IF(san!V353=-999,"NA",san!V353), "-")</f>
        <v>-8.5667136590927839E-4</v>
      </c>
      <c r="W355" s="41">
        <f>IF(ISNUMBER(san!W353), IF(san!W353=-999,"NA",IF(san!W353&gt;99, "&gt;99", IF(san!W353&lt;1, "&lt;1", san!W353))), "-")</f>
        <v>50.075521432357803</v>
      </c>
      <c r="X355" s="39">
        <f>IF(ISNUMBER(san!X353), IF(san!X353=-999,"NA",IF(san!X353&gt;99, "&gt;99", IF(san!X353&lt;1, "&lt;1", san!X353))), "-")</f>
        <v>8.6342743708328786</v>
      </c>
      <c r="Y355" s="39">
        <f>IF(ISNUMBER(san!Y353), IF(san!Y353=-999,"NA",IF(san!Y353&gt;99, "&gt;99", IF(san!Y353&lt;1, "&lt;1", san!Y353))), "-")</f>
        <v>19.7153945891814</v>
      </c>
      <c r="Z355" s="39">
        <f>IF(ISNUMBER(san!Z353), IF(san!Z353=-999,"NA",IF(san!Z353&gt;99, "&gt;99", IF(san!Z353&lt;1, "&lt;1", san!Z353))), "-")</f>
        <v>50.075521432357803</v>
      </c>
      <c r="AA355" s="29">
        <f>IF(ISNUMBER(san!AA353), IF(san!AA353=-999,"NA",san!AA353), "-")</f>
        <v>0.29214572906494141</v>
      </c>
      <c r="AB355" s="39">
        <f>IF(ISNUMBER(san!AB353), IF(san!AB353=-999,"NA",IF(san!AB353&gt;99, "&gt;99", IF(san!AB353&lt;1, "&lt;1", san!AB353))), "-")</f>
        <v>7.4509315285726716</v>
      </c>
      <c r="AC355" s="39">
        <f>IF(ISNUMBER(san!AC353), IF(san!AC353=-999,"NA",IF(san!AC353&gt;99, "&gt;99", IF(san!AC353&lt;1, "&lt;1", san!AC353))), "-")</f>
        <v>34.053979554822241</v>
      </c>
      <c r="AD355" s="39">
        <f>IF(ISNUMBER(san!AD353), IF(san!AD353=-999,"NA",IF(san!AD353&gt;99, "&gt;99", IF(san!AD353&lt;1, "&lt;1", san!AD353))), "-")</f>
        <v>55.020351527006717</v>
      </c>
      <c r="AE355" s="41">
        <f>IF(ISNUMBER(san!AE353), IF(san!AE353=-999,"NA",IF(san!AE353&gt;99, "&gt;99", IF(san!AE353&lt;1, "&lt;1", san!AE353))), "-")</f>
        <v>81.475936297580915</v>
      </c>
      <c r="AF355" s="39">
        <f>IF(ISNUMBER(san!AF353), IF(san!AF353=-999,"NA",IF(san!AF353&gt;99, "&gt;99", IF(san!AF353&lt;1, "&lt;1", san!AF353))), "-")</f>
        <v>2.4420593195047511</v>
      </c>
      <c r="AG355" s="39">
        <f>IF(ISNUMBER(san!AG353), IF(san!AG353=-999,"NA",IF(san!AG353&gt;99, "&gt;99", IF(san!AG353&lt;1, "&lt;1", san!AG353))), "-")</f>
        <v>6.1896355100781522</v>
      </c>
      <c r="AH355" s="39">
        <f>IF(ISNUMBER(san!AH353), IF(san!AH353=-999,"NA",IF(san!AH353&gt;99, "&gt;99", IF(san!AH353&lt;1, "&lt;1", san!AH353))), "-")</f>
        <v>81.475936297580915</v>
      </c>
      <c r="AI355" s="29">
        <f>IF(ISNUMBER(san!AI353), IF(san!AI353=-999,"NA",san!AI353), "-")</f>
        <v>0.20260688662528989</v>
      </c>
      <c r="AJ355" s="39">
        <f>IF(ISNUMBER(san!AJ353), IF(san!AJ353=-999,"NA",IF(san!AJ353&gt;99, "&gt;99", IF(san!AJ353&lt;1, "&lt;1", san!AJ353))), "-")</f>
        <v>2.3491038873955139</v>
      </c>
      <c r="AK355" s="39">
        <f>IF(ISNUMBER(san!AK353), IF(san!AK353=-999,"NA",IF(san!AK353&gt;99, "&gt;99", IF(san!AK353&lt;1, "&lt;1", san!AK353))), "-")</f>
        <v>8.6235081256659107</v>
      </c>
      <c r="AL355" s="39">
        <f>IF(ISNUMBER(san!AL353), IF(san!AL353=-999,"NA",IF(san!AL353&gt;99, "&gt;99", IF(san!AL353&lt;1, "&lt;1", san!AL353))), "-")</f>
        <v>88.612508346945532</v>
      </c>
      <c r="AM355" s="41">
        <f>IF(ISNUMBER(san!AM353), IF(san!AM353=-999,"NA",IF(san!AM353&gt;99, "&gt;99", IF(san!AM353&lt;1, "&lt;1", san!AM353))), "-")</f>
        <v>87.58049890449783</v>
      </c>
      <c r="AN355" s="39">
        <f>IF(ISNUMBER(san!AN353), IF(san!AN353=-999,"NA",IF(san!AN353&gt;99, "&gt;99", IF(san!AN353&lt;1, "&lt;1", san!AN353))), "-")</f>
        <v>3.780020426707515</v>
      </c>
      <c r="AO355" s="39">
        <f>IF(ISNUMBER(san!AO353), IF(san!AO353=-999,"NA",IF(san!AO353&gt;99, "&gt;99", IF(san!AO353&lt;1, "&lt;1", san!AO353))), "-")</f>
        <v>9.1121402726594383</v>
      </c>
      <c r="AP355" s="39">
        <f>IF(ISNUMBER(san!AP353), IF(san!AP353=-999,"NA",IF(san!AP353&gt;99, "&gt;99", IF(san!AP353&lt;1, "&lt;1", san!AP353))), "-")</f>
        <v>74.688338205130876</v>
      </c>
      <c r="AQ355" s="29">
        <f>IF(ISNUMBER(san!AQ353), IF(san!AQ353=-999,"NA",san!AQ353), "-")</f>
        <v>0.1043793261051178</v>
      </c>
      <c r="AR355" s="39">
        <f>IF(ISNUMBER(san!AR353), IF(san!AR353=-999,"NA",IF(san!AR353&gt;99, "&gt;99", IF(san!AR353&lt;1, "&lt;1", san!AR353))), "-")</f>
        <v>3.8528304311514301</v>
      </c>
      <c r="AS355" s="39">
        <f>IF(ISNUMBER(san!AS353), IF(san!AS353=-999,"NA",IF(san!AS353&gt;99, "&gt;99", IF(san!AS353&lt;1, "&lt;1", san!AS353))), "-")</f>
        <v>14.74178561838308</v>
      </c>
      <c r="AT355" s="39">
        <f>IF(ISNUMBER(san!AT353), IF(san!AT353=-999,"NA",IF(san!AT353&gt;99, "&gt;99", IF(san!AT353&lt;1, "&lt;1", san!AT353))), "-")</f>
        <v>80.326281253670501</v>
      </c>
      <c r="AU355" s="42">
        <f>san!AU353</f>
        <v>427</v>
      </c>
    </row>
    <row r="356" ht="15" hidden="true">
      <c r="A356" s="36" t="str">
        <f>IF(ISBLANK(san!A354), "", san!A354)</f>
        <v>High income</v>
      </c>
      <c r="B356" s="57">
        <f>IF(ISBLANK(san!B354), "", san!B354)</f>
        <v>2007</v>
      </c>
      <c r="C356" s="37">
        <f>IF(ISNUMBER(san!C354), san!C354, "-")</f>
        <v>1129730.868</v>
      </c>
      <c r="D356" s="39">
        <f>IF(ISNUMBER(san!D354), san!D354, "-")</f>
        <v>78.688621520996094</v>
      </c>
      <c r="E356" s="38">
        <f>IF(ISNUMBER(san!E354), IF(san!E354=-999,"NA",IF(san!E354&gt;99, "&gt;99", IF(san!E354&lt;1, "&lt;1", san!E354))), "-")</f>
        <v>96.112033950547726</v>
      </c>
      <c r="F356" s="39" t="str">
        <f>IF(ISNUMBER(san!F354), IF(san!F354=-999,"NA",IF(san!F354&gt;99, "&gt;99", IF(san!F354&lt;1, "&lt;1", san!F354))), "-")</f>
        <v>&lt;1</v>
      </c>
      <c r="G356" s="39">
        <f>IF(ISNUMBER(san!G354), IF(san!G354=-999,"NA",IF(san!G354&gt;99, "&gt;99", IF(san!G354&lt;1, "&lt;1", san!G354))), "-")</f>
        <v>3.139270766728004</v>
      </c>
      <c r="H356" s="40" t="str">
        <f>IF(ISNUMBER(san!H354), IF(san!H354=-999,"NA",IF(san!H354&gt;99, "&gt;99", IF(san!H354&lt;1, "&lt;1", san!H354))), "-")</f>
        <v>&lt;1</v>
      </c>
      <c r="I356" s="29">
        <f>IF(ISNUMBER(san!I354), IF(san!I354=-999,"NA",san!I354), "-")</f>
        <v>4.442606121301651E-2</v>
      </c>
      <c r="J356" s="29">
        <f>IF(ISNUMBER(san!J354), IF(san!J354=-999,"NA",san!J354), "-")</f>
        <v>-1.139804604463279E-3</v>
      </c>
      <c r="K356" s="38" t="str">
        <f>IF(ISNUMBER(san!K354), IF(san!K354=-999,"NA",IF(san!K354&gt;99, "&gt;99", IF(san!K354&lt;1, "&lt;1", san!K354))), "-")</f>
        <v>&gt;99</v>
      </c>
      <c r="L356" s="39" t="str">
        <f>IF(ISNUMBER(san!L354), IF(san!L354=-999,"NA",IF(san!L354&gt;99, "&gt;99", IF(san!L354&lt;1, "&lt;1", san!L354))), "-")</f>
        <v>&lt;1</v>
      </c>
      <c r="M356" s="39" t="str">
        <f>IF(ISNUMBER(san!M354), IF(san!M354=-999,"NA",IF(san!M354&gt;99, "&gt;99", IF(san!M354&lt;1, "&lt;1", san!M354))), "-")</f>
        <v>&lt;1</v>
      </c>
      <c r="N356" s="40" t="str">
        <f>IF(ISNUMBER(san!N354), IF(san!N354=-999,"NA",IF(san!N354&gt;99, "&gt;99", IF(san!N354&lt;1, "&lt;1", san!N354))), "-")</f>
        <v>&lt;1</v>
      </c>
      <c r="O356" s="29">
        <f>IF(ISNUMBER(san!O354), IF(san!O354=-999,"NA",san!O354), "-")</f>
        <v>4.7166268341243267E-3</v>
      </c>
      <c r="P356" s="29">
        <f>IF(ISNUMBER(san!P354), IF(san!P354=-999,"NA",san!P354), "-")</f>
        <v>-7.125241681933403E-4</v>
      </c>
      <c r="Q356" s="38">
        <f>IF(ISNUMBER(san!Q354), IF(san!Q354=-999,"NA",IF(san!Q354&gt;99, "&gt;99", IF(san!Q354&lt;1, "&lt;1", san!Q354))), "-")</f>
        <v>98.471607197762552</v>
      </c>
      <c r="R356" s="39" t="str">
        <f>IF(ISNUMBER(san!R354), IF(san!R354=-999,"NA",IF(san!R354&gt;99, "&gt;99", IF(san!R354&lt;1, "&lt;1", san!R354))), "-")</f>
        <v>&lt;1</v>
      </c>
      <c r="S356" s="39" t="str">
        <f>IF(ISNUMBER(san!S354), IF(san!S354=-999,"NA",IF(san!S354&gt;99, "&gt;99", IF(san!S354&lt;1, "&lt;1", san!S354))), "-")</f>
        <v>&lt;1</v>
      </c>
      <c r="T356" s="40" t="str">
        <f>IF(ISNUMBER(san!T354), IF(san!T354=-999,"NA",IF(san!T354&gt;99, "&gt;99", IF(san!T354&lt;1, "&lt;1", san!T354))), "-")</f>
        <v>&lt;1</v>
      </c>
      <c r="U356" s="29">
        <f>IF(ISNUMBER(san!U354), IF(san!U354=-999,"NA",san!U354), "-")</f>
        <v>1.40417842194438E-2</v>
      </c>
      <c r="V356" s="29">
        <f>IF(ISNUMBER(san!V354), IF(san!V354=-999,"NA",san!V354), "-")</f>
        <v>-8.5667136590927839E-4</v>
      </c>
      <c r="W356" s="41">
        <f>IF(ISNUMBER(san!W354), IF(san!W354=-999,"NA",IF(san!W354&gt;99, "&gt;99", IF(san!W354&lt;1, "&lt;1", san!W354))), "-")</f>
        <v>50.285061962974773</v>
      </c>
      <c r="X356" s="39">
        <f>IF(ISNUMBER(san!X354), IF(san!X354=-999,"NA",IF(san!X354&gt;99, "&gt;99", IF(san!X354&lt;1, "&lt;1", san!X354))), "-")</f>
        <v>8.615387646915087</v>
      </c>
      <c r="Y356" s="39">
        <f>IF(ISNUMBER(san!Y354), IF(san!Y354=-999,"NA",IF(san!Y354&gt;99, "&gt;99", IF(san!Y354&lt;1, "&lt;1", san!Y354))), "-")</f>
        <v>19.707733091069951</v>
      </c>
      <c r="Z356" s="39">
        <f>IF(ISNUMBER(san!Z354), IF(san!Z354=-999,"NA",IF(san!Z354&gt;99, "&gt;99", IF(san!Z354&lt;1, "&lt;1", san!Z354))), "-")</f>
        <v>50.285061962974773</v>
      </c>
      <c r="AA356" s="29">
        <f>IF(ISNUMBER(san!AA354), IF(san!AA354=-999,"NA",san!AA354), "-")</f>
        <v>0.29214572906494141</v>
      </c>
      <c r="AB356" s="39">
        <f>IF(ISNUMBER(san!AB354), IF(san!AB354=-999,"NA",IF(san!AB354&gt;99, "&gt;99", IF(san!AB354&lt;1, "&lt;1", san!AB354))), "-")</f>
        <v>7.4006068005507926</v>
      </c>
      <c r="AC356" s="39">
        <f>IF(ISNUMBER(san!AC354), IF(san!AC354=-999,"NA",IF(san!AC354&gt;99, "&gt;99", IF(san!AC354&lt;1, "&lt;1", san!AC354))), "-")</f>
        <v>34.0929113586391</v>
      </c>
      <c r="AD356" s="39">
        <f>IF(ISNUMBER(san!AD354), IF(san!AD354=-999,"NA",IF(san!AD354&gt;99, "&gt;99", IF(san!AD354&lt;1, "&lt;1", san!AD354))), "-")</f>
        <v>55.213499133822289</v>
      </c>
      <c r="AE356" s="41">
        <f>IF(ISNUMBER(san!AE354), IF(san!AE354=-999,"NA",IF(san!AE354&gt;99, "&gt;99", IF(san!AE354&lt;1, "&lt;1", san!AE354))), "-")</f>
        <v>81.835348707606727</v>
      </c>
      <c r="AF356" s="39">
        <f>IF(ISNUMBER(san!AF354), IF(san!AF354=-999,"NA",IF(san!AF354&gt;99, "&gt;99", IF(san!AF354&lt;1, "&lt;1", san!AF354))), "-")</f>
        <v>2.3873296665893351</v>
      </c>
      <c r="AG356" s="39">
        <f>IF(ISNUMBER(san!AG354), IF(san!AG354=-999,"NA",IF(san!AG354&gt;99, "&gt;99", IF(san!AG354&lt;1, "&lt;1", san!AG354))), "-")</f>
        <v>6.1126255135128327</v>
      </c>
      <c r="AH356" s="39">
        <f>IF(ISNUMBER(san!AH354), IF(san!AH354=-999,"NA",IF(san!AH354&gt;99, "&gt;99", IF(san!AH354&lt;1, "&lt;1", san!AH354))), "-")</f>
        <v>81.835348707606727</v>
      </c>
      <c r="AI356" s="29">
        <f>IF(ISNUMBER(san!AI354), IF(san!AI354=-999,"NA",san!AI354), "-")</f>
        <v>0.20260688662528989</v>
      </c>
      <c r="AJ356" s="39">
        <f>IF(ISNUMBER(san!AJ354), IF(san!AJ354=-999,"NA",IF(san!AJ354&gt;99, "&gt;99", IF(san!AJ354&lt;1, "&lt;1", san!AJ354))), "-")</f>
        <v>2.265127118919795</v>
      </c>
      <c r="AK356" s="39">
        <f>IF(ISNUMBER(san!AK354), IF(san!AK354=-999,"NA",IF(san!AK354&gt;99, "&gt;99", IF(san!AK354&lt;1, "&lt;1", san!AK354))), "-")</f>
        <v>8.516470741093956</v>
      </c>
      <c r="AL356" s="39">
        <f>IF(ISNUMBER(san!AL354), IF(san!AL354=-999,"NA",IF(san!AL354&gt;99, "&gt;99", IF(san!AL354&lt;1, "&lt;1", san!AL354))), "-")</f>
        <v>88.823078890949148</v>
      </c>
      <c r="AM356" s="41">
        <f>IF(ISNUMBER(san!AM354), IF(san!AM354=-999,"NA",IF(san!AM354&gt;99, "&gt;99", IF(san!AM354&lt;1, "&lt;1", san!AM354))), "-")</f>
        <v>87.833665463161651</v>
      </c>
      <c r="AN356" s="39">
        <f>IF(ISNUMBER(san!AN354), IF(san!AN354=-999,"NA",IF(san!AN354&gt;99, "&gt;99", IF(san!AN354&lt;1, "&lt;1", san!AN354))), "-")</f>
        <v>3.714348496928598</v>
      </c>
      <c r="AO356" s="39">
        <f>IF(ISNUMBER(san!AO354), IF(san!AO354=-999,"NA",IF(san!AO354&gt;99, "&gt;99", IF(san!AO354&lt;1, "&lt;1", san!AO354))), "-")</f>
        <v>9.0093214747206556</v>
      </c>
      <c r="AP356" s="39">
        <f>IF(ISNUMBER(san!AP354), IF(san!AP354=-999,"NA",IF(san!AP354&gt;99, "&gt;99", IF(san!AP354&lt;1, "&lt;1", san!AP354))), "-")</f>
        <v>75.109995491512407</v>
      </c>
      <c r="AQ356" s="29">
        <f>IF(ISNUMBER(san!AQ354), IF(san!AQ354=-999,"NA",san!AQ354), "-")</f>
        <v>0.1043793261051178</v>
      </c>
      <c r="AR356" s="39">
        <f>IF(ISNUMBER(san!AR354), IF(san!AR354=-999,"NA",IF(san!AR354&gt;99, "&gt;99", IF(san!AR354&lt;1, "&lt;1", san!AR354))), "-")</f>
        <v>3.7227728818989831</v>
      </c>
      <c r="AS356" s="39">
        <f>IF(ISNUMBER(san!AS354), IF(san!AS354=-999,"NA",IF(san!AS354&gt;99, "&gt;99", IF(san!AS354&lt;1, "&lt;1", san!AS354))), "-")</f>
        <v>14.585358961155579</v>
      </c>
      <c r="AT356" s="39">
        <f>IF(ISNUMBER(san!AT354), IF(san!AT354=-999,"NA",IF(san!AT354&gt;99, "&gt;99", IF(san!AT354&lt;1, "&lt;1", san!AT354))), "-")</f>
        <v>80.676027523915067</v>
      </c>
      <c r="AU356" s="42">
        <f>san!AU354</f>
        <v>429</v>
      </c>
    </row>
    <row r="357" ht="15" hidden="true">
      <c r="A357" s="36" t="str">
        <f>IF(ISBLANK(san!A355), "", san!A355)</f>
        <v>High income</v>
      </c>
      <c r="B357" s="57">
        <f>IF(ISBLANK(san!B355), "", san!B355)</f>
        <v>2008</v>
      </c>
      <c r="C357" s="37">
        <f>IF(ISNUMBER(san!C355), san!C355, "-")</f>
        <v>1139416.5419999999</v>
      </c>
      <c r="D357" s="39">
        <f>IF(ISNUMBER(san!D355), san!D355, "-")</f>
        <v>78.977386474609375</v>
      </c>
      <c r="E357" s="38">
        <f>IF(ISNUMBER(san!E355), IF(san!E355=-999,"NA",IF(san!E355&gt;99, "&gt;99", IF(san!E355&lt;1, "&lt;1", san!E355))), "-")</f>
        <v>96.282023884267147</v>
      </c>
      <c r="F357" s="39" t="str">
        <f>IF(ISNUMBER(san!F355), IF(san!F355=-999,"NA",IF(san!F355&gt;99, "&gt;99", IF(san!F355&lt;1, "&lt;1", san!F355))), "-")</f>
        <v>&lt;1</v>
      </c>
      <c r="G357" s="39">
        <f>IF(ISNUMBER(san!G355), IF(san!G355=-999,"NA",IF(san!G355&gt;99, "&gt;99", IF(san!G355&lt;1, "&lt;1", san!G355))), "-")</f>
        <v>2.9634701400192678</v>
      </c>
      <c r="H357" s="40" t="str">
        <f>IF(ISNUMBER(san!H355), IF(san!H355=-999,"NA",IF(san!H355&gt;99, "&gt;99", IF(san!H355&lt;1, "&lt;1", san!H355))), "-")</f>
        <v>&lt;1</v>
      </c>
      <c r="I357" s="29">
        <f>IF(ISNUMBER(san!I355), IF(san!I355=-999,"NA",san!I355), "-")</f>
        <v>4.442606121301651E-2</v>
      </c>
      <c r="J357" s="29">
        <f>IF(ISNUMBER(san!J355), IF(san!J355=-999,"NA",san!J355), "-")</f>
        <v>-1.139804604463279E-3</v>
      </c>
      <c r="K357" s="38" t="str">
        <f>IF(ISNUMBER(san!K355), IF(san!K355=-999,"NA",IF(san!K355&gt;99, "&gt;99", IF(san!K355&lt;1, "&lt;1", san!K355))), "-")</f>
        <v>&gt;99</v>
      </c>
      <c r="L357" s="39" t="str">
        <f>IF(ISNUMBER(san!L355), IF(san!L355=-999,"NA",IF(san!L355&gt;99, "&gt;99", IF(san!L355&lt;1, "&lt;1", san!L355))), "-")</f>
        <v>&lt;1</v>
      </c>
      <c r="M357" s="39" t="str">
        <f>IF(ISNUMBER(san!M355), IF(san!M355=-999,"NA",IF(san!M355&gt;99, "&gt;99", IF(san!M355&lt;1, "&lt;1", san!M355))), "-")</f>
        <v>&lt;1</v>
      </c>
      <c r="N357" s="40" t="str">
        <f>IF(ISNUMBER(san!N355), IF(san!N355=-999,"NA",IF(san!N355&gt;99, "&gt;99", IF(san!N355&lt;1, "&lt;1", san!N355))), "-")</f>
        <v>&lt;1</v>
      </c>
      <c r="O357" s="29">
        <f>IF(ISNUMBER(san!O355), IF(san!O355=-999,"NA",san!O355), "-")</f>
        <v>4.7166268341243267E-3</v>
      </c>
      <c r="P357" s="29">
        <f>IF(ISNUMBER(san!P355), IF(san!P355=-999,"NA",san!P355), "-")</f>
        <v>-7.125241681933403E-4</v>
      </c>
      <c r="Q357" s="38">
        <f>IF(ISNUMBER(san!Q355), IF(san!Q355=-999,"NA",IF(san!Q355&gt;99, "&gt;99", IF(san!Q355&lt;1, "&lt;1", san!Q355))), "-")</f>
        <v>98.52978685464285</v>
      </c>
      <c r="R357" s="39" t="str">
        <f>IF(ISNUMBER(san!R355), IF(san!R355=-999,"NA",IF(san!R355&gt;99, "&gt;99", IF(san!R355&lt;1, "&lt;1", san!R355))), "-")</f>
        <v>&lt;1</v>
      </c>
      <c r="S357" s="39" t="str">
        <f>IF(ISNUMBER(san!S355), IF(san!S355=-999,"NA",IF(san!S355&gt;99, "&gt;99", IF(san!S355&lt;1, "&lt;1", san!S355))), "-")</f>
        <v>&lt;1</v>
      </c>
      <c r="T357" s="40" t="str">
        <f>IF(ISNUMBER(san!T355), IF(san!T355=-999,"NA",IF(san!T355&gt;99, "&gt;99", IF(san!T355&lt;1, "&lt;1", san!T355))), "-")</f>
        <v>&lt;1</v>
      </c>
      <c r="U357" s="29">
        <f>IF(ISNUMBER(san!U355), IF(san!U355=-999,"NA",san!U355), "-")</f>
        <v>1.40417842194438E-2</v>
      </c>
      <c r="V357" s="29">
        <f>IF(ISNUMBER(san!V355), IF(san!V355=-999,"NA",san!V355), "-")</f>
        <v>-8.5667136590927839E-4</v>
      </c>
      <c r="W357" s="41">
        <f>IF(ISNUMBER(san!W355), IF(san!W355=-999,"NA",IF(san!W355&gt;99, "&gt;99", IF(san!W355&lt;1, "&lt;1", san!W355))), "-")</f>
        <v>50.519709517235199</v>
      </c>
      <c r="X357" s="39">
        <f>IF(ISNUMBER(san!X355), IF(san!X355=-999,"NA",IF(san!X355&gt;99, "&gt;99", IF(san!X355&lt;1, "&lt;1", san!X355))), "-")</f>
        <v>8.5915826943439413</v>
      </c>
      <c r="Y357" s="39">
        <f>IF(ISNUMBER(san!Y355), IF(san!Y355=-999,"NA",IF(san!Y355&gt;99, "&gt;99", IF(san!Y355&lt;1, "&lt;1", san!Y355))), "-")</f>
        <v>19.695210404593261</v>
      </c>
      <c r="Z357" s="39">
        <f>IF(ISNUMBER(san!Z355), IF(san!Z355=-999,"NA",IF(san!Z355&gt;99, "&gt;99", IF(san!Z355&lt;1, "&lt;1", san!Z355))), "-")</f>
        <v>50.519709517235199</v>
      </c>
      <c r="AA357" s="29">
        <f>IF(ISNUMBER(san!AA355), IF(san!AA355=-999,"NA",san!AA355), "-")</f>
        <v>0.29214572906494141</v>
      </c>
      <c r="AB357" s="39">
        <f>IF(ISNUMBER(san!AB355), IF(san!AB355=-999,"NA",IF(san!AB355&gt;99, "&gt;99", IF(san!AB355&lt;1, "&lt;1", san!AB355))), "-")</f>
        <v>7.3600718838305319</v>
      </c>
      <c r="AC357" s="39">
        <f>IF(ISNUMBER(san!AC355), IF(san!AC355=-999,"NA",IF(san!AC355&gt;99, "&gt;99", IF(san!AC355&lt;1, "&lt;1", san!AC355))), "-")</f>
        <v>34.105612828538639</v>
      </c>
      <c r="AD357" s="39">
        <f>IF(ISNUMBER(san!AD355), IF(san!AD355=-999,"NA",IF(san!AD355&gt;99, "&gt;99", IF(san!AD355&lt;1, "&lt;1", san!AD355))), "-")</f>
        <v>55.424245993673132</v>
      </c>
      <c r="AE357" s="41">
        <f>IF(ISNUMBER(san!AE355), IF(san!AE355=-999,"NA",IF(san!AE355&gt;99, "&gt;99", IF(san!AE355&lt;1, "&lt;1", san!AE355))), "-")</f>
        <v>82.203157644271442</v>
      </c>
      <c r="AF357" s="39">
        <f>IF(ISNUMBER(san!AF355), IF(san!AF355=-999,"NA",IF(san!AF355&gt;99, "&gt;99", IF(san!AF355&lt;1, "&lt;1", san!AF355))), "-")</f>
        <v>2.335959851272817</v>
      </c>
      <c r="AG357" s="39">
        <f>IF(ISNUMBER(san!AG355), IF(san!AG355=-999,"NA",IF(san!AG355&gt;99, "&gt;99", IF(san!AG355&lt;1, "&lt;1", san!AG355))), "-")</f>
        <v>6.0246881350871213</v>
      </c>
      <c r="AH357" s="39">
        <f>IF(ISNUMBER(san!AH355), IF(san!AH355=-999,"NA",IF(san!AH355&gt;99, "&gt;99", IF(san!AH355&lt;1, "&lt;1", san!AH355))), "-")</f>
        <v>82.203157644271442</v>
      </c>
      <c r="AI357" s="29">
        <f>IF(ISNUMBER(san!AI355), IF(san!AI355=-999,"NA",san!AI355), "-")</f>
        <v>0.20260688662528989</v>
      </c>
      <c r="AJ357" s="39">
        <f>IF(ISNUMBER(san!AJ355), IF(san!AJ355=-999,"NA",IF(san!AJ355&gt;99, "&gt;99", IF(san!AJ355&lt;1, "&lt;1", san!AJ355))), "-")</f>
        <v>2.1800098078731351</v>
      </c>
      <c r="AK357" s="39">
        <f>IF(ISNUMBER(san!AK355), IF(san!AK355=-999,"NA",IF(san!AK355&gt;99, "&gt;99", IF(san!AK355&lt;1, "&lt;1", san!AK355))), "-")</f>
        <v>8.4031624833883871</v>
      </c>
      <c r="AL357" s="39">
        <f>IF(ISNUMBER(san!AL355), IF(san!AL355=-999,"NA",IF(san!AL355&gt;99, "&gt;99", IF(san!AL355&lt;1, "&lt;1", san!AL355))), "-")</f>
        <v>89.040327537486675</v>
      </c>
      <c r="AM357" s="41">
        <f>IF(ISNUMBER(san!AM355), IF(san!AM355=-999,"NA",IF(san!AM355&gt;99, "&gt;99", IF(san!AM355&lt;1, "&lt;1", san!AM355))), "-")</f>
        <v>88.089655316244361</v>
      </c>
      <c r="AN357" s="39">
        <f>IF(ISNUMBER(san!AN355), IF(san!AN355=-999,"NA",IF(san!AN355&gt;99, "&gt;99", IF(san!AN355&lt;1, "&lt;1", san!AN355))), "-")</f>
        <v>3.6507871603363289</v>
      </c>
      <c r="AO357" s="39">
        <f>IF(ISNUMBER(san!AO355), IF(san!AO355=-999,"NA",IF(san!AO355&gt;99, "&gt;99", IF(san!AO355&lt;1, "&lt;1", san!AO355))), "-")</f>
        <v>8.8979746115264557</v>
      </c>
      <c r="AP357" s="39">
        <f>IF(ISNUMBER(san!AP355), IF(san!AP355=-999,"NA",IF(san!AP355&gt;99, "&gt;99", IF(san!AP355&lt;1, "&lt;1", san!AP355))), "-")</f>
        <v>75.540893544381575</v>
      </c>
      <c r="AQ357" s="29">
        <f>IF(ISNUMBER(san!AQ355), IF(san!AQ355=-999,"NA",san!AQ355), "-")</f>
        <v>0.1043793261051178</v>
      </c>
      <c r="AR357" s="39">
        <f>IF(ISNUMBER(san!AR355), IF(san!AR355=-999,"NA",IF(san!AR355&gt;99, "&gt;99", IF(san!AR355&lt;1, "&lt;1", san!AR355))), "-")</f>
        <v>3.5989851638035448</v>
      </c>
      <c r="AS357" s="39">
        <f>IF(ISNUMBER(san!AS355), IF(san!AS355=-999,"NA",IF(san!AS355&gt;99, "&gt;99", IF(san!AS355&lt;1, "&lt;1", san!AS355))), "-")</f>
        <v>14.41853133957056</v>
      </c>
      <c r="AT357" s="39">
        <f>IF(ISNUMBER(san!AT355), IF(san!AT355=-999,"NA",IF(san!AT355&gt;99, "&gt;99", IF(san!AT355&lt;1, "&lt;1", san!AT355))), "-")</f>
        <v>81.028293591565458</v>
      </c>
      <c r="AU357" s="42">
        <f>san!AU355</f>
        <v>431</v>
      </c>
    </row>
    <row r="358" ht="15" hidden="true">
      <c r="A358" s="36" t="str">
        <f>IF(ISBLANK(san!A356), "", san!A356)</f>
        <v>High income</v>
      </c>
      <c r="B358" s="57">
        <f>IF(ISBLANK(san!B356), "", san!B356)</f>
        <v>2009</v>
      </c>
      <c r="C358" s="37">
        <f>IF(ISNUMBER(san!C356), san!C356, "-")</f>
        <v>1148424.7420000001</v>
      </c>
      <c r="D358" s="39">
        <f>IF(ISNUMBER(san!D356), san!D356, "-")</f>
        <v>79.255409240722656</v>
      </c>
      <c r="E358" s="38">
        <f>IF(ISNUMBER(san!E356), IF(san!E356=-999,"NA",IF(san!E356&gt;99, "&gt;99", IF(san!E356&lt;1, "&lt;1", san!E356))), "-")</f>
        <v>96.461534191671703</v>
      </c>
      <c r="F358" s="39" t="str">
        <f>IF(ISNUMBER(san!F356), IF(san!F356=-999,"NA",IF(san!F356&gt;99, "&gt;99", IF(san!F356&lt;1, "&lt;1", san!F356))), "-")</f>
        <v>&lt;1</v>
      </c>
      <c r="G358" s="39">
        <f>IF(ISNUMBER(san!G356), IF(san!G356=-999,"NA",IF(san!G356&gt;99, "&gt;99", IF(san!G356&lt;1, "&lt;1", san!G356))), "-")</f>
        <v>2.7862033253687311</v>
      </c>
      <c r="H358" s="40" t="str">
        <f>IF(ISNUMBER(san!H356), IF(san!H356=-999,"NA",IF(san!H356&gt;99, "&gt;99", IF(san!H356&lt;1, "&lt;1", san!H356))), "-")</f>
        <v>&lt;1</v>
      </c>
      <c r="I358" s="29">
        <f>IF(ISNUMBER(san!I356), IF(san!I356=-999,"NA",san!I356), "-")</f>
        <v>4.442606121301651E-2</v>
      </c>
      <c r="J358" s="29">
        <f>IF(ISNUMBER(san!J356), IF(san!J356=-999,"NA",san!J356), "-")</f>
        <v>-1.139804604463279E-3</v>
      </c>
      <c r="K358" s="38" t="str">
        <f>IF(ISNUMBER(san!K356), IF(san!K356=-999,"NA",IF(san!K356&gt;99, "&gt;99", IF(san!K356&lt;1, "&lt;1", san!K356))), "-")</f>
        <v>&gt;99</v>
      </c>
      <c r="L358" s="39" t="str">
        <f>IF(ISNUMBER(san!L356), IF(san!L356=-999,"NA",IF(san!L356&gt;99, "&gt;99", IF(san!L356&lt;1, "&lt;1", san!L356))), "-")</f>
        <v>&lt;1</v>
      </c>
      <c r="M358" s="39" t="str">
        <f>IF(ISNUMBER(san!M356), IF(san!M356=-999,"NA",IF(san!M356&gt;99, "&gt;99", IF(san!M356&lt;1, "&lt;1", san!M356))), "-")</f>
        <v>&lt;1</v>
      </c>
      <c r="N358" s="40" t="str">
        <f>IF(ISNUMBER(san!N356), IF(san!N356=-999,"NA",IF(san!N356&gt;99, "&gt;99", IF(san!N356&lt;1, "&lt;1", san!N356))), "-")</f>
        <v>&lt;1</v>
      </c>
      <c r="O358" s="29">
        <f>IF(ISNUMBER(san!O356), IF(san!O356=-999,"NA",san!O356), "-")</f>
        <v>4.7166268341243267E-3</v>
      </c>
      <c r="P358" s="29">
        <f>IF(ISNUMBER(san!P356), IF(san!P356=-999,"NA",san!P356), "-")</f>
        <v>-7.125241681933403E-4</v>
      </c>
      <c r="Q358" s="38">
        <f>IF(ISNUMBER(san!Q356), IF(san!Q356=-999,"NA",IF(san!Q356&gt;99, "&gt;99", IF(san!Q356&lt;1, "&lt;1", san!Q356))), "-")</f>
        <v>98.587804927364132</v>
      </c>
      <c r="R358" s="39" t="str">
        <f>IF(ISNUMBER(san!R356), IF(san!R356=-999,"NA",IF(san!R356&gt;99, "&gt;99", IF(san!R356&lt;1, "&lt;1", san!R356))), "-")</f>
        <v>&lt;1</v>
      </c>
      <c r="S358" s="39" t="str">
        <f>IF(ISNUMBER(san!S356), IF(san!S356=-999,"NA",IF(san!S356&gt;99, "&gt;99", IF(san!S356&lt;1, "&lt;1", san!S356))), "-")</f>
        <v>&lt;1</v>
      </c>
      <c r="T358" s="40" t="str">
        <f>IF(ISNUMBER(san!T356), IF(san!T356=-999,"NA",IF(san!T356&gt;99, "&gt;99", IF(san!T356&lt;1, "&lt;1", san!T356))), "-")</f>
        <v>&lt;1</v>
      </c>
      <c r="U358" s="29">
        <f>IF(ISNUMBER(san!U356), IF(san!U356=-999,"NA",san!U356), "-")</f>
        <v>1.40417842194438E-2</v>
      </c>
      <c r="V358" s="29">
        <f>IF(ISNUMBER(san!V356), IF(san!V356=-999,"NA",san!V356), "-")</f>
        <v>-8.5667136590927839E-4</v>
      </c>
      <c r="W358" s="41">
        <f>IF(ISNUMBER(san!W356), IF(san!W356=-999,"NA",IF(san!W356&gt;99, "&gt;99", IF(san!W356&lt;1, "&lt;1", san!W356))), "-")</f>
        <v>50.757817235450361</v>
      </c>
      <c r="X358" s="39">
        <f>IF(ISNUMBER(san!X356), IF(san!X356=-999,"NA",IF(san!X356&gt;99, "&gt;99", IF(san!X356&lt;1, "&lt;1", san!X356))), "-")</f>
        <v>8.5720919638209701</v>
      </c>
      <c r="Y358" s="39">
        <f>IF(ISNUMBER(san!Y356), IF(san!Y356=-999,"NA",IF(san!Y356&gt;99, "&gt;99", IF(san!Y356&lt;1, "&lt;1", san!Y356))), "-")</f>
        <v>19.69062845856606</v>
      </c>
      <c r="Z358" s="39">
        <f>IF(ISNUMBER(san!Z356), IF(san!Z356=-999,"NA",IF(san!Z356&gt;99, "&gt;99", IF(san!Z356&lt;1, "&lt;1", san!Z356))), "-")</f>
        <v>50.757817235450361</v>
      </c>
      <c r="AA358" s="29">
        <f>IF(ISNUMBER(san!AA356), IF(san!AA356=-999,"NA",san!AA356), "-")</f>
        <v>0.29214572906494141</v>
      </c>
      <c r="AB358" s="39">
        <f>IF(ISNUMBER(san!AB356), IF(san!AB356=-999,"NA",IF(san!AB356&gt;99, "&gt;99", IF(san!AB356&lt;1, "&lt;1", san!AB356))), "-")</f>
        <v>7.328284727086694</v>
      </c>
      <c r="AC358" s="39">
        <f>IF(ISNUMBER(san!AC356), IF(san!AC356=-999,"NA",IF(san!AC356&gt;99, "&gt;99", IF(san!AC356&lt;1, "&lt;1", san!AC356))), "-")</f>
        <v>34.13226174334045</v>
      </c>
      <c r="AD358" s="39">
        <f>IF(ISNUMBER(san!AD356), IF(san!AD356=-999,"NA",IF(san!AD356&gt;99, "&gt;99", IF(san!AD356&lt;1, "&lt;1", san!AD356))), "-")</f>
        <v>55.618463275333319</v>
      </c>
      <c r="AE358" s="41">
        <f>IF(ISNUMBER(san!AE356), IF(san!AE356=-999,"NA",IF(san!AE356&gt;99, "&gt;99", IF(san!AE356&lt;1, "&lt;1", san!AE356))), "-")</f>
        <v>82.598890586396763</v>
      </c>
      <c r="AF358" s="39">
        <f>IF(ISNUMBER(san!AF356), IF(san!AF356=-999,"NA",IF(san!AF356&gt;99, "&gt;99", IF(san!AF356&lt;1, "&lt;1", san!AF356))), "-")</f>
        <v>2.2883139735021309</v>
      </c>
      <c r="AG358" s="39">
        <f>IF(ISNUMBER(san!AG356), IF(san!AG356=-999,"NA",IF(san!AG356&gt;99, "&gt;99", IF(san!AG356&lt;1, "&lt;1", san!AG356))), "-")</f>
        <v>5.933677252447815</v>
      </c>
      <c r="AH358" s="39">
        <f>IF(ISNUMBER(san!AH356), IF(san!AH356=-999,"NA",IF(san!AH356&gt;99, "&gt;99", IF(san!AH356&lt;1, "&lt;1", san!AH356))), "-")</f>
        <v>82.598890586396763</v>
      </c>
      <c r="AI358" s="29">
        <f>IF(ISNUMBER(san!AI356), IF(san!AI356=-999,"NA",san!AI356), "-")</f>
        <v>0.20260688662528989</v>
      </c>
      <c r="AJ358" s="39">
        <f>IF(ISNUMBER(san!AJ356), IF(san!AJ356=-999,"NA",IF(san!AJ356&gt;99, "&gt;99", IF(san!AJ356&lt;1, "&lt;1", san!AJ356))), "-")</f>
        <v>2.0957371389322832</v>
      </c>
      <c r="AK358" s="39">
        <f>IF(ISNUMBER(san!AK356), IF(san!AK356=-999,"NA",IF(san!AK356&gt;99, "&gt;99", IF(san!AK356&lt;1, "&lt;1", san!AK356))), "-")</f>
        <v>8.2867111008785361</v>
      </c>
      <c r="AL358" s="39">
        <f>IF(ISNUMBER(san!AL356), IF(san!AL356=-999,"NA",IF(san!AL356&gt;99, "&gt;99", IF(san!AL356&lt;1, "&lt;1", san!AL356))), "-")</f>
        <v>89.259221014990914</v>
      </c>
      <c r="AM358" s="41">
        <f>IF(ISNUMBER(san!AM356), IF(san!AM356=-999,"NA",IF(san!AM356&gt;99, "&gt;99", IF(san!AM356&lt;1, "&lt;1", san!AM356))), "-")</f>
        <v>88.370462775725002</v>
      </c>
      <c r="AN358" s="39">
        <f>IF(ISNUMBER(san!AN356), IF(san!AN356=-999,"NA",IF(san!AN356&gt;99, "&gt;99", IF(san!AN356&lt;1, "&lt;1", san!AN356))), "-")</f>
        <v>3.5915881830248169</v>
      </c>
      <c r="AO358" s="39">
        <f>IF(ISNUMBER(san!AO356), IF(san!AO356=-999,"NA",IF(san!AO356&gt;99, "&gt;99", IF(san!AO356&lt;1, "&lt;1", san!AO356))), "-")</f>
        <v>8.7868807036805823</v>
      </c>
      <c r="AP358" s="39">
        <f>IF(ISNUMBER(san!AP356), IF(san!AP356=-999,"NA",IF(san!AP356&gt;99, "&gt;99", IF(san!AP356&lt;1, "&lt;1", san!AP356))), "-")</f>
        <v>75.991993889019611</v>
      </c>
      <c r="AQ358" s="29">
        <f>IF(ISNUMBER(san!AQ356), IF(san!AQ356=-999,"NA",san!AQ356), "-")</f>
        <v>0.1043793261051178</v>
      </c>
      <c r="AR358" s="39">
        <f>IF(ISNUMBER(san!AR356), IF(san!AR356=-999,"NA",IF(san!AR356&gt;99, "&gt;99", IF(san!AR356&lt;1, "&lt;1", san!AR356))), "-")</f>
        <v>3.4841870314556211</v>
      </c>
      <c r="AS358" s="39">
        <f>IF(ISNUMBER(san!AS356), IF(san!AS356=-999,"NA",IF(san!AS356&gt;99, "&gt;99", IF(san!AS356&lt;1, "&lt;1", san!AS356))), "-")</f>
        <v>14.253213314037991</v>
      </c>
      <c r="AT358" s="39">
        <f>IF(ISNUMBER(san!AT356), IF(san!AT356=-999,"NA",IF(san!AT356&gt;99, "&gt;99", IF(san!AT356&lt;1, "&lt;1", san!AT356))), "-")</f>
        <v>81.369601689613731</v>
      </c>
      <c r="AU358" s="42">
        <f>san!AU356</f>
        <v>434</v>
      </c>
    </row>
    <row r="359" ht="15" hidden="true">
      <c r="A359" s="36" t="str">
        <f>IF(ISBLANK(san!A357), "", san!A357)</f>
        <v>High income</v>
      </c>
      <c r="B359" s="57">
        <f>IF(ISBLANK(san!B357), "", san!B357)</f>
        <v>2010</v>
      </c>
      <c r="C359" s="37">
        <f>IF(ISNUMBER(san!C357), san!C357, "-")</f>
        <v>1156305.848</v>
      </c>
      <c r="D359" s="39">
        <f>IF(ISNUMBER(san!D357), san!D357, "-")</f>
        <v>79.519493103027344</v>
      </c>
      <c r="E359" s="38">
        <f>IF(ISNUMBER(san!E357), IF(san!E357=-999,"NA",IF(san!E357&gt;99, "&gt;99", IF(san!E357&lt;1, "&lt;1", san!E357))), "-")</f>
        <v>96.62888721820579</v>
      </c>
      <c r="F359" s="39" t="str">
        <f>IF(ISNUMBER(san!F357), IF(san!F357=-999,"NA",IF(san!F357&gt;99, "&gt;99", IF(san!F357&lt;1, "&lt;1", san!F357))), "-")</f>
        <v>&lt;1</v>
      </c>
      <c r="G359" s="39">
        <f>IF(ISNUMBER(san!G357), IF(san!G357=-999,"NA",IF(san!G357&gt;99, "&gt;99", IF(san!G357&lt;1, "&lt;1", san!G357))), "-")</f>
        <v>2.6133507007208721</v>
      </c>
      <c r="H359" s="40" t="str">
        <f>IF(ISNUMBER(san!H357), IF(san!H357=-999,"NA",IF(san!H357&gt;99, "&gt;99", IF(san!H357&lt;1, "&lt;1", san!H357))), "-")</f>
        <v>&lt;1</v>
      </c>
      <c r="I359" s="29">
        <f>IF(ISNUMBER(san!I357), IF(san!I357=-999,"NA",san!I357), "-")</f>
        <v>4.442606121301651E-2</v>
      </c>
      <c r="J359" s="29">
        <f>IF(ISNUMBER(san!J357), IF(san!J357=-999,"NA",san!J357), "-")</f>
        <v>-1.139804604463279E-3</v>
      </c>
      <c r="K359" s="38" t="str">
        <f>IF(ISNUMBER(san!K357), IF(san!K357=-999,"NA",IF(san!K357&gt;99, "&gt;99", IF(san!K357&lt;1, "&lt;1", san!K357))), "-")</f>
        <v>&gt;99</v>
      </c>
      <c r="L359" s="39" t="str">
        <f>IF(ISNUMBER(san!L357), IF(san!L357=-999,"NA",IF(san!L357&gt;99, "&gt;99", IF(san!L357&lt;1, "&lt;1", san!L357))), "-")</f>
        <v>&lt;1</v>
      </c>
      <c r="M359" s="39" t="str">
        <f>IF(ISNUMBER(san!M357), IF(san!M357=-999,"NA",IF(san!M357&gt;99, "&gt;99", IF(san!M357&lt;1, "&lt;1", san!M357))), "-")</f>
        <v>&lt;1</v>
      </c>
      <c r="N359" s="40" t="str">
        <f>IF(ISNUMBER(san!N357), IF(san!N357=-999,"NA",IF(san!N357&gt;99, "&gt;99", IF(san!N357&lt;1, "&lt;1", san!N357))), "-")</f>
        <v>&lt;1</v>
      </c>
      <c r="O359" s="29">
        <f>IF(ISNUMBER(san!O357), IF(san!O357=-999,"NA",san!O357), "-")</f>
        <v>4.7166268341243267E-3</v>
      </c>
      <c r="P359" s="29">
        <f>IF(ISNUMBER(san!P357), IF(san!P357=-999,"NA",san!P357), "-")</f>
        <v>-7.125241681933403E-4</v>
      </c>
      <c r="Q359" s="38">
        <f>IF(ISNUMBER(san!Q357), IF(san!Q357=-999,"NA",IF(san!Q357&gt;99, "&gt;99", IF(san!Q357&lt;1, "&lt;1", san!Q357))), "-")</f>
        <v>98.642582204273609</v>
      </c>
      <c r="R359" s="39" t="str">
        <f>IF(ISNUMBER(san!R357), IF(san!R357=-999,"NA",IF(san!R357&gt;99, "&gt;99", IF(san!R357&lt;1, "&lt;1", san!R357))), "-")</f>
        <v>&lt;1</v>
      </c>
      <c r="S359" s="39" t="str">
        <f>IF(ISNUMBER(san!S357), IF(san!S357=-999,"NA",IF(san!S357&gt;99, "&gt;99", IF(san!S357&lt;1, "&lt;1", san!S357))), "-")</f>
        <v>&lt;1</v>
      </c>
      <c r="T359" s="40" t="str">
        <f>IF(ISNUMBER(san!T357), IF(san!T357=-999,"NA",IF(san!T357&gt;99, "&gt;99", IF(san!T357&lt;1, "&lt;1", san!T357))), "-")</f>
        <v>&lt;1</v>
      </c>
      <c r="U359" s="29">
        <f>IF(ISNUMBER(san!U357), IF(san!U357=-999,"NA",san!U357), "-")</f>
        <v>1.40417842194438E-2</v>
      </c>
      <c r="V359" s="29">
        <f>IF(ISNUMBER(san!V357), IF(san!V357=-999,"NA",san!V357), "-")</f>
        <v>-8.5667136590927839E-4</v>
      </c>
      <c r="W359" s="41">
        <f>IF(ISNUMBER(san!W357), IF(san!W357=-999,"NA",IF(san!W357&gt;99, "&gt;99", IF(san!W357&lt;1, "&lt;1", san!W357))), "-")</f>
        <v>51.269042599536618</v>
      </c>
      <c r="X359" s="39">
        <f>IF(ISNUMBER(san!X357), IF(san!X357=-999,"NA",IF(san!X357&gt;99, "&gt;99", IF(san!X357&lt;1, "&lt;1", san!X357))), "-")</f>
        <v>8.5439584306985381</v>
      </c>
      <c r="Y359" s="39">
        <f>IF(ISNUMBER(san!Y357), IF(san!Y357=-999,"NA",IF(san!Y357&gt;99, "&gt;99", IF(san!Y357&lt;1, "&lt;1", san!Y357))), "-")</f>
        <v>19.48378197294268</v>
      </c>
      <c r="Z359" s="39">
        <f>IF(ISNUMBER(san!Z357), IF(san!Z357=-999,"NA",IF(san!Z357&gt;99, "&gt;99", IF(san!Z357&lt;1, "&lt;1", san!Z357))), "-")</f>
        <v>51.269042599536618</v>
      </c>
      <c r="AA359" s="29">
        <f>IF(ISNUMBER(san!AA357), IF(san!AA357=-999,"NA",san!AA357), "-")</f>
        <v>0.29214572906494141</v>
      </c>
      <c r="AB359" s="39">
        <f>IF(ISNUMBER(san!AB357), IF(san!AB357=-999,"NA",IF(san!AB357&gt;99, "&gt;99", IF(san!AB357&lt;1, "&lt;1", san!AB357))), "-")</f>
        <v>7.3206363162800363</v>
      </c>
      <c r="AC359" s="39">
        <f>IF(ISNUMBER(san!AC357), IF(san!AC357=-999,"NA",IF(san!AC357&gt;99, "&gt;99", IF(san!AC357&lt;1, "&lt;1", san!AC357))), "-")</f>
        <v>33.853388282715038</v>
      </c>
      <c r="AD359" s="39">
        <f>IF(ISNUMBER(san!AD357), IF(san!AD357=-999,"NA",IF(san!AD357&gt;99, "&gt;99", IF(san!AD357&lt;1, "&lt;1", san!AD357))), "-")</f>
        <v>56.084305547117211</v>
      </c>
      <c r="AE359" s="41">
        <f>IF(ISNUMBER(san!AE357), IF(san!AE357=-999,"NA",IF(san!AE357&gt;99, "&gt;99", IF(san!AE357&lt;1, "&lt;1", san!AE357))), "-")</f>
        <v>83.054229279961888</v>
      </c>
      <c r="AF359" s="39">
        <f>IF(ISNUMBER(san!AF357), IF(san!AF357=-999,"NA",IF(san!AF357&gt;99, "&gt;99", IF(san!AF357&lt;1, "&lt;1", san!AF357))), "-")</f>
        <v>2.213158490287034</v>
      </c>
      <c r="AG359" s="39">
        <f>IF(ISNUMBER(san!AG357), IF(san!AG357=-999,"NA",IF(san!AG357&gt;99, "&gt;99", IF(san!AG357&lt;1, "&lt;1", san!AG357))), "-")</f>
        <v>5.8077698684868304</v>
      </c>
      <c r="AH359" s="39">
        <f>IF(ISNUMBER(san!AH357), IF(san!AH357=-999,"NA",IF(san!AH357&gt;99, "&gt;99", IF(san!AH357&lt;1, "&lt;1", san!AH357))), "-")</f>
        <v>83.054229279961888</v>
      </c>
      <c r="AI359" s="29">
        <f>IF(ISNUMBER(san!AI357), IF(san!AI357=-999,"NA",san!AI357), "-")</f>
        <v>0.20260688662528989</v>
      </c>
      <c r="AJ359" s="39">
        <f>IF(ISNUMBER(san!AJ357), IF(san!AJ357=-999,"NA",IF(san!AJ357&gt;99, "&gt;99", IF(san!AJ357&lt;1, "&lt;1", san!AJ357))), "-")</f>
        <v>2.0113538468856751</v>
      </c>
      <c r="AK359" s="39">
        <f>IF(ISNUMBER(san!AK357), IF(san!AK357=-999,"NA",IF(san!AK357&gt;99, "&gt;99", IF(san!AK357&lt;1, "&lt;1", san!AK357))), "-")</f>
        <v>8.1106309043186933</v>
      </c>
      <c r="AL359" s="39">
        <f>IF(ISNUMBER(san!AL357), IF(san!AL357=-999,"NA",IF(san!AL357&gt;99, "&gt;99", IF(san!AL357&lt;1, "&lt;1", san!AL357))), "-")</f>
        <v>89.537505222196089</v>
      </c>
      <c r="AM359" s="41">
        <f>IF(ISNUMBER(san!AM357), IF(san!AM357=-999,"NA",IF(san!AM357&gt;99, "&gt;99", IF(san!AM357&lt;1, "&lt;1", san!AM357))), "-")</f>
        <v>88.66038645664409</v>
      </c>
      <c r="AN359" s="39">
        <f>IF(ISNUMBER(san!AN357), IF(san!AN357=-999,"NA",IF(san!AN357&gt;99, "&gt;99", IF(san!AN357&lt;1, "&lt;1", san!AN357))), "-")</f>
        <v>3.5094690991695749</v>
      </c>
      <c r="AO359" s="39">
        <f>IF(ISNUMBER(san!AO357), IF(san!AO357=-999,"NA",IF(san!AO357&gt;99, "&gt;99", IF(san!AO357&lt;1, "&lt;1", san!AO357))), "-")</f>
        <v>8.6080723233900542</v>
      </c>
      <c r="AP359" s="39">
        <f>IF(ISNUMBER(san!AP357), IF(san!AP357=-999,"NA",IF(san!AP357&gt;99, "&gt;99", IF(san!AP357&lt;1, "&lt;1", san!AP357))), "-")</f>
        <v>76.542845034084465</v>
      </c>
      <c r="AQ359" s="29">
        <f>IF(ISNUMBER(san!AQ357), IF(san!AQ357=-999,"NA",san!AQ357), "-")</f>
        <v>0.1043793261051178</v>
      </c>
      <c r="AR359" s="39">
        <f>IF(ISNUMBER(san!AR357), IF(san!AR357=-999,"NA",IF(san!AR357&gt;99, "&gt;99", IF(san!AR357&lt;1, "&lt;1", san!AR357))), "-")</f>
        <v>3.373168062284476</v>
      </c>
      <c r="AS359" s="39">
        <f>IF(ISNUMBER(san!AS357), IF(san!AS357=-999,"NA",IF(san!AS357&gt;99, "&gt;99", IF(san!AS357&lt;1, "&lt;1", san!AS357))), "-")</f>
        <v>13.98438365441389</v>
      </c>
      <c r="AT359" s="39">
        <f>IF(ISNUMBER(san!AT357), IF(san!AT357=-999,"NA",IF(san!AT357&gt;99, "&gt;99", IF(san!AT357&lt;1, "&lt;1", san!AT357))), "-")</f>
        <v>81.80710203611811</v>
      </c>
      <c r="AU359" s="42">
        <f>san!AU357</f>
        <v>435</v>
      </c>
    </row>
    <row r="360" ht="15" hidden="true">
      <c r="A360" s="36" t="str">
        <f>IF(ISBLANK(san!A358), "", san!A358)</f>
        <v>High income</v>
      </c>
      <c r="B360" s="57">
        <f>IF(ISBLANK(san!B358), "", san!B358)</f>
        <v>2011</v>
      </c>
      <c r="C360" s="37">
        <f>IF(ISNUMBER(san!C358), san!C358, "-")</f>
        <v>1163622.975000001</v>
      </c>
      <c r="D360" s="39">
        <f>IF(ISNUMBER(san!D358), san!D358, "-")</f>
        <v>79.716110229492188</v>
      </c>
      <c r="E360" s="38">
        <f>IF(ISNUMBER(san!E358), IF(san!E358=-999,"NA",IF(san!E358&gt;99, "&gt;99", IF(san!E358&lt;1, "&lt;1", san!E358))), "-")</f>
        <v>96.776594814801499</v>
      </c>
      <c r="F360" s="39" t="str">
        <f>IF(ISNUMBER(san!F358), IF(san!F358=-999,"NA",IF(san!F358&gt;99, "&gt;99", IF(san!F358&lt;1, "&lt;1", san!F358))), "-")</f>
        <v>&lt;1</v>
      </c>
      <c r="G360" s="39">
        <f>IF(ISNUMBER(san!G358), IF(san!G358=-999,"NA",IF(san!G358&gt;99, "&gt;99", IF(san!G358&lt;1, "&lt;1", san!G358))), "-")</f>
        <v>2.4636193140085818</v>
      </c>
      <c r="H360" s="40" t="str">
        <f>IF(ISNUMBER(san!H358), IF(san!H358=-999,"NA",IF(san!H358&gt;99, "&gt;99", IF(san!H358&lt;1, "&lt;1", san!H358))), "-")</f>
        <v>&lt;1</v>
      </c>
      <c r="I360" s="29">
        <f>IF(ISNUMBER(san!I358), IF(san!I358=-999,"NA",san!I358), "-")</f>
        <v>4.442606121301651E-2</v>
      </c>
      <c r="J360" s="29">
        <f>IF(ISNUMBER(san!J358), IF(san!J358=-999,"NA",san!J358), "-")</f>
        <v>-1.139804604463279E-3</v>
      </c>
      <c r="K360" s="38" t="str">
        <f>IF(ISNUMBER(san!K358), IF(san!K358=-999,"NA",IF(san!K358&gt;99, "&gt;99", IF(san!K358&lt;1, "&lt;1", san!K358))), "-")</f>
        <v>&gt;99</v>
      </c>
      <c r="L360" s="39" t="str">
        <f>IF(ISNUMBER(san!L358), IF(san!L358=-999,"NA",IF(san!L358&gt;99, "&gt;99", IF(san!L358&lt;1, "&lt;1", san!L358))), "-")</f>
        <v>&lt;1</v>
      </c>
      <c r="M360" s="39" t="str">
        <f>IF(ISNUMBER(san!M358), IF(san!M358=-999,"NA",IF(san!M358&gt;99, "&gt;99", IF(san!M358&lt;1, "&lt;1", san!M358))), "-")</f>
        <v>&lt;1</v>
      </c>
      <c r="N360" s="40" t="str">
        <f>IF(ISNUMBER(san!N358), IF(san!N358=-999,"NA",IF(san!N358&gt;99, "&gt;99", IF(san!N358&lt;1, "&lt;1", san!N358))), "-")</f>
        <v>&lt;1</v>
      </c>
      <c r="O360" s="29">
        <f>IF(ISNUMBER(san!O358), IF(san!O358=-999,"NA",san!O358), "-")</f>
        <v>4.7166268341243267E-3</v>
      </c>
      <c r="P360" s="29">
        <f>IF(ISNUMBER(san!P358), IF(san!P358=-999,"NA",san!P358), "-")</f>
        <v>-7.125241681933403E-4</v>
      </c>
      <c r="Q360" s="38">
        <f>IF(ISNUMBER(san!Q358), IF(san!Q358=-999,"NA",IF(san!Q358&gt;99, "&gt;99", IF(san!Q358&lt;1, "&lt;1", san!Q358))), "-")</f>
        <v>98.690706031973463</v>
      </c>
      <c r="R360" s="39" t="str">
        <f>IF(ISNUMBER(san!R358), IF(san!R358=-999,"NA",IF(san!R358&gt;99, "&gt;99", IF(san!R358&lt;1, "&lt;1", san!R358))), "-")</f>
        <v>&lt;1</v>
      </c>
      <c r="S360" s="39" t="str">
        <f>IF(ISNUMBER(san!S358), IF(san!S358=-999,"NA",IF(san!S358&gt;99, "&gt;99", IF(san!S358&lt;1, "&lt;1", san!S358))), "-")</f>
        <v>&lt;1</v>
      </c>
      <c r="T360" s="40" t="str">
        <f>IF(ISNUMBER(san!T358), IF(san!T358=-999,"NA",IF(san!T358&gt;99, "&gt;99", IF(san!T358&lt;1, "&lt;1", san!T358))), "-")</f>
        <v>&lt;1</v>
      </c>
      <c r="U360" s="29">
        <f>IF(ISNUMBER(san!U358), IF(san!U358=-999,"NA",san!U358), "-")</f>
        <v>1.40417842194438E-2</v>
      </c>
      <c r="V360" s="29">
        <f>IF(ISNUMBER(san!V358), IF(san!V358=-999,"NA",san!V358), "-")</f>
        <v>-8.5667136590927839E-4</v>
      </c>
      <c r="W360" s="41">
        <f>IF(ISNUMBER(san!W358), IF(san!W358=-999,"NA",IF(san!W358&gt;99, "&gt;99", IF(san!W358&lt;1, "&lt;1", san!W358))), "-")</f>
        <v>51.847848754563657</v>
      </c>
      <c r="X360" s="39">
        <f>IF(ISNUMBER(san!X358), IF(san!X358=-999,"NA",IF(san!X358&gt;99, "&gt;99", IF(san!X358&lt;1, "&lt;1", san!X358))), "-")</f>
        <v>8.48983253751536</v>
      </c>
      <c r="Y360" s="39">
        <f>IF(ISNUMBER(san!Y358), IF(san!Y358=-999,"NA",IF(san!Y358&gt;99, "&gt;99", IF(san!Y358&lt;1, "&lt;1", san!Y358))), "-")</f>
        <v>19.2762701186107</v>
      </c>
      <c r="Z360" s="39">
        <f>IF(ISNUMBER(san!Z358), IF(san!Z358=-999,"NA",IF(san!Z358&gt;99, "&gt;99", IF(san!Z358&lt;1, "&lt;1", san!Z358))), "-")</f>
        <v>51.847848754563657</v>
      </c>
      <c r="AA360" s="29">
        <f>IF(ISNUMBER(san!AA358), IF(san!AA358=-999,"NA",san!AA358), "-")</f>
        <v>0.29214572906494141</v>
      </c>
      <c r="AB360" s="39">
        <f>IF(ISNUMBER(san!AB358), IF(san!AB358=-999,"NA",IF(san!AB358&gt;99, "&gt;99", IF(san!AB358&lt;1, "&lt;1", san!AB358))), "-")</f>
        <v>7.3240360987143562</v>
      </c>
      <c r="AC360" s="39">
        <f>IF(ISNUMBER(san!AC358), IF(san!AC358=-999,"NA",IF(san!AC358&gt;99, "&gt;99", IF(san!AC358&lt;1, "&lt;1", san!AC358))), "-")</f>
        <v>33.497540695270743</v>
      </c>
      <c r="AD360" s="39">
        <f>IF(ISNUMBER(san!AD358), IF(san!AD358=-999,"NA",IF(san!AD358&gt;99, "&gt;99", IF(san!AD358&lt;1, "&lt;1", san!AD358))), "-")</f>
        <v>56.593476601599427</v>
      </c>
      <c r="AE360" s="41">
        <f>IF(ISNUMBER(san!AE358), IF(san!AE358=-999,"NA",IF(san!AE358&gt;99, "&gt;99", IF(san!AE358&lt;1, "&lt;1", san!AE358))), "-")</f>
        <v>83.522050434867097</v>
      </c>
      <c r="AF360" s="39">
        <f>IF(ISNUMBER(san!AF358), IF(san!AF358=-999,"NA",IF(san!AF358&gt;99, "&gt;99", IF(san!AF358&lt;1, "&lt;1", san!AF358))), "-")</f>
        <v>2.1453347828616032</v>
      </c>
      <c r="AG360" s="39">
        <f>IF(ISNUMBER(san!AG358), IF(san!AG358=-999,"NA",IF(san!AG358&gt;99, "&gt;99", IF(san!AG358&lt;1, "&lt;1", san!AG358))), "-")</f>
        <v>5.6619263836350591</v>
      </c>
      <c r="AH360" s="39">
        <f>IF(ISNUMBER(san!AH358), IF(san!AH358=-999,"NA",IF(san!AH358&gt;99, "&gt;99", IF(san!AH358&lt;1, "&lt;1", san!AH358))), "-")</f>
        <v>83.522050434867097</v>
      </c>
      <c r="AI360" s="29">
        <f>IF(ISNUMBER(san!AI358), IF(san!AI358=-999,"NA",san!AI358), "-")</f>
        <v>0.20260688662528989</v>
      </c>
      <c r="AJ360" s="39">
        <f>IF(ISNUMBER(san!AJ358), IF(san!AJ358=-999,"NA",IF(san!AJ358&gt;99, "&gt;99", IF(san!AJ358&lt;1, "&lt;1", san!AJ358))), "-")</f>
        <v>1.922762044631861</v>
      </c>
      <c r="AK360" s="39">
        <f>IF(ISNUMBER(san!AK358), IF(san!AK358=-999,"NA",IF(san!AK358&gt;99, "&gt;99", IF(san!AK358&lt;1, "&lt;1", san!AK358))), "-")</f>
        <v>7.9294572398038046</v>
      </c>
      <c r="AL360" s="39">
        <f>IF(ISNUMBER(san!AL358), IF(san!AL358=-999,"NA",IF(san!AL358&gt;99, "&gt;99", IF(san!AL358&lt;1, "&lt;1", san!AL358))), "-")</f>
        <v>89.824439947856078</v>
      </c>
      <c r="AM360" s="41">
        <f>IF(ISNUMBER(san!AM358), IF(san!AM358=-999,"NA",IF(san!AM358&gt;99, "&gt;99", IF(san!AM358&lt;1, "&lt;1", san!AM358))), "-")</f>
        <v>88.950494260043257</v>
      </c>
      <c r="AN360" s="39">
        <f>IF(ISNUMBER(san!AN358), IF(san!AN358=-999,"NA",IF(san!AN358&gt;99, "&gt;99", IF(san!AN358&lt;1, "&lt;1", san!AN358))), "-")</f>
        <v>3.43198026609873</v>
      </c>
      <c r="AO360" s="39">
        <f>IF(ISNUMBER(san!AO358), IF(san!AO358=-999,"NA",IF(san!AO358&gt;99, "&gt;99", IF(san!AO358&lt;1, "&lt;1", san!AO358))), "-")</f>
        <v>8.4228421868136323</v>
      </c>
      <c r="AP360" s="39">
        <f>IF(ISNUMBER(san!AP358), IF(san!AP358=-999,"NA",IF(san!AP358&gt;99, "&gt;99", IF(san!AP358&lt;1, "&lt;1", san!AP358))), "-")</f>
        <v>77.095671807130898</v>
      </c>
      <c r="AQ360" s="29">
        <f>IF(ISNUMBER(san!AQ358), IF(san!AQ358=-999,"NA",san!AQ358), "-")</f>
        <v>0.1043793261051178</v>
      </c>
      <c r="AR360" s="39">
        <f>IF(ISNUMBER(san!AR358), IF(san!AR358=-999,"NA",IF(san!AR358&gt;99, "&gt;99", IF(san!AR358&lt;1, "&lt;1", san!AR358))), "-")</f>
        <v>3.2642934339142351</v>
      </c>
      <c r="AS360" s="39">
        <f>IF(ISNUMBER(san!AS358), IF(san!AS358=-999,"NA",IF(san!AS358&gt;99, "&gt;99", IF(san!AS358&lt;1, "&lt;1", san!AS358))), "-")</f>
        <v>13.71571358126165</v>
      </c>
      <c r="AT360" s="39">
        <f>IF(ISNUMBER(san!AT358), IF(san!AT358=-999,"NA",IF(san!AT358&gt;99, "&gt;99", IF(san!AT358&lt;1, "&lt;1", san!AT358))), "-")</f>
        <v>82.234867572218818</v>
      </c>
      <c r="AU360" s="42">
        <f>san!AU358</f>
        <v>437</v>
      </c>
    </row>
    <row r="361" ht="15" hidden="true">
      <c r="A361" s="36" t="str">
        <f>IF(ISBLANK(san!A359), "", san!A359)</f>
        <v>High income</v>
      </c>
      <c r="B361" s="57">
        <f>IF(ISBLANK(san!B359), "", san!B359)</f>
        <v>2012</v>
      </c>
      <c r="C361" s="37">
        <f>IF(ISNUMBER(san!C359), san!C359, "-")</f>
        <v>1170901.7280000011</v>
      </c>
      <c r="D361" s="39">
        <f>IF(ISNUMBER(san!D359), san!D359, "-")</f>
        <v>79.884994506835938</v>
      </c>
      <c r="E361" s="38">
        <f>IF(ISNUMBER(san!E359), IF(san!E359=-999,"NA",IF(san!E359&gt;99, "&gt;99", IF(san!E359&lt;1, "&lt;1", san!E359))), "-")</f>
        <v>96.923947007364077</v>
      </c>
      <c r="F361" s="39" t="str">
        <f>IF(ISNUMBER(san!F359), IF(san!F359=-999,"NA",IF(san!F359&gt;99, "&gt;99", IF(san!F359&lt;1, "&lt;1", san!F359))), "-")</f>
        <v>&lt;1</v>
      </c>
      <c r="G361" s="39">
        <f>IF(ISNUMBER(san!G359), IF(san!G359=-999,"NA",IF(san!G359&gt;99, "&gt;99", IF(san!G359&lt;1, "&lt;1", san!G359))), "-")</f>
        <v>2.3159605564881929</v>
      </c>
      <c r="H361" s="40" t="str">
        <f>IF(ISNUMBER(san!H359), IF(san!H359=-999,"NA",IF(san!H359&gt;99, "&gt;99", IF(san!H359&lt;1, "&lt;1", san!H359))), "-")</f>
        <v>&lt;1</v>
      </c>
      <c r="I361" s="29">
        <f>IF(ISNUMBER(san!I359), IF(san!I359=-999,"NA",san!I359), "-")</f>
        <v>4.442606121301651E-2</v>
      </c>
      <c r="J361" s="29">
        <f>IF(ISNUMBER(san!J359), IF(san!J359=-999,"NA",san!J359), "-")</f>
        <v>-1.139804604463279E-3</v>
      </c>
      <c r="K361" s="38" t="str">
        <f>IF(ISNUMBER(san!K359), IF(san!K359=-999,"NA",IF(san!K359&gt;99, "&gt;99", IF(san!K359&lt;1, "&lt;1", san!K359))), "-")</f>
        <v>&gt;99</v>
      </c>
      <c r="L361" s="39" t="str">
        <f>IF(ISNUMBER(san!L359), IF(san!L359=-999,"NA",IF(san!L359&gt;99, "&gt;99", IF(san!L359&lt;1, "&lt;1", san!L359))), "-")</f>
        <v>&lt;1</v>
      </c>
      <c r="M361" s="39" t="str">
        <f>IF(ISNUMBER(san!M359), IF(san!M359=-999,"NA",IF(san!M359&gt;99, "&gt;99", IF(san!M359&lt;1, "&lt;1", san!M359))), "-")</f>
        <v>&lt;1</v>
      </c>
      <c r="N361" s="40" t="str">
        <f>IF(ISNUMBER(san!N359), IF(san!N359=-999,"NA",IF(san!N359&gt;99, "&gt;99", IF(san!N359&lt;1, "&lt;1", san!N359))), "-")</f>
        <v>&lt;1</v>
      </c>
      <c r="O361" s="29">
        <f>IF(ISNUMBER(san!O359), IF(san!O359=-999,"NA",san!O359), "-")</f>
        <v>4.7166268341243267E-3</v>
      </c>
      <c r="P361" s="29">
        <f>IF(ISNUMBER(san!P359), IF(san!P359=-999,"NA",san!P359), "-")</f>
        <v>-7.125241681933403E-4</v>
      </c>
      <c r="Q361" s="38">
        <f>IF(ISNUMBER(san!Q359), IF(san!Q359=-999,"NA",IF(san!Q359&gt;99, "&gt;99", IF(san!Q359&lt;1, "&lt;1", san!Q359))), "-")</f>
        <v>98.73771844239954</v>
      </c>
      <c r="R361" s="39" t="str">
        <f>IF(ISNUMBER(san!R359), IF(san!R359=-999,"NA",IF(san!R359&gt;99, "&gt;99", IF(san!R359&lt;1, "&lt;1", san!R359))), "-")</f>
        <v>&lt;1</v>
      </c>
      <c r="S361" s="39" t="str">
        <f>IF(ISNUMBER(san!S359), IF(san!S359=-999,"NA",IF(san!S359&gt;99, "&gt;99", IF(san!S359&lt;1, "&lt;1", san!S359))), "-")</f>
        <v>&lt;1</v>
      </c>
      <c r="T361" s="40" t="str">
        <f>IF(ISNUMBER(san!T359), IF(san!T359=-999,"NA",IF(san!T359&gt;99, "&gt;99", IF(san!T359&lt;1, "&lt;1", san!T359))), "-")</f>
        <v>&lt;1</v>
      </c>
      <c r="U361" s="29">
        <f>IF(ISNUMBER(san!U359), IF(san!U359=-999,"NA",san!U359), "-")</f>
        <v>1.40417842194438E-2</v>
      </c>
      <c r="V361" s="29">
        <f>IF(ISNUMBER(san!V359), IF(san!V359=-999,"NA",san!V359), "-")</f>
        <v>-8.5667136590927839E-4</v>
      </c>
      <c r="W361" s="41">
        <f>IF(ISNUMBER(san!W359), IF(san!W359=-999,"NA",IF(san!W359&gt;99, "&gt;99", IF(san!W359&lt;1, "&lt;1", san!W359))), "-")</f>
        <v>52.455216235234083</v>
      </c>
      <c r="X361" s="39">
        <f>IF(ISNUMBER(san!X359), IF(san!X359=-999,"NA",IF(san!X359&gt;99, "&gt;99", IF(san!X359&lt;1, "&lt;1", san!X359))), "-")</f>
        <v>8.4241958976060047</v>
      </c>
      <c r="Y361" s="39">
        <f>IF(ISNUMBER(san!Y359), IF(san!Y359=-999,"NA",IF(san!Y359&gt;99, "&gt;99", IF(san!Y359&lt;1, "&lt;1", san!Y359))), "-")</f>
        <v>19.0682121612533</v>
      </c>
      <c r="Z361" s="39">
        <f>IF(ISNUMBER(san!Z359), IF(san!Z359=-999,"NA",IF(san!Z359&gt;99, "&gt;99", IF(san!Z359&lt;1, "&lt;1", san!Z359))), "-")</f>
        <v>52.455216235234083</v>
      </c>
      <c r="AA361" s="29">
        <f>IF(ISNUMBER(san!AA359), IF(san!AA359=-999,"NA",san!AA359), "-")</f>
        <v>0.29214572906494141</v>
      </c>
      <c r="AB361" s="39">
        <f>IF(ISNUMBER(san!AB359), IF(san!AB359=-999,"NA",IF(san!AB359&gt;99, "&gt;99", IF(san!AB359&lt;1, "&lt;1", san!AB359))), "-")</f>
        <v>7.3399909133931542</v>
      </c>
      <c r="AC361" s="39">
        <f>IF(ISNUMBER(san!AC359), IF(san!AC359=-999,"NA",IF(san!AC359&gt;99, "&gt;99", IF(san!AC359&lt;1, "&lt;1", san!AC359))), "-")</f>
        <v>33.115306817312941</v>
      </c>
      <c r="AD361" s="39">
        <f>IF(ISNUMBER(san!AD359), IF(san!AD359=-999,"NA",IF(san!AD359&gt;99, "&gt;99", IF(san!AD359&lt;1, "&lt;1", san!AD359))), "-")</f>
        <v>57.115315753372251</v>
      </c>
      <c r="AE361" s="41">
        <f>IF(ISNUMBER(san!AE359), IF(san!AE359=-999,"NA",IF(san!AE359&gt;99, "&gt;99", IF(san!AE359&lt;1, "&lt;1", san!AE359))), "-")</f>
        <v>83.99532084285795</v>
      </c>
      <c r="AF361" s="39">
        <f>IF(ISNUMBER(san!AF359), IF(san!AF359=-999,"NA",IF(san!AF359&gt;99, "&gt;99", IF(san!AF359&lt;1, "&lt;1", san!AF359))), "-")</f>
        <v>2.081673694258543</v>
      </c>
      <c r="AG361" s="39">
        <f>IF(ISNUMBER(san!AG359), IF(san!AG359=-999,"NA",IF(san!AG359&gt;99, "&gt;99", IF(san!AG359&lt;1, "&lt;1", san!AG359))), "-")</f>
        <v>5.5071397728408717</v>
      </c>
      <c r="AH361" s="39">
        <f>IF(ISNUMBER(san!AH359), IF(san!AH359=-999,"NA",IF(san!AH359&gt;99, "&gt;99", IF(san!AH359&lt;1, "&lt;1", san!AH359))), "-")</f>
        <v>83.99532084285795</v>
      </c>
      <c r="AI361" s="29">
        <f>IF(ISNUMBER(san!AI359), IF(san!AI359=-999,"NA",san!AI359), "-")</f>
        <v>0.20260688662528989</v>
      </c>
      <c r="AJ361" s="39">
        <f>IF(ISNUMBER(san!AJ359), IF(san!AJ359=-999,"NA",IF(san!AJ359&gt;99, "&gt;99", IF(san!AJ359&lt;1, "&lt;1", san!AJ359))), "-")</f>
        <v>1.8344048369900889</v>
      </c>
      <c r="AK361" s="39">
        <f>IF(ISNUMBER(san!AK359), IF(san!AK359=-999,"NA",IF(san!AK359&gt;99, "&gt;99", IF(san!AK359&lt;1, "&lt;1", san!AK359))), "-")</f>
        <v>7.7451767007973178</v>
      </c>
      <c r="AL361" s="39">
        <f>IF(ISNUMBER(san!AL359), IF(san!AL359=-999,"NA",IF(san!AL359&gt;99, "&gt;99", IF(san!AL359&lt;1, "&lt;1", san!AL359))), "-")</f>
        <v>90.114128498443975</v>
      </c>
      <c r="AM361" s="41">
        <f>IF(ISNUMBER(san!AM359), IF(san!AM359=-999,"NA",IF(san!AM359&gt;99, "&gt;99", IF(san!AM359&lt;1, "&lt;1", san!AM359))), "-")</f>
        <v>89.24098958760753</v>
      </c>
      <c r="AN361" s="39">
        <f>IF(ISNUMBER(san!AN359), IF(san!AN359=-999,"NA",IF(san!AN359&gt;99, "&gt;99", IF(san!AN359&lt;1, "&lt;1", san!AN359))), "-")</f>
        <v>3.3572133461322</v>
      </c>
      <c r="AO361" s="39">
        <f>IF(ISNUMBER(san!AO359), IF(san!AO359=-999,"NA",IF(san!AO359&gt;99, "&gt;99", IF(san!AO359&lt;1, "&lt;1", san!AO359))), "-")</f>
        <v>8.2343638758863733</v>
      </c>
      <c r="AP361" s="39">
        <f>IF(ISNUMBER(san!AP359), IF(san!AP359=-999,"NA",IF(san!AP359&gt;99, "&gt;99", IF(san!AP359&lt;1, "&lt;1", san!AP359))), "-")</f>
        <v>77.649412365588958</v>
      </c>
      <c r="AQ361" s="29">
        <f>IF(ISNUMBER(san!AQ359), IF(san!AQ359=-999,"NA",san!AQ359), "-")</f>
        <v>0.1043793261051178</v>
      </c>
      <c r="AR361" s="39">
        <f>IF(ISNUMBER(san!AR359), IF(san!AR359=-999,"NA",IF(san!AR359&gt;99, "&gt;99", IF(san!AR359&lt;1, "&lt;1", san!AR359))), "-")</f>
        <v>3.1633839822514012</v>
      </c>
      <c r="AS361" s="39">
        <f>IF(ISNUMBER(san!AS359), IF(san!AS359=-999,"NA",IF(san!AS359&gt;99, "&gt;99", IF(san!AS359&lt;1, "&lt;1", san!AS359))), "-")</f>
        <v>13.44264810102141</v>
      </c>
      <c r="AT361" s="39">
        <f>IF(ISNUMBER(san!AT359), IF(san!AT359=-999,"NA",IF(san!AT359&gt;99, "&gt;99", IF(san!AT359&lt;1, "&lt;1", san!AT359))), "-")</f>
        <v>82.657614907240117</v>
      </c>
    </row>
    <row r="362" ht="15" hidden="true">
      <c r="A362" s="36" t="str">
        <f>IF(ISBLANK(san!A360), "", san!A360)</f>
        <v>High income</v>
      </c>
      <c r="B362" s="57">
        <f>IF(ISBLANK(san!B360), "", san!B360)</f>
        <v>2013</v>
      </c>
      <c r="C362" s="37">
        <f>IF(ISNUMBER(san!C360), san!C360, "-")</f>
        <v>1177829.409</v>
      </c>
      <c r="D362" s="39">
        <f>IF(ISNUMBER(san!D360), san!D360, "-")</f>
        <v>80.056808471679688</v>
      </c>
      <c r="E362" s="38">
        <f>IF(ISNUMBER(san!E360), IF(san!E360=-999,"NA",IF(san!E360&gt;99, "&gt;99", IF(san!E360&lt;1, "&lt;1", san!E360))), "-")</f>
        <v>97.068886539587311</v>
      </c>
      <c r="F362" s="39" t="str">
        <f>IF(ISNUMBER(san!F360), IF(san!F360=-999,"NA",IF(san!F360&gt;99, "&gt;99", IF(san!F360&lt;1, "&lt;1", san!F360))), "-")</f>
        <v>&lt;1</v>
      </c>
      <c r="G362" s="39">
        <f>IF(ISNUMBER(san!G360), IF(san!G360=-999,"NA",IF(san!G360&gt;99, "&gt;99", IF(san!G360&lt;1, "&lt;1", san!G360))), "-")</f>
        <v>2.170881549924772</v>
      </c>
      <c r="H362" s="40" t="str">
        <f>IF(ISNUMBER(san!H360), IF(san!H360=-999,"NA",IF(san!H360&gt;99, "&gt;99", IF(san!H360&lt;1, "&lt;1", san!H360))), "-")</f>
        <v>&lt;1</v>
      </c>
      <c r="I362" s="29">
        <f>IF(ISNUMBER(san!I360), IF(san!I360=-999,"NA",san!I360), "-")</f>
        <v>4.442606121301651E-2</v>
      </c>
      <c r="J362" s="29">
        <f>IF(ISNUMBER(san!J360), IF(san!J360=-999,"NA",san!J360), "-")</f>
        <v>-1.139804604463279E-3</v>
      </c>
      <c r="K362" s="38" t="str">
        <f>IF(ISNUMBER(san!K360), IF(san!K360=-999,"NA",IF(san!K360&gt;99, "&gt;99", IF(san!K360&lt;1, "&lt;1", san!K360))), "-")</f>
        <v>&gt;99</v>
      </c>
      <c r="L362" s="39" t="str">
        <f>IF(ISNUMBER(san!L360), IF(san!L360=-999,"NA",IF(san!L360&gt;99, "&gt;99", IF(san!L360&lt;1, "&lt;1", san!L360))), "-")</f>
        <v>&lt;1</v>
      </c>
      <c r="M362" s="39" t="str">
        <f>IF(ISNUMBER(san!M360), IF(san!M360=-999,"NA",IF(san!M360&gt;99, "&gt;99", IF(san!M360&lt;1, "&lt;1", san!M360))), "-")</f>
        <v>&lt;1</v>
      </c>
      <c r="N362" s="40" t="str">
        <f>IF(ISNUMBER(san!N360), IF(san!N360=-999,"NA",IF(san!N360&gt;99, "&gt;99", IF(san!N360&lt;1, "&lt;1", san!N360))), "-")</f>
        <v>&lt;1</v>
      </c>
      <c r="O362" s="29">
        <f>IF(ISNUMBER(san!O360), IF(san!O360=-999,"NA",san!O360), "-")</f>
        <v>4.7166268341243267E-3</v>
      </c>
      <c r="P362" s="29">
        <f>IF(ISNUMBER(san!P360), IF(san!P360=-999,"NA",san!P360), "-")</f>
        <v>-7.125241681933403E-4</v>
      </c>
      <c r="Q362" s="38">
        <f>IF(ISNUMBER(san!Q360), IF(san!Q360=-999,"NA",IF(san!Q360&gt;99, "&gt;99", IF(san!Q360&lt;1, "&lt;1", san!Q360))), "-")</f>
        <v>98.783909076445525</v>
      </c>
      <c r="R362" s="39" t="str">
        <f>IF(ISNUMBER(san!R360), IF(san!R360=-999,"NA",IF(san!R360&gt;99, "&gt;99", IF(san!R360&lt;1, "&lt;1", san!R360))), "-")</f>
        <v>&lt;1</v>
      </c>
      <c r="S362" s="39" t="str">
        <f>IF(ISNUMBER(san!S360), IF(san!S360=-999,"NA",IF(san!S360&gt;99, "&gt;99", IF(san!S360&lt;1, "&lt;1", san!S360))), "-")</f>
        <v>&lt;1</v>
      </c>
      <c r="T362" s="40" t="str">
        <f>IF(ISNUMBER(san!T360), IF(san!T360=-999,"NA",IF(san!T360&gt;99, "&gt;99", IF(san!T360&lt;1, "&lt;1", san!T360))), "-")</f>
        <v>&lt;1</v>
      </c>
      <c r="U362" s="29">
        <f>IF(ISNUMBER(san!U360), IF(san!U360=-999,"NA",san!U360), "-")</f>
        <v>1.40417842194438E-2</v>
      </c>
      <c r="V362" s="29">
        <f>IF(ISNUMBER(san!V360), IF(san!V360=-999,"NA",san!V360), "-")</f>
        <v>-8.5667136590927839E-4</v>
      </c>
      <c r="W362" s="41">
        <f>IF(ISNUMBER(san!W360), IF(san!W360=-999,"NA",IF(san!W360&gt;99, "&gt;99", IF(san!W360&lt;1, "&lt;1", san!W360))), "-")</f>
        <v>53.069980729028778</v>
      </c>
      <c r="X362" s="39">
        <f>IF(ISNUMBER(san!X360), IF(san!X360=-999,"NA",IF(san!X360&gt;99, "&gt;99", IF(san!X360&lt;1, "&lt;1", san!X360))), "-")</f>
        <v>8.3589814376319094</v>
      </c>
      <c r="Y362" s="39">
        <f>IF(ISNUMBER(san!Y360), IF(san!Y360=-999,"NA",IF(san!Y360&gt;99, "&gt;99", IF(san!Y360&lt;1, "&lt;1", san!Y360))), "-")</f>
        <v>18.850793299403851</v>
      </c>
      <c r="Z362" s="39">
        <f>IF(ISNUMBER(san!Z360), IF(san!Z360=-999,"NA",IF(san!Z360&gt;99, "&gt;99", IF(san!Z360&lt;1, "&lt;1", san!Z360))), "-")</f>
        <v>53.069980729028778</v>
      </c>
      <c r="AA362" s="29">
        <f>IF(ISNUMBER(san!AA360), IF(san!AA360=-999,"NA",san!AA360), "-")</f>
        <v>0.29214572906494141</v>
      </c>
      <c r="AB362" s="39">
        <f>IF(ISNUMBER(san!AB360), IF(san!AB360=-999,"NA",IF(san!AB360&gt;99, "&gt;99", IF(san!AB360&lt;1, "&lt;1", san!AB360))), "-")</f>
        <v>7.3612013964728842</v>
      </c>
      <c r="AC362" s="39">
        <f>IF(ISNUMBER(san!AC360), IF(san!AC360=-999,"NA",IF(san!AC360&gt;99, "&gt;99", IF(san!AC360&lt;1, "&lt;1", san!AC360))), "-")</f>
        <v>32.727776062454332</v>
      </c>
      <c r="AD362" s="39">
        <f>IF(ISNUMBER(san!AD360), IF(san!AD360=-999,"NA",IF(san!AD360&gt;99, "&gt;99", IF(san!AD360&lt;1, "&lt;1", san!AD360))), "-")</f>
        <v>57.635004306208913</v>
      </c>
      <c r="AE362" s="41">
        <f>IF(ISNUMBER(san!AE360), IF(san!AE360=-999,"NA",IF(san!AE360&gt;99, "&gt;99", IF(san!AE360&lt;1, "&lt;1", san!AE360))), "-")</f>
        <v>84.472754683835774</v>
      </c>
      <c r="AF362" s="39">
        <f>IF(ISNUMBER(san!AF360), IF(san!AF360=-999,"NA",IF(san!AF360&gt;99, "&gt;99", IF(san!AF360&lt;1, "&lt;1", san!AF360))), "-")</f>
        <v>2.0203055314229679</v>
      </c>
      <c r="AG362" s="39">
        <f>IF(ISNUMBER(san!AG360), IF(san!AG360=-999,"NA",IF(san!AG360&gt;99, "&gt;99", IF(san!AG360&lt;1, "&lt;1", san!AG360))), "-")</f>
        <v>5.3505621894605957</v>
      </c>
      <c r="AH362" s="39">
        <f>IF(ISNUMBER(san!AH360), IF(san!AH360=-999,"NA",IF(san!AH360&gt;99, "&gt;99", IF(san!AH360&lt;1, "&lt;1", san!AH360))), "-")</f>
        <v>84.472754683835774</v>
      </c>
      <c r="AI362" s="29">
        <f>IF(ISNUMBER(san!AI360), IF(san!AI360=-999,"NA",san!AI360), "-")</f>
        <v>0.20260688662528989</v>
      </c>
      <c r="AJ362" s="39">
        <f>IF(ISNUMBER(san!AJ360), IF(san!AJ360=-999,"NA",IF(san!AJ360&gt;99, "&gt;99", IF(san!AJ360&lt;1, "&lt;1", san!AJ360))), "-")</f>
        <v>1.7471349028286809</v>
      </c>
      <c r="AK362" s="39">
        <f>IF(ISNUMBER(san!AK360), IF(san!AK360=-999,"NA",IF(san!AK360&gt;99, "&gt;99", IF(san!AK360&lt;1, "&lt;1", san!AK360))), "-")</f>
        <v>7.5602343728866472</v>
      </c>
      <c r="AL362" s="39">
        <f>IF(ISNUMBER(san!AL360), IF(san!AL360=-999,"NA",IF(san!AL360&gt;99, "&gt;99", IF(san!AL360&lt;1, "&lt;1", san!AL360))), "-")</f>
        <v>90.403371793252589</v>
      </c>
      <c r="AM362" s="41">
        <f>IF(ISNUMBER(san!AM360), IF(san!AM360=-999,"NA",IF(san!AM360&gt;99, "&gt;99", IF(san!AM360&lt;1, "&lt;1", san!AM360))), "-")</f>
        <v>89.534988794588344</v>
      </c>
      <c r="AN362" s="39">
        <f>IF(ISNUMBER(san!AN360), IF(san!AN360=-999,"NA",IF(san!AN360&gt;99, "&gt;99", IF(san!AN360&lt;1, "&lt;1", san!AN360))), "-")</f>
        <v>3.2841870759334588</v>
      </c>
      <c r="AO362" s="39">
        <f>IF(ISNUMBER(san!AO360), IF(san!AO360=-999,"NA",IF(san!AO360&gt;99, "&gt;99", IF(san!AO360&lt;1, "&lt;1", san!AO360))), "-")</f>
        <v>8.0423691626550067</v>
      </c>
      <c r="AP362" s="39">
        <f>IF(ISNUMBER(san!AP360), IF(san!AP360=-999,"NA",IF(san!AP360&gt;99, "&gt;99", IF(san!AP360&lt;1, "&lt;1", san!AP360))), "-")</f>
        <v>78.208432555999877</v>
      </c>
      <c r="AQ362" s="29">
        <f>IF(ISNUMBER(san!AQ360), IF(san!AQ360=-999,"NA",san!AQ360), "-")</f>
        <v>0.1043793261051178</v>
      </c>
      <c r="AR362" s="39">
        <f>IF(ISNUMBER(san!AR360), IF(san!AR360=-999,"NA",IF(san!AR360&gt;99, "&gt;99", IF(san!AR360&lt;1, "&lt;1", san!AR360))), "-")</f>
        <v>3.0607594726457061</v>
      </c>
      <c r="AS362" s="39">
        <f>IF(ISNUMBER(san!AS360), IF(san!AS360=-999,"NA",IF(san!AS360&gt;99, "&gt;99", IF(san!AS360&lt;1, "&lt;1", san!AS360))), "-")</f>
        <v>13.17214811501025</v>
      </c>
      <c r="AT362" s="39">
        <f>IF(ISNUMBER(san!AT360), IF(san!AT360=-999,"NA",IF(san!AT360&gt;99, "&gt;99", IF(san!AT360&lt;1, "&lt;1", san!AT360))), "-")</f>
        <v>83.07865339439762</v>
      </c>
    </row>
    <row r="363" ht="15" hidden="true">
      <c r="A363" s="36" t="str">
        <f>IF(ISBLANK(san!A361), "", san!A361)</f>
        <v>High income</v>
      </c>
      <c r="B363" s="57">
        <f>IF(ISBLANK(san!B361), "", san!B361)</f>
        <v>2014</v>
      </c>
      <c r="C363" s="37">
        <f>IF(ISNUMBER(san!C361), san!C361, "-")</f>
        <v>1184374.629</v>
      </c>
      <c r="D363" s="39">
        <f>IF(ISNUMBER(san!D361), san!D361, "-")</f>
        <v>80.225608825683594</v>
      </c>
      <c r="E363" s="38">
        <f>IF(ISNUMBER(san!E361), IF(san!E361=-999,"NA",IF(san!E361&gt;99, "&gt;99", IF(san!E361&lt;1, "&lt;1", san!E361))), "-")</f>
        <v>97.212629929005203</v>
      </c>
      <c r="F363" s="39" t="str">
        <f>IF(ISNUMBER(san!F361), IF(san!F361=-999,"NA",IF(san!F361&gt;99, "&gt;99", IF(san!F361&lt;1, "&lt;1", san!F361))), "-")</f>
        <v>&lt;1</v>
      </c>
      <c r="G363" s="39">
        <f>IF(ISNUMBER(san!G361), IF(san!G361=-999,"NA",IF(san!G361&gt;99, "&gt;99", IF(san!G361&lt;1, "&lt;1", san!G361))), "-")</f>
        <v>2.0250388059514681</v>
      </c>
      <c r="H363" s="40" t="str">
        <f>IF(ISNUMBER(san!H361), IF(san!H361=-999,"NA",IF(san!H361&gt;99, "&gt;99", IF(san!H361&lt;1, "&lt;1", san!H361))), "-")</f>
        <v>&lt;1</v>
      </c>
      <c r="I363" s="29">
        <f>IF(ISNUMBER(san!I361), IF(san!I361=-999,"NA",san!I361), "-")</f>
        <v>4.442606121301651E-2</v>
      </c>
      <c r="J363" s="29">
        <f>IF(ISNUMBER(san!J361), IF(san!J361=-999,"NA",san!J361), "-")</f>
        <v>-1.139804604463279E-3</v>
      </c>
      <c r="K363" s="38" t="str">
        <f>IF(ISNUMBER(san!K361), IF(san!K361=-999,"NA",IF(san!K361&gt;99, "&gt;99", IF(san!K361&lt;1, "&lt;1", san!K361))), "-")</f>
        <v>&gt;99</v>
      </c>
      <c r="L363" s="39" t="str">
        <f>IF(ISNUMBER(san!L361), IF(san!L361=-999,"NA",IF(san!L361&gt;99, "&gt;99", IF(san!L361&lt;1, "&lt;1", san!L361))), "-")</f>
        <v>&lt;1</v>
      </c>
      <c r="M363" s="39" t="str">
        <f>IF(ISNUMBER(san!M361), IF(san!M361=-999,"NA",IF(san!M361&gt;99, "&gt;99", IF(san!M361&lt;1, "&lt;1", san!M361))), "-")</f>
        <v>&lt;1</v>
      </c>
      <c r="N363" s="40" t="str">
        <f>IF(ISNUMBER(san!N361), IF(san!N361=-999,"NA",IF(san!N361&gt;99, "&gt;99", IF(san!N361&lt;1, "&lt;1", san!N361))), "-")</f>
        <v>&lt;1</v>
      </c>
      <c r="O363" s="29">
        <f>IF(ISNUMBER(san!O361), IF(san!O361=-999,"NA",san!O361), "-")</f>
        <v>4.7166268341243267E-3</v>
      </c>
      <c r="P363" s="29">
        <f>IF(ISNUMBER(san!P361), IF(san!P361=-999,"NA",san!P361), "-")</f>
        <v>-7.125241681933403E-4</v>
      </c>
      <c r="Q363" s="38">
        <f>IF(ISNUMBER(san!Q361), IF(san!Q361=-999,"NA",IF(san!Q361&gt;99, "&gt;99", IF(san!Q361&lt;1, "&lt;1", san!Q361))), "-")</f>
        <v>98.826800217754112</v>
      </c>
      <c r="R363" s="39" t="str">
        <f>IF(ISNUMBER(san!R361), IF(san!R361=-999,"NA",IF(san!R361&gt;99, "&gt;99", IF(san!R361&lt;1, "&lt;1", san!R361))), "-")</f>
        <v>&lt;1</v>
      </c>
      <c r="S363" s="39" t="str">
        <f>IF(ISNUMBER(san!S361), IF(san!S361=-999,"NA",IF(san!S361&gt;99, "&gt;99", IF(san!S361&lt;1, "&lt;1", san!S361))), "-")</f>
        <v>&lt;1</v>
      </c>
      <c r="T363" s="40" t="str">
        <f>IF(ISNUMBER(san!T361), IF(san!T361=-999,"NA",IF(san!T361&gt;99, "&gt;99", IF(san!T361&lt;1, "&lt;1", san!T361))), "-")</f>
        <v>&lt;1</v>
      </c>
      <c r="U363" s="29">
        <f>IF(ISNUMBER(san!U361), IF(san!U361=-999,"NA",san!U361), "-")</f>
        <v>1.40417842194438E-2</v>
      </c>
      <c r="V363" s="29">
        <f>IF(ISNUMBER(san!V361), IF(san!V361=-999,"NA",san!V361), "-")</f>
        <v>-8.5667136590927839E-4</v>
      </c>
      <c r="W363" s="41">
        <f>IF(ISNUMBER(san!W361), IF(san!W361=-999,"NA",IF(san!W361&gt;99, "&gt;99", IF(san!W361&lt;1, "&lt;1", san!W361))), "-")</f>
        <v>53.684221308516477</v>
      </c>
      <c r="X363" s="39">
        <f>IF(ISNUMBER(san!X361), IF(san!X361=-999,"NA",IF(san!X361&gt;99, "&gt;99", IF(san!X361&lt;1, "&lt;1", san!X361))), "-")</f>
        <v>8.2987200391678915</v>
      </c>
      <c r="Y363" s="39">
        <f>IF(ISNUMBER(san!Y361), IF(san!Y361=-999,"NA",IF(san!Y361&gt;99, "&gt;99", IF(san!Y361&lt;1, "&lt;1", san!Y361))), "-")</f>
        <v>18.598914042639912</v>
      </c>
      <c r="Z363" s="39">
        <f>IF(ISNUMBER(san!Z361), IF(san!Z361=-999,"NA",IF(san!Z361&gt;99, "&gt;99", IF(san!Z361&lt;1, "&lt;1", san!Z361))), "-")</f>
        <v>53.684221308516477</v>
      </c>
      <c r="AA363" s="29">
        <f>IF(ISNUMBER(san!AA361), IF(san!AA361=-999,"NA",san!AA361), "-")</f>
        <v>0.29214572906494141</v>
      </c>
      <c r="AB363" s="39">
        <f>IF(ISNUMBER(san!AB361), IF(san!AB361=-999,"NA",IF(san!AB361&gt;99, "&gt;99", IF(san!AB361&lt;1, "&lt;1", san!AB361))), "-")</f>
        <v>7.4070731805981467</v>
      </c>
      <c r="AC363" s="39">
        <f>IF(ISNUMBER(san!AC361), IF(san!AC361=-999,"NA",IF(san!AC361&gt;99, "&gt;99", IF(san!AC361&lt;1, "&lt;1", san!AC361))), "-")</f>
        <v>32.321481558762557</v>
      </c>
      <c r="AD363" s="39">
        <f>IF(ISNUMBER(san!AD361), IF(san!AD361=-999,"NA",IF(san!AD361&gt;99, "&gt;99", IF(san!AD361&lt;1, "&lt;1", san!AD361))), "-")</f>
        <v>58.14795244416684</v>
      </c>
      <c r="AE363" s="41">
        <f>IF(ISNUMBER(san!AE361), IF(san!AE361=-999,"NA",IF(san!AE361&gt;99, "&gt;99", IF(san!AE361&lt;1, "&lt;1", san!AE361))), "-")</f>
        <v>84.966834164436904</v>
      </c>
      <c r="AF363" s="39">
        <f>IF(ISNUMBER(san!AF361), IF(san!AF361=-999,"NA",IF(san!AF361&gt;99, "&gt;99", IF(san!AF361&lt;1, "&lt;1", san!AF361))), "-")</f>
        <v>1.9586086173862209</v>
      </c>
      <c r="AG363" s="39">
        <f>IF(ISNUMBER(san!AG361), IF(san!AG361=-999,"NA",IF(san!AG361&gt;99, "&gt;99", IF(san!AG361&lt;1, "&lt;1", san!AG361))), "-")</f>
        <v>5.1941404103016966</v>
      </c>
      <c r="AH363" s="39">
        <f>IF(ISNUMBER(san!AH361), IF(san!AH361=-999,"NA",IF(san!AH361&gt;99, "&gt;99", IF(san!AH361&lt;1, "&lt;1", san!AH361))), "-")</f>
        <v>84.966834164436904</v>
      </c>
      <c r="AI363" s="29">
        <f>IF(ISNUMBER(san!AI361), IF(san!AI361=-999,"NA",san!AI361), "-")</f>
        <v>0.20260688662528989</v>
      </c>
      <c r="AJ363" s="39">
        <f>IF(ISNUMBER(san!AJ361), IF(san!AJ361=-999,"NA",IF(san!AJ361&gt;99, "&gt;99", IF(san!AJ361&lt;1, "&lt;1", san!AJ361))), "-")</f>
        <v>1.6625316692405909</v>
      </c>
      <c r="AK363" s="39">
        <f>IF(ISNUMBER(san!AK361), IF(san!AK361=-999,"NA",IF(san!AK361&gt;99, "&gt;99", IF(san!AK361&lt;1, "&lt;1", san!AK361))), "-")</f>
        <v>7.3737158238490501</v>
      </c>
      <c r="AL363" s="39">
        <f>IF(ISNUMBER(san!AL361), IF(san!AL361=-999,"NA",IF(san!AL361&gt;99, "&gt;99", IF(san!AL361&lt;1, "&lt;1", san!AL361))), "-")</f>
        <v>90.688418110795354</v>
      </c>
      <c r="AM363" s="41">
        <f>IF(ISNUMBER(san!AM361), IF(san!AM361=-999,"NA",IF(san!AM361&gt;99, "&gt;99", IF(san!AM361&lt;1, "&lt;1", san!AM361))), "-")</f>
        <v>89.835668802460646</v>
      </c>
      <c r="AN363" s="39">
        <f>IF(ISNUMBER(san!AN361), IF(san!AN361=-999,"NA",IF(san!AN361&gt;99, "&gt;99", IF(san!AN361&lt;1, "&lt;1", san!AN361))), "-")</f>
        <v>3.2120799235068902</v>
      </c>
      <c r="AO363" s="39">
        <f>IF(ISNUMBER(san!AO361), IF(san!AO361=-999,"NA",IF(san!AO361&gt;99, "&gt;99", IF(san!AO361&lt;1, "&lt;1", san!AO361))), "-")</f>
        <v>7.8442989354608894</v>
      </c>
      <c r="AP363" s="39">
        <f>IF(ISNUMBER(san!AP361), IF(san!AP361=-999,"NA",IF(san!AP361&gt;99, "&gt;99", IF(san!AP361&lt;1, "&lt;1", san!AP361))), "-")</f>
        <v>78.77928994349287</v>
      </c>
      <c r="AQ363" s="29">
        <f>IF(ISNUMBER(san!AQ361), IF(san!AQ361=-999,"NA",san!AQ361), "-")</f>
        <v>0.1043793261051178</v>
      </c>
      <c r="AR363" s="39">
        <f>IF(ISNUMBER(san!AR361), IF(san!AR361=-999,"NA",IF(san!AR361&gt;99, "&gt;99", IF(san!AR361&lt;1, "&lt;1", san!AR361))), "-")</f>
        <v>2.9658643531986959</v>
      </c>
      <c r="AS363" s="39">
        <f>IF(ISNUMBER(san!AS361), IF(san!AS361=-999,"NA",IF(san!AS361&gt;99, "&gt;99", IF(san!AS361&lt;1, "&lt;1", san!AS361))), "-")</f>
        <v>12.89657271071424</v>
      </c>
      <c r="AT363" s="39">
        <f>IF(ISNUMBER(san!AT361), IF(san!AT361=-999,"NA",IF(san!AT361&gt;99, "&gt;99", IF(san!AT361&lt;1, "&lt;1", san!AT361))), "-")</f>
        <v>83.493852629175123</v>
      </c>
    </row>
    <row r="364" ht="15" hidden="true">
      <c r="A364" s="36" t="str">
        <f>IF(ISBLANK(san!A362), "", san!A362)</f>
        <v>High income</v>
      </c>
      <c r="B364" s="57">
        <f>IF(ISBLANK(san!B362), "", san!B362)</f>
        <v>2015</v>
      </c>
      <c r="C364" s="37">
        <f>IF(ISNUMBER(san!C362), san!C362, "-")</f>
        <v>1190805.6850000001</v>
      </c>
      <c r="D364" s="39">
        <f>IF(ISNUMBER(san!D362), san!D362, "-")</f>
        <v>80.395980834960938</v>
      </c>
      <c r="E364" s="38">
        <f>IF(ISNUMBER(san!E362), IF(san!E362=-999,"NA",IF(san!E362&gt;99, "&gt;99", IF(san!E362&lt;1, "&lt;1", san!E362))), "-")</f>
        <v>97.365284363952483</v>
      </c>
      <c r="F364" s="39" t="str">
        <f>IF(ISNUMBER(san!F362), IF(san!F362=-999,"NA",IF(san!F362&gt;99, "&gt;99", IF(san!F362&lt;1, "&lt;1", san!F362))), "-")</f>
        <v>&lt;1</v>
      </c>
      <c r="G364" s="39">
        <f>IF(ISNUMBER(san!G362), IF(san!G362=-999,"NA",IF(san!G362&gt;99, "&gt;99", IF(san!G362&lt;1, "&lt;1", san!G362))), "-")</f>
        <v>1.872984733634667</v>
      </c>
      <c r="H364" s="40" t="str">
        <f>IF(ISNUMBER(san!H362), IF(san!H362=-999,"NA",IF(san!H362&gt;99, "&gt;99", IF(san!H362&lt;1, "&lt;1", san!H362))), "-")</f>
        <v>&lt;1</v>
      </c>
      <c r="I364" s="29">
        <f>IF(ISNUMBER(san!I362), IF(san!I362=-999,"NA",san!I362), "-")</f>
        <v>4.442606121301651E-2</v>
      </c>
      <c r="J364" s="29">
        <f>IF(ISNUMBER(san!J362), IF(san!J362=-999,"NA",san!J362), "-")</f>
        <v>-1.139804604463279E-3</v>
      </c>
      <c r="K364" s="38" t="str">
        <f>IF(ISNUMBER(san!K362), IF(san!K362=-999,"NA",IF(san!K362&gt;99, "&gt;99", IF(san!K362&lt;1, "&lt;1", san!K362))), "-")</f>
        <v>&gt;99</v>
      </c>
      <c r="L364" s="39" t="str">
        <f>IF(ISNUMBER(san!L362), IF(san!L362=-999,"NA",IF(san!L362&gt;99, "&gt;99", IF(san!L362&lt;1, "&lt;1", san!L362))), "-")</f>
        <v>&lt;1</v>
      </c>
      <c r="M364" s="39" t="str">
        <f>IF(ISNUMBER(san!M362), IF(san!M362=-999,"NA",IF(san!M362&gt;99, "&gt;99", IF(san!M362&lt;1, "&lt;1", san!M362))), "-")</f>
        <v>&lt;1</v>
      </c>
      <c r="N364" s="40" t="str">
        <f>IF(ISNUMBER(san!N362), IF(san!N362=-999,"NA",IF(san!N362&gt;99, "&gt;99", IF(san!N362&lt;1, "&lt;1", san!N362))), "-")</f>
        <v>&lt;1</v>
      </c>
      <c r="O364" s="29">
        <f>IF(ISNUMBER(san!O362), IF(san!O362=-999,"NA",san!O362), "-")</f>
        <v>4.7166268341243267E-3</v>
      </c>
      <c r="P364" s="29">
        <f>IF(ISNUMBER(san!P362), IF(san!P362=-999,"NA",san!P362), "-")</f>
        <v>-7.125241681933403E-4</v>
      </c>
      <c r="Q364" s="38">
        <f>IF(ISNUMBER(san!Q362), IF(san!Q362=-999,"NA",IF(san!Q362&gt;99, "&gt;99", IF(san!Q362&lt;1, "&lt;1", san!Q362))), "-")</f>
        <v>98.871801869139901</v>
      </c>
      <c r="R364" s="39" t="str">
        <f>IF(ISNUMBER(san!R362), IF(san!R362=-999,"NA",IF(san!R362&gt;99, "&gt;99", IF(san!R362&lt;1, "&lt;1", san!R362))), "-")</f>
        <v>&lt;1</v>
      </c>
      <c r="S364" s="39" t="str">
        <f>IF(ISNUMBER(san!S362), IF(san!S362=-999,"NA",IF(san!S362&gt;99, "&gt;99", IF(san!S362&lt;1, "&lt;1", san!S362))), "-")</f>
        <v>&lt;1</v>
      </c>
      <c r="T364" s="40" t="str">
        <f>IF(ISNUMBER(san!T362), IF(san!T362=-999,"NA",IF(san!T362&gt;99, "&gt;99", IF(san!T362&lt;1, "&lt;1", san!T362))), "-")</f>
        <v>&lt;1</v>
      </c>
      <c r="U364" s="29">
        <f>IF(ISNUMBER(san!U362), IF(san!U362=-999,"NA",san!U362), "-")</f>
        <v>1.40417842194438E-2</v>
      </c>
      <c r="V364" s="29">
        <f>IF(ISNUMBER(san!V362), IF(san!V362=-999,"NA",san!V362), "-")</f>
        <v>-8.5667136590927839E-4</v>
      </c>
      <c r="W364" s="41">
        <f>IF(ISNUMBER(san!W362), IF(san!W362=-999,"NA",IF(san!W362&gt;99, "&gt;99", IF(san!W362&lt;1, "&lt;1", san!W362))), "-")</f>
        <v>54.320702306317123</v>
      </c>
      <c r="X364" s="39">
        <f>IF(ISNUMBER(san!X362), IF(san!X362=-999,"NA",IF(san!X362&gt;99, "&gt;99", IF(san!X362&lt;1, "&lt;1", san!X362))), "-")</f>
        <v>8.2374998446712482</v>
      </c>
      <c r="Y364" s="39">
        <f>IF(ISNUMBER(san!Y362), IF(san!Y362=-999,"NA",IF(san!Y362&gt;99, "&gt;99", IF(san!Y362&lt;1, "&lt;1", san!Y362))), "-")</f>
        <v>18.359804879342441</v>
      </c>
      <c r="Z364" s="39">
        <f>IF(ISNUMBER(san!Z362), IF(san!Z362=-999,"NA",IF(san!Z362&gt;99, "&gt;99", IF(san!Z362&lt;1, "&lt;1", san!Z362))), "-")</f>
        <v>54.320702306317123</v>
      </c>
      <c r="AA364" s="29">
        <f>IF(ISNUMBER(san!AA362), IF(san!AA362=-999,"NA",san!AA362), "-")</f>
        <v>0.29214572906494141</v>
      </c>
      <c r="AB364" s="39">
        <f>IF(ISNUMBER(san!AB362), IF(san!AB362=-999,"NA",IF(san!AB362&gt;99, "&gt;99", IF(san!AB362&lt;1, "&lt;1", san!AB362))), "-")</f>
        <v>7.4300440806529684</v>
      </c>
      <c r="AC364" s="39">
        <f>IF(ISNUMBER(san!AC362), IF(san!AC362=-999,"NA",IF(san!AC362&gt;99, "&gt;99", IF(san!AC362&lt;1, "&lt;1", san!AC362))), "-")</f>
        <v>31.905737286245309</v>
      </c>
      <c r="AD364" s="39">
        <f>IF(ISNUMBER(san!AD362), IF(san!AD362=-999,"NA",IF(san!AD362&gt;99, "&gt;99", IF(san!AD362&lt;1, "&lt;1", san!AD362))), "-")</f>
        <v>58.695664891860417</v>
      </c>
      <c r="AE364" s="41">
        <f>IF(ISNUMBER(san!AE362), IF(san!AE362=-999,"NA",IF(san!AE362&gt;99, "&gt;99", IF(san!AE362&lt;1, "&lt;1", san!AE362))), "-")</f>
        <v>85.451264729484791</v>
      </c>
      <c r="AF364" s="39">
        <f>IF(ISNUMBER(san!AF362), IF(san!AF362=-999,"NA",IF(san!AF362&gt;99, "&gt;99", IF(san!AF362&lt;1, "&lt;1", san!AF362))), "-")</f>
        <v>1.8965151643663589</v>
      </c>
      <c r="AG364" s="39">
        <f>IF(ISNUMBER(san!AG362), IF(san!AG362=-999,"NA",IF(san!AG362&gt;99, "&gt;99", IF(san!AG362&lt;1, "&lt;1", san!AG362))), "-")</f>
        <v>5.0330584769647961</v>
      </c>
      <c r="AH364" s="39">
        <f>IF(ISNUMBER(san!AH362), IF(san!AH362=-999,"NA",IF(san!AH362&gt;99, "&gt;99", IF(san!AH362&lt;1, "&lt;1", san!AH362))), "-")</f>
        <v>85.451264729484791</v>
      </c>
      <c r="AI364" s="29">
        <f>IF(ISNUMBER(san!AI362), IF(san!AI362=-999,"NA",san!AI362), "-")</f>
        <v>0.20260688662528989</v>
      </c>
      <c r="AJ364" s="39">
        <f>IF(ISNUMBER(san!AJ362), IF(san!AJ362=-999,"NA",IF(san!AJ362&gt;99, "&gt;99", IF(san!AJ362&lt;1, "&lt;1", san!AJ362))), "-")</f>
        <v>1.570349387028048</v>
      </c>
      <c r="AK364" s="39">
        <f>IF(ISNUMBER(san!AK362), IF(san!AK362=-999,"NA",IF(san!AK362&gt;99, "&gt;99", IF(san!AK362&lt;1, "&lt;1", san!AK362))), "-")</f>
        <v>7.1840446323163611</v>
      </c>
      <c r="AL364" s="39">
        <f>IF(ISNUMBER(san!AL362), IF(san!AL362=-999,"NA",IF(san!AL362&gt;99, "&gt;99", IF(san!AL362&lt;1, "&lt;1", san!AL362))), "-")</f>
        <v>90.9840916647955</v>
      </c>
      <c r="AM364" s="41">
        <f>IF(ISNUMBER(san!AM362), IF(san!AM362=-999,"NA",IF(san!AM362&gt;99, "&gt;99", IF(san!AM362&lt;1, "&lt;1", san!AM362))), "-")</f>
        <v>90.131283253445446</v>
      </c>
      <c r="AN364" s="39">
        <f>IF(ISNUMBER(san!AN362), IF(san!AN362=-999,"NA",IF(san!AN362&gt;99, "&gt;99", IF(san!AN362&lt;1, "&lt;1", san!AN362))), "-")</f>
        <v>3.1393606376777781</v>
      </c>
      <c r="AO364" s="39">
        <f>IF(ISNUMBER(san!AO362), IF(san!AO362=-999,"NA",IF(san!AO362&gt;99, "&gt;99", IF(san!AO362&lt;1, "&lt;1", san!AO362))), "-")</f>
        <v>7.645096196138371</v>
      </c>
      <c r="AP364" s="39">
        <f>IF(ISNUMBER(san!AP362), IF(san!AP362=-999,"NA",IF(san!AP362&gt;99, "&gt;99", IF(san!AP362&lt;1, "&lt;1", san!AP362))), "-")</f>
        <v>79.346826419629295</v>
      </c>
      <c r="AQ364" s="29">
        <f>IF(ISNUMBER(san!AQ362), IF(san!AQ362=-999,"NA",san!AQ362), "-")</f>
        <v>0.1043793261051178</v>
      </c>
      <c r="AR364" s="39">
        <f>IF(ISNUMBER(san!AR362), IF(san!AR362=-999,"NA",IF(san!AR362&gt;99, "&gt;99", IF(san!AR362&lt;1, "&lt;1", san!AR362))), "-")</f>
        <v>2.8709880383307289</v>
      </c>
      <c r="AS364" s="39">
        <f>IF(ISNUMBER(san!AS362), IF(san!AS362=-999,"NA",IF(san!AS362&gt;99, "&gt;99", IF(san!AS362&lt;1, "&lt;1", san!AS362))), "-")</f>
        <v>12.616954988571001</v>
      </c>
      <c r="AT364" s="39">
        <f>IF(ISNUMBER(san!AT362), IF(san!AT362=-999,"NA",IF(san!AT362&gt;99, "&gt;99", IF(san!AT362&lt;1, "&lt;1", san!AT362))), "-")</f>
        <v>83.913011569993614</v>
      </c>
    </row>
    <row r="365" ht="15" hidden="true">
      <c r="A365" s="36" t="str">
        <f>IF(ISBLANK(san!A363), "", san!A363)</f>
        <v>High income</v>
      </c>
      <c r="B365" s="57">
        <f>IF(ISBLANK(san!B363), "", san!B363)</f>
        <v>2016</v>
      </c>
      <c r="C365" s="37">
        <f>IF(ISNUMBER(san!C363), san!C363, "-")</f>
        <v>1197253.7409999999</v>
      </c>
      <c r="D365" s="39">
        <f>IF(ISNUMBER(san!D363), san!D363, "-")</f>
        <v>80.568412780761719</v>
      </c>
      <c r="E365" s="38">
        <f>IF(ISNUMBER(san!E363), IF(san!E363=-999,"NA",IF(san!E363&gt;99, "&gt;99", IF(san!E363&lt;1, "&lt;1", san!E363))), "-")</f>
        <v>97.511121928947077</v>
      </c>
      <c r="F365" s="39" t="str">
        <f>IF(ISNUMBER(san!F363), IF(san!F363=-999,"NA",IF(san!F363&gt;99, "&gt;99", IF(san!F363&lt;1, "&lt;1", san!F363))), "-")</f>
        <v>&lt;1</v>
      </c>
      <c r="G365" s="39">
        <f>IF(ISNUMBER(san!G363), IF(san!G363=-999,"NA",IF(san!G363&gt;99, "&gt;99", IF(san!G363&lt;1, "&lt;1", san!G363))), "-")</f>
        <v>1.727284501608636</v>
      </c>
      <c r="H365" s="40" t="str">
        <f>IF(ISNUMBER(san!H363), IF(san!H363=-999,"NA",IF(san!H363&gt;99, "&gt;99", IF(san!H363&lt;1, "&lt;1", san!H363))), "-")</f>
        <v>&lt;1</v>
      </c>
      <c r="I365" s="29">
        <f>IF(ISNUMBER(san!I363), IF(san!I363=-999,"NA",san!I363), "-")</f>
        <v>4.442606121301651E-2</v>
      </c>
      <c r="J365" s="29">
        <f>IF(ISNUMBER(san!J363), IF(san!J363=-999,"NA",san!J363), "-")</f>
        <v>-1.139804604463279E-3</v>
      </c>
      <c r="K365" s="38" t="str">
        <f>IF(ISNUMBER(san!K363), IF(san!K363=-999,"NA",IF(san!K363&gt;99, "&gt;99", IF(san!K363&lt;1, "&lt;1", san!K363))), "-")</f>
        <v>&gt;99</v>
      </c>
      <c r="L365" s="39" t="str">
        <f>IF(ISNUMBER(san!L363), IF(san!L363=-999,"NA",IF(san!L363&gt;99, "&gt;99", IF(san!L363&lt;1, "&lt;1", san!L363))), "-")</f>
        <v>&lt;1</v>
      </c>
      <c r="M365" s="39" t="str">
        <f>IF(ISNUMBER(san!M363), IF(san!M363=-999,"NA",IF(san!M363&gt;99, "&gt;99", IF(san!M363&lt;1, "&lt;1", san!M363))), "-")</f>
        <v>&lt;1</v>
      </c>
      <c r="N365" s="40" t="str">
        <f>IF(ISNUMBER(san!N363), IF(san!N363=-999,"NA",IF(san!N363&gt;99, "&gt;99", IF(san!N363&lt;1, "&lt;1", san!N363))), "-")</f>
        <v>&lt;1</v>
      </c>
      <c r="O365" s="29">
        <f>IF(ISNUMBER(san!O363), IF(san!O363=-999,"NA",san!O363), "-")</f>
        <v>4.7166268341243267E-3</v>
      </c>
      <c r="P365" s="29">
        <f>IF(ISNUMBER(san!P363), IF(san!P363=-999,"NA",san!P363), "-")</f>
        <v>-7.125241681933403E-4</v>
      </c>
      <c r="Q365" s="38">
        <f>IF(ISNUMBER(san!Q363), IF(san!Q363=-999,"NA",IF(san!Q363&gt;99, "&gt;99", IF(san!Q363&lt;1, "&lt;1", san!Q363))), "-")</f>
        <v>98.9140824089109</v>
      </c>
      <c r="R365" s="39" t="str">
        <f>IF(ISNUMBER(san!R363), IF(san!R363=-999,"NA",IF(san!R363&gt;99, "&gt;99", IF(san!R363&lt;1, "&lt;1", san!R363))), "-")</f>
        <v>&lt;1</v>
      </c>
      <c r="S365" s="39" t="str">
        <f>IF(ISNUMBER(san!S363), IF(san!S363=-999,"NA",IF(san!S363&gt;99, "&gt;99", IF(san!S363&lt;1, "&lt;1", san!S363))), "-")</f>
        <v>&lt;1</v>
      </c>
      <c r="T365" s="40" t="str">
        <f>IF(ISNUMBER(san!T363), IF(san!T363=-999,"NA",IF(san!T363&gt;99, "&gt;99", IF(san!T363&lt;1, "&lt;1", san!T363))), "-")</f>
        <v>&lt;1</v>
      </c>
      <c r="U365" s="29">
        <f>IF(ISNUMBER(san!U363), IF(san!U363=-999,"NA",san!U363), "-")</f>
        <v>1.40417842194438E-2</v>
      </c>
      <c r="V365" s="29">
        <f>IF(ISNUMBER(san!V363), IF(san!V363=-999,"NA",san!V363), "-")</f>
        <v>-8.5667136590927839E-4</v>
      </c>
      <c r="W365" s="41">
        <f>IF(ISNUMBER(san!W363), IF(san!W363=-999,"NA",IF(san!W363&gt;99, "&gt;99", IF(san!W363&lt;1, "&lt;1", san!W363))), "-")</f>
        <v>54.960377336850883</v>
      </c>
      <c r="X365" s="39">
        <f>IF(ISNUMBER(san!X363), IF(san!X363=-999,"NA",IF(san!X363&gt;99, "&gt;99", IF(san!X363&lt;1, "&lt;1", san!X363))), "-")</f>
        <v>8.1782155916894368</v>
      </c>
      <c r="Y365" s="39">
        <f>IF(ISNUMBER(san!Y363), IF(san!Y363=-999,"NA",IF(san!Y363&gt;99, "&gt;99", IF(san!Y363&lt;1, "&lt;1", san!Y363))), "-")</f>
        <v>18.10717038883605</v>
      </c>
      <c r="Z365" s="39">
        <f>IF(ISNUMBER(san!Z363), IF(san!Z363=-999,"NA",IF(san!Z363&gt;99, "&gt;99", IF(san!Z363&lt;1, "&lt;1", san!Z363))), "-")</f>
        <v>54.960377336850883</v>
      </c>
      <c r="AA365" s="29">
        <f>IF(ISNUMBER(san!AA363), IF(san!AA363=-999,"NA",san!AA363), "-")</f>
        <v>0.29214572906494141</v>
      </c>
      <c r="AB365" s="39">
        <f>IF(ISNUMBER(san!AB363), IF(san!AB363=-999,"NA",IF(san!AB363&gt;99, "&gt;99", IF(san!AB363&lt;1, "&lt;1", san!AB363))), "-")</f>
        <v>7.446926699562149</v>
      </c>
      <c r="AC365" s="39">
        <f>IF(ISNUMBER(san!AC363), IF(san!AC363=-999,"NA",IF(san!AC363&gt;99, "&gt;99", IF(san!AC363&lt;1, "&lt;1", san!AC363))), "-")</f>
        <v>31.481334184276861</v>
      </c>
      <c r="AD365" s="39">
        <f>IF(ISNUMBER(san!AD363), IF(san!AD363=-999,"NA",IF(san!AD363&gt;99, "&gt;99", IF(san!AD363&lt;1, "&lt;1", san!AD363))), "-")</f>
        <v>59.251385053256492</v>
      </c>
      <c r="AE365" s="41">
        <f>IF(ISNUMBER(san!AE363), IF(san!AE363=-999,"NA",IF(san!AE363&gt;99, "&gt;99", IF(san!AE363&lt;1, "&lt;1", san!AE363))), "-")</f>
        <v>85.919938484262758</v>
      </c>
      <c r="AF365" s="39">
        <f>IF(ISNUMBER(san!AF363), IF(san!AF363=-999,"NA",IF(san!AF363&gt;99, "&gt;99", IF(san!AF363&lt;1, "&lt;1", san!AF363))), "-")</f>
        <v>1.83778518218022</v>
      </c>
      <c r="AG365" s="39">
        <f>IF(ISNUMBER(san!AG363), IF(san!AG363=-999,"NA",IF(san!AG363&gt;99, "&gt;99", IF(san!AG363&lt;1, "&lt;1", san!AG363))), "-")</f>
        <v>4.8671136192041491</v>
      </c>
      <c r="AH365" s="39">
        <f>IF(ISNUMBER(san!AH363), IF(san!AH363=-999,"NA",IF(san!AH363&gt;99, "&gt;99", IF(san!AH363&lt;1, "&lt;1", san!AH363))), "-")</f>
        <v>85.919938484262758</v>
      </c>
      <c r="AI365" s="29">
        <f>IF(ISNUMBER(san!AI363), IF(san!AI363=-999,"NA",san!AI363), "-")</f>
        <v>0.20260688662528989</v>
      </c>
      <c r="AJ365" s="39">
        <f>IF(ISNUMBER(san!AJ363), IF(san!AJ363=-999,"NA",IF(san!AJ363&gt;99, "&gt;99", IF(san!AJ363&lt;1, "&lt;1", san!AJ363))), "-")</f>
        <v>1.478346677744879</v>
      </c>
      <c r="AK365" s="39">
        <f>IF(ISNUMBER(san!AK363), IF(san!AK363=-999,"NA",IF(san!AK363&gt;99, "&gt;99", IF(san!AK363&lt;1, "&lt;1", san!AK363))), "-")</f>
        <v>6.9951700830333046</v>
      </c>
      <c r="AL365" s="39">
        <f>IF(ISNUMBER(san!AL363), IF(san!AL363=-999,"NA",IF(san!AL363&gt;99, "&gt;99", IF(san!AL363&lt;1, "&lt;1", san!AL363))), "-")</f>
        <v>91.277218844191125</v>
      </c>
      <c r="AM365" s="41">
        <f>IF(ISNUMBER(san!AM363), IF(san!AM363=-999,"NA",IF(san!AM363&gt;99, "&gt;99", IF(san!AM363&lt;1, "&lt;1", san!AM363))), "-")</f>
        <v>90.411340709466558</v>
      </c>
      <c r="AN365" s="39">
        <f>IF(ISNUMBER(san!AN363), IF(san!AN363=-999,"NA",IF(san!AN363&gt;99, "&gt;99", IF(san!AN363&lt;1, "&lt;1", san!AN363))), "-")</f>
        <v>3.069593445469708</v>
      </c>
      <c r="AO365" s="39">
        <f>IF(ISNUMBER(san!AO363), IF(san!AO363=-999,"NA",IF(san!AO363&gt;99, "&gt;99", IF(san!AO363&lt;1, "&lt;1", san!AO363))), "-")</f>
        <v>7.4393398717621144</v>
      </c>
      <c r="AP365" s="39">
        <f>IF(ISNUMBER(san!AP363), IF(san!AP363=-999,"NA",IF(san!AP363&gt;99, "&gt;99", IF(san!AP363&lt;1, "&lt;1", san!AP363))), "-")</f>
        <v>79.902407392234736</v>
      </c>
      <c r="AQ365" s="29">
        <f>IF(ISNUMBER(san!AQ363), IF(san!AQ363=-999,"NA",san!AQ363), "-")</f>
        <v>0.1043793261051178</v>
      </c>
      <c r="AR365" s="39">
        <f>IF(ISNUMBER(san!AR363), IF(san!AR363=-999,"NA",IF(san!AR363&gt;99, "&gt;99", IF(san!AR363&lt;1, "&lt;1", san!AR363))), "-")</f>
        <v>2.7745392490673551</v>
      </c>
      <c r="AS365" s="39">
        <f>IF(ISNUMBER(san!AS363), IF(san!AS363=-999,"NA",IF(san!AS363&gt;99, "&gt;99", IF(san!AS363&lt;1, "&lt;1", san!AS363))), "-")</f>
        <v>12.33644817013724</v>
      </c>
      <c r="AT365" s="39">
        <f>IF(ISNUMBER(san!AT363), IF(san!AT363=-999,"NA",IF(san!AT363&gt;99, "&gt;99", IF(san!AT363&lt;1, "&lt;1", san!AT363))), "-")</f>
        <v>84.331606048224856</v>
      </c>
    </row>
    <row r="366" ht="15" hidden="true">
      <c r="A366" s="36" t="str">
        <f>IF(ISBLANK(san!A364), "", san!A364)</f>
        <v>High income</v>
      </c>
      <c r="B366" s="57">
        <f>IF(ISBLANK(san!B364), "", san!B364)</f>
        <v>2017</v>
      </c>
      <c r="C366" s="37">
        <f>IF(ISNUMBER(san!C364), san!C364, "-")</f>
        <v>1203590.5530000001</v>
      </c>
      <c r="D366" s="39">
        <f>IF(ISNUMBER(san!D364), san!D364, "-")</f>
        <v>80.742584228515625</v>
      </c>
      <c r="E366" s="38">
        <f>IF(ISNUMBER(san!E364), IF(san!E364=-999,"NA",IF(san!E364&gt;99, "&gt;99", IF(san!E364&lt;1, "&lt;1", san!E364))), "-")</f>
        <v>97.604797272215379</v>
      </c>
      <c r="F366" s="39" t="str">
        <f>IF(ISNUMBER(san!F364), IF(san!F364=-999,"NA",IF(san!F364&gt;99, "&gt;99", IF(san!F364&lt;1, "&lt;1", san!F364))), "-")</f>
        <v>&lt;1</v>
      </c>
      <c r="G366" s="39">
        <f>IF(ISNUMBER(san!G364), IF(san!G364=-999,"NA",IF(san!G364&gt;99, "&gt;99", IF(san!G364&lt;1, "&lt;1", san!G364))), "-")</f>
        <v>1.641969918210378</v>
      </c>
      <c r="H366" s="40" t="str">
        <f>IF(ISNUMBER(san!H364), IF(san!H364=-999,"NA",IF(san!H364&gt;99, "&gt;99", IF(san!H364&lt;1, "&lt;1", san!H364))), "-")</f>
        <v>&lt;1</v>
      </c>
      <c r="I366" s="29">
        <f>IF(ISNUMBER(san!I364), IF(san!I364=-999,"NA",san!I364), "-")</f>
        <v>4.442606121301651E-2</v>
      </c>
      <c r="J366" s="29">
        <f>IF(ISNUMBER(san!J364), IF(san!J364=-999,"NA",san!J364), "-")</f>
        <v>-1.139804604463279E-3</v>
      </c>
      <c r="K366" s="38" t="str">
        <f>IF(ISNUMBER(san!K364), IF(san!K364=-999,"NA",IF(san!K364&gt;99, "&gt;99", IF(san!K364&lt;1, "&lt;1", san!K364))), "-")</f>
        <v>&gt;99</v>
      </c>
      <c r="L366" s="39" t="str">
        <f>IF(ISNUMBER(san!L364), IF(san!L364=-999,"NA",IF(san!L364&gt;99, "&gt;99", IF(san!L364&lt;1, "&lt;1", san!L364))), "-")</f>
        <v>&lt;1</v>
      </c>
      <c r="M366" s="39" t="str">
        <f>IF(ISNUMBER(san!M364), IF(san!M364=-999,"NA",IF(san!M364&gt;99, "&gt;99", IF(san!M364&lt;1, "&lt;1", san!M364))), "-")</f>
        <v>&lt;1</v>
      </c>
      <c r="N366" s="40" t="str">
        <f>IF(ISNUMBER(san!N364), IF(san!N364=-999,"NA",IF(san!N364&gt;99, "&gt;99", IF(san!N364&lt;1, "&lt;1", san!N364))), "-")</f>
        <v>&lt;1</v>
      </c>
      <c r="O366" s="29">
        <f>IF(ISNUMBER(san!O364), IF(san!O364=-999,"NA",san!O364), "-")</f>
        <v>4.7166268341243267E-3</v>
      </c>
      <c r="P366" s="29">
        <f>IF(ISNUMBER(san!P364), IF(san!P364=-999,"NA",san!P364), "-")</f>
        <v>-7.125241681933403E-4</v>
      </c>
      <c r="Q366" s="38">
        <f>IF(ISNUMBER(san!Q364), IF(san!Q364=-999,"NA",IF(san!Q364&gt;99, "&gt;99", IF(san!Q364&lt;1, "&lt;1", san!Q364))), "-")</f>
        <v>98.945401414095684</v>
      </c>
      <c r="R366" s="39" t="str">
        <f>IF(ISNUMBER(san!R364), IF(san!R364=-999,"NA",IF(san!R364&gt;99, "&gt;99", IF(san!R364&lt;1, "&lt;1", san!R364))), "-")</f>
        <v>&lt;1</v>
      </c>
      <c r="S366" s="39" t="str">
        <f>IF(ISNUMBER(san!S364), IF(san!S364=-999,"NA",IF(san!S364&gt;99, "&gt;99", IF(san!S364&lt;1, "&lt;1", san!S364))), "-")</f>
        <v>&lt;1</v>
      </c>
      <c r="T366" s="40" t="str">
        <f>IF(ISNUMBER(san!T364), IF(san!T364=-999,"NA",IF(san!T364&gt;99, "&gt;99", IF(san!T364&lt;1, "&lt;1", san!T364))), "-")</f>
        <v>&lt;1</v>
      </c>
      <c r="U366" s="29">
        <f>IF(ISNUMBER(san!U364), IF(san!U364=-999,"NA",san!U364), "-")</f>
        <v>1.40417842194438E-2</v>
      </c>
      <c r="V366" s="29">
        <f>IF(ISNUMBER(san!V364), IF(san!V364=-999,"NA",san!V364), "-")</f>
        <v>-8.5667136590927839E-4</v>
      </c>
      <c r="W366" s="41">
        <f>IF(ISNUMBER(san!W364), IF(san!W364=-999,"NA",IF(san!W364&gt;99, "&gt;99", IF(san!W364&lt;1, "&lt;1", san!W364))), "-")</f>
        <v>55.561231962713329</v>
      </c>
      <c r="X366" s="39">
        <f>IF(ISNUMBER(san!X364), IF(san!X364=-999,"NA",IF(san!X364&gt;99, "&gt;99", IF(san!X364&lt;1, "&lt;1", san!X364))), "-")</f>
        <v>8.1467431403747401</v>
      </c>
      <c r="Y366" s="39">
        <f>IF(ISNUMBER(san!Y364), IF(san!Y364=-999,"NA",IF(san!Y364&gt;99, "&gt;99", IF(san!Y364&lt;1, "&lt;1", san!Y364))), "-")</f>
        <v>17.871304363377089</v>
      </c>
      <c r="Z366" s="39">
        <f>IF(ISNUMBER(san!Z364), IF(san!Z364=-999,"NA",IF(san!Z364&gt;99, "&gt;99", IF(san!Z364&lt;1, "&lt;1", san!Z364))), "-")</f>
        <v>55.561231962713329</v>
      </c>
      <c r="AA366" s="29">
        <f>IF(ISNUMBER(san!AA364), IF(san!AA364=-999,"NA",san!AA364), "-")</f>
        <v>0.29214572906494141</v>
      </c>
      <c r="AB366" s="39">
        <f>IF(ISNUMBER(san!AB364), IF(san!AB364=-999,"NA",IF(san!AB364&gt;99, "&gt;99", IF(san!AB364&lt;1, "&lt;1", san!AB364))), "-")</f>
        <v>7.4894012242325818</v>
      </c>
      <c r="AC366" s="39">
        <f>IF(ISNUMBER(san!AC364), IF(san!AC364=-999,"NA",IF(san!AC364&gt;99, "&gt;99", IF(san!AC364&lt;1, "&lt;1", san!AC364))), "-")</f>
        <v>31.01295792134572</v>
      </c>
      <c r="AD366" s="39">
        <f>IF(ISNUMBER(san!AD364), IF(san!AD364=-999,"NA",IF(san!AD364&gt;99, "&gt;99", IF(san!AD364&lt;1, "&lt;1", san!AD364))), "-")</f>
        <v>59.774242431843959</v>
      </c>
      <c r="AE366" s="41">
        <f>IF(ISNUMBER(san!AE364), IF(san!AE364=-999,"NA",IF(san!AE364&gt;99, "&gt;99", IF(san!AE364&lt;1, "&lt;1", san!AE364))), "-")</f>
        <v>86.351552076527284</v>
      </c>
      <c r="AF366" s="39">
        <f>IF(ISNUMBER(san!AF364), IF(san!AF364=-999,"NA",IF(san!AF364&gt;99, "&gt;99", IF(san!AF364&lt;1, "&lt;1", san!AF364))), "-")</f>
        <v>1.7844934951351561</v>
      </c>
      <c r="AG366" s="39">
        <f>IF(ISNUMBER(san!AG364), IF(san!AG364=-999,"NA",IF(san!AG364&gt;99, "&gt;99", IF(san!AG364&lt;1, "&lt;1", san!AG364))), "-")</f>
        <v>4.7024316761876346</v>
      </c>
      <c r="AH366" s="39">
        <f>IF(ISNUMBER(san!AH364), IF(san!AH364=-999,"NA",IF(san!AH364&gt;99, "&gt;99", IF(san!AH364&lt;1, "&lt;1", san!AH364))), "-")</f>
        <v>86.351552076527284</v>
      </c>
      <c r="AI366" s="29">
        <f>IF(ISNUMBER(san!AI364), IF(san!AI364=-999,"NA",san!AI364), "-")</f>
        <v>0.20260688662528989</v>
      </c>
      <c r="AJ366" s="39">
        <f>IF(ISNUMBER(san!AJ364), IF(san!AJ364=-999,"NA",IF(san!AJ364&gt;99, "&gt;99", IF(san!AJ364&lt;1, "&lt;1", san!AJ364))), "-")</f>
        <v>1.4010257093949079</v>
      </c>
      <c r="AK366" s="39">
        <f>IF(ISNUMBER(san!AK364), IF(san!AK364=-999,"NA",IF(san!AK364&gt;99, "&gt;99", IF(san!AK364&lt;1, "&lt;1", san!AK364))), "-")</f>
        <v>6.7920888047753234</v>
      </c>
      <c r="AL366" s="39">
        <f>IF(ISNUMBER(san!AL364), IF(san!AL364=-999,"NA",IF(san!AL364&gt;99, "&gt;99", IF(san!AL364&lt;1, "&lt;1", san!AL364))), "-")</f>
        <v>91.570056322668663</v>
      </c>
      <c r="AM366" s="41">
        <f>IF(ISNUMBER(san!AM364), IF(san!AM364=-999,"NA",IF(san!AM364&gt;99, "&gt;99", IF(san!AM364&lt;1, "&lt;1", san!AM364))), "-")</f>
        <v>90.667908457178484</v>
      </c>
      <c r="AN366" s="39">
        <f>IF(ISNUMBER(san!AN364), IF(san!AN364=-999,"NA",IF(san!AN364&gt;99, "&gt;99", IF(san!AN364&lt;1, "&lt;1", san!AN364))), "-")</f>
        <v>3.0094649393182999</v>
      </c>
      <c r="AO366" s="39">
        <f>IF(ISNUMBER(san!AO364), IF(san!AO364=-999,"NA",IF(san!AO364&gt;99, "&gt;99", IF(san!AO364&lt;1, "&lt;1", san!AO364))), "-")</f>
        <v>7.2379041803693376</v>
      </c>
      <c r="AP366" s="39">
        <f>IF(ISNUMBER(san!AP364), IF(san!AP364=-999,"NA",IF(san!AP364&gt;99, "&gt;99", IF(san!AP364&lt;1, "&lt;1", san!AP364))), "-")</f>
        <v>80.420539337490837</v>
      </c>
      <c r="AQ366" s="29">
        <f>IF(ISNUMBER(san!AQ364), IF(san!AQ364=-999,"NA",san!AQ364), "-")</f>
        <v>0.1043793261051178</v>
      </c>
      <c r="AR366" s="39">
        <f>IF(ISNUMBER(san!AR364), IF(san!AR364=-999,"NA",IF(san!AR364&gt;99, "&gt;99", IF(san!AR364&lt;1, "&lt;1", san!AR364))), "-")</f>
        <v>2.686106459943169</v>
      </c>
      <c r="AS366" s="39">
        <f>IF(ISNUMBER(san!AS364), IF(san!AS364=-999,"NA",IF(san!AS364&gt;99, "&gt;99", IF(san!AS364&lt;1, "&lt;1", san!AS364))), "-")</f>
        <v>12.041068139510321</v>
      </c>
      <c r="AT366" s="39">
        <f>IF(ISNUMBER(san!AT364), IF(san!AT364=-999,"NA",IF(san!AT364&gt;99, "&gt;99", IF(san!AT364&lt;1, "&lt;1", san!AT364))), "-")</f>
        <v>84.746904978683318</v>
      </c>
    </row>
    <row r="367" ht="15" hidden="true">
      <c r="A367" s="36" t="str">
        <f>IF(ISBLANK(san!A365), "", san!A365)</f>
        <v>High income</v>
      </c>
      <c r="B367" s="57">
        <f>IF(ISBLANK(san!B365), "", san!B365)</f>
        <v>2018</v>
      </c>
      <c r="C367" s="37">
        <f>IF(ISNUMBER(san!C365), san!C365, "-")</f>
        <v>1209698.0719999999</v>
      </c>
      <c r="D367" s="39">
        <f>IF(ISNUMBER(san!D365), san!D365, "-")</f>
        <v>80.920242309570313</v>
      </c>
      <c r="E367" s="38">
        <f>IF(ISNUMBER(san!E365), IF(san!E365=-999,"NA",IF(san!E365&gt;99, "&gt;99", IF(san!E365&lt;1, "&lt;1", san!E365))), "-")</f>
        <v>97.632891113410949</v>
      </c>
      <c r="F367" s="39" t="str">
        <f>IF(ISNUMBER(san!F365), IF(san!F365=-999,"NA",IF(san!F365&gt;99, "&gt;99", IF(san!F365&lt;1, "&lt;1", san!F365))), "-")</f>
        <v>&lt;1</v>
      </c>
      <c r="G367" s="39">
        <f>IF(ISNUMBER(san!G365), IF(san!G365=-999,"NA",IF(san!G365&gt;99, "&gt;99", IF(san!G365&lt;1, "&lt;1", san!G365))), "-")</f>
        <v>1.606509551448468</v>
      </c>
      <c r="H367" s="40" t="str">
        <f>IF(ISNUMBER(san!H365), IF(san!H365=-999,"NA",IF(san!H365&gt;99, "&gt;99", IF(san!H365&lt;1, "&lt;1", san!H365))), "-")</f>
        <v>&lt;1</v>
      </c>
      <c r="I367" s="29">
        <f>IF(ISNUMBER(san!I365), IF(san!I365=-999,"NA",san!I365), "-")</f>
        <v>4.442606121301651E-2</v>
      </c>
      <c r="J367" s="29">
        <f>IF(ISNUMBER(san!J365), IF(san!J365=-999,"NA",san!J365), "-")</f>
        <v>-1.139804604463279E-3</v>
      </c>
      <c r="K367" s="38" t="str">
        <f>IF(ISNUMBER(san!K365), IF(san!K365=-999,"NA",IF(san!K365&gt;99, "&gt;99", IF(san!K365&lt;1, "&lt;1", san!K365))), "-")</f>
        <v>&gt;99</v>
      </c>
      <c r="L367" s="39" t="str">
        <f>IF(ISNUMBER(san!L365), IF(san!L365=-999,"NA",IF(san!L365&gt;99, "&gt;99", IF(san!L365&lt;1, "&lt;1", san!L365))), "-")</f>
        <v>&lt;1</v>
      </c>
      <c r="M367" s="39" t="str">
        <f>IF(ISNUMBER(san!M365), IF(san!M365=-999,"NA",IF(san!M365&gt;99, "&gt;99", IF(san!M365&lt;1, "&lt;1", san!M365))), "-")</f>
        <v>&lt;1</v>
      </c>
      <c r="N367" s="40" t="str">
        <f>IF(ISNUMBER(san!N365), IF(san!N365=-999,"NA",IF(san!N365&gt;99, "&gt;99", IF(san!N365&lt;1, "&lt;1", san!N365))), "-")</f>
        <v>&lt;1</v>
      </c>
      <c r="O367" s="29">
        <f>IF(ISNUMBER(san!O365), IF(san!O365=-999,"NA",san!O365), "-")</f>
        <v>4.7166268341243267E-3</v>
      </c>
      <c r="P367" s="29">
        <f>IF(ISNUMBER(san!P365), IF(san!P365=-999,"NA",san!P365), "-")</f>
        <v>-7.125241681933403E-4</v>
      </c>
      <c r="Q367" s="38">
        <f>IF(ISNUMBER(san!Q365), IF(san!Q365=-999,"NA",IF(san!Q365&gt;99, "&gt;99", IF(san!Q365&lt;1, "&lt;1", san!Q365))), "-")</f>
        <v>98.957314831589144</v>
      </c>
      <c r="R367" s="39" t="str">
        <f>IF(ISNUMBER(san!R365), IF(san!R365=-999,"NA",IF(san!R365&gt;99, "&gt;99", IF(san!R365&lt;1, "&lt;1", san!R365))), "-")</f>
        <v>&lt;1</v>
      </c>
      <c r="S367" s="39" t="str">
        <f>IF(ISNUMBER(san!S365), IF(san!S365=-999,"NA",IF(san!S365&gt;99, "&gt;99", IF(san!S365&lt;1, "&lt;1", san!S365))), "-")</f>
        <v>&lt;1</v>
      </c>
      <c r="T367" s="40" t="str">
        <f>IF(ISNUMBER(san!T365), IF(san!T365=-999,"NA",IF(san!T365&gt;99, "&gt;99", IF(san!T365&lt;1, "&lt;1", san!T365))), "-")</f>
        <v>&lt;1</v>
      </c>
      <c r="U367" s="29">
        <f>IF(ISNUMBER(san!U365), IF(san!U365=-999,"NA",san!U365), "-")</f>
        <v>1.40417842194438E-2</v>
      </c>
      <c r="V367" s="29">
        <f>IF(ISNUMBER(san!V365), IF(san!V365=-999,"NA",san!V365), "-")</f>
        <v>-8.5667136590927839E-4</v>
      </c>
      <c r="W367" s="41">
        <f>IF(ISNUMBER(san!W365), IF(san!W365=-999,"NA",IF(san!W365&gt;99, "&gt;99", IF(san!W365&lt;1, "&lt;1", san!W365))), "-")</f>
        <v>56.114103051506667</v>
      </c>
      <c r="X367" s="39">
        <f>IF(ISNUMBER(san!X365), IF(san!X365=-999,"NA",IF(san!X365&gt;99, "&gt;99", IF(san!X365&lt;1, "&lt;1", san!X365))), "-")</f>
        <v>8.099840203710734</v>
      </c>
      <c r="Y367" s="39">
        <f>IF(ISNUMBER(san!Y365), IF(san!Y365=-999,"NA",IF(san!Y365&gt;99, "&gt;99", IF(san!Y365&lt;1, "&lt;1", san!Y365))), "-")</f>
        <v>17.623126904186218</v>
      </c>
      <c r="Z367" s="39">
        <f>IF(ISNUMBER(san!Z365), IF(san!Z365=-999,"NA",IF(san!Z365&gt;99, "&gt;99", IF(san!Z365&lt;1, "&lt;1", san!Z365))), "-")</f>
        <v>56.114103051506667</v>
      </c>
      <c r="AA367" s="29">
        <f>IF(ISNUMBER(san!AA365), IF(san!AA365=-999,"NA",san!AA365), "-")</f>
        <v>0.29214572906494141</v>
      </c>
      <c r="AB367" s="39">
        <f>IF(ISNUMBER(san!AB365), IF(san!AB365=-999,"NA",IF(san!AB365&gt;99, "&gt;99", IF(san!AB365&lt;1, "&lt;1", san!AB365))), "-")</f>
        <v>7.5018294672003636</v>
      </c>
      <c r="AC367" s="39">
        <f>IF(ISNUMBER(san!AC365), IF(san!AC365=-999,"NA",IF(san!AC365&gt;99, "&gt;99", IF(san!AC365&lt;1, "&lt;1", san!AC365))), "-")</f>
        <v>30.540543491369078</v>
      </c>
      <c r="AD367" s="39">
        <f>IF(ISNUMBER(san!AD365), IF(san!AD365=-999,"NA",IF(san!AD365&gt;99, "&gt;99", IF(san!AD365&lt;1, "&lt;1", san!AD365))), "-")</f>
        <v>60.267819851943408</v>
      </c>
      <c r="AE367" s="41">
        <f>IF(ISNUMBER(san!AE365), IF(san!AE365=-999,"NA",IF(san!AE365&gt;99, "&gt;99", IF(san!AE365&lt;1, "&lt;1", san!AE365))), "-")</f>
        <v>86.763013596333636</v>
      </c>
      <c r="AF367" s="39">
        <f>IF(ISNUMBER(san!AF365), IF(san!AF365=-999,"NA",IF(san!AF365&gt;99, "&gt;99", IF(san!AF365&lt;1, "&lt;1", san!AF365))), "-")</f>
        <v>1.7252016950975271</v>
      </c>
      <c r="AG367" s="39">
        <f>IF(ISNUMBER(san!AG365), IF(san!AG365=-999,"NA",IF(san!AG365&gt;99, "&gt;99", IF(san!AG365&lt;1, "&lt;1", san!AG365))), "-")</f>
        <v>4.5299083997133263</v>
      </c>
      <c r="AH367" s="39">
        <f>IF(ISNUMBER(san!AH365), IF(san!AH365=-999,"NA",IF(san!AH365&gt;99, "&gt;99", IF(san!AH365&lt;1, "&lt;1", san!AH365))), "-")</f>
        <v>86.763013596333636</v>
      </c>
      <c r="AI367" s="29">
        <f>IF(ISNUMBER(san!AI365), IF(san!AI365=-999,"NA",san!AI365), "-")</f>
        <v>0.20260688662528989</v>
      </c>
      <c r="AJ367" s="39">
        <f>IF(ISNUMBER(san!AJ365), IF(san!AJ365=-999,"NA",IF(san!AJ365&gt;99, "&gt;99", IF(san!AJ365&lt;1, "&lt;1", san!AJ365))), "-")</f>
        <v>1.3244066225000271</v>
      </c>
      <c r="AK367" s="39">
        <f>IF(ISNUMBER(san!AK365), IF(san!AK365=-999,"NA",IF(san!AK365&gt;99, "&gt;99", IF(san!AK365&lt;1, "&lt;1", san!AK365))), "-")</f>
        <v>6.5774976027550984</v>
      </c>
      <c r="AL367" s="39">
        <f>IF(ISNUMBER(san!AL365), IF(san!AL365=-999,"NA",IF(san!AL365&gt;99, "&gt;99", IF(san!AL365&lt;1, "&lt;1", san!AL365))), "-")</f>
        <v>91.86891513964936</v>
      </c>
      <c r="AM367" s="41">
        <f>IF(ISNUMBER(san!AM365), IF(san!AM365=-999,"NA",IF(san!AM365&gt;99, "&gt;99", IF(san!AM365&lt;1, "&lt;1", san!AM365))), "-")</f>
        <v>90.882515500930197</v>
      </c>
      <c r="AN367" s="39">
        <f>IF(ISNUMBER(san!AN365), IF(san!AN365=-999,"NA",IF(san!AN365&gt;99, "&gt;99", IF(san!AN365&lt;1, "&lt;1", san!AN365))), "-")</f>
        <v>2.941240699023568</v>
      </c>
      <c r="AO367" s="39">
        <f>IF(ISNUMBER(san!AO365), IF(san!AO365=-999,"NA",IF(san!AO365&gt;99, "&gt;99", IF(san!AO365&lt;1, "&lt;1", san!AO365))), "-")</f>
        <v>7.0275697811473119</v>
      </c>
      <c r="AP367" s="39">
        <f>IF(ISNUMBER(san!AP365), IF(san!AP365=-999,"NA",IF(san!AP365&gt;99, "&gt;99", IF(san!AP365&lt;1, "&lt;1", san!AP365))), "-")</f>
        <v>80.913705020759323</v>
      </c>
      <c r="AQ367" s="29">
        <f>IF(ISNUMBER(san!AQ365), IF(san!AQ365=-999,"NA",san!AQ365), "-")</f>
        <v>0.1043793261051178</v>
      </c>
      <c r="AR367" s="39">
        <f>IF(ISNUMBER(san!AR365), IF(san!AR365=-999,"NA",IF(san!AR365&gt;99, "&gt;99", IF(san!AR365&lt;1, "&lt;1", san!AR365))), "-")</f>
        <v>2.5900604477988409</v>
      </c>
      <c r="AS367" s="39">
        <f>IF(ISNUMBER(san!AS365), IF(san!AS365=-999,"NA",IF(san!AS365&gt;99, "&gt;99", IF(san!AS365&lt;1, "&lt;1", san!AS365))), "-")</f>
        <v>11.73274901836584</v>
      </c>
      <c r="AT367" s="39">
        <f>IF(ISNUMBER(san!AT365), IF(san!AT365=-999,"NA",IF(san!AT365&gt;99, "&gt;99", IF(san!AT365&lt;1, "&lt;1", san!AT365))), "-")</f>
        <v>85.166574921300196</v>
      </c>
    </row>
    <row r="368" ht="15" hidden="true">
      <c r="A368" s="36" t="str">
        <f>IF(ISBLANK(san!A366), "", san!A366)</f>
        <v>High income</v>
      </c>
      <c r="B368" s="57">
        <f>IF(ISBLANK(san!B366), "", san!B366)</f>
        <v>2019</v>
      </c>
      <c r="C368" s="37">
        <f>IF(ISNUMBER(san!C366), san!C366, "-")</f>
        <v>1215442.541</v>
      </c>
      <c r="D368" s="39">
        <f>IF(ISNUMBER(san!D366), san!D366, "-")</f>
        <v>81.101242065429688</v>
      </c>
      <c r="E368" s="38">
        <f>IF(ISNUMBER(san!E366), IF(san!E366=-999,"NA",IF(san!E366&gt;99, "&gt;99", IF(san!E366&lt;1, "&lt;1", san!E366))), "-")</f>
        <v>97.666765985641405</v>
      </c>
      <c r="F368" s="39" t="str">
        <f>IF(ISNUMBER(san!F366), IF(san!F366=-999,"NA",IF(san!F366&gt;99, "&gt;99", IF(san!F366&lt;1, "&lt;1", san!F366))), "-")</f>
        <v>&lt;1</v>
      </c>
      <c r="G368" s="39">
        <f>IF(ISNUMBER(san!G366), IF(san!G366=-999,"NA",IF(san!G366&gt;99, "&gt;99", IF(san!G366&lt;1, "&lt;1", san!G366))), "-")</f>
        <v>1.560257416562052</v>
      </c>
      <c r="H368" s="40" t="str">
        <f>IF(ISNUMBER(san!H366), IF(san!H366=-999,"NA",IF(san!H366&gt;99, "&gt;99", IF(san!H366&lt;1, "&lt;1", san!H366))), "-")</f>
        <v>&lt;1</v>
      </c>
      <c r="I368" s="29">
        <f>IF(ISNUMBER(san!I366), IF(san!I366=-999,"NA",san!I366), "-")</f>
        <v>4.442606121301651E-2</v>
      </c>
      <c r="J368" s="29">
        <f>IF(ISNUMBER(san!J366), IF(san!J366=-999,"NA",san!J366), "-")</f>
        <v>-1.139804604463279E-3</v>
      </c>
      <c r="K368" s="38" t="str">
        <f>IF(ISNUMBER(san!K366), IF(san!K366=-999,"NA",IF(san!K366&gt;99, "&gt;99", IF(san!K366&lt;1, "&lt;1", san!K366))), "-")</f>
        <v>&gt;99</v>
      </c>
      <c r="L368" s="39" t="str">
        <f>IF(ISNUMBER(san!L366), IF(san!L366=-999,"NA",IF(san!L366&gt;99, "&gt;99", IF(san!L366&lt;1, "&lt;1", san!L366))), "-")</f>
        <v>&lt;1</v>
      </c>
      <c r="M368" s="39" t="str">
        <f>IF(ISNUMBER(san!M366), IF(san!M366=-999,"NA",IF(san!M366&gt;99, "&gt;99", IF(san!M366&lt;1, "&lt;1", san!M366))), "-")</f>
        <v>&lt;1</v>
      </c>
      <c r="N368" s="40" t="str">
        <f>IF(ISNUMBER(san!N366), IF(san!N366=-999,"NA",IF(san!N366&gt;99, "&gt;99", IF(san!N366&lt;1, "&lt;1", san!N366))), "-")</f>
        <v>&lt;1</v>
      </c>
      <c r="O368" s="29">
        <f>IF(ISNUMBER(san!O366), IF(san!O366=-999,"NA",san!O366), "-")</f>
        <v>4.7166268341243267E-3</v>
      </c>
      <c r="P368" s="29">
        <f>IF(ISNUMBER(san!P366), IF(san!P366=-999,"NA",san!P366), "-")</f>
        <v>-7.125241681933403E-4</v>
      </c>
      <c r="Q368" s="38">
        <f>IF(ISNUMBER(san!Q366), IF(san!Q366=-999,"NA",IF(san!Q366&gt;99, "&gt;99", IF(san!Q366&lt;1, "&lt;1", san!Q366))), "-")</f>
        <v>98.968995837754619</v>
      </c>
      <c r="R368" s="39" t="str">
        <f>IF(ISNUMBER(san!R366), IF(san!R366=-999,"NA",IF(san!R366&gt;99, "&gt;99", IF(san!R366&lt;1, "&lt;1", san!R366))), "-")</f>
        <v>&lt;1</v>
      </c>
      <c r="S368" s="39" t="str">
        <f>IF(ISNUMBER(san!S366), IF(san!S366=-999,"NA",IF(san!S366&gt;99, "&gt;99", IF(san!S366&lt;1, "&lt;1", san!S366))), "-")</f>
        <v>&lt;1</v>
      </c>
      <c r="T368" s="40" t="str">
        <f>IF(ISNUMBER(san!T366), IF(san!T366=-999,"NA",IF(san!T366&gt;99, "&gt;99", IF(san!T366&lt;1, "&lt;1", san!T366))), "-")</f>
        <v>&lt;1</v>
      </c>
      <c r="U368" s="29">
        <f>IF(ISNUMBER(san!U366), IF(san!U366=-999,"NA",san!U366), "-")</f>
        <v>1.40417842194438E-2</v>
      </c>
      <c r="V368" s="29">
        <f>IF(ISNUMBER(san!V366), IF(san!V366=-999,"NA",san!V366), "-")</f>
        <v>-8.5667136590927839E-4</v>
      </c>
      <c r="W368" s="41">
        <f>IF(ISNUMBER(san!W366), IF(san!W366=-999,"NA",IF(san!W366&gt;99, "&gt;99", IF(san!W366&lt;1, "&lt;1", san!W366))), "-")</f>
        <v>56.662461653165877</v>
      </c>
      <c r="X368" s="39">
        <f>IF(ISNUMBER(san!X366), IF(san!X366=-999,"NA",IF(san!X366&gt;99, "&gt;99", IF(san!X366&lt;1, "&lt;1", san!X366))), "-")</f>
        <v>8.0387703380663567</v>
      </c>
      <c r="Y368" s="39">
        <f>IF(ISNUMBER(san!Y366), IF(san!Y366=-999,"NA",IF(san!Y366&gt;99, "&gt;99", IF(san!Y366&lt;1, "&lt;1", san!Y366))), "-")</f>
        <v>17.373063736048501</v>
      </c>
      <c r="Z368" s="39">
        <f>IF(ISNUMBER(san!Z366), IF(san!Z366=-999,"NA",IF(san!Z366&gt;99, "&gt;99", IF(san!Z366&lt;1, "&lt;1", san!Z366))), "-")</f>
        <v>56.662461653165877</v>
      </c>
      <c r="AA368" s="29">
        <f>IF(ISNUMBER(san!AA366), IF(san!AA366=-999,"NA",san!AA366), "-")</f>
        <v>0.29214572906494141</v>
      </c>
      <c r="AB368" s="39">
        <f>IF(ISNUMBER(san!AB366), IF(san!AB366=-999,"NA",IF(san!AB366&gt;99, "&gt;99", IF(san!AB366&lt;1, "&lt;1", san!AB366))), "-")</f>
        <v>7.5047163957652181</v>
      </c>
      <c r="AC368" s="39">
        <f>IF(ISNUMBER(san!AC366), IF(san!AC366=-999,"NA",IF(san!AC366&gt;99, "&gt;99", IF(san!AC366&lt;1, "&lt;1", san!AC366))), "-")</f>
        <v>30.039138341519919</v>
      </c>
      <c r="AD368" s="39">
        <f>IF(ISNUMBER(san!AD366), IF(san!AD366=-999,"NA",IF(san!AD366&gt;99, "&gt;99", IF(san!AD366&lt;1, "&lt;1", san!AD366))), "-")</f>
        <v>60.802832257806841</v>
      </c>
      <c r="AE368" s="41">
        <f>IF(ISNUMBER(san!AE366), IF(san!AE366=-999,"NA",IF(san!AE366&gt;99, "&gt;99", IF(san!AE366&lt;1, "&lt;1", san!AE366))), "-")</f>
        <v>87.104160609696294</v>
      </c>
      <c r="AF368" s="39">
        <f>IF(ISNUMBER(san!AF366), IF(san!AF366=-999,"NA",IF(san!AF366&gt;99, "&gt;99", IF(san!AF366&lt;1, "&lt;1", san!AF366))), "-")</f>
        <v>1.676468096830501</v>
      </c>
      <c r="AG368" s="39">
        <f>IF(ISNUMBER(san!AG366), IF(san!AG366=-999,"NA",IF(san!AG366&gt;99, "&gt;99", IF(san!AG366&lt;1, "&lt;1", san!AG366))), "-")</f>
        <v>4.3518548472881857</v>
      </c>
      <c r="AH368" s="39">
        <f>IF(ISNUMBER(san!AH366), IF(san!AH366=-999,"NA",IF(san!AH366&gt;99, "&gt;99", IF(san!AH366&lt;1, "&lt;1", san!AH366))), "-")</f>
        <v>87.104160609696294</v>
      </c>
      <c r="AI368" s="29">
        <f>IF(ISNUMBER(san!AI366), IF(san!AI366=-999,"NA",san!AI366), "-")</f>
        <v>0.20260688662528989</v>
      </c>
      <c r="AJ368" s="39">
        <f>IF(ISNUMBER(san!AJ366), IF(san!AJ366=-999,"NA",IF(san!AJ366&gt;99, "&gt;99", IF(san!AJ366&lt;1, "&lt;1", san!AJ366))), "-")</f>
        <v>1.249675991518248</v>
      </c>
      <c r="AK368" s="39">
        <f>IF(ISNUMBER(san!AK366), IF(san!AK366=-999,"NA",IF(san!AK366&gt;99, "&gt;99", IF(san!AK366&lt;1, "&lt;1", san!AK366))), "-")</f>
        <v>6.376216120678893</v>
      </c>
      <c r="AL368" s="39">
        <f>IF(ISNUMBER(san!AL366), IF(san!AL366=-999,"NA",IF(san!AL366&gt;99, "&gt;99", IF(san!AL366&lt;1, "&lt;1", san!AL366))), "-")</f>
        <v>92.147523122328465</v>
      </c>
      <c r="AM368" s="41">
        <f>IF(ISNUMBER(san!AM366), IF(san!AM366=-999,"NA",IF(san!AM366&gt;99, "&gt;99", IF(san!AM366&lt;1, "&lt;1", san!AM366))), "-")</f>
        <v>91.040386920889645</v>
      </c>
      <c r="AN368" s="39">
        <f>IF(ISNUMBER(san!AN366), IF(san!AN366=-999,"NA",IF(san!AN366&gt;99, "&gt;99", IF(san!AN366&lt;1, "&lt;1", san!AN366))), "-")</f>
        <v>2.878645107759668</v>
      </c>
      <c r="AO368" s="39">
        <f>IF(ISNUMBER(san!AO366), IF(san!AO366=-999,"NA",IF(san!AO366&gt;99, "&gt;99", IF(san!AO366&lt;1, "&lt;1", san!AO366))), "-")</f>
        <v>6.8122281132645011</v>
      </c>
      <c r="AP368" s="39">
        <f>IF(ISNUMBER(san!AP366), IF(san!AP366=-999,"NA",IF(san!AP366&gt;99, "&gt;99", IF(san!AP366&lt;1, "&lt;1", san!AP366))), "-")</f>
        <v>81.349513699865483</v>
      </c>
      <c r="AQ368" s="29">
        <f>IF(ISNUMBER(san!AQ366), IF(san!AQ366=-999,"NA",san!AQ366), "-")</f>
        <v>0.1043793261051178</v>
      </c>
      <c r="AR368" s="39">
        <f>IF(ISNUMBER(san!AR366), IF(san!AR366=-999,"NA",IF(san!AR366&gt;99, "&gt;99", IF(san!AR366&lt;1, "&lt;1", san!AR366))), "-")</f>
        <v>2.490222117872174</v>
      </c>
      <c r="AS368" s="39">
        <f>IF(ISNUMBER(san!AS366), IF(san!AS366=-999,"NA",IF(san!AS366&gt;99, "&gt;99", IF(san!AS366&lt;1, "&lt;1", san!AS366))), "-")</f>
        <v>11.439427135036709</v>
      </c>
      <c r="AT368" s="39">
        <f>IF(ISNUMBER(san!AT366), IF(san!AT366=-999,"NA",IF(san!AT366&gt;99, "&gt;99", IF(san!AT366&lt;1, "&lt;1", san!AT366))), "-")</f>
        <v>85.571452389119543</v>
      </c>
    </row>
    <row r="369" ht="15" hidden="true">
      <c r="A369" s="36" t="str">
        <f>IF(ISBLANK(san!A367), "", san!A367)</f>
        <v>High income</v>
      </c>
      <c r="B369" s="57">
        <f>IF(ISBLANK(san!B367), "", san!B367)</f>
        <v>2020</v>
      </c>
      <c r="C369" s="37">
        <f>IF(ISNUMBER(san!C367), san!C367, "-")</f>
        <v>1218620.584999999</v>
      </c>
      <c r="D369" s="39">
        <f>IF(ISNUMBER(san!D367), san!D367, "-")</f>
        <v>81.280319213867188</v>
      </c>
      <c r="E369" s="38">
        <f>IF(ISNUMBER(san!E367), IF(san!E367=-999,"NA",IF(san!E367&gt;99, "&gt;99", IF(san!E367&lt;1, "&lt;1", san!E367))), "-")</f>
        <v>97.691927010435123</v>
      </c>
      <c r="F369" s="39" t="str">
        <f>IF(ISNUMBER(san!F367), IF(san!F367=-999,"NA",IF(san!F367&gt;99, "&gt;99", IF(san!F367&lt;1, "&lt;1", san!F367))), "-")</f>
        <v>&lt;1</v>
      </c>
      <c r="G369" s="39">
        <f>IF(ISNUMBER(san!G367), IF(san!G367=-999,"NA",IF(san!G367&gt;99, "&gt;99", IF(san!G367&lt;1, "&lt;1", san!G367))), "-")</f>
        <v>1.5302142925681039</v>
      </c>
      <c r="H369" s="40" t="str">
        <f>IF(ISNUMBER(san!H367), IF(san!H367=-999,"NA",IF(san!H367&gt;99, "&gt;99", IF(san!H367&lt;1, "&lt;1", san!H367))), "-")</f>
        <v>&lt;1</v>
      </c>
      <c r="I369" s="29">
        <f>IF(ISNUMBER(san!I367), IF(san!I367=-999,"NA",san!I367), "-")</f>
        <v>4.442606121301651E-2</v>
      </c>
      <c r="J369" s="29">
        <f>IF(ISNUMBER(san!J367), IF(san!J367=-999,"NA",san!J367), "-")</f>
        <v>-1.139804604463279E-3</v>
      </c>
      <c r="K369" s="38" t="str">
        <f>IF(ISNUMBER(san!K367), IF(san!K367=-999,"NA",IF(san!K367&gt;99, "&gt;99", IF(san!K367&lt;1, "&lt;1", san!K367))), "-")</f>
        <v>&gt;99</v>
      </c>
      <c r="L369" s="39" t="str">
        <f>IF(ISNUMBER(san!L367), IF(san!L367=-999,"NA",IF(san!L367&gt;99, "&gt;99", IF(san!L367&lt;1, "&lt;1", san!L367))), "-")</f>
        <v>&lt;1</v>
      </c>
      <c r="M369" s="39" t="str">
        <f>IF(ISNUMBER(san!M367), IF(san!M367=-999,"NA",IF(san!M367&gt;99, "&gt;99", IF(san!M367&lt;1, "&lt;1", san!M367))), "-")</f>
        <v>&lt;1</v>
      </c>
      <c r="N369" s="40" t="str">
        <f>IF(ISNUMBER(san!N367), IF(san!N367=-999,"NA",IF(san!N367&gt;99, "&gt;99", IF(san!N367&lt;1, "&lt;1", san!N367))), "-")</f>
        <v>&lt;1</v>
      </c>
      <c r="O369" s="29">
        <f>IF(ISNUMBER(san!O367), IF(san!O367=-999,"NA",san!O367), "-")</f>
        <v>4.7166268341243267E-3</v>
      </c>
      <c r="P369" s="29">
        <f>IF(ISNUMBER(san!P367), IF(san!P367=-999,"NA",san!P367), "-")</f>
        <v>-7.125241681933403E-4</v>
      </c>
      <c r="Q369" s="38">
        <f>IF(ISNUMBER(san!Q367), IF(san!Q367=-999,"NA",IF(san!Q367&gt;99, "&gt;99", IF(san!Q367&lt;1, "&lt;1", san!Q367))), "-")</f>
        <v>98.975604012383073</v>
      </c>
      <c r="R369" s="39" t="str">
        <f>IF(ISNUMBER(san!R367), IF(san!R367=-999,"NA",IF(san!R367&gt;99, "&gt;99", IF(san!R367&lt;1, "&lt;1", san!R367))), "-")</f>
        <v>&lt;1</v>
      </c>
      <c r="S369" s="39" t="str">
        <f>IF(ISNUMBER(san!S367), IF(san!S367=-999,"NA",IF(san!S367&gt;99, "&gt;99", IF(san!S367&lt;1, "&lt;1", san!S367))), "-")</f>
        <v>&lt;1</v>
      </c>
      <c r="T369" s="40" t="str">
        <f>IF(ISNUMBER(san!T367), IF(san!T367=-999,"NA",IF(san!T367&gt;99, "&gt;99", IF(san!T367&lt;1, "&lt;1", san!T367))), "-")</f>
        <v>&lt;1</v>
      </c>
      <c r="U369" s="29">
        <f>IF(ISNUMBER(san!U367), IF(san!U367=-999,"NA",san!U367), "-")</f>
        <v>1.40417842194438E-2</v>
      </c>
      <c r="V369" s="29">
        <f>IF(ISNUMBER(san!V367), IF(san!V367=-999,"NA",san!V367), "-")</f>
        <v>-8.5667136590927839E-4</v>
      </c>
      <c r="W369" s="41">
        <f>IF(ISNUMBER(san!W367), IF(san!W367=-999,"NA",IF(san!W367&gt;99, "&gt;99", IF(san!W367&lt;1, "&lt;1", san!W367))), "-")</f>
        <v>57.121054990618781</v>
      </c>
      <c r="X369" s="39">
        <f>IF(ISNUMBER(san!X367), IF(san!X367=-999,"NA",IF(san!X367&gt;99, "&gt;99", IF(san!X367&lt;1, "&lt;1", san!X367))), "-")</f>
        <v>7.9908516989239207</v>
      </c>
      <c r="Y369" s="39">
        <f>IF(ISNUMBER(san!Y367), IF(san!Y367=-999,"NA",IF(san!Y367&gt;99, "&gt;99", IF(san!Y367&lt;1, "&lt;1", san!Y367))), "-")</f>
        <v>17.04664834482374</v>
      </c>
      <c r="Z369" s="39">
        <f>IF(ISNUMBER(san!Z367), IF(san!Z367=-999,"NA",IF(san!Z367&gt;99, "&gt;99", IF(san!Z367&lt;1, "&lt;1", san!Z367))), "-")</f>
        <v>57.121054990618781</v>
      </c>
      <c r="AA369" s="29">
        <f>IF(ISNUMBER(san!AA367), IF(san!AA367=-999,"NA",san!AA367), "-")</f>
        <v>0.29214572906494141</v>
      </c>
      <c r="AB369" s="39">
        <f>IF(ISNUMBER(san!AB367), IF(san!AB367=-999,"NA",IF(san!AB367&gt;99, "&gt;99", IF(san!AB367&lt;1, "&lt;1", san!AB367))), "-")</f>
        <v>7.5135984197155032</v>
      </c>
      <c r="AC369" s="39">
        <f>IF(ISNUMBER(san!AC367), IF(san!AC367=-999,"NA",IF(san!AC367&gt;99, "&gt;99", IF(san!AC367&lt;1, "&lt;1", san!AC367))), "-")</f>
        <v>29.592950749801279</v>
      </c>
      <c r="AD369" s="39">
        <f>IF(ISNUMBER(san!AD367), IF(san!AD367=-999,"NA",IF(san!AD367&gt;99, "&gt;99", IF(san!AD367&lt;1, "&lt;1", san!AD367))), "-")</f>
        <v>61.266994624437878</v>
      </c>
      <c r="AE369" s="41">
        <f>IF(ISNUMBER(san!AE367), IF(san!AE367=-999,"NA",IF(san!AE367&gt;99, "&gt;99", IF(san!AE367&lt;1, "&lt;1", san!AE367))), "-")</f>
        <v>87.429718927920433</v>
      </c>
      <c r="AF369" s="39">
        <f>IF(ISNUMBER(san!AF367), IF(san!AF367=-999,"NA",IF(san!AF367&gt;99, "&gt;99", IF(san!AF367&lt;1, "&lt;1", san!AF367))), "-")</f>
        <v>1.622043807938943</v>
      </c>
      <c r="AG369" s="39">
        <f>IF(ISNUMBER(san!AG367), IF(san!AG367=-999,"NA",IF(san!AG367&gt;99, "&gt;99", IF(san!AG367&lt;1, "&lt;1", san!AG367))), "-")</f>
        <v>4.1641239041981359</v>
      </c>
      <c r="AH369" s="39">
        <f>IF(ISNUMBER(san!AH367), IF(san!AH367=-999,"NA",IF(san!AH367&gt;99, "&gt;99", IF(san!AH367&lt;1, "&lt;1", san!AH367))), "-")</f>
        <v>87.429718927920433</v>
      </c>
      <c r="AI369" s="29">
        <f>IF(ISNUMBER(san!AI367), IF(san!AI367=-999,"NA",san!AI367), "-")</f>
        <v>0.20260688662528989</v>
      </c>
      <c r="AJ369" s="39">
        <f>IF(ISNUMBER(san!AJ367), IF(san!AJ367=-999,"NA",IF(san!AJ367&gt;99, "&gt;99", IF(san!AJ367&lt;1, "&lt;1", san!AJ367))), "-")</f>
        <v>1.1605613337236991</v>
      </c>
      <c r="AK369" s="39">
        <f>IF(ISNUMBER(san!AK367), IF(san!AK367=-999,"NA",IF(san!AK367&gt;99, "&gt;99", IF(san!AK367&lt;1, "&lt;1", san!AK367))), "-")</f>
        <v>6.1797424806133439</v>
      </c>
      <c r="AL369" s="39">
        <f>IF(ISNUMBER(san!AL367), IF(san!AL367=-999,"NA",IF(san!AL367&gt;99, "&gt;99", IF(san!AL367&lt;1, "&lt;1", san!AL367))), "-")</f>
        <v>92.434139265306769</v>
      </c>
      <c r="AM369" s="41">
        <f>IF(ISNUMBER(san!AM367), IF(san!AM367=-999,"NA",IF(san!AM367&gt;99, "&gt;99", IF(san!AM367&lt;1, "&lt;1", san!AM367))), "-")</f>
        <v>91.143794961151158</v>
      </c>
      <c r="AN369" s="39">
        <f>IF(ISNUMBER(san!AN367), IF(san!AN367=-999,"NA",IF(san!AN367&gt;99, "&gt;99", IF(san!AN367&lt;1, "&lt;1", san!AN367))), "-")</f>
        <v>2.814050739215006</v>
      </c>
      <c r="AO369" s="39">
        <f>IF(ISNUMBER(san!AO367), IF(san!AO367=-999,"NA",IF(san!AO367&gt;99, "&gt;99", IF(san!AO367&lt;1, "&lt;1", san!AO367))), "-")</f>
        <v>6.575235754572808</v>
      </c>
      <c r="AP369" s="39">
        <f>IF(ISNUMBER(san!AP367), IF(san!AP367=-999,"NA",IF(san!AP367&gt;99, "&gt;99", IF(san!AP367&lt;1, "&lt;1", san!AP367))), "-")</f>
        <v>81.754508467363351</v>
      </c>
      <c r="AQ369" s="29">
        <f>IF(ISNUMBER(san!AQ367), IF(san!AQ367=-999,"NA",san!AQ367), "-")</f>
        <v>0.1043793261051178</v>
      </c>
      <c r="AR369" s="39">
        <f>IF(ISNUMBER(san!AR367), IF(san!AR367=-999,"NA",IF(san!AR367&gt;99, "&gt;99", IF(san!AR367&lt;1, "&lt;1", san!AR367))), "-")</f>
        <v>2.389511519698067</v>
      </c>
      <c r="AS369" s="39">
        <f>IF(ISNUMBER(san!AS367), IF(san!AS367=-999,"NA",IF(san!AS367&gt;99, "&gt;99", IF(san!AS367&lt;1, "&lt;1", san!AS367))), "-")</f>
        <v>11.140702295697441</v>
      </c>
      <c r="AT369" s="39">
        <f>IF(ISNUMBER(san!AT367), IF(san!AT367=-999,"NA",IF(san!AT367&gt;99, "&gt;99", IF(san!AT367&lt;1, "&lt;1", san!AT367))), "-")</f>
        <v>85.979357722740133</v>
      </c>
    </row>
    <row r="370" ht="15" hidden="true">
      <c r="A370" s="36" t="str">
        <f>IF(ISBLANK(san!A368), "", san!A368)</f>
        <v>High income</v>
      </c>
      <c r="B370" s="57">
        <f>IF(ISBLANK(san!B368), "", san!B368)</f>
        <v>2021</v>
      </c>
      <c r="C370" s="37">
        <f>IF(ISNUMBER(san!C368), san!C368, "-")</f>
        <v>1220021.3700000001</v>
      </c>
      <c r="D370" s="39">
        <f>IF(ISNUMBER(san!D368), san!D368, "-")</f>
        <v>81.463325500488281</v>
      </c>
      <c r="E370" s="38">
        <f>IF(ISNUMBER(san!E368), IF(san!E368=-999,"NA",IF(san!E368&gt;99, "&gt;99", IF(san!E368&lt;1, "&lt;1", san!E368))), "-")</f>
        <v>97.727307185351492</v>
      </c>
      <c r="F370" s="39" t="str">
        <f>IF(ISNUMBER(san!F368), IF(san!F368=-999,"NA",IF(san!F368&gt;99, "&gt;99", IF(san!F368&lt;1, "&lt;1", san!F368))), "-")</f>
        <v>&lt;1</v>
      </c>
      <c r="G370" s="39">
        <f>IF(ISNUMBER(san!G368), IF(san!G368=-999,"NA",IF(san!G368&gt;99, "&gt;99", IF(san!G368&lt;1, "&lt;1", san!G368))), "-")</f>
        <v>1.496939805252552</v>
      </c>
      <c r="H370" s="40" t="str">
        <f>IF(ISNUMBER(san!H368), IF(san!H368=-999,"NA",IF(san!H368&gt;99, "&gt;99", IF(san!H368&lt;1, "&lt;1", san!H368))), "-")</f>
        <v>&lt;1</v>
      </c>
      <c r="I370" s="29">
        <f>IF(ISNUMBER(san!I368), IF(san!I368=-999,"NA",san!I368), "-")</f>
        <v>4.442606121301651E-2</v>
      </c>
      <c r="J370" s="29">
        <f>IF(ISNUMBER(san!J368), IF(san!J368=-999,"NA",san!J368), "-")</f>
        <v>-1.139804604463279E-3</v>
      </c>
      <c r="K370" s="38" t="str">
        <f>IF(ISNUMBER(san!K368), IF(san!K368=-999,"NA",IF(san!K368&gt;99, "&gt;99", IF(san!K368&lt;1, "&lt;1", san!K368))), "-")</f>
        <v>&gt;99</v>
      </c>
      <c r="L370" s="39" t="str">
        <f>IF(ISNUMBER(san!L368), IF(san!L368=-999,"NA",IF(san!L368&gt;99, "&gt;99", IF(san!L368&lt;1, "&lt;1", san!L368))), "-")</f>
        <v>&lt;1</v>
      </c>
      <c r="M370" s="39" t="str">
        <f>IF(ISNUMBER(san!M368), IF(san!M368=-999,"NA",IF(san!M368&gt;99, "&gt;99", IF(san!M368&lt;1, "&lt;1", san!M368))), "-")</f>
        <v>&lt;1</v>
      </c>
      <c r="N370" s="40" t="str">
        <f>IF(ISNUMBER(san!N368), IF(san!N368=-999,"NA",IF(san!N368&gt;99, "&gt;99", IF(san!N368&lt;1, "&lt;1", san!N368))), "-")</f>
        <v>&lt;1</v>
      </c>
      <c r="O370" s="29">
        <f>IF(ISNUMBER(san!O368), IF(san!O368=-999,"NA",san!O368), "-")</f>
        <v>4.7166268341243267E-3</v>
      </c>
      <c r="P370" s="29">
        <f>IF(ISNUMBER(san!P368), IF(san!P368=-999,"NA",san!P368), "-")</f>
        <v>-7.125241681933403E-4</v>
      </c>
      <c r="Q370" s="38">
        <f>IF(ISNUMBER(san!Q368), IF(san!Q368=-999,"NA",IF(san!Q368&gt;99, "&gt;99", IF(san!Q368&lt;1, "&lt;1", san!Q368))), "-")</f>
        <v>98.98855395877942</v>
      </c>
      <c r="R370" s="39" t="str">
        <f>IF(ISNUMBER(san!R368), IF(san!R368=-999,"NA",IF(san!R368&gt;99, "&gt;99", IF(san!R368&lt;1, "&lt;1", san!R368))), "-")</f>
        <v>&lt;1</v>
      </c>
      <c r="S370" s="39" t="str">
        <f>IF(ISNUMBER(san!S368), IF(san!S368=-999,"NA",IF(san!S368&gt;99, "&gt;99", IF(san!S368&lt;1, "&lt;1", san!S368))), "-")</f>
        <v>&lt;1</v>
      </c>
      <c r="T370" s="40" t="str">
        <f>IF(ISNUMBER(san!T368), IF(san!T368=-999,"NA",IF(san!T368&gt;99, "&gt;99", IF(san!T368&lt;1, "&lt;1", san!T368))), "-")</f>
        <v>&lt;1</v>
      </c>
      <c r="U370" s="29">
        <f>IF(ISNUMBER(san!U368), IF(san!U368=-999,"NA",san!U368), "-")</f>
        <v>1.40417842194438E-2</v>
      </c>
      <c r="V370" s="29">
        <f>IF(ISNUMBER(san!V368), IF(san!V368=-999,"NA",san!V368), "-")</f>
        <v>-8.5667136590927839E-4</v>
      </c>
      <c r="W370" s="41">
        <f>IF(ISNUMBER(san!W368), IF(san!W368=-999,"NA",IF(san!W368&gt;99, "&gt;99", IF(san!W368&lt;1, "&lt;1", san!W368))), "-")</f>
        <v>57.5758258928145</v>
      </c>
      <c r="X370" s="39">
        <f>IF(ISNUMBER(san!X368), IF(san!X368=-999,"NA",IF(san!X368&gt;99, "&gt;99", IF(san!X368&lt;1, "&lt;1", san!X368))), "-")</f>
        <v>7.9403781319667228</v>
      </c>
      <c r="Y370" s="39">
        <f>IF(ISNUMBER(san!Y368), IF(san!Y368=-999,"NA",IF(san!Y368&gt;99, "&gt;99", IF(san!Y368&lt;1, "&lt;1", san!Y368))), "-")</f>
        <v>16.710151294637619</v>
      </c>
      <c r="Z370" s="39">
        <f>IF(ISNUMBER(san!Z368), IF(san!Z368=-999,"NA",IF(san!Z368&gt;99, "&gt;99", IF(san!Z368&lt;1, "&lt;1", san!Z368))), "-")</f>
        <v>57.5758258928145</v>
      </c>
      <c r="AA370" s="29">
        <f>IF(ISNUMBER(san!AA368), IF(san!AA368=-999,"NA",san!AA368), "-")</f>
        <v>0.29214572906494141</v>
      </c>
      <c r="AB370" s="39">
        <f>IF(ISNUMBER(san!AB368), IF(san!AB368=-999,"NA",IF(san!AB368&gt;99, "&gt;99", IF(san!AB368&lt;1, "&lt;1", san!AB368))), "-")</f>
        <v>7.4806118526180336</v>
      </c>
      <c r="AC370" s="39">
        <f>IF(ISNUMBER(san!AC368), IF(san!AC368=-999,"NA",IF(san!AC368&gt;99, "&gt;99", IF(san!AC368&lt;1, "&lt;1", san!AC368))), "-")</f>
        <v>29.198375398526998</v>
      </c>
      <c r="AD370" s="39">
        <f>IF(ISNUMBER(san!AD368), IF(san!AD368=-999,"NA",IF(san!AD368&gt;99, "&gt;99", IF(san!AD368&lt;1, "&lt;1", san!AD368))), "-")</f>
        <v>61.728814400191297</v>
      </c>
      <c r="AE370" s="41">
        <f>IF(ISNUMBER(san!AE368), IF(san!AE368=-999,"NA",IF(san!AE368&gt;99, "&gt;99", IF(san!AE368&lt;1, "&lt;1", san!AE368))), "-")</f>
        <v>87.749052715985812</v>
      </c>
      <c r="AF370" s="39">
        <f>IF(ISNUMBER(san!AF368), IF(san!AF368=-999,"NA",IF(san!AF368&gt;99, "&gt;99", IF(san!AF368&lt;1, "&lt;1", san!AF368))), "-")</f>
        <v>1.5706902690308571</v>
      </c>
      <c r="AG370" s="39">
        <f>IF(ISNUMBER(san!AG368), IF(san!AG368=-999,"NA",IF(san!AG368&gt;99, "&gt;99", IF(san!AG368&lt;1, "&lt;1", san!AG368))), "-")</f>
        <v>3.9666325363299322</v>
      </c>
      <c r="AH370" s="39">
        <f>IF(ISNUMBER(san!AH368), IF(san!AH368=-999,"NA",IF(san!AH368&gt;99, "&gt;99", IF(san!AH368&lt;1, "&lt;1", san!AH368))), "-")</f>
        <v>87.749052715985812</v>
      </c>
      <c r="AI370" s="29">
        <f>IF(ISNUMBER(san!AI368), IF(san!AI368=-999,"NA",san!AI368), "-")</f>
        <v>0.20260688662528989</v>
      </c>
      <c r="AJ370" s="39">
        <f>IF(ISNUMBER(san!AJ368), IF(san!AJ368=-999,"NA",IF(san!AJ368&gt;99, "&gt;99", IF(san!AJ368&lt;1, "&lt;1", san!AJ368))), "-")</f>
        <v>1.040131495087288</v>
      </c>
      <c r="AK370" s="39">
        <f>IF(ISNUMBER(san!AK368), IF(san!AK368=-999,"NA",IF(san!AK368&gt;99, "&gt;99", IF(san!AK368&lt;1, "&lt;1", san!AK368))), "-")</f>
        <v>6.0265382827888976</v>
      </c>
      <c r="AL370" s="39">
        <f>IF(ISNUMBER(san!AL368), IF(san!AL368=-999,"NA",IF(san!AL368&gt;99, "&gt;99", IF(san!AL368&lt;1, "&lt;1", san!AL368))), "-")</f>
        <v>92.70984826768904</v>
      </c>
      <c r="AM370" s="41">
        <f>IF(ISNUMBER(san!AM368), IF(san!AM368=-999,"NA",IF(san!AM368&gt;99, "&gt;99", IF(san!AM368&lt;1, "&lt;1", san!AM368))), "-")</f>
        <v>91.234062044488368</v>
      </c>
      <c r="AN370" s="39">
        <f>IF(ISNUMBER(san!AN368), IF(san!AN368=-999,"NA",IF(san!AN368&gt;99, "&gt;99", IF(san!AN368&lt;1, "&lt;1", san!AN368))), "-")</f>
        <v>2.7512108278505969</v>
      </c>
      <c r="AO370" s="39">
        <f>IF(ISNUMBER(san!AO368), IF(san!AO368=-999,"NA",IF(san!AO368&gt;99, "&gt;99", IF(san!AO368&lt;1, "&lt;1", san!AO368))), "-")</f>
        <v>6.3284199156335523</v>
      </c>
      <c r="AP370" s="39">
        <f>IF(ISNUMBER(san!AP368), IF(san!AP368=-999,"NA",IF(san!AP368&gt;99, "&gt;99", IF(san!AP368&lt;1, "&lt;1", san!AP368))), "-")</f>
        <v>82.154431301004223</v>
      </c>
      <c r="AQ370" s="29">
        <f>IF(ISNUMBER(san!AQ368), IF(san!AQ368=-999,"NA",san!AQ368), "-")</f>
        <v>0.1043793261051178</v>
      </c>
      <c r="AR370" s="39">
        <f>IF(ISNUMBER(san!AR368), IF(san!AR368=-999,"NA",IF(san!AR368&gt;99, "&gt;99", IF(san!AR368&lt;1, "&lt;1", san!AR368))), "-")</f>
        <v>2.2451984845033199</v>
      </c>
      <c r="AS370" s="39">
        <f>IF(ISNUMBER(san!AS368), IF(san!AS368=-999,"NA",IF(san!AS368&gt;99, "&gt;99", IF(san!AS368&lt;1, "&lt;1", san!AS368))), "-")</f>
        <v>10.891052599977749</v>
      </c>
      <c r="AT370" s="39">
        <f>IF(ISNUMBER(san!AT368), IF(san!AT368=-999,"NA",IF(san!AT368&gt;99, "&gt;99", IF(san!AT368&lt;1, "&lt;1", san!AT368))), "-")</f>
        <v>86.383975620143104</v>
      </c>
    </row>
    <row r="371" ht="15">
      <c r="A371" s="36" t="str">
        <f>IF(ISBLANK(san!A369), "", san!A369)</f>
        <v>High income</v>
      </c>
      <c r="B371" s="57">
        <f>IF(ISBLANK(san!B369), "", san!B369)</f>
        <v>2022</v>
      </c>
      <c r="C371" s="37">
        <f>IF(ISNUMBER(san!C369), san!C369, "-")</f>
        <v>1224915.335</v>
      </c>
      <c r="D371" s="39">
        <f>IF(ISNUMBER(san!D369), san!D369, "-")</f>
        <v>81.608894348144531</v>
      </c>
      <c r="E371" s="38">
        <f>IF(ISNUMBER(san!E369), IF(san!E369=-999,"NA",IF(san!E369&gt;99, "&gt;99", IF(san!E369&lt;1, "&lt;1", san!E369))), "-")</f>
        <v>97.760313910798175</v>
      </c>
      <c r="F371" s="39" t="str">
        <f>IF(ISNUMBER(san!F369), IF(san!F369=-999,"NA",IF(san!F369&gt;99, "&gt;99", IF(san!F369&lt;1, "&lt;1", san!F369))), "-")</f>
        <v>&lt;1</v>
      </c>
      <c r="G371" s="39">
        <f>IF(ISNUMBER(san!G369), IF(san!G369=-999,"NA",IF(san!G369&gt;99, "&gt;99", IF(san!G369&lt;1, "&lt;1", san!G369))), "-")</f>
        <v>1.491255358285599</v>
      </c>
      <c r="H371" s="40" t="str">
        <f>IF(ISNUMBER(san!H369), IF(san!H369=-999,"NA",IF(san!H369&gt;99, "&gt;99", IF(san!H369&lt;1, "&lt;1", san!H369))), "-")</f>
        <v>&lt;1</v>
      </c>
      <c r="I371" s="29">
        <f>IF(ISNUMBER(san!I369), IF(san!I369=-999,"NA",san!I369), "-")</f>
        <v>4.442606121301651E-2</v>
      </c>
      <c r="J371" s="29">
        <f>IF(ISNUMBER(san!J369), IF(san!J369=-999,"NA",san!J369), "-")</f>
        <v>-1.139804604463279E-3</v>
      </c>
      <c r="K371" s="38" t="str">
        <f>IF(ISNUMBER(san!K369), IF(san!K369=-999,"NA",IF(san!K369&gt;99, "&gt;99", IF(san!K369&lt;1, "&lt;1", san!K369))), "-")</f>
        <v>&gt;99</v>
      </c>
      <c r="L371" s="39" t="str">
        <f>IF(ISNUMBER(san!L369), IF(san!L369=-999,"NA",IF(san!L369&gt;99, "&gt;99", IF(san!L369&lt;1, "&lt;1", san!L369))), "-")</f>
        <v>&lt;1</v>
      </c>
      <c r="M371" s="39" t="str">
        <f>IF(ISNUMBER(san!M369), IF(san!M369=-999,"NA",IF(san!M369&gt;99, "&gt;99", IF(san!M369&lt;1, "&lt;1", san!M369))), "-")</f>
        <v>&lt;1</v>
      </c>
      <c r="N371" s="40" t="str">
        <f>IF(ISNUMBER(san!N369), IF(san!N369=-999,"NA",IF(san!N369&gt;99, "&gt;99", IF(san!N369&lt;1, "&lt;1", san!N369))), "-")</f>
        <v>&lt;1</v>
      </c>
      <c r="O371" s="29">
        <f>IF(ISNUMBER(san!O369), IF(san!O369=-999,"NA",san!O369), "-")</f>
        <v>4.7166268341243267E-3</v>
      </c>
      <c r="P371" s="29">
        <f>IF(ISNUMBER(san!P369), IF(san!P369=-999,"NA",san!P369), "-")</f>
        <v>-7.125241681933403E-4</v>
      </c>
      <c r="Q371" s="38" t="str">
        <f>IF(ISNUMBER(san!Q369), IF(san!Q369=-999,"NA",IF(san!Q369&gt;99, "&gt;99", IF(san!Q369&lt;1, "&lt;1", san!Q369))), "-")</f>
        <v>&gt;99</v>
      </c>
      <c r="R371" s="39" t="str">
        <f>IF(ISNUMBER(san!R369), IF(san!R369=-999,"NA",IF(san!R369&gt;99, "&gt;99", IF(san!R369&lt;1, "&lt;1", san!R369))), "-")</f>
        <v>&lt;1</v>
      </c>
      <c r="S371" s="39" t="str">
        <f>IF(ISNUMBER(san!S369), IF(san!S369=-999,"NA",IF(san!S369&gt;99, "&gt;99", IF(san!S369&lt;1, "&lt;1", san!S369))), "-")</f>
        <v>&lt;1</v>
      </c>
      <c r="T371" s="40" t="str">
        <f>IF(ISNUMBER(san!T369), IF(san!T369=-999,"NA",IF(san!T369&gt;99, "&gt;99", IF(san!T369&lt;1, "&lt;1", san!T369))), "-")</f>
        <v>&lt;1</v>
      </c>
      <c r="U371" s="29">
        <f>IF(ISNUMBER(san!U369), IF(san!U369=-999,"NA",san!U369), "-")</f>
        <v>1.40417842194438E-2</v>
      </c>
      <c r="V371" s="29">
        <f>IF(ISNUMBER(san!V369), IF(san!V369=-999,"NA",san!V369), "-")</f>
        <v>-8.5667136590927839E-4</v>
      </c>
      <c r="W371" s="41">
        <f>IF(ISNUMBER(san!W369), IF(san!W369=-999,"NA",IF(san!W369&gt;99, "&gt;99", IF(san!W369&lt;1, "&lt;1", san!W369))), "-")</f>
        <v>58.258958355659928</v>
      </c>
      <c r="X371" s="39">
        <f>IF(ISNUMBER(san!X369), IF(san!X369=-999,"NA",IF(san!X369&gt;99, "&gt;99", IF(san!X369&lt;1, "&lt;1", san!X369))), "-")</f>
        <v>7.7800963936080656</v>
      </c>
      <c r="Y371" s="39">
        <f>IF(ISNUMBER(san!Y369), IF(san!Y369=-999,"NA",IF(san!Y369&gt;99, "&gt;99", IF(san!Y369&lt;1, "&lt;1", san!Y369))), "-")</f>
        <v>16.323727484341539</v>
      </c>
      <c r="Z371" s="39">
        <f>IF(ISNUMBER(san!Z369), IF(san!Z369=-999,"NA",IF(san!Z369&gt;99, "&gt;99", IF(san!Z369&lt;1, "&lt;1", san!Z369))), "-")</f>
        <v>58.258958355659928</v>
      </c>
      <c r="AA371" s="29">
        <f>IF(ISNUMBER(san!AA369), IF(san!AA369=-999,"NA",san!AA369), "-")</f>
        <v>0.29214572906494141</v>
      </c>
      <c r="AB371" s="39">
        <f>IF(ISNUMBER(san!AB369), IF(san!AB369=-999,"NA",IF(san!AB369&gt;99, "&gt;99", IF(san!AB369&lt;1, "&lt;1", san!AB369))), "-")</f>
        <v>7.4380414581630516</v>
      </c>
      <c r="AC371" s="39">
        <f>IF(ISNUMBER(san!AC369), IF(san!AC369=-999,"NA",IF(san!AC369&gt;99, "&gt;99", IF(san!AC369&lt;1, "&lt;1", san!AC369))), "-")</f>
        <v>28.399303645935781</v>
      </c>
      <c r="AD371" s="39">
        <f>IF(ISNUMBER(san!AD369), IF(san!AD369=-999,"NA",IF(san!AD369&gt;99, "&gt;99", IF(san!AD369&lt;1, "&lt;1", san!AD369))), "-")</f>
        <v>62.575785066312967</v>
      </c>
      <c r="AE371" s="41">
        <f>IF(ISNUMBER(san!AE369), IF(san!AE369=-999,"NA",IF(san!AE369&gt;99, "&gt;99", IF(san!AE369&lt;1, "&lt;1", san!AE369))), "-")</f>
        <v>87.978904936288302</v>
      </c>
      <c r="AF371" s="39">
        <f>IF(ISNUMBER(san!AF369), IF(san!AF369=-999,"NA",IF(san!AF369&gt;99, "&gt;99", IF(san!AF369&lt;1, "&lt;1", san!AF369))), "-")</f>
        <v>1.512207255858141</v>
      </c>
      <c r="AG371" s="39">
        <f>IF(ISNUMBER(san!AG369), IF(san!AG369=-999,"NA",IF(san!AG369&gt;99, "&gt;99", IF(san!AG369&lt;1, "&lt;1", san!AG369))), "-")</f>
        <v>3.756795514723021</v>
      </c>
      <c r="AH371" s="39">
        <f>IF(ISNUMBER(san!AH369), IF(san!AH369=-999,"NA",IF(san!AH369&gt;99, "&gt;99", IF(san!AH369&lt;1, "&lt;1", san!AH369))), "-")</f>
        <v>87.978904936288302</v>
      </c>
      <c r="AI371" s="29">
        <f>IF(ISNUMBER(san!AI369), IF(san!AI369=-999,"NA",san!AI369), "-")</f>
        <v>0.20260688662528989</v>
      </c>
      <c r="AJ371" s="39" t="str">
        <f>IF(ISNUMBER(san!AJ369), IF(san!AJ369=-999,"NA",IF(san!AJ369&gt;99, "&gt;99", IF(san!AJ369&lt;1, "&lt;1", san!AJ369))), "-")</f>
        <v>&lt;1</v>
      </c>
      <c r="AK371" s="39">
        <f>IF(ISNUMBER(san!AK369), IF(san!AK369=-999,"NA",IF(san!AK369&gt;99, "&gt;99", IF(san!AK369&lt;1, "&lt;1", san!AK369))), "-")</f>
        <v>5.8535100995040716</v>
      </c>
      <c r="AL371" s="39">
        <f>IF(ISNUMBER(san!AL369), IF(san!AL369=-999,"NA",IF(san!AL369&gt;99, "&gt;99", IF(san!AL369&lt;1, "&lt;1", san!AL369))), "-")</f>
        <v>93.011912779164064</v>
      </c>
      <c r="AM371" s="41">
        <f>IF(ISNUMBER(san!AM369), IF(san!AM369=-999,"NA",IF(san!AM369&gt;99, "&gt;99", IF(san!AM369&lt;1, "&lt;1", san!AM369))), "-")</f>
        <v>91.243875110402044</v>
      </c>
      <c r="AN371" s="39">
        <f>IF(ISNUMBER(san!AN369), IF(san!AN369=-999,"NA",IF(san!AN369&gt;99, "&gt;99", IF(san!AN369&lt;1, "&lt;1", san!AN369))), "-")</f>
        <v>2.6647394804702391</v>
      </c>
      <c r="AO371" s="39">
        <f>IF(ISNUMBER(san!AO369), IF(san!AO369=-999,"NA",IF(san!AO369&gt;99, "&gt;99", IF(san!AO369&lt;1, "&lt;1", san!AO369))), "-")</f>
        <v>6.0675696564131298</v>
      </c>
      <c r="AP371" s="39">
        <f>IF(ISNUMBER(san!AP369), IF(san!AP369=-999,"NA",IF(san!AP369&gt;99, "&gt;99", IF(san!AP369&lt;1, "&lt;1", san!AP369))), "-")</f>
        <v>82.511565973518671</v>
      </c>
      <c r="AQ371" s="29">
        <f>IF(ISNUMBER(san!AQ369), IF(san!AQ369=-999,"NA",san!AQ369), "-")</f>
        <v>0.1043793261051178</v>
      </c>
      <c r="AR371" s="39">
        <f>IF(ISNUMBER(san!AR369), IF(san!AR369=-999,"NA",IF(san!AR369&gt;99, "&gt;99", IF(san!AR369&lt;1, "&lt;1", san!AR369))), "-")</f>
        <v>2.124126353908558</v>
      </c>
      <c r="AS371" s="39">
        <f>IF(ISNUMBER(san!AS369), IF(san!AS369=-999,"NA",IF(san!AS369&gt;99, "&gt;99", IF(san!AS369&lt;1, "&lt;1", san!AS369))), "-")</f>
        <v>10.538381966129039</v>
      </c>
      <c r="AT371" s="39">
        <f>IF(ISNUMBER(san!AT369), IF(san!AT369=-999,"NA",IF(san!AT369&gt;99, "&gt;99", IF(san!AT369&lt;1, "&lt;1", san!AT369))), "-")</f>
        <v>86.862136928425798</v>
      </c>
    </row>
    <row r="372" ht="15" hidden="true">
      <c r="A372" s="36" t="str">
        <f>IF(ISBLANK(san!A370), "", san!A370)</f>
        <v>WORLD</v>
      </c>
      <c r="B372" s="57">
        <f>IF(ISBLANK(san!B370), "", san!B370)</f>
        <v>2000</v>
      </c>
      <c r="C372" s="37">
        <f>IF(ISNUMBER(san!C370), san!C370, "-")</f>
        <v>6141127.5429999959</v>
      </c>
      <c r="D372" s="39">
        <f>IF(ISNUMBER(san!D370), san!D370, "-")</f>
        <v>46.556079864501953</v>
      </c>
      <c r="E372" s="38">
        <f>IF(ISNUMBER(san!E370), IF(san!E370=-999,"NA",IF(san!E370&gt;99, "&gt;99", IF(san!E370&lt;1, "&lt;1", san!E370))), "-")</f>
        <v>34.98386802756648</v>
      </c>
      <c r="F372" s="39">
        <f>IF(ISNUMBER(san!F370), IF(san!F370=-999,"NA",IF(san!F370&gt;99, "&gt;99", IF(san!F370&lt;1, "&lt;1", san!F370))), "-")</f>
        <v>3.61094251166277</v>
      </c>
      <c r="G372" s="39">
        <f>IF(ISNUMBER(san!G370), IF(san!G370=-999,"NA",IF(san!G370&gt;99, "&gt;99", IF(san!G370&lt;1, "&lt;1", san!G370))), "-")</f>
        <v>25.472575713319092</v>
      </c>
      <c r="H372" s="40">
        <f>IF(ISNUMBER(san!H370), IF(san!H370=-999,"NA",IF(san!H370&gt;99, "&gt;99", IF(san!H370&lt;1, "&lt;1", san!H370))), "-")</f>
        <v>35.932613747451668</v>
      </c>
      <c r="I372" s="29">
        <f>IF(ISNUMBER(san!I370), IF(san!I370=-999,"NA",san!I370), "-")</f>
        <v>1.5977408885955811</v>
      </c>
      <c r="J372" s="29">
        <f>IF(ISNUMBER(san!J370), IF(san!J370=-999,"NA",san!J370), "-")</f>
        <v>-1.1343733072280879</v>
      </c>
      <c r="K372" s="38">
        <f>IF(ISNUMBER(san!K370), IF(san!K370=-999,"NA",IF(san!K370&gt;99, "&gt;99", IF(san!K370&lt;1, "&lt;1", san!K370))), "-")</f>
        <v>79.159627963395423</v>
      </c>
      <c r="L372" s="39">
        <f>IF(ISNUMBER(san!L370), IF(san!L370=-999,"NA",IF(san!L370&gt;99, "&gt;99", IF(san!L370&lt;1, "&lt;1", san!L370))), "-")</f>
        <v>8.0356845087742776</v>
      </c>
      <c r="M372" s="39">
        <f>IF(ISNUMBER(san!M370), IF(san!M370=-999,"NA",IF(san!M370&gt;99, "&gt;99", IF(san!M370&lt;1, "&lt;1", san!M370))), "-")</f>
        <v>8.1193569267938983</v>
      </c>
      <c r="N372" s="40">
        <f>IF(ISNUMBER(san!N370), IF(san!N370=-999,"NA",IF(san!N370&gt;99, "&gt;99", IF(san!N370&lt;1, "&lt;1", san!N370))), "-")</f>
        <v>4.6853306010364042</v>
      </c>
      <c r="O372" s="29">
        <f>IF(ISNUMBER(san!O370), IF(san!O370=-999,"NA",san!O370), "-")</f>
        <v>0.44220814108848572</v>
      </c>
      <c r="P372" s="29">
        <f>IF(ISNUMBER(san!P370), IF(san!P370=-999,"NA",san!P370), "-")</f>
        <v>-0.1783904433250427</v>
      </c>
      <c r="Q372" s="38">
        <f>IF(ISNUMBER(san!Q370), IF(san!Q370=-999,"NA",IF(san!Q370&gt;99, "&gt;99", IF(san!Q370&lt;1, "&lt;1", san!Q370))), "-")</f>
        <v>55.540984731548647</v>
      </c>
      <c r="R372" s="39">
        <f>IF(ISNUMBER(san!R370), IF(san!R370=-999,"NA",IF(san!R370&gt;99, "&gt;99", IF(san!R370&lt;1, "&lt;1", san!R370))), "-")</f>
        <v>5.6676248838193333</v>
      </c>
      <c r="S372" s="39">
        <f>IF(ISNUMBER(san!S370), IF(san!S370=-999,"NA",IF(san!S370&gt;99, "&gt;99", IF(san!S370&lt;1, "&lt;1", san!S370))), "-")</f>
        <v>17.36751512627508</v>
      </c>
      <c r="T372" s="40">
        <f>IF(ISNUMBER(san!T370), IF(san!T370=-999,"NA",IF(san!T370&gt;99, "&gt;99", IF(san!T370&lt;1, "&lt;1", san!T370))), "-")</f>
        <v>21.423875258356929</v>
      </c>
      <c r="U372" s="29">
        <f>IF(ISNUMBER(san!U370), IF(san!U370=-999,"NA",san!U370), "-")</f>
        <v>1.1468267440795901</v>
      </c>
      <c r="V372" s="29">
        <f>IF(ISNUMBER(san!V370), IF(san!V370=-999,"NA",san!V370), "-")</f>
        <v>-0.7352110743522644</v>
      </c>
      <c r="W372" s="41">
        <f>IF(ISNUMBER(san!W370), IF(san!W370=-999,"NA",IF(san!W370&gt;99, "&gt;99", IF(san!W370&lt;1, "&lt;1", san!W370))), "-")</f>
        <v>17.377056137658752</v>
      </c>
      <c r="X372" s="39">
        <f>IF(ISNUMBER(san!X370), IF(san!X370=-999,"NA",IF(san!X370&gt;99, "&gt;99", IF(san!X370&lt;1, "&lt;1", san!X370))), "-")</f>
        <v>9.8742393447119081</v>
      </c>
      <c r="Y372" s="39">
        <f>IF(ISNUMBER(san!Y370), IF(san!Y370=-999,"NA",IF(san!Y370&gt;99, "&gt;99", IF(san!Y370&lt;1, "&lt;1", san!Y370))), "-")</f>
        <v>2.206203063576508</v>
      </c>
      <c r="Z372" s="39">
        <f>IF(ISNUMBER(san!Z370), IF(san!Z370=-999,"NA",IF(san!Z370&gt;99, "&gt;99", IF(san!Z370&lt;1, "&lt;1", san!Z370))), "-")</f>
        <v>5.2966137293703417</v>
      </c>
      <c r="AA372" s="29">
        <f>IF(ISNUMBER(san!AA370), IF(san!AA370=-999,"NA",san!AA370), "-")</f>
        <v>1.294633746147156</v>
      </c>
      <c r="AB372" s="39">
        <f>IF(ISNUMBER(san!AB370), IF(san!AB370=-999,"NA",IF(san!AB370&gt;99, "&gt;99", IF(san!AB370&lt;1, "&lt;1", san!AB370))), "-")</f>
        <v>21.928195670123259</v>
      </c>
      <c r="AC372" s="39">
        <f>IF(ISNUMBER(san!AC370), IF(san!AC370=-999,"NA",IF(san!AC370&gt;99, "&gt;99", IF(san!AC370&lt;1, "&lt;1", san!AC370))), "-")</f>
        <v>8.8557512538260461</v>
      </c>
      <c r="AD372" s="39">
        <f>IF(ISNUMBER(san!AD370), IF(san!AD370=-999,"NA",IF(san!AD370&gt;99, "&gt;99", IF(san!AD370&lt;1, "&lt;1", san!AD370))), "-")</f>
        <v>7.810863615279934</v>
      </c>
      <c r="AE372" s="41">
        <f>IF(ISNUMBER(san!AE370), IF(san!AE370=-999,"NA",IF(san!AE370&gt;99, "&gt;99", IF(san!AE370&lt;1, "&lt;1", san!AE370))), "-")</f>
        <v>49.54275503187322</v>
      </c>
      <c r="AF372" s="39">
        <f>IF(ISNUMBER(san!AF370), IF(san!AF370=-999,"NA",IF(san!AF370&gt;99, "&gt;99", IF(san!AF370&lt;1, "&lt;1", san!AF370))), "-")</f>
        <v>9.1227322643607636</v>
      </c>
      <c r="AG372" s="39">
        <f>IF(ISNUMBER(san!AG370), IF(san!AG370=-999,"NA",IF(san!AG370&gt;99, "&gt;99", IF(san!AG370&lt;1, "&lt;1", san!AG370))), "-")</f>
        <v>3.45732744338703</v>
      </c>
      <c r="AH372" s="39">
        <f>IF(ISNUMBER(san!AH370), IF(san!AH370=-999,"NA",IF(san!AH370&gt;99, "&gt;99", IF(san!AH370&lt;1, "&lt;1", san!AH370))), "-")</f>
        <v>36.96269532412542</v>
      </c>
      <c r="AI372" s="29">
        <f>IF(ISNUMBER(san!AI370), IF(san!AI370=-999,"NA",san!AI370), "-")</f>
        <v>0.69216477870941162</v>
      </c>
      <c r="AJ372" s="39">
        <f>IF(ISNUMBER(san!AJ370), IF(san!AJ370=-999,"NA",IF(san!AJ370&gt;99, "&gt;99", IF(san!AJ370&lt;1, "&lt;1", san!AJ370))), "-")</f>
        <v>10.1848607526058</v>
      </c>
      <c r="AK372" s="39">
        <f>IF(ISNUMBER(san!AK370), IF(san!AK370=-999,"NA",IF(san!AK370&gt;99, "&gt;99", IF(san!AK370&lt;1, "&lt;1", san!AK370))), "-")</f>
        <v>15.122151170398141</v>
      </c>
      <c r="AL372" s="39">
        <f>IF(ISNUMBER(san!AL370), IF(san!AL370=-999,"NA",IF(san!AL370&gt;99, "&gt;99", IF(san!AL370&lt;1, "&lt;1", san!AL370))), "-")</f>
        <v>61.888300549165777</v>
      </c>
      <c r="AM372" s="41">
        <f>IF(ISNUMBER(san!AM370), IF(san!AM370=-999,"NA",IF(san!AM370&gt;99, "&gt;99", IF(san!AM370&lt;1, "&lt;1", san!AM370))), "-")</f>
        <v>32.346881543599977</v>
      </c>
      <c r="AN372" s="39">
        <f>IF(ISNUMBER(san!AN370), IF(san!AN370=-999,"NA",IF(san!AN370&gt;99, "&gt;99", IF(san!AN370&lt;1, "&lt;1", san!AN370))), "-")</f>
        <v>9.5213764743806379</v>
      </c>
      <c r="AO372" s="39">
        <f>IF(ISNUMBER(san!AO370), IF(san!AO370=-999,"NA",IF(san!AO370&gt;99, "&gt;99", IF(san!AO370&lt;1, "&lt;1", san!AO370))), "-")</f>
        <v>2.7880093298894861</v>
      </c>
      <c r="AP372" s="39">
        <f>IF(ISNUMBER(san!AP370), IF(san!AP370=-999,"NA",IF(san!AP370&gt;99, "&gt;99", IF(san!AP370&lt;1, "&lt;1", san!AP370))), "-")</f>
        <v>20.037495739329849</v>
      </c>
      <c r="AQ372" s="29">
        <f>IF(ISNUMBER(san!AQ370), IF(san!AQ370=-999,"NA",san!AQ370), "-")</f>
        <v>1.102613210678101</v>
      </c>
      <c r="AR372" s="39">
        <f>IF(ISNUMBER(san!AR370), IF(san!AR370=-999,"NA",IF(san!AR370&gt;99, "&gt;99", IF(san!AR370&lt;1, "&lt;1", san!AR370))), "-")</f>
        <v>16.42145316243187</v>
      </c>
      <c r="AS372" s="39">
        <f>IF(ISNUMBER(san!AS370), IF(san!AS370=-999,"NA",IF(san!AS370&gt;99, "&gt;99", IF(san!AS370&lt;1, "&lt;1", san!AS370))), "-")</f>
        <v>11.722723681814211</v>
      </c>
      <c r="AT372" s="39">
        <f>IF(ISNUMBER(san!AT370), IF(san!AT370=-999,"NA",IF(san!AT370&gt;99, "&gt;99", IF(san!AT370&lt;1, "&lt;1", san!AT370))), "-")</f>
        <v>33.065432857589428</v>
      </c>
    </row>
    <row r="373" ht="15" hidden="true">
      <c r="A373" s="36" t="str">
        <f>IF(ISBLANK(san!A371), "", san!A371)</f>
        <v>WORLD</v>
      </c>
      <c r="B373" s="57">
        <f>IF(ISBLANK(san!B371), "", san!B371)</f>
        <v>2001</v>
      </c>
      <c r="C373" s="37">
        <f>IF(ISNUMBER(san!C371), san!C371, "-")</f>
        <v>6222680.4409999968</v>
      </c>
      <c r="D373" s="39">
        <f>IF(ISNUMBER(san!D371), san!D371, "-")</f>
        <v>47.007255554199219</v>
      </c>
      <c r="E373" s="38">
        <f>IF(ISNUMBER(san!E371), IF(san!E371=-999,"NA",IF(san!E371&gt;99, "&gt;99", IF(san!E371&lt;1, "&lt;1", san!E371))), "-")</f>
        <v>35.826169515427921</v>
      </c>
      <c r="F373" s="39">
        <f>IF(ISNUMBER(san!F371), IF(san!F371=-999,"NA",IF(san!F371&gt;99, "&gt;99", IF(san!F371&lt;1, "&lt;1", san!F371))), "-")</f>
        <v>3.8557862792585018</v>
      </c>
      <c r="G373" s="39">
        <f>IF(ISNUMBER(san!G371), IF(san!G371=-999,"NA",IF(san!G371&gt;99, "&gt;99", IF(san!G371&lt;1, "&lt;1", san!G371))), "-")</f>
        <v>25.225142822978679</v>
      </c>
      <c r="H373" s="40">
        <f>IF(ISNUMBER(san!H371), IF(san!H371=-999,"NA",IF(san!H371&gt;99, "&gt;99", IF(san!H371&lt;1, "&lt;1", san!H371))), "-")</f>
        <v>35.092901382334901</v>
      </c>
      <c r="I373" s="29">
        <f>IF(ISNUMBER(san!I371), IF(san!I371=-999,"NA",san!I371), "-")</f>
        <v>1.5977408885955811</v>
      </c>
      <c r="J373" s="29">
        <f>IF(ISNUMBER(san!J371), IF(san!J371=-999,"NA",san!J371), "-")</f>
        <v>-1.1343733072280879</v>
      </c>
      <c r="K373" s="38">
        <f>IF(ISNUMBER(san!K371), IF(san!K371=-999,"NA",IF(san!K371&gt;99, "&gt;99", IF(san!K371&lt;1, "&lt;1", san!K371))), "-")</f>
        <v>79.423844976164844</v>
      </c>
      <c r="L373" s="39">
        <f>IF(ISNUMBER(san!L371), IF(san!L371=-999,"NA",IF(san!L371&gt;99, "&gt;99", IF(san!L371&lt;1, "&lt;1", san!L371))), "-")</f>
        <v>8.1106964617343991</v>
      </c>
      <c r="M373" s="39">
        <f>IF(ISNUMBER(san!M371), IF(san!M371=-999,"NA",IF(san!M371&gt;99, "&gt;99", IF(san!M371&lt;1, "&lt;1", san!M371))), "-")</f>
        <v>7.9364818607272696</v>
      </c>
      <c r="N373" s="40">
        <f>IF(ISNUMBER(san!N371), IF(san!N371=-999,"NA",IF(san!N371&gt;99, "&gt;99", IF(san!N371&lt;1, "&lt;1", san!N371))), "-")</f>
        <v>4.5289767013734954</v>
      </c>
      <c r="O373" s="29">
        <f>IF(ISNUMBER(san!O371), IF(san!O371=-999,"NA",san!O371), "-")</f>
        <v>0.44220814108848572</v>
      </c>
      <c r="P373" s="29">
        <f>IF(ISNUMBER(san!P371), IF(san!P371=-999,"NA",san!P371), "-")</f>
        <v>-0.1783904433250427</v>
      </c>
      <c r="Q373" s="38">
        <f>IF(ISNUMBER(san!Q371), IF(san!Q371=-999,"NA",IF(san!Q371&gt;99, "&gt;99", IF(san!Q371&lt;1, "&lt;1", san!Q371))), "-")</f>
        <v>56.303045791213663</v>
      </c>
      <c r="R373" s="39">
        <f>IF(ISNUMBER(san!R371), IF(san!R371=-999,"NA",IF(san!R371&gt;99, "&gt;99", IF(san!R371&lt;1, "&lt;1", san!R371))), "-")</f>
        <v>5.8547139901394711</v>
      </c>
      <c r="S373" s="39">
        <f>IF(ISNUMBER(san!S371), IF(san!S371=-999,"NA",IF(san!S371&gt;99, "&gt;99", IF(san!S371&lt;1, "&lt;1", san!S371))), "-")</f>
        <v>17.084354461094801</v>
      </c>
      <c r="T373" s="40">
        <f>IF(ISNUMBER(san!T371), IF(san!T371=-999,"NA",IF(san!T371&gt;99, "&gt;99", IF(san!T371&lt;1, "&lt;1", san!T371))), "-")</f>
        <v>20.757885757552071</v>
      </c>
      <c r="U373" s="29">
        <f>IF(ISNUMBER(san!U371), IF(san!U371=-999,"NA",san!U371), "-")</f>
        <v>1.1468267440795901</v>
      </c>
      <c r="V373" s="29">
        <f>IF(ISNUMBER(san!V371), IF(san!V371=-999,"NA",san!V371), "-")</f>
        <v>-0.7352110743522644</v>
      </c>
      <c r="W373" s="41">
        <f>IF(ISNUMBER(san!W371), IF(san!W371=-999,"NA",IF(san!W371&gt;99, "&gt;99", IF(san!W371&lt;1, "&lt;1", san!W371))), "-")</f>
        <v>17.884386664050751</v>
      </c>
      <c r="X373" s="39">
        <f>IF(ISNUMBER(san!X371), IF(san!X371=-999,"NA",IF(san!X371&gt;99, "&gt;99", IF(san!X371&lt;1, "&lt;1", san!X371))), "-")</f>
        <v>10.4480296207146</v>
      </c>
      <c r="Y373" s="39">
        <f>IF(ISNUMBER(san!Y371), IF(san!Y371=-999,"NA",IF(san!Y371&gt;99, "&gt;99", IF(san!Y371&lt;1, "&lt;1", san!Y371))), "-")</f>
        <v>2.155636106257246</v>
      </c>
      <c r="Z373" s="39">
        <f>IF(ISNUMBER(san!Z371), IF(san!Z371=-999,"NA",IF(san!Z371&gt;99, "&gt;99", IF(san!Z371&lt;1, "&lt;1", san!Z371))), "-")</f>
        <v>5.2807209370789039</v>
      </c>
      <c r="AA373" s="29">
        <f>IF(ISNUMBER(san!AA371), IF(san!AA371=-999,"NA",san!AA371), "-")</f>
        <v>1.294633746147156</v>
      </c>
      <c r="AB373" s="39">
        <f>IF(ISNUMBER(san!AB371), IF(san!AB371=-999,"NA",IF(san!AB371&gt;99, "&gt;99", IF(san!AB371&lt;1, "&lt;1", san!AB371))), "-")</f>
        <v>22.0135998536019</v>
      </c>
      <c r="AC373" s="39">
        <f>IF(ISNUMBER(san!AC371), IF(san!AC371=-999,"NA",IF(san!AC371&gt;99, "&gt;99", IF(san!AC371&lt;1, "&lt;1", san!AC371))), "-")</f>
        <v>9.8604217788559705</v>
      </c>
      <c r="AD373" s="39">
        <f>IF(ISNUMBER(san!AD371), IF(san!AD371=-999,"NA",IF(san!AD371&gt;99, "&gt;99", IF(san!AD371&lt;1, "&lt;1", san!AD371))), "-")</f>
        <v>7.8079341622285456</v>
      </c>
      <c r="AE373" s="41">
        <f>IF(ISNUMBER(san!AE371), IF(san!AE371=-999,"NA",IF(san!AE371&gt;99, "&gt;99", IF(san!AE371&lt;1, "&lt;1", san!AE371))), "-")</f>
        <v>49.535040929650208</v>
      </c>
      <c r="AF373" s="39">
        <f>IF(ISNUMBER(san!AF371), IF(san!AF371=-999,"NA",IF(san!AF371&gt;99, "&gt;99", IF(san!AF371&lt;1, "&lt;1", san!AF371))), "-")</f>
        <v>9.2370638271607532</v>
      </c>
      <c r="AG373" s="39">
        <f>IF(ISNUMBER(san!AG371), IF(san!AG371=-999,"NA",IF(san!AG371&gt;99, "&gt;99", IF(san!AG371&lt;1, "&lt;1", san!AG371))), "-")</f>
        <v>3.4232269577626759</v>
      </c>
      <c r="AH373" s="39">
        <f>IF(ISNUMBER(san!AH371), IF(san!AH371=-999,"NA",IF(san!AH371&gt;99, "&gt;99", IF(san!AH371&lt;1, "&lt;1", san!AH371))), "-")</f>
        <v>36.874750144726796</v>
      </c>
      <c r="AI373" s="29">
        <f>IF(ISNUMBER(san!AI371), IF(san!AI371=-999,"NA",san!AI371), "-")</f>
        <v>0.69216477870941162</v>
      </c>
      <c r="AJ373" s="39">
        <f>IF(ISNUMBER(san!AJ371), IF(san!AJ371=-999,"NA",IF(san!AJ371&gt;99, "&gt;99", IF(san!AJ371&lt;1, "&lt;1", san!AJ371))), "-")</f>
        <v>10.48527364919914</v>
      </c>
      <c r="AK373" s="39">
        <f>IF(ISNUMBER(san!AK371), IF(san!AK371=-999,"NA",IF(san!AK371&gt;99, "&gt;99", IF(san!AK371&lt;1, "&lt;1", san!AK371))), "-")</f>
        <v>15.129609744396159</v>
      </c>
      <c r="AL373" s="39">
        <f>IF(ISNUMBER(san!AL371), IF(san!AL371=-999,"NA",IF(san!AL371&gt;99, "&gt;99", IF(san!AL371&lt;1, "&lt;1", san!AL371))), "-")</f>
        <v>61.919658044303993</v>
      </c>
      <c r="AM373" s="41">
        <f>IF(ISNUMBER(san!AM371), IF(san!AM371=-999,"NA",IF(san!AM371&gt;99, "&gt;99", IF(san!AM371&lt;1, "&lt;1", san!AM371))), "-")</f>
        <v>32.757092955702738</v>
      </c>
      <c r="AN373" s="39">
        <f>IF(ISNUMBER(san!AN371), IF(san!AN371=-999,"NA",IF(san!AN371&gt;99, "&gt;99", IF(san!AN371&lt;1, "&lt;1", san!AN371))), "-")</f>
        <v>9.875634788036697</v>
      </c>
      <c r="AO373" s="39">
        <f>IF(ISNUMBER(san!AO371), IF(san!AO371=-999,"NA",IF(san!AO371&gt;99, "&gt;99", IF(san!AO371&lt;1, "&lt;1", san!AO371))), "-")</f>
        <v>2.7508452218355188</v>
      </c>
      <c r="AP373" s="39">
        <f>IF(ISNUMBER(san!AP371), IF(san!AP371=-999,"NA",IF(san!AP371&gt;99, "&gt;99", IF(san!AP371&lt;1, "&lt;1", san!AP371))), "-")</f>
        <v>20.130612945830521</v>
      </c>
      <c r="AQ373" s="29">
        <f>IF(ISNUMBER(san!AQ371), IF(san!AQ371=-999,"NA",san!AQ371), "-")</f>
        <v>1.102613210678101</v>
      </c>
      <c r="AR373" s="39">
        <f>IF(ISNUMBER(san!AR371), IF(san!AR371=-999,"NA",IF(san!AR371&gt;99, "&gt;99", IF(san!AR371&lt;1, "&lt;1", san!AR371))), "-")</f>
        <v>16.62517844080779</v>
      </c>
      <c r="AS373" s="39">
        <f>IF(ISNUMBER(san!AS371), IF(san!AS371=-999,"NA",IF(san!AS371&gt;99, "&gt;99", IF(san!AS371&lt;1, "&lt;1", san!AS371))), "-")</f>
        <v>12.287121960868291</v>
      </c>
      <c r="AT373" s="39">
        <f>IF(ISNUMBER(san!AT371), IF(san!AT371=-999,"NA",IF(san!AT371&gt;99, "&gt;99", IF(san!AT371&lt;1, "&lt;1", san!AT371))), "-")</f>
        <v>33.251866616972933</v>
      </c>
    </row>
    <row r="374" ht="15" hidden="true">
      <c r="A374" s="36" t="str">
        <f>IF(ISBLANK(san!A372), "", san!A372)</f>
        <v>WORLD</v>
      </c>
      <c r="B374" s="57">
        <f>IF(ISBLANK(san!B372), "", san!B372)</f>
        <v>2002</v>
      </c>
      <c r="C374" s="37">
        <f>IF(ISNUMBER(san!C372), san!C372, "-")</f>
        <v>6304941.3650000002</v>
      </c>
      <c r="D374" s="39">
        <f>IF(ISNUMBER(san!D372), san!D372, "-")</f>
        <v>47.499290466308587</v>
      </c>
      <c r="E374" s="38">
        <f>IF(ISNUMBER(san!E372), IF(san!E372=-999,"NA",IF(san!E372&gt;99, "&gt;99", IF(san!E372&lt;1, "&lt;1", san!E372))), "-")</f>
        <v>37.370794177348401</v>
      </c>
      <c r="F374" s="39">
        <f>IF(ISNUMBER(san!F372), IF(san!F372=-999,"NA",IF(san!F372&gt;99, "&gt;99", IF(san!F372&lt;1, "&lt;1", san!F372))), "-")</f>
        <v>4.1209917631208599</v>
      </c>
      <c r="G374" s="39">
        <f>IF(ISNUMBER(san!G372), IF(san!G372=-999,"NA",IF(san!G372&gt;99, "&gt;99", IF(san!G372&lt;1, "&lt;1", san!G372))), "-")</f>
        <v>24.34020902509511</v>
      </c>
      <c r="H374" s="40">
        <f>IF(ISNUMBER(san!H372), IF(san!H372=-999,"NA",IF(san!H372&gt;99, "&gt;99", IF(san!H372&lt;1, "&lt;1", san!H372))), "-")</f>
        <v>34.168005034435623</v>
      </c>
      <c r="I374" s="29">
        <f>IF(ISNUMBER(san!I372), IF(san!I372=-999,"NA",san!I372), "-")</f>
        <v>1.5977408885955811</v>
      </c>
      <c r="J374" s="29">
        <f>IF(ISNUMBER(san!J372), IF(san!J372=-999,"NA",san!J372), "-")</f>
        <v>-1.1343733072280879</v>
      </c>
      <c r="K374" s="38">
        <f>IF(ISNUMBER(san!K372), IF(san!K372=-999,"NA",IF(san!K372&gt;99, "&gt;99", IF(san!K372&lt;1, "&lt;1", san!K372))), "-")</f>
        <v>79.730735855026808</v>
      </c>
      <c r="L374" s="39">
        <f>IF(ISNUMBER(san!L372), IF(san!L372=-999,"NA",IF(san!L372&gt;99, "&gt;99", IF(san!L372&lt;1, "&lt;1", san!L372))), "-")</f>
        <v>8.1439498844180473</v>
      </c>
      <c r="M374" s="39">
        <f>IF(ISNUMBER(san!M372), IF(san!M372=-999,"NA",IF(san!M372&gt;99, "&gt;99", IF(san!M372&lt;1, "&lt;1", san!M372))), "-")</f>
        <v>7.7518863869587156</v>
      </c>
      <c r="N374" s="40">
        <f>IF(ISNUMBER(san!N372), IF(san!N372=-999,"NA",IF(san!N372&gt;99, "&gt;99", IF(san!N372&lt;1, "&lt;1", san!N372))), "-")</f>
        <v>4.3734278735964249</v>
      </c>
      <c r="O374" s="29">
        <f>IF(ISNUMBER(san!O372), IF(san!O372=-999,"NA",san!O372), "-")</f>
        <v>0.44220814108848572</v>
      </c>
      <c r="P374" s="29">
        <f>IF(ISNUMBER(san!P372), IF(san!P372=-999,"NA",san!P372), "-")</f>
        <v>-0.1783904433250427</v>
      </c>
      <c r="Q374" s="38">
        <f>IF(ISNUMBER(san!Q372), IF(san!Q372=-999,"NA",IF(san!Q372&gt;99, "&gt;99", IF(san!Q372&lt;1, "&lt;1", san!Q372))), "-")</f>
        <v>57.497302519031287</v>
      </c>
      <c r="R374" s="39">
        <f>IF(ISNUMBER(san!R372), IF(san!R372=-999,"NA",IF(san!R372&gt;99, "&gt;99", IF(san!R372&lt;1, "&lt;1", san!R372))), "-")</f>
        <v>6.0322572463628088</v>
      </c>
      <c r="S374" s="39">
        <f>IF(ISNUMBER(san!S372), IF(san!S372=-999,"NA",IF(san!S372&gt;99, "&gt;99", IF(san!S372&lt;1, "&lt;1", san!S372))), "-")</f>
        <v>16.426645451244351</v>
      </c>
      <c r="T374" s="40">
        <f>IF(ISNUMBER(san!T372), IF(san!T372=-999,"NA",IF(san!T372&gt;99, "&gt;99", IF(san!T372&lt;1, "&lt;1", san!T372))), "-")</f>
        <v>20.043794783361541</v>
      </c>
      <c r="U374" s="29">
        <f>IF(ISNUMBER(san!U372), IF(san!U372=-999,"NA",san!U372), "-")</f>
        <v>1.1468267440795901</v>
      </c>
      <c r="V374" s="29">
        <f>IF(ISNUMBER(san!V372), IF(san!V372=-999,"NA",san!V372), "-")</f>
        <v>-0.7352110743522644</v>
      </c>
      <c r="W374" s="41">
        <f>IF(ISNUMBER(san!W372), IF(san!W372=-999,"NA",IF(san!W372&gt;99, "&gt;99", IF(san!W372&lt;1, "&lt;1", san!W372))), "-")</f>
        <v>18.60722664035919</v>
      </c>
      <c r="X374" s="39">
        <f>IF(ISNUMBER(san!X372), IF(san!X372=-999,"NA",IF(san!X372&gt;99, "&gt;99", IF(san!X372&lt;1, "&lt;1", san!X372))), "-")</f>
        <v>11.07315084811909</v>
      </c>
      <c r="Y374" s="39">
        <f>IF(ISNUMBER(san!Y372), IF(san!Y372=-999,"NA",IF(san!Y372&gt;99, "&gt;99", IF(san!Y372&lt;1, "&lt;1", san!Y372))), "-")</f>
        <v>2.1120643728204112</v>
      </c>
      <c r="Z374" s="39">
        <f>IF(ISNUMBER(san!Z372), IF(san!Z372=-999,"NA",IF(san!Z372&gt;99, "&gt;99", IF(san!Z372&lt;1, "&lt;1", san!Z372))), "-")</f>
        <v>5.4220114194196896</v>
      </c>
      <c r="AA374" s="29">
        <f>IF(ISNUMBER(san!AA372), IF(san!AA372=-999,"NA",san!AA372), "-")</f>
        <v>1.294633746147156</v>
      </c>
      <c r="AB374" s="39">
        <f>IF(ISNUMBER(san!AB372), IF(san!AB372=-999,"NA",IF(san!AB372&gt;99, "&gt;99", IF(san!AB372&lt;1, "&lt;1", san!AB372))), "-")</f>
        <v>21.960073725737349</v>
      </c>
      <c r="AC374" s="39">
        <f>IF(ISNUMBER(san!AC372), IF(san!AC372=-999,"NA",IF(san!AC372&gt;99, "&gt;99", IF(san!AC372&lt;1, "&lt;1", san!AC372))), "-")</f>
        <v>11.31067494393937</v>
      </c>
      <c r="AD374" s="39">
        <f>IF(ISNUMBER(san!AD372), IF(san!AD372=-999,"NA",IF(san!AD372&gt;99, "&gt;99", IF(san!AD372&lt;1, "&lt;1", san!AD372))), "-")</f>
        <v>8.2210372707925607</v>
      </c>
      <c r="AE374" s="41">
        <f>IF(ISNUMBER(san!AE372), IF(san!AE372=-999,"NA",IF(san!AE372&gt;99, "&gt;99", IF(san!AE372&lt;1, "&lt;1", san!AE372))), "-")</f>
        <v>49.532676677368663</v>
      </c>
      <c r="AF374" s="39">
        <f>IF(ISNUMBER(san!AF372), IF(san!AF372=-999,"NA",IF(san!AF372&gt;99, "&gt;99", IF(san!AF372&lt;1, "&lt;1", san!AF372))), "-")</f>
        <v>9.371589474701473</v>
      </c>
      <c r="AG374" s="39">
        <f>IF(ISNUMBER(san!AG372), IF(san!AG372=-999,"NA",IF(san!AG372&gt;99, "&gt;99", IF(san!AG372&lt;1, "&lt;1", san!AG372))), "-")</f>
        <v>3.4075822285670232</v>
      </c>
      <c r="AH374" s="39">
        <f>IF(ISNUMBER(san!AH372), IF(san!AH372=-999,"NA",IF(san!AH372&gt;99, "&gt;99", IF(san!AH372&lt;1, "&lt;1", san!AH372))), "-")</f>
        <v>36.753504974100167</v>
      </c>
      <c r="AI374" s="29">
        <f>IF(ISNUMBER(san!AI372), IF(san!AI372=-999,"NA",san!AI372), "-")</f>
        <v>0.69216477870941162</v>
      </c>
      <c r="AJ374" s="39">
        <f>IF(ISNUMBER(san!AJ372), IF(san!AJ372=-999,"NA",IF(san!AJ372&gt;99, "&gt;99", IF(san!AJ372&lt;1, "&lt;1", san!AJ372))), "-")</f>
        <v>10.764184794619419</v>
      </c>
      <c r="AK374" s="39">
        <f>IF(ISNUMBER(san!AK372), IF(san!AK372=-999,"NA",IF(san!AK372&gt;99, "&gt;99", IF(san!AK372&lt;1, "&lt;1", san!AK372))), "-")</f>
        <v>15.2295519611032</v>
      </c>
      <c r="AL374" s="39">
        <f>IF(ISNUMBER(san!AL372), IF(san!AL372=-999,"NA",IF(san!AL372&gt;99, "&gt;99", IF(san!AL372&lt;1, "&lt;1", san!AL372))), "-")</f>
        <v>61.88094898372222</v>
      </c>
      <c r="AM374" s="41">
        <f>IF(ISNUMBER(san!AM372), IF(san!AM372=-999,"NA",IF(san!AM372&gt;99, "&gt;99", IF(san!AM372&lt;1, "&lt;1", san!AM372))), "-")</f>
        <v>33.291031160682792</v>
      </c>
      <c r="AN374" s="39">
        <f>IF(ISNUMBER(san!AN372), IF(san!AN372=-999,"NA",IF(san!AN372&gt;99, "&gt;99", IF(san!AN372&lt;1, "&lt;1", san!AN372))), "-")</f>
        <v>10.261610021892951</v>
      </c>
      <c r="AO374" s="39">
        <f>IF(ISNUMBER(san!AO372), IF(san!AO372=-999,"NA",IF(san!AO372&gt;99, "&gt;99", IF(san!AO372&lt;1, "&lt;1", san!AO372))), "-")</f>
        <v>2.7267945531980322</v>
      </c>
      <c r="AP374" s="39">
        <f>IF(ISNUMBER(san!AP372), IF(san!AP372=-999,"NA",IF(san!AP372&gt;99, "&gt;99", IF(san!AP372&lt;1, "&lt;1", san!AP372))), "-")</f>
        <v>20.30262658559181</v>
      </c>
      <c r="AQ374" s="29">
        <f>IF(ISNUMBER(san!AQ372), IF(san!AQ372=-999,"NA",san!AQ372), "-")</f>
        <v>1.102613210678101</v>
      </c>
      <c r="AR374" s="39">
        <f>IF(ISNUMBER(san!AR372), IF(san!AR372=-999,"NA",IF(san!AR372&gt;99, "&gt;99", IF(san!AR372&lt;1, "&lt;1", san!AR372))), "-")</f>
        <v>16.642593860140671</v>
      </c>
      <c r="AS374" s="39">
        <f>IF(ISNUMBER(san!AS372), IF(san!AS372=-999,"NA",IF(san!AS372&gt;99, "&gt;99", IF(san!AS372&lt;1, "&lt;1", san!AS372))), "-")</f>
        <v>13.11772204392871</v>
      </c>
      <c r="AT374" s="39">
        <f>IF(ISNUMBER(san!AT372), IF(san!AT372=-999,"NA",IF(san!AT372&gt;99, "&gt;99", IF(san!AT372&lt;1, "&lt;1", san!AT372))), "-")</f>
        <v>33.750609906327071</v>
      </c>
    </row>
    <row r="375" ht="15" hidden="true">
      <c r="A375" s="36" t="str">
        <f>IF(ISBLANK(san!A373), "", san!A373)</f>
        <v>WORLD</v>
      </c>
      <c r="B375" s="57">
        <f>IF(ISBLANK(san!B373), "", san!B373)</f>
        <v>2003</v>
      </c>
      <c r="C375" s="37">
        <f>IF(ISNUMBER(san!C373), san!C373, "-")</f>
        <v>6386125.3069999963</v>
      </c>
      <c r="D375" s="39">
        <f>IF(ISNUMBER(san!D373), san!D373, "-")</f>
        <v>47.997455596923828</v>
      </c>
      <c r="E375" s="38">
        <f>IF(ISNUMBER(san!E373), IF(san!E373=-999,"NA",IF(san!E373&gt;99, "&gt;99", IF(san!E373&lt;1, "&lt;1", san!E373))), "-")</f>
        <v>38.880600438634403</v>
      </c>
      <c r="F375" s="39">
        <f>IF(ISNUMBER(san!F373), IF(san!F373=-999,"NA",IF(san!F373&gt;99, "&gt;99", IF(san!F373&lt;1, "&lt;1", san!F373))), "-")</f>
        <v>4.3752936866176722</v>
      </c>
      <c r="G375" s="39">
        <f>IF(ISNUMBER(san!G373), IF(san!G373=-999,"NA",IF(san!G373&gt;99, "&gt;99", IF(san!G373&lt;1, "&lt;1", san!G373))), "-")</f>
        <v>23.5257931699621</v>
      </c>
      <c r="H375" s="40">
        <f>IF(ISNUMBER(san!H373), IF(san!H373=-999,"NA",IF(san!H373&gt;99, "&gt;99", IF(san!H373&lt;1, "&lt;1", san!H373))), "-")</f>
        <v>33.218312704785831</v>
      </c>
      <c r="I375" s="29">
        <f>IF(ISNUMBER(san!I373), IF(san!I373=-999,"NA",san!I373), "-")</f>
        <v>1.5977408885955811</v>
      </c>
      <c r="J375" s="29">
        <f>IF(ISNUMBER(san!J373), IF(san!J373=-999,"NA",san!J373), "-")</f>
        <v>-1.1343733072280879</v>
      </c>
      <c r="K375" s="38">
        <f>IF(ISNUMBER(san!K373), IF(san!K373=-999,"NA",IF(san!K373&gt;99, "&gt;99", IF(san!K373&lt;1, "&lt;1", san!K373))), "-")</f>
        <v>80.06878463842277</v>
      </c>
      <c r="L375" s="39">
        <f>IF(ISNUMBER(san!L373), IF(san!L373=-999,"NA",IF(san!L373&gt;99, "&gt;99", IF(san!L373&lt;1, "&lt;1", san!L373))), "-")</f>
        <v>8.160985933771796</v>
      </c>
      <c r="M375" s="39">
        <f>IF(ISNUMBER(san!M373), IF(san!M373=-999,"NA",IF(san!M373&gt;99, "&gt;99", IF(san!M373&lt;1, "&lt;1", san!M373))), "-")</f>
        <v>7.5566194588835174</v>
      </c>
      <c r="N375" s="40">
        <f>IF(ISNUMBER(san!N373), IF(san!N373=-999,"NA",IF(san!N373&gt;99, "&gt;99", IF(san!N373&lt;1, "&lt;1", san!N373))), "-")</f>
        <v>4.2136099689219098</v>
      </c>
      <c r="O375" s="29">
        <f>IF(ISNUMBER(san!O373), IF(san!O373=-999,"NA",san!O373), "-")</f>
        <v>0.44220814108848572</v>
      </c>
      <c r="P375" s="29">
        <f>IF(ISNUMBER(san!P373), IF(san!P373=-999,"NA",san!P373), "-")</f>
        <v>-0.1783904433250427</v>
      </c>
      <c r="Q375" s="38">
        <f>IF(ISNUMBER(san!Q373), IF(san!Q373=-999,"NA",IF(san!Q373&gt;99, "&gt;99", IF(san!Q373&lt;1, "&lt;1", san!Q373))), "-")</f>
        <v>58.655507035197473</v>
      </c>
      <c r="R375" s="39">
        <f>IF(ISNUMBER(san!R373), IF(san!R373=-999,"NA",IF(san!R373&gt;99, "&gt;99", IF(san!R373&lt;1, "&lt;1", san!R373))), "-")</f>
        <v>6.192676323253445</v>
      </c>
      <c r="S375" s="39">
        <f>IF(ISNUMBER(san!S373), IF(san!S373=-999,"NA",IF(san!S373&gt;99, "&gt;99", IF(san!S373&lt;1, "&lt;1", san!S373))), "-")</f>
        <v>15.828862372414079</v>
      </c>
      <c r="T375" s="40">
        <f>IF(ISNUMBER(san!T373), IF(san!T373=-999,"NA",IF(san!T373&gt;99, "&gt;99", IF(san!T373&lt;1, "&lt;1", san!T373))), "-")</f>
        <v>19.322954269134989</v>
      </c>
      <c r="U375" s="29">
        <f>IF(ISNUMBER(san!U373), IF(san!U373=-999,"NA",san!U373), "-")</f>
        <v>1.1468267440795901</v>
      </c>
      <c r="V375" s="29">
        <f>IF(ISNUMBER(san!V373), IF(san!V373=-999,"NA",san!V373), "-")</f>
        <v>-0.7352110743522644</v>
      </c>
      <c r="W375" s="41">
        <f>IF(ISNUMBER(san!W373), IF(san!W373=-999,"NA",IF(san!W373&gt;99, "&gt;99", IF(san!W373&lt;1, "&lt;1", san!W373))), "-")</f>
        <v>19.3876097174536</v>
      </c>
      <c r="X375" s="39">
        <f>IF(ISNUMBER(san!X373), IF(san!X373=-999,"NA",IF(san!X373&gt;99, "&gt;99", IF(san!X373&lt;1, "&lt;1", san!X373))), "-")</f>
        <v>11.725791511789449</v>
      </c>
      <c r="Y375" s="39">
        <f>IF(ISNUMBER(san!Y373), IF(san!Y373=-999,"NA",IF(san!Y373&gt;99, "&gt;99", IF(san!Y373&lt;1, "&lt;1", san!Y373))), "-")</f>
        <v>2.08013777151081</v>
      </c>
      <c r="Z375" s="39">
        <f>IF(ISNUMBER(san!Z373), IF(san!Z373=-999,"NA",IF(san!Z373&gt;99, "&gt;99", IF(san!Z373&lt;1, "&lt;1", san!Z373))), "-")</f>
        <v>5.5816804341533484</v>
      </c>
      <c r="AA375" s="29">
        <f>IF(ISNUMBER(san!AA373), IF(san!AA373=-999,"NA",san!AA373), "-")</f>
        <v>1.294633746147156</v>
      </c>
      <c r="AB375" s="39">
        <f>IF(ISNUMBER(san!AB373), IF(san!AB373=-999,"NA",IF(san!AB373&gt;99, "&gt;99", IF(san!AB373&lt;1, "&lt;1", san!AB373))), "-")</f>
        <v>21.881224711331239</v>
      </c>
      <c r="AC375" s="39">
        <f>IF(ISNUMBER(san!AC373), IF(san!AC373=-999,"NA",IF(san!AC373&gt;99, "&gt;99", IF(san!AC373&lt;1, "&lt;1", san!AC373))), "-")</f>
        <v>12.86624805541474</v>
      </c>
      <c r="AD375" s="39">
        <f>IF(ISNUMBER(san!AD373), IF(san!AD373=-999,"NA",IF(san!AD373&gt;99, "&gt;99", IF(san!AD373&lt;1, "&lt;1", san!AD373))), "-")</f>
        <v>8.508421358506121</v>
      </c>
      <c r="AE375" s="41">
        <f>IF(ISNUMBER(san!AE373), IF(san!AE373=-999,"NA",IF(san!AE373&gt;99, "&gt;99", IF(san!AE373&lt;1, "&lt;1", san!AE373))), "-")</f>
        <v>50.088672299797643</v>
      </c>
      <c r="AF375" s="39">
        <f>IF(ISNUMBER(san!AF373), IF(san!AF373=-999,"NA",IF(san!AF373&gt;99, "&gt;99", IF(san!AF373&lt;1, "&lt;1", san!AF373))), "-")</f>
        <v>9.508764373726903</v>
      </c>
      <c r="AG375" s="39">
        <f>IF(ISNUMBER(san!AG373), IF(san!AG373=-999,"NA",IF(san!AG373&gt;99, "&gt;99", IF(san!AG373&lt;1, "&lt;1", san!AG373))), "-")</f>
        <v>3.37417217445797</v>
      </c>
      <c r="AH375" s="39">
        <f>IF(ISNUMBER(san!AH373), IF(san!AH373=-999,"NA",IF(san!AH373&gt;99, "&gt;99", IF(san!AH373&lt;1, "&lt;1", san!AH373))), "-")</f>
        <v>37.205735751612757</v>
      </c>
      <c r="AI375" s="29">
        <f>IF(ISNUMBER(san!AI373), IF(san!AI373=-999,"NA",san!AI373), "-")</f>
        <v>0.69216477870941162</v>
      </c>
      <c r="AJ375" s="39">
        <f>IF(ISNUMBER(san!AJ373), IF(san!AJ373=-999,"NA",IF(san!AJ373&gt;99, "&gt;99", IF(san!AJ373&lt;1, "&lt;1", san!AJ373))), "-")</f>
        <v>10.90539379013099</v>
      </c>
      <c r="AK375" s="39">
        <f>IF(ISNUMBER(san!AK373), IF(san!AK373=-999,"NA",IF(san!AK373&gt;99, "&gt;99", IF(san!AK373&lt;1, "&lt;1", san!AK373))), "-")</f>
        <v>15.43055062550456</v>
      </c>
      <c r="AL375" s="39">
        <f>IF(ISNUMBER(san!AL373), IF(san!AL373=-999,"NA",IF(san!AL373&gt;99, "&gt;99", IF(san!AL373&lt;1, "&lt;1", san!AL373))), "-")</f>
        <v>61.89382615655903</v>
      </c>
      <c r="AM375" s="41">
        <f>IF(ISNUMBER(san!AM373), IF(san!AM373=-999,"NA",IF(san!AM373&gt;99, "&gt;99", IF(san!AM373&lt;1, "&lt;1", san!AM373))), "-")</f>
        <v>34.117634048387671</v>
      </c>
      <c r="AN375" s="39">
        <f>IF(ISNUMBER(san!AN373), IF(san!AN373=-999,"NA",IF(san!AN373&gt;99, "&gt;99", IF(san!AN373&lt;1, "&lt;1", san!AN373))), "-")</f>
        <v>10.658224785849839</v>
      </c>
      <c r="AO375" s="39">
        <f>IF(ISNUMBER(san!AO373), IF(san!AO373=-999,"NA",IF(san!AO373&gt;99, "&gt;99", IF(san!AO373&lt;1, "&lt;1", san!AO373))), "-")</f>
        <v>2.7006293110879458</v>
      </c>
      <c r="AP375" s="39">
        <f>IF(ISNUMBER(san!AP373), IF(san!AP373=-999,"NA",IF(san!AP373&gt;99, "&gt;99", IF(san!AP373&lt;1, "&lt;1", san!AP373))), "-")</f>
        <v>20.758779951449881</v>
      </c>
      <c r="AQ375" s="29">
        <f>IF(ISNUMBER(san!AQ373), IF(san!AQ373=-999,"NA",san!AQ373), "-")</f>
        <v>1.102613210678101</v>
      </c>
      <c r="AR375" s="39">
        <f>IF(ISNUMBER(san!AR373), IF(san!AR373=-999,"NA",IF(san!AR373&gt;99, "&gt;99", IF(san!AR373&lt;1, "&lt;1", san!AR373))), "-")</f>
        <v>16.615940667308681</v>
      </c>
      <c r="AS375" s="39">
        <f>IF(ISNUMBER(san!AS373), IF(san!AS373=-999,"NA",IF(san!AS373&gt;99, "&gt;99", IF(san!AS373&lt;1, "&lt;1", san!AS373))), "-")</f>
        <v>14.036492202668221</v>
      </c>
      <c r="AT375" s="39">
        <f>IF(ISNUMBER(san!AT373), IF(san!AT373=-999,"NA",IF(san!AT373&gt;99, "&gt;99", IF(san!AT373&lt;1, "&lt;1", san!AT373))), "-")</f>
        <v>34.177050224864239</v>
      </c>
    </row>
    <row r="376" ht="15" hidden="true">
      <c r="A376" s="36" t="str">
        <f>IF(ISBLANK(san!A374), "", san!A374)</f>
        <v>WORLD</v>
      </c>
      <c r="B376" s="57">
        <f>IF(ISBLANK(san!B374), "", san!B374)</f>
        <v>2004</v>
      </c>
      <c r="C376" s="37">
        <f>IF(ISNUMBER(san!C374), san!C374, "-")</f>
        <v>6467652.281000006</v>
      </c>
      <c r="D376" s="39">
        <f>IF(ISNUMBER(san!D374), san!D374, "-")</f>
        <v>48.502288818359382</v>
      </c>
      <c r="E376" s="38">
        <f>IF(ISNUMBER(san!E374), IF(san!E374=-999,"NA",IF(san!E374&gt;99, "&gt;99", IF(san!E374&lt;1, "&lt;1", san!E374))), "-")</f>
        <v>40.409055051728622</v>
      </c>
      <c r="F376" s="39">
        <f>IF(ISNUMBER(san!F374), IF(san!F374=-999,"NA",IF(san!F374&gt;99, "&gt;99", IF(san!F374&lt;1, "&lt;1", san!F374))), "-")</f>
        <v>4.6207965162685634</v>
      </c>
      <c r="G376" s="39">
        <f>IF(ISNUMBER(san!G374), IF(san!G374=-999,"NA",IF(san!G374&gt;99, "&gt;99", IF(san!G374&lt;1, "&lt;1", san!G374))), "-")</f>
        <v>22.72680696784877</v>
      </c>
      <c r="H376" s="40">
        <f>IF(ISNUMBER(san!H374), IF(san!H374=-999,"NA",IF(san!H374&gt;99, "&gt;99", IF(san!H374&lt;1, "&lt;1", san!H374))), "-")</f>
        <v>32.243341464154049</v>
      </c>
      <c r="I376" s="29">
        <f>IF(ISNUMBER(san!I374), IF(san!I374=-999,"NA",san!I374), "-")</f>
        <v>1.5977408885955811</v>
      </c>
      <c r="J376" s="29">
        <f>IF(ISNUMBER(san!J374), IF(san!J374=-999,"NA",san!J374), "-")</f>
        <v>-1.1343733072280879</v>
      </c>
      <c r="K376" s="38">
        <f>IF(ISNUMBER(san!K374), IF(san!K374=-999,"NA",IF(san!K374&gt;99, "&gt;99", IF(san!K374&lt;1, "&lt;1", san!K374))), "-")</f>
        <v>80.428122436722774</v>
      </c>
      <c r="L376" s="39">
        <f>IF(ISNUMBER(san!L374), IF(san!L374=-999,"NA",IF(san!L374&gt;99, "&gt;99", IF(san!L374&lt;1, "&lt;1", san!L374))), "-")</f>
        <v>8.1687488046922212</v>
      </c>
      <c r="M376" s="39">
        <f>IF(ISNUMBER(san!M374), IF(san!M374=-999,"NA",IF(san!M374&gt;99, "&gt;99", IF(san!M374&lt;1, "&lt;1", san!M374))), "-")</f>
        <v>7.3538910758154259</v>
      </c>
      <c r="N376" s="40">
        <f>IF(ISNUMBER(san!N374), IF(san!N374=-999,"NA",IF(san!N374&gt;99, "&gt;99", IF(san!N374&lt;1, "&lt;1", san!N374))), "-")</f>
        <v>4.0492376827695926</v>
      </c>
      <c r="O376" s="29">
        <f>IF(ISNUMBER(san!O374), IF(san!O374=-999,"NA",san!O374), "-")</f>
        <v>0.44220814108848572</v>
      </c>
      <c r="P376" s="29">
        <f>IF(ISNUMBER(san!P374), IF(san!P374=-999,"NA",san!P374), "-")</f>
        <v>-0.1783904433250427</v>
      </c>
      <c r="Q376" s="38">
        <f>IF(ISNUMBER(san!Q374), IF(san!Q374=-999,"NA",IF(san!Q374&gt;99, "&gt;99", IF(san!Q374&lt;1, "&lt;1", san!Q374))), "-")</f>
        <v>59.824638524423101</v>
      </c>
      <c r="R376" s="39">
        <f>IF(ISNUMBER(san!R374), IF(san!R374=-999,"NA",IF(san!R374&gt;99, "&gt;99", IF(san!R374&lt;1, "&lt;1", san!R374))), "-")</f>
        <v>6.3419413882974727</v>
      </c>
      <c r="S376" s="39">
        <f>IF(ISNUMBER(san!S374), IF(san!S374=-999,"NA",IF(san!S374&gt;99, "&gt;99", IF(san!S374&lt;1, "&lt;1", san!S374))), "-")</f>
        <v>15.24019420320181</v>
      </c>
      <c r="T376" s="40">
        <f>IF(ISNUMBER(san!T374), IF(san!T374=-999,"NA",IF(san!T374&gt;99, "&gt;99", IF(san!T374&lt;1, "&lt;1", san!T374))), "-")</f>
        <v>18.593225884077619</v>
      </c>
      <c r="U376" s="29">
        <f>IF(ISNUMBER(san!U374), IF(san!U374=-999,"NA",san!U374), "-")</f>
        <v>1.1468267440795901</v>
      </c>
      <c r="V376" s="29">
        <f>IF(ISNUMBER(san!V374), IF(san!V374=-999,"NA",san!V374), "-")</f>
        <v>-0.7352110743522644</v>
      </c>
      <c r="W376" s="41">
        <f>IF(ISNUMBER(san!W374), IF(san!W374=-999,"NA",IF(san!W374&gt;99, "&gt;99", IF(san!W374&lt;1, "&lt;1", san!W374))), "-")</f>
        <v>20.611375660486161</v>
      </c>
      <c r="X376" s="39">
        <f>IF(ISNUMBER(san!X374), IF(san!X374=-999,"NA",IF(san!X374&gt;99, "&gt;99", IF(san!X374&lt;1, "&lt;1", san!X374))), "-")</f>
        <v>12.78079030777281</v>
      </c>
      <c r="Y376" s="39">
        <f>IF(ISNUMBER(san!Y374), IF(san!Y374=-999,"NA",IF(san!Y374&gt;99, "&gt;99", IF(san!Y374&lt;1, "&lt;1", san!Y374))), "-")</f>
        <v>2.0638407582483049</v>
      </c>
      <c r="Z376" s="39">
        <f>IF(ISNUMBER(san!Z374), IF(san!Z374=-999,"NA",IF(san!Z374&gt;99, "&gt;99", IF(san!Z374&lt;1, "&lt;1", san!Z374))), "-")</f>
        <v>5.7667445944650497</v>
      </c>
      <c r="AA376" s="29">
        <f>IF(ISNUMBER(san!AA374), IF(san!AA374=-999,"NA",san!AA374), "-")</f>
        <v>1.294633746147156</v>
      </c>
      <c r="AB376" s="39">
        <f>IF(ISNUMBER(san!AB374), IF(san!AB374=-999,"NA",IF(san!AB374&gt;99, "&gt;99", IF(san!AB374&lt;1, "&lt;1", san!AB374))), "-")</f>
        <v>22.68229839239725</v>
      </c>
      <c r="AC376" s="39">
        <f>IF(ISNUMBER(san!AC374), IF(san!AC374=-999,"NA",IF(san!AC374&gt;99, "&gt;99", IF(san!AC374&lt;1, "&lt;1", san!AC374))), "-")</f>
        <v>13.5548010975421</v>
      </c>
      <c r="AD376" s="39">
        <f>IF(ISNUMBER(san!AD374), IF(san!AD374=-999,"NA",IF(san!AD374&gt;99, "&gt;99", IF(san!AD374&lt;1, "&lt;1", san!AD374))), "-")</f>
        <v>8.7927520780578092</v>
      </c>
      <c r="AE376" s="41">
        <f>IF(ISNUMBER(san!AE374), IF(san!AE374=-999,"NA",IF(san!AE374&gt;99, "&gt;99", IF(san!AE374&lt;1, "&lt;1", san!AE374))), "-")</f>
        <v>50.732685078203083</v>
      </c>
      <c r="AF376" s="39">
        <f>IF(ISNUMBER(san!AF374), IF(san!AF374=-999,"NA",IF(san!AF374&gt;99, "&gt;99", IF(san!AF374&lt;1, "&lt;1", san!AF374))), "-")</f>
        <v>9.6570748923829584</v>
      </c>
      <c r="AG376" s="39">
        <f>IF(ISNUMBER(san!AG374), IF(san!AG374=-999,"NA",IF(san!AG374&gt;99, "&gt;99", IF(san!AG374&lt;1, "&lt;1", san!AG374))), "-")</f>
        <v>3.3501108105229931</v>
      </c>
      <c r="AH376" s="39">
        <f>IF(ISNUMBER(san!AH374), IF(san!AH374=-999,"NA",IF(san!AH374&gt;99, "&gt;99", IF(san!AH374&lt;1, "&lt;1", san!AH374))), "-")</f>
        <v>37.725499375297133</v>
      </c>
      <c r="AI376" s="29">
        <f>IF(ISNUMBER(san!AI374), IF(san!AI374=-999,"NA",san!AI374), "-")</f>
        <v>0.69216477870941162</v>
      </c>
      <c r="AJ376" s="39">
        <f>IF(ISNUMBER(san!AJ374), IF(san!AJ374=-999,"NA",IF(san!AJ374&gt;99, "&gt;99", IF(san!AJ374&lt;1, "&lt;1", san!AJ374))), "-")</f>
        <v>11.06726606919627</v>
      </c>
      <c r="AK376" s="39">
        <f>IF(ISNUMBER(san!AK374), IF(san!AK374=-999,"NA",IF(san!AK374&gt;99, "&gt;99", IF(san!AK374&lt;1, "&lt;1", san!AK374))), "-")</f>
        <v>15.62032221258967</v>
      </c>
      <c r="AL376" s="39">
        <f>IF(ISNUMBER(san!AL374), IF(san!AL374=-999,"NA",IF(san!AL374&gt;99, "&gt;99", IF(san!AL374&lt;1, "&lt;1", san!AL374))), "-")</f>
        <v>61.909282959629053</v>
      </c>
      <c r="AM376" s="41">
        <f>IF(ISNUMBER(san!AM374), IF(san!AM374=-999,"NA",IF(san!AM374&gt;99, "&gt;99", IF(san!AM374&lt;1, "&lt;1", san!AM374))), "-")</f>
        <v>35.214931529534738</v>
      </c>
      <c r="AN376" s="39">
        <f>IF(ISNUMBER(san!AN374), IF(san!AN374=-999,"NA",IF(san!AN374&gt;99, "&gt;99", IF(san!AN374&lt;1, "&lt;1", san!AN374))), "-")</f>
        <v>11.262016045546639</v>
      </c>
      <c r="AO376" s="39">
        <f>IF(ISNUMBER(san!AO374), IF(san!AO374=-999,"NA",IF(san!AO374&gt;99, "&gt;99", IF(san!AO374&lt;1, "&lt;1", san!AO374))), "-")</f>
        <v>2.6871135496330272</v>
      </c>
      <c r="AP376" s="39">
        <f>IF(ISNUMBER(san!AP374), IF(san!AP374=-999,"NA",IF(san!AP374&gt;99, "&gt;99", IF(san!AP374&lt;1, "&lt;1", san!AP374))), "-")</f>
        <v>21.265801934355071</v>
      </c>
      <c r="AQ376" s="29">
        <f>IF(ISNUMBER(san!AQ374), IF(san!AQ374=-999,"NA",san!AQ374), "-")</f>
        <v>1.102613210678101</v>
      </c>
      <c r="AR376" s="39">
        <f>IF(ISNUMBER(san!AR374), IF(san!AR374=-999,"NA",IF(san!AR374&gt;99, "&gt;99", IF(san!AR374&lt;1, "&lt;1", san!AR374))), "-")</f>
        <v>17.044776550126048</v>
      </c>
      <c r="AS376" s="39">
        <f>IF(ISNUMBER(san!AS374), IF(san!AS374=-999,"NA",IF(san!AS374&gt;99, "&gt;99", IF(san!AS374&lt;1, "&lt;1", san!AS374))), "-")</f>
        <v>14.489045874259499</v>
      </c>
      <c r="AT376" s="39">
        <f>IF(ISNUMBER(san!AT374), IF(san!AT374=-999,"NA",IF(san!AT374&gt;99, "&gt;99", IF(san!AT374&lt;1, "&lt;1", san!AT374))), "-")</f>
        <v>34.613991451064948</v>
      </c>
    </row>
    <row r="377" ht="15" hidden="true">
      <c r="A377" s="36" t="str">
        <f>IF(ISBLANK(san!A375), "", san!A375)</f>
        <v>WORLD</v>
      </c>
      <c r="B377" s="57">
        <f>IF(ISBLANK(san!B375), "", san!B375)</f>
        <v>2005</v>
      </c>
      <c r="C377" s="37">
        <f>IF(ISNUMBER(san!C375), san!C375, "-")</f>
        <v>6549729.8239999982</v>
      </c>
      <c r="D377" s="39">
        <f>IF(ISNUMBER(san!D375), san!D375, "-")</f>
        <v>49.013938903808587</v>
      </c>
      <c r="E377" s="38">
        <f>IF(ISNUMBER(san!E375), IF(san!E375=-999,"NA",IF(san!E375&gt;99, "&gt;99", IF(san!E375&lt;1, "&lt;1", san!E375))), "-")</f>
        <v>41.976046610440989</v>
      </c>
      <c r="F377" s="39">
        <f>IF(ISNUMBER(san!F375), IF(san!F375=-999,"NA",IF(san!F375&gt;99, "&gt;99", IF(san!F375&lt;1, "&lt;1", san!F375))), "-")</f>
        <v>4.8515364023132959</v>
      </c>
      <c r="G377" s="39">
        <f>IF(ISNUMBER(san!G375), IF(san!G375=-999,"NA",IF(san!G375&gt;99, "&gt;99", IF(san!G375&lt;1, "&lt;1", san!G375))), "-")</f>
        <v>21.9486811207552</v>
      </c>
      <c r="H377" s="40">
        <f>IF(ISNUMBER(san!H375), IF(san!H375=-999,"NA",IF(san!H375&gt;99, "&gt;99", IF(san!H375&lt;1, "&lt;1", san!H375))), "-")</f>
        <v>31.223735866490522</v>
      </c>
      <c r="I377" s="29">
        <f>IF(ISNUMBER(san!I375), IF(san!I375=-999,"NA",san!I375), "-")</f>
        <v>1.5977408885955811</v>
      </c>
      <c r="J377" s="29">
        <f>IF(ISNUMBER(san!J375), IF(san!J375=-999,"NA",san!J375), "-")</f>
        <v>-1.1343733072280879</v>
      </c>
      <c r="K377" s="38">
        <f>IF(ISNUMBER(san!K375), IF(san!K375=-999,"NA",IF(san!K375&gt;99, "&gt;99", IF(san!K375&lt;1, "&lt;1", san!K375))), "-")</f>
        <v>80.816791554048777</v>
      </c>
      <c r="L377" s="39">
        <f>IF(ISNUMBER(san!L375), IF(san!L375=-999,"NA",IF(san!L375&gt;99, "&gt;99", IF(san!L375&lt;1, "&lt;1", san!L375))), "-")</f>
        <v>8.1635590149194801</v>
      </c>
      <c r="M377" s="39">
        <f>IF(ISNUMBER(san!M375), IF(san!M375=-999,"NA",IF(san!M375&gt;99, "&gt;99", IF(san!M375&lt;1, "&lt;1", san!M375))), "-")</f>
        <v>7.1412637025658938</v>
      </c>
      <c r="N377" s="40">
        <f>IF(ISNUMBER(san!N375), IF(san!N375=-999,"NA",IF(san!N375&gt;99, "&gt;99", IF(san!N375&lt;1, "&lt;1", san!N375))), "-")</f>
        <v>3.8783857284658412</v>
      </c>
      <c r="O377" s="29">
        <f>IF(ISNUMBER(san!O375), IF(san!O375=-999,"NA",san!O375), "-")</f>
        <v>0.44220814108848572</v>
      </c>
      <c r="P377" s="29">
        <f>IF(ISNUMBER(san!P375), IF(san!P375=-999,"NA",san!P375), "-")</f>
        <v>-0.1783904433250427</v>
      </c>
      <c r="Q377" s="38">
        <f>IF(ISNUMBER(san!Q375), IF(san!Q375=-999,"NA",IF(san!Q375&gt;99, "&gt;99", IF(san!Q375&lt;1, "&lt;1", san!Q375))), "-")</f>
        <v>61.018643776556381</v>
      </c>
      <c r="R377" s="39">
        <f>IF(ISNUMBER(san!R375), IF(san!R375=-999,"NA",IF(san!R375&gt;99, "&gt;99", IF(san!R375&lt;1, "&lt;1", san!R375))), "-")</f>
        <v>6.4751583316297374</v>
      </c>
      <c r="S377" s="39">
        <f>IF(ISNUMBER(san!S375), IF(san!S375=-999,"NA",IF(san!S375&gt;99, "&gt;99", IF(san!S375&lt;1, "&lt;1", san!S375))), "-")</f>
        <v>14.662740672340361</v>
      </c>
      <c r="T377" s="40">
        <f>IF(ISNUMBER(san!T375), IF(san!T375=-999,"NA",IF(san!T375&gt;99, "&gt;99", IF(san!T375&lt;1, "&lt;1", san!T375))), "-")</f>
        <v>17.843457219473521</v>
      </c>
      <c r="U377" s="29">
        <f>IF(ISNUMBER(san!U375), IF(san!U375=-999,"NA",san!U375), "-")</f>
        <v>1.1468267440795901</v>
      </c>
      <c r="V377" s="29">
        <f>IF(ISNUMBER(san!V375), IF(san!V375=-999,"NA",san!V375), "-")</f>
        <v>-0.7352110743522644</v>
      </c>
      <c r="W377" s="41">
        <f>IF(ISNUMBER(san!W375), IF(san!W375=-999,"NA",IF(san!W375&gt;99, "&gt;99", IF(san!W375&lt;1, "&lt;1", san!W375))), "-")</f>
        <v>21.79193512481481</v>
      </c>
      <c r="X377" s="39">
        <f>IF(ISNUMBER(san!X375), IF(san!X375=-999,"NA",IF(san!X375&gt;99, "&gt;99", IF(san!X375&lt;1, "&lt;1", san!X375))), "-")</f>
        <v>13.76870165142099</v>
      </c>
      <c r="Y377" s="39">
        <f>IF(ISNUMBER(san!Y375), IF(san!Y375=-999,"NA",IF(san!Y375&gt;99, "&gt;99", IF(san!Y375&lt;1, "&lt;1", san!Y375))), "-")</f>
        <v>2.05114012186228</v>
      </c>
      <c r="Z377" s="39">
        <f>IF(ISNUMBER(san!Z375), IF(san!Z375=-999,"NA",IF(san!Z375&gt;99, "&gt;99", IF(san!Z375&lt;1, "&lt;1", san!Z375))), "-")</f>
        <v>5.9720933515315311</v>
      </c>
      <c r="AA377" s="29">
        <f>IF(ISNUMBER(san!AA375), IF(san!AA375=-999,"NA",san!AA375), "-")</f>
        <v>1.294633746147156</v>
      </c>
      <c r="AB377" s="39">
        <f>IF(ISNUMBER(san!AB375), IF(san!AB375=-999,"NA",IF(san!AB375&gt;99, "&gt;99", IF(san!AB375&lt;1, "&lt;1", san!AB375))), "-")</f>
        <v>23.34179905045475</v>
      </c>
      <c r="AC377" s="39">
        <f>IF(ISNUMBER(san!AC375), IF(san!AC375=-999,"NA",IF(san!AC375&gt;99, "&gt;99", IF(san!AC375&lt;1, "&lt;1", san!AC375))), "-")</f>
        <v>14.40938247289837</v>
      </c>
      <c r="AD377" s="39">
        <f>IF(ISNUMBER(san!AD375), IF(san!AD375=-999,"NA",IF(san!AD375&gt;99, "&gt;99", IF(san!AD375&lt;1, "&lt;1", san!AD375))), "-")</f>
        <v>9.0764014894011744</v>
      </c>
      <c r="AE377" s="41">
        <f>IF(ISNUMBER(san!AE375), IF(san!AE375=-999,"NA",IF(san!AE375&gt;99, "&gt;99", IF(san!AE375&lt;1, "&lt;1", san!AE375))), "-")</f>
        <v>51.373397156353143</v>
      </c>
      <c r="AF377" s="39">
        <f>IF(ISNUMBER(san!AF375), IF(san!AF375=-999,"NA",IF(san!AF375&gt;99, "&gt;99", IF(san!AF375&lt;1, "&lt;1", san!AF375))), "-")</f>
        <v>9.753311190087631</v>
      </c>
      <c r="AG377" s="39">
        <f>IF(ISNUMBER(san!AG375), IF(san!AG375=-999,"NA",IF(san!AG375&gt;99, "&gt;99", IF(san!AG375&lt;1, "&lt;1", san!AG375))), "-")</f>
        <v>3.3162387369764401</v>
      </c>
      <c r="AH377" s="39">
        <f>IF(ISNUMBER(san!AH375), IF(san!AH375=-999,"NA",IF(san!AH375&gt;99, "&gt;99", IF(san!AH375&lt;1, "&lt;1", san!AH375))), "-")</f>
        <v>38.303847229289083</v>
      </c>
      <c r="AI377" s="29">
        <f>IF(ISNUMBER(san!AI375), IF(san!AI375=-999,"NA",san!AI375), "-")</f>
        <v>0.69216477870941162</v>
      </c>
      <c r="AJ377" s="39">
        <f>IF(ISNUMBER(san!AJ375), IF(san!AJ375=-999,"NA",IF(san!AJ375&gt;99, "&gt;99", IF(san!AJ375&lt;1, "&lt;1", san!AJ375))), "-")</f>
        <v>11.06932202582548</v>
      </c>
      <c r="AK377" s="39">
        <f>IF(ISNUMBER(san!AK375), IF(san!AK375=-999,"NA",IF(san!AK375&gt;99, "&gt;99", IF(san!AK375&lt;1, "&lt;1", san!AK375))), "-")</f>
        <v>15.9293415022736</v>
      </c>
      <c r="AL377" s="39">
        <f>IF(ISNUMBER(san!AL375), IF(san!AL375=-999,"NA",IF(san!AL375&gt;99, "&gt;99", IF(san!AL375&lt;1, "&lt;1", san!AL375))), "-")</f>
        <v>61.981687040869183</v>
      </c>
      <c r="AM377" s="41">
        <f>IF(ISNUMBER(san!AM375), IF(san!AM375=-999,"NA",IF(san!AM375&gt;99, "&gt;99", IF(san!AM375&lt;1, "&lt;1", san!AM375))), "-")</f>
        <v>36.284764635326887</v>
      </c>
      <c r="AN377" s="39">
        <f>IF(ISNUMBER(san!AN375), IF(san!AN375=-999,"NA",IF(san!AN375&gt;99, "&gt;99", IF(san!AN375&lt;1, "&lt;1", san!AN375))), "-")</f>
        <v>11.796676802477871</v>
      </c>
      <c r="AO377" s="39">
        <f>IF(ISNUMBER(san!AO375), IF(san!AO375=-999,"NA",IF(san!AO375&gt;99, "&gt;99", IF(san!AO375&lt;1, "&lt;1", san!AO375))), "-")</f>
        <v>2.6706302516565308</v>
      </c>
      <c r="AP377" s="39">
        <f>IF(ISNUMBER(san!AP375), IF(san!AP375=-999,"NA",IF(san!AP375&gt;99, "&gt;99", IF(san!AP375&lt;1, "&lt;1", san!AP375))), "-")</f>
        <v>21.817457581192478</v>
      </c>
      <c r="AQ377" s="29">
        <f>IF(ISNUMBER(san!AQ375), IF(san!AQ375=-999,"NA",san!AQ375), "-")</f>
        <v>1.102613210678101</v>
      </c>
      <c r="AR377" s="39">
        <f>IF(ISNUMBER(san!AR375), IF(san!AR375=-999,"NA",IF(san!AR375&gt;99, "&gt;99", IF(san!AR375&lt;1, "&lt;1", san!AR375))), "-")</f>
        <v>17.316053432136979</v>
      </c>
      <c r="AS377" s="39">
        <f>IF(ISNUMBER(san!AS375), IF(san!AS375=-999,"NA",IF(san!AS375&gt;99, "&gt;99", IF(san!AS375&lt;1, "&lt;1", san!AS375))), "-")</f>
        <v>15.08179931204277</v>
      </c>
      <c r="AT377" s="39">
        <f>IF(ISNUMBER(san!AT375), IF(san!AT375=-999,"NA",IF(san!AT375&gt;99, "&gt;99", IF(san!AT375&lt;1, "&lt;1", san!AT375))), "-")</f>
        <v>35.077117188825881</v>
      </c>
    </row>
    <row r="378" ht="15" hidden="true">
      <c r="A378" s="36" t="str">
        <f>IF(ISBLANK(san!A376), "", san!A376)</f>
        <v>WORLD</v>
      </c>
      <c r="B378" s="57">
        <f>IF(ISBLANK(san!B376), "", san!B376)</f>
        <v>2006</v>
      </c>
      <c r="C378" s="37">
        <f>IF(ISNUMBER(san!C376), san!C376, "-")</f>
        <v>6633234.714999998</v>
      </c>
      <c r="D378" s="39">
        <f>IF(ISNUMBER(san!D376), san!D376, "-")</f>
        <v>49.520320892333977</v>
      </c>
      <c r="E378" s="38">
        <f>IF(ISNUMBER(san!E376), IF(san!E376=-999,"NA",IF(san!E376&gt;99, "&gt;99", IF(san!E376&lt;1, "&lt;1", san!E376))), "-")</f>
        <v>43.572951340249183</v>
      </c>
      <c r="F378" s="39">
        <f>IF(ISNUMBER(san!F376), IF(san!F376=-999,"NA",IF(san!F376&gt;99, "&gt;99", IF(san!F376&lt;1, "&lt;1", san!F376))), "-")</f>
        <v>5.0732194040798078</v>
      </c>
      <c r="G378" s="39">
        <f>IF(ISNUMBER(san!G376), IF(san!G376=-999,"NA",IF(san!G376&gt;99, "&gt;99", IF(san!G376&lt;1, "&lt;1", san!G376))), "-")</f>
        <v>21.205413235748988</v>
      </c>
      <c r="H378" s="40">
        <f>IF(ISNUMBER(san!H376), IF(san!H376=-999,"NA",IF(san!H376&gt;99, "&gt;99", IF(san!H376&lt;1, "&lt;1", san!H376))), "-")</f>
        <v>30.14841601992201</v>
      </c>
      <c r="I378" s="29">
        <f>IF(ISNUMBER(san!I376), IF(san!I376=-999,"NA",san!I376), "-")</f>
        <v>1.5977408885955811</v>
      </c>
      <c r="J378" s="29">
        <f>IF(ISNUMBER(san!J376), IF(san!J376=-999,"NA",san!J376), "-")</f>
        <v>-1.1343733072280879</v>
      </c>
      <c r="K378" s="38">
        <f>IF(ISNUMBER(san!K376), IF(san!K376=-999,"NA",IF(san!K376&gt;99, "&gt;99", IF(san!K376&lt;1, "&lt;1", san!K376))), "-")</f>
        <v>81.229026154442323</v>
      </c>
      <c r="L378" s="39">
        <f>IF(ISNUMBER(san!L376), IF(san!L376=-999,"NA",IF(san!L376&gt;99, "&gt;99", IF(san!L376&lt;1, "&lt;1", san!L376))), "-")</f>
        <v>8.1473993562061384</v>
      </c>
      <c r="M378" s="39">
        <f>IF(ISNUMBER(san!M376), IF(san!M376=-999,"NA",IF(san!M376&gt;99, "&gt;99", IF(san!M376&lt;1, "&lt;1", san!M376))), "-")</f>
        <v>6.9194894173668047</v>
      </c>
      <c r="N378" s="40">
        <f>IF(ISNUMBER(san!N376), IF(san!N376=-999,"NA",IF(san!N376&gt;99, "&gt;99", IF(san!N376&lt;1, "&lt;1", san!N376))), "-")</f>
        <v>3.70408507198474</v>
      </c>
      <c r="O378" s="29">
        <f>IF(ISNUMBER(san!O376), IF(san!O376=-999,"NA",san!O376), "-")</f>
        <v>0.44220814108848572</v>
      </c>
      <c r="P378" s="29">
        <f>IF(ISNUMBER(san!P376), IF(san!P376=-999,"NA",san!P376), "-")</f>
        <v>-0.1783904433250427</v>
      </c>
      <c r="Q378" s="38">
        <f>IF(ISNUMBER(san!Q376), IF(san!Q376=-999,"NA",IF(san!Q376&gt;99, "&gt;99", IF(san!Q376&lt;1, "&lt;1", san!Q376))), "-")</f>
        <v>62.225519427127693</v>
      </c>
      <c r="R378" s="39">
        <f>IF(ISNUMBER(san!R376), IF(san!R376=-999,"NA",IF(san!R376&gt;99, "&gt;99", IF(san!R376&lt;1, "&lt;1", san!R376))), "-")</f>
        <v>6.5959543983070716</v>
      </c>
      <c r="S378" s="39">
        <f>IF(ISNUMBER(san!S376), IF(san!S376=-999,"NA",IF(san!S376&gt;99, "&gt;99", IF(san!S376&lt;1, "&lt;1", san!S376))), "-")</f>
        <v>14.12430763378012</v>
      </c>
      <c r="T378" s="40">
        <f>IF(ISNUMBER(san!T376), IF(san!T376=-999,"NA",IF(san!T376&gt;99, "&gt;99", IF(san!T376&lt;1, "&lt;1", san!T376))), "-")</f>
        <v>17.054218540785111</v>
      </c>
      <c r="U378" s="29">
        <f>IF(ISNUMBER(san!U376), IF(san!U376=-999,"NA",san!U376), "-")</f>
        <v>1.1468267440795901</v>
      </c>
      <c r="V378" s="29">
        <f>IF(ISNUMBER(san!V376), IF(san!V376=-999,"NA",san!V376), "-")</f>
        <v>-0.7352110743522644</v>
      </c>
      <c r="W378" s="41">
        <f>IF(ISNUMBER(san!W376), IF(san!W376=-999,"NA",IF(san!W376&gt;99, "&gt;99", IF(san!W376&lt;1, "&lt;1", san!W376))), "-")</f>
        <v>23.024351146593819</v>
      </c>
      <c r="X378" s="39">
        <f>IF(ISNUMBER(san!X376), IF(san!X376=-999,"NA",IF(san!X376&gt;99, "&gt;99", IF(san!X376&lt;1, "&lt;1", san!X376))), "-")</f>
        <v>14.78212743040369</v>
      </c>
      <c r="Y378" s="39">
        <f>IF(ISNUMBER(san!Y376), IF(san!Y376=-999,"NA",IF(san!Y376&gt;99, "&gt;99", IF(san!Y376&lt;1, "&lt;1", san!Y376))), "-")</f>
        <v>2.0416897943569081</v>
      </c>
      <c r="Z378" s="39">
        <f>IF(ISNUMBER(san!Z376), IF(san!Z376=-999,"NA",IF(san!Z376&gt;99, "&gt;99", IF(san!Z376&lt;1, "&lt;1", san!Z376))), "-")</f>
        <v>6.2005339218332107</v>
      </c>
      <c r="AA378" s="29">
        <f>IF(ISNUMBER(san!AA376), IF(san!AA376=-999,"NA",san!AA376), "-")</f>
        <v>1.294633746147156</v>
      </c>
      <c r="AB378" s="39">
        <f>IF(ISNUMBER(san!AB376), IF(san!AB376=-999,"NA",IF(san!AB376&gt;99, "&gt;99", IF(san!AB376&lt;1, "&lt;1", san!AB376))), "-")</f>
        <v>24.045669059696561</v>
      </c>
      <c r="AC378" s="39">
        <f>IF(ISNUMBER(san!AC376), IF(san!AC376=-999,"NA",IF(san!AC376&gt;99, "&gt;99", IF(san!AC376&lt;1, "&lt;1", san!AC376))), "-")</f>
        <v>15.23649503355842</v>
      </c>
      <c r="AD378" s="39">
        <f>IF(ISNUMBER(san!AD376), IF(san!AD376=-999,"NA",IF(san!AD376&gt;99, "&gt;99", IF(san!AD376&lt;1, "&lt;1", san!AD376))), "-")</f>
        <v>9.3640066510740407</v>
      </c>
      <c r="AE378" s="41">
        <f>IF(ISNUMBER(san!AE376), IF(san!AE376=-999,"NA",IF(san!AE376&gt;99, "&gt;99", IF(san!AE376&lt;1, "&lt;1", san!AE376))), "-")</f>
        <v>52.051970348319003</v>
      </c>
      <c r="AF378" s="39">
        <f>IF(ISNUMBER(san!AF376), IF(san!AF376=-999,"NA",IF(san!AF376&gt;99, "&gt;99", IF(san!AF376&lt;1, "&lt;1", san!AF376))), "-")</f>
        <v>9.8544941031596132</v>
      </c>
      <c r="AG378" s="39">
        <f>IF(ISNUMBER(san!AG376), IF(san!AG376=-999,"NA",IF(san!AG376&gt;99, "&gt;99", IF(san!AG376&lt;1, "&lt;1", san!AG376))), "-")</f>
        <v>3.2855049004588972</v>
      </c>
      <c r="AH378" s="39">
        <f>IF(ISNUMBER(san!AH376), IF(san!AH376=-999,"NA",IF(san!AH376&gt;99, "&gt;99", IF(san!AH376&lt;1, "&lt;1", san!AH376))), "-")</f>
        <v>38.911971344700483</v>
      </c>
      <c r="AI378" s="29">
        <f>IF(ISNUMBER(san!AI376), IF(san!AI376=-999,"NA",san!AI376), "-")</f>
        <v>0.69216477870941162</v>
      </c>
      <c r="AJ378" s="39">
        <f>IF(ISNUMBER(san!AJ376), IF(san!AJ376=-999,"NA",IF(san!AJ376&gt;99, "&gt;99", IF(san!AJ376&lt;1, "&lt;1", san!AJ376))), "-")</f>
        <v>11.066652591060199</v>
      </c>
      <c r="AK378" s="39">
        <f>IF(ISNUMBER(san!AK376), IF(san!AK376=-999,"NA",IF(san!AK376&gt;99, "&gt;99", IF(san!AK376&lt;1, "&lt;1", san!AK376))), "-")</f>
        <v>16.24636512849964</v>
      </c>
      <c r="AL378" s="39">
        <f>IF(ISNUMBER(san!AL376), IF(san!AL376=-999,"NA",IF(san!AL376&gt;99, "&gt;99", IF(san!AL376&lt;1, "&lt;1", san!AL376))), "-")</f>
        <v>62.063407791088551</v>
      </c>
      <c r="AM378" s="41">
        <f>IF(ISNUMBER(san!AM376), IF(san!AM376=-999,"NA",IF(san!AM376&gt;99, "&gt;99", IF(san!AM376&lt;1, "&lt;1", san!AM376))), "-")</f>
        <v>37.392465321977888</v>
      </c>
      <c r="AN378" s="39">
        <f>IF(ISNUMBER(san!AN376), IF(san!AN376=-999,"NA",IF(san!AN376&gt;99, "&gt;99", IF(san!AN376&lt;1, "&lt;1", san!AN376))), "-")</f>
        <v>12.33780234309317</v>
      </c>
      <c r="AO378" s="39">
        <f>IF(ISNUMBER(san!AO376), IF(san!AO376=-999,"NA",IF(san!AO376&gt;99, "&gt;99", IF(san!AO376&lt;1, "&lt;1", san!AO376))), "-")</f>
        <v>2.657058518473904</v>
      </c>
      <c r="AP378" s="39">
        <f>IF(ISNUMBER(san!AP376), IF(san!AP376=-999,"NA",IF(san!AP376&gt;99, "&gt;99", IF(san!AP376&lt;1, "&lt;1", san!AP376))), "-")</f>
        <v>22.397604460410822</v>
      </c>
      <c r="AQ378" s="29">
        <f>IF(ISNUMBER(san!AQ376), IF(san!AQ376=-999,"NA",san!AQ376), "-")</f>
        <v>1.102613210678101</v>
      </c>
      <c r="AR378" s="39">
        <f>IF(ISNUMBER(san!AR376), IF(san!AR376=-999,"NA",IF(san!AR376&gt;99, "&gt;99", IF(san!AR376&lt;1, "&lt;1", san!AR376))), "-")</f>
        <v>17.60292357122988</v>
      </c>
      <c r="AS378" s="39">
        <f>IF(ISNUMBER(san!AS376), IF(san!AS376=-999,"NA",IF(san!AS376&gt;99, "&gt;99", IF(san!AS376&lt;1, "&lt;1", san!AS376))), "-")</f>
        <v>15.657850870201759</v>
      </c>
      <c r="AT378" s="39">
        <f>IF(ISNUMBER(san!AT376), IF(san!AT376=-999,"NA",IF(san!AT376&gt;99, "&gt;99", IF(san!AT376&lt;1, "&lt;1", san!AT376))), "-")</f>
        <v>35.541508564709233</v>
      </c>
    </row>
    <row r="379" ht="15" hidden="true">
      <c r="A379" s="36" t="str">
        <f>IF(ISBLANK(san!A377), "", san!A377)</f>
        <v>WORLD</v>
      </c>
      <c r="B379" s="57">
        <f>IF(ISBLANK(san!B377), "", san!B377)</f>
        <v>2007</v>
      </c>
      <c r="C379" s="37">
        <f>IF(ISNUMBER(san!C377), san!C377, "-")</f>
        <v>6717377.5029999968</v>
      </c>
      <c r="D379" s="39">
        <f>IF(ISNUMBER(san!D377), san!D377, "-")</f>
        <v>50.019863128662109</v>
      </c>
      <c r="E379" s="38">
        <f>IF(ISNUMBER(san!E377), IF(san!E377=-999,"NA",IF(san!E377&gt;99, "&gt;99", IF(san!E377&lt;1, "&lt;1", san!E377))), "-")</f>
        <v>45.197350462222339</v>
      </c>
      <c r="F379" s="39">
        <f>IF(ISNUMBER(san!F377), IF(san!F377=-999,"NA",IF(san!F377&gt;99, "&gt;99", IF(san!F377&lt;1, "&lt;1", san!F377))), "-")</f>
        <v>5.2718732116864926</v>
      </c>
      <c r="G379" s="39">
        <f>IF(ISNUMBER(san!G377), IF(san!G377=-999,"NA",IF(san!G377&gt;99, "&gt;99", IF(san!G377&lt;1, "&lt;1", san!G377))), "-")</f>
        <v>20.457073606846631</v>
      </c>
      <c r="H379" s="40">
        <f>IF(ISNUMBER(san!H377), IF(san!H377=-999,"NA",IF(san!H377&gt;99, "&gt;99", IF(san!H377&lt;1, "&lt;1", san!H377))), "-")</f>
        <v>29.07370271924453</v>
      </c>
      <c r="I379" s="29">
        <f>IF(ISNUMBER(san!I377), IF(san!I377=-999,"NA",san!I377), "-")</f>
        <v>1.5977408885955811</v>
      </c>
      <c r="J379" s="29">
        <f>IF(ISNUMBER(san!J377), IF(san!J377=-999,"NA",san!J377), "-")</f>
        <v>-1.1343733072280879</v>
      </c>
      <c r="K379" s="38">
        <f>IF(ISNUMBER(san!K377), IF(san!K377=-999,"NA",IF(san!K377&gt;99, "&gt;99", IF(san!K377&lt;1, "&lt;1", san!K377))), "-")</f>
        <v>81.669687166682934</v>
      </c>
      <c r="L379" s="39">
        <f>IF(ISNUMBER(san!L377), IF(san!L377=-999,"NA",IF(san!L377&gt;99, "&gt;99", IF(san!L377&lt;1, "&lt;1", san!L377))), "-")</f>
        <v>8.1150822834728054</v>
      </c>
      <c r="M379" s="39">
        <f>IF(ISNUMBER(san!M377), IF(san!M377=-999,"NA",IF(san!M377&gt;99, "&gt;99", IF(san!M377&lt;1, "&lt;1", san!M377))), "-")</f>
        <v>6.6883106252861637</v>
      </c>
      <c r="N379" s="40">
        <f>IF(ISNUMBER(san!N377), IF(san!N377=-999,"NA",IF(san!N377&gt;99, "&gt;99", IF(san!N377&lt;1, "&lt;1", san!N377))), "-")</f>
        <v>3.5269199245581002</v>
      </c>
      <c r="O379" s="29">
        <f>IF(ISNUMBER(san!O377), IF(san!O377=-999,"NA",san!O377), "-")</f>
        <v>0.44220814108848572</v>
      </c>
      <c r="P379" s="29">
        <f>IF(ISNUMBER(san!P377), IF(san!P377=-999,"NA",san!P377), "-")</f>
        <v>-0.1783904433250427</v>
      </c>
      <c r="Q379" s="38">
        <f>IF(ISNUMBER(san!Q377), IF(san!Q377=-999,"NA",IF(san!Q377&gt;99, "&gt;99", IF(san!Q377&lt;1, "&lt;1", san!Q377))), "-")</f>
        <v>63.445709995488151</v>
      </c>
      <c r="R379" s="39">
        <f>IF(ISNUMBER(san!R377), IF(san!R377=-999,"NA",IF(san!R377&gt;99, "&gt;99", IF(san!R377&lt;1, "&lt;1", san!R377))), "-")</f>
        <v>6.6943985056418676</v>
      </c>
      <c r="S379" s="39">
        <f>IF(ISNUMBER(san!S377), IF(san!S377=-999,"NA",IF(san!S377&gt;99, "&gt;99", IF(san!S377&lt;1, "&lt;1", san!S377))), "-")</f>
        <v>13.56360605198425</v>
      </c>
      <c r="T379" s="40">
        <f>IF(ISNUMBER(san!T377), IF(san!T377=-999,"NA",IF(san!T377&gt;99, "&gt;99", IF(san!T377&lt;1, "&lt;1", san!T377))), "-")</f>
        <v>16.296285446885729</v>
      </c>
      <c r="U379" s="29">
        <f>IF(ISNUMBER(san!U377), IF(san!U377=-999,"NA",san!U377), "-")</f>
        <v>1.1468267440795901</v>
      </c>
      <c r="V379" s="29">
        <f>IF(ISNUMBER(san!V377), IF(san!V377=-999,"NA",san!V377), "-")</f>
        <v>-0.7352110743522644</v>
      </c>
      <c r="W379" s="41">
        <f>IF(ISNUMBER(san!W377), IF(san!W377=-999,"NA",IF(san!W377&gt;99, "&gt;99", IF(san!W377&lt;1, "&lt;1", san!W377))), "-")</f>
        <v>24.319177731106031</v>
      </c>
      <c r="X379" s="39">
        <f>IF(ISNUMBER(san!X377), IF(san!X377=-999,"NA",IF(san!X377&gt;99, "&gt;99", IF(san!X377&lt;1, "&lt;1", san!X377))), "-")</f>
        <v>15.82995222514382</v>
      </c>
      <c r="Y379" s="39">
        <f>IF(ISNUMBER(san!Y377), IF(san!Y377=-999,"NA",IF(san!Y377&gt;99, "&gt;99", IF(san!Y377&lt;1, "&lt;1", san!Y377))), "-")</f>
        <v>2.0291351317153881</v>
      </c>
      <c r="Z379" s="39">
        <f>IF(ISNUMBER(san!Z377), IF(san!Z377=-999,"NA",IF(san!Z377&gt;99, "&gt;99", IF(san!Z377&lt;1, "&lt;1", san!Z377))), "-")</f>
        <v>6.4600903742468212</v>
      </c>
      <c r="AA379" s="29">
        <f>IF(ISNUMBER(san!AA377), IF(san!AA377=-999,"NA",san!AA377), "-")</f>
        <v>1.294633746147156</v>
      </c>
      <c r="AB379" s="39">
        <f>IF(ISNUMBER(san!AB377), IF(san!AB377=-999,"NA",IF(san!AB377&gt;99, "&gt;99", IF(san!AB377&lt;1, "&lt;1", san!AB377))), "-")</f>
        <v>24.787454271582639</v>
      </c>
      <c r="AC379" s="39">
        <f>IF(ISNUMBER(san!AC377), IF(san!AC377=-999,"NA",IF(san!AC377&gt;99, "&gt;99", IF(san!AC377&lt;1, "&lt;1", san!AC377))), "-")</f>
        <v>16.01560606056978</v>
      </c>
      <c r="AD379" s="39">
        <f>IF(ISNUMBER(san!AD377), IF(san!AD377=-999,"NA",IF(san!AD377&gt;99, "&gt;99", IF(san!AD377&lt;1, "&lt;1", san!AD377))), "-")</f>
        <v>9.6661633417564019</v>
      </c>
      <c r="AE379" s="41">
        <f>IF(ISNUMBER(san!AE377), IF(san!AE377=-999,"NA",IF(san!AE377&gt;99, "&gt;99", IF(san!AE377&lt;1, "&lt;1", san!AE377))), "-")</f>
        <v>52.816795148508447</v>
      </c>
      <c r="AF379" s="39">
        <f>IF(ISNUMBER(san!AF377), IF(san!AF377=-999,"NA",IF(san!AF377&gt;99, "&gt;99", IF(san!AF377&lt;1, "&lt;1", san!AF377))), "-")</f>
        <v>9.9588511906081187</v>
      </c>
      <c r="AG379" s="39">
        <f>IF(ISNUMBER(san!AG377), IF(san!AG377=-999,"NA",IF(san!AG377&gt;99, "&gt;99", IF(san!AG377&lt;1, "&lt;1", san!AG377))), "-")</f>
        <v>3.25812063468618</v>
      </c>
      <c r="AH379" s="39">
        <f>IF(ISNUMBER(san!AH377), IF(san!AH377=-999,"NA",IF(san!AH377&gt;99, "&gt;99", IF(san!AH377&lt;1, "&lt;1", san!AH377))), "-")</f>
        <v>39.59982332321416</v>
      </c>
      <c r="AI379" s="29">
        <f>IF(ISNUMBER(san!AI377), IF(san!AI377=-999,"NA",san!AI377), "-")</f>
        <v>0.69216477870941162</v>
      </c>
      <c r="AJ379" s="39">
        <f>IF(ISNUMBER(san!AJ377), IF(san!AJ377=-999,"NA",IF(san!AJ377&gt;99, "&gt;99", IF(san!AJ377&lt;1, "&lt;1", san!AJ377))), "-")</f>
        <v>11.05683120018341</v>
      </c>
      <c r="AK379" s="39">
        <f>IF(ISNUMBER(san!AK377), IF(san!AK377=-999,"NA",IF(san!AK377&gt;99, "&gt;99", IF(san!AK377&lt;1, "&lt;1", san!AK377))), "-")</f>
        <v>16.561819383279939</v>
      </c>
      <c r="AL379" s="39">
        <f>IF(ISNUMBER(san!AL377), IF(san!AL377=-999,"NA",IF(san!AL377&gt;99, "&gt;99", IF(san!AL377&lt;1, "&lt;1", san!AL377))), "-")</f>
        <v>62.166118866692408</v>
      </c>
      <c r="AM379" s="41">
        <f>IF(ISNUMBER(san!AM377), IF(san!AM377=-999,"NA",IF(san!AM377&gt;99, "&gt;99", IF(san!AM377&lt;1, "&lt;1", san!AM377))), "-")</f>
        <v>38.566936111286729</v>
      </c>
      <c r="AN379" s="39">
        <f>IF(ISNUMBER(san!AN377), IF(san!AN377=-999,"NA",IF(san!AN377&gt;99, "&gt;99", IF(san!AN377&lt;1, "&lt;1", san!AN377))), "-")</f>
        <v>12.888867618386371</v>
      </c>
      <c r="AO379" s="39">
        <f>IF(ISNUMBER(san!AO377), IF(san!AO377=-999,"NA",IF(san!AO377&gt;99, "&gt;99", IF(san!AO377&lt;1, "&lt;1", san!AO377))), "-")</f>
        <v>2.6433120773395951</v>
      </c>
      <c r="AP379" s="39">
        <f>IF(ISNUMBER(san!AP377), IF(san!AP377=-999,"NA",IF(san!AP377&gt;99, "&gt;99", IF(san!AP377&lt;1, "&lt;1", san!AP377))), "-")</f>
        <v>23.034756415560761</v>
      </c>
      <c r="AQ379" s="29">
        <f>IF(ISNUMBER(san!AQ377), IF(san!AQ377=-999,"NA",san!AQ377), "-")</f>
        <v>1.102613210678101</v>
      </c>
      <c r="AR379" s="39">
        <f>IF(ISNUMBER(san!AR377), IF(san!AR377=-999,"NA",IF(san!AR377&gt;99, "&gt;99", IF(san!AR377&lt;1, "&lt;1", san!AR377))), "-")</f>
        <v>17.900601995339422</v>
      </c>
      <c r="AS379" s="39">
        <f>IF(ISNUMBER(san!AS377), IF(san!AS377=-999,"NA",IF(san!AS377&gt;99, "&gt;99", IF(san!AS377&lt;1, "&lt;1", san!AS377))), "-")</f>
        <v>16.20363482814308</v>
      </c>
      <c r="AT379" s="39">
        <f>IF(ISNUMBER(san!AT377), IF(san!AT377=-999,"NA",IF(san!AT377&gt;99, "&gt;99", IF(san!AT377&lt;1, "&lt;1", san!AT377))), "-")</f>
        <v>36.016642421306948</v>
      </c>
    </row>
    <row r="380" ht="15" hidden="true">
      <c r="A380" s="36" t="str">
        <f>IF(ISBLANK(san!A378), "", san!A378)</f>
        <v>WORLD</v>
      </c>
      <c r="B380" s="57">
        <f>IF(ISBLANK(san!B378), "", san!B378)</f>
        <v>2008</v>
      </c>
      <c r="C380" s="37">
        <f>IF(ISNUMBER(san!C378), san!C378, "-")</f>
        <v>6802618.9099999946</v>
      </c>
      <c r="D380" s="39">
        <f>IF(ISNUMBER(san!D378), san!D378, "-")</f>
        <v>50.530803680419922</v>
      </c>
      <c r="E380" s="38">
        <f>IF(ISNUMBER(san!E378), IF(san!E378=-999,"NA",IF(san!E378&gt;99, "&gt;99", IF(san!E378&lt;1, "&lt;1", san!E378))), "-")</f>
        <v>46.839422153512047</v>
      </c>
      <c r="F380" s="39">
        <f>IF(ISNUMBER(san!F378), IF(san!F378=-999,"NA",IF(san!F378&gt;99, "&gt;99", IF(san!F378&lt;1, "&lt;1", san!F378))), "-")</f>
        <v>5.458792900173993</v>
      </c>
      <c r="G380" s="39">
        <f>IF(ISNUMBER(san!G378), IF(san!G378=-999,"NA",IF(san!G378&gt;99, "&gt;99", IF(san!G378&lt;1, "&lt;1", san!G378))), "-")</f>
        <v>19.73805570360409</v>
      </c>
      <c r="H380" s="40">
        <f>IF(ISNUMBER(san!H378), IF(san!H378=-999,"NA",IF(san!H378&gt;99, "&gt;99", IF(san!H378&lt;1, "&lt;1", san!H378))), "-")</f>
        <v>27.96372924270986</v>
      </c>
      <c r="I380" s="29">
        <f>IF(ISNUMBER(san!I378), IF(san!I378=-999,"NA",san!I378), "-")</f>
        <v>1.5977408885955811</v>
      </c>
      <c r="J380" s="29">
        <f>IF(ISNUMBER(san!J378), IF(san!J378=-999,"NA",san!J378), "-")</f>
        <v>-1.1343733072280879</v>
      </c>
      <c r="K380" s="38">
        <f>IF(ISNUMBER(san!K378), IF(san!K378=-999,"NA",IF(san!K378&gt;99, "&gt;99", IF(san!K378&lt;1, "&lt;1", san!K378))), "-")</f>
        <v>82.112828186194832</v>
      </c>
      <c r="L380" s="39">
        <f>IF(ISNUMBER(san!L378), IF(san!L378=-999,"NA",IF(san!L378&gt;99, "&gt;99", IF(san!L378&lt;1, "&lt;1", san!L378))), "-")</f>
        <v>8.0824604276400649</v>
      </c>
      <c r="M380" s="39">
        <f>IF(ISNUMBER(san!M378), IF(san!M378=-999,"NA",IF(san!M378&gt;99, "&gt;99", IF(san!M378&lt;1, "&lt;1", san!M378))), "-")</f>
        <v>6.4581564060835603</v>
      </c>
      <c r="N380" s="40">
        <f>IF(ISNUMBER(san!N378), IF(san!N378=-999,"NA",IF(san!N378&gt;99, "&gt;99", IF(san!N378&lt;1, "&lt;1", san!N378))), "-")</f>
        <v>3.3465549800815482</v>
      </c>
      <c r="O380" s="29">
        <f>IF(ISNUMBER(san!O378), IF(san!O378=-999,"NA",san!O378), "-")</f>
        <v>0.44220814108848572</v>
      </c>
      <c r="P380" s="29">
        <f>IF(ISNUMBER(san!P378), IF(san!P378=-999,"NA",san!P378), "-")</f>
        <v>-0.1783904433250427</v>
      </c>
      <c r="Q380" s="38">
        <f>IF(ISNUMBER(san!Q378), IF(san!Q378=-999,"NA",IF(san!Q378&gt;99, "&gt;99", IF(san!Q378&lt;1, "&lt;1", san!Q378))), "-")</f>
        <v>64.668103203128155</v>
      </c>
      <c r="R380" s="39">
        <f>IF(ISNUMBER(san!R378), IF(san!R378=-999,"NA",IF(san!R378&gt;99, "&gt;99", IF(san!R378&lt;1, "&lt;1", san!R378))), "-")</f>
        <v>6.7848771049310361</v>
      </c>
      <c r="S380" s="39">
        <f>IF(ISNUMBER(san!S378), IF(san!S378=-999,"NA",IF(san!S378&gt;99, "&gt;99", IF(san!S378&lt;1, "&lt;1", san!S378))), "-")</f>
        <v>13.02577036725982</v>
      </c>
      <c r="T380" s="40">
        <f>IF(ISNUMBER(san!T378), IF(san!T378=-999,"NA",IF(san!T378&gt;99, "&gt;99", IF(san!T378&lt;1, "&lt;1", san!T378))), "-")</f>
        <v>15.52124932468098</v>
      </c>
      <c r="U380" s="29">
        <f>IF(ISNUMBER(san!U378), IF(san!U378=-999,"NA",san!U378), "-")</f>
        <v>1.1468267440795901</v>
      </c>
      <c r="V380" s="29">
        <f>IF(ISNUMBER(san!V378), IF(san!V378=-999,"NA",san!V378), "-")</f>
        <v>-0.7352110743522644</v>
      </c>
      <c r="W380" s="41">
        <f>IF(ISNUMBER(san!W378), IF(san!W378=-999,"NA",IF(san!W378&gt;99, "&gt;99", IF(san!W378&lt;1, "&lt;1", san!W378))), "-")</f>
        <v>25.640201883613699</v>
      </c>
      <c r="X380" s="39">
        <f>IF(ISNUMBER(san!X378), IF(san!X378=-999,"NA",IF(san!X378&gt;99, "&gt;99", IF(san!X378&lt;1, "&lt;1", san!X378))), "-")</f>
        <v>16.89414691440841</v>
      </c>
      <c r="Y380" s="39">
        <f>IF(ISNUMBER(san!Y378), IF(san!Y378=-999,"NA",IF(san!Y378&gt;99, "&gt;99", IF(san!Y378&lt;1, "&lt;1", san!Y378))), "-")</f>
        <v>2.0155411919256512</v>
      </c>
      <c r="Z380" s="39">
        <f>IF(ISNUMBER(san!Z378), IF(san!Z378=-999,"NA",IF(san!Z378&gt;99, "&gt;99", IF(san!Z378&lt;1, "&lt;1", san!Z378))), "-")</f>
        <v>6.7305137772796311</v>
      </c>
      <c r="AA380" s="29">
        <f>IF(ISNUMBER(san!AA378), IF(san!AA378=-999,"NA",san!AA378), "-")</f>
        <v>1.294633746147156</v>
      </c>
      <c r="AB380" s="39">
        <f>IF(ISNUMBER(san!AB378), IF(san!AB378=-999,"NA",IF(san!AB378&gt;99, "&gt;99", IF(san!AB378&lt;1, "&lt;1", san!AB378))), "-")</f>
        <v>25.552829198269219</v>
      </c>
      <c r="AC380" s="39">
        <f>IF(ISNUMBER(san!AC378), IF(san!AC378=-999,"NA",IF(san!AC378&gt;99, "&gt;99", IF(san!AC378&lt;1, "&lt;1", san!AC378))), "-")</f>
        <v>16.79304707409668</v>
      </c>
      <c r="AD380" s="39">
        <f>IF(ISNUMBER(san!AD378), IF(san!AD378=-999,"NA",IF(san!AD378&gt;99, "&gt;99", IF(san!AD378&lt;1, "&lt;1", san!AD378))), "-")</f>
        <v>9.9523387813201225</v>
      </c>
      <c r="AE380" s="41">
        <f>IF(ISNUMBER(san!AE378), IF(san!AE378=-999,"NA",IF(san!AE378&gt;99, "&gt;99", IF(san!AE378&lt;1, "&lt;1", san!AE378))), "-")</f>
        <v>53.597566543819191</v>
      </c>
      <c r="AF380" s="39">
        <f>IF(ISNUMBER(san!AF378), IF(san!AF378=-999,"NA",IF(san!AF378&gt;99, "&gt;99", IF(san!AF378&lt;1, "&lt;1", san!AF378))), "-")</f>
        <v>10.071046421302309</v>
      </c>
      <c r="AG380" s="39">
        <f>IF(ISNUMBER(san!AG378), IF(san!AG378=-999,"NA",IF(san!AG378&gt;99, "&gt;99", IF(san!AG378&lt;1, "&lt;1", san!AG378))), "-")</f>
        <v>3.2309414415745308</v>
      </c>
      <c r="AH380" s="39">
        <f>IF(ISNUMBER(san!AH378), IF(san!AH378=-999,"NA",IF(san!AH378&gt;99, "&gt;99", IF(san!AH378&lt;1, "&lt;1", san!AH378))), "-")</f>
        <v>40.295578680942349</v>
      </c>
      <c r="AI380" s="29">
        <f>IF(ISNUMBER(san!AI378), IF(san!AI378=-999,"NA",san!AI378), "-")</f>
        <v>0.69216477870941162</v>
      </c>
      <c r="AJ380" s="39">
        <f>IF(ISNUMBER(san!AJ378), IF(san!AJ378=-999,"NA",IF(san!AJ378&gt;99, "&gt;99", IF(san!AJ378&lt;1, "&lt;1", san!AJ378))), "-")</f>
        <v>11.054393420515259</v>
      </c>
      <c r="AK380" s="39">
        <f>IF(ISNUMBER(san!AK378), IF(san!AK378=-999,"NA",IF(san!AK378&gt;99, "&gt;99", IF(san!AK378&lt;1, "&lt;1", san!AK378))), "-")</f>
        <v>16.887525386209852</v>
      </c>
      <c r="AL380" s="39">
        <f>IF(ISNUMBER(san!AL378), IF(san!AL378=-999,"NA",IF(san!AL378&gt;99, "&gt;99", IF(san!AL378&lt;1, "&lt;1", san!AL378))), "-")</f>
        <v>62.253369807109763</v>
      </c>
      <c r="AM380" s="41">
        <f>IF(ISNUMBER(san!AM378), IF(san!AM378=-999,"NA",IF(san!AM378&gt;99, "&gt;99", IF(san!AM378&lt;1, "&lt;1", san!AM378))), "-")</f>
        <v>39.760319302990212</v>
      </c>
      <c r="AN380" s="39">
        <f>IF(ISNUMBER(san!AN378), IF(san!AN378=-999,"NA",IF(san!AN378&gt;99, "&gt;99", IF(san!AN378&lt;1, "&lt;1", san!AN378))), "-")</f>
        <v>13.441791083602579</v>
      </c>
      <c r="AO380" s="39">
        <f>IF(ISNUMBER(san!AO378), IF(san!AO378=-999,"NA",IF(san!AO378&gt;99, "&gt;99", IF(san!AO378&lt;1, "&lt;1", san!AO378))), "-")</f>
        <v>2.6291453033684959</v>
      </c>
      <c r="AP380" s="39">
        <f>IF(ISNUMBER(san!AP378), IF(san!AP378=-999,"NA",IF(san!AP378&gt;99, "&gt;99", IF(san!AP378&lt;1, "&lt;1", san!AP378))), "-")</f>
        <v>23.689382916019131</v>
      </c>
      <c r="AQ380" s="29">
        <f>IF(ISNUMBER(san!AQ378), IF(san!AQ378=-999,"NA",san!AQ378), "-")</f>
        <v>1.102613210678101</v>
      </c>
      <c r="AR380" s="39">
        <f>IF(ISNUMBER(san!AR378), IF(san!AR378=-999,"NA",IF(san!AR378&gt;99, "&gt;99", IF(san!AR378&lt;1, "&lt;1", san!AR378))), "-")</f>
        <v>18.205393793589501</v>
      </c>
      <c r="AS380" s="39">
        <f>IF(ISNUMBER(san!AS378), IF(san!AS378=-999,"NA",IF(san!AS378&gt;99, "&gt;99", IF(san!AS378&lt;1, "&lt;1", san!AS378))), "-")</f>
        <v>16.74904599011516</v>
      </c>
      <c r="AT380" s="39">
        <f>IF(ISNUMBER(san!AT378), IF(san!AT378=-999,"NA",IF(san!AT378&gt;99, "&gt;99", IF(san!AT378&lt;1, "&lt;1", san!AT378))), "-")</f>
        <v>36.479267417205513</v>
      </c>
    </row>
    <row r="381" ht="15" hidden="true">
      <c r="A381" s="36" t="str">
        <f>IF(ISBLANK(san!A379), "", san!A379)</f>
        <v>WORLD</v>
      </c>
      <c r="B381" s="57">
        <f>IF(ISBLANK(san!B379), "", san!B379)</f>
        <v>2009</v>
      </c>
      <c r="C381" s="37">
        <f>IF(ISNUMBER(san!C379), san!C379, "-")</f>
        <v>6888920.9679999994</v>
      </c>
      <c r="D381" s="39">
        <f>IF(ISNUMBER(san!D379), san!D379, "-")</f>
        <v>51.035930633544922</v>
      </c>
      <c r="E381" s="38">
        <f>IF(ISNUMBER(san!E379), IF(san!E379=-999,"NA",IF(san!E379&gt;99, "&gt;99", IF(san!E379&lt;1, "&lt;1", san!E379))), "-")</f>
        <v>48.48934641531649</v>
      </c>
      <c r="F381" s="39">
        <f>IF(ISNUMBER(san!F379), IF(san!F379=-999,"NA",IF(san!F379&gt;99, "&gt;99", IF(san!F379&lt;1, "&lt;1", san!F379))), "-")</f>
        <v>5.6343956892526901</v>
      </c>
      <c r="G381" s="39">
        <f>IF(ISNUMBER(san!G379), IF(san!G379=-999,"NA",IF(san!G379&gt;99, "&gt;99", IF(san!G379&lt;1, "&lt;1", san!G379))), "-")</f>
        <v>19.035519416739049</v>
      </c>
      <c r="H381" s="40">
        <f>IF(ISNUMBER(san!H379), IF(san!H379=-999,"NA",IF(san!H379&gt;99, "&gt;99", IF(san!H379&lt;1, "&lt;1", san!H379))), "-")</f>
        <v>26.840738478691769</v>
      </c>
      <c r="I381" s="29">
        <f>IF(ISNUMBER(san!I379), IF(san!I379=-999,"NA",san!I379), "-")</f>
        <v>1.5977408885955811</v>
      </c>
      <c r="J381" s="29">
        <f>IF(ISNUMBER(san!J379), IF(san!J379=-999,"NA",san!J379), "-")</f>
        <v>-1.1343733072280879</v>
      </c>
      <c r="K381" s="38">
        <f>IF(ISNUMBER(san!K379), IF(san!K379=-999,"NA",IF(san!K379&gt;99, "&gt;99", IF(san!K379&lt;1, "&lt;1", san!K379))), "-")</f>
        <v>82.56243034606689</v>
      </c>
      <c r="L381" s="39">
        <f>IF(ISNUMBER(san!L379), IF(san!L379=-999,"NA",IF(san!L379&gt;99, "&gt;99", IF(san!L379&lt;1, "&lt;1", san!L379))), "-")</f>
        <v>8.0475753201959677</v>
      </c>
      <c r="M381" s="39">
        <f>IF(ISNUMBER(san!M379), IF(san!M379=-999,"NA",IF(san!M379&gt;99, "&gt;99", IF(san!M379&lt;1, "&lt;1", san!M379))), "-")</f>
        <v>6.2231632071443386</v>
      </c>
      <c r="N381" s="40">
        <f>IF(ISNUMBER(san!N379), IF(san!N379=-999,"NA",IF(san!N379&gt;99, "&gt;99", IF(san!N379&lt;1, "&lt;1", san!N379))), "-")</f>
        <v>3.166831126592808</v>
      </c>
      <c r="O381" s="29">
        <f>IF(ISNUMBER(san!O379), IF(san!O379=-999,"NA",san!O379), "-")</f>
        <v>0.44220814108848572</v>
      </c>
      <c r="P381" s="29">
        <f>IF(ISNUMBER(san!P379), IF(san!P379=-999,"NA",san!P379), "-")</f>
        <v>-0.1783904433250427</v>
      </c>
      <c r="Q381" s="38">
        <f>IF(ISNUMBER(san!Q379), IF(san!Q379=-999,"NA",IF(san!Q379&gt;99, "&gt;99", IF(san!Q379&lt;1, "&lt;1", san!Q379))), "-")</f>
        <v>65.883287075767086</v>
      </c>
      <c r="R381" s="39">
        <f>IF(ISNUMBER(san!R379), IF(san!R379=-999,"NA",IF(san!R379&gt;99, "&gt;99", IF(san!R379&lt;1, "&lt;1", san!R379))), "-")</f>
        <v>6.8662711252942099</v>
      </c>
      <c r="S381" s="39">
        <f>IF(ISNUMBER(san!S379), IF(san!S379=-999,"NA",IF(san!S379&gt;99, "&gt;99", IF(san!S379&lt;1, "&lt;1", san!S379))), "-")</f>
        <v>12.49490494698513</v>
      </c>
      <c r="T381" s="40">
        <f>IF(ISNUMBER(san!T379), IF(san!T379=-999,"NA",IF(san!T379&gt;99, "&gt;99", IF(san!T379&lt;1, "&lt;1", san!T379))), "-")</f>
        <v>14.755536851953581</v>
      </c>
      <c r="U381" s="29">
        <f>IF(ISNUMBER(san!U379), IF(san!U379=-999,"NA",san!U379), "-")</f>
        <v>1.1468267440795901</v>
      </c>
      <c r="V381" s="29">
        <f>IF(ISNUMBER(san!V379), IF(san!V379=-999,"NA",san!V379), "-")</f>
        <v>-0.7352110743522644</v>
      </c>
      <c r="W381" s="41">
        <f>IF(ISNUMBER(san!W379), IF(san!W379=-999,"NA",IF(san!W379&gt;99, "&gt;99", IF(san!W379&lt;1, "&lt;1", san!W379))), "-")</f>
        <v>26.983130227762619</v>
      </c>
      <c r="X381" s="39">
        <f>IF(ISNUMBER(san!X379), IF(san!X379=-999,"NA",IF(san!X379&gt;99, "&gt;99", IF(san!X379&lt;1, "&lt;1", san!X379))), "-")</f>
        <v>17.971807107202149</v>
      </c>
      <c r="Y381" s="39">
        <f>IF(ISNUMBER(san!Y379), IF(san!Y379=-999,"NA",IF(san!Y379&gt;99, "&gt;99", IF(san!Y379&lt;1, "&lt;1", san!Y379))), "-")</f>
        <v>2.0008338850155489</v>
      </c>
      <c r="Z381" s="39">
        <f>IF(ISNUMBER(san!Z379), IF(san!Z379=-999,"NA",IF(san!Z379&gt;99, "&gt;99", IF(san!Z379&lt;1, "&lt;1", san!Z379))), "-")</f>
        <v>7.0104892355449229</v>
      </c>
      <c r="AA381" s="29">
        <f>IF(ISNUMBER(san!AA379), IF(san!AA379=-999,"NA",san!AA379), "-")</f>
        <v>1.294633746147156</v>
      </c>
      <c r="AB381" s="39">
        <f>IF(ISNUMBER(san!AB379), IF(san!AB379=-999,"NA",IF(san!AB379&gt;99, "&gt;99", IF(san!AB379&lt;1, "&lt;1", san!AB379))), "-")</f>
        <v>26.327184978189528</v>
      </c>
      <c r="AC381" s="39">
        <f>IF(ISNUMBER(san!AC379), IF(san!AC379=-999,"NA",IF(san!AC379&gt;99, "&gt;99", IF(san!AC379&lt;1, "&lt;1", san!AC379))), "-")</f>
        <v>17.571340197133878</v>
      </c>
      <c r="AD381" s="39">
        <f>IF(ISNUMBER(san!AD379), IF(san!AD379=-999,"NA",IF(san!AD379&gt;99, "&gt;99", IF(san!AD379&lt;1, "&lt;1", san!AD379))), "-")</f>
        <v>10.225216929245761</v>
      </c>
      <c r="AE381" s="41">
        <f>IF(ISNUMBER(san!AE379), IF(san!AE379=-999,"NA",IF(san!AE379&gt;99, "&gt;99", IF(san!AE379&lt;1, "&lt;1", san!AE379))), "-")</f>
        <v>54.418719016932833</v>
      </c>
      <c r="AF381" s="39">
        <f>IF(ISNUMBER(san!AF379), IF(san!AF379=-999,"NA",IF(san!AF379&gt;99, "&gt;99", IF(san!AF379&lt;1, "&lt;1", san!AF379))), "-")</f>
        <v>10.185099710084129</v>
      </c>
      <c r="AG381" s="39">
        <f>IF(ISNUMBER(san!AG379), IF(san!AG379=-999,"NA",IF(san!AG379&gt;99, "&gt;99", IF(san!AG379&lt;1, "&lt;1", san!AG379))), "-")</f>
        <v>3.2097518247294219</v>
      </c>
      <c r="AH381" s="39">
        <f>IF(ISNUMBER(san!AH379), IF(san!AH379=-999,"NA",IF(san!AH379&gt;99, "&gt;99", IF(san!AH379&lt;1, "&lt;1", san!AH379))), "-")</f>
        <v>41.023867482119257</v>
      </c>
      <c r="AI381" s="29">
        <f>IF(ISNUMBER(san!AI379), IF(san!AI379=-999,"NA",san!AI379), "-")</f>
        <v>0.69216477870941162</v>
      </c>
      <c r="AJ381" s="39">
        <f>IF(ISNUMBER(san!AJ379), IF(san!AJ379=-999,"NA",IF(san!AJ379&gt;99, "&gt;99", IF(san!AJ379&lt;1, "&lt;1", san!AJ379))), "-")</f>
        <v>11.04502664856037</v>
      </c>
      <c r="AK381" s="39">
        <f>IF(ISNUMBER(san!AK379), IF(san!AK379=-999,"NA",IF(san!AK379&gt;99, "&gt;99", IF(san!AK379&lt;1, "&lt;1", san!AK379))), "-")</f>
        <v>17.235892976861479</v>
      </c>
      <c r="AL381" s="39">
        <f>IF(ISNUMBER(san!AL379), IF(san!AL379=-999,"NA",IF(san!AL379&gt;99, "&gt;99", IF(san!AL379&lt;1, "&lt;1", san!AL379))), "-")</f>
        <v>62.329086040840998</v>
      </c>
      <c r="AM381" s="41">
        <f>IF(ISNUMBER(san!AM379), IF(san!AM379=-999,"NA",IF(san!AM379&gt;99, "&gt;99", IF(san!AM379&lt;1, "&lt;1", san!AM379))), "-")</f>
        <v>40.977922181467491</v>
      </c>
      <c r="AN381" s="39">
        <f>IF(ISNUMBER(san!AN379), IF(san!AN379=-999,"NA",IF(san!AN379&gt;99, "&gt;99", IF(san!AN379&lt;1, "&lt;1", san!AN379))), "-")</f>
        <v>13.992981915401771</v>
      </c>
      <c r="AO381" s="39">
        <f>IF(ISNUMBER(san!AO379), IF(san!AO379=-999,"NA",IF(san!AO379&gt;99, "&gt;99", IF(san!AO379&lt;1, "&lt;1", san!AO379))), "-")</f>
        <v>2.6172813097008212</v>
      </c>
      <c r="AP381" s="39">
        <f>IF(ISNUMBER(san!AP379), IF(san!AP379=-999,"NA",IF(san!AP379&gt;99, "&gt;99", IF(san!AP379&lt;1, "&lt;1", san!AP379))), "-")</f>
        <v>24.367658956364899</v>
      </c>
      <c r="AQ381" s="29">
        <f>IF(ISNUMBER(san!AQ379), IF(san!AQ379=-999,"NA",san!AQ379), "-")</f>
        <v>1.102613210678101</v>
      </c>
      <c r="AR381" s="39">
        <f>IF(ISNUMBER(san!AR379), IF(san!AR379=-999,"NA",IF(san!AR379&gt;99, "&gt;99", IF(san!AR379&lt;1, "&lt;1", san!AR379))), "-")</f>
        <v>18.50529544750524</v>
      </c>
      <c r="AS381" s="39">
        <f>IF(ISNUMBER(san!AS379), IF(san!AS379=-999,"NA",IF(san!AS379&gt;99, "&gt;99", IF(san!AS379&lt;1, "&lt;1", san!AS379))), "-")</f>
        <v>17.301752813043141</v>
      </c>
      <c r="AT381" s="39">
        <f>IF(ISNUMBER(san!AT379), IF(san!AT379=-999,"NA",IF(san!AT379&gt;99, "&gt;99", IF(san!AT379&lt;1, "&lt;1", san!AT379))), "-")</f>
        <v>36.923323434829513</v>
      </c>
    </row>
    <row r="382" ht="15" hidden="true">
      <c r="A382" s="36" t="str">
        <f>IF(ISBLANK(san!A380), "", san!A380)</f>
        <v>WORLD</v>
      </c>
      <c r="B382" s="57">
        <f>IF(ISBLANK(san!B380), "", san!B380)</f>
        <v>2010</v>
      </c>
      <c r="C382" s="37">
        <f>IF(ISNUMBER(san!C380), san!C380, "-")</f>
        <v>6975731.756000001</v>
      </c>
      <c r="D382" s="39">
        <f>IF(ISNUMBER(san!D380), san!D380, "-")</f>
        <v>51.534355163574219</v>
      </c>
      <c r="E382" s="38">
        <f>IF(ISNUMBER(san!E380), IF(san!E380=-999,"NA",IF(san!E380&gt;99, "&gt;99", IF(san!E380&lt;1, "&lt;1", san!E380))), "-")</f>
        <v>50.145904419569533</v>
      </c>
      <c r="F382" s="39">
        <f>IF(ISNUMBER(san!F380), IF(san!F380=-999,"NA",IF(san!F380&gt;99, "&gt;99", IF(san!F380&lt;1, "&lt;1", san!F380))), "-")</f>
        <v>5.8001235726246758</v>
      </c>
      <c r="G382" s="39">
        <f>IF(ISNUMBER(san!G380), IF(san!G380=-999,"NA",IF(san!G380&gt;99, "&gt;99", IF(san!G380&lt;1, "&lt;1", san!G380))), "-")</f>
        <v>18.353949601488271</v>
      </c>
      <c r="H382" s="40">
        <f>IF(ISNUMBER(san!H380), IF(san!H380=-999,"NA",IF(san!H380&gt;99, "&gt;99", IF(san!H380&lt;1, "&lt;1", san!H380))), "-")</f>
        <v>25.70002240631753</v>
      </c>
      <c r="I382" s="29">
        <f>IF(ISNUMBER(san!I380), IF(san!I380=-999,"NA",san!I380), "-")</f>
        <v>1.5977408885955811</v>
      </c>
      <c r="J382" s="29">
        <f>IF(ISNUMBER(san!J380), IF(san!J380=-999,"NA",san!J380), "-")</f>
        <v>-1.1343733072280879</v>
      </c>
      <c r="K382" s="38">
        <f>IF(ISNUMBER(san!K380), IF(san!K380=-999,"NA",IF(san!K380&gt;99, "&gt;99", IF(san!K380&lt;1, "&lt;1", san!K380))), "-")</f>
        <v>83.017893171027012</v>
      </c>
      <c r="L382" s="39">
        <f>IF(ISNUMBER(san!L380), IF(san!L380=-999,"NA",IF(san!L380&gt;99, "&gt;99", IF(san!L380&lt;1, "&lt;1", san!L380))), "-")</f>
        <v>8.0105853684300303</v>
      </c>
      <c r="M382" s="39">
        <f>IF(ISNUMBER(san!M380), IF(san!M380=-999,"NA",IF(san!M380&gt;99, "&gt;99", IF(san!M380&lt;1, "&lt;1", san!M380))), "-")</f>
        <v>5.9856046453288911</v>
      </c>
      <c r="N382" s="40">
        <f>IF(ISNUMBER(san!N380), IF(san!N380=-999,"NA",IF(san!N380&gt;99, "&gt;99", IF(san!N380&lt;1, "&lt;1", san!N380))), "-")</f>
        <v>2.9859168152140678</v>
      </c>
      <c r="O382" s="29">
        <f>IF(ISNUMBER(san!O380), IF(san!O380=-999,"NA",san!O380), "-")</f>
        <v>0.44220814108848572</v>
      </c>
      <c r="P382" s="29">
        <f>IF(ISNUMBER(san!P380), IF(san!P380=-999,"NA",san!P380), "-")</f>
        <v>-0.1783904433250427</v>
      </c>
      <c r="Q382" s="38">
        <f>IF(ISNUMBER(san!Q380), IF(san!Q380=-999,"NA",IF(san!Q380&gt;99, "&gt;99", IF(san!Q380&lt;1, "&lt;1", san!Q380))), "-")</f>
        <v>67.090498189379375</v>
      </c>
      <c r="R382" s="39">
        <f>IF(ISNUMBER(san!R380), IF(san!R380=-999,"NA",IF(san!R380&gt;99, "&gt;99", IF(san!R380&lt;1, "&lt;1", san!R380))), "-")</f>
        <v>6.9395289806505334</v>
      </c>
      <c r="S382" s="39">
        <f>IF(ISNUMBER(san!S380), IF(san!S380=-999,"NA",IF(san!S380&gt;99, "&gt;99", IF(san!S380&lt;1, "&lt;1", san!S380))), "-")</f>
        <v>11.978382594265531</v>
      </c>
      <c r="T382" s="40">
        <f>IF(ISNUMBER(san!T380), IF(san!T380=-999,"NA",IF(san!T380&gt;99, "&gt;99", IF(san!T380&lt;1, "&lt;1", san!T380))), "-")</f>
        <v>13.99159023570456</v>
      </c>
      <c r="U382" s="29">
        <f>IF(ISNUMBER(san!U380), IF(san!U380=-999,"NA",san!U380), "-")</f>
        <v>1.1468267440795901</v>
      </c>
      <c r="V382" s="29">
        <f>IF(ISNUMBER(san!V380), IF(san!V380=-999,"NA",san!V380), "-")</f>
        <v>-0.7352110743522644</v>
      </c>
      <c r="W382" s="41">
        <f>IF(ISNUMBER(san!W380), IF(san!W380=-999,"NA",IF(san!W380&gt;99, "&gt;99", IF(san!W380&lt;1, "&lt;1", san!W380))), "-")</f>
        <v>28.358995165529631</v>
      </c>
      <c r="X382" s="39">
        <f>IF(ISNUMBER(san!X380), IF(san!X380=-999,"NA",IF(san!X380&gt;99, "&gt;99", IF(san!X380&lt;1, "&lt;1", san!X380))), "-")</f>
        <v>19.067809382533259</v>
      </c>
      <c r="Y382" s="39">
        <f>IF(ISNUMBER(san!Y380), IF(san!Y380=-999,"NA",IF(san!Y380&gt;99, "&gt;99", IF(san!Y380&lt;1, "&lt;1", san!Y380))), "-")</f>
        <v>1.973112347899461</v>
      </c>
      <c r="Z382" s="39">
        <f>IF(ISNUMBER(san!Z380), IF(san!Z380=-999,"NA",IF(san!Z380&gt;99, "&gt;99", IF(san!Z380&lt;1, "&lt;1", san!Z380))), "-")</f>
        <v>7.3180734350969088</v>
      </c>
      <c r="AA382" s="29">
        <f>IF(ISNUMBER(san!AA380), IF(san!AA380=-999,"NA",san!AA380), "-")</f>
        <v>1.294633746147156</v>
      </c>
      <c r="AB382" s="39">
        <f>IF(ISNUMBER(san!AB380), IF(san!AB380=-999,"NA",IF(san!AB380&gt;99, "&gt;99", IF(san!AB380&lt;1, "&lt;1", san!AB380))), "-")</f>
        <v>27.122315187522211</v>
      </c>
      <c r="AC382" s="39">
        <f>IF(ISNUMBER(san!AC380), IF(san!AC380=-999,"NA",IF(san!AC380&gt;99, "&gt;99", IF(san!AC380&lt;1, "&lt;1", san!AC380))), "-")</f>
        <v>18.316446066083671</v>
      </c>
      <c r="AD382" s="39">
        <f>IF(ISNUMBER(san!AD380), IF(san!AD380=-999,"NA",IF(san!AD380&gt;99, "&gt;99", IF(san!AD380&lt;1, "&lt;1", san!AD380))), "-")</f>
        <v>10.50726673858831</v>
      </c>
      <c r="AE382" s="41">
        <f>IF(ISNUMBER(san!AE380), IF(san!AE380=-999,"NA",IF(san!AE380&gt;99, "&gt;99", IF(san!AE380&lt;1, "&lt;1", san!AE380))), "-")</f>
        <v>55.251497968046507</v>
      </c>
      <c r="AF382" s="39">
        <f>IF(ISNUMBER(san!AF380), IF(san!AF380=-999,"NA",IF(san!AF380&gt;99, "&gt;99", IF(san!AF380&lt;1, "&lt;1", san!AF380))), "-")</f>
        <v>10.298559758220341</v>
      </c>
      <c r="AG382" s="39">
        <f>IF(ISNUMBER(san!AG380), IF(san!AG380=-999,"NA",IF(san!AG380&gt;99, "&gt;99", IF(san!AG380&lt;1, "&lt;1", san!AG380))), "-")</f>
        <v>3.1837117734630871</v>
      </c>
      <c r="AH382" s="39">
        <f>IF(ISNUMBER(san!AH380), IF(san!AH380=-999,"NA",IF(san!AH380&gt;99, "&gt;99", IF(san!AH380&lt;1, "&lt;1", san!AH380))), "-")</f>
        <v>41.769226436363077</v>
      </c>
      <c r="AI382" s="29">
        <f>IF(ISNUMBER(san!AI380), IF(san!AI380=-999,"NA",san!AI380), "-")</f>
        <v>0.69216477870941162</v>
      </c>
      <c r="AJ382" s="39">
        <f>IF(ISNUMBER(san!AJ380), IF(san!AJ380=-999,"NA",IF(san!AJ380&gt;99, "&gt;99", IF(san!AJ380&lt;1, "&lt;1", san!AJ380))), "-")</f>
        <v>11.04197682236183</v>
      </c>
      <c r="AK382" s="39">
        <f>IF(ISNUMBER(san!AK380), IF(san!AK380=-999,"NA",IF(san!AK380&gt;99, "&gt;99", IF(san!AK380&lt;1, "&lt;1", san!AK380))), "-")</f>
        <v>17.576100106619599</v>
      </c>
      <c r="AL382" s="39">
        <f>IF(ISNUMBER(san!AL380), IF(san!AL380=-999,"NA",IF(san!AL380&gt;99, "&gt;99", IF(san!AL380&lt;1, "&lt;1", san!AL380))), "-")</f>
        <v>62.410401610475567</v>
      </c>
      <c r="AM382" s="41">
        <f>IF(ISNUMBER(san!AM380), IF(san!AM380=-999,"NA",IF(san!AM380&gt;99, "&gt;99", IF(san!AM380&lt;1, "&lt;1", san!AM380))), "-")</f>
        <v>42.210400699779512</v>
      </c>
      <c r="AN382" s="39">
        <f>IF(ISNUMBER(san!AN380), IF(san!AN380=-999,"NA",IF(san!AN380&gt;99, "&gt;99", IF(san!AN380&lt;1, "&lt;1", san!AN380))), "-")</f>
        <v>14.54360908648227</v>
      </c>
      <c r="AO382" s="39">
        <f>IF(ISNUMBER(san!AO380), IF(san!AO380=-999,"NA",IF(san!AO380&gt;99, "&gt;99", IF(san!AO380&lt;1, "&lt;1", san!AO380))), "-")</f>
        <v>2.5964670600228441</v>
      </c>
      <c r="AP382" s="39">
        <f>IF(ISNUMBER(san!AP380), IF(san!AP380=-999,"NA",IF(san!AP380&gt;99, "&gt;99", IF(san!AP380&lt;1, "&lt;1", san!AP380))), "-")</f>
        <v>25.070324553274389</v>
      </c>
      <c r="AQ382" s="29">
        <f>IF(ISNUMBER(san!AQ380), IF(san!AQ380=-999,"NA",san!AQ380), "-")</f>
        <v>1.102613210678101</v>
      </c>
      <c r="AR382" s="39">
        <f>IF(ISNUMBER(san!AR380), IF(san!AR380=-999,"NA",IF(san!AR380&gt;99, "&gt;99", IF(san!AR380&lt;1, "&lt;1", san!AR380))), "-")</f>
        <v>18.809103371372512</v>
      </c>
      <c r="AS382" s="39">
        <f>IF(ISNUMBER(san!AS380), IF(san!AS380=-999,"NA",IF(san!AS380&gt;99, "&gt;99", IF(san!AS380&lt;1, "&lt;1", san!AS380))), "-")</f>
        <v>17.829325492508499</v>
      </c>
      <c r="AT382" s="39">
        <f>IF(ISNUMBER(san!AT380), IF(san!AT380=-999,"NA",IF(san!AT380&gt;99, "&gt;99", IF(san!AT380&lt;1, "&lt;1", san!AT380))), "-")</f>
        <v>37.37237257429075</v>
      </c>
    </row>
    <row r="383" ht="15" hidden="true">
      <c r="A383" s="36" t="str">
        <f>IF(ISBLANK(san!A381), "", san!A381)</f>
        <v>WORLD</v>
      </c>
      <c r="B383" s="57">
        <f>IF(ISBLANK(san!B381), "", san!B381)</f>
        <v>2011</v>
      </c>
      <c r="C383" s="37">
        <f>IF(ISNUMBER(san!C381), san!C381, "-")</f>
        <v>7072967.6050000004</v>
      </c>
      <c r="D383" s="39">
        <f>IF(ISNUMBER(san!D381), san!D381, "-")</f>
        <v>51.9454345703125</v>
      </c>
      <c r="E383" s="38">
        <f>IF(ISNUMBER(san!E381), IF(san!E381=-999,"NA",IF(san!E381&gt;99, "&gt;99", IF(san!E381&lt;1, "&lt;1", san!E381))), "-")</f>
        <v>51.710769237609952</v>
      </c>
      <c r="F383" s="39">
        <f>IF(ISNUMBER(san!F381), IF(san!F381=-999,"NA",IF(san!F381&gt;99, "&gt;99", IF(san!F381&lt;1, "&lt;1", san!F381))), "-")</f>
        <v>5.9485306063399177</v>
      </c>
      <c r="G383" s="39">
        <f>IF(ISNUMBER(san!G381), IF(san!G381=-999,"NA",IF(san!G381&gt;99, "&gt;99", IF(san!G381&lt;1, "&lt;1", san!G381))), "-")</f>
        <v>17.681538579606471</v>
      </c>
      <c r="H383" s="40">
        <f>IF(ISNUMBER(san!H381), IF(san!H381=-999,"NA",IF(san!H381&gt;99, "&gt;99", IF(san!H381&lt;1, "&lt;1", san!H381))), "-")</f>
        <v>24.659161576443669</v>
      </c>
      <c r="I383" s="29">
        <f>IF(ISNUMBER(san!I381), IF(san!I381=-999,"NA",san!I381), "-")</f>
        <v>1.5977408885955811</v>
      </c>
      <c r="J383" s="29">
        <f>IF(ISNUMBER(san!J381), IF(san!J381=-999,"NA",san!J381), "-")</f>
        <v>-1.1343733072280879</v>
      </c>
      <c r="K383" s="38">
        <f>IF(ISNUMBER(san!K381), IF(san!K381=-999,"NA",IF(san!K381&gt;99, "&gt;99", IF(san!K381&lt;1, "&lt;1", san!K381))), "-")</f>
        <v>83.442428056755318</v>
      </c>
      <c r="L383" s="39">
        <f>IF(ISNUMBER(san!L381), IF(san!L381=-999,"NA",IF(san!L381&gt;99, "&gt;99", IF(san!L381&lt;1, "&lt;1", san!L381))), "-")</f>
        <v>7.9763543926469351</v>
      </c>
      <c r="M383" s="39">
        <f>IF(ISNUMBER(san!M381), IF(san!M381=-999,"NA",IF(san!M381&gt;99, "&gt;99", IF(san!M381&lt;1, "&lt;1", san!M381))), "-")</f>
        <v>5.7568617712157666</v>
      </c>
      <c r="N383" s="40">
        <f>IF(ISNUMBER(san!N381), IF(san!N381=-999,"NA",IF(san!N381&gt;99, "&gt;99", IF(san!N381&lt;1, "&lt;1", san!N381))), "-")</f>
        <v>2.824355779381968</v>
      </c>
      <c r="O383" s="29">
        <f>IF(ISNUMBER(san!O381), IF(san!O381=-999,"NA",san!O381), "-")</f>
        <v>0.44220814108848572</v>
      </c>
      <c r="P383" s="29">
        <f>IF(ISNUMBER(san!P381), IF(san!P381=-999,"NA",san!P381), "-")</f>
        <v>-0.1783904433250427</v>
      </c>
      <c r="Q383" s="38">
        <f>IF(ISNUMBER(san!Q381), IF(san!Q381=-999,"NA",IF(san!Q381&gt;99, "&gt;99", IF(san!Q381&lt;1, "&lt;1", san!Q381))), "-")</f>
        <v>68.197967451742286</v>
      </c>
      <c r="R383" s="39">
        <f>IF(ISNUMBER(san!R381), IF(san!R381=-999,"NA",IF(san!R381&gt;99, "&gt;99", IF(san!R381&lt;1, "&lt;1", san!R381))), "-")</f>
        <v>7.002126676730561</v>
      </c>
      <c r="S383" s="39">
        <f>IF(ISNUMBER(san!S381), IF(san!S381=-999,"NA",IF(san!S381&gt;99, "&gt;99", IF(san!S381&lt;1, "&lt;1", san!S381))), "-")</f>
        <v>11.485677634470051</v>
      </c>
      <c r="T383" s="40">
        <f>IF(ISNUMBER(san!T381), IF(san!T381=-999,"NA",IF(san!T381&gt;99, "&gt;99", IF(san!T381&lt;1, "&lt;1", san!T381))), "-")</f>
        <v>13.314228237057121</v>
      </c>
      <c r="U383" s="29">
        <f>IF(ISNUMBER(san!U381), IF(san!U381=-999,"NA",san!U381), "-")</f>
        <v>1.1468267440795901</v>
      </c>
      <c r="V383" s="29">
        <f>IF(ISNUMBER(san!V381), IF(san!V381=-999,"NA",san!V381), "-")</f>
        <v>-0.7352110743522644</v>
      </c>
      <c r="W383" s="41">
        <f>IF(ISNUMBER(san!W381), IF(san!W381=-999,"NA",IF(san!W381&gt;99, "&gt;99", IF(san!W381&lt;1, "&lt;1", san!W381))), "-")</f>
        <v>29.710831302104371</v>
      </c>
      <c r="X383" s="39">
        <f>IF(ISNUMBER(san!X381), IF(san!X381=-999,"NA",IF(san!X381&gt;99, "&gt;99", IF(san!X381&lt;1, "&lt;1", san!X381))), "-")</f>
        <v>20.136550692567148</v>
      </c>
      <c r="Y383" s="39">
        <f>IF(ISNUMBER(san!Y381), IF(san!Y381=-999,"NA",IF(san!Y381&gt;99, "&gt;99", IF(san!Y381&lt;1, "&lt;1", san!Y381))), "-")</f>
        <v>1.943813492908774</v>
      </c>
      <c r="Z383" s="39">
        <f>IF(ISNUMBER(san!Z381), IF(san!Z381=-999,"NA",IF(san!Z381&gt;99, "&gt;99", IF(san!Z381&lt;1, "&lt;1", san!Z381))), "-")</f>
        <v>7.6304671166284423</v>
      </c>
      <c r="AA383" s="29">
        <f>IF(ISNUMBER(san!AA381), IF(san!AA381=-999,"NA",san!AA381), "-")</f>
        <v>1.294633746147156</v>
      </c>
      <c r="AB383" s="39">
        <f>IF(ISNUMBER(san!AB381), IF(san!AB381=-999,"NA",IF(san!AB381&gt;99, "&gt;99", IF(san!AB381&lt;1, "&lt;1", san!AB381))), "-")</f>
        <v>27.880916911537149</v>
      </c>
      <c r="AC383" s="39">
        <f>IF(ISNUMBER(san!AC381), IF(san!AC381=-999,"NA",IF(san!AC381&gt;99, "&gt;99", IF(san!AC381&lt;1, "&lt;1", san!AC381))), "-")</f>
        <v>19.01001943337377</v>
      </c>
      <c r="AD383" s="39">
        <f>IF(ISNUMBER(san!AD381), IF(san!AD381=-999,"NA",IF(san!AD381&gt;99, "&gt;99", IF(san!AD381&lt;1, "&lt;1", san!AD381))), "-")</f>
        <v>10.768363499038969</v>
      </c>
      <c r="AE383" s="41">
        <f>IF(ISNUMBER(san!AE381), IF(san!AE381=-999,"NA",IF(san!AE381&gt;99, "&gt;99", IF(san!AE381&lt;1, "&lt;1", san!AE381))), "-")</f>
        <v>56.091006838897023</v>
      </c>
      <c r="AF383" s="39">
        <f>IF(ISNUMBER(san!AF381), IF(san!AF381=-999,"NA",IF(san!AF381&gt;99, "&gt;99", IF(san!AF381&lt;1, "&lt;1", san!AF381))), "-")</f>
        <v>10.430705142673791</v>
      </c>
      <c r="AG383" s="39">
        <f>IF(ISNUMBER(san!AG381), IF(san!AG381=-999,"NA",IF(san!AG381&gt;99, "&gt;99", IF(san!AG381&lt;1, "&lt;1", san!AG381))), "-")</f>
        <v>3.1558942517977182</v>
      </c>
      <c r="AH383" s="39">
        <f>IF(ISNUMBER(san!AH381), IF(san!AH381=-999,"NA",IF(san!AH381&gt;99, "&gt;99", IF(san!AH381&lt;1, "&lt;1", san!AH381))), "-")</f>
        <v>42.504407444425503</v>
      </c>
      <c r="AI383" s="29">
        <f>IF(ISNUMBER(san!AI381), IF(san!AI381=-999,"NA",san!AI381), "-")</f>
        <v>0.69216477870941162</v>
      </c>
      <c r="AJ383" s="39">
        <f>IF(ISNUMBER(san!AJ381), IF(san!AJ381=-999,"NA",IF(san!AJ381&gt;99, "&gt;99", IF(san!AJ381&lt;1, "&lt;1", san!AJ381))), "-")</f>
        <v>11.06272384140015</v>
      </c>
      <c r="AK383" s="39">
        <f>IF(ISNUMBER(san!AK381), IF(san!AK381=-999,"NA",IF(san!AK381&gt;99, "&gt;99", IF(san!AK381&lt;1, "&lt;1", san!AK381))), "-")</f>
        <v>17.90736611055863</v>
      </c>
      <c r="AL383" s="39">
        <f>IF(ISNUMBER(san!AL381), IF(san!AL381=-999,"NA",IF(san!AL381&gt;99, "&gt;99", IF(san!AL381&lt;1, "&lt;1", san!AL381))), "-")</f>
        <v>62.448692497443488</v>
      </c>
      <c r="AM383" s="41">
        <f>IF(ISNUMBER(san!AM381), IF(san!AM381=-999,"NA",IF(san!AM381&gt;99, "&gt;99", IF(san!AM381&lt;1, "&lt;1", san!AM381))), "-")</f>
        <v>43.406379001367107</v>
      </c>
      <c r="AN383" s="39">
        <f>IF(ISNUMBER(san!AN381), IF(san!AN381=-999,"NA",IF(san!AN381&gt;99, "&gt;99", IF(san!AN381&lt;1, "&lt;1", san!AN381))), "-")</f>
        <v>15.08955489945193</v>
      </c>
      <c r="AO383" s="39">
        <f>IF(ISNUMBER(san!AO381), IF(san!AO381=-999,"NA",IF(san!AO381&gt;99, "&gt;99", IF(san!AO381&lt;1, "&lt;1", san!AO381))), "-")</f>
        <v>2.5729271255498469</v>
      </c>
      <c r="AP383" s="39">
        <f>IF(ISNUMBER(san!AP381), IF(san!AP381=-999,"NA",IF(san!AP381&gt;99, "&gt;99", IF(san!AP381&lt;1, "&lt;1", san!AP381))), "-")</f>
        <v>25.743896976365331</v>
      </c>
      <c r="AQ383" s="29">
        <f>IF(ISNUMBER(san!AQ381), IF(san!AQ381=-999,"NA",san!AQ381), "-")</f>
        <v>1.102613210678101</v>
      </c>
      <c r="AR383" s="39">
        <f>IF(ISNUMBER(san!AR381), IF(san!AR381=-999,"NA",IF(san!AR381&gt;99, "&gt;99", IF(san!AR381&lt;1, "&lt;1", san!AR381))), "-")</f>
        <v>19.11398488638627</v>
      </c>
      <c r="AS383" s="39">
        <f>IF(ISNUMBER(san!AS381), IF(san!AS381=-999,"NA",IF(san!AS381&gt;99, "&gt;99", IF(san!AS381&lt;1, "&lt;1", san!AS381))), "-")</f>
        <v>18.325736393783139</v>
      </c>
      <c r="AT383" s="39">
        <f>IF(ISNUMBER(san!AT381), IF(san!AT381=-999,"NA",IF(san!AT381&gt;99, "&gt;99", IF(san!AT381&lt;1, "&lt;1", san!AT381))), "-")</f>
        <v>37.741049818963788</v>
      </c>
    </row>
    <row r="384" ht="15" hidden="true">
      <c r="A384" s="36" t="str">
        <f>IF(ISBLANK(san!A382), "", san!A382)</f>
        <v>WORLD</v>
      </c>
      <c r="B384" s="57">
        <f>IF(ISBLANK(san!B382), "", san!B382)</f>
        <v>2012</v>
      </c>
      <c r="C384" s="37">
        <f>IF(ISNUMBER(san!C382), san!C382, "-")</f>
        <v>7161539.3019999946</v>
      </c>
      <c r="D384" s="39">
        <f>IF(ISNUMBER(san!D382), san!D382, "-")</f>
        <v>52.39227294921875</v>
      </c>
      <c r="E384" s="38">
        <f>IF(ISNUMBER(san!E382), IF(san!E382=-999,"NA",IF(san!E382&gt;99, "&gt;99", IF(san!E382&lt;1, "&lt;1", san!E382))), "-")</f>
        <v>53.401228004639258</v>
      </c>
      <c r="F384" s="39">
        <f>IF(ISNUMBER(san!F382), IF(san!F382=-999,"NA",IF(san!F382&gt;99, "&gt;99", IF(san!F382&lt;1, "&lt;1", san!F382))), "-")</f>
        <v>6.0886177700694546</v>
      </c>
      <c r="G384" s="39">
        <f>IF(ISNUMBER(san!G382), IF(san!G382=-999,"NA",IF(san!G382&gt;99, "&gt;99", IF(san!G382&lt;1, "&lt;1", san!G382))), "-")</f>
        <v>17.041030920219669</v>
      </c>
      <c r="H384" s="40">
        <f>IF(ISNUMBER(san!H382), IF(san!H382=-999,"NA",IF(san!H382&gt;99, "&gt;99", IF(san!H382&lt;1, "&lt;1", san!H382))), "-")</f>
        <v>23.469123305071619</v>
      </c>
      <c r="I384" s="29">
        <f>IF(ISNUMBER(san!I382), IF(san!I382=-999,"NA",san!I382), "-")</f>
        <v>1.5977408885955811</v>
      </c>
      <c r="J384" s="29">
        <f>IF(ISNUMBER(san!J382), IF(san!J382=-999,"NA",san!J382), "-")</f>
        <v>-1.1343733072280879</v>
      </c>
      <c r="K384" s="38">
        <f>IF(ISNUMBER(san!K382), IF(san!K382=-999,"NA",IF(san!K382&gt;99, "&gt;99", IF(san!K382&lt;1, "&lt;1", san!K382))), "-")</f>
        <v>83.907519827661588</v>
      </c>
      <c r="L384" s="39">
        <f>IF(ISNUMBER(san!L382), IF(san!L382=-999,"NA",IF(san!L382&gt;99, "&gt;99", IF(san!L382&lt;1, "&lt;1", san!L382))), "-")</f>
        <v>7.9379032702608354</v>
      </c>
      <c r="M384" s="39">
        <f>IF(ISNUMBER(san!M382), IF(san!M382=-999,"NA",IF(san!M382&gt;99, "&gt;99", IF(san!M382&lt;1, "&lt;1", san!M382))), "-")</f>
        <v>5.5139127253069384</v>
      </c>
      <c r="N384" s="40">
        <f>IF(ISNUMBER(san!N382), IF(san!N382=-999,"NA",IF(san!N382&gt;99, "&gt;99", IF(san!N382&lt;1, "&lt;1", san!N382))), "-")</f>
        <v>2.6406641767706449</v>
      </c>
      <c r="O384" s="29">
        <f>IF(ISNUMBER(san!O382), IF(san!O382=-999,"NA",san!O382), "-")</f>
        <v>0.44220814108848572</v>
      </c>
      <c r="P384" s="29">
        <f>IF(ISNUMBER(san!P382), IF(san!P382=-999,"NA",san!P382), "-")</f>
        <v>-0.1783904433250427</v>
      </c>
      <c r="Q384" s="38">
        <f>IF(ISNUMBER(san!Q382), IF(san!Q382=-999,"NA",IF(san!Q382&gt;99, "&gt;99", IF(san!Q382&lt;1, "&lt;1", san!Q382))), "-")</f>
        <v>69.388050125842909</v>
      </c>
      <c r="R384" s="39">
        <f>IF(ISNUMBER(san!R382), IF(san!R382=-999,"NA",IF(san!R382&gt;99, "&gt;99", IF(san!R382&lt;1, "&lt;1", san!R382))), "-")</f>
        <v>7.0577111085953694</v>
      </c>
      <c r="S384" s="39">
        <f>IF(ISNUMBER(san!S382), IF(san!S382=-999,"NA",IF(san!S382&gt;99, "&gt;99", IF(san!S382&lt;1, "&lt;1", san!S382))), "-")</f>
        <v>11.00024627655341</v>
      </c>
      <c r="T384" s="40">
        <f>IF(ISNUMBER(san!T382), IF(san!T382=-999,"NA",IF(san!T382&gt;99, "&gt;99", IF(san!T382&lt;1, "&lt;1", san!T382))), "-")</f>
        <v>12.5539924890083</v>
      </c>
      <c r="U384" s="29">
        <f>IF(ISNUMBER(san!U382), IF(san!U382=-999,"NA",san!U382), "-")</f>
        <v>1.1468267440795901</v>
      </c>
      <c r="V384" s="29">
        <f>IF(ISNUMBER(san!V382), IF(san!V382=-999,"NA",san!V382), "-")</f>
        <v>-0.7352110743522644</v>
      </c>
      <c r="W384" s="41">
        <f>IF(ISNUMBER(san!W382), IF(san!W382=-999,"NA",IF(san!W382&gt;99, "&gt;99", IF(san!W382&lt;1, "&lt;1", san!W382))), "-")</f>
        <v>31.14407885324222</v>
      </c>
      <c r="X384" s="39">
        <f>IF(ISNUMBER(san!X382), IF(san!X382=-999,"NA",IF(san!X382&gt;99, "&gt;99", IF(san!X382&lt;1, "&lt;1", san!X382))), "-")</f>
        <v>21.251161590846969</v>
      </c>
      <c r="Y384" s="39">
        <f>IF(ISNUMBER(san!Y382), IF(san!Y382=-999,"NA",IF(san!Y382&gt;99, "&gt;99", IF(san!Y382&lt;1, "&lt;1", san!Y382))), "-")</f>
        <v>1.9198725197318269</v>
      </c>
      <c r="Z384" s="39">
        <f>IF(ISNUMBER(san!Z382), IF(san!Z382=-999,"NA",IF(san!Z382&gt;99, "&gt;99", IF(san!Z382&lt;1, "&lt;1", san!Z382))), "-")</f>
        <v>7.9730447426634221</v>
      </c>
      <c r="AA384" s="29">
        <f>IF(ISNUMBER(san!AA382), IF(san!AA382=-999,"NA",san!AA382), "-")</f>
        <v>1.294633746147156</v>
      </c>
      <c r="AB384" s="39">
        <f>IF(ISNUMBER(san!AB382), IF(san!AB382=-999,"NA",IF(san!AB382&gt;99, "&gt;99", IF(san!AB382&lt;1, "&lt;1", san!AB382))), "-")</f>
        <v>28.703820405244041</v>
      </c>
      <c r="AC384" s="39">
        <f>IF(ISNUMBER(san!AC382), IF(san!AC382=-999,"NA",IF(san!AC382&gt;99, "&gt;99", IF(san!AC382&lt;1, "&lt;1", san!AC382))), "-")</f>
        <v>19.736475871179682</v>
      </c>
      <c r="AD384" s="39">
        <f>IF(ISNUMBER(san!AD382), IF(san!AD382=-999,"NA",IF(san!AD382&gt;99, "&gt;99", IF(san!AD382&lt;1, "&lt;1", san!AD382))), "-")</f>
        <v>11.04954949828498</v>
      </c>
      <c r="AE384" s="41">
        <f>IF(ISNUMBER(san!AE382), IF(san!AE382=-999,"NA",IF(san!AE382&gt;99, "&gt;99", IF(san!AE382&lt;1, "&lt;1", san!AE382))), "-")</f>
        <v>56.993538060218199</v>
      </c>
      <c r="AF384" s="39">
        <f>IF(ISNUMBER(san!AF382), IF(san!AF382=-999,"NA",IF(san!AF382&gt;99, "&gt;99", IF(san!AF382&lt;1, "&lt;1", san!AF382))), "-")</f>
        <v>10.56982348061883</v>
      </c>
      <c r="AG384" s="39">
        <f>IF(ISNUMBER(san!AG382), IF(san!AG382=-999,"NA",IF(san!AG382&gt;99, "&gt;99", IF(san!AG382&lt;1, "&lt;1", san!AG382))), "-")</f>
        <v>3.1346827097761718</v>
      </c>
      <c r="AH384" s="39">
        <f>IF(ISNUMBER(san!AH382), IF(san!AH382=-999,"NA",IF(san!AH382&gt;99, "&gt;99", IF(san!AH382&lt;1, "&lt;1", san!AH382))), "-")</f>
        <v>43.289031869823198</v>
      </c>
      <c r="AI384" s="29">
        <f>IF(ISNUMBER(san!AI382), IF(san!AI382=-999,"NA",san!AI382), "-")</f>
        <v>0.69216477870941162</v>
      </c>
      <c r="AJ384" s="39">
        <f>IF(ISNUMBER(san!AJ382), IF(san!AJ382=-999,"NA",IF(san!AJ382&gt;99, "&gt;99", IF(san!AJ382&lt;1, "&lt;1", san!AJ382))), "-")</f>
        <v>11.07897025570918</v>
      </c>
      <c r="AK384" s="39">
        <f>IF(ISNUMBER(san!AK382), IF(san!AK382=-999,"NA",IF(san!AK382&gt;99, "&gt;99", IF(san!AK382&lt;1, "&lt;1", san!AK382))), "-")</f>
        <v>18.25542114418111</v>
      </c>
      <c r="AL384" s="39">
        <f>IF(ISNUMBER(san!AL382), IF(san!AL382=-999,"NA",IF(san!AL382&gt;99, "&gt;99", IF(san!AL382&lt;1, "&lt;1", san!AL382))), "-")</f>
        <v>62.51103169803217</v>
      </c>
      <c r="AM384" s="41">
        <f>IF(ISNUMBER(san!AM382), IF(san!AM382=-999,"NA",IF(san!AM382&gt;99, "&gt;99", IF(san!AM382&lt;1, "&lt;1", san!AM382))), "-")</f>
        <v>44.679123485261741</v>
      </c>
      <c r="AN384" s="39">
        <f>IF(ISNUMBER(san!AN382), IF(san!AN382=-999,"NA",IF(san!AN382&gt;99, "&gt;99", IF(san!AN382&lt;1, "&lt;1", san!AN382))), "-")</f>
        <v>15.649456493185211</v>
      </c>
      <c r="AO384" s="39">
        <f>IF(ISNUMBER(san!AO382), IF(san!AO382=-999,"NA",IF(san!AO382&gt;99, "&gt;99", IF(san!AO382&lt;1, "&lt;1", san!AO382))), "-")</f>
        <v>2.5558414387873989</v>
      </c>
      <c r="AP384" s="39">
        <f>IF(ISNUMBER(san!AP382), IF(san!AP382=-999,"NA",IF(san!AP382&gt;99, "&gt;99", IF(san!AP382&lt;1, "&lt;1", san!AP382))), "-")</f>
        <v>26.473825553289139</v>
      </c>
      <c r="AQ384" s="29">
        <f>IF(ISNUMBER(san!AQ382), IF(san!AQ382=-999,"NA",san!AQ382), "-")</f>
        <v>1.102613210678101</v>
      </c>
      <c r="AR384" s="39">
        <f>IF(ISNUMBER(san!AR382), IF(san!AR382=-999,"NA",IF(san!AR382&gt;99, "&gt;99", IF(san!AR382&lt;1, "&lt;1", san!AR382))), "-")</f>
        <v>19.435200369390689</v>
      </c>
      <c r="AS384" s="39">
        <f>IF(ISNUMBER(san!AS382), IF(san!AS382=-999,"NA",IF(san!AS382&gt;99, "&gt;99", IF(san!AS382&lt;1, "&lt;1", san!AS382))), "-")</f>
        <v>18.842365573698949</v>
      </c>
      <c r="AT384" s="39">
        <f>IF(ISNUMBER(san!AT382), IF(san!AT382=-999,"NA",IF(san!AT382&gt;99, "&gt;99", IF(san!AT382&lt;1, "&lt;1", san!AT382))), "-")</f>
        <v>38.148678794462107</v>
      </c>
    </row>
    <row r="385" ht="15" hidden="true">
      <c r="A385" s="36" t="str">
        <f>IF(ISBLANK(san!A383), "", san!A383)</f>
        <v>WORLD</v>
      </c>
      <c r="B385" s="57">
        <f>IF(ISBLANK(san!B383), "", san!B383)</f>
        <v>2013</v>
      </c>
      <c r="C385" s="37">
        <f>IF(ISNUMBER(san!C383), san!C383, "-")</f>
        <v>7250433.5769999996</v>
      </c>
      <c r="D385" s="39">
        <f>IF(ISNUMBER(san!D383), san!D383, "-")</f>
        <v>52.846828460693359</v>
      </c>
      <c r="E385" s="38">
        <f>IF(ISNUMBER(san!E383), IF(san!E383=-999,"NA",IF(san!E383&gt;99, "&gt;99", IF(san!E383&lt;1, "&lt;1", san!E383))), "-")</f>
        <v>55.096108814962967</v>
      </c>
      <c r="F385" s="39">
        <f>IF(ISNUMBER(san!F383), IF(san!F383=-999,"NA",IF(san!F383&gt;99, "&gt;99", IF(san!F383&lt;1, "&lt;1", san!F383))), "-")</f>
        <v>6.2167202835128998</v>
      </c>
      <c r="G385" s="39">
        <f>IF(ISNUMBER(san!G383), IF(san!G383=-999,"NA",IF(san!G383&gt;99, "&gt;99", IF(san!G383&lt;1, "&lt;1", san!G383))), "-")</f>
        <v>16.42243881039769</v>
      </c>
      <c r="H385" s="40">
        <f>IF(ISNUMBER(san!H383), IF(san!H383=-999,"NA",IF(san!H383&gt;99, "&gt;99", IF(san!H383&lt;1, "&lt;1", san!H383))), "-")</f>
        <v>22.264732091126429</v>
      </c>
      <c r="I385" s="29">
        <f>IF(ISNUMBER(san!I383), IF(san!I383=-999,"NA",san!I383), "-")</f>
        <v>1.5977408885955811</v>
      </c>
      <c r="J385" s="29">
        <f>IF(ISNUMBER(san!J383), IF(san!J383=-999,"NA",san!J383), "-")</f>
        <v>-1.1343733072280879</v>
      </c>
      <c r="K385" s="38">
        <f>IF(ISNUMBER(san!K383), IF(san!K383=-999,"NA",IF(san!K383&gt;99, "&gt;99", IF(san!K383&lt;1, "&lt;1", san!K383))), "-")</f>
        <v>84.386546393672646</v>
      </c>
      <c r="L385" s="39">
        <f>IF(ISNUMBER(san!L383), IF(san!L383=-999,"NA",IF(san!L383&gt;99, "&gt;99", IF(san!L383&lt;1, "&lt;1", san!L383))), "-")</f>
        <v>7.8937781088136063</v>
      </c>
      <c r="M385" s="39">
        <f>IF(ISNUMBER(san!M383), IF(san!M383=-999,"NA",IF(san!M383&gt;99, "&gt;99", IF(san!M383&lt;1, "&lt;1", san!M383))), "-")</f>
        <v>5.2651154275382774</v>
      </c>
      <c r="N385" s="40">
        <f>IF(ISNUMBER(san!N383), IF(san!N383=-999,"NA",IF(san!N383&gt;99, "&gt;99", IF(san!N383&lt;1, "&lt;1", san!N383))), "-")</f>
        <v>2.4545600699754648</v>
      </c>
      <c r="O385" s="29">
        <f>IF(ISNUMBER(san!O383), IF(san!O383=-999,"NA",san!O383), "-")</f>
        <v>0.44220814108848572</v>
      </c>
      <c r="P385" s="29">
        <f>IF(ISNUMBER(san!P383), IF(san!P383=-999,"NA",san!P383), "-")</f>
        <v>-0.1783904433250427</v>
      </c>
      <c r="Q385" s="38">
        <f>IF(ISNUMBER(san!Q383), IF(san!Q383=-999,"NA",IF(san!Q383&gt;99, "&gt;99", IF(san!Q383&lt;1, "&lt;1", san!Q383))), "-")</f>
        <v>70.578854899304659</v>
      </c>
      <c r="R385" s="39">
        <f>IF(ISNUMBER(san!R383), IF(san!R383=-999,"NA",IF(san!R383&gt;99, "&gt;99", IF(san!R383&lt;1, "&lt;1", san!R383))), "-")</f>
        <v>7.1031775781568562</v>
      </c>
      <c r="S385" s="39">
        <f>IF(ISNUMBER(san!S383), IF(san!S383=-999,"NA",IF(san!S383&gt;99, "&gt;99", IF(san!S383&lt;1, "&lt;1", san!S383))), "-")</f>
        <v>10.524764338911879</v>
      </c>
      <c r="T385" s="40">
        <f>IF(ISNUMBER(san!T383), IF(san!T383=-999,"NA",IF(san!T383&gt;99, "&gt;99", IF(san!T383&lt;1, "&lt;1", san!T383))), "-")</f>
        <v>11.793203183626609</v>
      </c>
      <c r="U385" s="29">
        <f>IF(ISNUMBER(san!U383), IF(san!U383=-999,"NA",san!U383), "-")</f>
        <v>1.1468267440795901</v>
      </c>
      <c r="V385" s="29">
        <f>IF(ISNUMBER(san!V383), IF(san!V383=-999,"NA",san!V383), "-")</f>
        <v>-0.7352110743522644</v>
      </c>
      <c r="W385" s="41">
        <f>IF(ISNUMBER(san!W383), IF(san!W383=-999,"NA",IF(san!W383&gt;99, "&gt;99", IF(san!W383&lt;1, "&lt;1", san!W383))), "-")</f>
        <v>32.595441785659219</v>
      </c>
      <c r="X385" s="39">
        <f>IF(ISNUMBER(san!X383), IF(san!X383=-999,"NA",IF(san!X383&gt;99, "&gt;99", IF(san!X383&lt;1, "&lt;1", san!X383))), "-")</f>
        <v>22.38119522308088</v>
      </c>
      <c r="Y385" s="39">
        <f>IF(ISNUMBER(san!Y383), IF(san!Y383=-999,"NA",IF(san!Y383&gt;99, "&gt;99", IF(san!Y383&lt;1, "&lt;1", san!Y383))), "-")</f>
        <v>1.894646230845658</v>
      </c>
      <c r="Z385" s="39">
        <f>IF(ISNUMBER(san!Z383), IF(san!Z383=-999,"NA",IF(san!Z383&gt;99, "&gt;99", IF(san!Z383&lt;1, "&lt;1", san!Z383))), "-")</f>
        <v>8.3196003317326657</v>
      </c>
      <c r="AA385" s="29">
        <f>IF(ISNUMBER(san!AA383), IF(san!AA383=-999,"NA",san!AA383), "-")</f>
        <v>1.294633746147156</v>
      </c>
      <c r="AB385" s="39">
        <f>IF(ISNUMBER(san!AB383), IF(san!AB383=-999,"NA",IF(san!AB383&gt;99, "&gt;99", IF(san!AB383&lt;1, "&lt;1", san!AB383))), "-")</f>
        <v>29.544026465002641</v>
      </c>
      <c r="AC385" s="39">
        <f>IF(ISNUMBER(san!AC383), IF(san!AC383=-999,"NA",IF(san!AC383&gt;99, "&gt;99", IF(san!AC383&lt;1, "&lt;1", san!AC383))), "-")</f>
        <v>20.450750506670119</v>
      </c>
      <c r="AD385" s="39">
        <f>IF(ISNUMBER(san!AD383), IF(san!AD383=-999,"NA",IF(san!AD383&gt;99, "&gt;99", IF(san!AD383&lt;1, "&lt;1", san!AD383))), "-")</f>
        <v>11.318052126803121</v>
      </c>
      <c r="AE385" s="41">
        <f>IF(ISNUMBER(san!AE383), IF(san!AE383=-999,"NA",IF(san!AE383&gt;99, "&gt;99", IF(san!AE383&lt;1, "&lt;1", san!AE383))), "-")</f>
        <v>57.9200138002196</v>
      </c>
      <c r="AF385" s="39">
        <f>IF(ISNUMBER(san!AF383), IF(san!AF383=-999,"NA",IF(san!AF383&gt;99, "&gt;99", IF(san!AF383&lt;1, "&lt;1", san!AF383))), "-")</f>
        <v>10.715698756995829</v>
      </c>
      <c r="AG385" s="39">
        <f>IF(ISNUMBER(san!AG383), IF(san!AG383=-999,"NA",IF(san!AG383&gt;99, "&gt;99", IF(san!AG383&lt;1, "&lt;1", san!AG383))), "-")</f>
        <v>3.11886657934659</v>
      </c>
      <c r="AH385" s="39">
        <f>IF(ISNUMBER(san!AH383), IF(san!AH383=-999,"NA",IF(san!AH383&gt;99, "&gt;99", IF(san!AH383&lt;1, "&lt;1", san!AH383))), "-")</f>
        <v>44.085448463877171</v>
      </c>
      <c r="AI385" s="29">
        <f>IF(ISNUMBER(san!AI383), IF(san!AI383=-999,"NA",san!AI383), "-")</f>
        <v>0.69216477870941162</v>
      </c>
      <c r="AJ385" s="39">
        <f>IF(ISNUMBER(san!AJ383), IF(san!AJ383=-999,"NA",IF(san!AJ383&gt;99, "&gt;99", IF(san!AJ383&lt;1, "&lt;1", san!AJ383))), "-")</f>
        <v>11.098955433522351</v>
      </c>
      <c r="AK385" s="39">
        <f>IF(ISNUMBER(san!AK383), IF(san!AK383=-999,"NA",IF(san!AK383&gt;99, "&gt;99", IF(san!AK383&lt;1, "&lt;1", san!AK383))), "-")</f>
        <v>18.613745304211481</v>
      </c>
      <c r="AL385" s="39">
        <f>IF(ISNUMBER(san!AL383), IF(san!AL383=-999,"NA",IF(san!AL383&gt;99, "&gt;99", IF(san!AL383&lt;1, "&lt;1", san!AL383))), "-")</f>
        <v>62.567623764752433</v>
      </c>
      <c r="AM385" s="41">
        <f>IF(ISNUMBER(san!AM383), IF(san!AM383=-999,"NA",IF(san!AM383&gt;99, "&gt;99", IF(san!AM383&lt;1, "&lt;1", san!AM383))), "-")</f>
        <v>45.9703546590735</v>
      </c>
      <c r="AN385" s="39">
        <f>IF(ISNUMBER(san!AN383), IF(san!AN383=-999,"NA",IF(san!AN383&gt;99, "&gt;99", IF(san!AN383&lt;1, "&lt;1", san!AN383))), "-")</f>
        <v>16.21063775050996</v>
      </c>
      <c r="AO385" s="39">
        <f>IF(ISNUMBER(san!AO383), IF(san!AO383=-999,"NA",IF(san!AO383&gt;99, "&gt;99", IF(san!AO383&lt;1, "&lt;1", san!AO383))), "-")</f>
        <v>2.541124237778785</v>
      </c>
      <c r="AP385" s="39">
        <f>IF(ISNUMBER(san!AP383), IF(san!AP383=-999,"NA",IF(san!AP383&gt;99, "&gt;99", IF(san!AP383&lt;1, "&lt;1", san!AP383))), "-")</f>
        <v>27.218592670784741</v>
      </c>
      <c r="AQ385" s="29">
        <f>IF(ISNUMBER(san!AQ383), IF(san!AQ383=-999,"NA",san!AQ383), "-")</f>
        <v>1.102613210678101</v>
      </c>
      <c r="AR385" s="39">
        <f>IF(ISNUMBER(san!AR383), IF(san!AR383=-999,"NA",IF(san!AR383&gt;99, "&gt;99", IF(san!AR383&lt;1, "&lt;1", san!AR383))), "-")</f>
        <v>19.757436681487619</v>
      </c>
      <c r="AS385" s="39">
        <f>IF(ISNUMBER(san!AS383), IF(san!AS383=-999,"NA",IF(san!AS383&gt;99, "&gt;99", IF(san!AS383&lt;1, "&lt;1", san!AS383))), "-")</f>
        <v>19.355990428402531</v>
      </c>
      <c r="AT385" s="39">
        <f>IF(ISNUMBER(san!AT383), IF(san!AT383=-999,"NA",IF(san!AT383&gt;99, "&gt;99", IF(san!AT383&lt;1, "&lt;1", san!AT383))), "-")</f>
        <v>38.549090817619287</v>
      </c>
    </row>
    <row r="386" ht="15" hidden="true">
      <c r="A386" s="36" t="str">
        <f>IF(ISBLANK(san!A384), "", san!A384)</f>
        <v>WORLD</v>
      </c>
      <c r="B386" s="57">
        <f>IF(ISBLANK(san!B384), "", san!B384)</f>
        <v>2014</v>
      </c>
      <c r="C386" s="37">
        <f>IF(ISNUMBER(san!C384), san!C384, "-")</f>
        <v>7338852.497000007</v>
      </c>
      <c r="D386" s="39">
        <f>IF(ISNUMBER(san!D384), san!D384, "-")</f>
        <v>53.308200836181641</v>
      </c>
      <c r="E386" s="38">
        <f>IF(ISNUMBER(san!E384), IF(san!E384=-999,"NA",IF(san!E384&gt;99, "&gt;99", IF(san!E384&lt;1, "&lt;1", san!E384))), "-")</f>
        <v>56.797053864241761</v>
      </c>
      <c r="F386" s="39">
        <f>IF(ISNUMBER(san!F384), IF(san!F384=-999,"NA",IF(san!F384&gt;99, "&gt;99", IF(san!F384&lt;1, "&lt;1", san!F384))), "-")</f>
        <v>6.3338029416436461</v>
      </c>
      <c r="G386" s="39">
        <f>IF(ISNUMBER(san!G384), IF(san!G384=-999,"NA",IF(san!G384&gt;99, "&gt;99", IF(san!G384&lt;1, "&lt;1", san!G384))), "-")</f>
        <v>15.827748260552619</v>
      </c>
      <c r="H386" s="40">
        <f>IF(ISNUMBER(san!H384), IF(san!H384=-999,"NA",IF(san!H384&gt;99, "&gt;99", IF(san!H384&lt;1, "&lt;1", san!H384))), "-")</f>
        <v>21.041394933561961</v>
      </c>
      <c r="I386" s="29">
        <f>IF(ISNUMBER(san!I384), IF(san!I384=-999,"NA",san!I384), "-")</f>
        <v>1.5977408885955811</v>
      </c>
      <c r="J386" s="29">
        <f>IF(ISNUMBER(san!J384), IF(san!J384=-999,"NA",san!J384), "-")</f>
        <v>-1.1343733072280879</v>
      </c>
      <c r="K386" s="38">
        <f>IF(ISNUMBER(san!K384), IF(san!K384=-999,"NA",IF(san!K384&gt;99, "&gt;99", IF(san!K384&lt;1, "&lt;1", san!K384))), "-")</f>
        <v>84.875180343223519</v>
      </c>
      <c r="L386" s="39">
        <f>IF(ISNUMBER(san!L384), IF(san!L384=-999,"NA",IF(san!L384&gt;99, "&gt;99", IF(san!L384&lt;1, "&lt;1", san!L384))), "-")</f>
        <v>7.8464674487323363</v>
      </c>
      <c r="M386" s="39">
        <f>IF(ISNUMBER(san!M384), IF(san!M384=-999,"NA",IF(san!M384&gt;99, "&gt;99", IF(san!M384&lt;1, "&lt;1", san!M384))), "-")</f>
        <v>5.0125195117991694</v>
      </c>
      <c r="N386" s="40">
        <f>IF(ISNUMBER(san!N384), IF(san!N384=-999,"NA",IF(san!N384&gt;99, "&gt;99", IF(san!N384&lt;1, "&lt;1", san!N384))), "-")</f>
        <v>2.265832696244972</v>
      </c>
      <c r="O386" s="29">
        <f>IF(ISNUMBER(san!O384), IF(san!O384=-999,"NA",san!O384), "-")</f>
        <v>0.44220814108848572</v>
      </c>
      <c r="P386" s="29">
        <f>IF(ISNUMBER(san!P384), IF(san!P384=-999,"NA",san!P384), "-")</f>
        <v>-0.1783904433250427</v>
      </c>
      <c r="Q386" s="38">
        <f>IF(ISNUMBER(san!Q384), IF(san!Q384=-999,"NA",IF(san!Q384&gt;99, "&gt;99", IF(san!Q384&lt;1, "&lt;1", san!Q384))), "-")</f>
        <v>71.768435866027346</v>
      </c>
      <c r="R386" s="39">
        <f>IF(ISNUMBER(san!R384), IF(san!R384=-999,"NA",IF(san!R384&gt;99, "&gt;99", IF(san!R384&lt;1, "&lt;1", san!R384))), "-")</f>
        <v>7.1403363232612156</v>
      </c>
      <c r="S386" s="39">
        <f>IF(ISNUMBER(san!S384), IF(san!S384=-999,"NA",IF(san!S384&gt;99, "&gt;99", IF(san!S384&lt;1, "&lt;1", san!S384))), "-")</f>
        <v>10.06105430741087</v>
      </c>
      <c r="T386" s="40">
        <f>IF(ISNUMBER(san!T384), IF(san!T384=-999,"NA",IF(san!T384&gt;99, "&gt;99", IF(san!T384&lt;1, "&lt;1", san!T384))), "-")</f>
        <v>11.030173503300571</v>
      </c>
      <c r="U386" s="29">
        <f>IF(ISNUMBER(san!U384), IF(san!U384=-999,"NA",san!U384), "-")</f>
        <v>1.1468267440795901</v>
      </c>
      <c r="V386" s="29">
        <f>IF(ISNUMBER(san!V384), IF(san!V384=-999,"NA",san!V384), "-")</f>
        <v>-0.7352110743522644</v>
      </c>
      <c r="W386" s="41">
        <f>IF(ISNUMBER(san!W384), IF(san!W384=-999,"NA",IF(san!W384&gt;99, "&gt;99", IF(san!W384&lt;1, "&lt;1", san!W384))), "-")</f>
        <v>34.090289499123188</v>
      </c>
      <c r="X386" s="39">
        <f>IF(ISNUMBER(san!X384), IF(san!X384=-999,"NA",IF(san!X384&gt;99, "&gt;99", IF(san!X384&lt;1, "&lt;1", san!X384))), "-")</f>
        <v>23.55139964205253</v>
      </c>
      <c r="Y386" s="39">
        <f>IF(ISNUMBER(san!Y384), IF(san!Y384=-999,"NA",IF(san!Y384&gt;99, "&gt;99", IF(san!Y384&lt;1, "&lt;1", san!Y384))), "-")</f>
        <v>1.867884527096151</v>
      </c>
      <c r="Z386" s="39">
        <f>IF(ISNUMBER(san!Z384), IF(san!Z384=-999,"NA",IF(san!Z384&gt;99, "&gt;99", IF(san!Z384&lt;1, "&lt;1", san!Z384))), "-")</f>
        <v>8.6710053299744931</v>
      </c>
      <c r="AA386" s="29">
        <f>IF(ISNUMBER(san!AA384), IF(san!AA384=-999,"NA",san!AA384), "-")</f>
        <v>1.294633746147156</v>
      </c>
      <c r="AB386" s="39">
        <f>IF(ISNUMBER(san!AB384), IF(san!AB384=-999,"NA",IF(san!AB384&gt;99, "&gt;99", IF(san!AB384&lt;1, "&lt;1", san!AB384))), "-")</f>
        <v>30.403157970921381</v>
      </c>
      <c r="AC386" s="39">
        <f>IF(ISNUMBER(san!AC384), IF(san!AC384=-999,"NA",IF(san!AC384&gt;99, "&gt;99", IF(san!AC384&lt;1, "&lt;1", san!AC384))), "-")</f>
        <v>21.151382568951089</v>
      </c>
      <c r="AD386" s="39">
        <f>IF(ISNUMBER(san!AD384), IF(san!AD384=-999,"NA",IF(san!AD384&gt;99, "&gt;99", IF(san!AD384&lt;1, "&lt;1", san!AD384))), "-")</f>
        <v>11.57631626601294</v>
      </c>
      <c r="AE386" s="41">
        <f>IF(ISNUMBER(san!AE384), IF(san!AE384=-999,"NA",IF(san!AE384&gt;99, "&gt;99", IF(san!AE384&lt;1, "&lt;1", san!AE384))), "-")</f>
        <v>58.873607931776988</v>
      </c>
      <c r="AF386" s="39">
        <f>IF(ISNUMBER(san!AF384), IF(san!AF384=-999,"NA",IF(san!AF384&gt;99, "&gt;99", IF(san!AF384&lt;1, "&lt;1", san!AF384))), "-")</f>
        <v>10.866801820565531</v>
      </c>
      <c r="AG386" s="39">
        <f>IF(ISNUMBER(san!AG384), IF(san!AG384=-999,"NA",IF(san!AG384&gt;99, "&gt;99", IF(san!AG384&lt;1, "&lt;1", san!AG384))), "-")</f>
        <v>3.1106013504879431</v>
      </c>
      <c r="AH386" s="39">
        <f>IF(ISNUMBER(san!AH384), IF(san!AH384=-999,"NA",IF(san!AH384&gt;99, "&gt;99", IF(san!AH384&lt;1, "&lt;1", san!AH384))), "-")</f>
        <v>44.896204760723514</v>
      </c>
      <c r="AI386" s="29">
        <f>IF(ISNUMBER(san!AI384), IF(san!AI384=-999,"NA",san!AI384), "-")</f>
        <v>0.69216477870941162</v>
      </c>
      <c r="AJ386" s="39">
        <f>IF(ISNUMBER(san!AJ384), IF(san!AJ384=-999,"NA",IF(san!AJ384&gt;99, "&gt;99", IF(san!AJ384&lt;1, "&lt;1", san!AJ384))), "-")</f>
        <v>11.12385314060228</v>
      </c>
      <c r="AK386" s="39">
        <f>IF(ISNUMBER(san!AK384), IF(san!AK384=-999,"NA",IF(san!AK384&gt;99, "&gt;99", IF(san!AK384&lt;1, "&lt;1", san!AK384))), "-")</f>
        <v>18.97853518863089</v>
      </c>
      <c r="AL386" s="39">
        <f>IF(ISNUMBER(san!AL384), IF(san!AL384=-999,"NA",IF(san!AL384&gt;99, "&gt;99", IF(san!AL384&lt;1, "&lt;1", san!AL384))), "-")</f>
        <v>62.619259462722752</v>
      </c>
      <c r="AM386" s="41">
        <f>IF(ISNUMBER(san!AM384), IF(san!AM384=-999,"NA",IF(san!AM384&gt;99, "&gt;99", IF(san!AM384&lt;1, "&lt;1", san!AM384))), "-")</f>
        <v>47.293364907868671</v>
      </c>
      <c r="AN386" s="39">
        <f>IF(ISNUMBER(san!AN384), IF(san!AN384=-999,"NA",IF(san!AN384&gt;99, "&gt;99", IF(san!AN384&lt;1, "&lt;1", san!AN384))), "-")</f>
        <v>16.783619825668481</v>
      </c>
      <c r="AO386" s="39">
        <f>IF(ISNUMBER(san!AO384), IF(san!AO384=-999,"NA",IF(san!AO384&gt;99, "&gt;99", IF(san!AO384&lt;1, "&lt;1", san!AO384))), "-")</f>
        <v>2.5298906478429211</v>
      </c>
      <c r="AP386" s="39">
        <f>IF(ISNUMBER(san!AP384), IF(san!AP384=-999,"NA",IF(san!AP384&gt;99, "&gt;99", IF(san!AP384&lt;1, "&lt;1", san!AP384))), "-")</f>
        <v>27.979854434357261</v>
      </c>
      <c r="AQ386" s="29">
        <f>IF(ISNUMBER(san!AQ384), IF(san!AQ384=-999,"NA",san!AQ384), "-")</f>
        <v>1.102613210678101</v>
      </c>
      <c r="AR386" s="39">
        <f>IF(ISNUMBER(san!AR384), IF(san!AR384=-999,"NA",IF(san!AR384&gt;99, "&gt;99", IF(san!AR384&lt;1, "&lt;1", san!AR384))), "-")</f>
        <v>20.082567240863991</v>
      </c>
      <c r="AS386" s="39">
        <f>IF(ISNUMBER(san!AS384), IF(san!AS384=-999,"NA",IF(san!AS384&gt;99, "&gt;99", IF(san!AS384&lt;1, "&lt;1", san!AS384))), "-")</f>
        <v>19.863199663269139</v>
      </c>
      <c r="AT386" s="39">
        <f>IF(ISNUMBER(san!AT384), IF(san!AT384=-999,"NA",IF(san!AT384&gt;99, "&gt;99", IF(san!AT384&lt;1, "&lt;1", san!AT384))), "-")</f>
        <v>38.943730527060872</v>
      </c>
    </row>
    <row r="387" ht="15" hidden="true">
      <c r="A387" s="36" t="str">
        <f>IF(ISBLANK(san!A385), "", san!A385)</f>
        <v>WORLD</v>
      </c>
      <c r="B387" s="57">
        <f>IF(ISBLANK(san!B385), "", san!B385)</f>
        <v>2015</v>
      </c>
      <c r="C387" s="37">
        <f>IF(ISNUMBER(san!C385), san!C385, "-")</f>
        <v>7426435.3540000031</v>
      </c>
      <c r="D387" s="39">
        <f>IF(ISNUMBER(san!D385), san!D385, "-")</f>
        <v>53.775470733642578</v>
      </c>
      <c r="E387" s="38">
        <f>IF(ISNUMBER(san!E385), IF(san!E385=-999,"NA",IF(san!E385&gt;99, "&gt;99", IF(san!E385&lt;1, "&lt;1", san!E385))), "-")</f>
        <v>58.502114443002583</v>
      </c>
      <c r="F387" s="39">
        <f>IF(ISNUMBER(san!F385), IF(san!F385=-999,"NA",IF(san!F385&gt;99, "&gt;99", IF(san!F385&lt;1, "&lt;1", san!F385))), "-")</f>
        <v>6.439790876316855</v>
      </c>
      <c r="G387" s="39">
        <f>IF(ISNUMBER(san!G385), IF(san!G385=-999,"NA",IF(san!G385&gt;99, "&gt;99", IF(san!G385&lt;1, "&lt;1", san!G385))), "-")</f>
        <v>15.248974432961591</v>
      </c>
      <c r="H387" s="40">
        <f>IF(ISNUMBER(san!H385), IF(san!H385=-999,"NA",IF(san!H385&gt;99, "&gt;99", IF(san!H385&lt;1, "&lt;1", san!H385))), "-")</f>
        <v>19.80912024771898</v>
      </c>
      <c r="I387" s="29">
        <f>IF(ISNUMBER(san!I385), IF(san!I385=-999,"NA",san!I385), "-")</f>
        <v>1.5977408885955811</v>
      </c>
      <c r="J387" s="29">
        <f>IF(ISNUMBER(san!J385), IF(san!J385=-999,"NA",san!J385), "-")</f>
        <v>-1.1343733072280879</v>
      </c>
      <c r="K387" s="38">
        <f>IF(ISNUMBER(san!K385), IF(san!K385=-999,"NA",IF(san!K385&gt;99, "&gt;99", IF(san!K385&lt;1, "&lt;1", san!K385))), "-")</f>
        <v>85.373982244628507</v>
      </c>
      <c r="L387" s="39">
        <f>IF(ISNUMBER(san!L385), IF(san!L385=-999,"NA",IF(san!L385&gt;99, "&gt;99", IF(san!L385&lt;1, "&lt;1", san!L385))), "-")</f>
        <v>7.7960492841172968</v>
      </c>
      <c r="M387" s="39">
        <f>IF(ISNUMBER(san!M385), IF(san!M385=-999,"NA",IF(san!M385&gt;99, "&gt;99", IF(san!M385&lt;1, "&lt;1", san!M385))), "-")</f>
        <v>4.7551980469219757</v>
      </c>
      <c r="N387" s="40">
        <f>IF(ISNUMBER(san!N385), IF(san!N385=-999,"NA",IF(san!N385&gt;99, "&gt;99", IF(san!N385&lt;1, "&lt;1", san!N385))), "-")</f>
        <v>2.0747704243322089</v>
      </c>
      <c r="O387" s="29">
        <f>IF(ISNUMBER(san!O385), IF(san!O385=-999,"NA",san!O385), "-")</f>
        <v>0.44220814108848572</v>
      </c>
      <c r="P387" s="29">
        <f>IF(ISNUMBER(san!P385), IF(san!P385=-999,"NA",san!P385), "-")</f>
        <v>-0.1783904433250427</v>
      </c>
      <c r="Q387" s="38">
        <f>IF(ISNUMBER(san!Q385), IF(san!Q385=-999,"NA",IF(san!Q385&gt;99, "&gt;99", IF(san!Q385&lt;1, "&lt;1", san!Q385))), "-")</f>
        <v>72.95581142621414</v>
      </c>
      <c r="R387" s="39">
        <f>IF(ISNUMBER(san!R385), IF(san!R385=-999,"NA",IF(san!R385&gt;99, "&gt;99", IF(san!R385&lt;1, "&lt;1", san!R385))), "-")</f>
        <v>7.1692605465775676</v>
      </c>
      <c r="S387" s="39">
        <f>IF(ISNUMBER(san!S385), IF(san!S385=-999,"NA",IF(san!S385&gt;99, "&gt;99", IF(san!S385&lt;1, "&lt;1", san!S385))), "-")</f>
        <v>9.5974077358431771</v>
      </c>
      <c r="T387" s="40">
        <f>IF(ISNUMBER(san!T385), IF(san!T385=-999,"NA",IF(san!T385&gt;99, "&gt;99", IF(san!T385&lt;1, "&lt;1", san!T385))), "-")</f>
        <v>10.27752029136512</v>
      </c>
      <c r="U387" s="29">
        <f>IF(ISNUMBER(san!U385), IF(san!U385=-999,"NA",san!U385), "-")</f>
        <v>1.1468267440795901</v>
      </c>
      <c r="V387" s="29">
        <f>IF(ISNUMBER(san!V385), IF(san!V385=-999,"NA",san!V385), "-")</f>
        <v>-0.7352110743522644</v>
      </c>
      <c r="W387" s="41">
        <f>IF(ISNUMBER(san!W385), IF(san!W385=-999,"NA",IF(san!W385&gt;99, "&gt;99", IF(san!W385&lt;1, "&lt;1", san!W385))), "-")</f>
        <v>35.612043544400379</v>
      </c>
      <c r="X387" s="39">
        <f>IF(ISNUMBER(san!X385), IF(san!X385=-999,"NA",IF(san!X385&gt;99, "&gt;99", IF(san!X385&lt;1, "&lt;1", san!X385))), "-")</f>
        <v>24.740174898162511</v>
      </c>
      <c r="Y387" s="39">
        <f>IF(ISNUMBER(san!Y385), IF(san!Y385=-999,"NA",IF(san!Y385&gt;99, "&gt;99", IF(san!Y385&lt;1, "&lt;1", san!Y385))), "-")</f>
        <v>1.8415971312100221</v>
      </c>
      <c r="Z387" s="39">
        <f>IF(ISNUMBER(san!Z385), IF(san!Z385=-999,"NA",IF(san!Z385&gt;99, "&gt;99", IF(san!Z385&lt;1, "&lt;1", san!Z385))), "-")</f>
        <v>9.0302715150278523</v>
      </c>
      <c r="AA387" s="29">
        <f>IF(ISNUMBER(san!AA385), IF(san!AA385=-999,"NA",san!AA385), "-")</f>
        <v>1.294633746147156</v>
      </c>
      <c r="AB387" s="39">
        <f>IF(ISNUMBER(san!AB385), IF(san!AB385=-999,"NA",IF(san!AB385&gt;99, "&gt;99", IF(san!AB385&lt;1, "&lt;1", san!AB385))), "-")</f>
        <v>31.272353984364841</v>
      </c>
      <c r="AC387" s="39">
        <f>IF(ISNUMBER(san!AC385), IF(san!AC385=-999,"NA",IF(san!AC385&gt;99, "&gt;99", IF(san!AC385&lt;1, "&lt;1", san!AC385))), "-")</f>
        <v>21.83893676421058</v>
      </c>
      <c r="AD387" s="39">
        <f>IF(ISNUMBER(san!AD385), IF(san!AD385=-999,"NA",IF(san!AD385&gt;99, "&gt;99", IF(san!AD385&lt;1, "&lt;1", san!AD385))), "-")</f>
        <v>11.83061457074408</v>
      </c>
      <c r="AE387" s="41">
        <f>IF(ISNUMBER(san!AE385), IF(san!AE385=-999,"NA",IF(san!AE385&gt;99, "&gt;99", IF(san!AE385&lt;1, "&lt;1", san!AE385))), "-")</f>
        <v>59.852425463872962</v>
      </c>
      <c r="AF387" s="39">
        <f>IF(ISNUMBER(san!AF385), IF(san!AF385=-999,"NA",IF(san!AF385&gt;99, "&gt;99", IF(san!AF385&lt;1, "&lt;1", san!AF385))), "-")</f>
        <v>11.020341495116631</v>
      </c>
      <c r="AG387" s="39">
        <f>IF(ISNUMBER(san!AG385), IF(san!AG385=-999,"NA",IF(san!AG385&gt;99, "&gt;99", IF(san!AG385&lt;1, "&lt;1", san!AG385))), "-")</f>
        <v>3.1065839139647879</v>
      </c>
      <c r="AH387" s="39">
        <f>IF(ISNUMBER(san!AH385), IF(san!AH385=-999,"NA",IF(san!AH385&gt;99, "&gt;99", IF(san!AH385&lt;1, "&lt;1", san!AH385))), "-")</f>
        <v>45.725500054791553</v>
      </c>
      <c r="AI387" s="29">
        <f>IF(ISNUMBER(san!AI385), IF(san!AI385=-999,"NA",san!AI385), "-")</f>
        <v>0.69216477870941162</v>
      </c>
      <c r="AJ387" s="39">
        <f>IF(ISNUMBER(san!AJ385), IF(san!AJ385=-999,"NA",IF(san!AJ385&gt;99, "&gt;99", IF(san!AJ385&lt;1, "&lt;1", san!AJ385))), "-")</f>
        <v>11.149786619691641</v>
      </c>
      <c r="AK387" s="39">
        <f>IF(ISNUMBER(san!AK385), IF(san!AK385=-999,"NA",IF(san!AK385&gt;99, "&gt;99", IF(san!AK385&lt;1, "&lt;1", san!AK385))), "-")</f>
        <v>19.338557017348329</v>
      </c>
      <c r="AL387" s="39">
        <f>IF(ISNUMBER(san!AL385), IF(san!AL385=-999,"NA",IF(san!AL385&gt;99, "&gt;99", IF(san!AL385&lt;1, "&lt;1", san!AL385))), "-")</f>
        <v>62.681687891705863</v>
      </c>
      <c r="AM387" s="41">
        <f>IF(ISNUMBER(san!AM385), IF(san!AM385=-999,"NA",IF(san!AM385&gt;99, "&gt;99", IF(san!AM385&lt;1, "&lt;1", san!AM385))), "-")</f>
        <v>48.638773496657073</v>
      </c>
      <c r="AN387" s="39">
        <f>IF(ISNUMBER(san!AN385), IF(san!AN385=-999,"NA",IF(san!AN385&gt;99, "&gt;99", IF(san!AN385&lt;1, "&lt;1", san!AN385))), "-")</f>
        <v>17.35626073641518</v>
      </c>
      <c r="AO387" s="39">
        <f>IF(ISNUMBER(san!AO385), IF(san!AO385=-999,"NA",IF(san!AO385&gt;99, "&gt;99", IF(san!AO385&lt;1, "&lt;1", san!AO385))), "-")</f>
        <v>2.5214024372167758</v>
      </c>
      <c r="AP387" s="39">
        <f>IF(ISNUMBER(san!AP385), IF(san!AP385=-999,"NA",IF(san!AP385&gt;99, "&gt;99", IF(san!AP385&lt;1, "&lt;1", san!AP385))), "-")</f>
        <v>28.761110323025111</v>
      </c>
      <c r="AQ387" s="29">
        <f>IF(ISNUMBER(san!AQ385), IF(san!AQ385=-999,"NA",san!AQ385), "-")</f>
        <v>1.102613210678101</v>
      </c>
      <c r="AR387" s="39">
        <f>IF(ISNUMBER(san!AR385), IF(san!AR385=-999,"NA",IF(san!AR385&gt;99, "&gt;99", IF(san!AR385&lt;1, "&lt;1", san!AR385))), "-")</f>
        <v>20.405766459432989</v>
      </c>
      <c r="AS387" s="39">
        <f>IF(ISNUMBER(san!AS385), IF(san!AS385=-999,"NA",IF(san!AS385&gt;99, "&gt;99", IF(san!AS385&lt;1, "&lt;1", san!AS385))), "-")</f>
        <v>20.358654811580539</v>
      </c>
      <c r="AT387" s="39">
        <f>IF(ISNUMBER(san!AT385), IF(san!AT385=-999,"NA",IF(san!AT385&gt;99, "&gt;99", IF(san!AT385&lt;1, "&lt;1", san!AT385))), "-")</f>
        <v>39.341518478959962</v>
      </c>
    </row>
    <row r="388" ht="15" hidden="true">
      <c r="A388" s="36" t="str">
        <f>IF(ISBLANK(san!A386), "", san!A386)</f>
        <v>WORLD</v>
      </c>
      <c r="B388" s="57">
        <f>IF(ISBLANK(san!B386), "", san!B386)</f>
        <v>2016</v>
      </c>
      <c r="C388" s="37">
        <f>IF(ISNUMBER(san!C386), san!C386, "-")</f>
        <v>7513310.5199999986</v>
      </c>
      <c r="D388" s="39">
        <f>IF(ISNUMBER(san!D386), san!D386, "-")</f>
        <v>54.237758636474609</v>
      </c>
      <c r="E388" s="38">
        <f>IF(ISNUMBER(san!E386), IF(san!E386=-999,"NA",IF(san!E386&gt;99, "&gt;99", IF(san!E386&lt;1, "&lt;1", san!E386))), "-")</f>
        <v>60.204965925223888</v>
      </c>
      <c r="F388" s="39">
        <f>IF(ISNUMBER(san!F386), IF(san!F386=-999,"NA",IF(san!F386&gt;99, "&gt;99", IF(san!F386&lt;1, "&lt;1", san!F386))), "-")</f>
        <v>6.533840267837272</v>
      </c>
      <c r="G388" s="39">
        <f>IF(ISNUMBER(san!G386), IF(san!G386=-999,"NA",IF(san!G386&gt;99, "&gt;99", IF(san!G386&lt;1, "&lt;1", san!G386))), "-")</f>
        <v>14.70424279996328</v>
      </c>
      <c r="H388" s="40">
        <f>IF(ISNUMBER(san!H386), IF(san!H386=-999,"NA",IF(san!H386&gt;99, "&gt;99", IF(san!H386&lt;1, "&lt;1", san!H386))), "-")</f>
        <v>18.556951006975549</v>
      </c>
      <c r="I388" s="29">
        <f>IF(ISNUMBER(san!I386), IF(san!I386=-999,"NA",san!I386), "-")</f>
        <v>1.5977408885955811</v>
      </c>
      <c r="J388" s="29">
        <f>IF(ISNUMBER(san!J386), IF(san!J386=-999,"NA",san!J386), "-")</f>
        <v>-1.1343733072280879</v>
      </c>
      <c r="K388" s="38">
        <f>IF(ISNUMBER(san!K386), IF(san!K386=-999,"NA",IF(san!K386&gt;99, "&gt;99", IF(san!K386&lt;1, "&lt;1", san!K386))), "-")</f>
        <v>85.879010195797377</v>
      </c>
      <c r="L388" s="39">
        <f>IF(ISNUMBER(san!L386), IF(san!L386=-999,"NA",IF(san!L386&gt;99, "&gt;99", IF(san!L386&lt;1, "&lt;1", san!L386))), "-")</f>
        <v>7.7420397041017388</v>
      </c>
      <c r="M388" s="39">
        <f>IF(ISNUMBER(san!M386), IF(san!M386=-999,"NA",IF(san!M386&gt;99, "&gt;99", IF(san!M386&lt;1, "&lt;1", san!M386))), "-")</f>
        <v>4.4962819080611496</v>
      </c>
      <c r="N388" s="40">
        <f>IF(ISNUMBER(san!N386), IF(san!N386=-999,"NA",IF(san!N386&gt;99, "&gt;99", IF(san!N386&lt;1, "&lt;1", san!N386))), "-")</f>
        <v>1.8826681920397239</v>
      </c>
      <c r="O388" s="29">
        <f>IF(ISNUMBER(san!O386), IF(san!O386=-999,"NA",san!O386), "-")</f>
        <v>0.44220814108848572</v>
      </c>
      <c r="P388" s="29">
        <f>IF(ISNUMBER(san!P386), IF(san!P386=-999,"NA",san!P386), "-")</f>
        <v>-0.1783904433250427</v>
      </c>
      <c r="Q388" s="38">
        <f>IF(ISNUMBER(san!Q386), IF(san!Q386=-999,"NA",IF(san!Q386&gt;99, "&gt;99", IF(san!Q386&lt;1, "&lt;1", san!Q386))), "-")</f>
        <v>74.133053210758547</v>
      </c>
      <c r="R388" s="39">
        <f>IF(ISNUMBER(san!R386), IF(san!R386=-999,"NA",IF(san!R386&gt;99, "&gt;99", IF(san!R386&lt;1, "&lt;1", san!R386))), "-")</f>
        <v>7.1892563895192803</v>
      </c>
      <c r="S388" s="39">
        <f>IF(ISNUMBER(san!S386), IF(san!S386=-999,"NA",IF(san!S386&gt;99, "&gt;99", IF(san!S386&lt;1, "&lt;1", san!S386))), "-")</f>
        <v>9.1605330665046267</v>
      </c>
      <c r="T388" s="40">
        <f>IF(ISNUMBER(san!T386), IF(san!T386=-999,"NA",IF(san!T386&gt;99, "&gt;99", IF(san!T386&lt;1, "&lt;1", san!T386))), "-")</f>
        <v>9.5171573332175328</v>
      </c>
      <c r="U388" s="29">
        <f>IF(ISNUMBER(san!U386), IF(san!U386=-999,"NA",san!U386), "-")</f>
        <v>1.1468267440795901</v>
      </c>
      <c r="V388" s="29">
        <f>IF(ISNUMBER(san!V386), IF(san!V386=-999,"NA",san!V386), "-")</f>
        <v>-0.7352110743522644</v>
      </c>
      <c r="W388" s="41">
        <f>IF(ISNUMBER(san!W386), IF(san!W386=-999,"NA",IF(san!W386&gt;99, "&gt;99", IF(san!W386&lt;1, "&lt;1", san!W386))), "-")</f>
        <v>37.15287451194208</v>
      </c>
      <c r="X388" s="39">
        <f>IF(ISNUMBER(san!X386), IF(san!X386=-999,"NA",IF(san!X386&gt;99, "&gt;99", IF(san!X386&lt;1, "&lt;1", san!X386))), "-")</f>
        <v>25.94365922129721</v>
      </c>
      <c r="Y388" s="39">
        <f>IF(ISNUMBER(san!Y386), IF(san!Y386=-999,"NA",IF(san!Y386&gt;99, "&gt;99", IF(san!Y386&lt;1, "&lt;1", san!Y386))), "-")</f>
        <v>1.8139874909217391</v>
      </c>
      <c r="Z388" s="39">
        <f>IF(ISNUMBER(san!Z386), IF(san!Z386=-999,"NA",IF(san!Z386&gt;99, "&gt;99", IF(san!Z386&lt;1, "&lt;1", san!Z386))), "-")</f>
        <v>9.3952277997231359</v>
      </c>
      <c r="AA388" s="29">
        <f>IF(ISNUMBER(san!AA386), IF(san!AA386=-999,"NA",san!AA386), "-")</f>
        <v>1.294633746147156</v>
      </c>
      <c r="AB388" s="39">
        <f>IF(ISNUMBER(san!AB386), IF(san!AB386=-999,"NA",IF(san!AB386&gt;99, "&gt;99", IF(san!AB386&lt;1, "&lt;1", san!AB386))), "-")</f>
        <v>32.160022567479352</v>
      </c>
      <c r="AC388" s="39">
        <f>IF(ISNUMBER(san!AC386), IF(san!AC386=-999,"NA",IF(san!AC386&gt;99, "&gt;99", IF(san!AC386&lt;1, "&lt;1", san!AC386))), "-")</f>
        <v>22.503008643151251</v>
      </c>
      <c r="AD388" s="39">
        <f>IF(ISNUMBER(san!AD386), IF(san!AD386=-999,"NA",IF(san!AD386&gt;99, "&gt;99", IF(san!AD386&lt;1, "&lt;1", san!AD386))), "-")</f>
        <v>12.075774982430531</v>
      </c>
      <c r="AE388" s="41">
        <f>IF(ISNUMBER(san!AE386), IF(san!AE386=-999,"NA",IF(san!AE386&gt;99, "&gt;99", IF(san!AE386&lt;1, "&lt;1", san!AE386))), "-")</f>
        <v>60.841368920661992</v>
      </c>
      <c r="AF388" s="39">
        <f>IF(ISNUMBER(san!AF386), IF(san!AF386=-999,"NA",IF(san!AF386&gt;99, "&gt;99", IF(san!AF386&lt;1, "&lt;1", san!AF386))), "-")</f>
        <v>11.18226368301622</v>
      </c>
      <c r="AG388" s="39">
        <f>IF(ISNUMBER(san!AG386), IF(san!AG386=-999,"NA",IF(san!AG386&gt;99, "&gt;99", IF(san!AG386&lt;1, "&lt;1", san!AG386))), "-")</f>
        <v>3.104946055057197</v>
      </c>
      <c r="AH388" s="39">
        <f>IF(ISNUMBER(san!AH386), IF(san!AH386=-999,"NA",IF(san!AH386&gt;99, "&gt;99", IF(san!AH386&lt;1, "&lt;1", san!AH386))), "-")</f>
        <v>46.55415918258857</v>
      </c>
      <c r="AI388" s="29">
        <f>IF(ISNUMBER(san!AI386), IF(san!AI386=-999,"NA",san!AI386), "-")</f>
        <v>0.69216477870941162</v>
      </c>
      <c r="AJ388" s="39">
        <f>IF(ISNUMBER(san!AJ386), IF(san!AJ386=-999,"NA",IF(san!AJ386&gt;99, "&gt;99", IF(san!AJ386&lt;1, "&lt;1", san!AJ386))), "-")</f>
        <v>11.177247501408891</v>
      </c>
      <c r="AK388" s="39">
        <f>IF(ISNUMBER(san!AK386), IF(san!AK386=-999,"NA",IF(san!AK386&gt;99, "&gt;99", IF(san!AK386&lt;1, "&lt;1", san!AK386))), "-")</f>
        <v>19.713859800100298</v>
      </c>
      <c r="AL388" s="39">
        <f>IF(ISNUMBER(san!AL386), IF(san!AL386=-999,"NA",IF(san!AL386&gt;99, "&gt;99", IF(san!AL386&lt;1, "&lt;1", san!AL386))), "-")</f>
        <v>62.729942598389933</v>
      </c>
      <c r="AM388" s="41">
        <f>IF(ISNUMBER(san!AM386), IF(san!AM386=-999,"NA",IF(san!AM386&gt;99, "&gt;99", IF(san!AM386&lt;1, "&lt;1", san!AM386))), "-")</f>
        <v>49.992104566314161</v>
      </c>
      <c r="AN388" s="39">
        <f>IF(ISNUMBER(san!AN386), IF(san!AN386=-999,"NA",IF(san!AN386&gt;99, "&gt;99", IF(san!AN386&lt;1, "&lt;1", san!AN386))), "-")</f>
        <v>17.931209869036959</v>
      </c>
      <c r="AO388" s="39">
        <f>IF(ISNUMBER(san!AO386), IF(san!AO386=-999,"NA",IF(san!AO386&gt;99, "&gt;99", IF(san!AO386&lt;1, "&lt;1", san!AO386))), "-")</f>
        <v>2.5137409931902139</v>
      </c>
      <c r="AP388" s="39">
        <f>IF(ISNUMBER(san!AP386), IF(san!AP386=-999,"NA",IF(san!AP386&gt;99, "&gt;99", IF(san!AP386&lt;1, "&lt;1", san!AP386))), "-")</f>
        <v>29.547153704086991</v>
      </c>
      <c r="AQ388" s="29">
        <f>IF(ISNUMBER(san!AQ386), IF(san!AQ386=-999,"NA",san!AQ386), "-")</f>
        <v>1.102613210678101</v>
      </c>
      <c r="AR388" s="39">
        <f>IF(ISNUMBER(san!AR386), IF(san!AR386=-999,"NA",IF(san!AR386&gt;99, "&gt;99", IF(san!AR386&lt;1, "&lt;1", san!AR386))), "-")</f>
        <v>20.731328280698559</v>
      </c>
      <c r="AS388" s="39">
        <f>IF(ISNUMBER(san!AS386), IF(san!AS386=-999,"NA",IF(san!AS386&gt;99, "&gt;99", IF(san!AS386&lt;1, "&lt;1", san!AS386))), "-")</f>
        <v>20.84879399701401</v>
      </c>
      <c r="AT388" s="39">
        <f>IF(ISNUMBER(san!AT386), IF(san!AT386=-999,"NA",IF(san!AT386&gt;99, "&gt;99", IF(san!AT386&lt;1, "&lt;1", san!AT386))), "-")</f>
        <v>39.723062141573713</v>
      </c>
    </row>
    <row r="389" ht="15" hidden="true">
      <c r="A389" s="36" t="str">
        <f>IF(ISBLANK(san!A387), "", san!A387)</f>
        <v>WORLD</v>
      </c>
      <c r="B389" s="57">
        <f>IF(ISBLANK(san!B387), "", san!B387)</f>
        <v>2017</v>
      </c>
      <c r="C389" s="37">
        <f>IF(ISNUMBER(san!C387), san!C387, "-")</f>
        <v>7599657.201000005</v>
      </c>
      <c r="D389" s="39">
        <f>IF(ISNUMBER(san!D387), san!D387, "-")</f>
        <v>54.695156097412109</v>
      </c>
      <c r="E389" s="38">
        <f>IF(ISNUMBER(san!E387), IF(san!E387=-999,"NA",IF(san!E387&gt;99, "&gt;99", IF(san!E387&lt;1, "&lt;1", san!E387))), "-")</f>
        <v>61.859555499111977</v>
      </c>
      <c r="F389" s="39">
        <f>IF(ISNUMBER(san!F387), IF(san!F387=-999,"NA",IF(san!F387&gt;99, "&gt;99", IF(san!F387&lt;1, "&lt;1", san!F387))), "-")</f>
        <v>6.6117451509209761</v>
      </c>
      <c r="G389" s="39">
        <f>IF(ISNUMBER(san!G387), IF(san!G387=-999,"NA",IF(san!G387&gt;99, "&gt;99", IF(san!G387&lt;1, "&lt;1", san!G387))), "-")</f>
        <v>14.09344642692594</v>
      </c>
      <c r="H389" s="40">
        <f>IF(ISNUMBER(san!H387), IF(san!H387=-999,"NA",IF(san!H387&gt;99, "&gt;99", IF(san!H387&lt;1, "&lt;1", san!H387))), "-")</f>
        <v>17.435252923041109</v>
      </c>
      <c r="I389" s="29">
        <f>IF(ISNUMBER(san!I387), IF(san!I387=-999,"NA",san!I387), "-")</f>
        <v>1.5977408885955811</v>
      </c>
      <c r="J389" s="29">
        <f>IF(ISNUMBER(san!J387), IF(san!J387=-999,"NA",san!J387), "-")</f>
        <v>-1.1343733072280879</v>
      </c>
      <c r="K389" s="38">
        <f>IF(ISNUMBER(san!K387), IF(san!K387=-999,"NA",IF(san!K387&gt;99, "&gt;99", IF(san!K387&lt;1, "&lt;1", san!K387))), "-")</f>
        <v>86.389569242408513</v>
      </c>
      <c r="L389" s="39">
        <f>IF(ISNUMBER(san!L387), IF(san!L387=-999,"NA",IF(san!L387&gt;99, "&gt;99", IF(san!L387&lt;1, "&lt;1", san!L387))), "-")</f>
        <v>7.688175865715122</v>
      </c>
      <c r="M389" s="39">
        <f>IF(ISNUMBER(san!M387), IF(san!M387=-999,"NA",IF(san!M387&gt;99, "&gt;99", IF(san!M387&lt;1, "&lt;1", san!M387))), "-")</f>
        <v>4.2424097507392133</v>
      </c>
      <c r="N389" s="40">
        <f>IF(ISNUMBER(san!N387), IF(san!N387=-999,"NA",IF(san!N387&gt;99, "&gt;99", IF(san!N387&lt;1, "&lt;1", san!N387))), "-")</f>
        <v>1.6798451411371429</v>
      </c>
      <c r="O389" s="29">
        <f>IF(ISNUMBER(san!O387), IF(san!O387=-999,"NA",san!O387), "-")</f>
        <v>0.44220814108848572</v>
      </c>
      <c r="P389" s="29">
        <f>IF(ISNUMBER(san!P387), IF(san!P387=-999,"NA",san!P387), "-")</f>
        <v>-0.1783904433250427</v>
      </c>
      <c r="Q389" s="38">
        <f>IF(ISNUMBER(san!Q387), IF(san!Q387=-999,"NA",IF(san!Q387&gt;99, "&gt;99", IF(san!Q387&lt;1, "&lt;1", san!Q387))), "-")</f>
        <v>75.238318065767515</v>
      </c>
      <c r="R389" s="39">
        <f>IF(ISNUMBER(san!R387), IF(san!R387=-999,"NA",IF(san!R387&gt;99, "&gt;99", IF(san!R387&lt;1, "&lt;1", san!R387))), "-")</f>
        <v>7.2019959557765523</v>
      </c>
      <c r="S389" s="39">
        <f>IF(ISNUMBER(san!S387), IF(san!S387=-999,"NA",IF(san!S387&gt;99, "&gt;99", IF(san!S387&lt;1, "&lt;1", san!S387))), "-")</f>
        <v>8.5733646648094037</v>
      </c>
      <c r="T389" s="40">
        <f>IF(ISNUMBER(san!T387), IF(san!T387=-999,"NA",IF(san!T387&gt;99, "&gt;99", IF(san!T387&lt;1, "&lt;1", san!T387))), "-")</f>
        <v>8.9863213136465259</v>
      </c>
      <c r="U389" s="29">
        <f>IF(ISNUMBER(san!U387), IF(san!U387=-999,"NA",san!U387), "-")</f>
        <v>1.1468267440795901</v>
      </c>
      <c r="V389" s="29">
        <f>IF(ISNUMBER(san!V387), IF(san!V387=-999,"NA",san!V387), "-")</f>
        <v>-0.7352110743522644</v>
      </c>
      <c r="W389" s="41">
        <f>IF(ISNUMBER(san!W387), IF(san!W387=-999,"NA",IF(san!W387&gt;99, "&gt;99", IF(san!W387&lt;1, "&lt;1", san!W387))), "-")</f>
        <v>38.673620880959142</v>
      </c>
      <c r="X389" s="39">
        <f>IF(ISNUMBER(san!X387), IF(san!X387=-999,"NA",IF(san!X387&gt;99, "&gt;99", IF(san!X387&lt;1, "&lt;1", san!X387))), "-")</f>
        <v>27.1216393593308</v>
      </c>
      <c r="Y389" s="39">
        <f>IF(ISNUMBER(san!Y387), IF(san!Y387=-999,"NA",IF(san!Y387&gt;99, "&gt;99", IF(san!Y387&lt;1, "&lt;1", san!Y387))), "-")</f>
        <v>1.7874840027517911</v>
      </c>
      <c r="Z389" s="39">
        <f>IF(ISNUMBER(san!Z387), IF(san!Z387=-999,"NA",IF(san!Z387&gt;99, "&gt;99", IF(san!Z387&lt;1, "&lt;1", san!Z387))), "-")</f>
        <v>9.7644975188765297</v>
      </c>
      <c r="AA389" s="29">
        <f>IF(ISNUMBER(san!AA387), IF(san!AA387=-999,"NA",san!AA387), "-")</f>
        <v>1.294633746147156</v>
      </c>
      <c r="AB389" s="39">
        <f>IF(ISNUMBER(san!AB387), IF(san!AB387=-999,"NA",IF(san!AB387&gt;99, "&gt;99", IF(san!AB387&lt;1, "&lt;1", san!AB387))), "-")</f>
        <v>33.002556409121588</v>
      </c>
      <c r="AC389" s="39">
        <f>IF(ISNUMBER(san!AC387), IF(san!AC387=-999,"NA",IF(san!AC387&gt;99, "&gt;99", IF(san!AC387&lt;1, "&lt;1", san!AC387))), "-")</f>
        <v>23.147388386976449</v>
      </c>
      <c r="AD389" s="39">
        <f>IF(ISNUMBER(san!AD387), IF(san!AD387=-999,"NA",IF(san!AD387&gt;99, "&gt;99", IF(san!AD387&lt;1, "&lt;1", san!AD387))), "-")</f>
        <v>12.32135585393493</v>
      </c>
      <c r="AE389" s="41">
        <f>IF(ISNUMBER(san!AE387), IF(san!AE387=-999,"NA",IF(san!AE387&gt;99, "&gt;99", IF(san!AE387&lt;1, "&lt;1", san!AE387))), "-")</f>
        <v>61.840268043428331</v>
      </c>
      <c r="AF389" s="39">
        <f>IF(ISNUMBER(san!AF387), IF(san!AF387=-999,"NA",IF(san!AF387&gt;99, "&gt;99", IF(san!AF387&lt;1, "&lt;1", san!AF387))), "-")</f>
        <v>11.35235031444631</v>
      </c>
      <c r="AG389" s="39">
        <f>IF(ISNUMBER(san!AG387), IF(san!AG387=-999,"NA",IF(san!AG387&gt;99, "&gt;99", IF(san!AG387&lt;1, "&lt;1", san!AG387))), "-")</f>
        <v>3.1059246080803882</v>
      </c>
      <c r="AH389" s="39">
        <f>IF(ISNUMBER(san!AH387), IF(san!AH387=-999,"NA",IF(san!AH387&gt;99, "&gt;99", IF(san!AH387&lt;1, "&lt;1", san!AH387))), "-")</f>
        <v>47.381993120901633</v>
      </c>
      <c r="AI389" s="29">
        <f>IF(ISNUMBER(san!AI387), IF(san!AI387=-999,"NA",san!AI387), "-")</f>
        <v>0.69216477870941162</v>
      </c>
      <c r="AJ389" s="39">
        <f>IF(ISNUMBER(san!AJ387), IF(san!AJ387=-999,"NA",IF(san!AJ387&gt;99, "&gt;99", IF(san!AJ387&lt;1, "&lt;1", san!AJ387))), "-")</f>
        <v>11.21437966147807</v>
      </c>
      <c r="AK389" s="39">
        <f>IF(ISNUMBER(san!AK387), IF(san!AK387=-999,"NA",IF(san!AK387&gt;99, "&gt;99", IF(san!AK387&lt;1, "&lt;1", san!AK387))), "-")</f>
        <v>20.09312967786904</v>
      </c>
      <c r="AL389" s="39">
        <f>IF(ISNUMBER(san!AL387), IF(san!AL387=-999,"NA",IF(san!AL387&gt;99, "&gt;99", IF(san!AL387&lt;1, "&lt;1", san!AL387))), "-")</f>
        <v>62.770235768776459</v>
      </c>
      <c r="AM389" s="41">
        <f>IF(ISNUMBER(san!AM387), IF(san!AM387=-999,"NA",IF(san!AM387&gt;99, "&gt;99", IF(san!AM387&lt;1, "&lt;1", san!AM387))), "-")</f>
        <v>51.335616255273507</v>
      </c>
      <c r="AN389" s="39">
        <f>IF(ISNUMBER(san!AN387), IF(san!AN387=-999,"NA",IF(san!AN387&gt;99, "&gt;99", IF(san!AN387&lt;1, "&lt;1", san!AN387))), "-")</f>
        <v>18.49026289713775</v>
      </c>
      <c r="AO389" s="39">
        <f>IF(ISNUMBER(san!AO387), IF(san!AO387=-999,"NA",IF(san!AO387&gt;99, "&gt;99", IF(san!AO387&lt;1, "&lt;1", san!AO387))), "-")</f>
        <v>2.5081893995257718</v>
      </c>
      <c r="AP389" s="39">
        <f>IF(ISNUMBER(san!AP387), IF(san!AP387=-999,"NA",IF(san!AP387&gt;99, "&gt;99", IF(san!AP387&lt;1, "&lt;1", san!AP387))), "-")</f>
        <v>30.337163958609981</v>
      </c>
      <c r="AQ389" s="29">
        <f>IF(ISNUMBER(san!AQ387), IF(san!AQ387=-999,"NA",san!AQ387), "-")</f>
        <v>1.102613210678101</v>
      </c>
      <c r="AR389" s="39">
        <f>IF(ISNUMBER(san!AR387), IF(san!AR387=-999,"NA",IF(san!AR387&gt;99, "&gt;99", IF(san!AR387&lt;1, "&lt;1", san!AR387))), "-")</f>
        <v>21.0057662155847</v>
      </c>
      <c r="AS389" s="39">
        <f>IF(ISNUMBER(san!AS387), IF(san!AS387=-999,"NA",IF(san!AS387&gt;99, "&gt;99", IF(san!AS387&lt;1, "&lt;1", san!AS387))), "-")</f>
        <v>21.281078224014809</v>
      </c>
      <c r="AT389" s="39">
        <f>IF(ISNUMBER(san!AT387), IF(san!AT387=-999,"NA",IF(san!AT387&gt;99, "&gt;99", IF(san!AT387&lt;1, "&lt;1", san!AT387))), "-")</f>
        <v>40.173938243078567</v>
      </c>
    </row>
    <row r="390" ht="15" hidden="true">
      <c r="A390" s="36" t="str">
        <f>IF(ISBLANK(san!A388), "", san!A388)</f>
        <v>WORLD</v>
      </c>
      <c r="B390" s="57">
        <f>IF(ISBLANK(san!B388), "", san!B388)</f>
        <v>2018</v>
      </c>
      <c r="C390" s="37">
        <f>IF(ISNUMBER(san!C388), san!C388, "-")</f>
        <v>7683622.5710000033</v>
      </c>
      <c r="D390" s="39">
        <f>IF(ISNUMBER(san!D388), san!D388, "-")</f>
        <v>55.147769927978523</v>
      </c>
      <c r="E390" s="38">
        <f>IF(ISNUMBER(san!E388), IF(san!E388=-999,"NA",IF(san!E388&gt;99, "&gt;99", IF(san!E388&lt;1, "&lt;1", san!E388))), "-")</f>
        <v>63.455693390471957</v>
      </c>
      <c r="F390" s="39">
        <f>IF(ISNUMBER(san!F388), IF(san!F388=-999,"NA",IF(san!F388&gt;99, "&gt;99", IF(san!F388&lt;1, "&lt;1", san!F388))), "-")</f>
        <v>6.6732403521200787</v>
      </c>
      <c r="G390" s="39">
        <f>IF(ISNUMBER(san!G388), IF(san!G388=-999,"NA",IF(san!G388&gt;99, "&gt;99", IF(san!G388&lt;1, "&lt;1", san!G388))), "-")</f>
        <v>13.75799924370234</v>
      </c>
      <c r="H390" s="40">
        <f>IF(ISNUMBER(san!H388), IF(san!H388=-999,"NA",IF(san!H388&gt;99, "&gt;99", IF(san!H388&lt;1, "&lt;1", san!H388))), "-")</f>
        <v>16.113067013705621</v>
      </c>
      <c r="I390" s="29">
        <f>IF(ISNUMBER(san!I388), IF(san!I388=-999,"NA",san!I388), "-")</f>
        <v>1.5977408885955811</v>
      </c>
      <c r="J390" s="29">
        <f>IF(ISNUMBER(san!J388), IF(san!J388=-999,"NA",san!J388), "-")</f>
        <v>-1.1343733072280879</v>
      </c>
      <c r="K390" s="38">
        <f>IF(ISNUMBER(san!K388), IF(san!K388=-999,"NA",IF(san!K388&gt;99, "&gt;99", IF(san!K388&lt;1, "&lt;1", san!K388))), "-")</f>
        <v>86.885212612557567</v>
      </c>
      <c r="L390" s="39">
        <f>IF(ISNUMBER(san!L388), IF(san!L388=-999,"NA",IF(san!L388&gt;99, "&gt;99", IF(san!L388&lt;1, "&lt;1", san!L388))), "-")</f>
        <v>7.6366639431920724</v>
      </c>
      <c r="M390" s="39">
        <f>IF(ISNUMBER(san!M388), IF(san!M388=-999,"NA",IF(san!M388&gt;99, "&gt;99", IF(san!M388&lt;1, "&lt;1", san!M388))), "-")</f>
        <v>3.9905919755837829</v>
      </c>
      <c r="N390" s="40">
        <f>IF(ISNUMBER(san!N388), IF(san!N388=-999,"NA",IF(san!N388&gt;99, "&gt;99", IF(san!N388&lt;1, "&lt;1", san!N388))), "-")</f>
        <v>1.4875314686665699</v>
      </c>
      <c r="O390" s="29">
        <f>IF(ISNUMBER(san!O388), IF(san!O388=-999,"NA",san!O388), "-")</f>
        <v>0.44220814108848572</v>
      </c>
      <c r="P390" s="29">
        <f>IF(ISNUMBER(san!P388), IF(san!P388=-999,"NA",san!P388), "-")</f>
        <v>-0.1783904433250427</v>
      </c>
      <c r="Q390" s="38">
        <f>IF(ISNUMBER(san!Q388), IF(san!Q388=-999,"NA",IF(san!Q388&gt;99, "&gt;99", IF(san!Q388&lt;1, "&lt;1", san!Q388))), "-")</f>
        <v>76.334273351302329</v>
      </c>
      <c r="R390" s="39">
        <f>IF(ISNUMBER(san!R388), IF(san!R388=-999,"NA",IF(san!R388&gt;99, "&gt;99", IF(san!R388&lt;1, "&lt;1", san!R388))), "-")</f>
        <v>7.206470207240133</v>
      </c>
      <c r="S390" s="39">
        <f>IF(ISNUMBER(san!S388), IF(san!S388=-999,"NA",IF(san!S388&gt;99, "&gt;99", IF(san!S388&lt;1, "&lt;1", san!S388))), "-")</f>
        <v>8.2598821010919323</v>
      </c>
      <c r="T390" s="40">
        <f>IF(ISNUMBER(san!T388), IF(san!T388=-999,"NA",IF(san!T388&gt;99, "&gt;99", IF(san!T388&lt;1, "&lt;1", san!T388))), "-")</f>
        <v>8.1993743403656119</v>
      </c>
      <c r="U390" s="29">
        <f>IF(ISNUMBER(san!U388), IF(san!U388=-999,"NA",san!U388), "-")</f>
        <v>1.1468267440795901</v>
      </c>
      <c r="V390" s="29">
        <f>IF(ISNUMBER(san!V388), IF(san!V388=-999,"NA",san!V388), "-")</f>
        <v>-0.7352110743522644</v>
      </c>
      <c r="W390" s="41">
        <f>IF(ISNUMBER(san!W388), IF(san!W388=-999,"NA",IF(san!W388&gt;99, "&gt;99", IF(san!W388&lt;1, "&lt;1", san!W388))), "-")</f>
        <v>40.16432519145782</v>
      </c>
      <c r="X390" s="39">
        <f>IF(ISNUMBER(san!X388), IF(san!X388=-999,"NA",IF(san!X388&gt;99, "&gt;99", IF(san!X388&lt;1, "&lt;1", san!X388))), "-")</f>
        <v>28.27870995442948</v>
      </c>
      <c r="Y390" s="39">
        <f>IF(ISNUMBER(san!Y388), IF(san!Y388=-999,"NA",IF(san!Y388&gt;99, "&gt;99", IF(san!Y388&lt;1, "&lt;1", san!Y388))), "-")</f>
        <v>1.759147146847011</v>
      </c>
      <c r="Z390" s="39">
        <f>IF(ISNUMBER(san!Z388), IF(san!Z388=-999,"NA",IF(san!Z388&gt;99, "&gt;99", IF(san!Z388&lt;1, "&lt;1", san!Z388))), "-")</f>
        <v>10.12646809018133</v>
      </c>
      <c r="AA390" s="29">
        <f>IF(ISNUMBER(san!AA388), IF(san!AA388=-999,"NA",san!AA388), "-")</f>
        <v>1.294633746147156</v>
      </c>
      <c r="AB390" s="39">
        <f>IF(ISNUMBER(san!AB388), IF(san!AB388=-999,"NA",IF(san!AB388&gt;99, "&gt;99", IF(san!AB388&lt;1, "&lt;1", san!AB388))), "-")</f>
        <v>33.802886220576653</v>
      </c>
      <c r="AC390" s="39">
        <f>IF(ISNUMBER(san!AC388), IF(san!AC388=-999,"NA",IF(san!AC388&gt;99, "&gt;99", IF(san!AC388&lt;1, "&lt;1", san!AC388))), "-")</f>
        <v>23.78447845914414</v>
      </c>
      <c r="AD390" s="39">
        <f>IF(ISNUMBER(san!AD388), IF(san!AD388=-999,"NA",IF(san!AD388&gt;99, "&gt;99", IF(san!AD388&lt;1, "&lt;1", san!AD388))), "-")</f>
        <v>12.541569062871231</v>
      </c>
      <c r="AE390" s="41">
        <f>IF(ISNUMBER(san!AE388), IF(san!AE388=-999,"NA",IF(san!AE388&gt;99, "&gt;99", IF(san!AE388&lt;1, "&lt;1", san!AE388))), "-")</f>
        <v>62.837786845100297</v>
      </c>
      <c r="AF390" s="39">
        <f>IF(ISNUMBER(san!AF388), IF(san!AF388=-999,"NA",IF(san!AF388&gt;99, "&gt;99", IF(san!AF388&lt;1, "&lt;1", san!AF388))), "-")</f>
        <v>11.522979955170131</v>
      </c>
      <c r="AG390" s="39">
        <f>IF(ISNUMBER(san!AG388), IF(san!AG388=-999,"NA",IF(san!AG388&gt;99, "&gt;99", IF(san!AG388&lt;1, "&lt;1", san!AG388))), "-")</f>
        <v>3.1078958165742359</v>
      </c>
      <c r="AH390" s="39">
        <f>IF(ISNUMBER(san!AH388), IF(san!AH388=-999,"NA",IF(san!AH388&gt;99, "&gt;99", IF(san!AH388&lt;1, "&lt;1", san!AH388))), "-")</f>
        <v>48.206911073355933</v>
      </c>
      <c r="AI390" s="29">
        <f>IF(ISNUMBER(san!AI388), IF(san!AI388=-999,"NA",san!AI388), "-")</f>
        <v>0.69216477870941162</v>
      </c>
      <c r="AJ390" s="39">
        <f>IF(ISNUMBER(san!AJ388), IF(san!AJ388=-999,"NA",IF(san!AJ388&gt;99, "&gt;99", IF(san!AJ388&lt;1, "&lt;1", san!AJ388))), "-")</f>
        <v>11.24201062205114</v>
      </c>
      <c r="AK390" s="39">
        <f>IF(ISNUMBER(san!AK388), IF(san!AK388=-999,"NA",IF(san!AK388&gt;99, "&gt;99", IF(san!AK388&lt;1, "&lt;1", san!AK388))), "-")</f>
        <v>20.476314917812271</v>
      </c>
      <c r="AL390" s="39">
        <f>IF(ISNUMBER(san!AL388), IF(san!AL388=-999,"NA",IF(san!AL388&gt;99, "&gt;99", IF(san!AL388&lt;1, "&lt;1", san!AL388))), "-")</f>
        <v>62.803551015886242</v>
      </c>
      <c r="AM390" s="41">
        <f>IF(ISNUMBER(san!AM388), IF(san!AM388=-999,"NA",IF(san!AM388&gt;99, "&gt;99", IF(san!AM388&lt;1, "&lt;1", san!AM388))), "-")</f>
        <v>52.65906495472548</v>
      </c>
      <c r="AN390" s="39">
        <f>IF(ISNUMBER(san!AN388), IF(san!AN388=-999,"NA",IF(san!AN388&gt;99, "&gt;99", IF(san!AN388&lt;1, "&lt;1", san!AN388))), "-")</f>
        <v>19.031842642726851</v>
      </c>
      <c r="AO390" s="39">
        <f>IF(ISNUMBER(san!AO388), IF(san!AO388=-999,"NA",IF(san!AO388&gt;99, "&gt;99", IF(san!AO388&lt;1, "&lt;1", san!AO388))), "-")</f>
        <v>2.5025503869783199</v>
      </c>
      <c r="AP390" s="39">
        <f>IF(ISNUMBER(san!AP388), IF(san!AP388=-999,"NA",IF(san!AP388&gt;99, "&gt;99", IF(san!AP388&lt;1, "&lt;1", san!AP388))), "-")</f>
        <v>31.124671925020301</v>
      </c>
      <c r="AQ390" s="29">
        <f>IF(ISNUMBER(san!AQ388), IF(san!AQ388=-999,"NA",san!AQ388), "-")</f>
        <v>1.102613210678101</v>
      </c>
      <c r="AR390" s="39">
        <f>IF(ISNUMBER(san!AR388), IF(san!AR388=-999,"NA",IF(san!AR388&gt;99, "&gt;99", IF(san!AR388&lt;1, "&lt;1", san!AR388))), "-")</f>
        <v>21.282322970595299</v>
      </c>
      <c r="AS390" s="39">
        <f>IF(ISNUMBER(san!AS388), IF(san!AS388=-999,"NA",IF(san!AS388&gt;99, "&gt;99", IF(san!AS388&lt;1, "&lt;1", san!AS388))), "-")</f>
        <v>21.75729489599793</v>
      </c>
      <c r="AT390" s="39">
        <f>IF(ISNUMBER(san!AT388), IF(san!AT388=-999,"NA",IF(san!AT388&gt;99, "&gt;99", IF(san!AT388&lt;1, "&lt;1", san!AT388))), "-")</f>
        <v>40.525470664852122</v>
      </c>
    </row>
    <row r="391" ht="15" hidden="true">
      <c r="A391" s="36" t="str">
        <f>IF(ISBLANK(san!A389), "", san!A389)</f>
        <v>WORLD</v>
      </c>
      <c r="B391" s="57">
        <f>IF(ISBLANK(san!B389), "", san!B389)</f>
        <v>2019</v>
      </c>
      <c r="C391" s="37">
        <f>IF(ISNUMBER(san!C389), san!C389, "-")</f>
        <v>7764781.6320000002</v>
      </c>
      <c r="D391" s="39">
        <f>IF(ISNUMBER(san!D389), san!D389, "-")</f>
        <v>55.593894958496087</v>
      </c>
      <c r="E391" s="38">
        <f>IF(ISNUMBER(san!E389), IF(san!E389=-999,"NA",IF(san!E389&gt;99, "&gt;99", IF(san!E389&lt;1, "&lt;1", san!E389))), "-")</f>
        <v>65.061004074065963</v>
      </c>
      <c r="F391" s="39">
        <f>IF(ISNUMBER(san!F389), IF(san!F389=-999,"NA",IF(san!F389&gt;99, "&gt;99", IF(san!F389&lt;1, "&lt;1", san!F389))), "-")</f>
        <v>6.7217563611580227</v>
      </c>
      <c r="G391" s="39">
        <f>IF(ISNUMBER(san!G389), IF(san!G389=-999,"NA",IF(san!G389&gt;99, "&gt;99", IF(san!G389&lt;1, "&lt;1", san!G389))), "-")</f>
        <v>13.4114158240876</v>
      </c>
      <c r="H391" s="40">
        <f>IF(ISNUMBER(san!H389), IF(san!H389=-999,"NA",IF(san!H389&gt;99, "&gt;99", IF(san!H389&lt;1, "&lt;1", san!H389))), "-")</f>
        <v>14.80582374068841</v>
      </c>
      <c r="I391" s="29">
        <f>IF(ISNUMBER(san!I389), IF(san!I389=-999,"NA",san!I389), "-")</f>
        <v>1.5977408885955811</v>
      </c>
      <c r="J391" s="29">
        <f>IF(ISNUMBER(san!J389), IF(san!J389=-999,"NA",san!J389), "-")</f>
        <v>-1.1343733072280879</v>
      </c>
      <c r="K391" s="38">
        <f>IF(ISNUMBER(san!K389), IF(san!K389=-999,"NA",IF(san!K389&gt;99, "&gt;99", IF(san!K389&lt;1, "&lt;1", san!K389))), "-")</f>
        <v>87.377404872326352</v>
      </c>
      <c r="L391" s="39">
        <f>IF(ISNUMBER(san!L389), IF(san!L389=-999,"NA",IF(san!L389&gt;99, "&gt;99", IF(san!L389&lt;1, "&lt;1", san!L389))), "-")</f>
        <v>7.58168165416369</v>
      </c>
      <c r="M391" s="39">
        <f>IF(ISNUMBER(san!M389), IF(san!M389=-999,"NA",IF(san!M389&gt;99, "&gt;99", IF(san!M389&lt;1, "&lt;1", san!M389))), "-")</f>
        <v>3.736557214911556</v>
      </c>
      <c r="N391" s="40">
        <f>IF(ISNUMBER(san!N389), IF(san!N389=-999,"NA",IF(san!N389&gt;99, "&gt;99", IF(san!N389&lt;1, "&lt;1", san!N389))), "-")</f>
        <v>1.304356258598409</v>
      </c>
      <c r="O391" s="29">
        <f>IF(ISNUMBER(san!O389), IF(san!O389=-999,"NA",san!O389), "-")</f>
        <v>0.44220814108848572</v>
      </c>
      <c r="P391" s="29">
        <f>IF(ISNUMBER(san!P389), IF(san!P389=-999,"NA",san!P389), "-")</f>
        <v>-0.1783904433250427</v>
      </c>
      <c r="Q391" s="38">
        <f>IF(ISNUMBER(san!Q389), IF(san!Q389=-999,"NA",IF(san!Q389&gt;99, "&gt;99", IF(san!Q389&lt;1, "&lt;1", san!Q389))), "-")</f>
        <v>77.427853471864296</v>
      </c>
      <c r="R391" s="39">
        <f>IF(ISNUMBER(san!R389), IF(san!R389=-999,"NA",IF(san!R389&gt;99, "&gt;99", IF(san!R389&lt;1, "&lt;1", san!R389))), "-")</f>
        <v>7.2015908509700317</v>
      </c>
      <c r="S391" s="39">
        <f>IF(ISNUMBER(san!S389), IF(san!S389=-999,"NA",IF(san!S389&gt;99, "&gt;99", IF(san!S389&lt;1, "&lt;1", san!S389))), "-")</f>
        <v>7.9379488492398877</v>
      </c>
      <c r="T391" s="40">
        <f>IF(ISNUMBER(san!T389), IF(san!T389=-999,"NA",IF(san!T389&gt;99, "&gt;99", IF(san!T389&lt;1, "&lt;1", san!T389))), "-")</f>
        <v>7.4326068279257873</v>
      </c>
      <c r="U391" s="29">
        <f>IF(ISNUMBER(san!U389), IF(san!U389=-999,"NA",san!U389), "-")</f>
        <v>1.1468267440795901</v>
      </c>
      <c r="V391" s="29">
        <f>IF(ISNUMBER(san!V389), IF(san!V389=-999,"NA",san!V389), "-")</f>
        <v>-0.7352110743522644</v>
      </c>
      <c r="W391" s="41">
        <f>IF(ISNUMBER(san!W389), IF(san!W389=-999,"NA",IF(san!W389&gt;99, "&gt;99", IF(san!W389&lt;1, "&lt;1", san!W389))), "-")</f>
        <v>41.684926294529731</v>
      </c>
      <c r="X391" s="39">
        <f>IF(ISNUMBER(san!X389), IF(san!X389=-999,"NA",IF(san!X389&gt;99, "&gt;99", IF(san!X389&lt;1, "&lt;1", san!X389))), "-")</f>
        <v>29.44476850955142</v>
      </c>
      <c r="Y391" s="39">
        <f>IF(ISNUMBER(san!Y389), IF(san!Y389=-999,"NA",IF(san!Y389&gt;99, "&gt;99", IF(san!Y389&lt;1, "&lt;1", san!Y389))), "-")</f>
        <v>1.729846589124461</v>
      </c>
      <c r="Z391" s="39">
        <f>IF(ISNUMBER(san!Z389), IF(san!Z389=-999,"NA",IF(san!Z389&gt;99, "&gt;99", IF(san!Z389&lt;1, "&lt;1", san!Z389))), "-")</f>
        <v>10.51031119585388</v>
      </c>
      <c r="AA391" s="29">
        <f>IF(ISNUMBER(san!AA389), IF(san!AA389=-999,"NA",san!AA389), "-")</f>
        <v>1.294633746147156</v>
      </c>
      <c r="AB391" s="39">
        <f>IF(ISNUMBER(san!AB389), IF(san!AB389=-999,"NA",IF(san!AB389&gt;99, "&gt;99", IF(san!AB389&lt;1, "&lt;1", san!AB389))), "-")</f>
        <v>34.621705725579559</v>
      </c>
      <c r="AC391" s="39">
        <f>IF(ISNUMBER(san!AC389), IF(san!AC389=-999,"NA",IF(san!AC389&gt;99, "&gt;99", IF(san!AC389&lt;1, "&lt;1", san!AC389))), "-")</f>
        <v>24.381849041355881</v>
      </c>
      <c r="AD391" s="39">
        <f>IF(ISNUMBER(san!AD389), IF(san!AD389=-999,"NA",IF(san!AD389&gt;99, "&gt;99", IF(san!AD389&lt;1, "&lt;1", san!AD389))), "-")</f>
        <v>12.77920566828857</v>
      </c>
      <c r="AE391" s="41">
        <f>IF(ISNUMBER(san!AE389), IF(san!AE389=-999,"NA",IF(san!AE389&gt;99, "&gt;99", IF(san!AE389&lt;1, "&lt;1", san!AE389))), "-")</f>
        <v>63.804742579305227</v>
      </c>
      <c r="AF391" s="39">
        <f>IF(ISNUMBER(san!AF389), IF(san!AF389=-999,"NA",IF(san!AF389&gt;99, "&gt;99", IF(san!AF389&lt;1, "&lt;1", san!AF389))), "-")</f>
        <v>11.70089534665256</v>
      </c>
      <c r="AG391" s="39">
        <f>IF(ISNUMBER(san!AG389), IF(san!AG389=-999,"NA",IF(san!AG389&gt;99, "&gt;99", IF(san!AG389&lt;1, "&lt;1", san!AG389))), "-")</f>
        <v>3.1088744073818888</v>
      </c>
      <c r="AH391" s="39">
        <f>IF(ISNUMBER(san!AH389), IF(san!AH389=-999,"NA",IF(san!AH389&gt;99, "&gt;99", IF(san!AH389&lt;1, "&lt;1", san!AH389))), "-")</f>
        <v>48.994972825270793</v>
      </c>
      <c r="AI391" s="29">
        <f>IF(ISNUMBER(san!AI389), IF(san!AI389=-999,"NA",san!AI389), "-")</f>
        <v>0.69216477870941162</v>
      </c>
      <c r="AJ391" s="39">
        <f>IF(ISNUMBER(san!AJ389), IF(san!AJ389=-999,"NA",IF(san!AJ389&gt;99, "&gt;99", IF(san!AJ389&lt;1, "&lt;1", san!AJ389))), "-")</f>
        <v>11.290537527754299</v>
      </c>
      <c r="AK391" s="39">
        <f>IF(ISNUMBER(san!AK389), IF(san!AK389=-999,"NA",IF(san!AK389&gt;99, "&gt;99", IF(san!AK389&lt;1, "&lt;1", san!AK389))), "-")</f>
        <v>20.844773315494191</v>
      </c>
      <c r="AL391" s="39">
        <f>IF(ISNUMBER(san!AL389), IF(san!AL389=-999,"NA",IF(san!AL389&gt;99, "&gt;99", IF(san!AL389&lt;1, "&lt;1", san!AL389))), "-")</f>
        <v>62.8237756832415</v>
      </c>
      <c r="AM391" s="41">
        <f>IF(ISNUMBER(san!AM389), IF(san!AM389=-999,"NA",IF(san!AM389&gt;99, "&gt;99", IF(san!AM389&lt;1, "&lt;1", san!AM389))), "-")</f>
        <v>53.972903851718769</v>
      </c>
      <c r="AN391" s="39">
        <f>IF(ISNUMBER(san!AN389), IF(san!AN389=-999,"NA",IF(san!AN389&gt;99, "&gt;99", IF(san!AN389&lt;1, "&lt;1", san!AN389))), "-")</f>
        <v>19.573696210833148</v>
      </c>
      <c r="AO391" s="39">
        <f>IF(ISNUMBER(san!AO389), IF(san!AO389=-999,"NA",IF(san!AO389&gt;99, "&gt;99", IF(san!AO389&lt;1, "&lt;1", san!AO389))), "-")</f>
        <v>2.4961163541684219</v>
      </c>
      <c r="AP391" s="39">
        <f>IF(ISNUMBER(san!AP389), IF(san!AP389=-999,"NA",IF(san!AP389&gt;99, "&gt;99", IF(san!AP389&lt;1, "&lt;1", san!AP389))), "-")</f>
        <v>31.903091286717199</v>
      </c>
      <c r="AQ391" s="29">
        <f>IF(ISNUMBER(san!AQ389), IF(san!AQ389=-999,"NA",san!AQ389), "-")</f>
        <v>1.102613210678101</v>
      </c>
      <c r="AR391" s="39">
        <f>IF(ISNUMBER(san!AR389), IF(san!AR389=-999,"NA",IF(san!AR389&gt;99, "&gt;99", IF(san!AR389&lt;1, "&lt;1", san!AR389))), "-")</f>
        <v>21.571973658621591</v>
      </c>
      <c r="AS391" s="39">
        <f>IF(ISNUMBER(san!AS389), IF(san!AS389=-999,"NA",IF(san!AS389&gt;99, "&gt;99", IF(san!AS389&lt;1, "&lt;1", san!AS389))), "-")</f>
        <v>22.200727928436152</v>
      </c>
      <c r="AT391" s="39">
        <f>IF(ISNUMBER(san!AT389), IF(san!AT389=-999,"NA",IF(san!AT389&gt;99, "&gt;99", IF(san!AT389&lt;1, "&lt;1", san!AT389))), "-")</f>
        <v>40.878683806319813</v>
      </c>
    </row>
    <row r="392" ht="15" hidden="true">
      <c r="A392" s="36" t="str">
        <f>IF(ISBLANK(san!A390), "", san!A390)</f>
        <v>WORLD</v>
      </c>
      <c r="B392" s="57">
        <f>IF(ISBLANK(san!B390), "", san!B390)</f>
        <v>2020</v>
      </c>
      <c r="C392" s="37">
        <f>IF(ISNUMBER(san!C390), san!C390, "-")</f>
        <v>7840781.7669999991</v>
      </c>
      <c r="D392" s="39">
        <f>IF(ISNUMBER(san!D390), san!D390, "-")</f>
        <v>56.024444580078132</v>
      </c>
      <c r="E392" s="38">
        <f>IF(ISNUMBER(san!E390), IF(san!E390=-999,"NA",IF(san!E390&gt;99, "&gt;99", IF(san!E390&lt;1, "&lt;1", san!E390))), "-")</f>
        <v>66.611747502846015</v>
      </c>
      <c r="F392" s="39">
        <f>IF(ISNUMBER(san!F390), IF(san!F390=-999,"NA",IF(san!F390&gt;99, "&gt;99", IF(san!F390&lt;1, "&lt;1", san!F390))), "-")</f>
        <v>6.7622274516850576</v>
      </c>
      <c r="G392" s="39">
        <f>IF(ISNUMBER(san!G390), IF(san!G390=-999,"NA",IF(san!G390&gt;99, "&gt;99", IF(san!G390&lt;1, "&lt;1", san!G390))), "-")</f>
        <v>13.098595627730189</v>
      </c>
      <c r="H392" s="40">
        <f>IF(ISNUMBER(san!H390), IF(san!H390=-999,"NA",IF(san!H390&gt;99, "&gt;99", IF(san!H390&lt;1, "&lt;1", san!H390))), "-")</f>
        <v>13.527429417738739</v>
      </c>
      <c r="I392" s="29">
        <f>IF(ISNUMBER(san!I390), IF(san!I390=-999,"NA",san!I390), "-")</f>
        <v>1.5977408885955811</v>
      </c>
      <c r="J392" s="29">
        <f>IF(ISNUMBER(san!J390), IF(san!J390=-999,"NA",san!J390), "-")</f>
        <v>-1.1343733072280879</v>
      </c>
      <c r="K392" s="38">
        <f>IF(ISNUMBER(san!K390), IF(san!K390=-999,"NA",IF(san!K390&gt;99, "&gt;99", IF(san!K390&lt;1, "&lt;1", san!K390))), "-")</f>
        <v>87.854074821576788</v>
      </c>
      <c r="L392" s="39">
        <f>IF(ISNUMBER(san!L390), IF(san!L390=-999,"NA",IF(san!L390&gt;99, "&gt;99", IF(san!L390&lt;1, "&lt;1", san!L390))), "-")</f>
        <v>7.5330758215943012</v>
      </c>
      <c r="M392" s="39">
        <f>IF(ISNUMBER(san!M390), IF(san!M390=-999,"NA",IF(san!M390&gt;99, "&gt;99", IF(san!M390&lt;1, "&lt;1", san!M390))), "-")</f>
        <v>3.4831702645412719</v>
      </c>
      <c r="N392" s="40">
        <f>IF(ISNUMBER(san!N390), IF(san!N390=-999,"NA",IF(san!N390&gt;99, "&gt;99", IF(san!N390&lt;1, "&lt;1", san!N390))), "-")</f>
        <v>1.129679092287643</v>
      </c>
      <c r="O392" s="29">
        <f>IF(ISNUMBER(san!O390), IF(san!O390=-999,"NA",san!O390), "-")</f>
        <v>0.44220814108848572</v>
      </c>
      <c r="P392" s="29">
        <f>IF(ISNUMBER(san!P390), IF(san!P390=-999,"NA",san!P390), "-")</f>
        <v>-0.1783904433250427</v>
      </c>
      <c r="Q392" s="38">
        <f>IF(ISNUMBER(san!Q390), IF(san!Q390=-999,"NA",IF(san!Q390&gt;99, "&gt;99", IF(san!Q390&lt;1, "&lt;1", san!Q390))), "-")</f>
        <v>78.479424549819115</v>
      </c>
      <c r="R392" s="39">
        <f>IF(ISNUMBER(san!R390), IF(san!R390=-999,"NA",IF(san!R390&gt;99, "&gt;99", IF(san!R390&lt;1, "&lt;1", san!R390))), "-")</f>
        <v>7.1937530782494914</v>
      </c>
      <c r="S392" s="39">
        <f>IF(ISNUMBER(san!S390), IF(san!S390=-999,"NA",IF(san!S390&gt;99, "&gt;99", IF(san!S390&lt;1, "&lt;1", san!S390))), "-")</f>
        <v>7.6322647918420614</v>
      </c>
      <c r="T392" s="40">
        <f>IF(ISNUMBER(san!T390), IF(san!T390=-999,"NA",IF(san!T390&gt;99, "&gt;99", IF(san!T390&lt;1, "&lt;1", san!T390))), "-")</f>
        <v>6.6945575800893442</v>
      </c>
      <c r="U392" s="29">
        <f>IF(ISNUMBER(san!U390), IF(san!U390=-999,"NA",san!U390), "-")</f>
        <v>1.1468267440795901</v>
      </c>
      <c r="V392" s="29">
        <f>IF(ISNUMBER(san!V390), IF(san!V390=-999,"NA",san!V390), "-")</f>
        <v>-0.7352110743522644</v>
      </c>
      <c r="W392" s="41">
        <f>IF(ISNUMBER(san!W390), IF(san!W390=-999,"NA",IF(san!W390&gt;99, "&gt;99", IF(san!W390&lt;1, "&lt;1", san!W390))), "-")</f>
        <v>43.003417729344022</v>
      </c>
      <c r="X392" s="39">
        <f>IF(ISNUMBER(san!X390), IF(san!X390=-999,"NA",IF(san!X390&gt;99, "&gt;99", IF(san!X390&lt;1, "&lt;1", san!X390))), "-")</f>
        <v>30.599910889948418</v>
      </c>
      <c r="Y392" s="39">
        <f>IF(ISNUMBER(san!Y390), IF(san!Y390=-999,"NA",IF(san!Y390&gt;99, "&gt;99", IF(san!Y390&lt;1, "&lt;1", san!Y390))), "-")</f>
        <v>1.6892878390841031</v>
      </c>
      <c r="Z392" s="39">
        <f>IF(ISNUMBER(san!Z390), IF(san!Z390=-999,"NA",IF(san!Z390&gt;99, "&gt;99", IF(san!Z390&lt;1, "&lt;1", san!Z390))), "-")</f>
        <v>10.7142190003115</v>
      </c>
      <c r="AA392" s="29">
        <f>IF(ISNUMBER(san!AA390), IF(san!AA390=-999,"NA",san!AA390), "-")</f>
        <v>1.294633746147156</v>
      </c>
      <c r="AB392" s="39">
        <f>IF(ISNUMBER(san!AB390), IF(san!AB390=-999,"NA",IF(san!AB390&gt;99, "&gt;99", IF(san!AB390&lt;1, "&lt;1", san!AB390))), "-")</f>
        <v>35.365892045181752</v>
      </c>
      <c r="AC392" s="39">
        <f>IF(ISNUMBER(san!AC390), IF(san!AC390=-999,"NA",IF(san!AC390&gt;99, "&gt;99", IF(san!AC390&lt;1, "&lt;1", san!AC390))), "-")</f>
        <v>25.006122251795372</v>
      </c>
      <c r="AD392" s="39">
        <f>IF(ISNUMBER(san!AD390), IF(san!AD390=-999,"NA",IF(san!AD390&gt;99, "&gt;99", IF(san!AD390&lt;1, "&lt;1", san!AD390))), "-")</f>
        <v>13.00196065755401</v>
      </c>
      <c r="AE392" s="41">
        <f>IF(ISNUMBER(san!AE390), IF(san!AE390=-999,"NA",IF(san!AE390&gt;99, "&gt;99", IF(san!AE390&lt;1, "&lt;1", san!AE390))), "-")</f>
        <v>64.12106042457215</v>
      </c>
      <c r="AF392" s="39">
        <f>IF(ISNUMBER(san!AF390), IF(san!AF390=-999,"NA",IF(san!AF390&gt;99, "&gt;99", IF(san!AF390&lt;1, "&lt;1", san!AF390))), "-")</f>
        <v>11.88402343706346</v>
      </c>
      <c r="AG392" s="39">
        <f>IF(ISNUMBER(san!AG390), IF(san!AG390=-999,"NA",IF(san!AG390&gt;99, "&gt;99", IF(san!AG390&lt;1, "&lt;1", san!AG390))), "-")</f>
        <v>3.0683164419138809</v>
      </c>
      <c r="AH392" s="39">
        <f>IF(ISNUMBER(san!AH390), IF(san!AH390=-999,"NA",IF(san!AH390&gt;99, "&gt;99", IF(san!AH390&lt;1, "&lt;1", san!AH390))), "-")</f>
        <v>49.168720545594823</v>
      </c>
      <c r="AI392" s="29">
        <f>IF(ISNUMBER(san!AI390), IF(san!AI390=-999,"NA",san!AI390), "-")</f>
        <v>0.69216477870941162</v>
      </c>
      <c r="AJ392" s="39">
        <f>IF(ISNUMBER(san!AJ390), IF(san!AJ390=-999,"NA",IF(san!AJ390&gt;99, "&gt;99", IF(san!AJ390&lt;1, "&lt;1", san!AJ390))), "-")</f>
        <v>11.32213692105169</v>
      </c>
      <c r="AK392" s="39">
        <f>IF(ISNUMBER(san!AK390), IF(san!AK390=-999,"NA",IF(san!AK390&gt;99, "&gt;99", IF(san!AK390&lt;1, "&lt;1", san!AK390))), "-")</f>
        <v>21.241753469230829</v>
      </c>
      <c r="AL392" s="39">
        <f>IF(ISNUMBER(san!AL390), IF(san!AL390=-999,"NA",IF(san!AL390&gt;99, "&gt;99", IF(san!AL390&lt;1, "&lt;1", san!AL390))), "-")</f>
        <v>62.823260252888453</v>
      </c>
      <c r="AM392" s="41">
        <f>IF(ISNUMBER(san!AM390), IF(san!AM390=-999,"NA",IF(san!AM390&gt;99, "&gt;99", IF(san!AM390&lt;1, "&lt;1", san!AM390))), "-")</f>
        <v>54.825059706356797</v>
      </c>
      <c r="AN392" s="39">
        <f>IF(ISNUMBER(san!AN390), IF(san!AN390=-999,"NA",IF(san!AN390&gt;99, "&gt;99", IF(san!AN390&lt;1, "&lt;1", san!AN390))), "-")</f>
        <v>20.10774986754662</v>
      </c>
      <c r="AO392" s="39">
        <f>IF(ISNUMBER(san!AO390), IF(san!AO390=-999,"NA",IF(san!AO390&gt;99, "&gt;99", IF(san!AO390&lt;1, "&lt;1", san!AO390))), "-")</f>
        <v>2.4615116994945572</v>
      </c>
      <c r="AP392" s="39">
        <f>IF(ISNUMBER(san!AP390), IF(san!AP390=-999,"NA",IF(san!AP390&gt;99, "&gt;99", IF(san!AP390&lt;1, "&lt;1", san!AP390))), "-")</f>
        <v>32.255798139315623</v>
      </c>
      <c r="AQ392" s="29">
        <f>IF(ISNUMBER(san!AQ390), IF(san!AQ390=-999,"NA",san!AQ390), "-")</f>
        <v>1.102613210678101</v>
      </c>
      <c r="AR392" s="39">
        <f>IF(ISNUMBER(san!AR390), IF(san!AR390=-999,"NA",IF(san!AR390&gt;99, "&gt;99", IF(san!AR390&lt;1, "&lt;1", san!AR390))), "-")</f>
        <v>21.810100710291341</v>
      </c>
      <c r="AS392" s="39">
        <f>IF(ISNUMBER(san!AS390), IF(san!AS390=-999,"NA",IF(san!AS390&gt;99, "&gt;99", IF(san!AS390&lt;1, "&lt;1", san!AS390))), "-")</f>
        <v>22.678762852029401</v>
      </c>
      <c r="AT392" s="39">
        <f>IF(ISNUMBER(san!AT390), IF(san!AT390=-999,"NA",IF(san!AT390&gt;99, "&gt;99", IF(san!AT390&lt;1, "&lt;1", san!AT390))), "-")</f>
        <v>41.201832031833341</v>
      </c>
    </row>
    <row r="393" ht="15" hidden="true">
      <c r="A393" s="36" t="str">
        <f>IF(ISBLANK(san!A391), "", san!A391)</f>
        <v>WORLD</v>
      </c>
      <c r="B393" s="57">
        <f>IF(ISBLANK(san!B391), "", san!B391)</f>
        <v>2021</v>
      </c>
      <c r="C393" s="37">
        <f>IF(ISNUMBER(san!C391), san!C391, "-")</f>
        <v>7909122.4629999977</v>
      </c>
      <c r="D393" s="39">
        <f>IF(ISNUMBER(san!D391), san!D391, "-")</f>
        <v>56.447349548339837</v>
      </c>
      <c r="E393" s="38">
        <f>IF(ISNUMBER(san!E391), IF(san!E391=-999,"NA",IF(san!E391&gt;99, "&gt;99", IF(san!E391&lt;1, "&lt;1", san!E391))), "-")</f>
        <v>68.709431086948655</v>
      </c>
      <c r="F393" s="39">
        <f>IF(ISNUMBER(san!F391), IF(san!F391=-999,"NA",IF(san!F391&gt;99, "&gt;99", IF(san!F391&lt;1, "&lt;1", san!F391))), "-")</f>
        <v>6.7780529774355811</v>
      </c>
      <c r="G393" s="39">
        <f>IF(ISNUMBER(san!G391), IF(san!G391=-999,"NA",IF(san!G391&gt;99, "&gt;99", IF(san!G391&lt;1, "&lt;1", san!G391))), "-")</f>
        <v>12.44563667168646</v>
      </c>
      <c r="H393" s="40">
        <f>IF(ISNUMBER(san!H391), IF(san!H391=-999,"NA",IF(san!H391&gt;99, "&gt;99", IF(san!H391&lt;1, "&lt;1", san!H391))), "-")</f>
        <v>12.066879263929319</v>
      </c>
      <c r="I393" s="29">
        <f>IF(ISNUMBER(san!I391), IF(san!I391=-999,"NA",san!I391), "-")</f>
        <v>1.5977408885955811</v>
      </c>
      <c r="J393" s="29">
        <f>IF(ISNUMBER(san!J391), IF(san!J391=-999,"NA",san!J391), "-")</f>
        <v>-1.1343733072280879</v>
      </c>
      <c r="K393" s="38">
        <f>IF(ISNUMBER(san!K391), IF(san!K391=-999,"NA",IF(san!K391&gt;99, "&gt;99", IF(san!K391&lt;1, "&lt;1", san!K391))), "-")</f>
        <v>88.456074639102951</v>
      </c>
      <c r="L393" s="39">
        <f>IF(ISNUMBER(san!L391), IF(san!L391=-999,"NA",IF(san!L391&gt;99, "&gt;99", IF(san!L391&lt;1, "&lt;1", san!L391))), "-")</f>
        <v>7.4462918412309769</v>
      </c>
      <c r="M393" s="39">
        <f>IF(ISNUMBER(san!M391), IF(san!M391=-999,"NA",IF(san!M391&gt;99, "&gt;99", IF(san!M391&lt;1, "&lt;1", san!M391))), "-")</f>
        <v>3.1637222803500289</v>
      </c>
      <c r="N393" s="40" t="str">
        <f>IF(ISNUMBER(san!N391), IF(san!N391=-999,"NA",IF(san!N391&gt;99, "&gt;99", IF(san!N391&lt;1, "&lt;1", san!N391))), "-")</f>
        <v>&lt;1</v>
      </c>
      <c r="O393" s="29">
        <f>IF(ISNUMBER(san!O391), IF(san!O391=-999,"NA",san!O391), "-")</f>
        <v>0.44220814108848572</v>
      </c>
      <c r="P393" s="29">
        <f>IF(ISNUMBER(san!P391), IF(san!P391=-999,"NA",san!P391), "-")</f>
        <v>-0.1783904433250427</v>
      </c>
      <c r="Q393" s="38">
        <f>IF(ISNUMBER(san!Q391), IF(san!Q391=-999,"NA",IF(san!Q391&gt;99, "&gt;99", IF(san!Q391&lt;1, "&lt;1", san!Q391))), "-")</f>
        <v>79.83035207304232</v>
      </c>
      <c r="R393" s="39">
        <f>IF(ISNUMBER(san!R391), IF(san!R391=-999,"NA",IF(san!R391&gt;99, "&gt;99", IF(san!R391&lt;1, "&lt;1", san!R391))), "-")</f>
        <v>7.1547044650936487</v>
      </c>
      <c r="S393" s="39">
        <f>IF(ISNUMBER(san!S391), IF(san!S391=-999,"NA",IF(san!S391&gt;99, "&gt;99", IF(san!S391&lt;1, "&lt;1", san!S391))), "-")</f>
        <v>7.135514605912789</v>
      </c>
      <c r="T393" s="40">
        <f>IF(ISNUMBER(san!T391), IF(san!T391=-999,"NA",IF(san!T391&gt;99, "&gt;99", IF(san!T391&lt;1, "&lt;1", san!T391))), "-")</f>
        <v>5.8794288559512502</v>
      </c>
      <c r="U393" s="29">
        <f>IF(ISNUMBER(san!U391), IF(san!U391=-999,"NA",san!U391), "-")</f>
        <v>1.1468267440795901</v>
      </c>
      <c r="V393" s="29">
        <f>IF(ISNUMBER(san!V391), IF(san!V391=-999,"NA",san!V391), "-")</f>
        <v>-0.7352110743522644</v>
      </c>
      <c r="W393" s="41">
        <f>IF(ISNUMBER(san!W391), IF(san!W391=-999,"NA",IF(san!W391&gt;99, "&gt;99", IF(san!W391&lt;1, "&lt;1", san!W391))), "-")</f>
        <v>44.632158615996502</v>
      </c>
      <c r="X393" s="39">
        <f>IF(ISNUMBER(san!X391), IF(san!X391=-999,"NA",IF(san!X391&gt;99, "&gt;99", IF(san!X391&lt;1, "&lt;1", san!X391))), "-")</f>
        <v>31.799438935798459</v>
      </c>
      <c r="Y393" s="39">
        <f>IF(ISNUMBER(san!Y391), IF(san!Y391=-999,"NA",IF(san!Y391&gt;99, "&gt;99", IF(san!Y391&lt;1, "&lt;1", san!Y391))), "-")</f>
        <v>1.6864969731652331</v>
      </c>
      <c r="Z393" s="39">
        <f>IF(ISNUMBER(san!Z391), IF(san!Z391=-999,"NA",IF(san!Z391&gt;99, "&gt;99", IF(san!Z391&lt;1, "&lt;1", san!Z391))), "-")</f>
        <v>11.146222707032811</v>
      </c>
      <c r="AA393" s="29">
        <f>IF(ISNUMBER(san!AA391), IF(san!AA391=-999,"NA",san!AA391), "-")</f>
        <v>1.294633746147156</v>
      </c>
      <c r="AB393" s="39">
        <f>IF(ISNUMBER(san!AB391), IF(san!AB391=-999,"NA",IF(san!AB391&gt;99, "&gt;99", IF(san!AB391&lt;1, "&lt;1", san!AB391))), "-")</f>
        <v>35.99167812813949</v>
      </c>
      <c r="AC393" s="39">
        <f>IF(ISNUMBER(san!AC391), IF(san!AC391=-999,"NA",IF(san!AC391&gt;99, "&gt;99", IF(san!AC391&lt;1, "&lt;1", san!AC391))), "-")</f>
        <v>25.932433662799031</v>
      </c>
      <c r="AD393" s="39">
        <f>IF(ISNUMBER(san!AD391), IF(san!AD391=-999,"NA",IF(san!AD391&gt;99, "&gt;99", IF(san!AD391&lt;1, "&lt;1", san!AD391))), "-")</f>
        <v>13.56337227344576</v>
      </c>
      <c r="AE393" s="41">
        <f>IF(ISNUMBER(san!AE391), IF(san!AE391=-999,"NA",IF(san!AE391&gt;99, "&gt;99", IF(san!AE391&lt;1, "&lt;1", san!AE391))), "-")</f>
        <v>64.519201449569678</v>
      </c>
      <c r="AF393" s="39">
        <f>IF(ISNUMBER(san!AF391), IF(san!AF391=-999,"NA",IF(san!AF391&gt;99, "&gt;99", IF(san!AF391&lt;1, "&lt;1", san!AF391))), "-")</f>
        <v>11.97731367934448</v>
      </c>
      <c r="AG393" s="39">
        <f>IF(ISNUMBER(san!AG391), IF(san!AG391=-999,"NA",IF(san!AG391&gt;99, "&gt;99", IF(san!AG391&lt;1, "&lt;1", san!AG391))), "-")</f>
        <v>3.0111973417769859</v>
      </c>
      <c r="AH393" s="39">
        <f>IF(ISNUMBER(san!AH391), IF(san!AH391=-999,"NA",IF(san!AH391&gt;99, "&gt;99", IF(san!AH391&lt;1, "&lt;1", san!AH391))), "-")</f>
        <v>49.530690428448217</v>
      </c>
      <c r="AI393" s="29">
        <f>IF(ISNUMBER(san!AI391), IF(san!AI391=-999,"NA",san!AI391), "-")</f>
        <v>0.69216477870941162</v>
      </c>
      <c r="AJ393" s="39">
        <f>IF(ISNUMBER(san!AJ391), IF(san!AJ391=-999,"NA",IF(san!AJ391&gt;99, "&gt;99", IF(san!AJ391&lt;1, "&lt;1", san!AJ391))), "-")</f>
        <v>11.139071905420121</v>
      </c>
      <c r="AK393" s="39">
        <f>IF(ISNUMBER(san!AK391), IF(san!AK391=-999,"NA",IF(san!AK391&gt;99, "&gt;99", IF(san!AK391&lt;1, "&lt;1", san!AK391))), "-")</f>
        <v>21.605134814856228</v>
      </c>
      <c r="AL393" s="39">
        <f>IF(ISNUMBER(san!AL391), IF(san!AL391=-999,"NA",IF(san!AL391&gt;99, "&gt;99", IF(san!AL391&lt;1, "&lt;1", san!AL391))), "-")</f>
        <v>63.158159760057529</v>
      </c>
      <c r="AM393" s="41">
        <f>IF(ISNUMBER(san!AM391), IF(san!AM391=-999,"NA",IF(san!AM391&gt;99, "&gt;99", IF(san!AM391&lt;1, "&lt;1", san!AM391))), "-")</f>
        <v>55.848246348443283</v>
      </c>
      <c r="AN393" s="39">
        <f>IF(ISNUMBER(san!AN391), IF(san!AN391=-999,"NA",IF(san!AN391&gt;99, "&gt;99", IF(san!AN391&lt;1, "&lt;1", san!AN391))), "-")</f>
        <v>20.603520558733649</v>
      </c>
      <c r="AO393" s="39">
        <f>IF(ISNUMBER(san!AO391), IF(san!AO391=-999,"NA",IF(san!AO391&gt;99, "&gt;99", IF(san!AO391&lt;1, "&lt;1", san!AO391))), "-")</f>
        <v>2.4338916714609349</v>
      </c>
      <c r="AP393" s="39">
        <f>IF(ISNUMBER(san!AP391), IF(san!AP391=-999,"NA",IF(san!AP391&gt;99, "&gt;99", IF(san!AP391&lt;1, "&lt;1", san!AP391))), "-")</f>
        <v>32.810834118248692</v>
      </c>
      <c r="AQ393" s="29">
        <f>IF(ISNUMBER(san!AQ391), IF(san!AQ391=-999,"NA",san!AQ391), "-")</f>
        <v>1.102613210678101</v>
      </c>
      <c r="AR393" s="39">
        <f>IF(ISNUMBER(san!AR391), IF(san!AR391=-999,"NA",IF(san!AR391&gt;99, "&gt;99", IF(san!AR391&lt;1, "&lt;1", san!AR391))), "-")</f>
        <v>21.85905966434294</v>
      </c>
      <c r="AS393" s="39">
        <f>IF(ISNUMBER(san!AS391), IF(san!AS391=-999,"NA",IF(san!AS391&gt;99, "&gt;99", IF(san!AS391&lt;1, "&lt;1", san!AS391))), "-")</f>
        <v>23.219795717245269</v>
      </c>
      <c r="AT393" s="39">
        <f>IF(ISNUMBER(san!AT391), IF(san!AT391=-999,"NA",IF(san!AT391&gt;99, "&gt;99", IF(san!AT391&lt;1, "&lt;1", san!AT391))), "-")</f>
        <v>41.916017012553063</v>
      </c>
    </row>
    <row r="394" ht="15">
      <c r="A394" s="36" t="str">
        <f>IF(ISBLANK(san!A392), "", san!A392)</f>
        <v>WORLD</v>
      </c>
      <c r="B394" s="57">
        <f>IF(ISBLANK(san!B392), "", san!B392)</f>
        <v>2022</v>
      </c>
      <c r="C394" s="37">
        <f>IF(ISNUMBER(san!C392), san!C392, "-")</f>
        <v>7974931.0779999951</v>
      </c>
      <c r="D394" s="39">
        <f>IF(ISNUMBER(san!D392), san!D392, "-")</f>
        <v>56.871376037597663</v>
      </c>
      <c r="E394" s="38">
        <f>IF(ISNUMBER(san!E392), IF(san!E392=-999,"NA",IF(san!E392&gt;99, "&gt;99", IF(san!E392&lt;1, "&lt;1", san!E392))), "-")</f>
        <v>70.134166462959087</v>
      </c>
      <c r="F394" s="39">
        <f>IF(ISNUMBER(san!F392), IF(san!F392=-999,"NA",IF(san!F392&gt;99, "&gt;99", IF(san!F392&lt;1, "&lt;1", san!F392))), "-")</f>
        <v>6.8390702086310604</v>
      </c>
      <c r="G394" s="39">
        <f>IF(ISNUMBER(san!G392), IF(san!G392=-999,"NA",IF(san!G392&gt;99, "&gt;99", IF(san!G392&lt;1, "&lt;1", san!G392))), "-")</f>
        <v>12.05036361039841</v>
      </c>
      <c r="H394" s="40">
        <f>IF(ISNUMBER(san!H392), IF(san!H392=-999,"NA",IF(san!H392&gt;99, "&gt;99", IF(san!H392&lt;1, "&lt;1", san!H392))), "-")</f>
        <v>10.97639971801145</v>
      </c>
      <c r="I394" s="29">
        <f>IF(ISNUMBER(san!I392), IF(san!I392=-999,"NA",san!I392), "-")</f>
        <v>1.5977408885955811</v>
      </c>
      <c r="J394" s="29">
        <f>IF(ISNUMBER(san!J392), IF(san!J392=-999,"NA",san!J392), "-")</f>
        <v>-1.1343733072280879</v>
      </c>
      <c r="K394" s="38">
        <f>IF(ISNUMBER(san!K392), IF(san!K392=-999,"NA",IF(san!K392&gt;99, "&gt;99", IF(san!K392&lt;1, "&lt;1", san!K392))), "-")</f>
        <v>88.888207321187281</v>
      </c>
      <c r="L394" s="39">
        <f>IF(ISNUMBER(san!L392), IF(san!L392=-999,"NA",IF(san!L392&gt;99, "&gt;99", IF(san!L392&lt;1, "&lt;1", san!L392))), "-")</f>
        <v>7.3906751134259752</v>
      </c>
      <c r="M394" s="39">
        <f>IF(ISNUMBER(san!M392), IF(san!M392=-999,"NA",IF(san!M392&gt;99, "&gt;99", IF(san!M392&lt;1, "&lt;1", san!M392))), "-")</f>
        <v>2.9603766662959292</v>
      </c>
      <c r="N394" s="40" t="str">
        <f>IF(ISNUMBER(san!N392), IF(san!N392=-999,"NA",IF(san!N392&gt;99, "&gt;99", IF(san!N392&lt;1, "&lt;1", san!N392))), "-")</f>
        <v>&lt;1</v>
      </c>
      <c r="O394" s="29">
        <f>IF(ISNUMBER(san!O392), IF(san!O392=-999,"NA",san!O392), "-")</f>
        <v>0.44220814108848572</v>
      </c>
      <c r="P394" s="29">
        <f>IF(ISNUMBER(san!P392), IF(san!P392=-999,"NA",san!P392), "-")</f>
        <v>-0.1783904433250427</v>
      </c>
      <c r="Q394" s="38">
        <f>IF(ISNUMBER(san!Q392), IF(san!Q392=-999,"NA",IF(san!Q392&gt;99, "&gt;99", IF(san!Q392&lt;1, "&lt;1", san!Q392))), "-")</f>
        <v>80.77117271001012</v>
      </c>
      <c r="R394" s="39">
        <f>IF(ISNUMBER(san!R392), IF(san!R392=-999,"NA",IF(san!R392&gt;99, "&gt;99", IF(san!R392&lt;1, "&lt;1", san!R392))), "-")</f>
        <v>7.1500227007534871</v>
      </c>
      <c r="S394" s="39">
        <f>IF(ISNUMBER(san!S392), IF(san!S392=-999,"NA",IF(san!S392&gt;99, "&gt;99", IF(san!S392&lt;1, "&lt;1", san!S392))), "-")</f>
        <v>6.8295725362509359</v>
      </c>
      <c r="T394" s="40">
        <f>IF(ISNUMBER(san!T392), IF(san!T392=-999,"NA",IF(san!T392&gt;99, "&gt;99", IF(san!T392&lt;1, "&lt;1", san!T392))), "-")</f>
        <v>5.2492320529854668</v>
      </c>
      <c r="U394" s="29">
        <f>IF(ISNUMBER(san!U392), IF(san!U392=-999,"NA",san!U392), "-")</f>
        <v>1.1468267440795901</v>
      </c>
      <c r="V394" s="29">
        <f>IF(ISNUMBER(san!V392), IF(san!V392=-999,"NA",san!V392), "-")</f>
        <v>-0.7352110743522644</v>
      </c>
      <c r="W394" s="41">
        <f>IF(ISNUMBER(san!W392), IF(san!W392=-999,"NA",IF(san!W392&gt;99, "&gt;99", IF(san!W392&lt;1, "&lt;1", san!W392))), "-")</f>
        <v>45.858998649620389</v>
      </c>
      <c r="X394" s="39">
        <f>IF(ISNUMBER(san!X392), IF(san!X392=-999,"NA",IF(san!X392&gt;99, "&gt;99", IF(san!X392&lt;1, "&lt;1", san!X392))), "-")</f>
        <v>32.886831520869542</v>
      </c>
      <c r="Y394" s="39">
        <f>IF(ISNUMBER(san!Y392), IF(san!Y392=-999,"NA",IF(san!Y392&gt;99, "&gt;99", IF(san!Y392&lt;1, "&lt;1", san!Y392))), "-")</f>
        <v>1.6597591383006589</v>
      </c>
      <c r="Z394" s="39">
        <f>IF(ISNUMBER(san!Z392), IF(san!Z392=-999,"NA",IF(san!Z392&gt;99, "&gt;99", IF(san!Z392&lt;1, "&lt;1", san!Z392))), "-")</f>
        <v>11.312407990450209</v>
      </c>
      <c r="AA394" s="29">
        <f>IF(ISNUMBER(san!AA392), IF(san!AA392=-999,"NA",san!AA392), "-")</f>
        <v>1.294633746147156</v>
      </c>
      <c r="AB394" s="39">
        <f>IF(ISNUMBER(san!AB392), IF(san!AB392=-999,"NA",IF(san!AB392&gt;99, "&gt;99", IF(san!AB392&lt;1, "&lt;1", san!AB392))), "-")</f>
        <v>36.731257976996147</v>
      </c>
      <c r="AC394" s="39">
        <f>IF(ISNUMBER(san!AC392), IF(san!AC392=-999,"NA",IF(san!AC392&gt;99, "&gt;99", IF(san!AC392&lt;1, "&lt;1", san!AC392))), "-")</f>
        <v>26.49865356571398</v>
      </c>
      <c r="AD394" s="39">
        <f>IF(ISNUMBER(san!AD392), IF(san!AD392=-999,"NA",IF(san!AD392&gt;99, "&gt;99", IF(san!AD392&lt;1, "&lt;1", san!AD392))), "-")</f>
        <v>13.74332512887997</v>
      </c>
      <c r="AE394" s="41">
        <f>IF(ISNUMBER(san!AE392), IF(san!AE392=-999,"NA",IF(san!AE392&gt;99, "&gt;99", IF(san!AE392&lt;1, "&lt;1", san!AE392))), "-")</f>
        <v>64.770380533827236</v>
      </c>
      <c r="AF394" s="39">
        <f>IF(ISNUMBER(san!AF392), IF(san!AF392=-999,"NA",IF(san!AF392&gt;99, "&gt;99", IF(san!AF392&lt;1, "&lt;1", san!AF392))), "-")</f>
        <v>12.17603140585109</v>
      </c>
      <c r="AG394" s="39">
        <f>IF(ISNUMBER(san!AG392), IF(san!AG392=-999,"NA",IF(san!AG392&gt;99, "&gt;99", IF(san!AG392&lt;1, "&lt;1", san!AG392))), "-")</f>
        <v>2.9804494629318401</v>
      </c>
      <c r="AH394" s="39">
        <f>IF(ISNUMBER(san!AH392), IF(san!AH392=-999,"NA",IF(san!AH392&gt;99, "&gt;99", IF(san!AH392&lt;1, "&lt;1", san!AH392))), "-")</f>
        <v>49.613899665044308</v>
      </c>
      <c r="AI394" s="29">
        <f>IF(ISNUMBER(san!AI392), IF(san!AI392=-999,"NA",san!AI392), "-")</f>
        <v>0.69216477870941162</v>
      </c>
      <c r="AJ394" s="39">
        <f>IF(ISNUMBER(san!AJ392), IF(san!AJ392=-999,"NA",IF(san!AJ392&gt;99, "&gt;99", IF(san!AJ392&lt;1, "&lt;1", san!AJ392))), "-")</f>
        <v>11.169405224395421</v>
      </c>
      <c r="AK394" s="39">
        <f>IF(ISNUMBER(san!AK392), IF(san!AK392=-999,"NA",IF(san!AK392&gt;99, "&gt;99", IF(san!AK392&lt;1, "&lt;1", san!AK392))), "-")</f>
        <v>22.031857316219611</v>
      </c>
      <c r="AL394" s="39">
        <f>IF(ISNUMBER(san!AL392), IF(san!AL392=-999,"NA",IF(san!AL392&gt;99, "&gt;99", IF(san!AL392&lt;1, "&lt;1", san!AL392))), "-")</f>
        <v>63.077619893998133</v>
      </c>
      <c r="AM394" s="41">
        <f>IF(ISNUMBER(san!AM392), IF(san!AM392=-999,"NA",IF(san!AM392&gt;99, "&gt;99", IF(san!AM392&lt;1, "&lt;1", san!AM392))), "-")</f>
        <v>56.604371809893877</v>
      </c>
      <c r="AN394" s="39">
        <f>IF(ISNUMBER(san!AN392), IF(san!AN392=-999,"NA",IF(san!AN392&gt;99, "&gt;99", IF(san!AN392&lt;1, "&lt;1", san!AN392))), "-")</f>
        <v>21.101293958726369</v>
      </c>
      <c r="AO394" s="39">
        <f>IF(ISNUMBER(san!AO392), IF(san!AO392=-999,"NA",IF(san!AO392&gt;99, "&gt;99", IF(san!AO392&lt;1, "&lt;1", san!AO392))), "-")</f>
        <v>2.4104995729588099</v>
      </c>
      <c r="AP394" s="39">
        <f>IF(ISNUMBER(san!AP392), IF(san!AP392=-999,"NA",IF(san!AP392&gt;99, "&gt;99", IF(san!AP392&lt;1, "&lt;1", san!AP392))), "-")</f>
        <v>33.092578278208698</v>
      </c>
      <c r="AQ394" s="29">
        <f>IF(ISNUMBER(san!AQ392), IF(san!AQ392=-999,"NA",san!AQ392), "-")</f>
        <v>1.102613210678101</v>
      </c>
      <c r="AR394" s="39">
        <f>IF(ISNUMBER(san!AR392), IF(san!AR392=-999,"NA",IF(san!AR392&gt;99, "&gt;99", IF(san!AR392&lt;1, "&lt;1", san!AR392))), "-")</f>
        <v>22.097991733285031</v>
      </c>
      <c r="AS394" s="39">
        <f>IF(ISNUMBER(san!AS392), IF(san!AS392=-999,"NA",IF(san!AS392&gt;99, "&gt;99", IF(san!AS392&lt;1, "&lt;1", san!AS392))), "-")</f>
        <v>23.674648694133872</v>
      </c>
      <c r="AT394" s="39">
        <f>IF(ISNUMBER(san!AT392), IF(san!AT392=-999,"NA",IF(san!AT392&gt;99, "&gt;99", IF(san!AT392&lt;1, "&lt;1", san!AT392))), "-")</f>
        <v>42.163550541553022</v>
      </c>
    </row>
    <row r="395" ht="15" hidden="true">
      <c r="A395" s="36" t="str">
        <f>IF(ISBLANK(san!A393), "", san!A393)</f>
        <v/>
      </c>
      <c r="B395" s="57" t="str">
        <f>IF(ISBLANK(san!B393), "", san!B393)</f>
        <v/>
      </c>
      <c r="C395" s="37" t="str">
        <f>IF(ISNUMBER(san!C393), san!C393, "-")</f>
        <v>-</v>
      </c>
      <c r="D395" s="39" t="str">
        <f>IF(ISNUMBER(san!D393), san!D393, "-")</f>
        <v>-</v>
      </c>
      <c r="E395" s="38" t="str">
        <f>IF(ISNUMBER(san!E393), IF(san!E393=-999,"NA",IF(san!E393&gt;99, "&gt;99", IF(san!E393&lt;1, "&lt;1", san!E393))), "-")</f>
        <v>-</v>
      </c>
      <c r="F395" s="39" t="str">
        <f>IF(ISNUMBER(san!F393), IF(san!F393=-999,"NA",IF(san!F393&gt;99, "&gt;99", IF(san!F393&lt;1, "&lt;1", san!F393))), "-")</f>
        <v>-</v>
      </c>
      <c r="G395" s="39" t="str">
        <f>IF(ISNUMBER(san!G393), IF(san!G393=-999,"NA",IF(san!G393&gt;99, "&gt;99", IF(san!G393&lt;1, "&lt;1", san!G393))), "-")</f>
        <v>-</v>
      </c>
      <c r="H395" s="40" t="str">
        <f>IF(ISNUMBER(san!H393), IF(san!H393=-999,"NA",IF(san!H393&gt;99, "&gt;99", IF(san!H393&lt;1, "&lt;1", san!H393))), "-")</f>
        <v>-</v>
      </c>
      <c r="I395" s="29" t="str">
        <f>IF(ISNUMBER(san!I393), IF(san!I393=-999,"NA",san!I393), "-")</f>
        <v>-</v>
      </c>
      <c r="J395" s="29" t="str">
        <f>IF(ISNUMBER(san!J393), IF(san!J393=-999,"NA",san!J393), "-")</f>
        <v>-</v>
      </c>
      <c r="K395" s="38" t="str">
        <f>IF(ISNUMBER(san!K393), IF(san!K393=-999,"NA",IF(san!K393&gt;99, "&gt;99", IF(san!K393&lt;1, "&lt;1", san!K393))), "-")</f>
        <v>-</v>
      </c>
      <c r="L395" s="39" t="str">
        <f>IF(ISNUMBER(san!L393), IF(san!L393=-999,"NA",IF(san!L393&gt;99, "&gt;99", IF(san!L393&lt;1, "&lt;1", san!L393))), "-")</f>
        <v>-</v>
      </c>
      <c r="M395" s="39" t="str">
        <f>IF(ISNUMBER(san!M393), IF(san!M393=-999,"NA",IF(san!M393&gt;99, "&gt;99", IF(san!M393&lt;1, "&lt;1", san!M393))), "-")</f>
        <v>-</v>
      </c>
      <c r="N395" s="40" t="str">
        <f>IF(ISNUMBER(san!N393), IF(san!N393=-999,"NA",IF(san!N393&gt;99, "&gt;99", IF(san!N393&lt;1, "&lt;1", san!N393))), "-")</f>
        <v>-</v>
      </c>
      <c r="O395" s="29" t="str">
        <f>IF(ISNUMBER(san!O393), IF(san!O393=-999,"NA",san!O393), "-")</f>
        <v>-</v>
      </c>
      <c r="P395" s="29" t="str">
        <f>IF(ISNUMBER(san!P393), IF(san!P393=-999,"NA",san!P393), "-")</f>
        <v>-</v>
      </c>
      <c r="Q395" s="38" t="str">
        <f>IF(ISNUMBER(san!Q393), IF(san!Q393=-999,"NA",IF(san!Q393&gt;99, "&gt;99", IF(san!Q393&lt;1, "&lt;1", san!Q393))), "-")</f>
        <v>-</v>
      </c>
      <c r="R395" s="39" t="str">
        <f>IF(ISNUMBER(san!R393), IF(san!R393=-999,"NA",IF(san!R393&gt;99, "&gt;99", IF(san!R393&lt;1, "&lt;1", san!R393))), "-")</f>
        <v>-</v>
      </c>
      <c r="S395" s="39" t="str">
        <f>IF(ISNUMBER(san!S393), IF(san!S393=-999,"NA",IF(san!S393&gt;99, "&gt;99", IF(san!S393&lt;1, "&lt;1", san!S393))), "-")</f>
        <v>-</v>
      </c>
      <c r="T395" s="40" t="str">
        <f>IF(ISNUMBER(san!T393), IF(san!T393=-999,"NA",IF(san!T393&gt;99, "&gt;99", IF(san!T393&lt;1, "&lt;1", san!T393))), "-")</f>
        <v>-</v>
      </c>
      <c r="U395" s="29" t="str">
        <f>IF(ISNUMBER(san!U393), IF(san!U393=-999,"NA",san!U393), "-")</f>
        <v>-</v>
      </c>
      <c r="V395" s="29" t="str">
        <f>IF(ISNUMBER(san!V393), IF(san!V393=-999,"NA",san!V393), "-")</f>
        <v>-</v>
      </c>
      <c r="W395" s="41" t="str">
        <f>IF(ISNUMBER(san!W393), IF(san!W393=-999,"NA",IF(san!W393&gt;99, "&gt;99", IF(san!W393&lt;1, "&lt;1", san!W393))), "-")</f>
        <v>-</v>
      </c>
      <c r="X395" s="39" t="str">
        <f>IF(ISNUMBER(san!X393), IF(san!X393=-999,"NA",IF(san!X393&gt;99, "&gt;99", IF(san!X393&lt;1, "&lt;1", san!X393))), "-")</f>
        <v>-</v>
      </c>
      <c r="Y395" s="39" t="str">
        <f>IF(ISNUMBER(san!Y393), IF(san!Y393=-999,"NA",IF(san!Y393&gt;99, "&gt;99", IF(san!Y393&lt;1, "&lt;1", san!Y393))), "-")</f>
        <v>-</v>
      </c>
      <c r="Z395" s="39" t="str">
        <f>IF(ISNUMBER(san!Z393), IF(san!Z393=-999,"NA",IF(san!Z393&gt;99, "&gt;99", IF(san!Z393&lt;1, "&lt;1", san!Z393))), "-")</f>
        <v>-</v>
      </c>
      <c r="AA395" s="29" t="str">
        <f>IF(ISNUMBER(san!AA393), IF(san!AA393=-999,"NA",san!AA393), "-")</f>
        <v>-</v>
      </c>
      <c r="AB395" s="39" t="str">
        <f>IF(ISNUMBER(san!AB393), IF(san!AB393=-999,"NA",IF(san!AB393&gt;99, "&gt;99", IF(san!AB393&lt;1, "&lt;1", san!AB393))), "-")</f>
        <v>-</v>
      </c>
      <c r="AC395" s="39" t="str">
        <f>IF(ISNUMBER(san!AC393), IF(san!AC393=-999,"NA",IF(san!AC393&gt;99, "&gt;99", IF(san!AC393&lt;1, "&lt;1", san!AC393))), "-")</f>
        <v>-</v>
      </c>
      <c r="AD395" s="39" t="str">
        <f>IF(ISNUMBER(san!AD393), IF(san!AD393=-999,"NA",IF(san!AD393&gt;99, "&gt;99", IF(san!AD393&lt;1, "&lt;1", san!AD393))), "-")</f>
        <v>-</v>
      </c>
      <c r="AE395" s="41" t="str">
        <f>IF(ISNUMBER(san!AE393), IF(san!AE393=-999,"NA",IF(san!AE393&gt;99, "&gt;99", IF(san!AE393&lt;1, "&lt;1", san!AE393))), "-")</f>
        <v>-</v>
      </c>
      <c r="AF395" s="39" t="str">
        <f>IF(ISNUMBER(san!AF393), IF(san!AF393=-999,"NA",IF(san!AF393&gt;99, "&gt;99", IF(san!AF393&lt;1, "&lt;1", san!AF393))), "-")</f>
        <v>-</v>
      </c>
      <c r="AG395" s="39" t="str">
        <f>IF(ISNUMBER(san!AG393), IF(san!AG393=-999,"NA",IF(san!AG393&gt;99, "&gt;99", IF(san!AG393&lt;1, "&lt;1", san!AG393))), "-")</f>
        <v>-</v>
      </c>
      <c r="AH395" s="39" t="str">
        <f>IF(ISNUMBER(san!AH393), IF(san!AH393=-999,"NA",IF(san!AH393&gt;99, "&gt;99", IF(san!AH393&lt;1, "&lt;1", san!AH393))), "-")</f>
        <v>-</v>
      </c>
      <c r="AI395" s="29" t="str">
        <f>IF(ISNUMBER(san!AI393), IF(san!AI393=-999,"NA",san!AI393), "-")</f>
        <v>-</v>
      </c>
      <c r="AJ395" s="39" t="str">
        <f>IF(ISNUMBER(san!AJ393), IF(san!AJ393=-999,"NA",IF(san!AJ393&gt;99, "&gt;99", IF(san!AJ393&lt;1, "&lt;1", san!AJ393))), "-")</f>
        <v>-</v>
      </c>
      <c r="AK395" s="39" t="str">
        <f>IF(ISNUMBER(san!AK393), IF(san!AK393=-999,"NA",IF(san!AK393&gt;99, "&gt;99", IF(san!AK393&lt;1, "&lt;1", san!AK393))), "-")</f>
        <v>-</v>
      </c>
      <c r="AL395" s="39" t="str">
        <f>IF(ISNUMBER(san!AL393), IF(san!AL393=-999,"NA",IF(san!AL393&gt;99, "&gt;99", IF(san!AL393&lt;1, "&lt;1", san!AL393))), "-")</f>
        <v>-</v>
      </c>
      <c r="AM395" s="41" t="str">
        <f>IF(ISNUMBER(san!AM393), IF(san!AM393=-999,"NA",IF(san!AM393&gt;99, "&gt;99", IF(san!AM393&lt;1, "&lt;1", san!AM393))), "-")</f>
        <v>-</v>
      </c>
      <c r="AN395" s="39" t="str">
        <f>IF(ISNUMBER(san!AN393), IF(san!AN393=-999,"NA",IF(san!AN393&gt;99, "&gt;99", IF(san!AN393&lt;1, "&lt;1", san!AN393))), "-")</f>
        <v>-</v>
      </c>
      <c r="AO395" s="39" t="str">
        <f>IF(ISNUMBER(san!AO393), IF(san!AO393=-999,"NA",IF(san!AO393&gt;99, "&gt;99", IF(san!AO393&lt;1, "&lt;1", san!AO393))), "-")</f>
        <v>-</v>
      </c>
      <c r="AP395" s="39" t="str">
        <f>IF(ISNUMBER(san!AP393), IF(san!AP393=-999,"NA",IF(san!AP393&gt;99, "&gt;99", IF(san!AP393&lt;1, "&lt;1", san!AP393))), "-")</f>
        <v>-</v>
      </c>
      <c r="AQ395" s="29" t="str">
        <f>IF(ISNUMBER(san!AQ393), IF(san!AQ393=-999,"NA",san!AQ393), "-")</f>
        <v>-</v>
      </c>
      <c r="AR395" s="39" t="str">
        <f>IF(ISNUMBER(san!AR393), IF(san!AR393=-999,"NA",IF(san!AR393&gt;99, "&gt;99", IF(san!AR393&lt;1, "&lt;1", san!AR393))), "-")</f>
        <v>-</v>
      </c>
      <c r="AS395" s="39" t="str">
        <f>IF(ISNUMBER(san!AS393), IF(san!AS393=-999,"NA",IF(san!AS393&gt;99, "&gt;99", IF(san!AS393&lt;1, "&lt;1", san!AS393))), "-")</f>
        <v>-</v>
      </c>
      <c r="AT395" s="39" t="str">
        <f>IF(ISNUMBER(san!AT393), IF(san!AT393=-999,"NA",IF(san!AT393&gt;99, "&gt;99", IF(san!AT393&lt;1, "&lt;1", san!AT393))), "-")</f>
        <v>-</v>
      </c>
    </row>
    <row r="396" ht="15" hidden="true">
      <c r="A396" s="36" t="str">
        <f>IF(ISBLANK(san!A394), "", san!A394)</f>
        <v/>
      </c>
      <c r="B396" s="57" t="str">
        <f>IF(ISBLANK(san!B394), "", san!B394)</f>
        <v/>
      </c>
      <c r="C396" s="37" t="str">
        <f>IF(ISNUMBER(san!C394), san!C394, "-")</f>
        <v>-</v>
      </c>
      <c r="D396" s="39" t="str">
        <f>IF(ISNUMBER(san!D394), san!D394, "-")</f>
        <v>-</v>
      </c>
      <c r="E396" s="38" t="str">
        <f>IF(ISNUMBER(san!E394), IF(san!E394=-999,"NA",IF(san!E394&gt;99, "&gt;99", IF(san!E394&lt;1, "&lt;1", san!E394))), "-")</f>
        <v>-</v>
      </c>
      <c r="F396" s="39" t="str">
        <f>IF(ISNUMBER(san!F394), IF(san!F394=-999,"NA",IF(san!F394&gt;99, "&gt;99", IF(san!F394&lt;1, "&lt;1", san!F394))), "-")</f>
        <v>-</v>
      </c>
      <c r="G396" s="39" t="str">
        <f>IF(ISNUMBER(san!G394), IF(san!G394=-999,"NA",IF(san!G394&gt;99, "&gt;99", IF(san!G394&lt;1, "&lt;1", san!G394))), "-")</f>
        <v>-</v>
      </c>
      <c r="H396" s="40" t="str">
        <f>IF(ISNUMBER(san!H394), IF(san!H394=-999,"NA",IF(san!H394&gt;99, "&gt;99", IF(san!H394&lt;1, "&lt;1", san!H394))), "-")</f>
        <v>-</v>
      </c>
      <c r="I396" s="29" t="str">
        <f>IF(ISNUMBER(san!I394), IF(san!I394=-999,"NA",san!I394), "-")</f>
        <v>-</v>
      </c>
      <c r="J396" s="29" t="str">
        <f>IF(ISNUMBER(san!J394), IF(san!J394=-999,"NA",san!J394), "-")</f>
        <v>-</v>
      </c>
      <c r="K396" s="38" t="str">
        <f>IF(ISNUMBER(san!K394), IF(san!K394=-999,"NA",IF(san!K394&gt;99, "&gt;99", IF(san!K394&lt;1, "&lt;1", san!K394))), "-")</f>
        <v>-</v>
      </c>
      <c r="L396" s="39" t="str">
        <f>IF(ISNUMBER(san!L394), IF(san!L394=-999,"NA",IF(san!L394&gt;99, "&gt;99", IF(san!L394&lt;1, "&lt;1", san!L394))), "-")</f>
        <v>-</v>
      </c>
      <c r="M396" s="39" t="str">
        <f>IF(ISNUMBER(san!M394), IF(san!M394=-999,"NA",IF(san!M394&gt;99, "&gt;99", IF(san!M394&lt;1, "&lt;1", san!M394))), "-")</f>
        <v>-</v>
      </c>
      <c r="N396" s="40" t="str">
        <f>IF(ISNUMBER(san!N394), IF(san!N394=-999,"NA",IF(san!N394&gt;99, "&gt;99", IF(san!N394&lt;1, "&lt;1", san!N394))), "-")</f>
        <v>-</v>
      </c>
      <c r="O396" s="29" t="str">
        <f>IF(ISNUMBER(san!O394), IF(san!O394=-999,"NA",san!O394), "-")</f>
        <v>-</v>
      </c>
      <c r="P396" s="29" t="str">
        <f>IF(ISNUMBER(san!P394), IF(san!P394=-999,"NA",san!P394), "-")</f>
        <v>-</v>
      </c>
      <c r="Q396" s="38" t="str">
        <f>IF(ISNUMBER(san!Q394), IF(san!Q394=-999,"NA",IF(san!Q394&gt;99, "&gt;99", IF(san!Q394&lt;1, "&lt;1", san!Q394))), "-")</f>
        <v>-</v>
      </c>
      <c r="R396" s="39" t="str">
        <f>IF(ISNUMBER(san!R394), IF(san!R394=-999,"NA",IF(san!R394&gt;99, "&gt;99", IF(san!R394&lt;1, "&lt;1", san!R394))), "-")</f>
        <v>-</v>
      </c>
      <c r="S396" s="39" t="str">
        <f>IF(ISNUMBER(san!S394), IF(san!S394=-999,"NA",IF(san!S394&gt;99, "&gt;99", IF(san!S394&lt;1, "&lt;1", san!S394))), "-")</f>
        <v>-</v>
      </c>
      <c r="T396" s="40" t="str">
        <f>IF(ISNUMBER(san!T394), IF(san!T394=-999,"NA",IF(san!T394&gt;99, "&gt;99", IF(san!T394&lt;1, "&lt;1", san!T394))), "-")</f>
        <v>-</v>
      </c>
      <c r="U396" s="29" t="str">
        <f>IF(ISNUMBER(san!U394), IF(san!U394=-999,"NA",san!U394), "-")</f>
        <v>-</v>
      </c>
      <c r="V396" s="29" t="str">
        <f>IF(ISNUMBER(san!V394), IF(san!V394=-999,"NA",san!V394), "-")</f>
        <v>-</v>
      </c>
      <c r="W396" s="41" t="str">
        <f>IF(ISNUMBER(san!W394), IF(san!W394=-999,"NA",IF(san!W394&gt;99, "&gt;99", IF(san!W394&lt;1, "&lt;1", san!W394))), "-")</f>
        <v>-</v>
      </c>
      <c r="X396" s="39" t="str">
        <f>IF(ISNUMBER(san!X394), IF(san!X394=-999,"NA",IF(san!X394&gt;99, "&gt;99", IF(san!X394&lt;1, "&lt;1", san!X394))), "-")</f>
        <v>-</v>
      </c>
      <c r="Y396" s="39" t="str">
        <f>IF(ISNUMBER(san!Y394), IF(san!Y394=-999,"NA",IF(san!Y394&gt;99, "&gt;99", IF(san!Y394&lt;1, "&lt;1", san!Y394))), "-")</f>
        <v>-</v>
      </c>
      <c r="Z396" s="39" t="str">
        <f>IF(ISNUMBER(san!Z394), IF(san!Z394=-999,"NA",IF(san!Z394&gt;99, "&gt;99", IF(san!Z394&lt;1, "&lt;1", san!Z394))), "-")</f>
        <v>-</v>
      </c>
      <c r="AA396" s="29" t="str">
        <f>IF(ISNUMBER(san!AA394), IF(san!AA394=-999,"NA",san!AA394), "-")</f>
        <v>-</v>
      </c>
      <c r="AB396" s="39" t="str">
        <f>IF(ISNUMBER(san!AB394), IF(san!AB394=-999,"NA",IF(san!AB394&gt;99, "&gt;99", IF(san!AB394&lt;1, "&lt;1", san!AB394))), "-")</f>
        <v>-</v>
      </c>
      <c r="AC396" s="39" t="str">
        <f>IF(ISNUMBER(san!AC394), IF(san!AC394=-999,"NA",IF(san!AC394&gt;99, "&gt;99", IF(san!AC394&lt;1, "&lt;1", san!AC394))), "-")</f>
        <v>-</v>
      </c>
      <c r="AD396" s="39" t="str">
        <f>IF(ISNUMBER(san!AD394), IF(san!AD394=-999,"NA",IF(san!AD394&gt;99, "&gt;99", IF(san!AD394&lt;1, "&lt;1", san!AD394))), "-")</f>
        <v>-</v>
      </c>
      <c r="AE396" s="41" t="str">
        <f>IF(ISNUMBER(san!AE394), IF(san!AE394=-999,"NA",IF(san!AE394&gt;99, "&gt;99", IF(san!AE394&lt;1, "&lt;1", san!AE394))), "-")</f>
        <v>-</v>
      </c>
      <c r="AF396" s="39" t="str">
        <f>IF(ISNUMBER(san!AF394), IF(san!AF394=-999,"NA",IF(san!AF394&gt;99, "&gt;99", IF(san!AF394&lt;1, "&lt;1", san!AF394))), "-")</f>
        <v>-</v>
      </c>
      <c r="AG396" s="39" t="str">
        <f>IF(ISNUMBER(san!AG394), IF(san!AG394=-999,"NA",IF(san!AG394&gt;99, "&gt;99", IF(san!AG394&lt;1, "&lt;1", san!AG394))), "-")</f>
        <v>-</v>
      </c>
      <c r="AH396" s="39" t="str">
        <f>IF(ISNUMBER(san!AH394), IF(san!AH394=-999,"NA",IF(san!AH394&gt;99, "&gt;99", IF(san!AH394&lt;1, "&lt;1", san!AH394))), "-")</f>
        <v>-</v>
      </c>
      <c r="AI396" s="29" t="str">
        <f>IF(ISNUMBER(san!AI394), IF(san!AI394=-999,"NA",san!AI394), "-")</f>
        <v>-</v>
      </c>
      <c r="AJ396" s="39" t="str">
        <f>IF(ISNUMBER(san!AJ394), IF(san!AJ394=-999,"NA",IF(san!AJ394&gt;99, "&gt;99", IF(san!AJ394&lt;1, "&lt;1", san!AJ394))), "-")</f>
        <v>-</v>
      </c>
      <c r="AK396" s="39" t="str">
        <f>IF(ISNUMBER(san!AK394), IF(san!AK394=-999,"NA",IF(san!AK394&gt;99, "&gt;99", IF(san!AK394&lt;1, "&lt;1", san!AK394))), "-")</f>
        <v>-</v>
      </c>
      <c r="AL396" s="39" t="str">
        <f>IF(ISNUMBER(san!AL394), IF(san!AL394=-999,"NA",IF(san!AL394&gt;99, "&gt;99", IF(san!AL394&lt;1, "&lt;1", san!AL394))), "-")</f>
        <v>-</v>
      </c>
      <c r="AM396" s="41" t="str">
        <f>IF(ISNUMBER(san!AM394), IF(san!AM394=-999,"NA",IF(san!AM394&gt;99, "&gt;99", IF(san!AM394&lt;1, "&lt;1", san!AM394))), "-")</f>
        <v>-</v>
      </c>
      <c r="AN396" s="39" t="str">
        <f>IF(ISNUMBER(san!AN394), IF(san!AN394=-999,"NA",IF(san!AN394&gt;99, "&gt;99", IF(san!AN394&lt;1, "&lt;1", san!AN394))), "-")</f>
        <v>-</v>
      </c>
      <c r="AO396" s="39" t="str">
        <f>IF(ISNUMBER(san!AO394), IF(san!AO394=-999,"NA",IF(san!AO394&gt;99, "&gt;99", IF(san!AO394&lt;1, "&lt;1", san!AO394))), "-")</f>
        <v>-</v>
      </c>
      <c r="AP396" s="39" t="str">
        <f>IF(ISNUMBER(san!AP394), IF(san!AP394=-999,"NA",IF(san!AP394&gt;99, "&gt;99", IF(san!AP394&lt;1, "&lt;1", san!AP394))), "-")</f>
        <v>-</v>
      </c>
      <c r="AQ396" s="29" t="str">
        <f>IF(ISNUMBER(san!AQ394), IF(san!AQ394=-999,"NA",san!AQ394), "-")</f>
        <v>-</v>
      </c>
      <c r="AR396" s="39" t="str">
        <f>IF(ISNUMBER(san!AR394), IF(san!AR394=-999,"NA",IF(san!AR394&gt;99, "&gt;99", IF(san!AR394&lt;1, "&lt;1", san!AR394))), "-")</f>
        <v>-</v>
      </c>
      <c r="AS396" s="39" t="str">
        <f>IF(ISNUMBER(san!AS394), IF(san!AS394=-999,"NA",IF(san!AS394&gt;99, "&gt;99", IF(san!AS394&lt;1, "&lt;1", san!AS394))), "-")</f>
        <v>-</v>
      </c>
      <c r="AT396" s="39" t="str">
        <f>IF(ISNUMBER(san!AT394), IF(san!AT394=-999,"NA",IF(san!AT394&gt;99, "&gt;99", IF(san!AT394&lt;1, "&lt;1", san!AT394))), "-")</f>
        <v>-</v>
      </c>
    </row>
    <row r="397" ht="15" hidden="true">
      <c r="A397" s="36" t="str">
        <f>IF(ISBLANK(san!A395), "", san!A395)</f>
        <v/>
      </c>
      <c r="B397" s="57" t="str">
        <f>IF(ISBLANK(san!B395), "", san!B395)</f>
        <v/>
      </c>
      <c r="C397" s="37" t="str">
        <f>IF(ISNUMBER(san!C395), san!C395, "-")</f>
        <v>-</v>
      </c>
      <c r="D397" s="39" t="str">
        <f>IF(ISNUMBER(san!D395), san!D395, "-")</f>
        <v>-</v>
      </c>
      <c r="E397" s="38" t="str">
        <f>IF(ISNUMBER(san!E395), IF(san!E395=-999,"NA",IF(san!E395&gt;99, "&gt;99", IF(san!E395&lt;1, "&lt;1", san!E395))), "-")</f>
        <v>-</v>
      </c>
      <c r="F397" s="39" t="str">
        <f>IF(ISNUMBER(san!F395), IF(san!F395=-999,"NA",IF(san!F395&gt;99, "&gt;99", IF(san!F395&lt;1, "&lt;1", san!F395))), "-")</f>
        <v>-</v>
      </c>
      <c r="G397" s="39" t="str">
        <f>IF(ISNUMBER(san!G395), IF(san!G395=-999,"NA",IF(san!G395&gt;99, "&gt;99", IF(san!G395&lt;1, "&lt;1", san!G395))), "-")</f>
        <v>-</v>
      </c>
      <c r="H397" s="40" t="str">
        <f>IF(ISNUMBER(san!H395), IF(san!H395=-999,"NA",IF(san!H395&gt;99, "&gt;99", IF(san!H395&lt;1, "&lt;1", san!H395))), "-")</f>
        <v>-</v>
      </c>
      <c r="I397" s="29" t="str">
        <f>IF(ISNUMBER(san!I395), IF(san!I395=-999,"NA",san!I395), "-")</f>
        <v>-</v>
      </c>
      <c r="J397" s="29" t="str">
        <f>IF(ISNUMBER(san!J395), IF(san!J395=-999,"NA",san!J395), "-")</f>
        <v>-</v>
      </c>
      <c r="K397" s="38" t="str">
        <f>IF(ISNUMBER(san!K395), IF(san!K395=-999,"NA",IF(san!K395&gt;99, "&gt;99", IF(san!K395&lt;1, "&lt;1", san!K395))), "-")</f>
        <v>-</v>
      </c>
      <c r="L397" s="39" t="str">
        <f>IF(ISNUMBER(san!L395), IF(san!L395=-999,"NA",IF(san!L395&gt;99, "&gt;99", IF(san!L395&lt;1, "&lt;1", san!L395))), "-")</f>
        <v>-</v>
      </c>
      <c r="M397" s="39" t="str">
        <f>IF(ISNUMBER(san!M395), IF(san!M395=-999,"NA",IF(san!M395&gt;99, "&gt;99", IF(san!M395&lt;1, "&lt;1", san!M395))), "-")</f>
        <v>-</v>
      </c>
      <c r="N397" s="40" t="str">
        <f>IF(ISNUMBER(san!N395), IF(san!N395=-999,"NA",IF(san!N395&gt;99, "&gt;99", IF(san!N395&lt;1, "&lt;1", san!N395))), "-")</f>
        <v>-</v>
      </c>
      <c r="O397" s="29" t="str">
        <f>IF(ISNUMBER(san!O395), IF(san!O395=-999,"NA",san!O395), "-")</f>
        <v>-</v>
      </c>
      <c r="P397" s="29" t="str">
        <f>IF(ISNUMBER(san!P395), IF(san!P395=-999,"NA",san!P395), "-")</f>
        <v>-</v>
      </c>
      <c r="Q397" s="38" t="str">
        <f>IF(ISNUMBER(san!Q395), IF(san!Q395=-999,"NA",IF(san!Q395&gt;99, "&gt;99", IF(san!Q395&lt;1, "&lt;1", san!Q395))), "-")</f>
        <v>-</v>
      </c>
      <c r="R397" s="39" t="str">
        <f>IF(ISNUMBER(san!R395), IF(san!R395=-999,"NA",IF(san!R395&gt;99, "&gt;99", IF(san!R395&lt;1, "&lt;1", san!R395))), "-")</f>
        <v>-</v>
      </c>
      <c r="S397" s="39" t="str">
        <f>IF(ISNUMBER(san!S395), IF(san!S395=-999,"NA",IF(san!S395&gt;99, "&gt;99", IF(san!S395&lt;1, "&lt;1", san!S395))), "-")</f>
        <v>-</v>
      </c>
      <c r="T397" s="40" t="str">
        <f>IF(ISNUMBER(san!T395), IF(san!T395=-999,"NA",IF(san!T395&gt;99, "&gt;99", IF(san!T395&lt;1, "&lt;1", san!T395))), "-")</f>
        <v>-</v>
      </c>
      <c r="U397" s="29" t="str">
        <f>IF(ISNUMBER(san!U395), IF(san!U395=-999,"NA",san!U395), "-")</f>
        <v>-</v>
      </c>
      <c r="V397" s="29" t="str">
        <f>IF(ISNUMBER(san!V395), IF(san!V395=-999,"NA",san!V395), "-")</f>
        <v>-</v>
      </c>
      <c r="W397" s="41" t="str">
        <f>IF(ISNUMBER(san!W395), IF(san!W395=-999,"NA",IF(san!W395&gt;99, "&gt;99", IF(san!W395&lt;1, "&lt;1", san!W395))), "-")</f>
        <v>-</v>
      </c>
      <c r="X397" s="39" t="str">
        <f>IF(ISNUMBER(san!X395), IF(san!X395=-999,"NA",IF(san!X395&gt;99, "&gt;99", IF(san!X395&lt;1, "&lt;1", san!X395))), "-")</f>
        <v>-</v>
      </c>
      <c r="Y397" s="39" t="str">
        <f>IF(ISNUMBER(san!Y395), IF(san!Y395=-999,"NA",IF(san!Y395&gt;99, "&gt;99", IF(san!Y395&lt;1, "&lt;1", san!Y395))), "-")</f>
        <v>-</v>
      </c>
      <c r="Z397" s="39" t="str">
        <f>IF(ISNUMBER(san!Z395), IF(san!Z395=-999,"NA",IF(san!Z395&gt;99, "&gt;99", IF(san!Z395&lt;1, "&lt;1", san!Z395))), "-")</f>
        <v>-</v>
      </c>
      <c r="AA397" s="29" t="str">
        <f>IF(ISNUMBER(san!AA395), IF(san!AA395=-999,"NA",san!AA395), "-")</f>
        <v>-</v>
      </c>
      <c r="AB397" s="39" t="str">
        <f>IF(ISNUMBER(san!AB395), IF(san!AB395=-999,"NA",IF(san!AB395&gt;99, "&gt;99", IF(san!AB395&lt;1, "&lt;1", san!AB395))), "-")</f>
        <v>-</v>
      </c>
      <c r="AC397" s="39" t="str">
        <f>IF(ISNUMBER(san!AC395), IF(san!AC395=-999,"NA",IF(san!AC395&gt;99, "&gt;99", IF(san!AC395&lt;1, "&lt;1", san!AC395))), "-")</f>
        <v>-</v>
      </c>
      <c r="AD397" s="39" t="str">
        <f>IF(ISNUMBER(san!AD395), IF(san!AD395=-999,"NA",IF(san!AD395&gt;99, "&gt;99", IF(san!AD395&lt;1, "&lt;1", san!AD395))), "-")</f>
        <v>-</v>
      </c>
      <c r="AE397" s="41" t="str">
        <f>IF(ISNUMBER(san!AE395), IF(san!AE395=-999,"NA",IF(san!AE395&gt;99, "&gt;99", IF(san!AE395&lt;1, "&lt;1", san!AE395))), "-")</f>
        <v>-</v>
      </c>
      <c r="AF397" s="39" t="str">
        <f>IF(ISNUMBER(san!AF395), IF(san!AF395=-999,"NA",IF(san!AF395&gt;99, "&gt;99", IF(san!AF395&lt;1, "&lt;1", san!AF395))), "-")</f>
        <v>-</v>
      </c>
      <c r="AG397" s="39" t="str">
        <f>IF(ISNUMBER(san!AG395), IF(san!AG395=-999,"NA",IF(san!AG395&gt;99, "&gt;99", IF(san!AG395&lt;1, "&lt;1", san!AG395))), "-")</f>
        <v>-</v>
      </c>
      <c r="AH397" s="39" t="str">
        <f>IF(ISNUMBER(san!AH395), IF(san!AH395=-999,"NA",IF(san!AH395&gt;99, "&gt;99", IF(san!AH395&lt;1, "&lt;1", san!AH395))), "-")</f>
        <v>-</v>
      </c>
      <c r="AI397" s="29" t="str">
        <f>IF(ISNUMBER(san!AI395), IF(san!AI395=-999,"NA",san!AI395), "-")</f>
        <v>-</v>
      </c>
      <c r="AJ397" s="39" t="str">
        <f>IF(ISNUMBER(san!AJ395), IF(san!AJ395=-999,"NA",IF(san!AJ395&gt;99, "&gt;99", IF(san!AJ395&lt;1, "&lt;1", san!AJ395))), "-")</f>
        <v>-</v>
      </c>
      <c r="AK397" s="39" t="str">
        <f>IF(ISNUMBER(san!AK395), IF(san!AK395=-999,"NA",IF(san!AK395&gt;99, "&gt;99", IF(san!AK395&lt;1, "&lt;1", san!AK395))), "-")</f>
        <v>-</v>
      </c>
      <c r="AL397" s="39" t="str">
        <f>IF(ISNUMBER(san!AL395), IF(san!AL395=-999,"NA",IF(san!AL395&gt;99, "&gt;99", IF(san!AL395&lt;1, "&lt;1", san!AL395))), "-")</f>
        <v>-</v>
      </c>
      <c r="AM397" s="41" t="str">
        <f>IF(ISNUMBER(san!AM395), IF(san!AM395=-999,"NA",IF(san!AM395&gt;99, "&gt;99", IF(san!AM395&lt;1, "&lt;1", san!AM395))), "-")</f>
        <v>-</v>
      </c>
      <c r="AN397" s="39" t="str">
        <f>IF(ISNUMBER(san!AN395), IF(san!AN395=-999,"NA",IF(san!AN395&gt;99, "&gt;99", IF(san!AN395&lt;1, "&lt;1", san!AN395))), "-")</f>
        <v>-</v>
      </c>
      <c r="AO397" s="39" t="str">
        <f>IF(ISNUMBER(san!AO395), IF(san!AO395=-999,"NA",IF(san!AO395&gt;99, "&gt;99", IF(san!AO395&lt;1, "&lt;1", san!AO395))), "-")</f>
        <v>-</v>
      </c>
      <c r="AP397" s="39" t="str">
        <f>IF(ISNUMBER(san!AP395), IF(san!AP395=-999,"NA",IF(san!AP395&gt;99, "&gt;99", IF(san!AP395&lt;1, "&lt;1", san!AP395))), "-")</f>
        <v>-</v>
      </c>
      <c r="AQ397" s="29" t="str">
        <f>IF(ISNUMBER(san!AQ395), IF(san!AQ395=-999,"NA",san!AQ395), "-")</f>
        <v>-</v>
      </c>
      <c r="AR397" s="39" t="str">
        <f>IF(ISNUMBER(san!AR395), IF(san!AR395=-999,"NA",IF(san!AR395&gt;99, "&gt;99", IF(san!AR395&lt;1, "&lt;1", san!AR395))), "-")</f>
        <v>-</v>
      </c>
      <c r="AS397" s="39" t="str">
        <f>IF(ISNUMBER(san!AS395), IF(san!AS395=-999,"NA",IF(san!AS395&gt;99, "&gt;99", IF(san!AS395&lt;1, "&lt;1", san!AS395))), "-")</f>
        <v>-</v>
      </c>
      <c r="AT397" s="39" t="str">
        <f>IF(ISNUMBER(san!AT395), IF(san!AT395=-999,"NA",IF(san!AT395&gt;99, "&gt;99", IF(san!AT395&lt;1, "&lt;1", san!AT395))), "-")</f>
        <v>-</v>
      </c>
    </row>
    <row r="398" ht="15" hidden="true">
      <c r="A398" s="36" t="str">
        <f>IF(ISBLANK(san!A396), "", san!A396)</f>
        <v/>
      </c>
      <c r="B398" s="57" t="str">
        <f>IF(ISBLANK(san!B396), "", san!B396)</f>
        <v/>
      </c>
      <c r="C398" s="37" t="str">
        <f>IF(ISNUMBER(san!C396), san!C396, "-")</f>
        <v>-</v>
      </c>
      <c r="D398" s="39" t="str">
        <f>IF(ISNUMBER(san!D396), san!D396, "-")</f>
        <v>-</v>
      </c>
      <c r="E398" s="38" t="str">
        <f>IF(ISNUMBER(san!E396), IF(san!E396=-999,"NA",IF(san!E396&gt;99, "&gt;99", IF(san!E396&lt;1, "&lt;1", san!E396))), "-")</f>
        <v>-</v>
      </c>
      <c r="F398" s="39" t="str">
        <f>IF(ISNUMBER(san!F396), IF(san!F396=-999,"NA",IF(san!F396&gt;99, "&gt;99", IF(san!F396&lt;1, "&lt;1", san!F396))), "-")</f>
        <v>-</v>
      </c>
      <c r="G398" s="39" t="str">
        <f>IF(ISNUMBER(san!G396), IF(san!G396=-999,"NA",IF(san!G396&gt;99, "&gt;99", IF(san!G396&lt;1, "&lt;1", san!G396))), "-")</f>
        <v>-</v>
      </c>
      <c r="H398" s="40" t="str">
        <f>IF(ISNUMBER(san!H396), IF(san!H396=-999,"NA",IF(san!H396&gt;99, "&gt;99", IF(san!H396&lt;1, "&lt;1", san!H396))), "-")</f>
        <v>-</v>
      </c>
      <c r="I398" s="29" t="str">
        <f>IF(ISNUMBER(san!I396), IF(san!I396=-999,"NA",san!I396), "-")</f>
        <v>-</v>
      </c>
      <c r="J398" s="29" t="str">
        <f>IF(ISNUMBER(san!J396), IF(san!J396=-999,"NA",san!J396), "-")</f>
        <v>-</v>
      </c>
      <c r="K398" s="38" t="str">
        <f>IF(ISNUMBER(san!K396), IF(san!K396=-999,"NA",IF(san!K396&gt;99, "&gt;99", IF(san!K396&lt;1, "&lt;1", san!K396))), "-")</f>
        <v>-</v>
      </c>
      <c r="L398" s="39" t="str">
        <f>IF(ISNUMBER(san!L396), IF(san!L396=-999,"NA",IF(san!L396&gt;99, "&gt;99", IF(san!L396&lt;1, "&lt;1", san!L396))), "-")</f>
        <v>-</v>
      </c>
      <c r="M398" s="39" t="str">
        <f>IF(ISNUMBER(san!M396), IF(san!M396=-999,"NA",IF(san!M396&gt;99, "&gt;99", IF(san!M396&lt;1, "&lt;1", san!M396))), "-")</f>
        <v>-</v>
      </c>
      <c r="N398" s="40" t="str">
        <f>IF(ISNUMBER(san!N396), IF(san!N396=-999,"NA",IF(san!N396&gt;99, "&gt;99", IF(san!N396&lt;1, "&lt;1", san!N396))), "-")</f>
        <v>-</v>
      </c>
      <c r="O398" s="29" t="str">
        <f>IF(ISNUMBER(san!O396), IF(san!O396=-999,"NA",san!O396), "-")</f>
        <v>-</v>
      </c>
      <c r="P398" s="29" t="str">
        <f>IF(ISNUMBER(san!P396), IF(san!P396=-999,"NA",san!P396), "-")</f>
        <v>-</v>
      </c>
      <c r="Q398" s="38" t="str">
        <f>IF(ISNUMBER(san!Q396), IF(san!Q396=-999,"NA",IF(san!Q396&gt;99, "&gt;99", IF(san!Q396&lt;1, "&lt;1", san!Q396))), "-")</f>
        <v>-</v>
      </c>
      <c r="R398" s="39" t="str">
        <f>IF(ISNUMBER(san!R396), IF(san!R396=-999,"NA",IF(san!R396&gt;99, "&gt;99", IF(san!R396&lt;1, "&lt;1", san!R396))), "-")</f>
        <v>-</v>
      </c>
      <c r="S398" s="39" t="str">
        <f>IF(ISNUMBER(san!S396), IF(san!S396=-999,"NA",IF(san!S396&gt;99, "&gt;99", IF(san!S396&lt;1, "&lt;1", san!S396))), "-")</f>
        <v>-</v>
      </c>
      <c r="T398" s="40" t="str">
        <f>IF(ISNUMBER(san!T396), IF(san!T396=-999,"NA",IF(san!T396&gt;99, "&gt;99", IF(san!T396&lt;1, "&lt;1", san!T396))), "-")</f>
        <v>-</v>
      </c>
      <c r="U398" s="29" t="str">
        <f>IF(ISNUMBER(san!U396), IF(san!U396=-999,"NA",san!U396), "-")</f>
        <v>-</v>
      </c>
      <c r="V398" s="29" t="str">
        <f>IF(ISNUMBER(san!V396), IF(san!V396=-999,"NA",san!V396), "-")</f>
        <v>-</v>
      </c>
      <c r="W398" s="41" t="str">
        <f>IF(ISNUMBER(san!W396), IF(san!W396=-999,"NA",IF(san!W396&gt;99, "&gt;99", IF(san!W396&lt;1, "&lt;1", san!W396))), "-")</f>
        <v>-</v>
      </c>
      <c r="X398" s="39" t="str">
        <f>IF(ISNUMBER(san!X396), IF(san!X396=-999,"NA",IF(san!X396&gt;99, "&gt;99", IF(san!X396&lt;1, "&lt;1", san!X396))), "-")</f>
        <v>-</v>
      </c>
      <c r="Y398" s="39" t="str">
        <f>IF(ISNUMBER(san!Y396), IF(san!Y396=-999,"NA",IF(san!Y396&gt;99, "&gt;99", IF(san!Y396&lt;1, "&lt;1", san!Y396))), "-")</f>
        <v>-</v>
      </c>
      <c r="Z398" s="39" t="str">
        <f>IF(ISNUMBER(san!Z396), IF(san!Z396=-999,"NA",IF(san!Z396&gt;99, "&gt;99", IF(san!Z396&lt;1, "&lt;1", san!Z396))), "-")</f>
        <v>-</v>
      </c>
      <c r="AA398" s="29" t="str">
        <f>IF(ISNUMBER(san!AA396), IF(san!AA396=-999,"NA",san!AA396), "-")</f>
        <v>-</v>
      </c>
      <c r="AB398" s="39" t="str">
        <f>IF(ISNUMBER(san!AB396), IF(san!AB396=-999,"NA",IF(san!AB396&gt;99, "&gt;99", IF(san!AB396&lt;1, "&lt;1", san!AB396))), "-")</f>
        <v>-</v>
      </c>
      <c r="AC398" s="39" t="str">
        <f>IF(ISNUMBER(san!AC396), IF(san!AC396=-999,"NA",IF(san!AC396&gt;99, "&gt;99", IF(san!AC396&lt;1, "&lt;1", san!AC396))), "-")</f>
        <v>-</v>
      </c>
      <c r="AD398" s="39" t="str">
        <f>IF(ISNUMBER(san!AD396), IF(san!AD396=-999,"NA",IF(san!AD396&gt;99, "&gt;99", IF(san!AD396&lt;1, "&lt;1", san!AD396))), "-")</f>
        <v>-</v>
      </c>
      <c r="AE398" s="41" t="str">
        <f>IF(ISNUMBER(san!AE396), IF(san!AE396=-999,"NA",IF(san!AE396&gt;99, "&gt;99", IF(san!AE396&lt;1, "&lt;1", san!AE396))), "-")</f>
        <v>-</v>
      </c>
      <c r="AF398" s="39" t="str">
        <f>IF(ISNUMBER(san!AF396), IF(san!AF396=-999,"NA",IF(san!AF396&gt;99, "&gt;99", IF(san!AF396&lt;1, "&lt;1", san!AF396))), "-")</f>
        <v>-</v>
      </c>
      <c r="AG398" s="39" t="str">
        <f>IF(ISNUMBER(san!AG396), IF(san!AG396=-999,"NA",IF(san!AG396&gt;99, "&gt;99", IF(san!AG396&lt;1, "&lt;1", san!AG396))), "-")</f>
        <v>-</v>
      </c>
      <c r="AH398" s="39" t="str">
        <f>IF(ISNUMBER(san!AH396), IF(san!AH396=-999,"NA",IF(san!AH396&gt;99, "&gt;99", IF(san!AH396&lt;1, "&lt;1", san!AH396))), "-")</f>
        <v>-</v>
      </c>
      <c r="AI398" s="29" t="str">
        <f>IF(ISNUMBER(san!AI396), IF(san!AI396=-999,"NA",san!AI396), "-")</f>
        <v>-</v>
      </c>
      <c r="AJ398" s="39" t="str">
        <f>IF(ISNUMBER(san!AJ396), IF(san!AJ396=-999,"NA",IF(san!AJ396&gt;99, "&gt;99", IF(san!AJ396&lt;1, "&lt;1", san!AJ396))), "-")</f>
        <v>-</v>
      </c>
      <c r="AK398" s="39" t="str">
        <f>IF(ISNUMBER(san!AK396), IF(san!AK396=-999,"NA",IF(san!AK396&gt;99, "&gt;99", IF(san!AK396&lt;1, "&lt;1", san!AK396))), "-")</f>
        <v>-</v>
      </c>
      <c r="AL398" s="39" t="str">
        <f>IF(ISNUMBER(san!AL396), IF(san!AL396=-999,"NA",IF(san!AL396&gt;99, "&gt;99", IF(san!AL396&lt;1, "&lt;1", san!AL396))), "-")</f>
        <v>-</v>
      </c>
      <c r="AM398" s="41" t="str">
        <f>IF(ISNUMBER(san!AM396), IF(san!AM396=-999,"NA",IF(san!AM396&gt;99, "&gt;99", IF(san!AM396&lt;1, "&lt;1", san!AM396))), "-")</f>
        <v>-</v>
      </c>
      <c r="AN398" s="39" t="str">
        <f>IF(ISNUMBER(san!AN396), IF(san!AN396=-999,"NA",IF(san!AN396&gt;99, "&gt;99", IF(san!AN396&lt;1, "&lt;1", san!AN396))), "-")</f>
        <v>-</v>
      </c>
      <c r="AO398" s="39" t="str">
        <f>IF(ISNUMBER(san!AO396), IF(san!AO396=-999,"NA",IF(san!AO396&gt;99, "&gt;99", IF(san!AO396&lt;1, "&lt;1", san!AO396))), "-")</f>
        <v>-</v>
      </c>
      <c r="AP398" s="39" t="str">
        <f>IF(ISNUMBER(san!AP396), IF(san!AP396=-999,"NA",IF(san!AP396&gt;99, "&gt;99", IF(san!AP396&lt;1, "&lt;1", san!AP396))), "-")</f>
        <v>-</v>
      </c>
      <c r="AQ398" s="29" t="str">
        <f>IF(ISNUMBER(san!AQ396), IF(san!AQ396=-999,"NA",san!AQ396), "-")</f>
        <v>-</v>
      </c>
      <c r="AR398" s="39" t="str">
        <f>IF(ISNUMBER(san!AR396), IF(san!AR396=-999,"NA",IF(san!AR396&gt;99, "&gt;99", IF(san!AR396&lt;1, "&lt;1", san!AR396))), "-")</f>
        <v>-</v>
      </c>
      <c r="AS398" s="39" t="str">
        <f>IF(ISNUMBER(san!AS396), IF(san!AS396=-999,"NA",IF(san!AS396&gt;99, "&gt;99", IF(san!AS396&lt;1, "&lt;1", san!AS396))), "-")</f>
        <v>-</v>
      </c>
      <c r="AT398" s="39" t="str">
        <f>IF(ISNUMBER(san!AT396), IF(san!AT396=-999,"NA",IF(san!AT396&gt;99, "&gt;99", IF(san!AT396&lt;1, "&lt;1", san!AT396))), "-")</f>
        <v>-</v>
      </c>
    </row>
    <row r="399" ht="15" hidden="true">
      <c r="A399" s="36" t="str">
        <f>IF(ISBLANK(san!A397), "", san!A397)</f>
        <v/>
      </c>
      <c r="B399" s="57" t="str">
        <f>IF(ISBLANK(san!B397), "", san!B397)</f>
        <v/>
      </c>
      <c r="C399" s="37" t="str">
        <f>IF(ISNUMBER(san!C397), san!C397, "-")</f>
        <v>-</v>
      </c>
      <c r="D399" s="39" t="str">
        <f>IF(ISNUMBER(san!D397), san!D397, "-")</f>
        <v>-</v>
      </c>
      <c r="E399" s="38" t="str">
        <f>IF(ISNUMBER(san!E397), IF(san!E397=-999,"NA",IF(san!E397&gt;99, "&gt;99", IF(san!E397&lt;1, "&lt;1", san!E397))), "-")</f>
        <v>-</v>
      </c>
      <c r="F399" s="39" t="str">
        <f>IF(ISNUMBER(san!F397), IF(san!F397=-999,"NA",IF(san!F397&gt;99, "&gt;99", IF(san!F397&lt;1, "&lt;1", san!F397))), "-")</f>
        <v>-</v>
      </c>
      <c r="G399" s="39" t="str">
        <f>IF(ISNUMBER(san!G397), IF(san!G397=-999,"NA",IF(san!G397&gt;99, "&gt;99", IF(san!G397&lt;1, "&lt;1", san!G397))), "-")</f>
        <v>-</v>
      </c>
      <c r="H399" s="40" t="str">
        <f>IF(ISNUMBER(san!H397), IF(san!H397=-999,"NA",IF(san!H397&gt;99, "&gt;99", IF(san!H397&lt;1, "&lt;1", san!H397))), "-")</f>
        <v>-</v>
      </c>
      <c r="I399" s="29" t="str">
        <f>IF(ISNUMBER(san!I397), IF(san!I397=-999,"NA",san!I397), "-")</f>
        <v>-</v>
      </c>
      <c r="J399" s="29" t="str">
        <f>IF(ISNUMBER(san!J397), IF(san!J397=-999,"NA",san!J397), "-")</f>
        <v>-</v>
      </c>
      <c r="K399" s="38" t="str">
        <f>IF(ISNUMBER(san!K397), IF(san!K397=-999,"NA",IF(san!K397&gt;99, "&gt;99", IF(san!K397&lt;1, "&lt;1", san!K397))), "-")</f>
        <v>-</v>
      </c>
      <c r="L399" s="39" t="str">
        <f>IF(ISNUMBER(san!L397), IF(san!L397=-999,"NA",IF(san!L397&gt;99, "&gt;99", IF(san!L397&lt;1, "&lt;1", san!L397))), "-")</f>
        <v>-</v>
      </c>
      <c r="M399" s="39" t="str">
        <f>IF(ISNUMBER(san!M397), IF(san!M397=-999,"NA",IF(san!M397&gt;99, "&gt;99", IF(san!M397&lt;1, "&lt;1", san!M397))), "-")</f>
        <v>-</v>
      </c>
      <c r="N399" s="40" t="str">
        <f>IF(ISNUMBER(san!N397), IF(san!N397=-999,"NA",IF(san!N397&gt;99, "&gt;99", IF(san!N397&lt;1, "&lt;1", san!N397))), "-")</f>
        <v>-</v>
      </c>
      <c r="O399" s="29" t="str">
        <f>IF(ISNUMBER(san!O397), IF(san!O397=-999,"NA",san!O397), "-")</f>
        <v>-</v>
      </c>
      <c r="P399" s="29" t="str">
        <f>IF(ISNUMBER(san!P397), IF(san!P397=-999,"NA",san!P397), "-")</f>
        <v>-</v>
      </c>
      <c r="Q399" s="38" t="str">
        <f>IF(ISNUMBER(san!Q397), IF(san!Q397=-999,"NA",IF(san!Q397&gt;99, "&gt;99", IF(san!Q397&lt;1, "&lt;1", san!Q397))), "-")</f>
        <v>-</v>
      </c>
      <c r="R399" s="39" t="str">
        <f>IF(ISNUMBER(san!R397), IF(san!R397=-999,"NA",IF(san!R397&gt;99, "&gt;99", IF(san!R397&lt;1, "&lt;1", san!R397))), "-")</f>
        <v>-</v>
      </c>
      <c r="S399" s="39" t="str">
        <f>IF(ISNUMBER(san!S397), IF(san!S397=-999,"NA",IF(san!S397&gt;99, "&gt;99", IF(san!S397&lt;1, "&lt;1", san!S397))), "-")</f>
        <v>-</v>
      </c>
      <c r="T399" s="40" t="str">
        <f>IF(ISNUMBER(san!T397), IF(san!T397=-999,"NA",IF(san!T397&gt;99, "&gt;99", IF(san!T397&lt;1, "&lt;1", san!T397))), "-")</f>
        <v>-</v>
      </c>
      <c r="U399" s="29" t="str">
        <f>IF(ISNUMBER(san!U397), IF(san!U397=-999,"NA",san!U397), "-")</f>
        <v>-</v>
      </c>
      <c r="V399" s="29" t="str">
        <f>IF(ISNUMBER(san!V397), IF(san!V397=-999,"NA",san!V397), "-")</f>
        <v>-</v>
      </c>
      <c r="W399" s="41" t="str">
        <f>IF(ISNUMBER(san!W397), IF(san!W397=-999,"NA",IF(san!W397&gt;99, "&gt;99", IF(san!W397&lt;1, "&lt;1", san!W397))), "-")</f>
        <v>-</v>
      </c>
      <c r="X399" s="39" t="str">
        <f>IF(ISNUMBER(san!X397), IF(san!X397=-999,"NA",IF(san!X397&gt;99, "&gt;99", IF(san!X397&lt;1, "&lt;1", san!X397))), "-")</f>
        <v>-</v>
      </c>
      <c r="Y399" s="39" t="str">
        <f>IF(ISNUMBER(san!Y397), IF(san!Y397=-999,"NA",IF(san!Y397&gt;99, "&gt;99", IF(san!Y397&lt;1, "&lt;1", san!Y397))), "-")</f>
        <v>-</v>
      </c>
      <c r="Z399" s="39" t="str">
        <f>IF(ISNUMBER(san!Z397), IF(san!Z397=-999,"NA",IF(san!Z397&gt;99, "&gt;99", IF(san!Z397&lt;1, "&lt;1", san!Z397))), "-")</f>
        <v>-</v>
      </c>
      <c r="AA399" s="29" t="str">
        <f>IF(ISNUMBER(san!AA397), IF(san!AA397=-999,"NA",san!AA397), "-")</f>
        <v>-</v>
      </c>
      <c r="AB399" s="39" t="str">
        <f>IF(ISNUMBER(san!AB397), IF(san!AB397=-999,"NA",IF(san!AB397&gt;99, "&gt;99", IF(san!AB397&lt;1, "&lt;1", san!AB397))), "-")</f>
        <v>-</v>
      </c>
      <c r="AC399" s="39" t="str">
        <f>IF(ISNUMBER(san!AC397), IF(san!AC397=-999,"NA",IF(san!AC397&gt;99, "&gt;99", IF(san!AC397&lt;1, "&lt;1", san!AC397))), "-")</f>
        <v>-</v>
      </c>
      <c r="AD399" s="39" t="str">
        <f>IF(ISNUMBER(san!AD397), IF(san!AD397=-999,"NA",IF(san!AD397&gt;99, "&gt;99", IF(san!AD397&lt;1, "&lt;1", san!AD397))), "-")</f>
        <v>-</v>
      </c>
      <c r="AE399" s="41" t="str">
        <f>IF(ISNUMBER(san!AE397), IF(san!AE397=-999,"NA",IF(san!AE397&gt;99, "&gt;99", IF(san!AE397&lt;1, "&lt;1", san!AE397))), "-")</f>
        <v>-</v>
      </c>
      <c r="AF399" s="39" t="str">
        <f>IF(ISNUMBER(san!AF397), IF(san!AF397=-999,"NA",IF(san!AF397&gt;99, "&gt;99", IF(san!AF397&lt;1, "&lt;1", san!AF397))), "-")</f>
        <v>-</v>
      </c>
      <c r="AG399" s="39" t="str">
        <f>IF(ISNUMBER(san!AG397), IF(san!AG397=-999,"NA",IF(san!AG397&gt;99, "&gt;99", IF(san!AG397&lt;1, "&lt;1", san!AG397))), "-")</f>
        <v>-</v>
      </c>
      <c r="AH399" s="39" t="str">
        <f>IF(ISNUMBER(san!AH397), IF(san!AH397=-999,"NA",IF(san!AH397&gt;99, "&gt;99", IF(san!AH397&lt;1, "&lt;1", san!AH397))), "-")</f>
        <v>-</v>
      </c>
      <c r="AI399" s="29" t="str">
        <f>IF(ISNUMBER(san!AI397), IF(san!AI397=-999,"NA",san!AI397), "-")</f>
        <v>-</v>
      </c>
      <c r="AJ399" s="39" t="str">
        <f>IF(ISNUMBER(san!AJ397), IF(san!AJ397=-999,"NA",IF(san!AJ397&gt;99, "&gt;99", IF(san!AJ397&lt;1, "&lt;1", san!AJ397))), "-")</f>
        <v>-</v>
      </c>
      <c r="AK399" s="39" t="str">
        <f>IF(ISNUMBER(san!AK397), IF(san!AK397=-999,"NA",IF(san!AK397&gt;99, "&gt;99", IF(san!AK397&lt;1, "&lt;1", san!AK397))), "-")</f>
        <v>-</v>
      </c>
      <c r="AL399" s="39" t="str">
        <f>IF(ISNUMBER(san!AL397), IF(san!AL397=-999,"NA",IF(san!AL397&gt;99, "&gt;99", IF(san!AL397&lt;1, "&lt;1", san!AL397))), "-")</f>
        <v>-</v>
      </c>
      <c r="AM399" s="41" t="str">
        <f>IF(ISNUMBER(san!AM397), IF(san!AM397=-999,"NA",IF(san!AM397&gt;99, "&gt;99", IF(san!AM397&lt;1, "&lt;1", san!AM397))), "-")</f>
        <v>-</v>
      </c>
      <c r="AN399" s="39" t="str">
        <f>IF(ISNUMBER(san!AN397), IF(san!AN397=-999,"NA",IF(san!AN397&gt;99, "&gt;99", IF(san!AN397&lt;1, "&lt;1", san!AN397))), "-")</f>
        <v>-</v>
      </c>
      <c r="AO399" s="39" t="str">
        <f>IF(ISNUMBER(san!AO397), IF(san!AO397=-999,"NA",IF(san!AO397&gt;99, "&gt;99", IF(san!AO397&lt;1, "&lt;1", san!AO397))), "-")</f>
        <v>-</v>
      </c>
      <c r="AP399" s="39" t="str">
        <f>IF(ISNUMBER(san!AP397), IF(san!AP397=-999,"NA",IF(san!AP397&gt;99, "&gt;99", IF(san!AP397&lt;1, "&lt;1", san!AP397))), "-")</f>
        <v>-</v>
      </c>
      <c r="AQ399" s="29" t="str">
        <f>IF(ISNUMBER(san!AQ397), IF(san!AQ397=-999,"NA",san!AQ397), "-")</f>
        <v>-</v>
      </c>
      <c r="AR399" s="39" t="str">
        <f>IF(ISNUMBER(san!AR397), IF(san!AR397=-999,"NA",IF(san!AR397&gt;99, "&gt;99", IF(san!AR397&lt;1, "&lt;1", san!AR397))), "-")</f>
        <v>-</v>
      </c>
      <c r="AS399" s="39" t="str">
        <f>IF(ISNUMBER(san!AS397), IF(san!AS397=-999,"NA",IF(san!AS397&gt;99, "&gt;99", IF(san!AS397&lt;1, "&lt;1", san!AS397))), "-")</f>
        <v>-</v>
      </c>
      <c r="AT399" s="39" t="str">
        <f>IF(ISNUMBER(san!AT397), IF(san!AT397=-999,"NA",IF(san!AT397&gt;99, "&gt;99", IF(san!AT397&lt;1, "&lt;1", san!AT397))), "-")</f>
        <v>-</v>
      </c>
    </row>
    <row r="400" ht="15" hidden="true">
      <c r="A400" s="36" t="str">
        <f>IF(ISBLANK(san!A398), "", san!A398)</f>
        <v/>
      </c>
      <c r="B400" s="57" t="str">
        <f>IF(ISBLANK(san!B398), "", san!B398)</f>
        <v/>
      </c>
      <c r="C400" s="37" t="str">
        <f>IF(ISNUMBER(san!C398), san!C398, "-")</f>
        <v>-</v>
      </c>
      <c r="D400" s="39" t="str">
        <f>IF(ISNUMBER(san!D398), san!D398, "-")</f>
        <v>-</v>
      </c>
      <c r="E400" s="38" t="str">
        <f>IF(ISNUMBER(san!E398), IF(san!E398=-999,"NA",IF(san!E398&gt;99, "&gt;99", IF(san!E398&lt;1, "&lt;1", san!E398))), "-")</f>
        <v>-</v>
      </c>
      <c r="F400" s="39" t="str">
        <f>IF(ISNUMBER(san!F398), IF(san!F398=-999,"NA",IF(san!F398&gt;99, "&gt;99", IF(san!F398&lt;1, "&lt;1", san!F398))), "-")</f>
        <v>-</v>
      </c>
      <c r="G400" s="39" t="str">
        <f>IF(ISNUMBER(san!G398), IF(san!G398=-999,"NA",IF(san!G398&gt;99, "&gt;99", IF(san!G398&lt;1, "&lt;1", san!G398))), "-")</f>
        <v>-</v>
      </c>
      <c r="H400" s="40" t="str">
        <f>IF(ISNUMBER(san!H398), IF(san!H398=-999,"NA",IF(san!H398&gt;99, "&gt;99", IF(san!H398&lt;1, "&lt;1", san!H398))), "-")</f>
        <v>-</v>
      </c>
      <c r="I400" s="29" t="str">
        <f>IF(ISNUMBER(san!I398), IF(san!I398=-999,"NA",san!I398), "-")</f>
        <v>-</v>
      </c>
      <c r="J400" s="29" t="str">
        <f>IF(ISNUMBER(san!J398), IF(san!J398=-999,"NA",san!J398), "-")</f>
        <v>-</v>
      </c>
      <c r="K400" s="38" t="str">
        <f>IF(ISNUMBER(san!K398), IF(san!K398=-999,"NA",IF(san!K398&gt;99, "&gt;99", IF(san!K398&lt;1, "&lt;1", san!K398))), "-")</f>
        <v>-</v>
      </c>
      <c r="L400" s="39" t="str">
        <f>IF(ISNUMBER(san!L398), IF(san!L398=-999,"NA",IF(san!L398&gt;99, "&gt;99", IF(san!L398&lt;1, "&lt;1", san!L398))), "-")</f>
        <v>-</v>
      </c>
      <c r="M400" s="39" t="str">
        <f>IF(ISNUMBER(san!M398), IF(san!M398=-999,"NA",IF(san!M398&gt;99, "&gt;99", IF(san!M398&lt;1, "&lt;1", san!M398))), "-")</f>
        <v>-</v>
      </c>
      <c r="N400" s="40" t="str">
        <f>IF(ISNUMBER(san!N398), IF(san!N398=-999,"NA",IF(san!N398&gt;99, "&gt;99", IF(san!N398&lt;1, "&lt;1", san!N398))), "-")</f>
        <v>-</v>
      </c>
      <c r="O400" s="29" t="str">
        <f>IF(ISNUMBER(san!O398), IF(san!O398=-999,"NA",san!O398), "-")</f>
        <v>-</v>
      </c>
      <c r="P400" s="29" t="str">
        <f>IF(ISNUMBER(san!P398), IF(san!P398=-999,"NA",san!P398), "-")</f>
        <v>-</v>
      </c>
      <c r="Q400" s="38" t="str">
        <f>IF(ISNUMBER(san!Q398), IF(san!Q398=-999,"NA",IF(san!Q398&gt;99, "&gt;99", IF(san!Q398&lt;1, "&lt;1", san!Q398))), "-")</f>
        <v>-</v>
      </c>
      <c r="R400" s="39" t="str">
        <f>IF(ISNUMBER(san!R398), IF(san!R398=-999,"NA",IF(san!R398&gt;99, "&gt;99", IF(san!R398&lt;1, "&lt;1", san!R398))), "-")</f>
        <v>-</v>
      </c>
      <c r="S400" s="39" t="str">
        <f>IF(ISNUMBER(san!S398), IF(san!S398=-999,"NA",IF(san!S398&gt;99, "&gt;99", IF(san!S398&lt;1, "&lt;1", san!S398))), "-")</f>
        <v>-</v>
      </c>
      <c r="T400" s="40" t="str">
        <f>IF(ISNUMBER(san!T398), IF(san!T398=-999,"NA",IF(san!T398&gt;99, "&gt;99", IF(san!T398&lt;1, "&lt;1", san!T398))), "-")</f>
        <v>-</v>
      </c>
      <c r="U400" s="29" t="str">
        <f>IF(ISNUMBER(san!U398), IF(san!U398=-999,"NA",san!U398), "-")</f>
        <v>-</v>
      </c>
      <c r="V400" s="29" t="str">
        <f>IF(ISNUMBER(san!V398), IF(san!V398=-999,"NA",san!V398), "-")</f>
        <v>-</v>
      </c>
      <c r="W400" s="41" t="str">
        <f>IF(ISNUMBER(san!W398), IF(san!W398=-999,"NA",IF(san!W398&gt;99, "&gt;99", IF(san!W398&lt;1, "&lt;1", san!W398))), "-")</f>
        <v>-</v>
      </c>
      <c r="X400" s="39" t="str">
        <f>IF(ISNUMBER(san!X398), IF(san!X398=-999,"NA",IF(san!X398&gt;99, "&gt;99", IF(san!X398&lt;1, "&lt;1", san!X398))), "-")</f>
        <v>-</v>
      </c>
      <c r="Y400" s="39" t="str">
        <f>IF(ISNUMBER(san!Y398), IF(san!Y398=-999,"NA",IF(san!Y398&gt;99, "&gt;99", IF(san!Y398&lt;1, "&lt;1", san!Y398))), "-")</f>
        <v>-</v>
      </c>
      <c r="Z400" s="39" t="str">
        <f>IF(ISNUMBER(san!Z398), IF(san!Z398=-999,"NA",IF(san!Z398&gt;99, "&gt;99", IF(san!Z398&lt;1, "&lt;1", san!Z398))), "-")</f>
        <v>-</v>
      </c>
      <c r="AA400" s="29" t="str">
        <f>IF(ISNUMBER(san!AA398), IF(san!AA398=-999,"NA",san!AA398), "-")</f>
        <v>-</v>
      </c>
      <c r="AB400" s="39" t="str">
        <f>IF(ISNUMBER(san!AB398), IF(san!AB398=-999,"NA",IF(san!AB398&gt;99, "&gt;99", IF(san!AB398&lt;1, "&lt;1", san!AB398))), "-")</f>
        <v>-</v>
      </c>
      <c r="AC400" s="39" t="str">
        <f>IF(ISNUMBER(san!AC398), IF(san!AC398=-999,"NA",IF(san!AC398&gt;99, "&gt;99", IF(san!AC398&lt;1, "&lt;1", san!AC398))), "-")</f>
        <v>-</v>
      </c>
      <c r="AD400" s="39" t="str">
        <f>IF(ISNUMBER(san!AD398), IF(san!AD398=-999,"NA",IF(san!AD398&gt;99, "&gt;99", IF(san!AD398&lt;1, "&lt;1", san!AD398))), "-")</f>
        <v>-</v>
      </c>
      <c r="AE400" s="41" t="str">
        <f>IF(ISNUMBER(san!AE398), IF(san!AE398=-999,"NA",IF(san!AE398&gt;99, "&gt;99", IF(san!AE398&lt;1, "&lt;1", san!AE398))), "-")</f>
        <v>-</v>
      </c>
      <c r="AF400" s="39" t="str">
        <f>IF(ISNUMBER(san!AF398), IF(san!AF398=-999,"NA",IF(san!AF398&gt;99, "&gt;99", IF(san!AF398&lt;1, "&lt;1", san!AF398))), "-")</f>
        <v>-</v>
      </c>
      <c r="AG400" s="39" t="str">
        <f>IF(ISNUMBER(san!AG398), IF(san!AG398=-999,"NA",IF(san!AG398&gt;99, "&gt;99", IF(san!AG398&lt;1, "&lt;1", san!AG398))), "-")</f>
        <v>-</v>
      </c>
      <c r="AH400" s="39" t="str">
        <f>IF(ISNUMBER(san!AH398), IF(san!AH398=-999,"NA",IF(san!AH398&gt;99, "&gt;99", IF(san!AH398&lt;1, "&lt;1", san!AH398))), "-")</f>
        <v>-</v>
      </c>
      <c r="AI400" s="29" t="str">
        <f>IF(ISNUMBER(san!AI398), IF(san!AI398=-999,"NA",san!AI398), "-")</f>
        <v>-</v>
      </c>
      <c r="AJ400" s="39" t="str">
        <f>IF(ISNUMBER(san!AJ398), IF(san!AJ398=-999,"NA",IF(san!AJ398&gt;99, "&gt;99", IF(san!AJ398&lt;1, "&lt;1", san!AJ398))), "-")</f>
        <v>-</v>
      </c>
      <c r="AK400" s="39" t="str">
        <f>IF(ISNUMBER(san!AK398), IF(san!AK398=-999,"NA",IF(san!AK398&gt;99, "&gt;99", IF(san!AK398&lt;1, "&lt;1", san!AK398))), "-")</f>
        <v>-</v>
      </c>
      <c r="AL400" s="39" t="str">
        <f>IF(ISNUMBER(san!AL398), IF(san!AL398=-999,"NA",IF(san!AL398&gt;99, "&gt;99", IF(san!AL398&lt;1, "&lt;1", san!AL398))), "-")</f>
        <v>-</v>
      </c>
      <c r="AM400" s="41" t="str">
        <f>IF(ISNUMBER(san!AM398), IF(san!AM398=-999,"NA",IF(san!AM398&gt;99, "&gt;99", IF(san!AM398&lt;1, "&lt;1", san!AM398))), "-")</f>
        <v>-</v>
      </c>
      <c r="AN400" s="39" t="str">
        <f>IF(ISNUMBER(san!AN398), IF(san!AN398=-999,"NA",IF(san!AN398&gt;99, "&gt;99", IF(san!AN398&lt;1, "&lt;1", san!AN398))), "-")</f>
        <v>-</v>
      </c>
      <c r="AO400" s="39" t="str">
        <f>IF(ISNUMBER(san!AO398), IF(san!AO398=-999,"NA",IF(san!AO398&gt;99, "&gt;99", IF(san!AO398&lt;1, "&lt;1", san!AO398))), "-")</f>
        <v>-</v>
      </c>
      <c r="AP400" s="39" t="str">
        <f>IF(ISNUMBER(san!AP398), IF(san!AP398=-999,"NA",IF(san!AP398&gt;99, "&gt;99", IF(san!AP398&lt;1, "&lt;1", san!AP398))), "-")</f>
        <v>-</v>
      </c>
      <c r="AQ400" s="29" t="str">
        <f>IF(ISNUMBER(san!AQ398), IF(san!AQ398=-999,"NA",san!AQ398), "-")</f>
        <v>-</v>
      </c>
      <c r="AR400" s="39" t="str">
        <f>IF(ISNUMBER(san!AR398), IF(san!AR398=-999,"NA",IF(san!AR398&gt;99, "&gt;99", IF(san!AR398&lt;1, "&lt;1", san!AR398))), "-")</f>
        <v>-</v>
      </c>
      <c r="AS400" s="39" t="str">
        <f>IF(ISNUMBER(san!AS398), IF(san!AS398=-999,"NA",IF(san!AS398&gt;99, "&gt;99", IF(san!AS398&lt;1, "&lt;1", san!AS398))), "-")</f>
        <v>-</v>
      </c>
      <c r="AT400" s="39" t="str">
        <f>IF(ISNUMBER(san!AT398), IF(san!AT398=-999,"NA",IF(san!AT398&gt;99, "&gt;99", IF(san!AT398&lt;1, "&lt;1", san!AT398))), "-")</f>
        <v>-</v>
      </c>
    </row>
    <row r="401" ht="15" hidden="true">
      <c r="A401" s="36" t="str">
        <f>IF(ISBLANK(san!A399), "", san!A399)</f>
        <v/>
      </c>
      <c r="B401" s="57" t="str">
        <f>IF(ISBLANK(san!B399), "", san!B399)</f>
        <v/>
      </c>
      <c r="C401" s="37" t="str">
        <f>IF(ISNUMBER(san!C399), san!C399, "-")</f>
        <v>-</v>
      </c>
      <c r="D401" s="39" t="str">
        <f>IF(ISNUMBER(san!D399), san!D399, "-")</f>
        <v>-</v>
      </c>
      <c r="E401" s="38" t="str">
        <f>IF(ISNUMBER(san!E399), IF(san!E399=-999,"NA",IF(san!E399&gt;99, "&gt;99", IF(san!E399&lt;1, "&lt;1", san!E399))), "-")</f>
        <v>-</v>
      </c>
      <c r="F401" s="39" t="str">
        <f>IF(ISNUMBER(san!F399), IF(san!F399=-999,"NA",IF(san!F399&gt;99, "&gt;99", IF(san!F399&lt;1, "&lt;1", san!F399))), "-")</f>
        <v>-</v>
      </c>
      <c r="G401" s="39" t="str">
        <f>IF(ISNUMBER(san!G399), IF(san!G399=-999,"NA",IF(san!G399&gt;99, "&gt;99", IF(san!G399&lt;1, "&lt;1", san!G399))), "-")</f>
        <v>-</v>
      </c>
      <c r="H401" s="40" t="str">
        <f>IF(ISNUMBER(san!H399), IF(san!H399=-999,"NA",IF(san!H399&gt;99, "&gt;99", IF(san!H399&lt;1, "&lt;1", san!H399))), "-")</f>
        <v>-</v>
      </c>
      <c r="I401" s="29" t="str">
        <f>IF(ISNUMBER(san!I399), IF(san!I399=-999,"NA",san!I399), "-")</f>
        <v>-</v>
      </c>
      <c r="J401" s="29" t="str">
        <f>IF(ISNUMBER(san!J399), IF(san!J399=-999,"NA",san!J399), "-")</f>
        <v>-</v>
      </c>
      <c r="K401" s="38" t="str">
        <f>IF(ISNUMBER(san!K399), IF(san!K399=-999,"NA",IF(san!K399&gt;99, "&gt;99", IF(san!K399&lt;1, "&lt;1", san!K399))), "-")</f>
        <v>-</v>
      </c>
      <c r="L401" s="39" t="str">
        <f>IF(ISNUMBER(san!L399), IF(san!L399=-999,"NA",IF(san!L399&gt;99, "&gt;99", IF(san!L399&lt;1, "&lt;1", san!L399))), "-")</f>
        <v>-</v>
      </c>
      <c r="M401" s="39" t="str">
        <f>IF(ISNUMBER(san!M399), IF(san!M399=-999,"NA",IF(san!M399&gt;99, "&gt;99", IF(san!M399&lt;1, "&lt;1", san!M399))), "-")</f>
        <v>-</v>
      </c>
      <c r="N401" s="40" t="str">
        <f>IF(ISNUMBER(san!N399), IF(san!N399=-999,"NA",IF(san!N399&gt;99, "&gt;99", IF(san!N399&lt;1, "&lt;1", san!N399))), "-")</f>
        <v>-</v>
      </c>
      <c r="O401" s="29" t="str">
        <f>IF(ISNUMBER(san!O399), IF(san!O399=-999,"NA",san!O399), "-")</f>
        <v>-</v>
      </c>
      <c r="P401" s="29" t="str">
        <f>IF(ISNUMBER(san!P399), IF(san!P399=-999,"NA",san!P399), "-")</f>
        <v>-</v>
      </c>
      <c r="Q401" s="38" t="str">
        <f>IF(ISNUMBER(san!Q399), IF(san!Q399=-999,"NA",IF(san!Q399&gt;99, "&gt;99", IF(san!Q399&lt;1, "&lt;1", san!Q399))), "-")</f>
        <v>-</v>
      </c>
      <c r="R401" s="39" t="str">
        <f>IF(ISNUMBER(san!R399), IF(san!R399=-999,"NA",IF(san!R399&gt;99, "&gt;99", IF(san!R399&lt;1, "&lt;1", san!R399))), "-")</f>
        <v>-</v>
      </c>
      <c r="S401" s="39" t="str">
        <f>IF(ISNUMBER(san!S399), IF(san!S399=-999,"NA",IF(san!S399&gt;99, "&gt;99", IF(san!S399&lt;1, "&lt;1", san!S399))), "-")</f>
        <v>-</v>
      </c>
      <c r="T401" s="40" t="str">
        <f>IF(ISNUMBER(san!T399), IF(san!T399=-999,"NA",IF(san!T399&gt;99, "&gt;99", IF(san!T399&lt;1, "&lt;1", san!T399))), "-")</f>
        <v>-</v>
      </c>
      <c r="U401" s="29" t="str">
        <f>IF(ISNUMBER(san!U399), IF(san!U399=-999,"NA",san!U399), "-")</f>
        <v>-</v>
      </c>
      <c r="V401" s="29" t="str">
        <f>IF(ISNUMBER(san!V399), IF(san!V399=-999,"NA",san!V399), "-")</f>
        <v>-</v>
      </c>
      <c r="W401" s="41" t="str">
        <f>IF(ISNUMBER(san!W399), IF(san!W399=-999,"NA",IF(san!W399&gt;99, "&gt;99", IF(san!W399&lt;1, "&lt;1", san!W399))), "-")</f>
        <v>-</v>
      </c>
      <c r="X401" s="39" t="str">
        <f>IF(ISNUMBER(san!X399), IF(san!X399=-999,"NA",IF(san!X399&gt;99, "&gt;99", IF(san!X399&lt;1, "&lt;1", san!X399))), "-")</f>
        <v>-</v>
      </c>
      <c r="Y401" s="39" t="str">
        <f>IF(ISNUMBER(san!Y399), IF(san!Y399=-999,"NA",IF(san!Y399&gt;99, "&gt;99", IF(san!Y399&lt;1, "&lt;1", san!Y399))), "-")</f>
        <v>-</v>
      </c>
      <c r="Z401" s="39" t="str">
        <f>IF(ISNUMBER(san!Z399), IF(san!Z399=-999,"NA",IF(san!Z399&gt;99, "&gt;99", IF(san!Z399&lt;1, "&lt;1", san!Z399))), "-")</f>
        <v>-</v>
      </c>
      <c r="AA401" s="29" t="str">
        <f>IF(ISNUMBER(san!AA399), IF(san!AA399=-999,"NA",san!AA399), "-")</f>
        <v>-</v>
      </c>
      <c r="AB401" s="39" t="str">
        <f>IF(ISNUMBER(san!AB399), IF(san!AB399=-999,"NA",IF(san!AB399&gt;99, "&gt;99", IF(san!AB399&lt;1, "&lt;1", san!AB399))), "-")</f>
        <v>-</v>
      </c>
      <c r="AC401" s="39" t="str">
        <f>IF(ISNUMBER(san!AC399), IF(san!AC399=-999,"NA",IF(san!AC399&gt;99, "&gt;99", IF(san!AC399&lt;1, "&lt;1", san!AC399))), "-")</f>
        <v>-</v>
      </c>
      <c r="AD401" s="39" t="str">
        <f>IF(ISNUMBER(san!AD399), IF(san!AD399=-999,"NA",IF(san!AD399&gt;99, "&gt;99", IF(san!AD399&lt;1, "&lt;1", san!AD399))), "-")</f>
        <v>-</v>
      </c>
      <c r="AE401" s="41" t="str">
        <f>IF(ISNUMBER(san!AE399), IF(san!AE399=-999,"NA",IF(san!AE399&gt;99, "&gt;99", IF(san!AE399&lt;1, "&lt;1", san!AE399))), "-")</f>
        <v>-</v>
      </c>
      <c r="AF401" s="39" t="str">
        <f>IF(ISNUMBER(san!AF399), IF(san!AF399=-999,"NA",IF(san!AF399&gt;99, "&gt;99", IF(san!AF399&lt;1, "&lt;1", san!AF399))), "-")</f>
        <v>-</v>
      </c>
      <c r="AG401" s="39" t="str">
        <f>IF(ISNUMBER(san!AG399), IF(san!AG399=-999,"NA",IF(san!AG399&gt;99, "&gt;99", IF(san!AG399&lt;1, "&lt;1", san!AG399))), "-")</f>
        <v>-</v>
      </c>
      <c r="AH401" s="39" t="str">
        <f>IF(ISNUMBER(san!AH399), IF(san!AH399=-999,"NA",IF(san!AH399&gt;99, "&gt;99", IF(san!AH399&lt;1, "&lt;1", san!AH399))), "-")</f>
        <v>-</v>
      </c>
      <c r="AI401" s="29" t="str">
        <f>IF(ISNUMBER(san!AI399), IF(san!AI399=-999,"NA",san!AI399), "-")</f>
        <v>-</v>
      </c>
      <c r="AJ401" s="39" t="str">
        <f>IF(ISNUMBER(san!AJ399), IF(san!AJ399=-999,"NA",IF(san!AJ399&gt;99, "&gt;99", IF(san!AJ399&lt;1, "&lt;1", san!AJ399))), "-")</f>
        <v>-</v>
      </c>
      <c r="AK401" s="39" t="str">
        <f>IF(ISNUMBER(san!AK399), IF(san!AK399=-999,"NA",IF(san!AK399&gt;99, "&gt;99", IF(san!AK399&lt;1, "&lt;1", san!AK399))), "-")</f>
        <v>-</v>
      </c>
      <c r="AL401" s="39" t="str">
        <f>IF(ISNUMBER(san!AL399), IF(san!AL399=-999,"NA",IF(san!AL399&gt;99, "&gt;99", IF(san!AL399&lt;1, "&lt;1", san!AL399))), "-")</f>
        <v>-</v>
      </c>
      <c r="AM401" s="41" t="str">
        <f>IF(ISNUMBER(san!AM399), IF(san!AM399=-999,"NA",IF(san!AM399&gt;99, "&gt;99", IF(san!AM399&lt;1, "&lt;1", san!AM399))), "-")</f>
        <v>-</v>
      </c>
      <c r="AN401" s="39" t="str">
        <f>IF(ISNUMBER(san!AN399), IF(san!AN399=-999,"NA",IF(san!AN399&gt;99, "&gt;99", IF(san!AN399&lt;1, "&lt;1", san!AN399))), "-")</f>
        <v>-</v>
      </c>
      <c r="AO401" s="39" t="str">
        <f>IF(ISNUMBER(san!AO399), IF(san!AO399=-999,"NA",IF(san!AO399&gt;99, "&gt;99", IF(san!AO399&lt;1, "&lt;1", san!AO399))), "-")</f>
        <v>-</v>
      </c>
      <c r="AP401" s="39" t="str">
        <f>IF(ISNUMBER(san!AP399), IF(san!AP399=-999,"NA",IF(san!AP399&gt;99, "&gt;99", IF(san!AP399&lt;1, "&lt;1", san!AP399))), "-")</f>
        <v>-</v>
      </c>
      <c r="AQ401" s="29" t="str">
        <f>IF(ISNUMBER(san!AQ399), IF(san!AQ399=-999,"NA",san!AQ399), "-")</f>
        <v>-</v>
      </c>
      <c r="AR401" s="39" t="str">
        <f>IF(ISNUMBER(san!AR399), IF(san!AR399=-999,"NA",IF(san!AR399&gt;99, "&gt;99", IF(san!AR399&lt;1, "&lt;1", san!AR399))), "-")</f>
        <v>-</v>
      </c>
      <c r="AS401" s="39" t="str">
        <f>IF(ISNUMBER(san!AS399), IF(san!AS399=-999,"NA",IF(san!AS399&gt;99, "&gt;99", IF(san!AS399&lt;1, "&lt;1", san!AS399))), "-")</f>
        <v>-</v>
      </c>
      <c r="AT401" s="39" t="str">
        <f>IF(ISNUMBER(san!AT399), IF(san!AT399=-999,"NA",IF(san!AT399&gt;99, "&gt;99", IF(san!AT399&lt;1, "&lt;1", san!AT399))), "-")</f>
        <v>-</v>
      </c>
    </row>
    <row r="402" ht="15" hidden="true">
      <c r="A402" s="36" t="str">
        <f>IF(ISBLANK(san!A400), "", san!A400)</f>
        <v/>
      </c>
      <c r="B402" s="57" t="str">
        <f>IF(ISBLANK(san!B400), "", san!B400)</f>
        <v/>
      </c>
      <c r="C402" s="37" t="str">
        <f>IF(ISNUMBER(san!C400), san!C400, "-")</f>
        <v>-</v>
      </c>
      <c r="D402" s="39" t="str">
        <f>IF(ISNUMBER(san!D400), san!D400, "-")</f>
        <v>-</v>
      </c>
      <c r="E402" s="38" t="str">
        <f>IF(ISNUMBER(san!E400), IF(san!E400=-999,"NA",IF(san!E400&gt;99, "&gt;99", IF(san!E400&lt;1, "&lt;1", san!E400))), "-")</f>
        <v>-</v>
      </c>
      <c r="F402" s="39" t="str">
        <f>IF(ISNUMBER(san!F400), IF(san!F400=-999,"NA",IF(san!F400&gt;99, "&gt;99", IF(san!F400&lt;1, "&lt;1", san!F400))), "-")</f>
        <v>-</v>
      </c>
      <c r="G402" s="39" t="str">
        <f>IF(ISNUMBER(san!G400), IF(san!G400=-999,"NA",IF(san!G400&gt;99, "&gt;99", IF(san!G400&lt;1, "&lt;1", san!G400))), "-")</f>
        <v>-</v>
      </c>
      <c r="H402" s="40" t="str">
        <f>IF(ISNUMBER(san!H400), IF(san!H400=-999,"NA",IF(san!H400&gt;99, "&gt;99", IF(san!H400&lt;1, "&lt;1", san!H400))), "-")</f>
        <v>-</v>
      </c>
      <c r="I402" s="29" t="str">
        <f>IF(ISNUMBER(san!I400), IF(san!I400=-999,"NA",san!I400), "-")</f>
        <v>-</v>
      </c>
      <c r="J402" s="29" t="str">
        <f>IF(ISNUMBER(san!J400), IF(san!J400=-999,"NA",san!J400), "-")</f>
        <v>-</v>
      </c>
      <c r="K402" s="38" t="str">
        <f>IF(ISNUMBER(san!K400), IF(san!K400=-999,"NA",IF(san!K400&gt;99, "&gt;99", IF(san!K400&lt;1, "&lt;1", san!K400))), "-")</f>
        <v>-</v>
      </c>
      <c r="L402" s="39" t="str">
        <f>IF(ISNUMBER(san!L400), IF(san!L400=-999,"NA",IF(san!L400&gt;99, "&gt;99", IF(san!L400&lt;1, "&lt;1", san!L400))), "-")</f>
        <v>-</v>
      </c>
      <c r="M402" s="39" t="str">
        <f>IF(ISNUMBER(san!M400), IF(san!M400=-999,"NA",IF(san!M400&gt;99, "&gt;99", IF(san!M400&lt;1, "&lt;1", san!M400))), "-")</f>
        <v>-</v>
      </c>
      <c r="N402" s="40" t="str">
        <f>IF(ISNUMBER(san!N400), IF(san!N400=-999,"NA",IF(san!N400&gt;99, "&gt;99", IF(san!N400&lt;1, "&lt;1", san!N400))), "-")</f>
        <v>-</v>
      </c>
      <c r="O402" s="29" t="str">
        <f>IF(ISNUMBER(san!O400), IF(san!O400=-999,"NA",san!O400), "-")</f>
        <v>-</v>
      </c>
      <c r="P402" s="29" t="str">
        <f>IF(ISNUMBER(san!P400), IF(san!P400=-999,"NA",san!P400), "-")</f>
        <v>-</v>
      </c>
      <c r="Q402" s="38" t="str">
        <f>IF(ISNUMBER(san!Q400), IF(san!Q400=-999,"NA",IF(san!Q400&gt;99, "&gt;99", IF(san!Q400&lt;1, "&lt;1", san!Q400))), "-")</f>
        <v>-</v>
      </c>
      <c r="R402" s="39" t="str">
        <f>IF(ISNUMBER(san!R400), IF(san!R400=-999,"NA",IF(san!R400&gt;99, "&gt;99", IF(san!R400&lt;1, "&lt;1", san!R400))), "-")</f>
        <v>-</v>
      </c>
      <c r="S402" s="39" t="str">
        <f>IF(ISNUMBER(san!S400), IF(san!S400=-999,"NA",IF(san!S400&gt;99, "&gt;99", IF(san!S400&lt;1, "&lt;1", san!S400))), "-")</f>
        <v>-</v>
      </c>
      <c r="T402" s="40" t="str">
        <f>IF(ISNUMBER(san!T400), IF(san!T400=-999,"NA",IF(san!T400&gt;99, "&gt;99", IF(san!T400&lt;1, "&lt;1", san!T400))), "-")</f>
        <v>-</v>
      </c>
      <c r="U402" s="29" t="str">
        <f>IF(ISNUMBER(san!U400), IF(san!U400=-999,"NA",san!U400), "-")</f>
        <v>-</v>
      </c>
      <c r="V402" s="29" t="str">
        <f>IF(ISNUMBER(san!V400), IF(san!V400=-999,"NA",san!V400), "-")</f>
        <v>-</v>
      </c>
      <c r="W402" s="41" t="str">
        <f>IF(ISNUMBER(san!W400), IF(san!W400=-999,"NA",IF(san!W400&gt;99, "&gt;99", IF(san!W400&lt;1, "&lt;1", san!W400))), "-")</f>
        <v>-</v>
      </c>
      <c r="X402" s="39" t="str">
        <f>IF(ISNUMBER(san!X400), IF(san!X400=-999,"NA",IF(san!X400&gt;99, "&gt;99", IF(san!X400&lt;1, "&lt;1", san!X400))), "-")</f>
        <v>-</v>
      </c>
      <c r="Y402" s="39" t="str">
        <f>IF(ISNUMBER(san!Y400), IF(san!Y400=-999,"NA",IF(san!Y400&gt;99, "&gt;99", IF(san!Y400&lt;1, "&lt;1", san!Y400))), "-")</f>
        <v>-</v>
      </c>
      <c r="Z402" s="39" t="str">
        <f>IF(ISNUMBER(san!Z400), IF(san!Z400=-999,"NA",IF(san!Z400&gt;99, "&gt;99", IF(san!Z400&lt;1, "&lt;1", san!Z400))), "-")</f>
        <v>-</v>
      </c>
      <c r="AA402" s="29" t="str">
        <f>IF(ISNUMBER(san!AA400), IF(san!AA400=-999,"NA",san!AA400), "-")</f>
        <v>-</v>
      </c>
      <c r="AB402" s="39" t="str">
        <f>IF(ISNUMBER(san!AB400), IF(san!AB400=-999,"NA",IF(san!AB400&gt;99, "&gt;99", IF(san!AB400&lt;1, "&lt;1", san!AB400))), "-")</f>
        <v>-</v>
      </c>
      <c r="AC402" s="39" t="str">
        <f>IF(ISNUMBER(san!AC400), IF(san!AC400=-999,"NA",IF(san!AC400&gt;99, "&gt;99", IF(san!AC400&lt;1, "&lt;1", san!AC400))), "-")</f>
        <v>-</v>
      </c>
      <c r="AD402" s="39" t="str">
        <f>IF(ISNUMBER(san!AD400), IF(san!AD400=-999,"NA",IF(san!AD400&gt;99, "&gt;99", IF(san!AD400&lt;1, "&lt;1", san!AD400))), "-")</f>
        <v>-</v>
      </c>
      <c r="AE402" s="41" t="str">
        <f>IF(ISNUMBER(san!AE400), IF(san!AE400=-999,"NA",IF(san!AE400&gt;99, "&gt;99", IF(san!AE400&lt;1, "&lt;1", san!AE400))), "-")</f>
        <v>-</v>
      </c>
      <c r="AF402" s="39" t="str">
        <f>IF(ISNUMBER(san!AF400), IF(san!AF400=-999,"NA",IF(san!AF400&gt;99, "&gt;99", IF(san!AF400&lt;1, "&lt;1", san!AF400))), "-")</f>
        <v>-</v>
      </c>
      <c r="AG402" s="39" t="str">
        <f>IF(ISNUMBER(san!AG400), IF(san!AG400=-999,"NA",IF(san!AG400&gt;99, "&gt;99", IF(san!AG400&lt;1, "&lt;1", san!AG400))), "-")</f>
        <v>-</v>
      </c>
      <c r="AH402" s="39" t="str">
        <f>IF(ISNUMBER(san!AH400), IF(san!AH400=-999,"NA",IF(san!AH400&gt;99, "&gt;99", IF(san!AH400&lt;1, "&lt;1", san!AH400))), "-")</f>
        <v>-</v>
      </c>
      <c r="AI402" s="29" t="str">
        <f>IF(ISNUMBER(san!AI400), IF(san!AI400=-999,"NA",san!AI400), "-")</f>
        <v>-</v>
      </c>
      <c r="AJ402" s="39" t="str">
        <f>IF(ISNUMBER(san!AJ400), IF(san!AJ400=-999,"NA",IF(san!AJ400&gt;99, "&gt;99", IF(san!AJ400&lt;1, "&lt;1", san!AJ400))), "-")</f>
        <v>-</v>
      </c>
      <c r="AK402" s="39" t="str">
        <f>IF(ISNUMBER(san!AK400), IF(san!AK400=-999,"NA",IF(san!AK400&gt;99, "&gt;99", IF(san!AK400&lt;1, "&lt;1", san!AK400))), "-")</f>
        <v>-</v>
      </c>
      <c r="AL402" s="39" t="str">
        <f>IF(ISNUMBER(san!AL400), IF(san!AL400=-999,"NA",IF(san!AL400&gt;99, "&gt;99", IF(san!AL400&lt;1, "&lt;1", san!AL400))), "-")</f>
        <v>-</v>
      </c>
      <c r="AM402" s="41" t="str">
        <f>IF(ISNUMBER(san!AM400), IF(san!AM400=-999,"NA",IF(san!AM400&gt;99, "&gt;99", IF(san!AM400&lt;1, "&lt;1", san!AM400))), "-")</f>
        <v>-</v>
      </c>
      <c r="AN402" s="39" t="str">
        <f>IF(ISNUMBER(san!AN400), IF(san!AN400=-999,"NA",IF(san!AN400&gt;99, "&gt;99", IF(san!AN400&lt;1, "&lt;1", san!AN400))), "-")</f>
        <v>-</v>
      </c>
      <c r="AO402" s="39" t="str">
        <f>IF(ISNUMBER(san!AO400), IF(san!AO400=-999,"NA",IF(san!AO400&gt;99, "&gt;99", IF(san!AO400&lt;1, "&lt;1", san!AO400))), "-")</f>
        <v>-</v>
      </c>
      <c r="AP402" s="39" t="str">
        <f>IF(ISNUMBER(san!AP400), IF(san!AP400=-999,"NA",IF(san!AP400&gt;99, "&gt;99", IF(san!AP400&lt;1, "&lt;1", san!AP400))), "-")</f>
        <v>-</v>
      </c>
      <c r="AQ402" s="29" t="str">
        <f>IF(ISNUMBER(san!AQ400), IF(san!AQ400=-999,"NA",san!AQ400), "-")</f>
        <v>-</v>
      </c>
      <c r="AR402" s="39" t="str">
        <f>IF(ISNUMBER(san!AR400), IF(san!AR400=-999,"NA",IF(san!AR400&gt;99, "&gt;99", IF(san!AR400&lt;1, "&lt;1", san!AR400))), "-")</f>
        <v>-</v>
      </c>
      <c r="AS402" s="39" t="str">
        <f>IF(ISNUMBER(san!AS400), IF(san!AS400=-999,"NA",IF(san!AS400&gt;99, "&gt;99", IF(san!AS400&lt;1, "&lt;1", san!AS400))), "-")</f>
        <v>-</v>
      </c>
      <c r="AT402" s="39" t="str">
        <f>IF(ISNUMBER(san!AT400), IF(san!AT400=-999,"NA",IF(san!AT400&gt;99, "&gt;99", IF(san!AT400&lt;1, "&lt;1", san!AT400))), "-")</f>
        <v>-</v>
      </c>
    </row>
    <row r="403" ht="15" hidden="true">
      <c r="A403" s="36" t="str">
        <f>IF(ISBLANK(san!A401), "", san!A401)</f>
        <v/>
      </c>
      <c r="B403" s="57" t="str">
        <f>IF(ISBLANK(san!B401), "", san!B401)</f>
        <v/>
      </c>
      <c r="C403" s="37" t="str">
        <f>IF(ISNUMBER(san!C401), san!C401, "-")</f>
        <v>-</v>
      </c>
      <c r="D403" s="39" t="str">
        <f>IF(ISNUMBER(san!D401), san!D401, "-")</f>
        <v>-</v>
      </c>
      <c r="E403" s="38" t="str">
        <f>IF(ISNUMBER(san!E401), IF(san!E401=-999,"NA",IF(san!E401&gt;99, "&gt;99", IF(san!E401&lt;1, "&lt;1", san!E401))), "-")</f>
        <v>-</v>
      </c>
      <c r="F403" s="39" t="str">
        <f>IF(ISNUMBER(san!F401), IF(san!F401=-999,"NA",IF(san!F401&gt;99, "&gt;99", IF(san!F401&lt;1, "&lt;1", san!F401))), "-")</f>
        <v>-</v>
      </c>
      <c r="G403" s="39" t="str">
        <f>IF(ISNUMBER(san!G401), IF(san!G401=-999,"NA",IF(san!G401&gt;99, "&gt;99", IF(san!G401&lt;1, "&lt;1", san!G401))), "-")</f>
        <v>-</v>
      </c>
      <c r="H403" s="40" t="str">
        <f>IF(ISNUMBER(san!H401), IF(san!H401=-999,"NA",IF(san!H401&gt;99, "&gt;99", IF(san!H401&lt;1, "&lt;1", san!H401))), "-")</f>
        <v>-</v>
      </c>
      <c r="I403" s="29" t="str">
        <f>IF(ISNUMBER(san!I401), IF(san!I401=-999,"NA",san!I401), "-")</f>
        <v>-</v>
      </c>
      <c r="J403" s="29" t="str">
        <f>IF(ISNUMBER(san!J401), IF(san!J401=-999,"NA",san!J401), "-")</f>
        <v>-</v>
      </c>
      <c r="K403" s="38" t="str">
        <f>IF(ISNUMBER(san!K401), IF(san!K401=-999,"NA",IF(san!K401&gt;99, "&gt;99", IF(san!K401&lt;1, "&lt;1", san!K401))), "-")</f>
        <v>-</v>
      </c>
      <c r="L403" s="39" t="str">
        <f>IF(ISNUMBER(san!L401), IF(san!L401=-999,"NA",IF(san!L401&gt;99, "&gt;99", IF(san!L401&lt;1, "&lt;1", san!L401))), "-")</f>
        <v>-</v>
      </c>
      <c r="M403" s="39" t="str">
        <f>IF(ISNUMBER(san!M401), IF(san!M401=-999,"NA",IF(san!M401&gt;99, "&gt;99", IF(san!M401&lt;1, "&lt;1", san!M401))), "-")</f>
        <v>-</v>
      </c>
      <c r="N403" s="40" t="str">
        <f>IF(ISNUMBER(san!N401), IF(san!N401=-999,"NA",IF(san!N401&gt;99, "&gt;99", IF(san!N401&lt;1, "&lt;1", san!N401))), "-")</f>
        <v>-</v>
      </c>
      <c r="O403" s="29" t="str">
        <f>IF(ISNUMBER(san!O401), IF(san!O401=-999,"NA",san!O401), "-")</f>
        <v>-</v>
      </c>
      <c r="P403" s="29" t="str">
        <f>IF(ISNUMBER(san!P401), IF(san!P401=-999,"NA",san!P401), "-")</f>
        <v>-</v>
      </c>
      <c r="Q403" s="38" t="str">
        <f>IF(ISNUMBER(san!Q401), IF(san!Q401=-999,"NA",IF(san!Q401&gt;99, "&gt;99", IF(san!Q401&lt;1, "&lt;1", san!Q401))), "-")</f>
        <v>-</v>
      </c>
      <c r="R403" s="39" t="str">
        <f>IF(ISNUMBER(san!R401), IF(san!R401=-999,"NA",IF(san!R401&gt;99, "&gt;99", IF(san!R401&lt;1, "&lt;1", san!R401))), "-")</f>
        <v>-</v>
      </c>
      <c r="S403" s="39" t="str">
        <f>IF(ISNUMBER(san!S401), IF(san!S401=-999,"NA",IF(san!S401&gt;99, "&gt;99", IF(san!S401&lt;1, "&lt;1", san!S401))), "-")</f>
        <v>-</v>
      </c>
      <c r="T403" s="40" t="str">
        <f>IF(ISNUMBER(san!T401), IF(san!T401=-999,"NA",IF(san!T401&gt;99, "&gt;99", IF(san!T401&lt;1, "&lt;1", san!T401))), "-")</f>
        <v>-</v>
      </c>
      <c r="U403" s="29" t="str">
        <f>IF(ISNUMBER(san!U401), IF(san!U401=-999,"NA",san!U401), "-")</f>
        <v>-</v>
      </c>
      <c r="V403" s="29" t="str">
        <f>IF(ISNUMBER(san!V401), IF(san!V401=-999,"NA",san!V401), "-")</f>
        <v>-</v>
      </c>
      <c r="W403" s="41" t="str">
        <f>IF(ISNUMBER(san!W401), IF(san!W401=-999,"NA",IF(san!W401&gt;99, "&gt;99", IF(san!W401&lt;1, "&lt;1", san!W401))), "-")</f>
        <v>-</v>
      </c>
      <c r="X403" s="39" t="str">
        <f>IF(ISNUMBER(san!X401), IF(san!X401=-999,"NA",IF(san!X401&gt;99, "&gt;99", IF(san!X401&lt;1, "&lt;1", san!X401))), "-")</f>
        <v>-</v>
      </c>
      <c r="Y403" s="39" t="str">
        <f>IF(ISNUMBER(san!Y401), IF(san!Y401=-999,"NA",IF(san!Y401&gt;99, "&gt;99", IF(san!Y401&lt;1, "&lt;1", san!Y401))), "-")</f>
        <v>-</v>
      </c>
      <c r="Z403" s="39" t="str">
        <f>IF(ISNUMBER(san!Z401), IF(san!Z401=-999,"NA",IF(san!Z401&gt;99, "&gt;99", IF(san!Z401&lt;1, "&lt;1", san!Z401))), "-")</f>
        <v>-</v>
      </c>
      <c r="AA403" s="29" t="str">
        <f>IF(ISNUMBER(san!AA401), IF(san!AA401=-999,"NA",san!AA401), "-")</f>
        <v>-</v>
      </c>
      <c r="AB403" s="39" t="str">
        <f>IF(ISNUMBER(san!AB401), IF(san!AB401=-999,"NA",IF(san!AB401&gt;99, "&gt;99", IF(san!AB401&lt;1, "&lt;1", san!AB401))), "-")</f>
        <v>-</v>
      </c>
      <c r="AC403" s="39" t="str">
        <f>IF(ISNUMBER(san!AC401), IF(san!AC401=-999,"NA",IF(san!AC401&gt;99, "&gt;99", IF(san!AC401&lt;1, "&lt;1", san!AC401))), "-")</f>
        <v>-</v>
      </c>
      <c r="AD403" s="39" t="str">
        <f>IF(ISNUMBER(san!AD401), IF(san!AD401=-999,"NA",IF(san!AD401&gt;99, "&gt;99", IF(san!AD401&lt;1, "&lt;1", san!AD401))), "-")</f>
        <v>-</v>
      </c>
      <c r="AE403" s="41" t="str">
        <f>IF(ISNUMBER(san!AE401), IF(san!AE401=-999,"NA",IF(san!AE401&gt;99, "&gt;99", IF(san!AE401&lt;1, "&lt;1", san!AE401))), "-")</f>
        <v>-</v>
      </c>
      <c r="AF403" s="39" t="str">
        <f>IF(ISNUMBER(san!AF401), IF(san!AF401=-999,"NA",IF(san!AF401&gt;99, "&gt;99", IF(san!AF401&lt;1, "&lt;1", san!AF401))), "-")</f>
        <v>-</v>
      </c>
      <c r="AG403" s="39" t="str">
        <f>IF(ISNUMBER(san!AG401), IF(san!AG401=-999,"NA",IF(san!AG401&gt;99, "&gt;99", IF(san!AG401&lt;1, "&lt;1", san!AG401))), "-")</f>
        <v>-</v>
      </c>
      <c r="AH403" s="39" t="str">
        <f>IF(ISNUMBER(san!AH401), IF(san!AH401=-999,"NA",IF(san!AH401&gt;99, "&gt;99", IF(san!AH401&lt;1, "&lt;1", san!AH401))), "-")</f>
        <v>-</v>
      </c>
      <c r="AI403" s="29" t="str">
        <f>IF(ISNUMBER(san!AI401), IF(san!AI401=-999,"NA",san!AI401), "-")</f>
        <v>-</v>
      </c>
      <c r="AJ403" s="39" t="str">
        <f>IF(ISNUMBER(san!AJ401), IF(san!AJ401=-999,"NA",IF(san!AJ401&gt;99, "&gt;99", IF(san!AJ401&lt;1, "&lt;1", san!AJ401))), "-")</f>
        <v>-</v>
      </c>
      <c r="AK403" s="39" t="str">
        <f>IF(ISNUMBER(san!AK401), IF(san!AK401=-999,"NA",IF(san!AK401&gt;99, "&gt;99", IF(san!AK401&lt;1, "&lt;1", san!AK401))), "-")</f>
        <v>-</v>
      </c>
      <c r="AL403" s="39" t="str">
        <f>IF(ISNUMBER(san!AL401), IF(san!AL401=-999,"NA",IF(san!AL401&gt;99, "&gt;99", IF(san!AL401&lt;1, "&lt;1", san!AL401))), "-")</f>
        <v>-</v>
      </c>
      <c r="AM403" s="41" t="str">
        <f>IF(ISNUMBER(san!AM401), IF(san!AM401=-999,"NA",IF(san!AM401&gt;99, "&gt;99", IF(san!AM401&lt;1, "&lt;1", san!AM401))), "-")</f>
        <v>-</v>
      </c>
      <c r="AN403" s="39" t="str">
        <f>IF(ISNUMBER(san!AN401), IF(san!AN401=-999,"NA",IF(san!AN401&gt;99, "&gt;99", IF(san!AN401&lt;1, "&lt;1", san!AN401))), "-")</f>
        <v>-</v>
      </c>
      <c r="AO403" s="39" t="str">
        <f>IF(ISNUMBER(san!AO401), IF(san!AO401=-999,"NA",IF(san!AO401&gt;99, "&gt;99", IF(san!AO401&lt;1, "&lt;1", san!AO401))), "-")</f>
        <v>-</v>
      </c>
      <c r="AP403" s="39" t="str">
        <f>IF(ISNUMBER(san!AP401), IF(san!AP401=-999,"NA",IF(san!AP401&gt;99, "&gt;99", IF(san!AP401&lt;1, "&lt;1", san!AP401))), "-")</f>
        <v>-</v>
      </c>
      <c r="AQ403" s="29" t="str">
        <f>IF(ISNUMBER(san!AQ401), IF(san!AQ401=-999,"NA",san!AQ401), "-")</f>
        <v>-</v>
      </c>
      <c r="AR403" s="39" t="str">
        <f>IF(ISNUMBER(san!AR401), IF(san!AR401=-999,"NA",IF(san!AR401&gt;99, "&gt;99", IF(san!AR401&lt;1, "&lt;1", san!AR401))), "-")</f>
        <v>-</v>
      </c>
      <c r="AS403" s="39" t="str">
        <f>IF(ISNUMBER(san!AS401), IF(san!AS401=-999,"NA",IF(san!AS401&gt;99, "&gt;99", IF(san!AS401&lt;1, "&lt;1", san!AS401))), "-")</f>
        <v>-</v>
      </c>
      <c r="AT403" s="39" t="str">
        <f>IF(ISNUMBER(san!AT401), IF(san!AT401=-999,"NA",IF(san!AT401&gt;99, "&gt;99", IF(san!AT401&lt;1, "&lt;1", san!AT401))), "-")</f>
        <v>-</v>
      </c>
    </row>
    <row r="404" ht="15" hidden="true">
      <c r="A404" s="36" t="str">
        <f>IF(ISBLANK(san!A402), "", san!A402)</f>
        <v/>
      </c>
      <c r="B404" s="57" t="str">
        <f>IF(ISBLANK(san!B402), "", san!B402)</f>
        <v/>
      </c>
      <c r="C404" s="37" t="str">
        <f>IF(ISNUMBER(san!C402), san!C402, "-")</f>
        <v>-</v>
      </c>
      <c r="D404" s="39" t="str">
        <f>IF(ISNUMBER(san!D402), san!D402, "-")</f>
        <v>-</v>
      </c>
      <c r="E404" s="38" t="str">
        <f>IF(ISNUMBER(san!E402), IF(san!E402=-999,"NA",IF(san!E402&gt;99, "&gt;99", IF(san!E402&lt;1, "&lt;1", san!E402))), "-")</f>
        <v>-</v>
      </c>
      <c r="F404" s="39" t="str">
        <f>IF(ISNUMBER(san!F402), IF(san!F402=-999,"NA",IF(san!F402&gt;99, "&gt;99", IF(san!F402&lt;1, "&lt;1", san!F402))), "-")</f>
        <v>-</v>
      </c>
      <c r="G404" s="39" t="str">
        <f>IF(ISNUMBER(san!G402), IF(san!G402=-999,"NA",IF(san!G402&gt;99, "&gt;99", IF(san!G402&lt;1, "&lt;1", san!G402))), "-")</f>
        <v>-</v>
      </c>
      <c r="H404" s="40" t="str">
        <f>IF(ISNUMBER(san!H402), IF(san!H402=-999,"NA",IF(san!H402&gt;99, "&gt;99", IF(san!H402&lt;1, "&lt;1", san!H402))), "-")</f>
        <v>-</v>
      </c>
      <c r="I404" s="29" t="str">
        <f>IF(ISNUMBER(san!I402), IF(san!I402=-999,"NA",san!I402), "-")</f>
        <v>-</v>
      </c>
      <c r="J404" s="29" t="str">
        <f>IF(ISNUMBER(san!J402), IF(san!J402=-999,"NA",san!J402), "-")</f>
        <v>-</v>
      </c>
      <c r="K404" s="38" t="str">
        <f>IF(ISNUMBER(san!K402), IF(san!K402=-999,"NA",IF(san!K402&gt;99, "&gt;99", IF(san!K402&lt;1, "&lt;1", san!K402))), "-")</f>
        <v>-</v>
      </c>
      <c r="L404" s="39" t="str">
        <f>IF(ISNUMBER(san!L402), IF(san!L402=-999,"NA",IF(san!L402&gt;99, "&gt;99", IF(san!L402&lt;1, "&lt;1", san!L402))), "-")</f>
        <v>-</v>
      </c>
      <c r="M404" s="39" t="str">
        <f>IF(ISNUMBER(san!M402), IF(san!M402=-999,"NA",IF(san!M402&gt;99, "&gt;99", IF(san!M402&lt;1, "&lt;1", san!M402))), "-")</f>
        <v>-</v>
      </c>
      <c r="N404" s="40" t="str">
        <f>IF(ISNUMBER(san!N402), IF(san!N402=-999,"NA",IF(san!N402&gt;99, "&gt;99", IF(san!N402&lt;1, "&lt;1", san!N402))), "-")</f>
        <v>-</v>
      </c>
      <c r="O404" s="29" t="str">
        <f>IF(ISNUMBER(san!O402), IF(san!O402=-999,"NA",san!O402), "-")</f>
        <v>-</v>
      </c>
      <c r="P404" s="29" t="str">
        <f>IF(ISNUMBER(san!P402), IF(san!P402=-999,"NA",san!P402), "-")</f>
        <v>-</v>
      </c>
      <c r="Q404" s="38" t="str">
        <f>IF(ISNUMBER(san!Q402), IF(san!Q402=-999,"NA",IF(san!Q402&gt;99, "&gt;99", IF(san!Q402&lt;1, "&lt;1", san!Q402))), "-")</f>
        <v>-</v>
      </c>
      <c r="R404" s="39" t="str">
        <f>IF(ISNUMBER(san!R402), IF(san!R402=-999,"NA",IF(san!R402&gt;99, "&gt;99", IF(san!R402&lt;1, "&lt;1", san!R402))), "-")</f>
        <v>-</v>
      </c>
      <c r="S404" s="39" t="str">
        <f>IF(ISNUMBER(san!S402), IF(san!S402=-999,"NA",IF(san!S402&gt;99, "&gt;99", IF(san!S402&lt;1, "&lt;1", san!S402))), "-")</f>
        <v>-</v>
      </c>
      <c r="T404" s="40" t="str">
        <f>IF(ISNUMBER(san!T402), IF(san!T402=-999,"NA",IF(san!T402&gt;99, "&gt;99", IF(san!T402&lt;1, "&lt;1", san!T402))), "-")</f>
        <v>-</v>
      </c>
      <c r="U404" s="29" t="str">
        <f>IF(ISNUMBER(san!U402), IF(san!U402=-999,"NA",san!U402), "-")</f>
        <v>-</v>
      </c>
      <c r="V404" s="29" t="str">
        <f>IF(ISNUMBER(san!V402), IF(san!V402=-999,"NA",san!V402), "-")</f>
        <v>-</v>
      </c>
      <c r="W404" s="41" t="str">
        <f>IF(ISNUMBER(san!W402), IF(san!W402=-999,"NA",IF(san!W402&gt;99, "&gt;99", IF(san!W402&lt;1, "&lt;1", san!W402))), "-")</f>
        <v>-</v>
      </c>
      <c r="X404" s="39" t="str">
        <f>IF(ISNUMBER(san!X402), IF(san!X402=-999,"NA",IF(san!X402&gt;99, "&gt;99", IF(san!X402&lt;1, "&lt;1", san!X402))), "-")</f>
        <v>-</v>
      </c>
      <c r="Y404" s="39" t="str">
        <f>IF(ISNUMBER(san!Y402), IF(san!Y402=-999,"NA",IF(san!Y402&gt;99, "&gt;99", IF(san!Y402&lt;1, "&lt;1", san!Y402))), "-")</f>
        <v>-</v>
      </c>
      <c r="Z404" s="39" t="str">
        <f>IF(ISNUMBER(san!Z402), IF(san!Z402=-999,"NA",IF(san!Z402&gt;99, "&gt;99", IF(san!Z402&lt;1, "&lt;1", san!Z402))), "-")</f>
        <v>-</v>
      </c>
      <c r="AA404" s="29" t="str">
        <f>IF(ISNUMBER(san!AA402), IF(san!AA402=-999,"NA",san!AA402), "-")</f>
        <v>-</v>
      </c>
      <c r="AB404" s="39" t="str">
        <f>IF(ISNUMBER(san!AB402), IF(san!AB402=-999,"NA",IF(san!AB402&gt;99, "&gt;99", IF(san!AB402&lt;1, "&lt;1", san!AB402))), "-")</f>
        <v>-</v>
      </c>
      <c r="AC404" s="39" t="str">
        <f>IF(ISNUMBER(san!AC402), IF(san!AC402=-999,"NA",IF(san!AC402&gt;99, "&gt;99", IF(san!AC402&lt;1, "&lt;1", san!AC402))), "-")</f>
        <v>-</v>
      </c>
      <c r="AD404" s="39" t="str">
        <f>IF(ISNUMBER(san!AD402), IF(san!AD402=-999,"NA",IF(san!AD402&gt;99, "&gt;99", IF(san!AD402&lt;1, "&lt;1", san!AD402))), "-")</f>
        <v>-</v>
      </c>
      <c r="AE404" s="41" t="str">
        <f>IF(ISNUMBER(san!AE402), IF(san!AE402=-999,"NA",IF(san!AE402&gt;99, "&gt;99", IF(san!AE402&lt;1, "&lt;1", san!AE402))), "-")</f>
        <v>-</v>
      </c>
      <c r="AF404" s="39" t="str">
        <f>IF(ISNUMBER(san!AF402), IF(san!AF402=-999,"NA",IF(san!AF402&gt;99, "&gt;99", IF(san!AF402&lt;1, "&lt;1", san!AF402))), "-")</f>
        <v>-</v>
      </c>
      <c r="AG404" s="39" t="str">
        <f>IF(ISNUMBER(san!AG402), IF(san!AG402=-999,"NA",IF(san!AG402&gt;99, "&gt;99", IF(san!AG402&lt;1, "&lt;1", san!AG402))), "-")</f>
        <v>-</v>
      </c>
      <c r="AH404" s="39" t="str">
        <f>IF(ISNUMBER(san!AH402), IF(san!AH402=-999,"NA",IF(san!AH402&gt;99, "&gt;99", IF(san!AH402&lt;1, "&lt;1", san!AH402))), "-")</f>
        <v>-</v>
      </c>
      <c r="AI404" s="29" t="str">
        <f>IF(ISNUMBER(san!AI402), IF(san!AI402=-999,"NA",san!AI402), "-")</f>
        <v>-</v>
      </c>
      <c r="AJ404" s="39" t="str">
        <f>IF(ISNUMBER(san!AJ402), IF(san!AJ402=-999,"NA",IF(san!AJ402&gt;99, "&gt;99", IF(san!AJ402&lt;1, "&lt;1", san!AJ402))), "-")</f>
        <v>-</v>
      </c>
      <c r="AK404" s="39" t="str">
        <f>IF(ISNUMBER(san!AK402), IF(san!AK402=-999,"NA",IF(san!AK402&gt;99, "&gt;99", IF(san!AK402&lt;1, "&lt;1", san!AK402))), "-")</f>
        <v>-</v>
      </c>
      <c r="AL404" s="39" t="str">
        <f>IF(ISNUMBER(san!AL402), IF(san!AL402=-999,"NA",IF(san!AL402&gt;99, "&gt;99", IF(san!AL402&lt;1, "&lt;1", san!AL402))), "-")</f>
        <v>-</v>
      </c>
      <c r="AM404" s="41" t="str">
        <f>IF(ISNUMBER(san!AM402), IF(san!AM402=-999,"NA",IF(san!AM402&gt;99, "&gt;99", IF(san!AM402&lt;1, "&lt;1", san!AM402))), "-")</f>
        <v>-</v>
      </c>
      <c r="AN404" s="39" t="str">
        <f>IF(ISNUMBER(san!AN402), IF(san!AN402=-999,"NA",IF(san!AN402&gt;99, "&gt;99", IF(san!AN402&lt;1, "&lt;1", san!AN402))), "-")</f>
        <v>-</v>
      </c>
      <c r="AO404" s="39" t="str">
        <f>IF(ISNUMBER(san!AO402), IF(san!AO402=-999,"NA",IF(san!AO402&gt;99, "&gt;99", IF(san!AO402&lt;1, "&lt;1", san!AO402))), "-")</f>
        <v>-</v>
      </c>
      <c r="AP404" s="39" t="str">
        <f>IF(ISNUMBER(san!AP402), IF(san!AP402=-999,"NA",IF(san!AP402&gt;99, "&gt;99", IF(san!AP402&lt;1, "&lt;1", san!AP402))), "-")</f>
        <v>-</v>
      </c>
      <c r="AQ404" s="29" t="str">
        <f>IF(ISNUMBER(san!AQ402), IF(san!AQ402=-999,"NA",san!AQ402), "-")</f>
        <v>-</v>
      </c>
      <c r="AR404" s="39" t="str">
        <f>IF(ISNUMBER(san!AR402), IF(san!AR402=-999,"NA",IF(san!AR402&gt;99, "&gt;99", IF(san!AR402&lt;1, "&lt;1", san!AR402))), "-")</f>
        <v>-</v>
      </c>
      <c r="AS404" s="39" t="str">
        <f>IF(ISNUMBER(san!AS402), IF(san!AS402=-999,"NA",IF(san!AS402&gt;99, "&gt;99", IF(san!AS402&lt;1, "&lt;1", san!AS402))), "-")</f>
        <v>-</v>
      </c>
      <c r="AT404" s="39" t="str">
        <f>IF(ISNUMBER(san!AT402), IF(san!AT402=-999,"NA",IF(san!AT402&gt;99, "&gt;99", IF(san!AT402&lt;1, "&lt;1", san!AT402))), "-")</f>
        <v>-</v>
      </c>
    </row>
    <row r="405" ht="15" hidden="true">
      <c r="A405" s="36" t="str">
        <f>IF(ISBLANK(san!A403), "", san!A403)</f>
        <v/>
      </c>
      <c r="B405" s="57" t="str">
        <f>IF(ISBLANK(san!B403), "", san!B403)</f>
        <v/>
      </c>
      <c r="C405" s="37" t="str">
        <f>IF(ISNUMBER(san!C403), san!C403, "-")</f>
        <v>-</v>
      </c>
      <c r="D405" s="39" t="str">
        <f>IF(ISNUMBER(san!D403), san!D403, "-")</f>
        <v>-</v>
      </c>
      <c r="E405" s="38" t="str">
        <f>IF(ISNUMBER(san!E403), IF(san!E403=-999,"NA",IF(san!E403&gt;99, "&gt;99", IF(san!E403&lt;1, "&lt;1", san!E403))), "-")</f>
        <v>-</v>
      </c>
      <c r="F405" s="39" t="str">
        <f>IF(ISNUMBER(san!F403), IF(san!F403=-999,"NA",IF(san!F403&gt;99, "&gt;99", IF(san!F403&lt;1, "&lt;1", san!F403))), "-")</f>
        <v>-</v>
      </c>
      <c r="G405" s="39" t="str">
        <f>IF(ISNUMBER(san!G403), IF(san!G403=-999,"NA",IF(san!G403&gt;99, "&gt;99", IF(san!G403&lt;1, "&lt;1", san!G403))), "-")</f>
        <v>-</v>
      </c>
      <c r="H405" s="40" t="str">
        <f>IF(ISNUMBER(san!H403), IF(san!H403=-999,"NA",IF(san!H403&gt;99, "&gt;99", IF(san!H403&lt;1, "&lt;1", san!H403))), "-")</f>
        <v>-</v>
      </c>
      <c r="I405" s="29" t="str">
        <f>IF(ISNUMBER(san!I403), IF(san!I403=-999,"NA",san!I403), "-")</f>
        <v>-</v>
      </c>
      <c r="J405" s="29" t="str">
        <f>IF(ISNUMBER(san!J403), IF(san!J403=-999,"NA",san!J403), "-")</f>
        <v>-</v>
      </c>
      <c r="K405" s="38" t="str">
        <f>IF(ISNUMBER(san!K403), IF(san!K403=-999,"NA",IF(san!K403&gt;99, "&gt;99", IF(san!K403&lt;1, "&lt;1", san!K403))), "-")</f>
        <v>-</v>
      </c>
      <c r="L405" s="39" t="str">
        <f>IF(ISNUMBER(san!L403), IF(san!L403=-999,"NA",IF(san!L403&gt;99, "&gt;99", IF(san!L403&lt;1, "&lt;1", san!L403))), "-")</f>
        <v>-</v>
      </c>
      <c r="M405" s="39" t="str">
        <f>IF(ISNUMBER(san!M403), IF(san!M403=-999,"NA",IF(san!M403&gt;99, "&gt;99", IF(san!M403&lt;1, "&lt;1", san!M403))), "-")</f>
        <v>-</v>
      </c>
      <c r="N405" s="40" t="str">
        <f>IF(ISNUMBER(san!N403), IF(san!N403=-999,"NA",IF(san!N403&gt;99, "&gt;99", IF(san!N403&lt;1, "&lt;1", san!N403))), "-")</f>
        <v>-</v>
      </c>
      <c r="O405" s="29" t="str">
        <f>IF(ISNUMBER(san!O403), IF(san!O403=-999,"NA",san!O403), "-")</f>
        <v>-</v>
      </c>
      <c r="P405" s="29" t="str">
        <f>IF(ISNUMBER(san!P403), IF(san!P403=-999,"NA",san!P403), "-")</f>
        <v>-</v>
      </c>
      <c r="Q405" s="38" t="str">
        <f>IF(ISNUMBER(san!Q403), IF(san!Q403=-999,"NA",IF(san!Q403&gt;99, "&gt;99", IF(san!Q403&lt;1, "&lt;1", san!Q403))), "-")</f>
        <v>-</v>
      </c>
      <c r="R405" s="39" t="str">
        <f>IF(ISNUMBER(san!R403), IF(san!R403=-999,"NA",IF(san!R403&gt;99, "&gt;99", IF(san!R403&lt;1, "&lt;1", san!R403))), "-")</f>
        <v>-</v>
      </c>
      <c r="S405" s="39" t="str">
        <f>IF(ISNUMBER(san!S403), IF(san!S403=-999,"NA",IF(san!S403&gt;99, "&gt;99", IF(san!S403&lt;1, "&lt;1", san!S403))), "-")</f>
        <v>-</v>
      </c>
      <c r="T405" s="40" t="str">
        <f>IF(ISNUMBER(san!T403), IF(san!T403=-999,"NA",IF(san!T403&gt;99, "&gt;99", IF(san!T403&lt;1, "&lt;1", san!T403))), "-")</f>
        <v>-</v>
      </c>
      <c r="U405" s="29" t="str">
        <f>IF(ISNUMBER(san!U403), IF(san!U403=-999,"NA",san!U403), "-")</f>
        <v>-</v>
      </c>
      <c r="V405" s="29" t="str">
        <f>IF(ISNUMBER(san!V403), IF(san!V403=-999,"NA",san!V403), "-")</f>
        <v>-</v>
      </c>
      <c r="W405" s="41" t="str">
        <f>IF(ISNUMBER(san!W403), IF(san!W403=-999,"NA",IF(san!W403&gt;99, "&gt;99", IF(san!W403&lt;1, "&lt;1", san!W403))), "-")</f>
        <v>-</v>
      </c>
      <c r="X405" s="39" t="str">
        <f>IF(ISNUMBER(san!X403), IF(san!X403=-999,"NA",IF(san!X403&gt;99, "&gt;99", IF(san!X403&lt;1, "&lt;1", san!X403))), "-")</f>
        <v>-</v>
      </c>
      <c r="Y405" s="39" t="str">
        <f>IF(ISNUMBER(san!Y403), IF(san!Y403=-999,"NA",IF(san!Y403&gt;99, "&gt;99", IF(san!Y403&lt;1, "&lt;1", san!Y403))), "-")</f>
        <v>-</v>
      </c>
      <c r="Z405" s="39" t="str">
        <f>IF(ISNUMBER(san!Z403), IF(san!Z403=-999,"NA",IF(san!Z403&gt;99, "&gt;99", IF(san!Z403&lt;1, "&lt;1", san!Z403))), "-")</f>
        <v>-</v>
      </c>
      <c r="AA405" s="29" t="str">
        <f>IF(ISNUMBER(san!AA403), IF(san!AA403=-999,"NA",san!AA403), "-")</f>
        <v>-</v>
      </c>
      <c r="AB405" s="39" t="str">
        <f>IF(ISNUMBER(san!AB403), IF(san!AB403=-999,"NA",IF(san!AB403&gt;99, "&gt;99", IF(san!AB403&lt;1, "&lt;1", san!AB403))), "-")</f>
        <v>-</v>
      </c>
      <c r="AC405" s="39" t="str">
        <f>IF(ISNUMBER(san!AC403), IF(san!AC403=-999,"NA",IF(san!AC403&gt;99, "&gt;99", IF(san!AC403&lt;1, "&lt;1", san!AC403))), "-")</f>
        <v>-</v>
      </c>
      <c r="AD405" s="39" t="str">
        <f>IF(ISNUMBER(san!AD403), IF(san!AD403=-999,"NA",IF(san!AD403&gt;99, "&gt;99", IF(san!AD403&lt;1, "&lt;1", san!AD403))), "-")</f>
        <v>-</v>
      </c>
      <c r="AE405" s="41" t="str">
        <f>IF(ISNUMBER(san!AE403), IF(san!AE403=-999,"NA",IF(san!AE403&gt;99, "&gt;99", IF(san!AE403&lt;1, "&lt;1", san!AE403))), "-")</f>
        <v>-</v>
      </c>
      <c r="AF405" s="39" t="str">
        <f>IF(ISNUMBER(san!AF403), IF(san!AF403=-999,"NA",IF(san!AF403&gt;99, "&gt;99", IF(san!AF403&lt;1, "&lt;1", san!AF403))), "-")</f>
        <v>-</v>
      </c>
      <c r="AG405" s="39" t="str">
        <f>IF(ISNUMBER(san!AG403), IF(san!AG403=-999,"NA",IF(san!AG403&gt;99, "&gt;99", IF(san!AG403&lt;1, "&lt;1", san!AG403))), "-")</f>
        <v>-</v>
      </c>
      <c r="AH405" s="39" t="str">
        <f>IF(ISNUMBER(san!AH403), IF(san!AH403=-999,"NA",IF(san!AH403&gt;99, "&gt;99", IF(san!AH403&lt;1, "&lt;1", san!AH403))), "-")</f>
        <v>-</v>
      </c>
      <c r="AI405" s="29" t="str">
        <f>IF(ISNUMBER(san!AI403), IF(san!AI403=-999,"NA",san!AI403), "-")</f>
        <v>-</v>
      </c>
      <c r="AJ405" s="39" t="str">
        <f>IF(ISNUMBER(san!AJ403), IF(san!AJ403=-999,"NA",IF(san!AJ403&gt;99, "&gt;99", IF(san!AJ403&lt;1, "&lt;1", san!AJ403))), "-")</f>
        <v>-</v>
      </c>
      <c r="AK405" s="39" t="str">
        <f>IF(ISNUMBER(san!AK403), IF(san!AK403=-999,"NA",IF(san!AK403&gt;99, "&gt;99", IF(san!AK403&lt;1, "&lt;1", san!AK403))), "-")</f>
        <v>-</v>
      </c>
      <c r="AL405" s="39" t="str">
        <f>IF(ISNUMBER(san!AL403), IF(san!AL403=-999,"NA",IF(san!AL403&gt;99, "&gt;99", IF(san!AL403&lt;1, "&lt;1", san!AL403))), "-")</f>
        <v>-</v>
      </c>
      <c r="AM405" s="41" t="str">
        <f>IF(ISNUMBER(san!AM403), IF(san!AM403=-999,"NA",IF(san!AM403&gt;99, "&gt;99", IF(san!AM403&lt;1, "&lt;1", san!AM403))), "-")</f>
        <v>-</v>
      </c>
      <c r="AN405" s="39" t="str">
        <f>IF(ISNUMBER(san!AN403), IF(san!AN403=-999,"NA",IF(san!AN403&gt;99, "&gt;99", IF(san!AN403&lt;1, "&lt;1", san!AN403))), "-")</f>
        <v>-</v>
      </c>
      <c r="AO405" s="39" t="str">
        <f>IF(ISNUMBER(san!AO403), IF(san!AO403=-999,"NA",IF(san!AO403&gt;99, "&gt;99", IF(san!AO403&lt;1, "&lt;1", san!AO403))), "-")</f>
        <v>-</v>
      </c>
      <c r="AP405" s="39" t="str">
        <f>IF(ISNUMBER(san!AP403), IF(san!AP403=-999,"NA",IF(san!AP403&gt;99, "&gt;99", IF(san!AP403&lt;1, "&lt;1", san!AP403))), "-")</f>
        <v>-</v>
      </c>
      <c r="AQ405" s="29" t="str">
        <f>IF(ISNUMBER(san!AQ403), IF(san!AQ403=-999,"NA",san!AQ403), "-")</f>
        <v>-</v>
      </c>
      <c r="AR405" s="39" t="str">
        <f>IF(ISNUMBER(san!AR403), IF(san!AR403=-999,"NA",IF(san!AR403&gt;99, "&gt;99", IF(san!AR403&lt;1, "&lt;1", san!AR403))), "-")</f>
        <v>-</v>
      </c>
      <c r="AS405" s="39" t="str">
        <f>IF(ISNUMBER(san!AS403), IF(san!AS403=-999,"NA",IF(san!AS403&gt;99, "&gt;99", IF(san!AS403&lt;1, "&lt;1", san!AS403))), "-")</f>
        <v>-</v>
      </c>
      <c r="AT405" s="39" t="str">
        <f>IF(ISNUMBER(san!AT403), IF(san!AT403=-999,"NA",IF(san!AT403&gt;99, "&gt;99", IF(san!AT403&lt;1, "&lt;1", san!AT403))), "-")</f>
        <v>-</v>
      </c>
    </row>
    <row r="406" ht="15" hidden="true">
      <c r="A406" s="36" t="str">
        <f>IF(ISBLANK(san!A404), "", san!A404)</f>
        <v/>
      </c>
      <c r="B406" s="57" t="str">
        <f>IF(ISBLANK(san!B404), "", san!B404)</f>
        <v/>
      </c>
      <c r="C406" s="37" t="str">
        <f>IF(ISNUMBER(san!C404), san!C404, "-")</f>
        <v>-</v>
      </c>
      <c r="D406" s="39" t="str">
        <f>IF(ISNUMBER(san!D404), san!D404, "-")</f>
        <v>-</v>
      </c>
      <c r="E406" s="38" t="str">
        <f>IF(ISNUMBER(san!E404), IF(san!E404=-999,"NA",IF(san!E404&gt;99, "&gt;99", IF(san!E404&lt;1, "&lt;1", san!E404))), "-")</f>
        <v>-</v>
      </c>
      <c r="F406" s="39" t="str">
        <f>IF(ISNUMBER(san!F404), IF(san!F404=-999,"NA",IF(san!F404&gt;99, "&gt;99", IF(san!F404&lt;1, "&lt;1", san!F404))), "-")</f>
        <v>-</v>
      </c>
      <c r="G406" s="39" t="str">
        <f>IF(ISNUMBER(san!G404), IF(san!G404=-999,"NA",IF(san!G404&gt;99, "&gt;99", IF(san!G404&lt;1, "&lt;1", san!G404))), "-")</f>
        <v>-</v>
      </c>
      <c r="H406" s="40" t="str">
        <f>IF(ISNUMBER(san!H404), IF(san!H404=-999,"NA",IF(san!H404&gt;99, "&gt;99", IF(san!H404&lt;1, "&lt;1", san!H404))), "-")</f>
        <v>-</v>
      </c>
      <c r="I406" s="29" t="str">
        <f>IF(ISNUMBER(san!I404), IF(san!I404=-999,"NA",san!I404), "-")</f>
        <v>-</v>
      </c>
      <c r="J406" s="29" t="str">
        <f>IF(ISNUMBER(san!J404), IF(san!J404=-999,"NA",san!J404), "-")</f>
        <v>-</v>
      </c>
      <c r="K406" s="38" t="str">
        <f>IF(ISNUMBER(san!K404), IF(san!K404=-999,"NA",IF(san!K404&gt;99, "&gt;99", IF(san!K404&lt;1, "&lt;1", san!K404))), "-")</f>
        <v>-</v>
      </c>
      <c r="L406" s="39" t="str">
        <f>IF(ISNUMBER(san!L404), IF(san!L404=-999,"NA",IF(san!L404&gt;99, "&gt;99", IF(san!L404&lt;1, "&lt;1", san!L404))), "-")</f>
        <v>-</v>
      </c>
      <c r="M406" s="39" t="str">
        <f>IF(ISNUMBER(san!M404), IF(san!M404=-999,"NA",IF(san!M404&gt;99, "&gt;99", IF(san!M404&lt;1, "&lt;1", san!M404))), "-")</f>
        <v>-</v>
      </c>
      <c r="N406" s="40" t="str">
        <f>IF(ISNUMBER(san!N404), IF(san!N404=-999,"NA",IF(san!N404&gt;99, "&gt;99", IF(san!N404&lt;1, "&lt;1", san!N404))), "-")</f>
        <v>-</v>
      </c>
      <c r="O406" s="29" t="str">
        <f>IF(ISNUMBER(san!O404), IF(san!O404=-999,"NA",san!O404), "-")</f>
        <v>-</v>
      </c>
      <c r="P406" s="29" t="str">
        <f>IF(ISNUMBER(san!P404), IF(san!P404=-999,"NA",san!P404), "-")</f>
        <v>-</v>
      </c>
      <c r="Q406" s="38" t="str">
        <f>IF(ISNUMBER(san!Q404), IF(san!Q404=-999,"NA",IF(san!Q404&gt;99, "&gt;99", IF(san!Q404&lt;1, "&lt;1", san!Q404))), "-")</f>
        <v>-</v>
      </c>
      <c r="R406" s="39" t="str">
        <f>IF(ISNUMBER(san!R404), IF(san!R404=-999,"NA",IF(san!R404&gt;99, "&gt;99", IF(san!R404&lt;1, "&lt;1", san!R404))), "-")</f>
        <v>-</v>
      </c>
      <c r="S406" s="39" t="str">
        <f>IF(ISNUMBER(san!S404), IF(san!S404=-999,"NA",IF(san!S404&gt;99, "&gt;99", IF(san!S404&lt;1, "&lt;1", san!S404))), "-")</f>
        <v>-</v>
      </c>
      <c r="T406" s="40" t="str">
        <f>IF(ISNUMBER(san!T404), IF(san!T404=-999,"NA",IF(san!T404&gt;99, "&gt;99", IF(san!T404&lt;1, "&lt;1", san!T404))), "-")</f>
        <v>-</v>
      </c>
      <c r="U406" s="29" t="str">
        <f>IF(ISNUMBER(san!U404), IF(san!U404=-999,"NA",san!U404), "-")</f>
        <v>-</v>
      </c>
      <c r="V406" s="29" t="str">
        <f>IF(ISNUMBER(san!V404), IF(san!V404=-999,"NA",san!V404), "-")</f>
        <v>-</v>
      </c>
      <c r="W406" s="41" t="str">
        <f>IF(ISNUMBER(san!W404), IF(san!W404=-999,"NA",IF(san!W404&gt;99, "&gt;99", IF(san!W404&lt;1, "&lt;1", san!W404))), "-")</f>
        <v>-</v>
      </c>
      <c r="X406" s="39" t="str">
        <f>IF(ISNUMBER(san!X404), IF(san!X404=-999,"NA",IF(san!X404&gt;99, "&gt;99", IF(san!X404&lt;1, "&lt;1", san!X404))), "-")</f>
        <v>-</v>
      </c>
      <c r="Y406" s="39" t="str">
        <f>IF(ISNUMBER(san!Y404), IF(san!Y404=-999,"NA",IF(san!Y404&gt;99, "&gt;99", IF(san!Y404&lt;1, "&lt;1", san!Y404))), "-")</f>
        <v>-</v>
      </c>
      <c r="Z406" s="39" t="str">
        <f>IF(ISNUMBER(san!Z404), IF(san!Z404=-999,"NA",IF(san!Z404&gt;99, "&gt;99", IF(san!Z404&lt;1, "&lt;1", san!Z404))), "-")</f>
        <v>-</v>
      </c>
      <c r="AA406" s="29" t="str">
        <f>IF(ISNUMBER(san!AA404), IF(san!AA404=-999,"NA",san!AA404), "-")</f>
        <v>-</v>
      </c>
      <c r="AB406" s="39" t="str">
        <f>IF(ISNUMBER(san!AB404), IF(san!AB404=-999,"NA",IF(san!AB404&gt;99, "&gt;99", IF(san!AB404&lt;1, "&lt;1", san!AB404))), "-")</f>
        <v>-</v>
      </c>
      <c r="AC406" s="39" t="str">
        <f>IF(ISNUMBER(san!AC404), IF(san!AC404=-999,"NA",IF(san!AC404&gt;99, "&gt;99", IF(san!AC404&lt;1, "&lt;1", san!AC404))), "-")</f>
        <v>-</v>
      </c>
      <c r="AD406" s="39" t="str">
        <f>IF(ISNUMBER(san!AD404), IF(san!AD404=-999,"NA",IF(san!AD404&gt;99, "&gt;99", IF(san!AD404&lt;1, "&lt;1", san!AD404))), "-")</f>
        <v>-</v>
      </c>
      <c r="AE406" s="41" t="str">
        <f>IF(ISNUMBER(san!AE404), IF(san!AE404=-999,"NA",IF(san!AE404&gt;99, "&gt;99", IF(san!AE404&lt;1, "&lt;1", san!AE404))), "-")</f>
        <v>-</v>
      </c>
      <c r="AF406" s="39" t="str">
        <f>IF(ISNUMBER(san!AF404), IF(san!AF404=-999,"NA",IF(san!AF404&gt;99, "&gt;99", IF(san!AF404&lt;1, "&lt;1", san!AF404))), "-")</f>
        <v>-</v>
      </c>
      <c r="AG406" s="39" t="str">
        <f>IF(ISNUMBER(san!AG404), IF(san!AG404=-999,"NA",IF(san!AG404&gt;99, "&gt;99", IF(san!AG404&lt;1, "&lt;1", san!AG404))), "-")</f>
        <v>-</v>
      </c>
      <c r="AH406" s="39" t="str">
        <f>IF(ISNUMBER(san!AH404), IF(san!AH404=-999,"NA",IF(san!AH404&gt;99, "&gt;99", IF(san!AH404&lt;1, "&lt;1", san!AH404))), "-")</f>
        <v>-</v>
      </c>
      <c r="AI406" s="29" t="str">
        <f>IF(ISNUMBER(san!AI404), IF(san!AI404=-999,"NA",san!AI404), "-")</f>
        <v>-</v>
      </c>
      <c r="AJ406" s="39" t="str">
        <f>IF(ISNUMBER(san!AJ404), IF(san!AJ404=-999,"NA",IF(san!AJ404&gt;99, "&gt;99", IF(san!AJ404&lt;1, "&lt;1", san!AJ404))), "-")</f>
        <v>-</v>
      </c>
      <c r="AK406" s="39" t="str">
        <f>IF(ISNUMBER(san!AK404), IF(san!AK404=-999,"NA",IF(san!AK404&gt;99, "&gt;99", IF(san!AK404&lt;1, "&lt;1", san!AK404))), "-")</f>
        <v>-</v>
      </c>
      <c r="AL406" s="39" t="str">
        <f>IF(ISNUMBER(san!AL404), IF(san!AL404=-999,"NA",IF(san!AL404&gt;99, "&gt;99", IF(san!AL404&lt;1, "&lt;1", san!AL404))), "-")</f>
        <v>-</v>
      </c>
      <c r="AM406" s="41" t="str">
        <f>IF(ISNUMBER(san!AM404), IF(san!AM404=-999,"NA",IF(san!AM404&gt;99, "&gt;99", IF(san!AM404&lt;1, "&lt;1", san!AM404))), "-")</f>
        <v>-</v>
      </c>
      <c r="AN406" s="39" t="str">
        <f>IF(ISNUMBER(san!AN404), IF(san!AN404=-999,"NA",IF(san!AN404&gt;99, "&gt;99", IF(san!AN404&lt;1, "&lt;1", san!AN404))), "-")</f>
        <v>-</v>
      </c>
      <c r="AO406" s="39" t="str">
        <f>IF(ISNUMBER(san!AO404), IF(san!AO404=-999,"NA",IF(san!AO404&gt;99, "&gt;99", IF(san!AO404&lt;1, "&lt;1", san!AO404))), "-")</f>
        <v>-</v>
      </c>
      <c r="AP406" s="39" t="str">
        <f>IF(ISNUMBER(san!AP404), IF(san!AP404=-999,"NA",IF(san!AP404&gt;99, "&gt;99", IF(san!AP404&lt;1, "&lt;1", san!AP404))), "-")</f>
        <v>-</v>
      </c>
      <c r="AQ406" s="29" t="str">
        <f>IF(ISNUMBER(san!AQ404), IF(san!AQ404=-999,"NA",san!AQ404), "-")</f>
        <v>-</v>
      </c>
      <c r="AR406" s="39" t="str">
        <f>IF(ISNUMBER(san!AR404), IF(san!AR404=-999,"NA",IF(san!AR404&gt;99, "&gt;99", IF(san!AR404&lt;1, "&lt;1", san!AR404))), "-")</f>
        <v>-</v>
      </c>
      <c r="AS406" s="39" t="str">
        <f>IF(ISNUMBER(san!AS404), IF(san!AS404=-999,"NA",IF(san!AS404&gt;99, "&gt;99", IF(san!AS404&lt;1, "&lt;1", san!AS404))), "-")</f>
        <v>-</v>
      </c>
      <c r="AT406" s="39" t="str">
        <f>IF(ISNUMBER(san!AT404), IF(san!AT404=-999,"NA",IF(san!AT404&gt;99, "&gt;99", IF(san!AT404&lt;1, "&lt;1", san!AT404))), "-")</f>
        <v>-</v>
      </c>
    </row>
    <row r="407" ht="15" hidden="true">
      <c r="A407" s="36" t="str">
        <f>IF(ISBLANK(san!A405), "", san!A405)</f>
        <v/>
      </c>
      <c r="B407" s="57" t="str">
        <f>IF(ISBLANK(san!B405), "", san!B405)</f>
        <v/>
      </c>
      <c r="C407" s="37" t="str">
        <f>IF(ISNUMBER(san!C405), san!C405, "-")</f>
        <v>-</v>
      </c>
      <c r="D407" s="39" t="str">
        <f>IF(ISNUMBER(san!D405), san!D405, "-")</f>
        <v>-</v>
      </c>
      <c r="E407" s="38" t="str">
        <f>IF(ISNUMBER(san!E405), IF(san!E405=-999,"NA",IF(san!E405&gt;99, "&gt;99", IF(san!E405&lt;1, "&lt;1", san!E405))), "-")</f>
        <v>-</v>
      </c>
      <c r="F407" s="39" t="str">
        <f>IF(ISNUMBER(san!F405), IF(san!F405=-999,"NA",IF(san!F405&gt;99, "&gt;99", IF(san!F405&lt;1, "&lt;1", san!F405))), "-")</f>
        <v>-</v>
      </c>
      <c r="G407" s="39" t="str">
        <f>IF(ISNUMBER(san!G405), IF(san!G405=-999,"NA",IF(san!G405&gt;99, "&gt;99", IF(san!G405&lt;1, "&lt;1", san!G405))), "-")</f>
        <v>-</v>
      </c>
      <c r="H407" s="40" t="str">
        <f>IF(ISNUMBER(san!H405), IF(san!H405=-999,"NA",IF(san!H405&gt;99, "&gt;99", IF(san!H405&lt;1, "&lt;1", san!H405))), "-")</f>
        <v>-</v>
      </c>
      <c r="I407" s="29" t="str">
        <f>IF(ISNUMBER(san!I405), IF(san!I405=-999,"NA",san!I405), "-")</f>
        <v>-</v>
      </c>
      <c r="J407" s="29" t="str">
        <f>IF(ISNUMBER(san!J405), IF(san!J405=-999,"NA",san!J405), "-")</f>
        <v>-</v>
      </c>
      <c r="K407" s="38" t="str">
        <f>IF(ISNUMBER(san!K405), IF(san!K405=-999,"NA",IF(san!K405&gt;99, "&gt;99", IF(san!K405&lt;1, "&lt;1", san!K405))), "-")</f>
        <v>-</v>
      </c>
      <c r="L407" s="39" t="str">
        <f>IF(ISNUMBER(san!L405), IF(san!L405=-999,"NA",IF(san!L405&gt;99, "&gt;99", IF(san!L405&lt;1, "&lt;1", san!L405))), "-")</f>
        <v>-</v>
      </c>
      <c r="M407" s="39" t="str">
        <f>IF(ISNUMBER(san!M405), IF(san!M405=-999,"NA",IF(san!M405&gt;99, "&gt;99", IF(san!M405&lt;1, "&lt;1", san!M405))), "-")</f>
        <v>-</v>
      </c>
      <c r="N407" s="40" t="str">
        <f>IF(ISNUMBER(san!N405), IF(san!N405=-999,"NA",IF(san!N405&gt;99, "&gt;99", IF(san!N405&lt;1, "&lt;1", san!N405))), "-")</f>
        <v>-</v>
      </c>
      <c r="O407" s="29" t="str">
        <f>IF(ISNUMBER(san!O405), IF(san!O405=-999,"NA",san!O405), "-")</f>
        <v>-</v>
      </c>
      <c r="P407" s="29" t="str">
        <f>IF(ISNUMBER(san!P405), IF(san!P405=-999,"NA",san!P405), "-")</f>
        <v>-</v>
      </c>
      <c r="Q407" s="38" t="str">
        <f>IF(ISNUMBER(san!Q405), IF(san!Q405=-999,"NA",IF(san!Q405&gt;99, "&gt;99", IF(san!Q405&lt;1, "&lt;1", san!Q405))), "-")</f>
        <v>-</v>
      </c>
      <c r="R407" s="39" t="str">
        <f>IF(ISNUMBER(san!R405), IF(san!R405=-999,"NA",IF(san!R405&gt;99, "&gt;99", IF(san!R405&lt;1, "&lt;1", san!R405))), "-")</f>
        <v>-</v>
      </c>
      <c r="S407" s="39" t="str">
        <f>IF(ISNUMBER(san!S405), IF(san!S405=-999,"NA",IF(san!S405&gt;99, "&gt;99", IF(san!S405&lt;1, "&lt;1", san!S405))), "-")</f>
        <v>-</v>
      </c>
      <c r="T407" s="40" t="str">
        <f>IF(ISNUMBER(san!T405), IF(san!T405=-999,"NA",IF(san!T405&gt;99, "&gt;99", IF(san!T405&lt;1, "&lt;1", san!T405))), "-")</f>
        <v>-</v>
      </c>
      <c r="U407" s="29" t="str">
        <f>IF(ISNUMBER(san!U405), IF(san!U405=-999,"NA",san!U405), "-")</f>
        <v>-</v>
      </c>
      <c r="V407" s="29" t="str">
        <f>IF(ISNUMBER(san!V405), IF(san!V405=-999,"NA",san!V405), "-")</f>
        <v>-</v>
      </c>
      <c r="W407" s="41" t="str">
        <f>IF(ISNUMBER(san!W405), IF(san!W405=-999,"NA",IF(san!W405&gt;99, "&gt;99", IF(san!W405&lt;1, "&lt;1", san!W405))), "-")</f>
        <v>-</v>
      </c>
      <c r="X407" s="39" t="str">
        <f>IF(ISNUMBER(san!X405), IF(san!X405=-999,"NA",IF(san!X405&gt;99, "&gt;99", IF(san!X405&lt;1, "&lt;1", san!X405))), "-")</f>
        <v>-</v>
      </c>
      <c r="Y407" s="39" t="str">
        <f>IF(ISNUMBER(san!Y405), IF(san!Y405=-999,"NA",IF(san!Y405&gt;99, "&gt;99", IF(san!Y405&lt;1, "&lt;1", san!Y405))), "-")</f>
        <v>-</v>
      </c>
      <c r="Z407" s="39" t="str">
        <f>IF(ISNUMBER(san!Z405), IF(san!Z405=-999,"NA",IF(san!Z405&gt;99, "&gt;99", IF(san!Z405&lt;1, "&lt;1", san!Z405))), "-")</f>
        <v>-</v>
      </c>
      <c r="AA407" s="29" t="str">
        <f>IF(ISNUMBER(san!AA405), IF(san!AA405=-999,"NA",san!AA405), "-")</f>
        <v>-</v>
      </c>
      <c r="AB407" s="39" t="str">
        <f>IF(ISNUMBER(san!AB405), IF(san!AB405=-999,"NA",IF(san!AB405&gt;99, "&gt;99", IF(san!AB405&lt;1, "&lt;1", san!AB405))), "-")</f>
        <v>-</v>
      </c>
      <c r="AC407" s="39" t="str">
        <f>IF(ISNUMBER(san!AC405), IF(san!AC405=-999,"NA",IF(san!AC405&gt;99, "&gt;99", IF(san!AC405&lt;1, "&lt;1", san!AC405))), "-")</f>
        <v>-</v>
      </c>
      <c r="AD407" s="39" t="str">
        <f>IF(ISNUMBER(san!AD405), IF(san!AD405=-999,"NA",IF(san!AD405&gt;99, "&gt;99", IF(san!AD405&lt;1, "&lt;1", san!AD405))), "-")</f>
        <v>-</v>
      </c>
      <c r="AE407" s="41" t="str">
        <f>IF(ISNUMBER(san!AE405), IF(san!AE405=-999,"NA",IF(san!AE405&gt;99, "&gt;99", IF(san!AE405&lt;1, "&lt;1", san!AE405))), "-")</f>
        <v>-</v>
      </c>
      <c r="AF407" s="39" t="str">
        <f>IF(ISNUMBER(san!AF405), IF(san!AF405=-999,"NA",IF(san!AF405&gt;99, "&gt;99", IF(san!AF405&lt;1, "&lt;1", san!AF405))), "-")</f>
        <v>-</v>
      </c>
      <c r="AG407" s="39" t="str">
        <f>IF(ISNUMBER(san!AG405), IF(san!AG405=-999,"NA",IF(san!AG405&gt;99, "&gt;99", IF(san!AG405&lt;1, "&lt;1", san!AG405))), "-")</f>
        <v>-</v>
      </c>
      <c r="AH407" s="39" t="str">
        <f>IF(ISNUMBER(san!AH405), IF(san!AH405=-999,"NA",IF(san!AH405&gt;99, "&gt;99", IF(san!AH405&lt;1, "&lt;1", san!AH405))), "-")</f>
        <v>-</v>
      </c>
      <c r="AI407" s="29" t="str">
        <f>IF(ISNUMBER(san!AI405), IF(san!AI405=-999,"NA",san!AI405), "-")</f>
        <v>-</v>
      </c>
      <c r="AJ407" s="39" t="str">
        <f>IF(ISNUMBER(san!AJ405), IF(san!AJ405=-999,"NA",IF(san!AJ405&gt;99, "&gt;99", IF(san!AJ405&lt;1, "&lt;1", san!AJ405))), "-")</f>
        <v>-</v>
      </c>
      <c r="AK407" s="39" t="str">
        <f>IF(ISNUMBER(san!AK405), IF(san!AK405=-999,"NA",IF(san!AK405&gt;99, "&gt;99", IF(san!AK405&lt;1, "&lt;1", san!AK405))), "-")</f>
        <v>-</v>
      </c>
      <c r="AL407" s="39" t="str">
        <f>IF(ISNUMBER(san!AL405), IF(san!AL405=-999,"NA",IF(san!AL405&gt;99, "&gt;99", IF(san!AL405&lt;1, "&lt;1", san!AL405))), "-")</f>
        <v>-</v>
      </c>
      <c r="AM407" s="41" t="str">
        <f>IF(ISNUMBER(san!AM405), IF(san!AM405=-999,"NA",IF(san!AM405&gt;99, "&gt;99", IF(san!AM405&lt;1, "&lt;1", san!AM405))), "-")</f>
        <v>-</v>
      </c>
      <c r="AN407" s="39" t="str">
        <f>IF(ISNUMBER(san!AN405), IF(san!AN405=-999,"NA",IF(san!AN405&gt;99, "&gt;99", IF(san!AN405&lt;1, "&lt;1", san!AN405))), "-")</f>
        <v>-</v>
      </c>
      <c r="AO407" s="39" t="str">
        <f>IF(ISNUMBER(san!AO405), IF(san!AO405=-999,"NA",IF(san!AO405&gt;99, "&gt;99", IF(san!AO405&lt;1, "&lt;1", san!AO405))), "-")</f>
        <v>-</v>
      </c>
      <c r="AP407" s="39" t="str">
        <f>IF(ISNUMBER(san!AP405), IF(san!AP405=-999,"NA",IF(san!AP405&gt;99, "&gt;99", IF(san!AP405&lt;1, "&lt;1", san!AP405))), "-")</f>
        <v>-</v>
      </c>
      <c r="AQ407" s="29" t="str">
        <f>IF(ISNUMBER(san!AQ405), IF(san!AQ405=-999,"NA",san!AQ405), "-")</f>
        <v>-</v>
      </c>
      <c r="AR407" s="39" t="str">
        <f>IF(ISNUMBER(san!AR405), IF(san!AR405=-999,"NA",IF(san!AR405&gt;99, "&gt;99", IF(san!AR405&lt;1, "&lt;1", san!AR405))), "-")</f>
        <v>-</v>
      </c>
      <c r="AS407" s="39" t="str">
        <f>IF(ISNUMBER(san!AS405), IF(san!AS405=-999,"NA",IF(san!AS405&gt;99, "&gt;99", IF(san!AS405&lt;1, "&lt;1", san!AS405))), "-")</f>
        <v>-</v>
      </c>
      <c r="AT407" s="39" t="str">
        <f>IF(ISNUMBER(san!AT405), IF(san!AT405=-999,"NA",IF(san!AT405&gt;99, "&gt;99", IF(san!AT405&lt;1, "&lt;1", san!AT405))), "-")</f>
        <v>-</v>
      </c>
    </row>
    <row r="408" ht="15" hidden="true">
      <c r="A408" s="36" t="str">
        <f>IF(ISBLANK(san!A406), "", san!A406)</f>
        <v/>
      </c>
      <c r="B408" s="57" t="str">
        <f>IF(ISBLANK(san!B406), "", san!B406)</f>
        <v/>
      </c>
      <c r="C408" s="37" t="str">
        <f>IF(ISNUMBER(san!C406), san!C406, "-")</f>
        <v>-</v>
      </c>
      <c r="D408" s="39" t="str">
        <f>IF(ISNUMBER(san!D406), san!D406, "-")</f>
        <v>-</v>
      </c>
      <c r="E408" s="38" t="str">
        <f>IF(ISNUMBER(san!E406), IF(san!E406=-999,"NA",IF(san!E406&gt;99, "&gt;99", IF(san!E406&lt;1, "&lt;1", san!E406))), "-")</f>
        <v>-</v>
      </c>
      <c r="F408" s="39" t="str">
        <f>IF(ISNUMBER(san!F406), IF(san!F406=-999,"NA",IF(san!F406&gt;99, "&gt;99", IF(san!F406&lt;1, "&lt;1", san!F406))), "-")</f>
        <v>-</v>
      </c>
      <c r="G408" s="39" t="str">
        <f>IF(ISNUMBER(san!G406), IF(san!G406=-999,"NA",IF(san!G406&gt;99, "&gt;99", IF(san!G406&lt;1, "&lt;1", san!G406))), "-")</f>
        <v>-</v>
      </c>
      <c r="H408" s="40" t="str">
        <f>IF(ISNUMBER(san!H406), IF(san!H406=-999,"NA",IF(san!H406&gt;99, "&gt;99", IF(san!H406&lt;1, "&lt;1", san!H406))), "-")</f>
        <v>-</v>
      </c>
      <c r="I408" s="29" t="str">
        <f>IF(ISNUMBER(san!I406), IF(san!I406=-999,"NA",san!I406), "-")</f>
        <v>-</v>
      </c>
      <c r="J408" s="29" t="str">
        <f>IF(ISNUMBER(san!J406), IF(san!J406=-999,"NA",san!J406), "-")</f>
        <v>-</v>
      </c>
      <c r="K408" s="38" t="str">
        <f>IF(ISNUMBER(san!K406), IF(san!K406=-999,"NA",IF(san!K406&gt;99, "&gt;99", IF(san!K406&lt;1, "&lt;1", san!K406))), "-")</f>
        <v>-</v>
      </c>
      <c r="L408" s="39" t="str">
        <f>IF(ISNUMBER(san!L406), IF(san!L406=-999,"NA",IF(san!L406&gt;99, "&gt;99", IF(san!L406&lt;1, "&lt;1", san!L406))), "-")</f>
        <v>-</v>
      </c>
      <c r="M408" s="39" t="str">
        <f>IF(ISNUMBER(san!M406), IF(san!M406=-999,"NA",IF(san!M406&gt;99, "&gt;99", IF(san!M406&lt;1, "&lt;1", san!M406))), "-")</f>
        <v>-</v>
      </c>
      <c r="N408" s="40" t="str">
        <f>IF(ISNUMBER(san!N406), IF(san!N406=-999,"NA",IF(san!N406&gt;99, "&gt;99", IF(san!N406&lt;1, "&lt;1", san!N406))), "-")</f>
        <v>-</v>
      </c>
      <c r="O408" s="29" t="str">
        <f>IF(ISNUMBER(san!O406), IF(san!O406=-999,"NA",san!O406), "-")</f>
        <v>-</v>
      </c>
      <c r="P408" s="29" t="str">
        <f>IF(ISNUMBER(san!P406), IF(san!P406=-999,"NA",san!P406), "-")</f>
        <v>-</v>
      </c>
      <c r="Q408" s="38" t="str">
        <f>IF(ISNUMBER(san!Q406), IF(san!Q406=-999,"NA",IF(san!Q406&gt;99, "&gt;99", IF(san!Q406&lt;1, "&lt;1", san!Q406))), "-")</f>
        <v>-</v>
      </c>
      <c r="R408" s="39" t="str">
        <f>IF(ISNUMBER(san!R406), IF(san!R406=-999,"NA",IF(san!R406&gt;99, "&gt;99", IF(san!R406&lt;1, "&lt;1", san!R406))), "-")</f>
        <v>-</v>
      </c>
      <c r="S408" s="39" t="str">
        <f>IF(ISNUMBER(san!S406), IF(san!S406=-999,"NA",IF(san!S406&gt;99, "&gt;99", IF(san!S406&lt;1, "&lt;1", san!S406))), "-")</f>
        <v>-</v>
      </c>
      <c r="T408" s="40" t="str">
        <f>IF(ISNUMBER(san!T406), IF(san!T406=-999,"NA",IF(san!T406&gt;99, "&gt;99", IF(san!T406&lt;1, "&lt;1", san!T406))), "-")</f>
        <v>-</v>
      </c>
      <c r="U408" s="29" t="str">
        <f>IF(ISNUMBER(san!U406), IF(san!U406=-999,"NA",san!U406), "-")</f>
        <v>-</v>
      </c>
      <c r="V408" s="29" t="str">
        <f>IF(ISNUMBER(san!V406), IF(san!V406=-999,"NA",san!V406), "-")</f>
        <v>-</v>
      </c>
      <c r="W408" s="41" t="str">
        <f>IF(ISNUMBER(san!W406), IF(san!W406=-999,"NA",IF(san!W406&gt;99, "&gt;99", IF(san!W406&lt;1, "&lt;1", san!W406))), "-")</f>
        <v>-</v>
      </c>
      <c r="X408" s="39" t="str">
        <f>IF(ISNUMBER(san!X406), IF(san!X406=-999,"NA",IF(san!X406&gt;99, "&gt;99", IF(san!X406&lt;1, "&lt;1", san!X406))), "-")</f>
        <v>-</v>
      </c>
      <c r="Y408" s="39" t="str">
        <f>IF(ISNUMBER(san!Y406), IF(san!Y406=-999,"NA",IF(san!Y406&gt;99, "&gt;99", IF(san!Y406&lt;1, "&lt;1", san!Y406))), "-")</f>
        <v>-</v>
      </c>
      <c r="Z408" s="39" t="str">
        <f>IF(ISNUMBER(san!Z406), IF(san!Z406=-999,"NA",IF(san!Z406&gt;99, "&gt;99", IF(san!Z406&lt;1, "&lt;1", san!Z406))), "-")</f>
        <v>-</v>
      </c>
      <c r="AA408" s="29" t="str">
        <f>IF(ISNUMBER(san!AA406), IF(san!AA406=-999,"NA",san!AA406), "-")</f>
        <v>-</v>
      </c>
      <c r="AB408" s="39" t="str">
        <f>IF(ISNUMBER(san!AB406), IF(san!AB406=-999,"NA",IF(san!AB406&gt;99, "&gt;99", IF(san!AB406&lt;1, "&lt;1", san!AB406))), "-")</f>
        <v>-</v>
      </c>
      <c r="AC408" s="39" t="str">
        <f>IF(ISNUMBER(san!AC406), IF(san!AC406=-999,"NA",IF(san!AC406&gt;99, "&gt;99", IF(san!AC406&lt;1, "&lt;1", san!AC406))), "-")</f>
        <v>-</v>
      </c>
      <c r="AD408" s="39" t="str">
        <f>IF(ISNUMBER(san!AD406), IF(san!AD406=-999,"NA",IF(san!AD406&gt;99, "&gt;99", IF(san!AD406&lt;1, "&lt;1", san!AD406))), "-")</f>
        <v>-</v>
      </c>
      <c r="AE408" s="41" t="str">
        <f>IF(ISNUMBER(san!AE406), IF(san!AE406=-999,"NA",IF(san!AE406&gt;99, "&gt;99", IF(san!AE406&lt;1, "&lt;1", san!AE406))), "-")</f>
        <v>-</v>
      </c>
      <c r="AF408" s="39" t="str">
        <f>IF(ISNUMBER(san!AF406), IF(san!AF406=-999,"NA",IF(san!AF406&gt;99, "&gt;99", IF(san!AF406&lt;1, "&lt;1", san!AF406))), "-")</f>
        <v>-</v>
      </c>
      <c r="AG408" s="39" t="str">
        <f>IF(ISNUMBER(san!AG406), IF(san!AG406=-999,"NA",IF(san!AG406&gt;99, "&gt;99", IF(san!AG406&lt;1, "&lt;1", san!AG406))), "-")</f>
        <v>-</v>
      </c>
      <c r="AH408" s="39" t="str">
        <f>IF(ISNUMBER(san!AH406), IF(san!AH406=-999,"NA",IF(san!AH406&gt;99, "&gt;99", IF(san!AH406&lt;1, "&lt;1", san!AH406))), "-")</f>
        <v>-</v>
      </c>
      <c r="AI408" s="29" t="str">
        <f>IF(ISNUMBER(san!AI406), IF(san!AI406=-999,"NA",san!AI406), "-")</f>
        <v>-</v>
      </c>
      <c r="AJ408" s="39" t="str">
        <f>IF(ISNUMBER(san!AJ406), IF(san!AJ406=-999,"NA",IF(san!AJ406&gt;99, "&gt;99", IF(san!AJ406&lt;1, "&lt;1", san!AJ406))), "-")</f>
        <v>-</v>
      </c>
      <c r="AK408" s="39" t="str">
        <f>IF(ISNUMBER(san!AK406), IF(san!AK406=-999,"NA",IF(san!AK406&gt;99, "&gt;99", IF(san!AK406&lt;1, "&lt;1", san!AK406))), "-")</f>
        <v>-</v>
      </c>
      <c r="AL408" s="39" t="str">
        <f>IF(ISNUMBER(san!AL406), IF(san!AL406=-999,"NA",IF(san!AL406&gt;99, "&gt;99", IF(san!AL406&lt;1, "&lt;1", san!AL406))), "-")</f>
        <v>-</v>
      </c>
      <c r="AM408" s="41" t="str">
        <f>IF(ISNUMBER(san!AM406), IF(san!AM406=-999,"NA",IF(san!AM406&gt;99, "&gt;99", IF(san!AM406&lt;1, "&lt;1", san!AM406))), "-")</f>
        <v>-</v>
      </c>
      <c r="AN408" s="39" t="str">
        <f>IF(ISNUMBER(san!AN406), IF(san!AN406=-999,"NA",IF(san!AN406&gt;99, "&gt;99", IF(san!AN406&lt;1, "&lt;1", san!AN406))), "-")</f>
        <v>-</v>
      </c>
      <c r="AO408" s="39" t="str">
        <f>IF(ISNUMBER(san!AO406), IF(san!AO406=-999,"NA",IF(san!AO406&gt;99, "&gt;99", IF(san!AO406&lt;1, "&lt;1", san!AO406))), "-")</f>
        <v>-</v>
      </c>
      <c r="AP408" s="39" t="str">
        <f>IF(ISNUMBER(san!AP406), IF(san!AP406=-999,"NA",IF(san!AP406&gt;99, "&gt;99", IF(san!AP406&lt;1, "&lt;1", san!AP406))), "-")</f>
        <v>-</v>
      </c>
      <c r="AQ408" s="29" t="str">
        <f>IF(ISNUMBER(san!AQ406), IF(san!AQ406=-999,"NA",san!AQ406), "-")</f>
        <v>-</v>
      </c>
      <c r="AR408" s="39" t="str">
        <f>IF(ISNUMBER(san!AR406), IF(san!AR406=-999,"NA",IF(san!AR406&gt;99, "&gt;99", IF(san!AR406&lt;1, "&lt;1", san!AR406))), "-")</f>
        <v>-</v>
      </c>
      <c r="AS408" s="39" t="str">
        <f>IF(ISNUMBER(san!AS406), IF(san!AS406=-999,"NA",IF(san!AS406&gt;99, "&gt;99", IF(san!AS406&lt;1, "&lt;1", san!AS406))), "-")</f>
        <v>-</v>
      </c>
      <c r="AT408" s="39" t="str">
        <f>IF(ISNUMBER(san!AT406), IF(san!AT406=-999,"NA",IF(san!AT406&gt;99, "&gt;99", IF(san!AT406&lt;1, "&lt;1", san!AT406))), "-")</f>
        <v>-</v>
      </c>
    </row>
    <row r="409" ht="15" hidden="true">
      <c r="A409" s="36" t="str">
        <f>IF(ISBLANK(san!A407), "", san!A407)</f>
        <v/>
      </c>
      <c r="B409" s="57" t="str">
        <f>IF(ISBLANK(san!B407), "", san!B407)</f>
        <v/>
      </c>
      <c r="C409" s="37" t="str">
        <f>IF(ISNUMBER(san!C407), san!C407, "-")</f>
        <v>-</v>
      </c>
      <c r="D409" s="39" t="str">
        <f>IF(ISNUMBER(san!D407), san!D407, "-")</f>
        <v>-</v>
      </c>
      <c r="E409" s="38" t="str">
        <f>IF(ISNUMBER(san!E407), IF(san!E407=-999,"NA",IF(san!E407&gt;99, "&gt;99", IF(san!E407&lt;1, "&lt;1", san!E407))), "-")</f>
        <v>-</v>
      </c>
      <c r="F409" s="39" t="str">
        <f>IF(ISNUMBER(san!F407), IF(san!F407=-999,"NA",IF(san!F407&gt;99, "&gt;99", IF(san!F407&lt;1, "&lt;1", san!F407))), "-")</f>
        <v>-</v>
      </c>
      <c r="G409" s="39" t="str">
        <f>IF(ISNUMBER(san!G407), IF(san!G407=-999,"NA",IF(san!G407&gt;99, "&gt;99", IF(san!G407&lt;1, "&lt;1", san!G407))), "-")</f>
        <v>-</v>
      </c>
      <c r="H409" s="40" t="str">
        <f>IF(ISNUMBER(san!H407), IF(san!H407=-999,"NA",IF(san!H407&gt;99, "&gt;99", IF(san!H407&lt;1, "&lt;1", san!H407))), "-")</f>
        <v>-</v>
      </c>
      <c r="I409" s="29" t="str">
        <f>IF(ISNUMBER(san!I407), IF(san!I407=-999,"NA",san!I407), "-")</f>
        <v>-</v>
      </c>
      <c r="J409" s="29" t="str">
        <f>IF(ISNUMBER(san!J407), IF(san!J407=-999,"NA",san!J407), "-")</f>
        <v>-</v>
      </c>
      <c r="K409" s="38" t="str">
        <f>IF(ISNUMBER(san!K407), IF(san!K407=-999,"NA",IF(san!K407&gt;99, "&gt;99", IF(san!K407&lt;1, "&lt;1", san!K407))), "-")</f>
        <v>-</v>
      </c>
      <c r="L409" s="39" t="str">
        <f>IF(ISNUMBER(san!L407), IF(san!L407=-999,"NA",IF(san!L407&gt;99, "&gt;99", IF(san!L407&lt;1, "&lt;1", san!L407))), "-")</f>
        <v>-</v>
      </c>
      <c r="M409" s="39" t="str">
        <f>IF(ISNUMBER(san!M407), IF(san!M407=-999,"NA",IF(san!M407&gt;99, "&gt;99", IF(san!M407&lt;1, "&lt;1", san!M407))), "-")</f>
        <v>-</v>
      </c>
      <c r="N409" s="40" t="str">
        <f>IF(ISNUMBER(san!N407), IF(san!N407=-999,"NA",IF(san!N407&gt;99, "&gt;99", IF(san!N407&lt;1, "&lt;1", san!N407))), "-")</f>
        <v>-</v>
      </c>
      <c r="O409" s="29" t="str">
        <f>IF(ISNUMBER(san!O407), IF(san!O407=-999,"NA",san!O407), "-")</f>
        <v>-</v>
      </c>
      <c r="P409" s="29" t="str">
        <f>IF(ISNUMBER(san!P407), IF(san!P407=-999,"NA",san!P407), "-")</f>
        <v>-</v>
      </c>
      <c r="Q409" s="38" t="str">
        <f>IF(ISNUMBER(san!Q407), IF(san!Q407=-999,"NA",IF(san!Q407&gt;99, "&gt;99", IF(san!Q407&lt;1, "&lt;1", san!Q407))), "-")</f>
        <v>-</v>
      </c>
      <c r="R409" s="39" t="str">
        <f>IF(ISNUMBER(san!R407), IF(san!R407=-999,"NA",IF(san!R407&gt;99, "&gt;99", IF(san!R407&lt;1, "&lt;1", san!R407))), "-")</f>
        <v>-</v>
      </c>
      <c r="S409" s="39" t="str">
        <f>IF(ISNUMBER(san!S407), IF(san!S407=-999,"NA",IF(san!S407&gt;99, "&gt;99", IF(san!S407&lt;1, "&lt;1", san!S407))), "-")</f>
        <v>-</v>
      </c>
      <c r="T409" s="40" t="str">
        <f>IF(ISNUMBER(san!T407), IF(san!T407=-999,"NA",IF(san!T407&gt;99, "&gt;99", IF(san!T407&lt;1, "&lt;1", san!T407))), "-")</f>
        <v>-</v>
      </c>
      <c r="U409" s="29" t="str">
        <f>IF(ISNUMBER(san!U407), IF(san!U407=-999,"NA",san!U407), "-")</f>
        <v>-</v>
      </c>
      <c r="V409" s="29" t="str">
        <f>IF(ISNUMBER(san!V407), IF(san!V407=-999,"NA",san!V407), "-")</f>
        <v>-</v>
      </c>
      <c r="W409" s="41" t="str">
        <f>IF(ISNUMBER(san!W407), IF(san!W407=-999,"NA",IF(san!W407&gt;99, "&gt;99", IF(san!W407&lt;1, "&lt;1", san!W407))), "-")</f>
        <v>-</v>
      </c>
      <c r="X409" s="39" t="str">
        <f>IF(ISNUMBER(san!X407), IF(san!X407=-999,"NA",IF(san!X407&gt;99, "&gt;99", IF(san!X407&lt;1, "&lt;1", san!X407))), "-")</f>
        <v>-</v>
      </c>
      <c r="Y409" s="39" t="str">
        <f>IF(ISNUMBER(san!Y407), IF(san!Y407=-999,"NA",IF(san!Y407&gt;99, "&gt;99", IF(san!Y407&lt;1, "&lt;1", san!Y407))), "-")</f>
        <v>-</v>
      </c>
      <c r="Z409" s="39" t="str">
        <f>IF(ISNUMBER(san!Z407), IF(san!Z407=-999,"NA",IF(san!Z407&gt;99, "&gt;99", IF(san!Z407&lt;1, "&lt;1", san!Z407))), "-")</f>
        <v>-</v>
      </c>
      <c r="AA409" s="29" t="str">
        <f>IF(ISNUMBER(san!AA407), IF(san!AA407=-999,"NA",san!AA407), "-")</f>
        <v>-</v>
      </c>
      <c r="AB409" s="39" t="str">
        <f>IF(ISNUMBER(san!AB407), IF(san!AB407=-999,"NA",IF(san!AB407&gt;99, "&gt;99", IF(san!AB407&lt;1, "&lt;1", san!AB407))), "-")</f>
        <v>-</v>
      </c>
      <c r="AC409" s="39" t="str">
        <f>IF(ISNUMBER(san!AC407), IF(san!AC407=-999,"NA",IF(san!AC407&gt;99, "&gt;99", IF(san!AC407&lt;1, "&lt;1", san!AC407))), "-")</f>
        <v>-</v>
      </c>
      <c r="AD409" s="39" t="str">
        <f>IF(ISNUMBER(san!AD407), IF(san!AD407=-999,"NA",IF(san!AD407&gt;99, "&gt;99", IF(san!AD407&lt;1, "&lt;1", san!AD407))), "-")</f>
        <v>-</v>
      </c>
      <c r="AE409" s="41" t="str">
        <f>IF(ISNUMBER(san!AE407), IF(san!AE407=-999,"NA",IF(san!AE407&gt;99, "&gt;99", IF(san!AE407&lt;1, "&lt;1", san!AE407))), "-")</f>
        <v>-</v>
      </c>
      <c r="AF409" s="39" t="str">
        <f>IF(ISNUMBER(san!AF407), IF(san!AF407=-999,"NA",IF(san!AF407&gt;99, "&gt;99", IF(san!AF407&lt;1, "&lt;1", san!AF407))), "-")</f>
        <v>-</v>
      </c>
      <c r="AG409" s="39" t="str">
        <f>IF(ISNUMBER(san!AG407), IF(san!AG407=-999,"NA",IF(san!AG407&gt;99, "&gt;99", IF(san!AG407&lt;1, "&lt;1", san!AG407))), "-")</f>
        <v>-</v>
      </c>
      <c r="AH409" s="39" t="str">
        <f>IF(ISNUMBER(san!AH407), IF(san!AH407=-999,"NA",IF(san!AH407&gt;99, "&gt;99", IF(san!AH407&lt;1, "&lt;1", san!AH407))), "-")</f>
        <v>-</v>
      </c>
      <c r="AI409" s="29" t="str">
        <f>IF(ISNUMBER(san!AI407), IF(san!AI407=-999,"NA",san!AI407), "-")</f>
        <v>-</v>
      </c>
      <c r="AJ409" s="39" t="str">
        <f>IF(ISNUMBER(san!AJ407), IF(san!AJ407=-999,"NA",IF(san!AJ407&gt;99, "&gt;99", IF(san!AJ407&lt;1, "&lt;1", san!AJ407))), "-")</f>
        <v>-</v>
      </c>
      <c r="AK409" s="39" t="str">
        <f>IF(ISNUMBER(san!AK407), IF(san!AK407=-999,"NA",IF(san!AK407&gt;99, "&gt;99", IF(san!AK407&lt;1, "&lt;1", san!AK407))), "-")</f>
        <v>-</v>
      </c>
      <c r="AL409" s="39" t="str">
        <f>IF(ISNUMBER(san!AL407), IF(san!AL407=-999,"NA",IF(san!AL407&gt;99, "&gt;99", IF(san!AL407&lt;1, "&lt;1", san!AL407))), "-")</f>
        <v>-</v>
      </c>
      <c r="AM409" s="41" t="str">
        <f>IF(ISNUMBER(san!AM407), IF(san!AM407=-999,"NA",IF(san!AM407&gt;99, "&gt;99", IF(san!AM407&lt;1, "&lt;1", san!AM407))), "-")</f>
        <v>-</v>
      </c>
      <c r="AN409" s="39" t="str">
        <f>IF(ISNUMBER(san!AN407), IF(san!AN407=-999,"NA",IF(san!AN407&gt;99, "&gt;99", IF(san!AN407&lt;1, "&lt;1", san!AN407))), "-")</f>
        <v>-</v>
      </c>
      <c r="AO409" s="39" t="str">
        <f>IF(ISNUMBER(san!AO407), IF(san!AO407=-999,"NA",IF(san!AO407&gt;99, "&gt;99", IF(san!AO407&lt;1, "&lt;1", san!AO407))), "-")</f>
        <v>-</v>
      </c>
      <c r="AP409" s="39" t="str">
        <f>IF(ISNUMBER(san!AP407), IF(san!AP407=-999,"NA",IF(san!AP407&gt;99, "&gt;99", IF(san!AP407&lt;1, "&lt;1", san!AP407))), "-")</f>
        <v>-</v>
      </c>
      <c r="AQ409" s="29" t="str">
        <f>IF(ISNUMBER(san!AQ407), IF(san!AQ407=-999,"NA",san!AQ407), "-")</f>
        <v>-</v>
      </c>
      <c r="AR409" s="39" t="str">
        <f>IF(ISNUMBER(san!AR407), IF(san!AR407=-999,"NA",IF(san!AR407&gt;99, "&gt;99", IF(san!AR407&lt;1, "&lt;1", san!AR407))), "-")</f>
        <v>-</v>
      </c>
      <c r="AS409" s="39" t="str">
        <f>IF(ISNUMBER(san!AS407), IF(san!AS407=-999,"NA",IF(san!AS407&gt;99, "&gt;99", IF(san!AS407&lt;1, "&lt;1", san!AS407))), "-")</f>
        <v>-</v>
      </c>
      <c r="AT409" s="39" t="str">
        <f>IF(ISNUMBER(san!AT407), IF(san!AT407=-999,"NA",IF(san!AT407&gt;99, "&gt;99", IF(san!AT407&lt;1, "&lt;1", san!AT407))), "-")</f>
        <v>-</v>
      </c>
    </row>
    <row r="410" ht="15" hidden="true">
      <c r="A410" s="36" t="str">
        <f>IF(ISBLANK(san!A408), "", san!A408)</f>
        <v/>
      </c>
      <c r="B410" s="57" t="str">
        <f>IF(ISBLANK(san!B408), "", san!B408)</f>
        <v/>
      </c>
      <c r="C410" s="37" t="str">
        <f>IF(ISNUMBER(san!C408), san!C408, "-")</f>
        <v>-</v>
      </c>
      <c r="D410" s="39" t="str">
        <f>IF(ISNUMBER(san!D408), san!D408, "-")</f>
        <v>-</v>
      </c>
      <c r="E410" s="38" t="str">
        <f>IF(ISNUMBER(san!E408), IF(san!E408=-999,"NA",IF(san!E408&gt;99, "&gt;99", IF(san!E408&lt;1, "&lt;1", san!E408))), "-")</f>
        <v>-</v>
      </c>
      <c r="F410" s="39" t="str">
        <f>IF(ISNUMBER(san!F408), IF(san!F408=-999,"NA",IF(san!F408&gt;99, "&gt;99", IF(san!F408&lt;1, "&lt;1", san!F408))), "-")</f>
        <v>-</v>
      </c>
      <c r="G410" s="39" t="str">
        <f>IF(ISNUMBER(san!G408), IF(san!G408=-999,"NA",IF(san!G408&gt;99, "&gt;99", IF(san!G408&lt;1, "&lt;1", san!G408))), "-")</f>
        <v>-</v>
      </c>
      <c r="H410" s="40" t="str">
        <f>IF(ISNUMBER(san!H408), IF(san!H408=-999,"NA",IF(san!H408&gt;99, "&gt;99", IF(san!H408&lt;1, "&lt;1", san!H408))), "-")</f>
        <v>-</v>
      </c>
      <c r="I410" s="29" t="str">
        <f>IF(ISNUMBER(san!I408), IF(san!I408=-999,"NA",san!I408), "-")</f>
        <v>-</v>
      </c>
      <c r="J410" s="29" t="str">
        <f>IF(ISNUMBER(san!J408), IF(san!J408=-999,"NA",san!J408), "-")</f>
        <v>-</v>
      </c>
      <c r="K410" s="38" t="str">
        <f>IF(ISNUMBER(san!K408), IF(san!K408=-999,"NA",IF(san!K408&gt;99, "&gt;99", IF(san!K408&lt;1, "&lt;1", san!K408))), "-")</f>
        <v>-</v>
      </c>
      <c r="L410" s="39" t="str">
        <f>IF(ISNUMBER(san!L408), IF(san!L408=-999,"NA",IF(san!L408&gt;99, "&gt;99", IF(san!L408&lt;1, "&lt;1", san!L408))), "-")</f>
        <v>-</v>
      </c>
      <c r="M410" s="39" t="str">
        <f>IF(ISNUMBER(san!M408), IF(san!M408=-999,"NA",IF(san!M408&gt;99, "&gt;99", IF(san!M408&lt;1, "&lt;1", san!M408))), "-")</f>
        <v>-</v>
      </c>
      <c r="N410" s="40" t="str">
        <f>IF(ISNUMBER(san!N408), IF(san!N408=-999,"NA",IF(san!N408&gt;99, "&gt;99", IF(san!N408&lt;1, "&lt;1", san!N408))), "-")</f>
        <v>-</v>
      </c>
      <c r="O410" s="29" t="str">
        <f>IF(ISNUMBER(san!O408), IF(san!O408=-999,"NA",san!O408), "-")</f>
        <v>-</v>
      </c>
      <c r="P410" s="29" t="str">
        <f>IF(ISNUMBER(san!P408), IF(san!P408=-999,"NA",san!P408), "-")</f>
        <v>-</v>
      </c>
      <c r="Q410" s="38" t="str">
        <f>IF(ISNUMBER(san!Q408), IF(san!Q408=-999,"NA",IF(san!Q408&gt;99, "&gt;99", IF(san!Q408&lt;1, "&lt;1", san!Q408))), "-")</f>
        <v>-</v>
      </c>
      <c r="R410" s="39" t="str">
        <f>IF(ISNUMBER(san!R408), IF(san!R408=-999,"NA",IF(san!R408&gt;99, "&gt;99", IF(san!R408&lt;1, "&lt;1", san!R408))), "-")</f>
        <v>-</v>
      </c>
      <c r="S410" s="39" t="str">
        <f>IF(ISNUMBER(san!S408), IF(san!S408=-999,"NA",IF(san!S408&gt;99, "&gt;99", IF(san!S408&lt;1, "&lt;1", san!S408))), "-")</f>
        <v>-</v>
      </c>
      <c r="T410" s="40" t="str">
        <f>IF(ISNUMBER(san!T408), IF(san!T408=-999,"NA",IF(san!T408&gt;99, "&gt;99", IF(san!T408&lt;1, "&lt;1", san!T408))), "-")</f>
        <v>-</v>
      </c>
      <c r="U410" s="29" t="str">
        <f>IF(ISNUMBER(san!U408), IF(san!U408=-999,"NA",san!U408), "-")</f>
        <v>-</v>
      </c>
      <c r="V410" s="29" t="str">
        <f>IF(ISNUMBER(san!V408), IF(san!V408=-999,"NA",san!V408), "-")</f>
        <v>-</v>
      </c>
      <c r="W410" s="41" t="str">
        <f>IF(ISNUMBER(san!W408), IF(san!W408=-999,"NA",IF(san!W408&gt;99, "&gt;99", IF(san!W408&lt;1, "&lt;1", san!W408))), "-")</f>
        <v>-</v>
      </c>
      <c r="X410" s="39" t="str">
        <f>IF(ISNUMBER(san!X408), IF(san!X408=-999,"NA",IF(san!X408&gt;99, "&gt;99", IF(san!X408&lt;1, "&lt;1", san!X408))), "-")</f>
        <v>-</v>
      </c>
      <c r="Y410" s="39" t="str">
        <f>IF(ISNUMBER(san!Y408), IF(san!Y408=-999,"NA",IF(san!Y408&gt;99, "&gt;99", IF(san!Y408&lt;1, "&lt;1", san!Y408))), "-")</f>
        <v>-</v>
      </c>
      <c r="Z410" s="39" t="str">
        <f>IF(ISNUMBER(san!Z408), IF(san!Z408=-999,"NA",IF(san!Z408&gt;99, "&gt;99", IF(san!Z408&lt;1, "&lt;1", san!Z408))), "-")</f>
        <v>-</v>
      </c>
      <c r="AA410" s="29" t="str">
        <f>IF(ISNUMBER(san!AA408), IF(san!AA408=-999,"NA",san!AA408), "-")</f>
        <v>-</v>
      </c>
      <c r="AB410" s="39" t="str">
        <f>IF(ISNUMBER(san!AB408), IF(san!AB408=-999,"NA",IF(san!AB408&gt;99, "&gt;99", IF(san!AB408&lt;1, "&lt;1", san!AB408))), "-")</f>
        <v>-</v>
      </c>
      <c r="AC410" s="39" t="str">
        <f>IF(ISNUMBER(san!AC408), IF(san!AC408=-999,"NA",IF(san!AC408&gt;99, "&gt;99", IF(san!AC408&lt;1, "&lt;1", san!AC408))), "-")</f>
        <v>-</v>
      </c>
      <c r="AD410" s="39" t="str">
        <f>IF(ISNUMBER(san!AD408), IF(san!AD408=-999,"NA",IF(san!AD408&gt;99, "&gt;99", IF(san!AD408&lt;1, "&lt;1", san!AD408))), "-")</f>
        <v>-</v>
      </c>
      <c r="AE410" s="41" t="str">
        <f>IF(ISNUMBER(san!AE408), IF(san!AE408=-999,"NA",IF(san!AE408&gt;99, "&gt;99", IF(san!AE408&lt;1, "&lt;1", san!AE408))), "-")</f>
        <v>-</v>
      </c>
      <c r="AF410" s="39" t="str">
        <f>IF(ISNUMBER(san!AF408), IF(san!AF408=-999,"NA",IF(san!AF408&gt;99, "&gt;99", IF(san!AF408&lt;1, "&lt;1", san!AF408))), "-")</f>
        <v>-</v>
      </c>
      <c r="AG410" s="39" t="str">
        <f>IF(ISNUMBER(san!AG408), IF(san!AG408=-999,"NA",IF(san!AG408&gt;99, "&gt;99", IF(san!AG408&lt;1, "&lt;1", san!AG408))), "-")</f>
        <v>-</v>
      </c>
      <c r="AH410" s="39" t="str">
        <f>IF(ISNUMBER(san!AH408), IF(san!AH408=-999,"NA",IF(san!AH408&gt;99, "&gt;99", IF(san!AH408&lt;1, "&lt;1", san!AH408))), "-")</f>
        <v>-</v>
      </c>
      <c r="AI410" s="29" t="str">
        <f>IF(ISNUMBER(san!AI408), IF(san!AI408=-999,"NA",san!AI408), "-")</f>
        <v>-</v>
      </c>
      <c r="AJ410" s="39" t="str">
        <f>IF(ISNUMBER(san!AJ408), IF(san!AJ408=-999,"NA",IF(san!AJ408&gt;99, "&gt;99", IF(san!AJ408&lt;1, "&lt;1", san!AJ408))), "-")</f>
        <v>-</v>
      </c>
      <c r="AK410" s="39" t="str">
        <f>IF(ISNUMBER(san!AK408), IF(san!AK408=-999,"NA",IF(san!AK408&gt;99, "&gt;99", IF(san!AK408&lt;1, "&lt;1", san!AK408))), "-")</f>
        <v>-</v>
      </c>
      <c r="AL410" s="39" t="str">
        <f>IF(ISNUMBER(san!AL408), IF(san!AL408=-999,"NA",IF(san!AL408&gt;99, "&gt;99", IF(san!AL408&lt;1, "&lt;1", san!AL408))), "-")</f>
        <v>-</v>
      </c>
      <c r="AM410" s="41" t="str">
        <f>IF(ISNUMBER(san!AM408), IF(san!AM408=-999,"NA",IF(san!AM408&gt;99, "&gt;99", IF(san!AM408&lt;1, "&lt;1", san!AM408))), "-")</f>
        <v>-</v>
      </c>
      <c r="AN410" s="39" t="str">
        <f>IF(ISNUMBER(san!AN408), IF(san!AN408=-999,"NA",IF(san!AN408&gt;99, "&gt;99", IF(san!AN408&lt;1, "&lt;1", san!AN408))), "-")</f>
        <v>-</v>
      </c>
      <c r="AO410" s="39" t="str">
        <f>IF(ISNUMBER(san!AO408), IF(san!AO408=-999,"NA",IF(san!AO408&gt;99, "&gt;99", IF(san!AO408&lt;1, "&lt;1", san!AO408))), "-")</f>
        <v>-</v>
      </c>
      <c r="AP410" s="39" t="str">
        <f>IF(ISNUMBER(san!AP408), IF(san!AP408=-999,"NA",IF(san!AP408&gt;99, "&gt;99", IF(san!AP408&lt;1, "&lt;1", san!AP408))), "-")</f>
        <v>-</v>
      </c>
      <c r="AQ410" s="29" t="str">
        <f>IF(ISNUMBER(san!AQ408), IF(san!AQ408=-999,"NA",san!AQ408), "-")</f>
        <v>-</v>
      </c>
      <c r="AR410" s="39" t="str">
        <f>IF(ISNUMBER(san!AR408), IF(san!AR408=-999,"NA",IF(san!AR408&gt;99, "&gt;99", IF(san!AR408&lt;1, "&lt;1", san!AR408))), "-")</f>
        <v>-</v>
      </c>
      <c r="AS410" s="39" t="str">
        <f>IF(ISNUMBER(san!AS408), IF(san!AS408=-999,"NA",IF(san!AS408&gt;99, "&gt;99", IF(san!AS408&lt;1, "&lt;1", san!AS408))), "-")</f>
        <v>-</v>
      </c>
      <c r="AT410" s="39" t="str">
        <f>IF(ISNUMBER(san!AT408), IF(san!AT408=-999,"NA",IF(san!AT408&gt;99, "&gt;99", IF(san!AT408&lt;1, "&lt;1", san!AT408))), "-")</f>
        <v>-</v>
      </c>
    </row>
    <row r="411" ht="15" hidden="true">
      <c r="A411" s="36" t="str">
        <f>IF(ISBLANK(san!A409), "", san!A409)</f>
        <v/>
      </c>
      <c r="B411" s="57" t="str">
        <f>IF(ISBLANK(san!B409), "", san!B409)</f>
        <v/>
      </c>
      <c r="C411" s="37" t="str">
        <f>IF(ISNUMBER(san!C409), san!C409, "-")</f>
        <v>-</v>
      </c>
      <c r="D411" s="39" t="str">
        <f>IF(ISNUMBER(san!D409), san!D409, "-")</f>
        <v>-</v>
      </c>
      <c r="E411" s="38" t="str">
        <f>IF(ISNUMBER(san!E409), IF(san!E409=-999,"NA",IF(san!E409&gt;99, "&gt;99", IF(san!E409&lt;1, "&lt;1", san!E409))), "-")</f>
        <v>-</v>
      </c>
      <c r="F411" s="39" t="str">
        <f>IF(ISNUMBER(san!F409), IF(san!F409=-999,"NA",IF(san!F409&gt;99, "&gt;99", IF(san!F409&lt;1, "&lt;1", san!F409))), "-")</f>
        <v>-</v>
      </c>
      <c r="G411" s="39" t="str">
        <f>IF(ISNUMBER(san!G409), IF(san!G409=-999,"NA",IF(san!G409&gt;99, "&gt;99", IF(san!G409&lt;1, "&lt;1", san!G409))), "-")</f>
        <v>-</v>
      </c>
      <c r="H411" s="40" t="str">
        <f>IF(ISNUMBER(san!H409), IF(san!H409=-999,"NA",IF(san!H409&gt;99, "&gt;99", IF(san!H409&lt;1, "&lt;1", san!H409))), "-")</f>
        <v>-</v>
      </c>
      <c r="I411" s="29" t="str">
        <f>IF(ISNUMBER(san!I409), IF(san!I409=-999,"NA",san!I409), "-")</f>
        <v>-</v>
      </c>
      <c r="J411" s="29" t="str">
        <f>IF(ISNUMBER(san!J409), IF(san!J409=-999,"NA",san!J409), "-")</f>
        <v>-</v>
      </c>
      <c r="K411" s="38" t="str">
        <f>IF(ISNUMBER(san!K409), IF(san!K409=-999,"NA",IF(san!K409&gt;99, "&gt;99", IF(san!K409&lt;1, "&lt;1", san!K409))), "-")</f>
        <v>-</v>
      </c>
      <c r="L411" s="39" t="str">
        <f>IF(ISNUMBER(san!L409), IF(san!L409=-999,"NA",IF(san!L409&gt;99, "&gt;99", IF(san!L409&lt;1, "&lt;1", san!L409))), "-")</f>
        <v>-</v>
      </c>
      <c r="M411" s="39" t="str">
        <f>IF(ISNUMBER(san!M409), IF(san!M409=-999,"NA",IF(san!M409&gt;99, "&gt;99", IF(san!M409&lt;1, "&lt;1", san!M409))), "-")</f>
        <v>-</v>
      </c>
      <c r="N411" s="40" t="str">
        <f>IF(ISNUMBER(san!N409), IF(san!N409=-999,"NA",IF(san!N409&gt;99, "&gt;99", IF(san!N409&lt;1, "&lt;1", san!N409))), "-")</f>
        <v>-</v>
      </c>
      <c r="O411" s="29" t="str">
        <f>IF(ISNUMBER(san!O409), IF(san!O409=-999,"NA",san!O409), "-")</f>
        <v>-</v>
      </c>
      <c r="P411" s="29" t="str">
        <f>IF(ISNUMBER(san!P409), IF(san!P409=-999,"NA",san!P409), "-")</f>
        <v>-</v>
      </c>
      <c r="Q411" s="38" t="str">
        <f>IF(ISNUMBER(san!Q409), IF(san!Q409=-999,"NA",IF(san!Q409&gt;99, "&gt;99", IF(san!Q409&lt;1, "&lt;1", san!Q409))), "-")</f>
        <v>-</v>
      </c>
      <c r="R411" s="39" t="str">
        <f>IF(ISNUMBER(san!R409), IF(san!R409=-999,"NA",IF(san!R409&gt;99, "&gt;99", IF(san!R409&lt;1, "&lt;1", san!R409))), "-")</f>
        <v>-</v>
      </c>
      <c r="S411" s="39" t="str">
        <f>IF(ISNUMBER(san!S409), IF(san!S409=-999,"NA",IF(san!S409&gt;99, "&gt;99", IF(san!S409&lt;1, "&lt;1", san!S409))), "-")</f>
        <v>-</v>
      </c>
      <c r="T411" s="40" t="str">
        <f>IF(ISNUMBER(san!T409), IF(san!T409=-999,"NA",IF(san!T409&gt;99, "&gt;99", IF(san!T409&lt;1, "&lt;1", san!T409))), "-")</f>
        <v>-</v>
      </c>
      <c r="U411" s="29" t="str">
        <f>IF(ISNUMBER(san!U409), IF(san!U409=-999,"NA",san!U409), "-")</f>
        <v>-</v>
      </c>
      <c r="V411" s="29" t="str">
        <f>IF(ISNUMBER(san!V409), IF(san!V409=-999,"NA",san!V409), "-")</f>
        <v>-</v>
      </c>
      <c r="W411" s="41" t="str">
        <f>IF(ISNUMBER(san!W409), IF(san!W409=-999,"NA",IF(san!W409&gt;99, "&gt;99", IF(san!W409&lt;1, "&lt;1", san!W409))), "-")</f>
        <v>-</v>
      </c>
      <c r="X411" s="39" t="str">
        <f>IF(ISNUMBER(san!X409), IF(san!X409=-999,"NA",IF(san!X409&gt;99, "&gt;99", IF(san!X409&lt;1, "&lt;1", san!X409))), "-")</f>
        <v>-</v>
      </c>
      <c r="Y411" s="39" t="str">
        <f>IF(ISNUMBER(san!Y409), IF(san!Y409=-999,"NA",IF(san!Y409&gt;99, "&gt;99", IF(san!Y409&lt;1, "&lt;1", san!Y409))), "-")</f>
        <v>-</v>
      </c>
      <c r="Z411" s="39" t="str">
        <f>IF(ISNUMBER(san!Z409), IF(san!Z409=-999,"NA",IF(san!Z409&gt;99, "&gt;99", IF(san!Z409&lt;1, "&lt;1", san!Z409))), "-")</f>
        <v>-</v>
      </c>
      <c r="AA411" s="29" t="str">
        <f>IF(ISNUMBER(san!AA409), IF(san!AA409=-999,"NA",san!AA409), "-")</f>
        <v>-</v>
      </c>
      <c r="AB411" s="39" t="str">
        <f>IF(ISNUMBER(san!AB409), IF(san!AB409=-999,"NA",IF(san!AB409&gt;99, "&gt;99", IF(san!AB409&lt;1, "&lt;1", san!AB409))), "-")</f>
        <v>-</v>
      </c>
      <c r="AC411" s="39" t="str">
        <f>IF(ISNUMBER(san!AC409), IF(san!AC409=-999,"NA",IF(san!AC409&gt;99, "&gt;99", IF(san!AC409&lt;1, "&lt;1", san!AC409))), "-")</f>
        <v>-</v>
      </c>
      <c r="AD411" s="39" t="str">
        <f>IF(ISNUMBER(san!AD409), IF(san!AD409=-999,"NA",IF(san!AD409&gt;99, "&gt;99", IF(san!AD409&lt;1, "&lt;1", san!AD409))), "-")</f>
        <v>-</v>
      </c>
      <c r="AE411" s="41" t="str">
        <f>IF(ISNUMBER(san!AE409), IF(san!AE409=-999,"NA",IF(san!AE409&gt;99, "&gt;99", IF(san!AE409&lt;1, "&lt;1", san!AE409))), "-")</f>
        <v>-</v>
      </c>
      <c r="AF411" s="39" t="str">
        <f>IF(ISNUMBER(san!AF409), IF(san!AF409=-999,"NA",IF(san!AF409&gt;99, "&gt;99", IF(san!AF409&lt;1, "&lt;1", san!AF409))), "-")</f>
        <v>-</v>
      </c>
      <c r="AG411" s="39" t="str">
        <f>IF(ISNUMBER(san!AG409), IF(san!AG409=-999,"NA",IF(san!AG409&gt;99, "&gt;99", IF(san!AG409&lt;1, "&lt;1", san!AG409))), "-")</f>
        <v>-</v>
      </c>
      <c r="AH411" s="39" t="str">
        <f>IF(ISNUMBER(san!AH409), IF(san!AH409=-999,"NA",IF(san!AH409&gt;99, "&gt;99", IF(san!AH409&lt;1, "&lt;1", san!AH409))), "-")</f>
        <v>-</v>
      </c>
      <c r="AI411" s="29" t="str">
        <f>IF(ISNUMBER(san!AI409), IF(san!AI409=-999,"NA",san!AI409), "-")</f>
        <v>-</v>
      </c>
      <c r="AJ411" s="39" t="str">
        <f>IF(ISNUMBER(san!AJ409), IF(san!AJ409=-999,"NA",IF(san!AJ409&gt;99, "&gt;99", IF(san!AJ409&lt;1, "&lt;1", san!AJ409))), "-")</f>
        <v>-</v>
      </c>
      <c r="AK411" s="39" t="str">
        <f>IF(ISNUMBER(san!AK409), IF(san!AK409=-999,"NA",IF(san!AK409&gt;99, "&gt;99", IF(san!AK409&lt;1, "&lt;1", san!AK409))), "-")</f>
        <v>-</v>
      </c>
      <c r="AL411" s="39" t="str">
        <f>IF(ISNUMBER(san!AL409), IF(san!AL409=-999,"NA",IF(san!AL409&gt;99, "&gt;99", IF(san!AL409&lt;1, "&lt;1", san!AL409))), "-")</f>
        <v>-</v>
      </c>
      <c r="AM411" s="41" t="str">
        <f>IF(ISNUMBER(san!AM409), IF(san!AM409=-999,"NA",IF(san!AM409&gt;99, "&gt;99", IF(san!AM409&lt;1, "&lt;1", san!AM409))), "-")</f>
        <v>-</v>
      </c>
      <c r="AN411" s="39" t="str">
        <f>IF(ISNUMBER(san!AN409), IF(san!AN409=-999,"NA",IF(san!AN409&gt;99, "&gt;99", IF(san!AN409&lt;1, "&lt;1", san!AN409))), "-")</f>
        <v>-</v>
      </c>
      <c r="AO411" s="39" t="str">
        <f>IF(ISNUMBER(san!AO409), IF(san!AO409=-999,"NA",IF(san!AO409&gt;99, "&gt;99", IF(san!AO409&lt;1, "&lt;1", san!AO409))), "-")</f>
        <v>-</v>
      </c>
      <c r="AP411" s="39" t="str">
        <f>IF(ISNUMBER(san!AP409), IF(san!AP409=-999,"NA",IF(san!AP409&gt;99, "&gt;99", IF(san!AP409&lt;1, "&lt;1", san!AP409))), "-")</f>
        <v>-</v>
      </c>
      <c r="AQ411" s="29" t="str">
        <f>IF(ISNUMBER(san!AQ409), IF(san!AQ409=-999,"NA",san!AQ409), "-")</f>
        <v>-</v>
      </c>
      <c r="AR411" s="39" t="str">
        <f>IF(ISNUMBER(san!AR409), IF(san!AR409=-999,"NA",IF(san!AR409&gt;99, "&gt;99", IF(san!AR409&lt;1, "&lt;1", san!AR409))), "-")</f>
        <v>-</v>
      </c>
      <c r="AS411" s="39" t="str">
        <f>IF(ISNUMBER(san!AS409), IF(san!AS409=-999,"NA",IF(san!AS409&gt;99, "&gt;99", IF(san!AS409&lt;1, "&lt;1", san!AS409))), "-")</f>
        <v>-</v>
      </c>
      <c r="AT411" s="39" t="str">
        <f>IF(ISNUMBER(san!AT409), IF(san!AT409=-999,"NA",IF(san!AT409&gt;99, "&gt;99", IF(san!AT409&lt;1, "&lt;1", san!AT409))), "-")</f>
        <v>-</v>
      </c>
    </row>
    <row r="412" ht="15" hidden="true">
      <c r="A412" s="36" t="str">
        <f>IF(ISBLANK(san!A410), "", san!A410)</f>
        <v/>
      </c>
      <c r="B412" s="57" t="str">
        <f>IF(ISBLANK(san!B410), "", san!B410)</f>
        <v/>
      </c>
      <c r="C412" s="37" t="str">
        <f>IF(ISNUMBER(san!C410), san!C410, "-")</f>
        <v>-</v>
      </c>
      <c r="D412" s="39" t="str">
        <f>IF(ISNUMBER(san!D410), san!D410, "-")</f>
        <v>-</v>
      </c>
      <c r="E412" s="38" t="str">
        <f>IF(ISNUMBER(san!E410), IF(san!E410=-999,"NA",IF(san!E410&gt;99, "&gt;99", IF(san!E410&lt;1, "&lt;1", san!E410))), "-")</f>
        <v>-</v>
      </c>
      <c r="F412" s="39" t="str">
        <f>IF(ISNUMBER(san!F410), IF(san!F410=-999,"NA",IF(san!F410&gt;99, "&gt;99", IF(san!F410&lt;1, "&lt;1", san!F410))), "-")</f>
        <v>-</v>
      </c>
      <c r="G412" s="39" t="str">
        <f>IF(ISNUMBER(san!G410), IF(san!G410=-999,"NA",IF(san!G410&gt;99, "&gt;99", IF(san!G410&lt;1, "&lt;1", san!G410))), "-")</f>
        <v>-</v>
      </c>
      <c r="H412" s="40" t="str">
        <f>IF(ISNUMBER(san!H410), IF(san!H410=-999,"NA",IF(san!H410&gt;99, "&gt;99", IF(san!H410&lt;1, "&lt;1", san!H410))), "-")</f>
        <v>-</v>
      </c>
      <c r="I412" s="29" t="str">
        <f>IF(ISNUMBER(san!I410), IF(san!I410=-999,"NA",san!I410), "-")</f>
        <v>-</v>
      </c>
      <c r="J412" s="29" t="str">
        <f>IF(ISNUMBER(san!J410), IF(san!J410=-999,"NA",san!J410), "-")</f>
        <v>-</v>
      </c>
      <c r="K412" s="38" t="str">
        <f>IF(ISNUMBER(san!K410), IF(san!K410=-999,"NA",IF(san!K410&gt;99, "&gt;99", IF(san!K410&lt;1, "&lt;1", san!K410))), "-")</f>
        <v>-</v>
      </c>
      <c r="L412" s="39" t="str">
        <f>IF(ISNUMBER(san!L410), IF(san!L410=-999,"NA",IF(san!L410&gt;99, "&gt;99", IF(san!L410&lt;1, "&lt;1", san!L410))), "-")</f>
        <v>-</v>
      </c>
      <c r="M412" s="39" t="str">
        <f>IF(ISNUMBER(san!M410), IF(san!M410=-999,"NA",IF(san!M410&gt;99, "&gt;99", IF(san!M410&lt;1, "&lt;1", san!M410))), "-")</f>
        <v>-</v>
      </c>
      <c r="N412" s="40" t="str">
        <f>IF(ISNUMBER(san!N410), IF(san!N410=-999,"NA",IF(san!N410&gt;99, "&gt;99", IF(san!N410&lt;1, "&lt;1", san!N410))), "-")</f>
        <v>-</v>
      </c>
      <c r="O412" s="29" t="str">
        <f>IF(ISNUMBER(san!O410), IF(san!O410=-999,"NA",san!O410), "-")</f>
        <v>-</v>
      </c>
      <c r="P412" s="29" t="str">
        <f>IF(ISNUMBER(san!P410), IF(san!P410=-999,"NA",san!P410), "-")</f>
        <v>-</v>
      </c>
      <c r="Q412" s="38" t="str">
        <f>IF(ISNUMBER(san!Q410), IF(san!Q410=-999,"NA",IF(san!Q410&gt;99, "&gt;99", IF(san!Q410&lt;1, "&lt;1", san!Q410))), "-")</f>
        <v>-</v>
      </c>
      <c r="R412" s="39" t="str">
        <f>IF(ISNUMBER(san!R410), IF(san!R410=-999,"NA",IF(san!R410&gt;99, "&gt;99", IF(san!R410&lt;1, "&lt;1", san!R410))), "-")</f>
        <v>-</v>
      </c>
      <c r="S412" s="39" t="str">
        <f>IF(ISNUMBER(san!S410), IF(san!S410=-999,"NA",IF(san!S410&gt;99, "&gt;99", IF(san!S410&lt;1, "&lt;1", san!S410))), "-")</f>
        <v>-</v>
      </c>
      <c r="T412" s="40" t="str">
        <f>IF(ISNUMBER(san!T410), IF(san!T410=-999,"NA",IF(san!T410&gt;99, "&gt;99", IF(san!T410&lt;1, "&lt;1", san!T410))), "-")</f>
        <v>-</v>
      </c>
      <c r="U412" s="29" t="str">
        <f>IF(ISNUMBER(san!U410), IF(san!U410=-999,"NA",san!U410), "-")</f>
        <v>-</v>
      </c>
      <c r="V412" s="29" t="str">
        <f>IF(ISNUMBER(san!V410), IF(san!V410=-999,"NA",san!V410), "-")</f>
        <v>-</v>
      </c>
      <c r="W412" s="41" t="str">
        <f>IF(ISNUMBER(san!W410), IF(san!W410=-999,"NA",IF(san!W410&gt;99, "&gt;99", IF(san!W410&lt;1, "&lt;1", san!W410))), "-")</f>
        <v>-</v>
      </c>
      <c r="X412" s="39" t="str">
        <f>IF(ISNUMBER(san!X410), IF(san!X410=-999,"NA",IF(san!X410&gt;99, "&gt;99", IF(san!X410&lt;1, "&lt;1", san!X410))), "-")</f>
        <v>-</v>
      </c>
      <c r="Y412" s="39" t="str">
        <f>IF(ISNUMBER(san!Y410), IF(san!Y410=-999,"NA",IF(san!Y410&gt;99, "&gt;99", IF(san!Y410&lt;1, "&lt;1", san!Y410))), "-")</f>
        <v>-</v>
      </c>
      <c r="Z412" s="39" t="str">
        <f>IF(ISNUMBER(san!Z410), IF(san!Z410=-999,"NA",IF(san!Z410&gt;99, "&gt;99", IF(san!Z410&lt;1, "&lt;1", san!Z410))), "-")</f>
        <v>-</v>
      </c>
      <c r="AA412" s="29" t="str">
        <f>IF(ISNUMBER(san!AA410), IF(san!AA410=-999,"NA",san!AA410), "-")</f>
        <v>-</v>
      </c>
      <c r="AB412" s="39" t="str">
        <f>IF(ISNUMBER(san!AB410), IF(san!AB410=-999,"NA",IF(san!AB410&gt;99, "&gt;99", IF(san!AB410&lt;1, "&lt;1", san!AB410))), "-")</f>
        <v>-</v>
      </c>
      <c r="AC412" s="39" t="str">
        <f>IF(ISNUMBER(san!AC410), IF(san!AC410=-999,"NA",IF(san!AC410&gt;99, "&gt;99", IF(san!AC410&lt;1, "&lt;1", san!AC410))), "-")</f>
        <v>-</v>
      </c>
      <c r="AD412" s="39" t="str">
        <f>IF(ISNUMBER(san!AD410), IF(san!AD410=-999,"NA",IF(san!AD410&gt;99, "&gt;99", IF(san!AD410&lt;1, "&lt;1", san!AD410))), "-")</f>
        <v>-</v>
      </c>
      <c r="AE412" s="41" t="str">
        <f>IF(ISNUMBER(san!AE410), IF(san!AE410=-999,"NA",IF(san!AE410&gt;99, "&gt;99", IF(san!AE410&lt;1, "&lt;1", san!AE410))), "-")</f>
        <v>-</v>
      </c>
      <c r="AF412" s="39" t="str">
        <f>IF(ISNUMBER(san!AF410), IF(san!AF410=-999,"NA",IF(san!AF410&gt;99, "&gt;99", IF(san!AF410&lt;1, "&lt;1", san!AF410))), "-")</f>
        <v>-</v>
      </c>
      <c r="AG412" s="39" t="str">
        <f>IF(ISNUMBER(san!AG410), IF(san!AG410=-999,"NA",IF(san!AG410&gt;99, "&gt;99", IF(san!AG410&lt;1, "&lt;1", san!AG410))), "-")</f>
        <v>-</v>
      </c>
      <c r="AH412" s="39" t="str">
        <f>IF(ISNUMBER(san!AH410), IF(san!AH410=-999,"NA",IF(san!AH410&gt;99, "&gt;99", IF(san!AH410&lt;1, "&lt;1", san!AH410))), "-")</f>
        <v>-</v>
      </c>
      <c r="AI412" s="29" t="str">
        <f>IF(ISNUMBER(san!AI410), IF(san!AI410=-999,"NA",san!AI410), "-")</f>
        <v>-</v>
      </c>
      <c r="AJ412" s="39" t="str">
        <f>IF(ISNUMBER(san!AJ410), IF(san!AJ410=-999,"NA",IF(san!AJ410&gt;99, "&gt;99", IF(san!AJ410&lt;1, "&lt;1", san!AJ410))), "-")</f>
        <v>-</v>
      </c>
      <c r="AK412" s="39" t="str">
        <f>IF(ISNUMBER(san!AK410), IF(san!AK410=-999,"NA",IF(san!AK410&gt;99, "&gt;99", IF(san!AK410&lt;1, "&lt;1", san!AK410))), "-")</f>
        <v>-</v>
      </c>
      <c r="AL412" s="39" t="str">
        <f>IF(ISNUMBER(san!AL410), IF(san!AL410=-999,"NA",IF(san!AL410&gt;99, "&gt;99", IF(san!AL410&lt;1, "&lt;1", san!AL410))), "-")</f>
        <v>-</v>
      </c>
      <c r="AM412" s="41" t="str">
        <f>IF(ISNUMBER(san!AM410), IF(san!AM410=-999,"NA",IF(san!AM410&gt;99, "&gt;99", IF(san!AM410&lt;1, "&lt;1", san!AM410))), "-")</f>
        <v>-</v>
      </c>
      <c r="AN412" s="39" t="str">
        <f>IF(ISNUMBER(san!AN410), IF(san!AN410=-999,"NA",IF(san!AN410&gt;99, "&gt;99", IF(san!AN410&lt;1, "&lt;1", san!AN410))), "-")</f>
        <v>-</v>
      </c>
      <c r="AO412" s="39" t="str">
        <f>IF(ISNUMBER(san!AO410), IF(san!AO410=-999,"NA",IF(san!AO410&gt;99, "&gt;99", IF(san!AO410&lt;1, "&lt;1", san!AO410))), "-")</f>
        <v>-</v>
      </c>
      <c r="AP412" s="39" t="str">
        <f>IF(ISNUMBER(san!AP410), IF(san!AP410=-999,"NA",IF(san!AP410&gt;99, "&gt;99", IF(san!AP410&lt;1, "&lt;1", san!AP410))), "-")</f>
        <v>-</v>
      </c>
      <c r="AQ412" s="29" t="str">
        <f>IF(ISNUMBER(san!AQ410), IF(san!AQ410=-999,"NA",san!AQ410), "-")</f>
        <v>-</v>
      </c>
      <c r="AR412" s="39" t="str">
        <f>IF(ISNUMBER(san!AR410), IF(san!AR410=-999,"NA",IF(san!AR410&gt;99, "&gt;99", IF(san!AR410&lt;1, "&lt;1", san!AR410))), "-")</f>
        <v>-</v>
      </c>
      <c r="AS412" s="39" t="str">
        <f>IF(ISNUMBER(san!AS410), IF(san!AS410=-999,"NA",IF(san!AS410&gt;99, "&gt;99", IF(san!AS410&lt;1, "&lt;1", san!AS410))), "-")</f>
        <v>-</v>
      </c>
      <c r="AT412" s="39" t="str">
        <f>IF(ISNUMBER(san!AT410), IF(san!AT410=-999,"NA",IF(san!AT410&gt;99, "&gt;99", IF(san!AT410&lt;1, "&lt;1", san!AT410))), "-")</f>
        <v>-</v>
      </c>
    </row>
    <row r="413" ht="15" hidden="true">
      <c r="A413" s="36" t="str">
        <f>IF(ISBLANK(san!A411), "", san!A411)</f>
        <v/>
      </c>
      <c r="B413" s="57" t="str">
        <f>IF(ISBLANK(san!B411), "", san!B411)</f>
        <v/>
      </c>
      <c r="C413" s="37" t="str">
        <f>IF(ISNUMBER(san!C411), san!C411, "-")</f>
        <v>-</v>
      </c>
      <c r="D413" s="39" t="str">
        <f>IF(ISNUMBER(san!D411), san!D411, "-")</f>
        <v>-</v>
      </c>
      <c r="E413" s="38" t="str">
        <f>IF(ISNUMBER(san!E411), IF(san!E411=-999,"NA",IF(san!E411&gt;99, "&gt;99", IF(san!E411&lt;1, "&lt;1", san!E411))), "-")</f>
        <v>-</v>
      </c>
      <c r="F413" s="39" t="str">
        <f>IF(ISNUMBER(san!F411), IF(san!F411=-999,"NA",IF(san!F411&gt;99, "&gt;99", IF(san!F411&lt;1, "&lt;1", san!F411))), "-")</f>
        <v>-</v>
      </c>
      <c r="G413" s="39" t="str">
        <f>IF(ISNUMBER(san!G411), IF(san!G411=-999,"NA",IF(san!G411&gt;99, "&gt;99", IF(san!G411&lt;1, "&lt;1", san!G411))), "-")</f>
        <v>-</v>
      </c>
      <c r="H413" s="40" t="str">
        <f>IF(ISNUMBER(san!H411), IF(san!H411=-999,"NA",IF(san!H411&gt;99, "&gt;99", IF(san!H411&lt;1, "&lt;1", san!H411))), "-")</f>
        <v>-</v>
      </c>
      <c r="I413" s="29" t="str">
        <f>IF(ISNUMBER(san!I411), IF(san!I411=-999,"NA",san!I411), "-")</f>
        <v>-</v>
      </c>
      <c r="J413" s="29" t="str">
        <f>IF(ISNUMBER(san!J411), IF(san!J411=-999,"NA",san!J411), "-")</f>
        <v>-</v>
      </c>
      <c r="K413" s="38" t="str">
        <f>IF(ISNUMBER(san!K411), IF(san!K411=-999,"NA",IF(san!K411&gt;99, "&gt;99", IF(san!K411&lt;1, "&lt;1", san!K411))), "-")</f>
        <v>-</v>
      </c>
      <c r="L413" s="39" t="str">
        <f>IF(ISNUMBER(san!L411), IF(san!L411=-999,"NA",IF(san!L411&gt;99, "&gt;99", IF(san!L411&lt;1, "&lt;1", san!L411))), "-")</f>
        <v>-</v>
      </c>
      <c r="M413" s="39" t="str">
        <f>IF(ISNUMBER(san!M411), IF(san!M411=-999,"NA",IF(san!M411&gt;99, "&gt;99", IF(san!M411&lt;1, "&lt;1", san!M411))), "-")</f>
        <v>-</v>
      </c>
      <c r="N413" s="40" t="str">
        <f>IF(ISNUMBER(san!N411), IF(san!N411=-999,"NA",IF(san!N411&gt;99, "&gt;99", IF(san!N411&lt;1, "&lt;1", san!N411))), "-")</f>
        <v>-</v>
      </c>
      <c r="O413" s="29" t="str">
        <f>IF(ISNUMBER(san!O411), IF(san!O411=-999,"NA",san!O411), "-")</f>
        <v>-</v>
      </c>
      <c r="P413" s="29" t="str">
        <f>IF(ISNUMBER(san!P411), IF(san!P411=-999,"NA",san!P411), "-")</f>
        <v>-</v>
      </c>
      <c r="Q413" s="38" t="str">
        <f>IF(ISNUMBER(san!Q411), IF(san!Q411=-999,"NA",IF(san!Q411&gt;99, "&gt;99", IF(san!Q411&lt;1, "&lt;1", san!Q411))), "-")</f>
        <v>-</v>
      </c>
      <c r="R413" s="39" t="str">
        <f>IF(ISNUMBER(san!R411), IF(san!R411=-999,"NA",IF(san!R411&gt;99, "&gt;99", IF(san!R411&lt;1, "&lt;1", san!R411))), "-")</f>
        <v>-</v>
      </c>
      <c r="S413" s="39" t="str">
        <f>IF(ISNUMBER(san!S411), IF(san!S411=-999,"NA",IF(san!S411&gt;99, "&gt;99", IF(san!S411&lt;1, "&lt;1", san!S411))), "-")</f>
        <v>-</v>
      </c>
      <c r="T413" s="40" t="str">
        <f>IF(ISNUMBER(san!T411), IF(san!T411=-999,"NA",IF(san!T411&gt;99, "&gt;99", IF(san!T411&lt;1, "&lt;1", san!T411))), "-")</f>
        <v>-</v>
      </c>
      <c r="U413" s="29" t="str">
        <f>IF(ISNUMBER(san!U411), IF(san!U411=-999,"NA",san!U411), "-")</f>
        <v>-</v>
      </c>
      <c r="V413" s="29" t="str">
        <f>IF(ISNUMBER(san!V411), IF(san!V411=-999,"NA",san!V411), "-")</f>
        <v>-</v>
      </c>
      <c r="W413" s="41" t="str">
        <f>IF(ISNUMBER(san!W411), IF(san!W411=-999,"NA",IF(san!W411&gt;99, "&gt;99", IF(san!W411&lt;1, "&lt;1", san!W411))), "-")</f>
        <v>-</v>
      </c>
      <c r="X413" s="39" t="str">
        <f>IF(ISNUMBER(san!X411), IF(san!X411=-999,"NA",IF(san!X411&gt;99, "&gt;99", IF(san!X411&lt;1, "&lt;1", san!X411))), "-")</f>
        <v>-</v>
      </c>
      <c r="Y413" s="39" t="str">
        <f>IF(ISNUMBER(san!Y411), IF(san!Y411=-999,"NA",IF(san!Y411&gt;99, "&gt;99", IF(san!Y411&lt;1, "&lt;1", san!Y411))), "-")</f>
        <v>-</v>
      </c>
      <c r="Z413" s="39" t="str">
        <f>IF(ISNUMBER(san!Z411), IF(san!Z411=-999,"NA",IF(san!Z411&gt;99, "&gt;99", IF(san!Z411&lt;1, "&lt;1", san!Z411))), "-")</f>
        <v>-</v>
      </c>
      <c r="AA413" s="29" t="str">
        <f>IF(ISNUMBER(san!AA411), IF(san!AA411=-999,"NA",san!AA411), "-")</f>
        <v>-</v>
      </c>
      <c r="AB413" s="39" t="str">
        <f>IF(ISNUMBER(san!AB411), IF(san!AB411=-999,"NA",IF(san!AB411&gt;99, "&gt;99", IF(san!AB411&lt;1, "&lt;1", san!AB411))), "-")</f>
        <v>-</v>
      </c>
      <c r="AC413" s="39" t="str">
        <f>IF(ISNUMBER(san!AC411), IF(san!AC411=-999,"NA",IF(san!AC411&gt;99, "&gt;99", IF(san!AC411&lt;1, "&lt;1", san!AC411))), "-")</f>
        <v>-</v>
      </c>
      <c r="AD413" s="39" t="str">
        <f>IF(ISNUMBER(san!AD411), IF(san!AD411=-999,"NA",IF(san!AD411&gt;99, "&gt;99", IF(san!AD411&lt;1, "&lt;1", san!AD411))), "-")</f>
        <v>-</v>
      </c>
      <c r="AE413" s="41" t="str">
        <f>IF(ISNUMBER(san!AE411), IF(san!AE411=-999,"NA",IF(san!AE411&gt;99, "&gt;99", IF(san!AE411&lt;1, "&lt;1", san!AE411))), "-")</f>
        <v>-</v>
      </c>
      <c r="AF413" s="39" t="str">
        <f>IF(ISNUMBER(san!AF411), IF(san!AF411=-999,"NA",IF(san!AF411&gt;99, "&gt;99", IF(san!AF411&lt;1, "&lt;1", san!AF411))), "-")</f>
        <v>-</v>
      </c>
      <c r="AG413" s="39" t="str">
        <f>IF(ISNUMBER(san!AG411), IF(san!AG411=-999,"NA",IF(san!AG411&gt;99, "&gt;99", IF(san!AG411&lt;1, "&lt;1", san!AG411))), "-")</f>
        <v>-</v>
      </c>
      <c r="AH413" s="39" t="str">
        <f>IF(ISNUMBER(san!AH411), IF(san!AH411=-999,"NA",IF(san!AH411&gt;99, "&gt;99", IF(san!AH411&lt;1, "&lt;1", san!AH411))), "-")</f>
        <v>-</v>
      </c>
      <c r="AI413" s="29" t="str">
        <f>IF(ISNUMBER(san!AI411), IF(san!AI411=-999,"NA",san!AI411), "-")</f>
        <v>-</v>
      </c>
      <c r="AJ413" s="39" t="str">
        <f>IF(ISNUMBER(san!AJ411), IF(san!AJ411=-999,"NA",IF(san!AJ411&gt;99, "&gt;99", IF(san!AJ411&lt;1, "&lt;1", san!AJ411))), "-")</f>
        <v>-</v>
      </c>
      <c r="AK413" s="39" t="str">
        <f>IF(ISNUMBER(san!AK411), IF(san!AK411=-999,"NA",IF(san!AK411&gt;99, "&gt;99", IF(san!AK411&lt;1, "&lt;1", san!AK411))), "-")</f>
        <v>-</v>
      </c>
      <c r="AL413" s="39" t="str">
        <f>IF(ISNUMBER(san!AL411), IF(san!AL411=-999,"NA",IF(san!AL411&gt;99, "&gt;99", IF(san!AL411&lt;1, "&lt;1", san!AL411))), "-")</f>
        <v>-</v>
      </c>
      <c r="AM413" s="41" t="str">
        <f>IF(ISNUMBER(san!AM411), IF(san!AM411=-999,"NA",IF(san!AM411&gt;99, "&gt;99", IF(san!AM411&lt;1, "&lt;1", san!AM411))), "-")</f>
        <v>-</v>
      </c>
      <c r="AN413" s="39" t="str">
        <f>IF(ISNUMBER(san!AN411), IF(san!AN411=-999,"NA",IF(san!AN411&gt;99, "&gt;99", IF(san!AN411&lt;1, "&lt;1", san!AN411))), "-")</f>
        <v>-</v>
      </c>
      <c r="AO413" s="39" t="str">
        <f>IF(ISNUMBER(san!AO411), IF(san!AO411=-999,"NA",IF(san!AO411&gt;99, "&gt;99", IF(san!AO411&lt;1, "&lt;1", san!AO411))), "-")</f>
        <v>-</v>
      </c>
      <c r="AP413" s="39" t="str">
        <f>IF(ISNUMBER(san!AP411), IF(san!AP411=-999,"NA",IF(san!AP411&gt;99, "&gt;99", IF(san!AP411&lt;1, "&lt;1", san!AP411))), "-")</f>
        <v>-</v>
      </c>
      <c r="AQ413" s="29" t="str">
        <f>IF(ISNUMBER(san!AQ411), IF(san!AQ411=-999,"NA",san!AQ411), "-")</f>
        <v>-</v>
      </c>
      <c r="AR413" s="39" t="str">
        <f>IF(ISNUMBER(san!AR411), IF(san!AR411=-999,"NA",IF(san!AR411&gt;99, "&gt;99", IF(san!AR411&lt;1, "&lt;1", san!AR411))), "-")</f>
        <v>-</v>
      </c>
      <c r="AS413" s="39" t="str">
        <f>IF(ISNUMBER(san!AS411), IF(san!AS411=-999,"NA",IF(san!AS411&gt;99, "&gt;99", IF(san!AS411&lt;1, "&lt;1", san!AS411))), "-")</f>
        <v>-</v>
      </c>
      <c r="AT413" s="39" t="str">
        <f>IF(ISNUMBER(san!AT411), IF(san!AT411=-999,"NA",IF(san!AT411&gt;99, "&gt;99", IF(san!AT411&lt;1, "&lt;1", san!AT411))), "-")</f>
        <v>-</v>
      </c>
    </row>
    <row r="414" ht="15" hidden="true">
      <c r="A414" s="36" t="str">
        <f>IF(ISBLANK(san!A412), "", san!A412)</f>
        <v/>
      </c>
      <c r="B414" s="57" t="str">
        <f>IF(ISBLANK(san!B412), "", san!B412)</f>
        <v/>
      </c>
      <c r="C414" s="37" t="str">
        <f>IF(ISNUMBER(san!C412), san!C412, "-")</f>
        <v>-</v>
      </c>
      <c r="D414" s="39" t="str">
        <f>IF(ISNUMBER(san!D412), san!D412, "-")</f>
        <v>-</v>
      </c>
      <c r="E414" s="38" t="str">
        <f>IF(ISNUMBER(san!E412), IF(san!E412=-999,"NA",IF(san!E412&gt;99, "&gt;99", IF(san!E412&lt;1, "&lt;1", san!E412))), "-")</f>
        <v>-</v>
      </c>
      <c r="F414" s="39" t="str">
        <f>IF(ISNUMBER(san!F412), IF(san!F412=-999,"NA",IF(san!F412&gt;99, "&gt;99", IF(san!F412&lt;1, "&lt;1", san!F412))), "-")</f>
        <v>-</v>
      </c>
      <c r="G414" s="39" t="str">
        <f>IF(ISNUMBER(san!G412), IF(san!G412=-999,"NA",IF(san!G412&gt;99, "&gt;99", IF(san!G412&lt;1, "&lt;1", san!G412))), "-")</f>
        <v>-</v>
      </c>
      <c r="H414" s="40" t="str">
        <f>IF(ISNUMBER(san!H412), IF(san!H412=-999,"NA",IF(san!H412&gt;99, "&gt;99", IF(san!H412&lt;1, "&lt;1", san!H412))), "-")</f>
        <v>-</v>
      </c>
      <c r="I414" s="29" t="str">
        <f>IF(ISNUMBER(san!I412), IF(san!I412=-999,"NA",san!I412), "-")</f>
        <v>-</v>
      </c>
      <c r="J414" s="29" t="str">
        <f>IF(ISNUMBER(san!J412), IF(san!J412=-999,"NA",san!J412), "-")</f>
        <v>-</v>
      </c>
      <c r="K414" s="38" t="str">
        <f>IF(ISNUMBER(san!K412), IF(san!K412=-999,"NA",IF(san!K412&gt;99, "&gt;99", IF(san!K412&lt;1, "&lt;1", san!K412))), "-")</f>
        <v>-</v>
      </c>
      <c r="L414" s="39" t="str">
        <f>IF(ISNUMBER(san!L412), IF(san!L412=-999,"NA",IF(san!L412&gt;99, "&gt;99", IF(san!L412&lt;1, "&lt;1", san!L412))), "-")</f>
        <v>-</v>
      </c>
      <c r="M414" s="39" t="str">
        <f>IF(ISNUMBER(san!M412), IF(san!M412=-999,"NA",IF(san!M412&gt;99, "&gt;99", IF(san!M412&lt;1, "&lt;1", san!M412))), "-")</f>
        <v>-</v>
      </c>
      <c r="N414" s="40" t="str">
        <f>IF(ISNUMBER(san!N412), IF(san!N412=-999,"NA",IF(san!N412&gt;99, "&gt;99", IF(san!N412&lt;1, "&lt;1", san!N412))), "-")</f>
        <v>-</v>
      </c>
      <c r="O414" s="29" t="str">
        <f>IF(ISNUMBER(san!O412), IF(san!O412=-999,"NA",san!O412), "-")</f>
        <v>-</v>
      </c>
      <c r="P414" s="29" t="str">
        <f>IF(ISNUMBER(san!P412), IF(san!P412=-999,"NA",san!P412), "-")</f>
        <v>-</v>
      </c>
      <c r="Q414" s="38" t="str">
        <f>IF(ISNUMBER(san!Q412), IF(san!Q412=-999,"NA",IF(san!Q412&gt;99, "&gt;99", IF(san!Q412&lt;1, "&lt;1", san!Q412))), "-")</f>
        <v>-</v>
      </c>
      <c r="R414" s="39" t="str">
        <f>IF(ISNUMBER(san!R412), IF(san!R412=-999,"NA",IF(san!R412&gt;99, "&gt;99", IF(san!R412&lt;1, "&lt;1", san!R412))), "-")</f>
        <v>-</v>
      </c>
      <c r="S414" s="39" t="str">
        <f>IF(ISNUMBER(san!S412), IF(san!S412=-999,"NA",IF(san!S412&gt;99, "&gt;99", IF(san!S412&lt;1, "&lt;1", san!S412))), "-")</f>
        <v>-</v>
      </c>
      <c r="T414" s="40" t="str">
        <f>IF(ISNUMBER(san!T412), IF(san!T412=-999,"NA",IF(san!T412&gt;99, "&gt;99", IF(san!T412&lt;1, "&lt;1", san!T412))), "-")</f>
        <v>-</v>
      </c>
      <c r="U414" s="29" t="str">
        <f>IF(ISNUMBER(san!U412), IF(san!U412=-999,"NA",san!U412), "-")</f>
        <v>-</v>
      </c>
      <c r="V414" s="29" t="str">
        <f>IF(ISNUMBER(san!V412), IF(san!V412=-999,"NA",san!V412), "-")</f>
        <v>-</v>
      </c>
      <c r="W414" s="41" t="str">
        <f>IF(ISNUMBER(san!W412), IF(san!W412=-999,"NA",IF(san!W412&gt;99, "&gt;99", IF(san!W412&lt;1, "&lt;1", san!W412))), "-")</f>
        <v>-</v>
      </c>
      <c r="X414" s="39" t="str">
        <f>IF(ISNUMBER(san!X412), IF(san!X412=-999,"NA",IF(san!X412&gt;99, "&gt;99", IF(san!X412&lt;1, "&lt;1", san!X412))), "-")</f>
        <v>-</v>
      </c>
      <c r="Y414" s="39" t="str">
        <f>IF(ISNUMBER(san!Y412), IF(san!Y412=-999,"NA",IF(san!Y412&gt;99, "&gt;99", IF(san!Y412&lt;1, "&lt;1", san!Y412))), "-")</f>
        <v>-</v>
      </c>
      <c r="Z414" s="39" t="str">
        <f>IF(ISNUMBER(san!Z412), IF(san!Z412=-999,"NA",IF(san!Z412&gt;99, "&gt;99", IF(san!Z412&lt;1, "&lt;1", san!Z412))), "-")</f>
        <v>-</v>
      </c>
      <c r="AA414" s="29" t="str">
        <f>IF(ISNUMBER(san!AA412), IF(san!AA412=-999,"NA",san!AA412), "-")</f>
        <v>-</v>
      </c>
      <c r="AB414" s="39" t="str">
        <f>IF(ISNUMBER(san!AB412), IF(san!AB412=-999,"NA",IF(san!AB412&gt;99, "&gt;99", IF(san!AB412&lt;1, "&lt;1", san!AB412))), "-")</f>
        <v>-</v>
      </c>
      <c r="AC414" s="39" t="str">
        <f>IF(ISNUMBER(san!AC412), IF(san!AC412=-999,"NA",IF(san!AC412&gt;99, "&gt;99", IF(san!AC412&lt;1, "&lt;1", san!AC412))), "-")</f>
        <v>-</v>
      </c>
      <c r="AD414" s="39" t="str">
        <f>IF(ISNUMBER(san!AD412), IF(san!AD412=-999,"NA",IF(san!AD412&gt;99, "&gt;99", IF(san!AD412&lt;1, "&lt;1", san!AD412))), "-")</f>
        <v>-</v>
      </c>
      <c r="AE414" s="41" t="str">
        <f>IF(ISNUMBER(san!AE412), IF(san!AE412=-999,"NA",IF(san!AE412&gt;99, "&gt;99", IF(san!AE412&lt;1, "&lt;1", san!AE412))), "-")</f>
        <v>-</v>
      </c>
      <c r="AF414" s="39" t="str">
        <f>IF(ISNUMBER(san!AF412), IF(san!AF412=-999,"NA",IF(san!AF412&gt;99, "&gt;99", IF(san!AF412&lt;1, "&lt;1", san!AF412))), "-")</f>
        <v>-</v>
      </c>
      <c r="AG414" s="39" t="str">
        <f>IF(ISNUMBER(san!AG412), IF(san!AG412=-999,"NA",IF(san!AG412&gt;99, "&gt;99", IF(san!AG412&lt;1, "&lt;1", san!AG412))), "-")</f>
        <v>-</v>
      </c>
      <c r="AH414" s="39" t="str">
        <f>IF(ISNUMBER(san!AH412), IF(san!AH412=-999,"NA",IF(san!AH412&gt;99, "&gt;99", IF(san!AH412&lt;1, "&lt;1", san!AH412))), "-")</f>
        <v>-</v>
      </c>
      <c r="AI414" s="29" t="str">
        <f>IF(ISNUMBER(san!AI412), IF(san!AI412=-999,"NA",san!AI412), "-")</f>
        <v>-</v>
      </c>
      <c r="AJ414" s="39" t="str">
        <f>IF(ISNUMBER(san!AJ412), IF(san!AJ412=-999,"NA",IF(san!AJ412&gt;99, "&gt;99", IF(san!AJ412&lt;1, "&lt;1", san!AJ412))), "-")</f>
        <v>-</v>
      </c>
      <c r="AK414" s="39" t="str">
        <f>IF(ISNUMBER(san!AK412), IF(san!AK412=-999,"NA",IF(san!AK412&gt;99, "&gt;99", IF(san!AK412&lt;1, "&lt;1", san!AK412))), "-")</f>
        <v>-</v>
      </c>
      <c r="AL414" s="39" t="str">
        <f>IF(ISNUMBER(san!AL412), IF(san!AL412=-999,"NA",IF(san!AL412&gt;99, "&gt;99", IF(san!AL412&lt;1, "&lt;1", san!AL412))), "-")</f>
        <v>-</v>
      </c>
      <c r="AM414" s="41" t="str">
        <f>IF(ISNUMBER(san!AM412), IF(san!AM412=-999,"NA",IF(san!AM412&gt;99, "&gt;99", IF(san!AM412&lt;1, "&lt;1", san!AM412))), "-")</f>
        <v>-</v>
      </c>
      <c r="AN414" s="39" t="str">
        <f>IF(ISNUMBER(san!AN412), IF(san!AN412=-999,"NA",IF(san!AN412&gt;99, "&gt;99", IF(san!AN412&lt;1, "&lt;1", san!AN412))), "-")</f>
        <v>-</v>
      </c>
      <c r="AO414" s="39" t="str">
        <f>IF(ISNUMBER(san!AO412), IF(san!AO412=-999,"NA",IF(san!AO412&gt;99, "&gt;99", IF(san!AO412&lt;1, "&lt;1", san!AO412))), "-")</f>
        <v>-</v>
      </c>
      <c r="AP414" s="39" t="str">
        <f>IF(ISNUMBER(san!AP412), IF(san!AP412=-999,"NA",IF(san!AP412&gt;99, "&gt;99", IF(san!AP412&lt;1, "&lt;1", san!AP412))), "-")</f>
        <v>-</v>
      </c>
      <c r="AQ414" s="29" t="str">
        <f>IF(ISNUMBER(san!AQ412), IF(san!AQ412=-999,"NA",san!AQ412), "-")</f>
        <v>-</v>
      </c>
      <c r="AR414" s="39" t="str">
        <f>IF(ISNUMBER(san!AR412), IF(san!AR412=-999,"NA",IF(san!AR412&gt;99, "&gt;99", IF(san!AR412&lt;1, "&lt;1", san!AR412))), "-")</f>
        <v>-</v>
      </c>
      <c r="AS414" s="39" t="str">
        <f>IF(ISNUMBER(san!AS412), IF(san!AS412=-999,"NA",IF(san!AS412&gt;99, "&gt;99", IF(san!AS412&lt;1, "&lt;1", san!AS412))), "-")</f>
        <v>-</v>
      </c>
      <c r="AT414" s="39" t="str">
        <f>IF(ISNUMBER(san!AT412), IF(san!AT412=-999,"NA",IF(san!AT412&gt;99, "&gt;99", IF(san!AT412&lt;1, "&lt;1", san!AT412))), "-")</f>
        <v>-</v>
      </c>
    </row>
    <row r="415" ht="15" hidden="true">
      <c r="A415" s="36" t="str">
        <f>IF(ISBLANK(san!A413), "", san!A413)</f>
        <v/>
      </c>
      <c r="B415" s="57" t="str">
        <f>IF(ISBLANK(san!B413), "", san!B413)</f>
        <v/>
      </c>
      <c r="C415" s="37" t="str">
        <f>IF(ISNUMBER(san!C413), san!C413, "-")</f>
        <v>-</v>
      </c>
      <c r="D415" s="39" t="str">
        <f>IF(ISNUMBER(san!D413), san!D413, "-")</f>
        <v>-</v>
      </c>
      <c r="E415" s="38" t="str">
        <f>IF(ISNUMBER(san!E413), IF(san!E413=-999,"NA",IF(san!E413&gt;99, "&gt;99", IF(san!E413&lt;1, "&lt;1", san!E413))), "-")</f>
        <v>-</v>
      </c>
      <c r="F415" s="39" t="str">
        <f>IF(ISNUMBER(san!F413), IF(san!F413=-999,"NA",IF(san!F413&gt;99, "&gt;99", IF(san!F413&lt;1, "&lt;1", san!F413))), "-")</f>
        <v>-</v>
      </c>
      <c r="G415" s="39" t="str">
        <f>IF(ISNUMBER(san!G413), IF(san!G413=-999,"NA",IF(san!G413&gt;99, "&gt;99", IF(san!G413&lt;1, "&lt;1", san!G413))), "-")</f>
        <v>-</v>
      </c>
      <c r="H415" s="40" t="str">
        <f>IF(ISNUMBER(san!H413), IF(san!H413=-999,"NA",IF(san!H413&gt;99, "&gt;99", IF(san!H413&lt;1, "&lt;1", san!H413))), "-")</f>
        <v>-</v>
      </c>
      <c r="I415" s="29" t="str">
        <f>IF(ISNUMBER(san!I413), IF(san!I413=-999,"NA",san!I413), "-")</f>
        <v>-</v>
      </c>
      <c r="J415" s="29" t="str">
        <f>IF(ISNUMBER(san!J413), IF(san!J413=-999,"NA",san!J413), "-")</f>
        <v>-</v>
      </c>
      <c r="K415" s="38" t="str">
        <f>IF(ISNUMBER(san!K413), IF(san!K413=-999,"NA",IF(san!K413&gt;99, "&gt;99", IF(san!K413&lt;1, "&lt;1", san!K413))), "-")</f>
        <v>-</v>
      </c>
      <c r="L415" s="39" t="str">
        <f>IF(ISNUMBER(san!L413), IF(san!L413=-999,"NA",IF(san!L413&gt;99, "&gt;99", IF(san!L413&lt;1, "&lt;1", san!L413))), "-")</f>
        <v>-</v>
      </c>
      <c r="M415" s="39" t="str">
        <f>IF(ISNUMBER(san!M413), IF(san!M413=-999,"NA",IF(san!M413&gt;99, "&gt;99", IF(san!M413&lt;1, "&lt;1", san!M413))), "-")</f>
        <v>-</v>
      </c>
      <c r="N415" s="40" t="str">
        <f>IF(ISNUMBER(san!N413), IF(san!N413=-999,"NA",IF(san!N413&gt;99, "&gt;99", IF(san!N413&lt;1, "&lt;1", san!N413))), "-")</f>
        <v>-</v>
      </c>
      <c r="O415" s="29" t="str">
        <f>IF(ISNUMBER(san!O413), IF(san!O413=-999,"NA",san!O413), "-")</f>
        <v>-</v>
      </c>
      <c r="P415" s="29" t="str">
        <f>IF(ISNUMBER(san!P413), IF(san!P413=-999,"NA",san!P413), "-")</f>
        <v>-</v>
      </c>
      <c r="Q415" s="38" t="str">
        <f>IF(ISNUMBER(san!Q413), IF(san!Q413=-999,"NA",IF(san!Q413&gt;99, "&gt;99", IF(san!Q413&lt;1, "&lt;1", san!Q413))), "-")</f>
        <v>-</v>
      </c>
      <c r="R415" s="39" t="str">
        <f>IF(ISNUMBER(san!R413), IF(san!R413=-999,"NA",IF(san!R413&gt;99, "&gt;99", IF(san!R413&lt;1, "&lt;1", san!R413))), "-")</f>
        <v>-</v>
      </c>
      <c r="S415" s="39" t="str">
        <f>IF(ISNUMBER(san!S413), IF(san!S413=-999,"NA",IF(san!S413&gt;99, "&gt;99", IF(san!S413&lt;1, "&lt;1", san!S413))), "-")</f>
        <v>-</v>
      </c>
      <c r="T415" s="40" t="str">
        <f>IF(ISNUMBER(san!T413), IF(san!T413=-999,"NA",IF(san!T413&gt;99, "&gt;99", IF(san!T413&lt;1, "&lt;1", san!T413))), "-")</f>
        <v>-</v>
      </c>
      <c r="U415" s="29" t="str">
        <f>IF(ISNUMBER(san!U413), IF(san!U413=-999,"NA",san!U413), "-")</f>
        <v>-</v>
      </c>
      <c r="V415" s="29" t="str">
        <f>IF(ISNUMBER(san!V413), IF(san!V413=-999,"NA",san!V413), "-")</f>
        <v>-</v>
      </c>
      <c r="W415" s="41" t="str">
        <f>IF(ISNUMBER(san!W413), IF(san!W413=-999,"NA",IF(san!W413&gt;99, "&gt;99", IF(san!W413&lt;1, "&lt;1", san!W413))), "-")</f>
        <v>-</v>
      </c>
      <c r="X415" s="39" t="str">
        <f>IF(ISNUMBER(san!X413), IF(san!X413=-999,"NA",IF(san!X413&gt;99, "&gt;99", IF(san!X413&lt;1, "&lt;1", san!X413))), "-")</f>
        <v>-</v>
      </c>
      <c r="Y415" s="39" t="str">
        <f>IF(ISNUMBER(san!Y413), IF(san!Y413=-999,"NA",IF(san!Y413&gt;99, "&gt;99", IF(san!Y413&lt;1, "&lt;1", san!Y413))), "-")</f>
        <v>-</v>
      </c>
      <c r="Z415" s="39" t="str">
        <f>IF(ISNUMBER(san!Z413), IF(san!Z413=-999,"NA",IF(san!Z413&gt;99, "&gt;99", IF(san!Z413&lt;1, "&lt;1", san!Z413))), "-")</f>
        <v>-</v>
      </c>
      <c r="AA415" s="29" t="str">
        <f>IF(ISNUMBER(san!AA413), IF(san!AA413=-999,"NA",san!AA413), "-")</f>
        <v>-</v>
      </c>
      <c r="AB415" s="39" t="str">
        <f>IF(ISNUMBER(san!AB413), IF(san!AB413=-999,"NA",IF(san!AB413&gt;99, "&gt;99", IF(san!AB413&lt;1, "&lt;1", san!AB413))), "-")</f>
        <v>-</v>
      </c>
      <c r="AC415" s="39" t="str">
        <f>IF(ISNUMBER(san!AC413), IF(san!AC413=-999,"NA",IF(san!AC413&gt;99, "&gt;99", IF(san!AC413&lt;1, "&lt;1", san!AC413))), "-")</f>
        <v>-</v>
      </c>
      <c r="AD415" s="39" t="str">
        <f>IF(ISNUMBER(san!AD413), IF(san!AD413=-999,"NA",IF(san!AD413&gt;99, "&gt;99", IF(san!AD413&lt;1, "&lt;1", san!AD413))), "-")</f>
        <v>-</v>
      </c>
      <c r="AE415" s="41" t="str">
        <f>IF(ISNUMBER(san!AE413), IF(san!AE413=-999,"NA",IF(san!AE413&gt;99, "&gt;99", IF(san!AE413&lt;1, "&lt;1", san!AE413))), "-")</f>
        <v>-</v>
      </c>
      <c r="AF415" s="39" t="str">
        <f>IF(ISNUMBER(san!AF413), IF(san!AF413=-999,"NA",IF(san!AF413&gt;99, "&gt;99", IF(san!AF413&lt;1, "&lt;1", san!AF413))), "-")</f>
        <v>-</v>
      </c>
      <c r="AG415" s="39" t="str">
        <f>IF(ISNUMBER(san!AG413), IF(san!AG413=-999,"NA",IF(san!AG413&gt;99, "&gt;99", IF(san!AG413&lt;1, "&lt;1", san!AG413))), "-")</f>
        <v>-</v>
      </c>
      <c r="AH415" s="39" t="str">
        <f>IF(ISNUMBER(san!AH413), IF(san!AH413=-999,"NA",IF(san!AH413&gt;99, "&gt;99", IF(san!AH413&lt;1, "&lt;1", san!AH413))), "-")</f>
        <v>-</v>
      </c>
      <c r="AI415" s="29" t="str">
        <f>IF(ISNUMBER(san!AI413), IF(san!AI413=-999,"NA",san!AI413), "-")</f>
        <v>-</v>
      </c>
      <c r="AJ415" s="39" t="str">
        <f>IF(ISNUMBER(san!AJ413), IF(san!AJ413=-999,"NA",IF(san!AJ413&gt;99, "&gt;99", IF(san!AJ413&lt;1, "&lt;1", san!AJ413))), "-")</f>
        <v>-</v>
      </c>
      <c r="AK415" s="39" t="str">
        <f>IF(ISNUMBER(san!AK413), IF(san!AK413=-999,"NA",IF(san!AK413&gt;99, "&gt;99", IF(san!AK413&lt;1, "&lt;1", san!AK413))), "-")</f>
        <v>-</v>
      </c>
      <c r="AL415" s="39" t="str">
        <f>IF(ISNUMBER(san!AL413), IF(san!AL413=-999,"NA",IF(san!AL413&gt;99, "&gt;99", IF(san!AL413&lt;1, "&lt;1", san!AL413))), "-")</f>
        <v>-</v>
      </c>
      <c r="AM415" s="41" t="str">
        <f>IF(ISNUMBER(san!AM413), IF(san!AM413=-999,"NA",IF(san!AM413&gt;99, "&gt;99", IF(san!AM413&lt;1, "&lt;1", san!AM413))), "-")</f>
        <v>-</v>
      </c>
      <c r="AN415" s="39" t="str">
        <f>IF(ISNUMBER(san!AN413), IF(san!AN413=-999,"NA",IF(san!AN413&gt;99, "&gt;99", IF(san!AN413&lt;1, "&lt;1", san!AN413))), "-")</f>
        <v>-</v>
      </c>
      <c r="AO415" s="39" t="str">
        <f>IF(ISNUMBER(san!AO413), IF(san!AO413=-999,"NA",IF(san!AO413&gt;99, "&gt;99", IF(san!AO413&lt;1, "&lt;1", san!AO413))), "-")</f>
        <v>-</v>
      </c>
      <c r="AP415" s="39" t="str">
        <f>IF(ISNUMBER(san!AP413), IF(san!AP413=-999,"NA",IF(san!AP413&gt;99, "&gt;99", IF(san!AP413&lt;1, "&lt;1", san!AP413))), "-")</f>
        <v>-</v>
      </c>
      <c r="AQ415" s="29" t="str">
        <f>IF(ISNUMBER(san!AQ413), IF(san!AQ413=-999,"NA",san!AQ413), "-")</f>
        <v>-</v>
      </c>
      <c r="AR415" s="39" t="str">
        <f>IF(ISNUMBER(san!AR413), IF(san!AR413=-999,"NA",IF(san!AR413&gt;99, "&gt;99", IF(san!AR413&lt;1, "&lt;1", san!AR413))), "-")</f>
        <v>-</v>
      </c>
      <c r="AS415" s="39" t="str">
        <f>IF(ISNUMBER(san!AS413), IF(san!AS413=-999,"NA",IF(san!AS413&gt;99, "&gt;99", IF(san!AS413&lt;1, "&lt;1", san!AS413))), "-")</f>
        <v>-</v>
      </c>
      <c r="AT415" s="39" t="str">
        <f>IF(ISNUMBER(san!AT413), IF(san!AT413=-999,"NA",IF(san!AT413&gt;99, "&gt;99", IF(san!AT413&lt;1, "&lt;1", san!AT413))), "-")</f>
        <v>-</v>
      </c>
    </row>
    <row r="416" ht="15" hidden="true">
      <c r="A416" s="36" t="str">
        <f>IF(ISBLANK(san!A414), "", san!A414)</f>
        <v/>
      </c>
      <c r="B416" s="57" t="str">
        <f>IF(ISBLANK(san!B414), "", san!B414)</f>
        <v/>
      </c>
      <c r="C416" s="37" t="str">
        <f>IF(ISNUMBER(san!C414), san!C414, "-")</f>
        <v>-</v>
      </c>
      <c r="D416" s="39" t="str">
        <f>IF(ISNUMBER(san!D414), san!D414, "-")</f>
        <v>-</v>
      </c>
      <c r="E416" s="38" t="str">
        <f>IF(ISNUMBER(san!E414), IF(san!E414=-999,"NA",IF(san!E414&gt;99, "&gt;99", IF(san!E414&lt;1, "&lt;1", san!E414))), "-")</f>
        <v>-</v>
      </c>
      <c r="F416" s="39" t="str">
        <f>IF(ISNUMBER(san!F414), IF(san!F414=-999,"NA",IF(san!F414&gt;99, "&gt;99", IF(san!F414&lt;1, "&lt;1", san!F414))), "-")</f>
        <v>-</v>
      </c>
      <c r="G416" s="39" t="str">
        <f>IF(ISNUMBER(san!G414), IF(san!G414=-999,"NA",IF(san!G414&gt;99, "&gt;99", IF(san!G414&lt;1, "&lt;1", san!G414))), "-")</f>
        <v>-</v>
      </c>
      <c r="H416" s="40" t="str">
        <f>IF(ISNUMBER(san!H414), IF(san!H414=-999,"NA",IF(san!H414&gt;99, "&gt;99", IF(san!H414&lt;1, "&lt;1", san!H414))), "-")</f>
        <v>-</v>
      </c>
      <c r="I416" s="29" t="str">
        <f>IF(ISNUMBER(san!I414), IF(san!I414=-999,"NA",san!I414), "-")</f>
        <v>-</v>
      </c>
      <c r="J416" s="29" t="str">
        <f>IF(ISNUMBER(san!J414), IF(san!J414=-999,"NA",san!J414), "-")</f>
        <v>-</v>
      </c>
      <c r="K416" s="38" t="str">
        <f>IF(ISNUMBER(san!K414), IF(san!K414=-999,"NA",IF(san!K414&gt;99, "&gt;99", IF(san!K414&lt;1, "&lt;1", san!K414))), "-")</f>
        <v>-</v>
      </c>
      <c r="L416" s="39" t="str">
        <f>IF(ISNUMBER(san!L414), IF(san!L414=-999,"NA",IF(san!L414&gt;99, "&gt;99", IF(san!L414&lt;1, "&lt;1", san!L414))), "-")</f>
        <v>-</v>
      </c>
      <c r="M416" s="39" t="str">
        <f>IF(ISNUMBER(san!M414), IF(san!M414=-999,"NA",IF(san!M414&gt;99, "&gt;99", IF(san!M414&lt;1, "&lt;1", san!M414))), "-")</f>
        <v>-</v>
      </c>
      <c r="N416" s="40" t="str">
        <f>IF(ISNUMBER(san!N414), IF(san!N414=-999,"NA",IF(san!N414&gt;99, "&gt;99", IF(san!N414&lt;1, "&lt;1", san!N414))), "-")</f>
        <v>-</v>
      </c>
      <c r="O416" s="29" t="str">
        <f>IF(ISNUMBER(san!O414), IF(san!O414=-999,"NA",san!O414), "-")</f>
        <v>-</v>
      </c>
      <c r="P416" s="29" t="str">
        <f>IF(ISNUMBER(san!P414), IF(san!P414=-999,"NA",san!P414), "-")</f>
        <v>-</v>
      </c>
      <c r="Q416" s="38" t="str">
        <f>IF(ISNUMBER(san!Q414), IF(san!Q414=-999,"NA",IF(san!Q414&gt;99, "&gt;99", IF(san!Q414&lt;1, "&lt;1", san!Q414))), "-")</f>
        <v>-</v>
      </c>
      <c r="R416" s="39" t="str">
        <f>IF(ISNUMBER(san!R414), IF(san!R414=-999,"NA",IF(san!R414&gt;99, "&gt;99", IF(san!R414&lt;1, "&lt;1", san!R414))), "-")</f>
        <v>-</v>
      </c>
      <c r="S416" s="39" t="str">
        <f>IF(ISNUMBER(san!S414), IF(san!S414=-999,"NA",IF(san!S414&gt;99, "&gt;99", IF(san!S414&lt;1, "&lt;1", san!S414))), "-")</f>
        <v>-</v>
      </c>
      <c r="T416" s="40" t="str">
        <f>IF(ISNUMBER(san!T414), IF(san!T414=-999,"NA",IF(san!T414&gt;99, "&gt;99", IF(san!T414&lt;1, "&lt;1", san!T414))), "-")</f>
        <v>-</v>
      </c>
      <c r="U416" s="29" t="str">
        <f>IF(ISNUMBER(san!U414), IF(san!U414=-999,"NA",san!U414), "-")</f>
        <v>-</v>
      </c>
      <c r="V416" s="29" t="str">
        <f>IF(ISNUMBER(san!V414), IF(san!V414=-999,"NA",san!V414), "-")</f>
        <v>-</v>
      </c>
      <c r="W416" s="41" t="str">
        <f>IF(ISNUMBER(san!W414), IF(san!W414=-999,"NA",IF(san!W414&gt;99, "&gt;99", IF(san!W414&lt;1, "&lt;1", san!W414))), "-")</f>
        <v>-</v>
      </c>
      <c r="X416" s="39" t="str">
        <f>IF(ISNUMBER(san!X414), IF(san!X414=-999,"NA",IF(san!X414&gt;99, "&gt;99", IF(san!X414&lt;1, "&lt;1", san!X414))), "-")</f>
        <v>-</v>
      </c>
      <c r="Y416" s="39" t="str">
        <f>IF(ISNUMBER(san!Y414), IF(san!Y414=-999,"NA",IF(san!Y414&gt;99, "&gt;99", IF(san!Y414&lt;1, "&lt;1", san!Y414))), "-")</f>
        <v>-</v>
      </c>
      <c r="Z416" s="39" t="str">
        <f>IF(ISNUMBER(san!Z414), IF(san!Z414=-999,"NA",IF(san!Z414&gt;99, "&gt;99", IF(san!Z414&lt;1, "&lt;1", san!Z414))), "-")</f>
        <v>-</v>
      </c>
      <c r="AA416" s="29" t="str">
        <f>IF(ISNUMBER(san!AA414), IF(san!AA414=-999,"NA",san!AA414), "-")</f>
        <v>-</v>
      </c>
      <c r="AB416" s="39" t="str">
        <f>IF(ISNUMBER(san!AB414), IF(san!AB414=-999,"NA",IF(san!AB414&gt;99, "&gt;99", IF(san!AB414&lt;1, "&lt;1", san!AB414))), "-")</f>
        <v>-</v>
      </c>
      <c r="AC416" s="39" t="str">
        <f>IF(ISNUMBER(san!AC414), IF(san!AC414=-999,"NA",IF(san!AC414&gt;99, "&gt;99", IF(san!AC414&lt;1, "&lt;1", san!AC414))), "-")</f>
        <v>-</v>
      </c>
      <c r="AD416" s="39" t="str">
        <f>IF(ISNUMBER(san!AD414), IF(san!AD414=-999,"NA",IF(san!AD414&gt;99, "&gt;99", IF(san!AD414&lt;1, "&lt;1", san!AD414))), "-")</f>
        <v>-</v>
      </c>
      <c r="AE416" s="41" t="str">
        <f>IF(ISNUMBER(san!AE414), IF(san!AE414=-999,"NA",IF(san!AE414&gt;99, "&gt;99", IF(san!AE414&lt;1, "&lt;1", san!AE414))), "-")</f>
        <v>-</v>
      </c>
      <c r="AF416" s="39" t="str">
        <f>IF(ISNUMBER(san!AF414), IF(san!AF414=-999,"NA",IF(san!AF414&gt;99, "&gt;99", IF(san!AF414&lt;1, "&lt;1", san!AF414))), "-")</f>
        <v>-</v>
      </c>
      <c r="AG416" s="39" t="str">
        <f>IF(ISNUMBER(san!AG414), IF(san!AG414=-999,"NA",IF(san!AG414&gt;99, "&gt;99", IF(san!AG414&lt;1, "&lt;1", san!AG414))), "-")</f>
        <v>-</v>
      </c>
      <c r="AH416" s="39" t="str">
        <f>IF(ISNUMBER(san!AH414), IF(san!AH414=-999,"NA",IF(san!AH414&gt;99, "&gt;99", IF(san!AH414&lt;1, "&lt;1", san!AH414))), "-")</f>
        <v>-</v>
      </c>
      <c r="AI416" s="29" t="str">
        <f>IF(ISNUMBER(san!AI414), IF(san!AI414=-999,"NA",san!AI414), "-")</f>
        <v>-</v>
      </c>
      <c r="AJ416" s="39" t="str">
        <f>IF(ISNUMBER(san!AJ414), IF(san!AJ414=-999,"NA",IF(san!AJ414&gt;99, "&gt;99", IF(san!AJ414&lt;1, "&lt;1", san!AJ414))), "-")</f>
        <v>-</v>
      </c>
      <c r="AK416" s="39" t="str">
        <f>IF(ISNUMBER(san!AK414), IF(san!AK414=-999,"NA",IF(san!AK414&gt;99, "&gt;99", IF(san!AK414&lt;1, "&lt;1", san!AK414))), "-")</f>
        <v>-</v>
      </c>
      <c r="AL416" s="39" t="str">
        <f>IF(ISNUMBER(san!AL414), IF(san!AL414=-999,"NA",IF(san!AL414&gt;99, "&gt;99", IF(san!AL414&lt;1, "&lt;1", san!AL414))), "-")</f>
        <v>-</v>
      </c>
      <c r="AM416" s="41" t="str">
        <f>IF(ISNUMBER(san!AM414), IF(san!AM414=-999,"NA",IF(san!AM414&gt;99, "&gt;99", IF(san!AM414&lt;1, "&lt;1", san!AM414))), "-")</f>
        <v>-</v>
      </c>
      <c r="AN416" s="39" t="str">
        <f>IF(ISNUMBER(san!AN414), IF(san!AN414=-999,"NA",IF(san!AN414&gt;99, "&gt;99", IF(san!AN414&lt;1, "&lt;1", san!AN414))), "-")</f>
        <v>-</v>
      </c>
      <c r="AO416" s="39" t="str">
        <f>IF(ISNUMBER(san!AO414), IF(san!AO414=-999,"NA",IF(san!AO414&gt;99, "&gt;99", IF(san!AO414&lt;1, "&lt;1", san!AO414))), "-")</f>
        <v>-</v>
      </c>
      <c r="AP416" s="39" t="str">
        <f>IF(ISNUMBER(san!AP414), IF(san!AP414=-999,"NA",IF(san!AP414&gt;99, "&gt;99", IF(san!AP414&lt;1, "&lt;1", san!AP414))), "-")</f>
        <v>-</v>
      </c>
      <c r="AQ416" s="29" t="str">
        <f>IF(ISNUMBER(san!AQ414), IF(san!AQ414=-999,"NA",san!AQ414), "-")</f>
        <v>-</v>
      </c>
      <c r="AR416" s="39" t="str">
        <f>IF(ISNUMBER(san!AR414), IF(san!AR414=-999,"NA",IF(san!AR414&gt;99, "&gt;99", IF(san!AR414&lt;1, "&lt;1", san!AR414))), "-")</f>
        <v>-</v>
      </c>
      <c r="AS416" s="39" t="str">
        <f>IF(ISNUMBER(san!AS414), IF(san!AS414=-999,"NA",IF(san!AS414&gt;99, "&gt;99", IF(san!AS414&lt;1, "&lt;1", san!AS414))), "-")</f>
        <v>-</v>
      </c>
      <c r="AT416" s="39" t="str">
        <f>IF(ISNUMBER(san!AT414), IF(san!AT414=-999,"NA",IF(san!AT414&gt;99, "&gt;99", IF(san!AT414&lt;1, "&lt;1", san!AT414))), "-")</f>
        <v>-</v>
      </c>
    </row>
    <row r="417" ht="15" hidden="true">
      <c r="A417" s="36" t="str">
        <f>IF(ISBLANK(san!A415), "", san!A415)</f>
        <v/>
      </c>
      <c r="B417" s="57" t="str">
        <f>IF(ISBLANK(san!B415), "", san!B415)</f>
        <v/>
      </c>
      <c r="C417" s="37" t="str">
        <f>IF(ISNUMBER(san!C415), san!C415, "-")</f>
        <v>-</v>
      </c>
      <c r="D417" s="39" t="str">
        <f>IF(ISNUMBER(san!D415), san!D415, "-")</f>
        <v>-</v>
      </c>
      <c r="E417" s="38" t="str">
        <f>IF(ISNUMBER(san!E415), IF(san!E415=-999,"NA",IF(san!E415&gt;99, "&gt;99", IF(san!E415&lt;1, "&lt;1", san!E415))), "-")</f>
        <v>-</v>
      </c>
      <c r="F417" s="39" t="str">
        <f>IF(ISNUMBER(san!F415), IF(san!F415=-999,"NA",IF(san!F415&gt;99, "&gt;99", IF(san!F415&lt;1, "&lt;1", san!F415))), "-")</f>
        <v>-</v>
      </c>
      <c r="G417" s="39" t="str">
        <f>IF(ISNUMBER(san!G415), IF(san!G415=-999,"NA",IF(san!G415&gt;99, "&gt;99", IF(san!G415&lt;1, "&lt;1", san!G415))), "-")</f>
        <v>-</v>
      </c>
      <c r="H417" s="40" t="str">
        <f>IF(ISNUMBER(san!H415), IF(san!H415=-999,"NA",IF(san!H415&gt;99, "&gt;99", IF(san!H415&lt;1, "&lt;1", san!H415))), "-")</f>
        <v>-</v>
      </c>
      <c r="I417" s="29" t="str">
        <f>IF(ISNUMBER(san!I415), IF(san!I415=-999,"NA",san!I415), "-")</f>
        <v>-</v>
      </c>
      <c r="J417" s="29" t="str">
        <f>IF(ISNUMBER(san!J415), IF(san!J415=-999,"NA",san!J415), "-")</f>
        <v>-</v>
      </c>
      <c r="K417" s="38" t="str">
        <f>IF(ISNUMBER(san!K415), IF(san!K415=-999,"NA",IF(san!K415&gt;99, "&gt;99", IF(san!K415&lt;1, "&lt;1", san!K415))), "-")</f>
        <v>-</v>
      </c>
      <c r="L417" s="39" t="str">
        <f>IF(ISNUMBER(san!L415), IF(san!L415=-999,"NA",IF(san!L415&gt;99, "&gt;99", IF(san!L415&lt;1, "&lt;1", san!L415))), "-")</f>
        <v>-</v>
      </c>
      <c r="M417" s="39" t="str">
        <f>IF(ISNUMBER(san!M415), IF(san!M415=-999,"NA",IF(san!M415&gt;99, "&gt;99", IF(san!M415&lt;1, "&lt;1", san!M415))), "-")</f>
        <v>-</v>
      </c>
      <c r="N417" s="40" t="str">
        <f>IF(ISNUMBER(san!N415), IF(san!N415=-999,"NA",IF(san!N415&gt;99, "&gt;99", IF(san!N415&lt;1, "&lt;1", san!N415))), "-")</f>
        <v>-</v>
      </c>
      <c r="O417" s="29" t="str">
        <f>IF(ISNUMBER(san!O415), IF(san!O415=-999,"NA",san!O415), "-")</f>
        <v>-</v>
      </c>
      <c r="P417" s="29" t="str">
        <f>IF(ISNUMBER(san!P415), IF(san!P415=-999,"NA",san!P415), "-")</f>
        <v>-</v>
      </c>
      <c r="Q417" s="38" t="str">
        <f>IF(ISNUMBER(san!Q415), IF(san!Q415=-999,"NA",IF(san!Q415&gt;99, "&gt;99", IF(san!Q415&lt;1, "&lt;1", san!Q415))), "-")</f>
        <v>-</v>
      </c>
      <c r="R417" s="39" t="str">
        <f>IF(ISNUMBER(san!R415), IF(san!R415=-999,"NA",IF(san!R415&gt;99, "&gt;99", IF(san!R415&lt;1, "&lt;1", san!R415))), "-")</f>
        <v>-</v>
      </c>
      <c r="S417" s="39" t="str">
        <f>IF(ISNUMBER(san!S415), IF(san!S415=-999,"NA",IF(san!S415&gt;99, "&gt;99", IF(san!S415&lt;1, "&lt;1", san!S415))), "-")</f>
        <v>-</v>
      </c>
      <c r="T417" s="40" t="str">
        <f>IF(ISNUMBER(san!T415), IF(san!T415=-999,"NA",IF(san!T415&gt;99, "&gt;99", IF(san!T415&lt;1, "&lt;1", san!T415))), "-")</f>
        <v>-</v>
      </c>
      <c r="U417" s="29" t="str">
        <f>IF(ISNUMBER(san!U415), IF(san!U415=-999,"NA",san!U415), "-")</f>
        <v>-</v>
      </c>
      <c r="V417" s="29" t="str">
        <f>IF(ISNUMBER(san!V415), IF(san!V415=-999,"NA",san!V415), "-")</f>
        <v>-</v>
      </c>
      <c r="W417" s="41" t="str">
        <f>IF(ISNUMBER(san!W415), IF(san!W415=-999,"NA",IF(san!W415&gt;99, "&gt;99", IF(san!W415&lt;1, "&lt;1", san!W415))), "-")</f>
        <v>-</v>
      </c>
      <c r="X417" s="39" t="str">
        <f>IF(ISNUMBER(san!X415), IF(san!X415=-999,"NA",IF(san!X415&gt;99, "&gt;99", IF(san!X415&lt;1, "&lt;1", san!X415))), "-")</f>
        <v>-</v>
      </c>
      <c r="Y417" s="39" t="str">
        <f>IF(ISNUMBER(san!Y415), IF(san!Y415=-999,"NA",IF(san!Y415&gt;99, "&gt;99", IF(san!Y415&lt;1, "&lt;1", san!Y415))), "-")</f>
        <v>-</v>
      </c>
      <c r="Z417" s="39" t="str">
        <f>IF(ISNUMBER(san!Z415), IF(san!Z415=-999,"NA",IF(san!Z415&gt;99, "&gt;99", IF(san!Z415&lt;1, "&lt;1", san!Z415))), "-")</f>
        <v>-</v>
      </c>
      <c r="AA417" s="29" t="str">
        <f>IF(ISNUMBER(san!AA415), IF(san!AA415=-999,"NA",san!AA415), "-")</f>
        <v>-</v>
      </c>
      <c r="AB417" s="39" t="str">
        <f>IF(ISNUMBER(san!AB415), IF(san!AB415=-999,"NA",IF(san!AB415&gt;99, "&gt;99", IF(san!AB415&lt;1, "&lt;1", san!AB415))), "-")</f>
        <v>-</v>
      </c>
      <c r="AC417" s="39" t="str">
        <f>IF(ISNUMBER(san!AC415), IF(san!AC415=-999,"NA",IF(san!AC415&gt;99, "&gt;99", IF(san!AC415&lt;1, "&lt;1", san!AC415))), "-")</f>
        <v>-</v>
      </c>
      <c r="AD417" s="39" t="str">
        <f>IF(ISNUMBER(san!AD415), IF(san!AD415=-999,"NA",IF(san!AD415&gt;99, "&gt;99", IF(san!AD415&lt;1, "&lt;1", san!AD415))), "-")</f>
        <v>-</v>
      </c>
      <c r="AE417" s="41" t="str">
        <f>IF(ISNUMBER(san!AE415), IF(san!AE415=-999,"NA",IF(san!AE415&gt;99, "&gt;99", IF(san!AE415&lt;1, "&lt;1", san!AE415))), "-")</f>
        <v>-</v>
      </c>
      <c r="AF417" s="39" t="str">
        <f>IF(ISNUMBER(san!AF415), IF(san!AF415=-999,"NA",IF(san!AF415&gt;99, "&gt;99", IF(san!AF415&lt;1, "&lt;1", san!AF415))), "-")</f>
        <v>-</v>
      </c>
      <c r="AG417" s="39" t="str">
        <f>IF(ISNUMBER(san!AG415), IF(san!AG415=-999,"NA",IF(san!AG415&gt;99, "&gt;99", IF(san!AG415&lt;1, "&lt;1", san!AG415))), "-")</f>
        <v>-</v>
      </c>
      <c r="AH417" s="39" t="str">
        <f>IF(ISNUMBER(san!AH415), IF(san!AH415=-999,"NA",IF(san!AH415&gt;99, "&gt;99", IF(san!AH415&lt;1, "&lt;1", san!AH415))), "-")</f>
        <v>-</v>
      </c>
      <c r="AI417" s="29" t="str">
        <f>IF(ISNUMBER(san!AI415), IF(san!AI415=-999,"NA",san!AI415), "-")</f>
        <v>-</v>
      </c>
      <c r="AJ417" s="39" t="str">
        <f>IF(ISNUMBER(san!AJ415), IF(san!AJ415=-999,"NA",IF(san!AJ415&gt;99, "&gt;99", IF(san!AJ415&lt;1, "&lt;1", san!AJ415))), "-")</f>
        <v>-</v>
      </c>
      <c r="AK417" s="39" t="str">
        <f>IF(ISNUMBER(san!AK415), IF(san!AK415=-999,"NA",IF(san!AK415&gt;99, "&gt;99", IF(san!AK415&lt;1, "&lt;1", san!AK415))), "-")</f>
        <v>-</v>
      </c>
      <c r="AL417" s="39" t="str">
        <f>IF(ISNUMBER(san!AL415), IF(san!AL415=-999,"NA",IF(san!AL415&gt;99, "&gt;99", IF(san!AL415&lt;1, "&lt;1", san!AL415))), "-")</f>
        <v>-</v>
      </c>
      <c r="AM417" s="41" t="str">
        <f>IF(ISNUMBER(san!AM415), IF(san!AM415=-999,"NA",IF(san!AM415&gt;99, "&gt;99", IF(san!AM415&lt;1, "&lt;1", san!AM415))), "-")</f>
        <v>-</v>
      </c>
      <c r="AN417" s="39" t="str">
        <f>IF(ISNUMBER(san!AN415), IF(san!AN415=-999,"NA",IF(san!AN415&gt;99, "&gt;99", IF(san!AN415&lt;1, "&lt;1", san!AN415))), "-")</f>
        <v>-</v>
      </c>
      <c r="AO417" s="39" t="str">
        <f>IF(ISNUMBER(san!AO415), IF(san!AO415=-999,"NA",IF(san!AO415&gt;99, "&gt;99", IF(san!AO415&lt;1, "&lt;1", san!AO415))), "-")</f>
        <v>-</v>
      </c>
      <c r="AP417" s="39" t="str">
        <f>IF(ISNUMBER(san!AP415), IF(san!AP415=-999,"NA",IF(san!AP415&gt;99, "&gt;99", IF(san!AP415&lt;1, "&lt;1", san!AP415))), "-")</f>
        <v>-</v>
      </c>
      <c r="AQ417" s="29" t="str">
        <f>IF(ISNUMBER(san!AQ415), IF(san!AQ415=-999,"NA",san!AQ415), "-")</f>
        <v>-</v>
      </c>
      <c r="AR417" s="39" t="str">
        <f>IF(ISNUMBER(san!AR415), IF(san!AR415=-999,"NA",IF(san!AR415&gt;99, "&gt;99", IF(san!AR415&lt;1, "&lt;1", san!AR415))), "-")</f>
        <v>-</v>
      </c>
      <c r="AS417" s="39" t="str">
        <f>IF(ISNUMBER(san!AS415), IF(san!AS415=-999,"NA",IF(san!AS415&gt;99, "&gt;99", IF(san!AS415&lt;1, "&lt;1", san!AS415))), "-")</f>
        <v>-</v>
      </c>
      <c r="AT417" s="39" t="str">
        <f>IF(ISNUMBER(san!AT415), IF(san!AT415=-999,"NA",IF(san!AT415&gt;99, "&gt;99", IF(san!AT415&lt;1, "&lt;1", san!AT415))), "-")</f>
        <v>-</v>
      </c>
    </row>
    <row r="418" ht="15" hidden="true">
      <c r="A418" s="36" t="str">
        <f>IF(ISBLANK(san!A416), "", san!A416)</f>
        <v/>
      </c>
      <c r="B418" s="57" t="str">
        <f>IF(ISBLANK(san!B416), "", san!B416)</f>
        <v/>
      </c>
      <c r="C418" s="37" t="str">
        <f>IF(ISNUMBER(san!C416), san!C416, "-")</f>
        <v>-</v>
      </c>
      <c r="D418" s="39" t="str">
        <f>IF(ISNUMBER(san!D416), san!D416, "-")</f>
        <v>-</v>
      </c>
      <c r="E418" s="38" t="str">
        <f>IF(ISNUMBER(san!E416), IF(san!E416=-999,"NA",IF(san!E416&gt;99, "&gt;99", IF(san!E416&lt;1, "&lt;1", san!E416))), "-")</f>
        <v>-</v>
      </c>
      <c r="F418" s="39" t="str">
        <f>IF(ISNUMBER(san!F416), IF(san!F416=-999,"NA",IF(san!F416&gt;99, "&gt;99", IF(san!F416&lt;1, "&lt;1", san!F416))), "-")</f>
        <v>-</v>
      </c>
      <c r="G418" s="39" t="str">
        <f>IF(ISNUMBER(san!G416), IF(san!G416=-999,"NA",IF(san!G416&gt;99, "&gt;99", IF(san!G416&lt;1, "&lt;1", san!G416))), "-")</f>
        <v>-</v>
      </c>
      <c r="H418" s="40" t="str">
        <f>IF(ISNUMBER(san!H416), IF(san!H416=-999,"NA",IF(san!H416&gt;99, "&gt;99", IF(san!H416&lt;1, "&lt;1", san!H416))), "-")</f>
        <v>-</v>
      </c>
      <c r="I418" s="29" t="str">
        <f>IF(ISNUMBER(san!I416), IF(san!I416=-999,"NA",san!I416), "-")</f>
        <v>-</v>
      </c>
      <c r="J418" s="29" t="str">
        <f>IF(ISNUMBER(san!J416), IF(san!J416=-999,"NA",san!J416), "-")</f>
        <v>-</v>
      </c>
      <c r="K418" s="38" t="str">
        <f>IF(ISNUMBER(san!K416), IF(san!K416=-999,"NA",IF(san!K416&gt;99, "&gt;99", IF(san!K416&lt;1, "&lt;1", san!K416))), "-")</f>
        <v>-</v>
      </c>
      <c r="L418" s="39" t="str">
        <f>IF(ISNUMBER(san!L416), IF(san!L416=-999,"NA",IF(san!L416&gt;99, "&gt;99", IF(san!L416&lt;1, "&lt;1", san!L416))), "-")</f>
        <v>-</v>
      </c>
      <c r="M418" s="39" t="str">
        <f>IF(ISNUMBER(san!M416), IF(san!M416=-999,"NA",IF(san!M416&gt;99, "&gt;99", IF(san!M416&lt;1, "&lt;1", san!M416))), "-")</f>
        <v>-</v>
      </c>
      <c r="N418" s="40" t="str">
        <f>IF(ISNUMBER(san!N416), IF(san!N416=-999,"NA",IF(san!N416&gt;99, "&gt;99", IF(san!N416&lt;1, "&lt;1", san!N416))), "-")</f>
        <v>-</v>
      </c>
      <c r="O418" s="29" t="str">
        <f>IF(ISNUMBER(san!O416), IF(san!O416=-999,"NA",san!O416), "-")</f>
        <v>-</v>
      </c>
      <c r="P418" s="29" t="str">
        <f>IF(ISNUMBER(san!P416), IF(san!P416=-999,"NA",san!P416), "-")</f>
        <v>-</v>
      </c>
      <c r="Q418" s="38" t="str">
        <f>IF(ISNUMBER(san!Q416), IF(san!Q416=-999,"NA",IF(san!Q416&gt;99, "&gt;99", IF(san!Q416&lt;1, "&lt;1", san!Q416))), "-")</f>
        <v>-</v>
      </c>
      <c r="R418" s="39" t="str">
        <f>IF(ISNUMBER(san!R416), IF(san!R416=-999,"NA",IF(san!R416&gt;99, "&gt;99", IF(san!R416&lt;1, "&lt;1", san!R416))), "-")</f>
        <v>-</v>
      </c>
      <c r="S418" s="39" t="str">
        <f>IF(ISNUMBER(san!S416), IF(san!S416=-999,"NA",IF(san!S416&gt;99, "&gt;99", IF(san!S416&lt;1, "&lt;1", san!S416))), "-")</f>
        <v>-</v>
      </c>
      <c r="T418" s="40" t="str">
        <f>IF(ISNUMBER(san!T416), IF(san!T416=-999,"NA",IF(san!T416&gt;99, "&gt;99", IF(san!T416&lt;1, "&lt;1", san!T416))), "-")</f>
        <v>-</v>
      </c>
      <c r="U418" s="29" t="str">
        <f>IF(ISNUMBER(san!U416), IF(san!U416=-999,"NA",san!U416), "-")</f>
        <v>-</v>
      </c>
      <c r="V418" s="29" t="str">
        <f>IF(ISNUMBER(san!V416), IF(san!V416=-999,"NA",san!V416), "-")</f>
        <v>-</v>
      </c>
      <c r="W418" s="41" t="str">
        <f>IF(ISNUMBER(san!W416), IF(san!W416=-999,"NA",IF(san!W416&gt;99, "&gt;99", IF(san!W416&lt;1, "&lt;1", san!W416))), "-")</f>
        <v>-</v>
      </c>
      <c r="X418" s="39" t="str">
        <f>IF(ISNUMBER(san!X416), IF(san!X416=-999,"NA",IF(san!X416&gt;99, "&gt;99", IF(san!X416&lt;1, "&lt;1", san!X416))), "-")</f>
        <v>-</v>
      </c>
      <c r="Y418" s="39" t="str">
        <f>IF(ISNUMBER(san!Y416), IF(san!Y416=-999,"NA",IF(san!Y416&gt;99, "&gt;99", IF(san!Y416&lt;1, "&lt;1", san!Y416))), "-")</f>
        <v>-</v>
      </c>
      <c r="Z418" s="39" t="str">
        <f>IF(ISNUMBER(san!Z416), IF(san!Z416=-999,"NA",IF(san!Z416&gt;99, "&gt;99", IF(san!Z416&lt;1, "&lt;1", san!Z416))), "-")</f>
        <v>-</v>
      </c>
      <c r="AA418" s="29" t="str">
        <f>IF(ISNUMBER(san!AA416), IF(san!AA416=-999,"NA",san!AA416), "-")</f>
        <v>-</v>
      </c>
      <c r="AB418" s="39" t="str">
        <f>IF(ISNUMBER(san!AB416), IF(san!AB416=-999,"NA",IF(san!AB416&gt;99, "&gt;99", IF(san!AB416&lt;1, "&lt;1", san!AB416))), "-")</f>
        <v>-</v>
      </c>
      <c r="AC418" s="39" t="str">
        <f>IF(ISNUMBER(san!AC416), IF(san!AC416=-999,"NA",IF(san!AC416&gt;99, "&gt;99", IF(san!AC416&lt;1, "&lt;1", san!AC416))), "-")</f>
        <v>-</v>
      </c>
      <c r="AD418" s="39" t="str">
        <f>IF(ISNUMBER(san!AD416), IF(san!AD416=-999,"NA",IF(san!AD416&gt;99, "&gt;99", IF(san!AD416&lt;1, "&lt;1", san!AD416))), "-")</f>
        <v>-</v>
      </c>
      <c r="AE418" s="41" t="str">
        <f>IF(ISNUMBER(san!AE416), IF(san!AE416=-999,"NA",IF(san!AE416&gt;99, "&gt;99", IF(san!AE416&lt;1, "&lt;1", san!AE416))), "-")</f>
        <v>-</v>
      </c>
      <c r="AF418" s="39" t="str">
        <f>IF(ISNUMBER(san!AF416), IF(san!AF416=-999,"NA",IF(san!AF416&gt;99, "&gt;99", IF(san!AF416&lt;1, "&lt;1", san!AF416))), "-")</f>
        <v>-</v>
      </c>
      <c r="AG418" s="39" t="str">
        <f>IF(ISNUMBER(san!AG416), IF(san!AG416=-999,"NA",IF(san!AG416&gt;99, "&gt;99", IF(san!AG416&lt;1, "&lt;1", san!AG416))), "-")</f>
        <v>-</v>
      </c>
      <c r="AH418" s="39" t="str">
        <f>IF(ISNUMBER(san!AH416), IF(san!AH416=-999,"NA",IF(san!AH416&gt;99, "&gt;99", IF(san!AH416&lt;1, "&lt;1", san!AH416))), "-")</f>
        <v>-</v>
      </c>
      <c r="AI418" s="29" t="str">
        <f>IF(ISNUMBER(san!AI416), IF(san!AI416=-999,"NA",san!AI416), "-")</f>
        <v>-</v>
      </c>
      <c r="AJ418" s="39" t="str">
        <f>IF(ISNUMBER(san!AJ416), IF(san!AJ416=-999,"NA",IF(san!AJ416&gt;99, "&gt;99", IF(san!AJ416&lt;1, "&lt;1", san!AJ416))), "-")</f>
        <v>-</v>
      </c>
      <c r="AK418" s="39" t="str">
        <f>IF(ISNUMBER(san!AK416), IF(san!AK416=-999,"NA",IF(san!AK416&gt;99, "&gt;99", IF(san!AK416&lt;1, "&lt;1", san!AK416))), "-")</f>
        <v>-</v>
      </c>
      <c r="AL418" s="39" t="str">
        <f>IF(ISNUMBER(san!AL416), IF(san!AL416=-999,"NA",IF(san!AL416&gt;99, "&gt;99", IF(san!AL416&lt;1, "&lt;1", san!AL416))), "-")</f>
        <v>-</v>
      </c>
      <c r="AM418" s="41" t="str">
        <f>IF(ISNUMBER(san!AM416), IF(san!AM416=-999,"NA",IF(san!AM416&gt;99, "&gt;99", IF(san!AM416&lt;1, "&lt;1", san!AM416))), "-")</f>
        <v>-</v>
      </c>
      <c r="AN418" s="39" t="str">
        <f>IF(ISNUMBER(san!AN416), IF(san!AN416=-999,"NA",IF(san!AN416&gt;99, "&gt;99", IF(san!AN416&lt;1, "&lt;1", san!AN416))), "-")</f>
        <v>-</v>
      </c>
      <c r="AO418" s="39" t="str">
        <f>IF(ISNUMBER(san!AO416), IF(san!AO416=-999,"NA",IF(san!AO416&gt;99, "&gt;99", IF(san!AO416&lt;1, "&lt;1", san!AO416))), "-")</f>
        <v>-</v>
      </c>
      <c r="AP418" s="39" t="str">
        <f>IF(ISNUMBER(san!AP416), IF(san!AP416=-999,"NA",IF(san!AP416&gt;99, "&gt;99", IF(san!AP416&lt;1, "&lt;1", san!AP416))), "-")</f>
        <v>-</v>
      </c>
      <c r="AQ418" s="29" t="str">
        <f>IF(ISNUMBER(san!AQ416), IF(san!AQ416=-999,"NA",san!AQ416), "-")</f>
        <v>-</v>
      </c>
      <c r="AR418" s="39" t="str">
        <f>IF(ISNUMBER(san!AR416), IF(san!AR416=-999,"NA",IF(san!AR416&gt;99, "&gt;99", IF(san!AR416&lt;1, "&lt;1", san!AR416))), "-")</f>
        <v>-</v>
      </c>
      <c r="AS418" s="39" t="str">
        <f>IF(ISNUMBER(san!AS416), IF(san!AS416=-999,"NA",IF(san!AS416&gt;99, "&gt;99", IF(san!AS416&lt;1, "&lt;1", san!AS416))), "-")</f>
        <v>-</v>
      </c>
      <c r="AT418" s="39" t="str">
        <f>IF(ISNUMBER(san!AT416), IF(san!AT416=-999,"NA",IF(san!AT416&gt;99, "&gt;99", IF(san!AT416&lt;1, "&lt;1", san!AT416))), "-")</f>
        <v>-</v>
      </c>
    </row>
    <row r="419" ht="15" hidden="true">
      <c r="A419" s="36" t="str">
        <f>IF(ISBLANK(san!A417), "", san!A417)</f>
        <v/>
      </c>
      <c r="B419" s="57" t="str">
        <f>IF(ISBLANK(san!B417), "", san!B417)</f>
        <v/>
      </c>
      <c r="C419" s="37" t="str">
        <f>IF(ISNUMBER(san!C417), san!C417, "-")</f>
        <v>-</v>
      </c>
      <c r="D419" s="39" t="str">
        <f>IF(ISNUMBER(san!D417), san!D417, "-")</f>
        <v>-</v>
      </c>
      <c r="E419" s="38" t="str">
        <f>IF(ISNUMBER(san!E417), IF(san!E417=-999,"NA",IF(san!E417&gt;99, "&gt;99", IF(san!E417&lt;1, "&lt;1", san!E417))), "-")</f>
        <v>-</v>
      </c>
      <c r="F419" s="39" t="str">
        <f>IF(ISNUMBER(san!F417), IF(san!F417=-999,"NA",IF(san!F417&gt;99, "&gt;99", IF(san!F417&lt;1, "&lt;1", san!F417))), "-")</f>
        <v>-</v>
      </c>
      <c r="G419" s="39" t="str">
        <f>IF(ISNUMBER(san!G417), IF(san!G417=-999,"NA",IF(san!G417&gt;99, "&gt;99", IF(san!G417&lt;1, "&lt;1", san!G417))), "-")</f>
        <v>-</v>
      </c>
      <c r="H419" s="40" t="str">
        <f>IF(ISNUMBER(san!H417), IF(san!H417=-999,"NA",IF(san!H417&gt;99, "&gt;99", IF(san!H417&lt;1, "&lt;1", san!H417))), "-")</f>
        <v>-</v>
      </c>
      <c r="I419" s="29" t="str">
        <f>IF(ISNUMBER(san!I417), IF(san!I417=-999,"NA",san!I417), "-")</f>
        <v>-</v>
      </c>
      <c r="J419" s="29" t="str">
        <f>IF(ISNUMBER(san!J417), IF(san!J417=-999,"NA",san!J417), "-")</f>
        <v>-</v>
      </c>
      <c r="K419" s="38" t="str">
        <f>IF(ISNUMBER(san!K417), IF(san!K417=-999,"NA",IF(san!K417&gt;99, "&gt;99", IF(san!K417&lt;1, "&lt;1", san!K417))), "-")</f>
        <v>-</v>
      </c>
      <c r="L419" s="39" t="str">
        <f>IF(ISNUMBER(san!L417), IF(san!L417=-999,"NA",IF(san!L417&gt;99, "&gt;99", IF(san!L417&lt;1, "&lt;1", san!L417))), "-")</f>
        <v>-</v>
      </c>
      <c r="M419" s="39" t="str">
        <f>IF(ISNUMBER(san!M417), IF(san!M417=-999,"NA",IF(san!M417&gt;99, "&gt;99", IF(san!M417&lt;1, "&lt;1", san!M417))), "-")</f>
        <v>-</v>
      </c>
      <c r="N419" s="40" t="str">
        <f>IF(ISNUMBER(san!N417), IF(san!N417=-999,"NA",IF(san!N417&gt;99, "&gt;99", IF(san!N417&lt;1, "&lt;1", san!N417))), "-")</f>
        <v>-</v>
      </c>
      <c r="O419" s="29" t="str">
        <f>IF(ISNUMBER(san!O417), IF(san!O417=-999,"NA",san!O417), "-")</f>
        <v>-</v>
      </c>
      <c r="P419" s="29" t="str">
        <f>IF(ISNUMBER(san!P417), IF(san!P417=-999,"NA",san!P417), "-")</f>
        <v>-</v>
      </c>
      <c r="Q419" s="38" t="str">
        <f>IF(ISNUMBER(san!Q417), IF(san!Q417=-999,"NA",IF(san!Q417&gt;99, "&gt;99", IF(san!Q417&lt;1, "&lt;1", san!Q417))), "-")</f>
        <v>-</v>
      </c>
      <c r="R419" s="39" t="str">
        <f>IF(ISNUMBER(san!R417), IF(san!R417=-999,"NA",IF(san!R417&gt;99, "&gt;99", IF(san!R417&lt;1, "&lt;1", san!R417))), "-")</f>
        <v>-</v>
      </c>
      <c r="S419" s="39" t="str">
        <f>IF(ISNUMBER(san!S417), IF(san!S417=-999,"NA",IF(san!S417&gt;99, "&gt;99", IF(san!S417&lt;1, "&lt;1", san!S417))), "-")</f>
        <v>-</v>
      </c>
      <c r="T419" s="40" t="str">
        <f>IF(ISNUMBER(san!T417), IF(san!T417=-999,"NA",IF(san!T417&gt;99, "&gt;99", IF(san!T417&lt;1, "&lt;1", san!T417))), "-")</f>
        <v>-</v>
      </c>
      <c r="U419" s="29" t="str">
        <f>IF(ISNUMBER(san!U417), IF(san!U417=-999,"NA",san!U417), "-")</f>
        <v>-</v>
      </c>
      <c r="V419" s="29" t="str">
        <f>IF(ISNUMBER(san!V417), IF(san!V417=-999,"NA",san!V417), "-")</f>
        <v>-</v>
      </c>
      <c r="W419" s="41" t="str">
        <f>IF(ISNUMBER(san!W417), IF(san!W417=-999,"NA",IF(san!W417&gt;99, "&gt;99", IF(san!W417&lt;1, "&lt;1", san!W417))), "-")</f>
        <v>-</v>
      </c>
      <c r="X419" s="39" t="str">
        <f>IF(ISNUMBER(san!X417), IF(san!X417=-999,"NA",IF(san!X417&gt;99, "&gt;99", IF(san!X417&lt;1, "&lt;1", san!X417))), "-")</f>
        <v>-</v>
      </c>
      <c r="Y419" s="39" t="str">
        <f>IF(ISNUMBER(san!Y417), IF(san!Y417=-999,"NA",IF(san!Y417&gt;99, "&gt;99", IF(san!Y417&lt;1, "&lt;1", san!Y417))), "-")</f>
        <v>-</v>
      </c>
      <c r="Z419" s="39" t="str">
        <f>IF(ISNUMBER(san!Z417), IF(san!Z417=-999,"NA",IF(san!Z417&gt;99, "&gt;99", IF(san!Z417&lt;1, "&lt;1", san!Z417))), "-")</f>
        <v>-</v>
      </c>
      <c r="AA419" s="29" t="str">
        <f>IF(ISNUMBER(san!AA417), IF(san!AA417=-999,"NA",san!AA417), "-")</f>
        <v>-</v>
      </c>
      <c r="AB419" s="39" t="str">
        <f>IF(ISNUMBER(san!AB417), IF(san!AB417=-999,"NA",IF(san!AB417&gt;99, "&gt;99", IF(san!AB417&lt;1, "&lt;1", san!AB417))), "-")</f>
        <v>-</v>
      </c>
      <c r="AC419" s="39" t="str">
        <f>IF(ISNUMBER(san!AC417), IF(san!AC417=-999,"NA",IF(san!AC417&gt;99, "&gt;99", IF(san!AC417&lt;1, "&lt;1", san!AC417))), "-")</f>
        <v>-</v>
      </c>
      <c r="AD419" s="39" t="str">
        <f>IF(ISNUMBER(san!AD417), IF(san!AD417=-999,"NA",IF(san!AD417&gt;99, "&gt;99", IF(san!AD417&lt;1, "&lt;1", san!AD417))), "-")</f>
        <v>-</v>
      </c>
      <c r="AE419" s="41" t="str">
        <f>IF(ISNUMBER(san!AE417), IF(san!AE417=-999,"NA",IF(san!AE417&gt;99, "&gt;99", IF(san!AE417&lt;1, "&lt;1", san!AE417))), "-")</f>
        <v>-</v>
      </c>
      <c r="AF419" s="39" t="str">
        <f>IF(ISNUMBER(san!AF417), IF(san!AF417=-999,"NA",IF(san!AF417&gt;99, "&gt;99", IF(san!AF417&lt;1, "&lt;1", san!AF417))), "-")</f>
        <v>-</v>
      </c>
      <c r="AG419" s="39" t="str">
        <f>IF(ISNUMBER(san!AG417), IF(san!AG417=-999,"NA",IF(san!AG417&gt;99, "&gt;99", IF(san!AG417&lt;1, "&lt;1", san!AG417))), "-")</f>
        <v>-</v>
      </c>
      <c r="AH419" s="39" t="str">
        <f>IF(ISNUMBER(san!AH417), IF(san!AH417=-999,"NA",IF(san!AH417&gt;99, "&gt;99", IF(san!AH417&lt;1, "&lt;1", san!AH417))), "-")</f>
        <v>-</v>
      </c>
      <c r="AI419" s="29" t="str">
        <f>IF(ISNUMBER(san!AI417), IF(san!AI417=-999,"NA",san!AI417), "-")</f>
        <v>-</v>
      </c>
      <c r="AJ419" s="39" t="str">
        <f>IF(ISNUMBER(san!AJ417), IF(san!AJ417=-999,"NA",IF(san!AJ417&gt;99, "&gt;99", IF(san!AJ417&lt;1, "&lt;1", san!AJ417))), "-")</f>
        <v>-</v>
      </c>
      <c r="AK419" s="39" t="str">
        <f>IF(ISNUMBER(san!AK417), IF(san!AK417=-999,"NA",IF(san!AK417&gt;99, "&gt;99", IF(san!AK417&lt;1, "&lt;1", san!AK417))), "-")</f>
        <v>-</v>
      </c>
      <c r="AL419" s="39" t="str">
        <f>IF(ISNUMBER(san!AL417), IF(san!AL417=-999,"NA",IF(san!AL417&gt;99, "&gt;99", IF(san!AL417&lt;1, "&lt;1", san!AL417))), "-")</f>
        <v>-</v>
      </c>
      <c r="AM419" s="41" t="str">
        <f>IF(ISNUMBER(san!AM417), IF(san!AM417=-999,"NA",IF(san!AM417&gt;99, "&gt;99", IF(san!AM417&lt;1, "&lt;1", san!AM417))), "-")</f>
        <v>-</v>
      </c>
      <c r="AN419" s="39" t="str">
        <f>IF(ISNUMBER(san!AN417), IF(san!AN417=-999,"NA",IF(san!AN417&gt;99, "&gt;99", IF(san!AN417&lt;1, "&lt;1", san!AN417))), "-")</f>
        <v>-</v>
      </c>
      <c r="AO419" s="39" t="str">
        <f>IF(ISNUMBER(san!AO417), IF(san!AO417=-999,"NA",IF(san!AO417&gt;99, "&gt;99", IF(san!AO417&lt;1, "&lt;1", san!AO417))), "-")</f>
        <v>-</v>
      </c>
      <c r="AP419" s="39" t="str">
        <f>IF(ISNUMBER(san!AP417), IF(san!AP417=-999,"NA",IF(san!AP417&gt;99, "&gt;99", IF(san!AP417&lt;1, "&lt;1", san!AP417))), "-")</f>
        <v>-</v>
      </c>
      <c r="AQ419" s="29" t="str">
        <f>IF(ISNUMBER(san!AQ417), IF(san!AQ417=-999,"NA",san!AQ417), "-")</f>
        <v>-</v>
      </c>
      <c r="AR419" s="39" t="str">
        <f>IF(ISNUMBER(san!AR417), IF(san!AR417=-999,"NA",IF(san!AR417&gt;99, "&gt;99", IF(san!AR417&lt;1, "&lt;1", san!AR417))), "-")</f>
        <v>-</v>
      </c>
      <c r="AS419" s="39" t="str">
        <f>IF(ISNUMBER(san!AS417), IF(san!AS417=-999,"NA",IF(san!AS417&gt;99, "&gt;99", IF(san!AS417&lt;1, "&lt;1", san!AS417))), "-")</f>
        <v>-</v>
      </c>
      <c r="AT419" s="39" t="str">
        <f>IF(ISNUMBER(san!AT417), IF(san!AT417=-999,"NA",IF(san!AT417&gt;99, "&gt;99", IF(san!AT417&lt;1, "&lt;1", san!AT417))), "-")</f>
        <v>-</v>
      </c>
    </row>
    <row r="420" ht="15" hidden="true">
      <c r="A420" s="36" t="str">
        <f>IF(ISBLANK(san!A418), "", san!A418)</f>
        <v/>
      </c>
      <c r="B420" s="57" t="str">
        <f>IF(ISBLANK(san!B418), "", san!B418)</f>
        <v/>
      </c>
      <c r="C420" s="37" t="str">
        <f>IF(ISNUMBER(san!C418), san!C418, "-")</f>
        <v>-</v>
      </c>
      <c r="D420" s="39" t="str">
        <f>IF(ISNUMBER(san!D418), san!D418, "-")</f>
        <v>-</v>
      </c>
      <c r="E420" s="38" t="str">
        <f>IF(ISNUMBER(san!E418), IF(san!E418=-999,"NA",IF(san!E418&gt;99, "&gt;99", IF(san!E418&lt;1, "&lt;1", san!E418))), "-")</f>
        <v>-</v>
      </c>
      <c r="F420" s="39" t="str">
        <f>IF(ISNUMBER(san!F418), IF(san!F418=-999,"NA",IF(san!F418&gt;99, "&gt;99", IF(san!F418&lt;1, "&lt;1", san!F418))), "-")</f>
        <v>-</v>
      </c>
      <c r="G420" s="39" t="str">
        <f>IF(ISNUMBER(san!G418), IF(san!G418=-999,"NA",IF(san!G418&gt;99, "&gt;99", IF(san!G418&lt;1, "&lt;1", san!G418))), "-")</f>
        <v>-</v>
      </c>
      <c r="H420" s="40" t="str">
        <f>IF(ISNUMBER(san!H418), IF(san!H418=-999,"NA",IF(san!H418&gt;99, "&gt;99", IF(san!H418&lt;1, "&lt;1", san!H418))), "-")</f>
        <v>-</v>
      </c>
      <c r="I420" s="29" t="str">
        <f>IF(ISNUMBER(san!I418), IF(san!I418=-999,"NA",san!I418), "-")</f>
        <v>-</v>
      </c>
      <c r="J420" s="29" t="str">
        <f>IF(ISNUMBER(san!J418), IF(san!J418=-999,"NA",san!J418), "-")</f>
        <v>-</v>
      </c>
      <c r="K420" s="38" t="str">
        <f>IF(ISNUMBER(san!K418), IF(san!K418=-999,"NA",IF(san!K418&gt;99, "&gt;99", IF(san!K418&lt;1, "&lt;1", san!K418))), "-")</f>
        <v>-</v>
      </c>
      <c r="L420" s="39" t="str">
        <f>IF(ISNUMBER(san!L418), IF(san!L418=-999,"NA",IF(san!L418&gt;99, "&gt;99", IF(san!L418&lt;1, "&lt;1", san!L418))), "-")</f>
        <v>-</v>
      </c>
      <c r="M420" s="39" t="str">
        <f>IF(ISNUMBER(san!M418), IF(san!M418=-999,"NA",IF(san!M418&gt;99, "&gt;99", IF(san!M418&lt;1, "&lt;1", san!M418))), "-")</f>
        <v>-</v>
      </c>
      <c r="N420" s="40" t="str">
        <f>IF(ISNUMBER(san!N418), IF(san!N418=-999,"NA",IF(san!N418&gt;99, "&gt;99", IF(san!N418&lt;1, "&lt;1", san!N418))), "-")</f>
        <v>-</v>
      </c>
      <c r="O420" s="29" t="str">
        <f>IF(ISNUMBER(san!O418), IF(san!O418=-999,"NA",san!O418), "-")</f>
        <v>-</v>
      </c>
      <c r="P420" s="29" t="str">
        <f>IF(ISNUMBER(san!P418), IF(san!P418=-999,"NA",san!P418), "-")</f>
        <v>-</v>
      </c>
      <c r="Q420" s="38" t="str">
        <f>IF(ISNUMBER(san!Q418), IF(san!Q418=-999,"NA",IF(san!Q418&gt;99, "&gt;99", IF(san!Q418&lt;1, "&lt;1", san!Q418))), "-")</f>
        <v>-</v>
      </c>
      <c r="R420" s="39" t="str">
        <f>IF(ISNUMBER(san!R418), IF(san!R418=-999,"NA",IF(san!R418&gt;99, "&gt;99", IF(san!R418&lt;1, "&lt;1", san!R418))), "-")</f>
        <v>-</v>
      </c>
      <c r="S420" s="39" t="str">
        <f>IF(ISNUMBER(san!S418), IF(san!S418=-999,"NA",IF(san!S418&gt;99, "&gt;99", IF(san!S418&lt;1, "&lt;1", san!S418))), "-")</f>
        <v>-</v>
      </c>
      <c r="T420" s="40" t="str">
        <f>IF(ISNUMBER(san!T418), IF(san!T418=-999,"NA",IF(san!T418&gt;99, "&gt;99", IF(san!T418&lt;1, "&lt;1", san!T418))), "-")</f>
        <v>-</v>
      </c>
      <c r="U420" s="29" t="str">
        <f>IF(ISNUMBER(san!U418), IF(san!U418=-999,"NA",san!U418), "-")</f>
        <v>-</v>
      </c>
      <c r="V420" s="29" t="str">
        <f>IF(ISNUMBER(san!V418), IF(san!V418=-999,"NA",san!V418), "-")</f>
        <v>-</v>
      </c>
      <c r="W420" s="41" t="str">
        <f>IF(ISNUMBER(san!W418), IF(san!W418=-999,"NA",IF(san!W418&gt;99, "&gt;99", IF(san!W418&lt;1, "&lt;1", san!W418))), "-")</f>
        <v>-</v>
      </c>
      <c r="X420" s="39" t="str">
        <f>IF(ISNUMBER(san!X418), IF(san!X418=-999,"NA",IF(san!X418&gt;99, "&gt;99", IF(san!X418&lt;1, "&lt;1", san!X418))), "-")</f>
        <v>-</v>
      </c>
      <c r="Y420" s="39" t="str">
        <f>IF(ISNUMBER(san!Y418), IF(san!Y418=-999,"NA",IF(san!Y418&gt;99, "&gt;99", IF(san!Y418&lt;1, "&lt;1", san!Y418))), "-")</f>
        <v>-</v>
      </c>
      <c r="Z420" s="39" t="str">
        <f>IF(ISNUMBER(san!Z418), IF(san!Z418=-999,"NA",IF(san!Z418&gt;99, "&gt;99", IF(san!Z418&lt;1, "&lt;1", san!Z418))), "-")</f>
        <v>-</v>
      </c>
      <c r="AA420" s="29" t="str">
        <f>IF(ISNUMBER(san!AA418), IF(san!AA418=-999,"NA",san!AA418), "-")</f>
        <v>-</v>
      </c>
      <c r="AB420" s="39" t="str">
        <f>IF(ISNUMBER(san!AB418), IF(san!AB418=-999,"NA",IF(san!AB418&gt;99, "&gt;99", IF(san!AB418&lt;1, "&lt;1", san!AB418))), "-")</f>
        <v>-</v>
      </c>
      <c r="AC420" s="39" t="str">
        <f>IF(ISNUMBER(san!AC418), IF(san!AC418=-999,"NA",IF(san!AC418&gt;99, "&gt;99", IF(san!AC418&lt;1, "&lt;1", san!AC418))), "-")</f>
        <v>-</v>
      </c>
      <c r="AD420" s="39" t="str">
        <f>IF(ISNUMBER(san!AD418), IF(san!AD418=-999,"NA",IF(san!AD418&gt;99, "&gt;99", IF(san!AD418&lt;1, "&lt;1", san!AD418))), "-")</f>
        <v>-</v>
      </c>
      <c r="AE420" s="41" t="str">
        <f>IF(ISNUMBER(san!AE418), IF(san!AE418=-999,"NA",IF(san!AE418&gt;99, "&gt;99", IF(san!AE418&lt;1, "&lt;1", san!AE418))), "-")</f>
        <v>-</v>
      </c>
      <c r="AF420" s="39" t="str">
        <f>IF(ISNUMBER(san!AF418), IF(san!AF418=-999,"NA",IF(san!AF418&gt;99, "&gt;99", IF(san!AF418&lt;1, "&lt;1", san!AF418))), "-")</f>
        <v>-</v>
      </c>
      <c r="AG420" s="39" t="str">
        <f>IF(ISNUMBER(san!AG418), IF(san!AG418=-999,"NA",IF(san!AG418&gt;99, "&gt;99", IF(san!AG418&lt;1, "&lt;1", san!AG418))), "-")</f>
        <v>-</v>
      </c>
      <c r="AH420" s="39" t="str">
        <f>IF(ISNUMBER(san!AH418), IF(san!AH418=-999,"NA",IF(san!AH418&gt;99, "&gt;99", IF(san!AH418&lt;1, "&lt;1", san!AH418))), "-")</f>
        <v>-</v>
      </c>
      <c r="AI420" s="29" t="str">
        <f>IF(ISNUMBER(san!AI418), IF(san!AI418=-999,"NA",san!AI418), "-")</f>
        <v>-</v>
      </c>
      <c r="AJ420" s="39" t="str">
        <f>IF(ISNUMBER(san!AJ418), IF(san!AJ418=-999,"NA",IF(san!AJ418&gt;99, "&gt;99", IF(san!AJ418&lt;1, "&lt;1", san!AJ418))), "-")</f>
        <v>-</v>
      </c>
      <c r="AK420" s="39" t="str">
        <f>IF(ISNUMBER(san!AK418), IF(san!AK418=-999,"NA",IF(san!AK418&gt;99, "&gt;99", IF(san!AK418&lt;1, "&lt;1", san!AK418))), "-")</f>
        <v>-</v>
      </c>
      <c r="AL420" s="39" t="str">
        <f>IF(ISNUMBER(san!AL418), IF(san!AL418=-999,"NA",IF(san!AL418&gt;99, "&gt;99", IF(san!AL418&lt;1, "&lt;1", san!AL418))), "-")</f>
        <v>-</v>
      </c>
      <c r="AM420" s="41" t="str">
        <f>IF(ISNUMBER(san!AM418), IF(san!AM418=-999,"NA",IF(san!AM418&gt;99, "&gt;99", IF(san!AM418&lt;1, "&lt;1", san!AM418))), "-")</f>
        <v>-</v>
      </c>
      <c r="AN420" s="39" t="str">
        <f>IF(ISNUMBER(san!AN418), IF(san!AN418=-999,"NA",IF(san!AN418&gt;99, "&gt;99", IF(san!AN418&lt;1, "&lt;1", san!AN418))), "-")</f>
        <v>-</v>
      </c>
      <c r="AO420" s="39" t="str">
        <f>IF(ISNUMBER(san!AO418), IF(san!AO418=-999,"NA",IF(san!AO418&gt;99, "&gt;99", IF(san!AO418&lt;1, "&lt;1", san!AO418))), "-")</f>
        <v>-</v>
      </c>
      <c r="AP420" s="39" t="str">
        <f>IF(ISNUMBER(san!AP418), IF(san!AP418=-999,"NA",IF(san!AP418&gt;99, "&gt;99", IF(san!AP418&lt;1, "&lt;1", san!AP418))), "-")</f>
        <v>-</v>
      </c>
      <c r="AQ420" s="29" t="str">
        <f>IF(ISNUMBER(san!AQ418), IF(san!AQ418=-999,"NA",san!AQ418), "-")</f>
        <v>-</v>
      </c>
      <c r="AR420" s="39" t="str">
        <f>IF(ISNUMBER(san!AR418), IF(san!AR418=-999,"NA",IF(san!AR418&gt;99, "&gt;99", IF(san!AR418&lt;1, "&lt;1", san!AR418))), "-")</f>
        <v>-</v>
      </c>
      <c r="AS420" s="39" t="str">
        <f>IF(ISNUMBER(san!AS418), IF(san!AS418=-999,"NA",IF(san!AS418&gt;99, "&gt;99", IF(san!AS418&lt;1, "&lt;1", san!AS418))), "-")</f>
        <v>-</v>
      </c>
      <c r="AT420" s="39" t="str">
        <f>IF(ISNUMBER(san!AT418), IF(san!AT418=-999,"NA",IF(san!AT418&gt;99, "&gt;99", IF(san!AT418&lt;1, "&lt;1", san!AT418))), "-")</f>
        <v>-</v>
      </c>
    </row>
    <row r="421" ht="15" hidden="true">
      <c r="A421" s="36" t="str">
        <f>IF(ISBLANK(san!A419), "", san!A419)</f>
        <v/>
      </c>
      <c r="B421" s="57" t="str">
        <f>IF(ISBLANK(san!B419), "", san!B419)</f>
        <v/>
      </c>
      <c r="C421" s="37" t="str">
        <f>IF(ISNUMBER(san!C419), san!C419, "-")</f>
        <v>-</v>
      </c>
      <c r="D421" s="39" t="str">
        <f>IF(ISNUMBER(san!D419), san!D419, "-")</f>
        <v>-</v>
      </c>
      <c r="E421" s="38" t="str">
        <f>IF(ISNUMBER(san!E419), IF(san!E419=-999,"NA",IF(san!E419&gt;99, "&gt;99", IF(san!E419&lt;1, "&lt;1", san!E419))), "-")</f>
        <v>-</v>
      </c>
      <c r="F421" s="39" t="str">
        <f>IF(ISNUMBER(san!F419), IF(san!F419=-999,"NA",IF(san!F419&gt;99, "&gt;99", IF(san!F419&lt;1, "&lt;1", san!F419))), "-")</f>
        <v>-</v>
      </c>
      <c r="G421" s="39" t="str">
        <f>IF(ISNUMBER(san!G419), IF(san!G419=-999,"NA",IF(san!G419&gt;99, "&gt;99", IF(san!G419&lt;1, "&lt;1", san!G419))), "-")</f>
        <v>-</v>
      </c>
      <c r="H421" s="40" t="str">
        <f>IF(ISNUMBER(san!H419), IF(san!H419=-999,"NA",IF(san!H419&gt;99, "&gt;99", IF(san!H419&lt;1, "&lt;1", san!H419))), "-")</f>
        <v>-</v>
      </c>
      <c r="I421" s="29" t="str">
        <f>IF(ISNUMBER(san!I419), IF(san!I419=-999,"NA",san!I419), "-")</f>
        <v>-</v>
      </c>
      <c r="J421" s="29" t="str">
        <f>IF(ISNUMBER(san!J419), IF(san!J419=-999,"NA",san!J419), "-")</f>
        <v>-</v>
      </c>
      <c r="K421" s="38" t="str">
        <f>IF(ISNUMBER(san!K419), IF(san!K419=-999,"NA",IF(san!K419&gt;99, "&gt;99", IF(san!K419&lt;1, "&lt;1", san!K419))), "-")</f>
        <v>-</v>
      </c>
      <c r="L421" s="39" t="str">
        <f>IF(ISNUMBER(san!L419), IF(san!L419=-999,"NA",IF(san!L419&gt;99, "&gt;99", IF(san!L419&lt;1, "&lt;1", san!L419))), "-")</f>
        <v>-</v>
      </c>
      <c r="M421" s="39" t="str">
        <f>IF(ISNUMBER(san!M419), IF(san!M419=-999,"NA",IF(san!M419&gt;99, "&gt;99", IF(san!M419&lt;1, "&lt;1", san!M419))), "-")</f>
        <v>-</v>
      </c>
      <c r="N421" s="40" t="str">
        <f>IF(ISNUMBER(san!N419), IF(san!N419=-999,"NA",IF(san!N419&gt;99, "&gt;99", IF(san!N419&lt;1, "&lt;1", san!N419))), "-")</f>
        <v>-</v>
      </c>
      <c r="O421" s="29" t="str">
        <f>IF(ISNUMBER(san!O419), IF(san!O419=-999,"NA",san!O419), "-")</f>
        <v>-</v>
      </c>
      <c r="P421" s="29" t="str">
        <f>IF(ISNUMBER(san!P419), IF(san!P419=-999,"NA",san!P419), "-")</f>
        <v>-</v>
      </c>
      <c r="Q421" s="38" t="str">
        <f>IF(ISNUMBER(san!Q419), IF(san!Q419=-999,"NA",IF(san!Q419&gt;99, "&gt;99", IF(san!Q419&lt;1, "&lt;1", san!Q419))), "-")</f>
        <v>-</v>
      </c>
      <c r="R421" s="39" t="str">
        <f>IF(ISNUMBER(san!R419), IF(san!R419=-999,"NA",IF(san!R419&gt;99, "&gt;99", IF(san!R419&lt;1, "&lt;1", san!R419))), "-")</f>
        <v>-</v>
      </c>
      <c r="S421" s="39" t="str">
        <f>IF(ISNUMBER(san!S419), IF(san!S419=-999,"NA",IF(san!S419&gt;99, "&gt;99", IF(san!S419&lt;1, "&lt;1", san!S419))), "-")</f>
        <v>-</v>
      </c>
      <c r="T421" s="40" t="str">
        <f>IF(ISNUMBER(san!T419), IF(san!T419=-999,"NA",IF(san!T419&gt;99, "&gt;99", IF(san!T419&lt;1, "&lt;1", san!T419))), "-")</f>
        <v>-</v>
      </c>
      <c r="U421" s="29" t="str">
        <f>IF(ISNUMBER(san!U419), IF(san!U419=-999,"NA",san!U419), "-")</f>
        <v>-</v>
      </c>
      <c r="V421" s="29" t="str">
        <f>IF(ISNUMBER(san!V419), IF(san!V419=-999,"NA",san!V419), "-")</f>
        <v>-</v>
      </c>
      <c r="W421" s="41" t="str">
        <f>IF(ISNUMBER(san!W419), IF(san!W419=-999,"NA",IF(san!W419&gt;99, "&gt;99", IF(san!W419&lt;1, "&lt;1", san!W419))), "-")</f>
        <v>-</v>
      </c>
      <c r="X421" s="39" t="str">
        <f>IF(ISNUMBER(san!X419), IF(san!X419=-999,"NA",IF(san!X419&gt;99, "&gt;99", IF(san!X419&lt;1, "&lt;1", san!X419))), "-")</f>
        <v>-</v>
      </c>
      <c r="Y421" s="39" t="str">
        <f>IF(ISNUMBER(san!Y419), IF(san!Y419=-999,"NA",IF(san!Y419&gt;99, "&gt;99", IF(san!Y419&lt;1, "&lt;1", san!Y419))), "-")</f>
        <v>-</v>
      </c>
      <c r="Z421" s="39" t="str">
        <f>IF(ISNUMBER(san!Z419), IF(san!Z419=-999,"NA",IF(san!Z419&gt;99, "&gt;99", IF(san!Z419&lt;1, "&lt;1", san!Z419))), "-")</f>
        <v>-</v>
      </c>
      <c r="AA421" s="29" t="str">
        <f>IF(ISNUMBER(san!AA419), IF(san!AA419=-999,"NA",san!AA419), "-")</f>
        <v>-</v>
      </c>
      <c r="AB421" s="39" t="str">
        <f>IF(ISNUMBER(san!AB419), IF(san!AB419=-999,"NA",IF(san!AB419&gt;99, "&gt;99", IF(san!AB419&lt;1, "&lt;1", san!AB419))), "-")</f>
        <v>-</v>
      </c>
      <c r="AC421" s="39" t="str">
        <f>IF(ISNUMBER(san!AC419), IF(san!AC419=-999,"NA",IF(san!AC419&gt;99, "&gt;99", IF(san!AC419&lt;1, "&lt;1", san!AC419))), "-")</f>
        <v>-</v>
      </c>
      <c r="AD421" s="39" t="str">
        <f>IF(ISNUMBER(san!AD419), IF(san!AD419=-999,"NA",IF(san!AD419&gt;99, "&gt;99", IF(san!AD419&lt;1, "&lt;1", san!AD419))), "-")</f>
        <v>-</v>
      </c>
      <c r="AE421" s="41" t="str">
        <f>IF(ISNUMBER(san!AE419), IF(san!AE419=-999,"NA",IF(san!AE419&gt;99, "&gt;99", IF(san!AE419&lt;1, "&lt;1", san!AE419))), "-")</f>
        <v>-</v>
      </c>
      <c r="AF421" s="39" t="str">
        <f>IF(ISNUMBER(san!AF419), IF(san!AF419=-999,"NA",IF(san!AF419&gt;99, "&gt;99", IF(san!AF419&lt;1, "&lt;1", san!AF419))), "-")</f>
        <v>-</v>
      </c>
      <c r="AG421" s="39" t="str">
        <f>IF(ISNUMBER(san!AG419), IF(san!AG419=-999,"NA",IF(san!AG419&gt;99, "&gt;99", IF(san!AG419&lt;1, "&lt;1", san!AG419))), "-")</f>
        <v>-</v>
      </c>
      <c r="AH421" s="39" t="str">
        <f>IF(ISNUMBER(san!AH419), IF(san!AH419=-999,"NA",IF(san!AH419&gt;99, "&gt;99", IF(san!AH419&lt;1, "&lt;1", san!AH419))), "-")</f>
        <v>-</v>
      </c>
      <c r="AI421" s="29" t="str">
        <f>IF(ISNUMBER(san!AI419), IF(san!AI419=-999,"NA",san!AI419), "-")</f>
        <v>-</v>
      </c>
      <c r="AJ421" s="39" t="str">
        <f>IF(ISNUMBER(san!AJ419), IF(san!AJ419=-999,"NA",IF(san!AJ419&gt;99, "&gt;99", IF(san!AJ419&lt;1, "&lt;1", san!AJ419))), "-")</f>
        <v>-</v>
      </c>
      <c r="AK421" s="39" t="str">
        <f>IF(ISNUMBER(san!AK419), IF(san!AK419=-999,"NA",IF(san!AK419&gt;99, "&gt;99", IF(san!AK419&lt;1, "&lt;1", san!AK419))), "-")</f>
        <v>-</v>
      </c>
      <c r="AL421" s="39" t="str">
        <f>IF(ISNUMBER(san!AL419), IF(san!AL419=-999,"NA",IF(san!AL419&gt;99, "&gt;99", IF(san!AL419&lt;1, "&lt;1", san!AL419))), "-")</f>
        <v>-</v>
      </c>
      <c r="AM421" s="41" t="str">
        <f>IF(ISNUMBER(san!AM419), IF(san!AM419=-999,"NA",IF(san!AM419&gt;99, "&gt;99", IF(san!AM419&lt;1, "&lt;1", san!AM419))), "-")</f>
        <v>-</v>
      </c>
      <c r="AN421" s="39" t="str">
        <f>IF(ISNUMBER(san!AN419), IF(san!AN419=-999,"NA",IF(san!AN419&gt;99, "&gt;99", IF(san!AN419&lt;1, "&lt;1", san!AN419))), "-")</f>
        <v>-</v>
      </c>
      <c r="AO421" s="39" t="str">
        <f>IF(ISNUMBER(san!AO419), IF(san!AO419=-999,"NA",IF(san!AO419&gt;99, "&gt;99", IF(san!AO419&lt;1, "&lt;1", san!AO419))), "-")</f>
        <v>-</v>
      </c>
      <c r="AP421" s="39" t="str">
        <f>IF(ISNUMBER(san!AP419), IF(san!AP419=-999,"NA",IF(san!AP419&gt;99, "&gt;99", IF(san!AP419&lt;1, "&lt;1", san!AP419))), "-")</f>
        <v>-</v>
      </c>
      <c r="AQ421" s="29" t="str">
        <f>IF(ISNUMBER(san!AQ419), IF(san!AQ419=-999,"NA",san!AQ419), "-")</f>
        <v>-</v>
      </c>
      <c r="AR421" s="39" t="str">
        <f>IF(ISNUMBER(san!AR419), IF(san!AR419=-999,"NA",IF(san!AR419&gt;99, "&gt;99", IF(san!AR419&lt;1, "&lt;1", san!AR419))), "-")</f>
        <v>-</v>
      </c>
      <c r="AS421" s="39" t="str">
        <f>IF(ISNUMBER(san!AS419), IF(san!AS419=-999,"NA",IF(san!AS419&gt;99, "&gt;99", IF(san!AS419&lt;1, "&lt;1", san!AS419))), "-")</f>
        <v>-</v>
      </c>
      <c r="AT421" s="39" t="str">
        <f>IF(ISNUMBER(san!AT419), IF(san!AT419=-999,"NA",IF(san!AT419&gt;99, "&gt;99", IF(san!AT419&lt;1, "&lt;1", san!AT419))), "-")</f>
        <v>-</v>
      </c>
    </row>
    <row r="422" ht="15" hidden="true">
      <c r="A422" s="36" t="str">
        <f>IF(ISBLANK(san!A420), "", san!A420)</f>
        <v/>
      </c>
      <c r="B422" s="57" t="str">
        <f>IF(ISBLANK(san!B420), "", san!B420)</f>
        <v/>
      </c>
      <c r="C422" s="37" t="str">
        <f>IF(ISNUMBER(san!C420), san!C420, "-")</f>
        <v>-</v>
      </c>
      <c r="D422" s="39" t="str">
        <f>IF(ISNUMBER(san!D420), san!D420, "-")</f>
        <v>-</v>
      </c>
      <c r="E422" s="38" t="str">
        <f>IF(ISNUMBER(san!E420), IF(san!E420=-999,"NA",IF(san!E420&gt;99, "&gt;99", IF(san!E420&lt;1, "&lt;1", san!E420))), "-")</f>
        <v>-</v>
      </c>
      <c r="F422" s="39" t="str">
        <f>IF(ISNUMBER(san!F420), IF(san!F420=-999,"NA",IF(san!F420&gt;99, "&gt;99", IF(san!F420&lt;1, "&lt;1", san!F420))), "-")</f>
        <v>-</v>
      </c>
      <c r="G422" s="39" t="str">
        <f>IF(ISNUMBER(san!G420), IF(san!G420=-999,"NA",IF(san!G420&gt;99, "&gt;99", IF(san!G420&lt;1, "&lt;1", san!G420))), "-")</f>
        <v>-</v>
      </c>
      <c r="H422" s="40" t="str">
        <f>IF(ISNUMBER(san!H420), IF(san!H420=-999,"NA",IF(san!H420&gt;99, "&gt;99", IF(san!H420&lt;1, "&lt;1", san!H420))), "-")</f>
        <v>-</v>
      </c>
      <c r="I422" s="29" t="str">
        <f>IF(ISNUMBER(san!I420), IF(san!I420=-999,"NA",san!I420), "-")</f>
        <v>-</v>
      </c>
      <c r="J422" s="29" t="str">
        <f>IF(ISNUMBER(san!J420), IF(san!J420=-999,"NA",san!J420), "-")</f>
        <v>-</v>
      </c>
      <c r="K422" s="38" t="str">
        <f>IF(ISNUMBER(san!K420), IF(san!K420=-999,"NA",IF(san!K420&gt;99, "&gt;99", IF(san!K420&lt;1, "&lt;1", san!K420))), "-")</f>
        <v>-</v>
      </c>
      <c r="L422" s="39" t="str">
        <f>IF(ISNUMBER(san!L420), IF(san!L420=-999,"NA",IF(san!L420&gt;99, "&gt;99", IF(san!L420&lt;1, "&lt;1", san!L420))), "-")</f>
        <v>-</v>
      </c>
      <c r="M422" s="39" t="str">
        <f>IF(ISNUMBER(san!M420), IF(san!M420=-999,"NA",IF(san!M420&gt;99, "&gt;99", IF(san!M420&lt;1, "&lt;1", san!M420))), "-")</f>
        <v>-</v>
      </c>
      <c r="N422" s="40" t="str">
        <f>IF(ISNUMBER(san!N420), IF(san!N420=-999,"NA",IF(san!N420&gt;99, "&gt;99", IF(san!N420&lt;1, "&lt;1", san!N420))), "-")</f>
        <v>-</v>
      </c>
      <c r="O422" s="29" t="str">
        <f>IF(ISNUMBER(san!O420), IF(san!O420=-999,"NA",san!O420), "-")</f>
        <v>-</v>
      </c>
      <c r="P422" s="29" t="str">
        <f>IF(ISNUMBER(san!P420), IF(san!P420=-999,"NA",san!P420), "-")</f>
        <v>-</v>
      </c>
      <c r="Q422" s="38" t="str">
        <f>IF(ISNUMBER(san!Q420), IF(san!Q420=-999,"NA",IF(san!Q420&gt;99, "&gt;99", IF(san!Q420&lt;1, "&lt;1", san!Q420))), "-")</f>
        <v>-</v>
      </c>
      <c r="R422" s="39" t="str">
        <f>IF(ISNUMBER(san!R420), IF(san!R420=-999,"NA",IF(san!R420&gt;99, "&gt;99", IF(san!R420&lt;1, "&lt;1", san!R420))), "-")</f>
        <v>-</v>
      </c>
      <c r="S422" s="39" t="str">
        <f>IF(ISNUMBER(san!S420), IF(san!S420=-999,"NA",IF(san!S420&gt;99, "&gt;99", IF(san!S420&lt;1, "&lt;1", san!S420))), "-")</f>
        <v>-</v>
      </c>
      <c r="T422" s="40" t="str">
        <f>IF(ISNUMBER(san!T420), IF(san!T420=-999,"NA",IF(san!T420&gt;99, "&gt;99", IF(san!T420&lt;1, "&lt;1", san!T420))), "-")</f>
        <v>-</v>
      </c>
      <c r="U422" s="29" t="str">
        <f>IF(ISNUMBER(san!U420), IF(san!U420=-999,"NA",san!U420), "-")</f>
        <v>-</v>
      </c>
      <c r="V422" s="29" t="str">
        <f>IF(ISNUMBER(san!V420), IF(san!V420=-999,"NA",san!V420), "-")</f>
        <v>-</v>
      </c>
      <c r="W422" s="41" t="str">
        <f>IF(ISNUMBER(san!W420), IF(san!W420=-999,"NA",IF(san!W420&gt;99, "&gt;99", IF(san!W420&lt;1, "&lt;1", san!W420))), "-")</f>
        <v>-</v>
      </c>
      <c r="X422" s="39" t="str">
        <f>IF(ISNUMBER(san!X420), IF(san!X420=-999,"NA",IF(san!X420&gt;99, "&gt;99", IF(san!X420&lt;1, "&lt;1", san!X420))), "-")</f>
        <v>-</v>
      </c>
      <c r="Y422" s="39" t="str">
        <f>IF(ISNUMBER(san!Y420), IF(san!Y420=-999,"NA",IF(san!Y420&gt;99, "&gt;99", IF(san!Y420&lt;1, "&lt;1", san!Y420))), "-")</f>
        <v>-</v>
      </c>
      <c r="Z422" s="39" t="str">
        <f>IF(ISNUMBER(san!Z420), IF(san!Z420=-999,"NA",IF(san!Z420&gt;99, "&gt;99", IF(san!Z420&lt;1, "&lt;1", san!Z420))), "-")</f>
        <v>-</v>
      </c>
      <c r="AA422" s="29" t="str">
        <f>IF(ISNUMBER(san!AA420), IF(san!AA420=-999,"NA",san!AA420), "-")</f>
        <v>-</v>
      </c>
      <c r="AB422" s="39" t="str">
        <f>IF(ISNUMBER(san!AB420), IF(san!AB420=-999,"NA",IF(san!AB420&gt;99, "&gt;99", IF(san!AB420&lt;1, "&lt;1", san!AB420))), "-")</f>
        <v>-</v>
      </c>
      <c r="AC422" s="39" t="str">
        <f>IF(ISNUMBER(san!AC420), IF(san!AC420=-999,"NA",IF(san!AC420&gt;99, "&gt;99", IF(san!AC420&lt;1, "&lt;1", san!AC420))), "-")</f>
        <v>-</v>
      </c>
      <c r="AD422" s="39" t="str">
        <f>IF(ISNUMBER(san!AD420), IF(san!AD420=-999,"NA",IF(san!AD420&gt;99, "&gt;99", IF(san!AD420&lt;1, "&lt;1", san!AD420))), "-")</f>
        <v>-</v>
      </c>
      <c r="AE422" s="41" t="str">
        <f>IF(ISNUMBER(san!AE420), IF(san!AE420=-999,"NA",IF(san!AE420&gt;99, "&gt;99", IF(san!AE420&lt;1, "&lt;1", san!AE420))), "-")</f>
        <v>-</v>
      </c>
      <c r="AF422" s="39" t="str">
        <f>IF(ISNUMBER(san!AF420), IF(san!AF420=-999,"NA",IF(san!AF420&gt;99, "&gt;99", IF(san!AF420&lt;1, "&lt;1", san!AF420))), "-")</f>
        <v>-</v>
      </c>
      <c r="AG422" s="39" t="str">
        <f>IF(ISNUMBER(san!AG420), IF(san!AG420=-999,"NA",IF(san!AG420&gt;99, "&gt;99", IF(san!AG420&lt;1, "&lt;1", san!AG420))), "-")</f>
        <v>-</v>
      </c>
      <c r="AH422" s="39" t="str">
        <f>IF(ISNUMBER(san!AH420), IF(san!AH420=-999,"NA",IF(san!AH420&gt;99, "&gt;99", IF(san!AH420&lt;1, "&lt;1", san!AH420))), "-")</f>
        <v>-</v>
      </c>
      <c r="AI422" s="29" t="str">
        <f>IF(ISNUMBER(san!AI420), IF(san!AI420=-999,"NA",san!AI420), "-")</f>
        <v>-</v>
      </c>
      <c r="AJ422" s="39" t="str">
        <f>IF(ISNUMBER(san!AJ420), IF(san!AJ420=-999,"NA",IF(san!AJ420&gt;99, "&gt;99", IF(san!AJ420&lt;1, "&lt;1", san!AJ420))), "-")</f>
        <v>-</v>
      </c>
      <c r="AK422" s="39" t="str">
        <f>IF(ISNUMBER(san!AK420), IF(san!AK420=-999,"NA",IF(san!AK420&gt;99, "&gt;99", IF(san!AK420&lt;1, "&lt;1", san!AK420))), "-")</f>
        <v>-</v>
      </c>
      <c r="AL422" s="39" t="str">
        <f>IF(ISNUMBER(san!AL420), IF(san!AL420=-999,"NA",IF(san!AL420&gt;99, "&gt;99", IF(san!AL420&lt;1, "&lt;1", san!AL420))), "-")</f>
        <v>-</v>
      </c>
      <c r="AM422" s="41" t="str">
        <f>IF(ISNUMBER(san!AM420), IF(san!AM420=-999,"NA",IF(san!AM420&gt;99, "&gt;99", IF(san!AM420&lt;1, "&lt;1", san!AM420))), "-")</f>
        <v>-</v>
      </c>
      <c r="AN422" s="39" t="str">
        <f>IF(ISNUMBER(san!AN420), IF(san!AN420=-999,"NA",IF(san!AN420&gt;99, "&gt;99", IF(san!AN420&lt;1, "&lt;1", san!AN420))), "-")</f>
        <v>-</v>
      </c>
      <c r="AO422" s="39" t="str">
        <f>IF(ISNUMBER(san!AO420), IF(san!AO420=-999,"NA",IF(san!AO420&gt;99, "&gt;99", IF(san!AO420&lt;1, "&lt;1", san!AO420))), "-")</f>
        <v>-</v>
      </c>
      <c r="AP422" s="39" t="str">
        <f>IF(ISNUMBER(san!AP420), IF(san!AP420=-999,"NA",IF(san!AP420&gt;99, "&gt;99", IF(san!AP420&lt;1, "&lt;1", san!AP420))), "-")</f>
        <v>-</v>
      </c>
      <c r="AQ422" s="29" t="str">
        <f>IF(ISNUMBER(san!AQ420), IF(san!AQ420=-999,"NA",san!AQ420), "-")</f>
        <v>-</v>
      </c>
      <c r="AR422" s="39" t="str">
        <f>IF(ISNUMBER(san!AR420), IF(san!AR420=-999,"NA",IF(san!AR420&gt;99, "&gt;99", IF(san!AR420&lt;1, "&lt;1", san!AR420))), "-")</f>
        <v>-</v>
      </c>
      <c r="AS422" s="39" t="str">
        <f>IF(ISNUMBER(san!AS420), IF(san!AS420=-999,"NA",IF(san!AS420&gt;99, "&gt;99", IF(san!AS420&lt;1, "&lt;1", san!AS420))), "-")</f>
        <v>-</v>
      </c>
      <c r="AT422" s="39" t="str">
        <f>IF(ISNUMBER(san!AT420), IF(san!AT420=-999,"NA",IF(san!AT420&gt;99, "&gt;99", IF(san!AT420&lt;1, "&lt;1", san!AT420))), "-")</f>
        <v>-</v>
      </c>
    </row>
    <row r="423" ht="15" hidden="true">
      <c r="A423" s="36" t="str">
        <f>IF(ISBLANK(san!A421), "", san!A421)</f>
        <v/>
      </c>
      <c r="B423" s="57" t="str">
        <f>IF(ISBLANK(san!B421), "", san!B421)</f>
        <v/>
      </c>
      <c r="C423" s="37" t="str">
        <f>IF(ISNUMBER(san!C421), san!C421, "-")</f>
        <v>-</v>
      </c>
      <c r="D423" s="39" t="str">
        <f>IF(ISNUMBER(san!D421), san!D421, "-")</f>
        <v>-</v>
      </c>
      <c r="E423" s="38" t="str">
        <f>IF(ISNUMBER(san!E421), IF(san!E421=-999,"NA",IF(san!E421&gt;99, "&gt;99", IF(san!E421&lt;1, "&lt;1", san!E421))), "-")</f>
        <v>-</v>
      </c>
      <c r="F423" s="39" t="str">
        <f>IF(ISNUMBER(san!F421), IF(san!F421=-999,"NA",IF(san!F421&gt;99, "&gt;99", IF(san!F421&lt;1, "&lt;1", san!F421))), "-")</f>
        <v>-</v>
      </c>
      <c r="G423" s="39" t="str">
        <f>IF(ISNUMBER(san!G421), IF(san!G421=-999,"NA",IF(san!G421&gt;99, "&gt;99", IF(san!G421&lt;1, "&lt;1", san!G421))), "-")</f>
        <v>-</v>
      </c>
      <c r="H423" s="40" t="str">
        <f>IF(ISNUMBER(san!H421), IF(san!H421=-999,"NA",IF(san!H421&gt;99, "&gt;99", IF(san!H421&lt;1, "&lt;1", san!H421))), "-")</f>
        <v>-</v>
      </c>
      <c r="I423" s="29" t="str">
        <f>IF(ISNUMBER(san!I421), IF(san!I421=-999,"NA",san!I421), "-")</f>
        <v>-</v>
      </c>
      <c r="J423" s="29" t="str">
        <f>IF(ISNUMBER(san!J421), IF(san!J421=-999,"NA",san!J421), "-")</f>
        <v>-</v>
      </c>
      <c r="K423" s="38" t="str">
        <f>IF(ISNUMBER(san!K421), IF(san!K421=-999,"NA",IF(san!K421&gt;99, "&gt;99", IF(san!K421&lt;1, "&lt;1", san!K421))), "-")</f>
        <v>-</v>
      </c>
      <c r="L423" s="39" t="str">
        <f>IF(ISNUMBER(san!L421), IF(san!L421=-999,"NA",IF(san!L421&gt;99, "&gt;99", IF(san!L421&lt;1, "&lt;1", san!L421))), "-")</f>
        <v>-</v>
      </c>
      <c r="M423" s="39" t="str">
        <f>IF(ISNUMBER(san!M421), IF(san!M421=-999,"NA",IF(san!M421&gt;99, "&gt;99", IF(san!M421&lt;1, "&lt;1", san!M421))), "-")</f>
        <v>-</v>
      </c>
      <c r="N423" s="40" t="str">
        <f>IF(ISNUMBER(san!N421), IF(san!N421=-999,"NA",IF(san!N421&gt;99, "&gt;99", IF(san!N421&lt;1, "&lt;1", san!N421))), "-")</f>
        <v>-</v>
      </c>
      <c r="O423" s="29" t="str">
        <f>IF(ISNUMBER(san!O421), IF(san!O421=-999,"NA",san!O421), "-")</f>
        <v>-</v>
      </c>
      <c r="P423" s="29" t="str">
        <f>IF(ISNUMBER(san!P421), IF(san!P421=-999,"NA",san!P421), "-")</f>
        <v>-</v>
      </c>
      <c r="Q423" s="38" t="str">
        <f>IF(ISNUMBER(san!Q421), IF(san!Q421=-999,"NA",IF(san!Q421&gt;99, "&gt;99", IF(san!Q421&lt;1, "&lt;1", san!Q421))), "-")</f>
        <v>-</v>
      </c>
      <c r="R423" s="39" t="str">
        <f>IF(ISNUMBER(san!R421), IF(san!R421=-999,"NA",IF(san!R421&gt;99, "&gt;99", IF(san!R421&lt;1, "&lt;1", san!R421))), "-")</f>
        <v>-</v>
      </c>
      <c r="S423" s="39" t="str">
        <f>IF(ISNUMBER(san!S421), IF(san!S421=-999,"NA",IF(san!S421&gt;99, "&gt;99", IF(san!S421&lt;1, "&lt;1", san!S421))), "-")</f>
        <v>-</v>
      </c>
      <c r="T423" s="40" t="str">
        <f>IF(ISNUMBER(san!T421), IF(san!T421=-999,"NA",IF(san!T421&gt;99, "&gt;99", IF(san!T421&lt;1, "&lt;1", san!T421))), "-")</f>
        <v>-</v>
      </c>
      <c r="U423" s="29" t="str">
        <f>IF(ISNUMBER(san!U421), IF(san!U421=-999,"NA",san!U421), "-")</f>
        <v>-</v>
      </c>
      <c r="V423" s="29" t="str">
        <f>IF(ISNUMBER(san!V421), IF(san!V421=-999,"NA",san!V421), "-")</f>
        <v>-</v>
      </c>
      <c r="W423" s="41" t="str">
        <f>IF(ISNUMBER(san!W421), IF(san!W421=-999,"NA",IF(san!W421&gt;99, "&gt;99", IF(san!W421&lt;1, "&lt;1", san!W421))), "-")</f>
        <v>-</v>
      </c>
      <c r="X423" s="39" t="str">
        <f>IF(ISNUMBER(san!X421), IF(san!X421=-999,"NA",IF(san!X421&gt;99, "&gt;99", IF(san!X421&lt;1, "&lt;1", san!X421))), "-")</f>
        <v>-</v>
      </c>
      <c r="Y423" s="39" t="str">
        <f>IF(ISNUMBER(san!Y421), IF(san!Y421=-999,"NA",IF(san!Y421&gt;99, "&gt;99", IF(san!Y421&lt;1, "&lt;1", san!Y421))), "-")</f>
        <v>-</v>
      </c>
      <c r="Z423" s="39" t="str">
        <f>IF(ISNUMBER(san!Z421), IF(san!Z421=-999,"NA",IF(san!Z421&gt;99, "&gt;99", IF(san!Z421&lt;1, "&lt;1", san!Z421))), "-")</f>
        <v>-</v>
      </c>
      <c r="AA423" s="29" t="str">
        <f>IF(ISNUMBER(san!AA421), IF(san!AA421=-999,"NA",san!AA421), "-")</f>
        <v>-</v>
      </c>
      <c r="AB423" s="39" t="str">
        <f>IF(ISNUMBER(san!AB421), IF(san!AB421=-999,"NA",IF(san!AB421&gt;99, "&gt;99", IF(san!AB421&lt;1, "&lt;1", san!AB421))), "-")</f>
        <v>-</v>
      </c>
      <c r="AC423" s="39" t="str">
        <f>IF(ISNUMBER(san!AC421), IF(san!AC421=-999,"NA",IF(san!AC421&gt;99, "&gt;99", IF(san!AC421&lt;1, "&lt;1", san!AC421))), "-")</f>
        <v>-</v>
      </c>
      <c r="AD423" s="39" t="str">
        <f>IF(ISNUMBER(san!AD421), IF(san!AD421=-999,"NA",IF(san!AD421&gt;99, "&gt;99", IF(san!AD421&lt;1, "&lt;1", san!AD421))), "-")</f>
        <v>-</v>
      </c>
      <c r="AE423" s="41" t="str">
        <f>IF(ISNUMBER(san!AE421), IF(san!AE421=-999,"NA",IF(san!AE421&gt;99, "&gt;99", IF(san!AE421&lt;1, "&lt;1", san!AE421))), "-")</f>
        <v>-</v>
      </c>
      <c r="AF423" s="39" t="str">
        <f>IF(ISNUMBER(san!AF421), IF(san!AF421=-999,"NA",IF(san!AF421&gt;99, "&gt;99", IF(san!AF421&lt;1, "&lt;1", san!AF421))), "-")</f>
        <v>-</v>
      </c>
      <c r="AG423" s="39" t="str">
        <f>IF(ISNUMBER(san!AG421), IF(san!AG421=-999,"NA",IF(san!AG421&gt;99, "&gt;99", IF(san!AG421&lt;1, "&lt;1", san!AG421))), "-")</f>
        <v>-</v>
      </c>
      <c r="AH423" s="39" t="str">
        <f>IF(ISNUMBER(san!AH421), IF(san!AH421=-999,"NA",IF(san!AH421&gt;99, "&gt;99", IF(san!AH421&lt;1, "&lt;1", san!AH421))), "-")</f>
        <v>-</v>
      </c>
      <c r="AI423" s="29" t="str">
        <f>IF(ISNUMBER(san!AI421), IF(san!AI421=-999,"NA",san!AI421), "-")</f>
        <v>-</v>
      </c>
      <c r="AJ423" s="39" t="str">
        <f>IF(ISNUMBER(san!AJ421), IF(san!AJ421=-999,"NA",IF(san!AJ421&gt;99, "&gt;99", IF(san!AJ421&lt;1, "&lt;1", san!AJ421))), "-")</f>
        <v>-</v>
      </c>
      <c r="AK423" s="39" t="str">
        <f>IF(ISNUMBER(san!AK421), IF(san!AK421=-999,"NA",IF(san!AK421&gt;99, "&gt;99", IF(san!AK421&lt;1, "&lt;1", san!AK421))), "-")</f>
        <v>-</v>
      </c>
      <c r="AL423" s="39" t="str">
        <f>IF(ISNUMBER(san!AL421), IF(san!AL421=-999,"NA",IF(san!AL421&gt;99, "&gt;99", IF(san!AL421&lt;1, "&lt;1", san!AL421))), "-")</f>
        <v>-</v>
      </c>
      <c r="AM423" s="41" t="str">
        <f>IF(ISNUMBER(san!AM421), IF(san!AM421=-999,"NA",IF(san!AM421&gt;99, "&gt;99", IF(san!AM421&lt;1, "&lt;1", san!AM421))), "-")</f>
        <v>-</v>
      </c>
      <c r="AN423" s="39" t="str">
        <f>IF(ISNUMBER(san!AN421), IF(san!AN421=-999,"NA",IF(san!AN421&gt;99, "&gt;99", IF(san!AN421&lt;1, "&lt;1", san!AN421))), "-")</f>
        <v>-</v>
      </c>
      <c r="AO423" s="39" t="str">
        <f>IF(ISNUMBER(san!AO421), IF(san!AO421=-999,"NA",IF(san!AO421&gt;99, "&gt;99", IF(san!AO421&lt;1, "&lt;1", san!AO421))), "-")</f>
        <v>-</v>
      </c>
      <c r="AP423" s="39" t="str">
        <f>IF(ISNUMBER(san!AP421), IF(san!AP421=-999,"NA",IF(san!AP421&gt;99, "&gt;99", IF(san!AP421&lt;1, "&lt;1", san!AP421))), "-")</f>
        <v>-</v>
      </c>
      <c r="AQ423" s="29" t="str">
        <f>IF(ISNUMBER(san!AQ421), IF(san!AQ421=-999,"NA",san!AQ421), "-")</f>
        <v>-</v>
      </c>
      <c r="AR423" s="39" t="str">
        <f>IF(ISNUMBER(san!AR421), IF(san!AR421=-999,"NA",IF(san!AR421&gt;99, "&gt;99", IF(san!AR421&lt;1, "&lt;1", san!AR421))), "-")</f>
        <v>-</v>
      </c>
      <c r="AS423" s="39" t="str">
        <f>IF(ISNUMBER(san!AS421), IF(san!AS421=-999,"NA",IF(san!AS421&gt;99, "&gt;99", IF(san!AS421&lt;1, "&lt;1", san!AS421))), "-")</f>
        <v>-</v>
      </c>
      <c r="AT423" s="39" t="str">
        <f>IF(ISNUMBER(san!AT421), IF(san!AT421=-999,"NA",IF(san!AT421&gt;99, "&gt;99", IF(san!AT421&lt;1, "&lt;1", san!AT421))), "-")</f>
        <v>-</v>
      </c>
    </row>
    <row r="424" ht="15" hidden="true">
      <c r="A424" s="36" t="str">
        <f>IF(ISBLANK(san!A422), "", san!A422)</f>
        <v/>
      </c>
      <c r="B424" s="57" t="str">
        <f>IF(ISBLANK(san!B422), "", san!B422)</f>
        <v/>
      </c>
      <c r="C424" s="37" t="str">
        <f>IF(ISNUMBER(san!C422), san!C422, "-")</f>
        <v>-</v>
      </c>
      <c r="D424" s="39" t="str">
        <f>IF(ISNUMBER(san!D422), san!D422, "-")</f>
        <v>-</v>
      </c>
      <c r="E424" s="38" t="str">
        <f>IF(ISNUMBER(san!E422), IF(san!E422=-999,"NA",IF(san!E422&gt;99, "&gt;99", IF(san!E422&lt;1, "&lt;1", san!E422))), "-")</f>
        <v>-</v>
      </c>
      <c r="F424" s="39" t="str">
        <f>IF(ISNUMBER(san!F422), IF(san!F422=-999,"NA",IF(san!F422&gt;99, "&gt;99", IF(san!F422&lt;1, "&lt;1", san!F422))), "-")</f>
        <v>-</v>
      </c>
      <c r="G424" s="39" t="str">
        <f>IF(ISNUMBER(san!G422), IF(san!G422=-999,"NA",IF(san!G422&gt;99, "&gt;99", IF(san!G422&lt;1, "&lt;1", san!G422))), "-")</f>
        <v>-</v>
      </c>
      <c r="H424" s="40" t="str">
        <f>IF(ISNUMBER(san!H422), IF(san!H422=-999,"NA",IF(san!H422&gt;99, "&gt;99", IF(san!H422&lt;1, "&lt;1", san!H422))), "-")</f>
        <v>-</v>
      </c>
      <c r="I424" s="29" t="str">
        <f>IF(ISNUMBER(san!I422), IF(san!I422=-999,"NA",san!I422), "-")</f>
        <v>-</v>
      </c>
      <c r="J424" s="29" t="str">
        <f>IF(ISNUMBER(san!J422), IF(san!J422=-999,"NA",san!J422), "-")</f>
        <v>-</v>
      </c>
      <c r="K424" s="38" t="str">
        <f>IF(ISNUMBER(san!K422), IF(san!K422=-999,"NA",IF(san!K422&gt;99, "&gt;99", IF(san!K422&lt;1, "&lt;1", san!K422))), "-")</f>
        <v>-</v>
      </c>
      <c r="L424" s="39" t="str">
        <f>IF(ISNUMBER(san!L422), IF(san!L422=-999,"NA",IF(san!L422&gt;99, "&gt;99", IF(san!L422&lt;1, "&lt;1", san!L422))), "-")</f>
        <v>-</v>
      </c>
      <c r="M424" s="39" t="str">
        <f>IF(ISNUMBER(san!M422), IF(san!M422=-999,"NA",IF(san!M422&gt;99, "&gt;99", IF(san!M422&lt;1, "&lt;1", san!M422))), "-")</f>
        <v>-</v>
      </c>
      <c r="N424" s="40" t="str">
        <f>IF(ISNUMBER(san!N422), IF(san!N422=-999,"NA",IF(san!N422&gt;99, "&gt;99", IF(san!N422&lt;1, "&lt;1", san!N422))), "-")</f>
        <v>-</v>
      </c>
      <c r="O424" s="29" t="str">
        <f>IF(ISNUMBER(san!O422), IF(san!O422=-999,"NA",san!O422), "-")</f>
        <v>-</v>
      </c>
      <c r="P424" s="29" t="str">
        <f>IF(ISNUMBER(san!P422), IF(san!P422=-999,"NA",san!P422), "-")</f>
        <v>-</v>
      </c>
      <c r="Q424" s="38" t="str">
        <f>IF(ISNUMBER(san!Q422), IF(san!Q422=-999,"NA",IF(san!Q422&gt;99, "&gt;99", IF(san!Q422&lt;1, "&lt;1", san!Q422))), "-")</f>
        <v>-</v>
      </c>
      <c r="R424" s="39" t="str">
        <f>IF(ISNUMBER(san!R422), IF(san!R422=-999,"NA",IF(san!R422&gt;99, "&gt;99", IF(san!R422&lt;1, "&lt;1", san!R422))), "-")</f>
        <v>-</v>
      </c>
      <c r="S424" s="39" t="str">
        <f>IF(ISNUMBER(san!S422), IF(san!S422=-999,"NA",IF(san!S422&gt;99, "&gt;99", IF(san!S422&lt;1, "&lt;1", san!S422))), "-")</f>
        <v>-</v>
      </c>
      <c r="T424" s="40" t="str">
        <f>IF(ISNUMBER(san!T422), IF(san!T422=-999,"NA",IF(san!T422&gt;99, "&gt;99", IF(san!T422&lt;1, "&lt;1", san!T422))), "-")</f>
        <v>-</v>
      </c>
      <c r="U424" s="29" t="str">
        <f>IF(ISNUMBER(san!U422), IF(san!U422=-999,"NA",san!U422), "-")</f>
        <v>-</v>
      </c>
      <c r="V424" s="29" t="str">
        <f>IF(ISNUMBER(san!V422), IF(san!V422=-999,"NA",san!V422), "-")</f>
        <v>-</v>
      </c>
      <c r="W424" s="41" t="str">
        <f>IF(ISNUMBER(san!W422), IF(san!W422=-999,"NA",IF(san!W422&gt;99, "&gt;99", IF(san!W422&lt;1, "&lt;1", san!W422))), "-")</f>
        <v>-</v>
      </c>
      <c r="X424" s="39" t="str">
        <f>IF(ISNUMBER(san!X422), IF(san!X422=-999,"NA",IF(san!X422&gt;99, "&gt;99", IF(san!X422&lt;1, "&lt;1", san!X422))), "-")</f>
        <v>-</v>
      </c>
      <c r="Y424" s="39" t="str">
        <f>IF(ISNUMBER(san!Y422), IF(san!Y422=-999,"NA",IF(san!Y422&gt;99, "&gt;99", IF(san!Y422&lt;1, "&lt;1", san!Y422))), "-")</f>
        <v>-</v>
      </c>
      <c r="Z424" s="39" t="str">
        <f>IF(ISNUMBER(san!Z422), IF(san!Z422=-999,"NA",IF(san!Z422&gt;99, "&gt;99", IF(san!Z422&lt;1, "&lt;1", san!Z422))), "-")</f>
        <v>-</v>
      </c>
      <c r="AA424" s="29" t="str">
        <f>IF(ISNUMBER(san!AA422), IF(san!AA422=-999,"NA",san!AA422), "-")</f>
        <v>-</v>
      </c>
      <c r="AB424" s="39" t="str">
        <f>IF(ISNUMBER(san!AB422), IF(san!AB422=-999,"NA",IF(san!AB422&gt;99, "&gt;99", IF(san!AB422&lt;1, "&lt;1", san!AB422))), "-")</f>
        <v>-</v>
      </c>
      <c r="AC424" s="39" t="str">
        <f>IF(ISNUMBER(san!AC422), IF(san!AC422=-999,"NA",IF(san!AC422&gt;99, "&gt;99", IF(san!AC422&lt;1, "&lt;1", san!AC422))), "-")</f>
        <v>-</v>
      </c>
      <c r="AD424" s="39" t="str">
        <f>IF(ISNUMBER(san!AD422), IF(san!AD422=-999,"NA",IF(san!AD422&gt;99, "&gt;99", IF(san!AD422&lt;1, "&lt;1", san!AD422))), "-")</f>
        <v>-</v>
      </c>
      <c r="AE424" s="41" t="str">
        <f>IF(ISNUMBER(san!AE422), IF(san!AE422=-999,"NA",IF(san!AE422&gt;99, "&gt;99", IF(san!AE422&lt;1, "&lt;1", san!AE422))), "-")</f>
        <v>-</v>
      </c>
      <c r="AF424" s="39" t="str">
        <f>IF(ISNUMBER(san!AF422), IF(san!AF422=-999,"NA",IF(san!AF422&gt;99, "&gt;99", IF(san!AF422&lt;1, "&lt;1", san!AF422))), "-")</f>
        <v>-</v>
      </c>
      <c r="AG424" s="39" t="str">
        <f>IF(ISNUMBER(san!AG422), IF(san!AG422=-999,"NA",IF(san!AG422&gt;99, "&gt;99", IF(san!AG422&lt;1, "&lt;1", san!AG422))), "-")</f>
        <v>-</v>
      </c>
      <c r="AH424" s="39" t="str">
        <f>IF(ISNUMBER(san!AH422), IF(san!AH422=-999,"NA",IF(san!AH422&gt;99, "&gt;99", IF(san!AH422&lt;1, "&lt;1", san!AH422))), "-")</f>
        <v>-</v>
      </c>
      <c r="AI424" s="29" t="str">
        <f>IF(ISNUMBER(san!AI422), IF(san!AI422=-999,"NA",san!AI422), "-")</f>
        <v>-</v>
      </c>
      <c r="AJ424" s="39" t="str">
        <f>IF(ISNUMBER(san!AJ422), IF(san!AJ422=-999,"NA",IF(san!AJ422&gt;99, "&gt;99", IF(san!AJ422&lt;1, "&lt;1", san!AJ422))), "-")</f>
        <v>-</v>
      </c>
      <c r="AK424" s="39" t="str">
        <f>IF(ISNUMBER(san!AK422), IF(san!AK422=-999,"NA",IF(san!AK422&gt;99, "&gt;99", IF(san!AK422&lt;1, "&lt;1", san!AK422))), "-")</f>
        <v>-</v>
      </c>
      <c r="AL424" s="39" t="str">
        <f>IF(ISNUMBER(san!AL422), IF(san!AL422=-999,"NA",IF(san!AL422&gt;99, "&gt;99", IF(san!AL422&lt;1, "&lt;1", san!AL422))), "-")</f>
        <v>-</v>
      </c>
      <c r="AM424" s="41" t="str">
        <f>IF(ISNUMBER(san!AM422), IF(san!AM422=-999,"NA",IF(san!AM422&gt;99, "&gt;99", IF(san!AM422&lt;1, "&lt;1", san!AM422))), "-")</f>
        <v>-</v>
      </c>
      <c r="AN424" s="39" t="str">
        <f>IF(ISNUMBER(san!AN422), IF(san!AN422=-999,"NA",IF(san!AN422&gt;99, "&gt;99", IF(san!AN422&lt;1, "&lt;1", san!AN422))), "-")</f>
        <v>-</v>
      </c>
      <c r="AO424" s="39" t="str">
        <f>IF(ISNUMBER(san!AO422), IF(san!AO422=-999,"NA",IF(san!AO422&gt;99, "&gt;99", IF(san!AO422&lt;1, "&lt;1", san!AO422))), "-")</f>
        <v>-</v>
      </c>
      <c r="AP424" s="39" t="str">
        <f>IF(ISNUMBER(san!AP422), IF(san!AP422=-999,"NA",IF(san!AP422&gt;99, "&gt;99", IF(san!AP422&lt;1, "&lt;1", san!AP422))), "-")</f>
        <v>-</v>
      </c>
      <c r="AQ424" s="29" t="str">
        <f>IF(ISNUMBER(san!AQ422), IF(san!AQ422=-999,"NA",san!AQ422), "-")</f>
        <v>-</v>
      </c>
      <c r="AR424" s="39" t="str">
        <f>IF(ISNUMBER(san!AR422), IF(san!AR422=-999,"NA",IF(san!AR422&gt;99, "&gt;99", IF(san!AR422&lt;1, "&lt;1", san!AR422))), "-")</f>
        <v>-</v>
      </c>
      <c r="AS424" s="39" t="str">
        <f>IF(ISNUMBER(san!AS422), IF(san!AS422=-999,"NA",IF(san!AS422&gt;99, "&gt;99", IF(san!AS422&lt;1, "&lt;1", san!AS422))), "-")</f>
        <v>-</v>
      </c>
      <c r="AT424" s="39" t="str">
        <f>IF(ISNUMBER(san!AT422), IF(san!AT422=-999,"NA",IF(san!AT422&gt;99, "&gt;99", IF(san!AT422&lt;1, "&lt;1", san!AT422))), "-")</f>
        <v>-</v>
      </c>
    </row>
    <row r="425" ht="15" hidden="true">
      <c r="A425" s="36" t="str">
        <f>IF(ISBLANK(san!A423), "", san!A423)</f>
        <v/>
      </c>
      <c r="B425" s="57" t="str">
        <f>IF(ISBLANK(san!B423), "", san!B423)</f>
        <v/>
      </c>
      <c r="C425" s="37" t="str">
        <f>IF(ISNUMBER(san!C423), san!C423, "-")</f>
        <v>-</v>
      </c>
      <c r="D425" s="39" t="str">
        <f>IF(ISNUMBER(san!D423), san!D423, "-")</f>
        <v>-</v>
      </c>
      <c r="E425" s="38" t="str">
        <f>IF(ISNUMBER(san!E423), IF(san!E423=-999,"NA",IF(san!E423&gt;99, "&gt;99", IF(san!E423&lt;1, "&lt;1", san!E423))), "-")</f>
        <v>-</v>
      </c>
      <c r="F425" s="39" t="str">
        <f>IF(ISNUMBER(san!F423), IF(san!F423=-999,"NA",IF(san!F423&gt;99, "&gt;99", IF(san!F423&lt;1, "&lt;1", san!F423))), "-")</f>
        <v>-</v>
      </c>
      <c r="G425" s="39" t="str">
        <f>IF(ISNUMBER(san!G423), IF(san!G423=-999,"NA",IF(san!G423&gt;99, "&gt;99", IF(san!G423&lt;1, "&lt;1", san!G423))), "-")</f>
        <v>-</v>
      </c>
      <c r="H425" s="40" t="str">
        <f>IF(ISNUMBER(san!H423), IF(san!H423=-999,"NA",IF(san!H423&gt;99, "&gt;99", IF(san!H423&lt;1, "&lt;1", san!H423))), "-")</f>
        <v>-</v>
      </c>
      <c r="I425" s="29" t="str">
        <f>IF(ISNUMBER(san!I423), IF(san!I423=-999,"NA",san!I423), "-")</f>
        <v>-</v>
      </c>
      <c r="J425" s="29" t="str">
        <f>IF(ISNUMBER(san!J423), IF(san!J423=-999,"NA",san!J423), "-")</f>
        <v>-</v>
      </c>
      <c r="K425" s="38" t="str">
        <f>IF(ISNUMBER(san!K423), IF(san!K423=-999,"NA",IF(san!K423&gt;99, "&gt;99", IF(san!K423&lt;1, "&lt;1", san!K423))), "-")</f>
        <v>-</v>
      </c>
      <c r="L425" s="39" t="str">
        <f>IF(ISNUMBER(san!L423), IF(san!L423=-999,"NA",IF(san!L423&gt;99, "&gt;99", IF(san!L423&lt;1, "&lt;1", san!L423))), "-")</f>
        <v>-</v>
      </c>
      <c r="M425" s="39" t="str">
        <f>IF(ISNUMBER(san!M423), IF(san!M423=-999,"NA",IF(san!M423&gt;99, "&gt;99", IF(san!M423&lt;1, "&lt;1", san!M423))), "-")</f>
        <v>-</v>
      </c>
      <c r="N425" s="40" t="str">
        <f>IF(ISNUMBER(san!N423), IF(san!N423=-999,"NA",IF(san!N423&gt;99, "&gt;99", IF(san!N423&lt;1, "&lt;1", san!N423))), "-")</f>
        <v>-</v>
      </c>
      <c r="O425" s="29" t="str">
        <f>IF(ISNUMBER(san!O423), IF(san!O423=-999,"NA",san!O423), "-")</f>
        <v>-</v>
      </c>
      <c r="P425" s="29" t="str">
        <f>IF(ISNUMBER(san!P423), IF(san!P423=-999,"NA",san!P423), "-")</f>
        <v>-</v>
      </c>
      <c r="Q425" s="38" t="str">
        <f>IF(ISNUMBER(san!Q423), IF(san!Q423=-999,"NA",IF(san!Q423&gt;99, "&gt;99", IF(san!Q423&lt;1, "&lt;1", san!Q423))), "-")</f>
        <v>-</v>
      </c>
      <c r="R425" s="39" t="str">
        <f>IF(ISNUMBER(san!R423), IF(san!R423=-999,"NA",IF(san!R423&gt;99, "&gt;99", IF(san!R423&lt;1, "&lt;1", san!R423))), "-")</f>
        <v>-</v>
      </c>
      <c r="S425" s="39" t="str">
        <f>IF(ISNUMBER(san!S423), IF(san!S423=-999,"NA",IF(san!S423&gt;99, "&gt;99", IF(san!S423&lt;1, "&lt;1", san!S423))), "-")</f>
        <v>-</v>
      </c>
      <c r="T425" s="40" t="str">
        <f>IF(ISNUMBER(san!T423), IF(san!T423=-999,"NA",IF(san!T423&gt;99, "&gt;99", IF(san!T423&lt;1, "&lt;1", san!T423))), "-")</f>
        <v>-</v>
      </c>
      <c r="U425" s="29" t="str">
        <f>IF(ISNUMBER(san!U423), IF(san!U423=-999,"NA",san!U423), "-")</f>
        <v>-</v>
      </c>
      <c r="V425" s="29" t="str">
        <f>IF(ISNUMBER(san!V423), IF(san!V423=-999,"NA",san!V423), "-")</f>
        <v>-</v>
      </c>
      <c r="W425" s="41" t="str">
        <f>IF(ISNUMBER(san!W423), IF(san!W423=-999,"NA",IF(san!W423&gt;99, "&gt;99", IF(san!W423&lt;1, "&lt;1", san!W423))), "-")</f>
        <v>-</v>
      </c>
      <c r="X425" s="39" t="str">
        <f>IF(ISNUMBER(san!X423), IF(san!X423=-999,"NA",IF(san!X423&gt;99, "&gt;99", IF(san!X423&lt;1, "&lt;1", san!X423))), "-")</f>
        <v>-</v>
      </c>
      <c r="Y425" s="39" t="str">
        <f>IF(ISNUMBER(san!Y423), IF(san!Y423=-999,"NA",IF(san!Y423&gt;99, "&gt;99", IF(san!Y423&lt;1, "&lt;1", san!Y423))), "-")</f>
        <v>-</v>
      </c>
      <c r="Z425" s="39" t="str">
        <f>IF(ISNUMBER(san!Z423), IF(san!Z423=-999,"NA",IF(san!Z423&gt;99, "&gt;99", IF(san!Z423&lt;1, "&lt;1", san!Z423))), "-")</f>
        <v>-</v>
      </c>
      <c r="AA425" s="29" t="str">
        <f>IF(ISNUMBER(san!AA423), IF(san!AA423=-999,"NA",san!AA423), "-")</f>
        <v>-</v>
      </c>
      <c r="AB425" s="39" t="str">
        <f>IF(ISNUMBER(san!AB423), IF(san!AB423=-999,"NA",IF(san!AB423&gt;99, "&gt;99", IF(san!AB423&lt;1, "&lt;1", san!AB423))), "-")</f>
        <v>-</v>
      </c>
      <c r="AC425" s="39" t="str">
        <f>IF(ISNUMBER(san!AC423), IF(san!AC423=-999,"NA",IF(san!AC423&gt;99, "&gt;99", IF(san!AC423&lt;1, "&lt;1", san!AC423))), "-")</f>
        <v>-</v>
      </c>
      <c r="AD425" s="39" t="str">
        <f>IF(ISNUMBER(san!AD423), IF(san!AD423=-999,"NA",IF(san!AD423&gt;99, "&gt;99", IF(san!AD423&lt;1, "&lt;1", san!AD423))), "-")</f>
        <v>-</v>
      </c>
      <c r="AE425" s="41" t="str">
        <f>IF(ISNUMBER(san!AE423), IF(san!AE423=-999,"NA",IF(san!AE423&gt;99, "&gt;99", IF(san!AE423&lt;1, "&lt;1", san!AE423))), "-")</f>
        <v>-</v>
      </c>
      <c r="AF425" s="39" t="str">
        <f>IF(ISNUMBER(san!AF423), IF(san!AF423=-999,"NA",IF(san!AF423&gt;99, "&gt;99", IF(san!AF423&lt;1, "&lt;1", san!AF423))), "-")</f>
        <v>-</v>
      </c>
      <c r="AG425" s="39" t="str">
        <f>IF(ISNUMBER(san!AG423), IF(san!AG423=-999,"NA",IF(san!AG423&gt;99, "&gt;99", IF(san!AG423&lt;1, "&lt;1", san!AG423))), "-")</f>
        <v>-</v>
      </c>
      <c r="AH425" s="39" t="str">
        <f>IF(ISNUMBER(san!AH423), IF(san!AH423=-999,"NA",IF(san!AH423&gt;99, "&gt;99", IF(san!AH423&lt;1, "&lt;1", san!AH423))), "-")</f>
        <v>-</v>
      </c>
      <c r="AI425" s="29" t="str">
        <f>IF(ISNUMBER(san!AI423), IF(san!AI423=-999,"NA",san!AI423), "-")</f>
        <v>-</v>
      </c>
      <c r="AJ425" s="39" t="str">
        <f>IF(ISNUMBER(san!AJ423), IF(san!AJ423=-999,"NA",IF(san!AJ423&gt;99, "&gt;99", IF(san!AJ423&lt;1, "&lt;1", san!AJ423))), "-")</f>
        <v>-</v>
      </c>
      <c r="AK425" s="39" t="str">
        <f>IF(ISNUMBER(san!AK423), IF(san!AK423=-999,"NA",IF(san!AK423&gt;99, "&gt;99", IF(san!AK423&lt;1, "&lt;1", san!AK423))), "-")</f>
        <v>-</v>
      </c>
      <c r="AL425" s="39" t="str">
        <f>IF(ISNUMBER(san!AL423), IF(san!AL423=-999,"NA",IF(san!AL423&gt;99, "&gt;99", IF(san!AL423&lt;1, "&lt;1", san!AL423))), "-")</f>
        <v>-</v>
      </c>
      <c r="AM425" s="41" t="str">
        <f>IF(ISNUMBER(san!AM423), IF(san!AM423=-999,"NA",IF(san!AM423&gt;99, "&gt;99", IF(san!AM423&lt;1, "&lt;1", san!AM423))), "-")</f>
        <v>-</v>
      </c>
      <c r="AN425" s="39" t="str">
        <f>IF(ISNUMBER(san!AN423), IF(san!AN423=-999,"NA",IF(san!AN423&gt;99, "&gt;99", IF(san!AN423&lt;1, "&lt;1", san!AN423))), "-")</f>
        <v>-</v>
      </c>
      <c r="AO425" s="39" t="str">
        <f>IF(ISNUMBER(san!AO423), IF(san!AO423=-999,"NA",IF(san!AO423&gt;99, "&gt;99", IF(san!AO423&lt;1, "&lt;1", san!AO423))), "-")</f>
        <v>-</v>
      </c>
      <c r="AP425" s="39" t="str">
        <f>IF(ISNUMBER(san!AP423), IF(san!AP423=-999,"NA",IF(san!AP423&gt;99, "&gt;99", IF(san!AP423&lt;1, "&lt;1", san!AP423))), "-")</f>
        <v>-</v>
      </c>
      <c r="AQ425" s="29" t="str">
        <f>IF(ISNUMBER(san!AQ423), IF(san!AQ423=-999,"NA",san!AQ423), "-")</f>
        <v>-</v>
      </c>
      <c r="AR425" s="39" t="str">
        <f>IF(ISNUMBER(san!AR423), IF(san!AR423=-999,"NA",IF(san!AR423&gt;99, "&gt;99", IF(san!AR423&lt;1, "&lt;1", san!AR423))), "-")</f>
        <v>-</v>
      </c>
      <c r="AS425" s="39" t="str">
        <f>IF(ISNUMBER(san!AS423), IF(san!AS423=-999,"NA",IF(san!AS423&gt;99, "&gt;99", IF(san!AS423&lt;1, "&lt;1", san!AS423))), "-")</f>
        <v>-</v>
      </c>
      <c r="AT425" s="39" t="str">
        <f>IF(ISNUMBER(san!AT423), IF(san!AT423=-999,"NA",IF(san!AT423&gt;99, "&gt;99", IF(san!AT423&lt;1, "&lt;1", san!AT423))), "-")</f>
        <v>-</v>
      </c>
    </row>
    <row r="426" ht="15" hidden="true">
      <c r="A426" s="36" t="str">
        <f>IF(ISBLANK(san!A424), "", san!A424)</f>
        <v/>
      </c>
      <c r="B426" s="57" t="str">
        <f>IF(ISBLANK(san!B424), "", san!B424)</f>
        <v/>
      </c>
      <c r="C426" s="37" t="str">
        <f>IF(ISNUMBER(san!C424), san!C424, "-")</f>
        <v>-</v>
      </c>
      <c r="D426" s="39" t="str">
        <f>IF(ISNUMBER(san!D424), san!D424, "-")</f>
        <v>-</v>
      </c>
      <c r="E426" s="38" t="str">
        <f>IF(ISNUMBER(san!E424), IF(san!E424=-999,"NA",IF(san!E424&gt;99, "&gt;99", IF(san!E424&lt;1, "&lt;1", san!E424))), "-")</f>
        <v>-</v>
      </c>
      <c r="F426" s="39" t="str">
        <f>IF(ISNUMBER(san!F424), IF(san!F424=-999,"NA",IF(san!F424&gt;99, "&gt;99", IF(san!F424&lt;1, "&lt;1", san!F424))), "-")</f>
        <v>-</v>
      </c>
      <c r="G426" s="39" t="str">
        <f>IF(ISNUMBER(san!G424), IF(san!G424=-999,"NA",IF(san!G424&gt;99, "&gt;99", IF(san!G424&lt;1, "&lt;1", san!G424))), "-")</f>
        <v>-</v>
      </c>
      <c r="H426" s="40" t="str">
        <f>IF(ISNUMBER(san!H424), IF(san!H424=-999,"NA",IF(san!H424&gt;99, "&gt;99", IF(san!H424&lt;1, "&lt;1", san!H424))), "-")</f>
        <v>-</v>
      </c>
      <c r="I426" s="29" t="str">
        <f>IF(ISNUMBER(san!I424), IF(san!I424=-999,"NA",san!I424), "-")</f>
        <v>-</v>
      </c>
      <c r="J426" s="29" t="str">
        <f>IF(ISNUMBER(san!J424), IF(san!J424=-999,"NA",san!J424), "-")</f>
        <v>-</v>
      </c>
      <c r="K426" s="38" t="str">
        <f>IF(ISNUMBER(san!K424), IF(san!K424=-999,"NA",IF(san!K424&gt;99, "&gt;99", IF(san!K424&lt;1, "&lt;1", san!K424))), "-")</f>
        <v>-</v>
      </c>
      <c r="L426" s="39" t="str">
        <f>IF(ISNUMBER(san!L424), IF(san!L424=-999,"NA",IF(san!L424&gt;99, "&gt;99", IF(san!L424&lt;1, "&lt;1", san!L424))), "-")</f>
        <v>-</v>
      </c>
      <c r="M426" s="39" t="str">
        <f>IF(ISNUMBER(san!M424), IF(san!M424=-999,"NA",IF(san!M424&gt;99, "&gt;99", IF(san!M424&lt;1, "&lt;1", san!M424))), "-")</f>
        <v>-</v>
      </c>
      <c r="N426" s="40" t="str">
        <f>IF(ISNUMBER(san!N424), IF(san!N424=-999,"NA",IF(san!N424&gt;99, "&gt;99", IF(san!N424&lt;1, "&lt;1", san!N424))), "-")</f>
        <v>-</v>
      </c>
      <c r="O426" s="29" t="str">
        <f>IF(ISNUMBER(san!O424), IF(san!O424=-999,"NA",san!O424), "-")</f>
        <v>-</v>
      </c>
      <c r="P426" s="29" t="str">
        <f>IF(ISNUMBER(san!P424), IF(san!P424=-999,"NA",san!P424), "-")</f>
        <v>-</v>
      </c>
      <c r="Q426" s="38" t="str">
        <f>IF(ISNUMBER(san!Q424), IF(san!Q424=-999,"NA",IF(san!Q424&gt;99, "&gt;99", IF(san!Q424&lt;1, "&lt;1", san!Q424))), "-")</f>
        <v>-</v>
      </c>
      <c r="R426" s="39" t="str">
        <f>IF(ISNUMBER(san!R424), IF(san!R424=-999,"NA",IF(san!R424&gt;99, "&gt;99", IF(san!R424&lt;1, "&lt;1", san!R424))), "-")</f>
        <v>-</v>
      </c>
      <c r="S426" s="39" t="str">
        <f>IF(ISNUMBER(san!S424), IF(san!S424=-999,"NA",IF(san!S424&gt;99, "&gt;99", IF(san!S424&lt;1, "&lt;1", san!S424))), "-")</f>
        <v>-</v>
      </c>
      <c r="T426" s="40" t="str">
        <f>IF(ISNUMBER(san!T424), IF(san!T424=-999,"NA",IF(san!T424&gt;99, "&gt;99", IF(san!T424&lt;1, "&lt;1", san!T424))), "-")</f>
        <v>-</v>
      </c>
      <c r="U426" s="29" t="str">
        <f>IF(ISNUMBER(san!U424), IF(san!U424=-999,"NA",san!U424), "-")</f>
        <v>-</v>
      </c>
      <c r="V426" s="29" t="str">
        <f>IF(ISNUMBER(san!V424), IF(san!V424=-999,"NA",san!V424), "-")</f>
        <v>-</v>
      </c>
      <c r="W426" s="41" t="str">
        <f>IF(ISNUMBER(san!W424), IF(san!W424=-999,"NA",IF(san!W424&gt;99, "&gt;99", IF(san!W424&lt;1, "&lt;1", san!W424))), "-")</f>
        <v>-</v>
      </c>
      <c r="X426" s="39" t="str">
        <f>IF(ISNUMBER(san!X424), IF(san!X424=-999,"NA",IF(san!X424&gt;99, "&gt;99", IF(san!X424&lt;1, "&lt;1", san!X424))), "-")</f>
        <v>-</v>
      </c>
      <c r="Y426" s="39" t="str">
        <f>IF(ISNUMBER(san!Y424), IF(san!Y424=-999,"NA",IF(san!Y424&gt;99, "&gt;99", IF(san!Y424&lt;1, "&lt;1", san!Y424))), "-")</f>
        <v>-</v>
      </c>
      <c r="Z426" s="39" t="str">
        <f>IF(ISNUMBER(san!Z424), IF(san!Z424=-999,"NA",IF(san!Z424&gt;99, "&gt;99", IF(san!Z424&lt;1, "&lt;1", san!Z424))), "-")</f>
        <v>-</v>
      </c>
      <c r="AA426" s="29" t="str">
        <f>IF(ISNUMBER(san!AA424), IF(san!AA424=-999,"NA",san!AA424), "-")</f>
        <v>-</v>
      </c>
      <c r="AB426" s="39" t="str">
        <f>IF(ISNUMBER(san!AB424), IF(san!AB424=-999,"NA",IF(san!AB424&gt;99, "&gt;99", IF(san!AB424&lt;1, "&lt;1", san!AB424))), "-")</f>
        <v>-</v>
      </c>
      <c r="AC426" s="39" t="str">
        <f>IF(ISNUMBER(san!AC424), IF(san!AC424=-999,"NA",IF(san!AC424&gt;99, "&gt;99", IF(san!AC424&lt;1, "&lt;1", san!AC424))), "-")</f>
        <v>-</v>
      </c>
      <c r="AD426" s="39" t="str">
        <f>IF(ISNUMBER(san!AD424), IF(san!AD424=-999,"NA",IF(san!AD424&gt;99, "&gt;99", IF(san!AD424&lt;1, "&lt;1", san!AD424))), "-")</f>
        <v>-</v>
      </c>
      <c r="AE426" s="41" t="str">
        <f>IF(ISNUMBER(san!AE424), IF(san!AE424=-999,"NA",IF(san!AE424&gt;99, "&gt;99", IF(san!AE424&lt;1, "&lt;1", san!AE424))), "-")</f>
        <v>-</v>
      </c>
      <c r="AF426" s="39" t="str">
        <f>IF(ISNUMBER(san!AF424), IF(san!AF424=-999,"NA",IF(san!AF424&gt;99, "&gt;99", IF(san!AF424&lt;1, "&lt;1", san!AF424))), "-")</f>
        <v>-</v>
      </c>
      <c r="AG426" s="39" t="str">
        <f>IF(ISNUMBER(san!AG424), IF(san!AG424=-999,"NA",IF(san!AG424&gt;99, "&gt;99", IF(san!AG424&lt;1, "&lt;1", san!AG424))), "-")</f>
        <v>-</v>
      </c>
      <c r="AH426" s="39" t="str">
        <f>IF(ISNUMBER(san!AH424), IF(san!AH424=-999,"NA",IF(san!AH424&gt;99, "&gt;99", IF(san!AH424&lt;1, "&lt;1", san!AH424))), "-")</f>
        <v>-</v>
      </c>
      <c r="AI426" s="29" t="str">
        <f>IF(ISNUMBER(san!AI424), IF(san!AI424=-999,"NA",san!AI424), "-")</f>
        <v>-</v>
      </c>
      <c r="AJ426" s="39" t="str">
        <f>IF(ISNUMBER(san!AJ424), IF(san!AJ424=-999,"NA",IF(san!AJ424&gt;99, "&gt;99", IF(san!AJ424&lt;1, "&lt;1", san!AJ424))), "-")</f>
        <v>-</v>
      </c>
      <c r="AK426" s="39" t="str">
        <f>IF(ISNUMBER(san!AK424), IF(san!AK424=-999,"NA",IF(san!AK424&gt;99, "&gt;99", IF(san!AK424&lt;1, "&lt;1", san!AK424))), "-")</f>
        <v>-</v>
      </c>
      <c r="AL426" s="39" t="str">
        <f>IF(ISNUMBER(san!AL424), IF(san!AL424=-999,"NA",IF(san!AL424&gt;99, "&gt;99", IF(san!AL424&lt;1, "&lt;1", san!AL424))), "-")</f>
        <v>-</v>
      </c>
      <c r="AM426" s="41" t="str">
        <f>IF(ISNUMBER(san!AM424), IF(san!AM424=-999,"NA",IF(san!AM424&gt;99, "&gt;99", IF(san!AM424&lt;1, "&lt;1", san!AM424))), "-")</f>
        <v>-</v>
      </c>
      <c r="AN426" s="39" t="str">
        <f>IF(ISNUMBER(san!AN424), IF(san!AN424=-999,"NA",IF(san!AN424&gt;99, "&gt;99", IF(san!AN424&lt;1, "&lt;1", san!AN424))), "-")</f>
        <v>-</v>
      </c>
      <c r="AO426" s="39" t="str">
        <f>IF(ISNUMBER(san!AO424), IF(san!AO424=-999,"NA",IF(san!AO424&gt;99, "&gt;99", IF(san!AO424&lt;1, "&lt;1", san!AO424))), "-")</f>
        <v>-</v>
      </c>
      <c r="AP426" s="39" t="str">
        <f>IF(ISNUMBER(san!AP424), IF(san!AP424=-999,"NA",IF(san!AP424&gt;99, "&gt;99", IF(san!AP424&lt;1, "&lt;1", san!AP424))), "-")</f>
        <v>-</v>
      </c>
      <c r="AQ426" s="29" t="str">
        <f>IF(ISNUMBER(san!AQ424), IF(san!AQ424=-999,"NA",san!AQ424), "-")</f>
        <v>-</v>
      </c>
      <c r="AR426" s="39" t="str">
        <f>IF(ISNUMBER(san!AR424), IF(san!AR424=-999,"NA",IF(san!AR424&gt;99, "&gt;99", IF(san!AR424&lt;1, "&lt;1", san!AR424))), "-")</f>
        <v>-</v>
      </c>
      <c r="AS426" s="39" t="str">
        <f>IF(ISNUMBER(san!AS424), IF(san!AS424=-999,"NA",IF(san!AS424&gt;99, "&gt;99", IF(san!AS424&lt;1, "&lt;1", san!AS424))), "-")</f>
        <v>-</v>
      </c>
      <c r="AT426" s="39" t="str">
        <f>IF(ISNUMBER(san!AT424), IF(san!AT424=-999,"NA",IF(san!AT424&gt;99, "&gt;99", IF(san!AT424&lt;1, "&lt;1", san!AT424))), "-")</f>
        <v>-</v>
      </c>
    </row>
    <row r="427" ht="15" hidden="true">
      <c r="A427" s="36" t="str">
        <f>IF(ISBLANK(san!A425), "", san!A425)</f>
        <v/>
      </c>
      <c r="B427" s="57" t="str">
        <f>IF(ISBLANK(san!B425), "", san!B425)</f>
        <v/>
      </c>
      <c r="C427" s="37" t="str">
        <f>IF(ISNUMBER(san!C425), san!C425, "-")</f>
        <v>-</v>
      </c>
      <c r="D427" s="39" t="str">
        <f>IF(ISNUMBER(san!D425), san!D425, "-")</f>
        <v>-</v>
      </c>
      <c r="E427" s="38" t="str">
        <f>IF(ISNUMBER(san!E425), IF(san!E425=-999,"NA",IF(san!E425&gt;99, "&gt;99", IF(san!E425&lt;1, "&lt;1", san!E425))), "-")</f>
        <v>-</v>
      </c>
      <c r="F427" s="39" t="str">
        <f>IF(ISNUMBER(san!F425), IF(san!F425=-999,"NA",IF(san!F425&gt;99, "&gt;99", IF(san!F425&lt;1, "&lt;1", san!F425))), "-")</f>
        <v>-</v>
      </c>
      <c r="G427" s="39" t="str">
        <f>IF(ISNUMBER(san!G425), IF(san!G425=-999,"NA",IF(san!G425&gt;99, "&gt;99", IF(san!G425&lt;1, "&lt;1", san!G425))), "-")</f>
        <v>-</v>
      </c>
      <c r="H427" s="40" t="str">
        <f>IF(ISNUMBER(san!H425), IF(san!H425=-999,"NA",IF(san!H425&gt;99, "&gt;99", IF(san!H425&lt;1, "&lt;1", san!H425))), "-")</f>
        <v>-</v>
      </c>
      <c r="I427" s="29" t="str">
        <f>IF(ISNUMBER(san!I425), IF(san!I425=-999,"NA",san!I425), "-")</f>
        <v>-</v>
      </c>
      <c r="J427" s="29" t="str">
        <f>IF(ISNUMBER(san!J425), IF(san!J425=-999,"NA",san!J425), "-")</f>
        <v>-</v>
      </c>
      <c r="K427" s="38" t="str">
        <f>IF(ISNUMBER(san!K425), IF(san!K425=-999,"NA",IF(san!K425&gt;99, "&gt;99", IF(san!K425&lt;1, "&lt;1", san!K425))), "-")</f>
        <v>-</v>
      </c>
      <c r="L427" s="39" t="str">
        <f>IF(ISNUMBER(san!L425), IF(san!L425=-999,"NA",IF(san!L425&gt;99, "&gt;99", IF(san!L425&lt;1, "&lt;1", san!L425))), "-")</f>
        <v>-</v>
      </c>
      <c r="M427" s="39" t="str">
        <f>IF(ISNUMBER(san!M425), IF(san!M425=-999,"NA",IF(san!M425&gt;99, "&gt;99", IF(san!M425&lt;1, "&lt;1", san!M425))), "-")</f>
        <v>-</v>
      </c>
      <c r="N427" s="40" t="str">
        <f>IF(ISNUMBER(san!N425), IF(san!N425=-999,"NA",IF(san!N425&gt;99, "&gt;99", IF(san!N425&lt;1, "&lt;1", san!N425))), "-")</f>
        <v>-</v>
      </c>
      <c r="O427" s="29" t="str">
        <f>IF(ISNUMBER(san!O425), IF(san!O425=-999,"NA",san!O425), "-")</f>
        <v>-</v>
      </c>
      <c r="P427" s="29" t="str">
        <f>IF(ISNUMBER(san!P425), IF(san!P425=-999,"NA",san!P425), "-")</f>
        <v>-</v>
      </c>
      <c r="Q427" s="38" t="str">
        <f>IF(ISNUMBER(san!Q425), IF(san!Q425=-999,"NA",IF(san!Q425&gt;99, "&gt;99", IF(san!Q425&lt;1, "&lt;1", san!Q425))), "-")</f>
        <v>-</v>
      </c>
      <c r="R427" s="39" t="str">
        <f>IF(ISNUMBER(san!R425), IF(san!R425=-999,"NA",IF(san!R425&gt;99, "&gt;99", IF(san!R425&lt;1, "&lt;1", san!R425))), "-")</f>
        <v>-</v>
      </c>
      <c r="S427" s="39" t="str">
        <f>IF(ISNUMBER(san!S425), IF(san!S425=-999,"NA",IF(san!S425&gt;99, "&gt;99", IF(san!S425&lt;1, "&lt;1", san!S425))), "-")</f>
        <v>-</v>
      </c>
      <c r="T427" s="40" t="str">
        <f>IF(ISNUMBER(san!T425), IF(san!T425=-999,"NA",IF(san!T425&gt;99, "&gt;99", IF(san!T425&lt;1, "&lt;1", san!T425))), "-")</f>
        <v>-</v>
      </c>
      <c r="U427" s="29" t="str">
        <f>IF(ISNUMBER(san!U425), IF(san!U425=-999,"NA",san!U425), "-")</f>
        <v>-</v>
      </c>
      <c r="V427" s="29" t="str">
        <f>IF(ISNUMBER(san!V425), IF(san!V425=-999,"NA",san!V425), "-")</f>
        <v>-</v>
      </c>
      <c r="W427" s="41" t="str">
        <f>IF(ISNUMBER(san!W425), IF(san!W425=-999,"NA",IF(san!W425&gt;99, "&gt;99", IF(san!W425&lt;1, "&lt;1", san!W425))), "-")</f>
        <v>-</v>
      </c>
      <c r="X427" s="39" t="str">
        <f>IF(ISNUMBER(san!X425), IF(san!X425=-999,"NA",IF(san!X425&gt;99, "&gt;99", IF(san!X425&lt;1, "&lt;1", san!X425))), "-")</f>
        <v>-</v>
      </c>
      <c r="Y427" s="39" t="str">
        <f>IF(ISNUMBER(san!Y425), IF(san!Y425=-999,"NA",IF(san!Y425&gt;99, "&gt;99", IF(san!Y425&lt;1, "&lt;1", san!Y425))), "-")</f>
        <v>-</v>
      </c>
      <c r="Z427" s="39" t="str">
        <f>IF(ISNUMBER(san!Z425), IF(san!Z425=-999,"NA",IF(san!Z425&gt;99, "&gt;99", IF(san!Z425&lt;1, "&lt;1", san!Z425))), "-")</f>
        <v>-</v>
      </c>
      <c r="AA427" s="29" t="str">
        <f>IF(ISNUMBER(san!AA425), IF(san!AA425=-999,"NA",san!AA425), "-")</f>
        <v>-</v>
      </c>
      <c r="AB427" s="39" t="str">
        <f>IF(ISNUMBER(san!AB425), IF(san!AB425=-999,"NA",IF(san!AB425&gt;99, "&gt;99", IF(san!AB425&lt;1, "&lt;1", san!AB425))), "-")</f>
        <v>-</v>
      </c>
      <c r="AC427" s="39" t="str">
        <f>IF(ISNUMBER(san!AC425), IF(san!AC425=-999,"NA",IF(san!AC425&gt;99, "&gt;99", IF(san!AC425&lt;1, "&lt;1", san!AC425))), "-")</f>
        <v>-</v>
      </c>
      <c r="AD427" s="39" t="str">
        <f>IF(ISNUMBER(san!AD425), IF(san!AD425=-999,"NA",IF(san!AD425&gt;99, "&gt;99", IF(san!AD425&lt;1, "&lt;1", san!AD425))), "-")</f>
        <v>-</v>
      </c>
      <c r="AE427" s="41" t="str">
        <f>IF(ISNUMBER(san!AE425), IF(san!AE425=-999,"NA",IF(san!AE425&gt;99, "&gt;99", IF(san!AE425&lt;1, "&lt;1", san!AE425))), "-")</f>
        <v>-</v>
      </c>
      <c r="AF427" s="39" t="str">
        <f>IF(ISNUMBER(san!AF425), IF(san!AF425=-999,"NA",IF(san!AF425&gt;99, "&gt;99", IF(san!AF425&lt;1, "&lt;1", san!AF425))), "-")</f>
        <v>-</v>
      </c>
      <c r="AG427" s="39" t="str">
        <f>IF(ISNUMBER(san!AG425), IF(san!AG425=-999,"NA",IF(san!AG425&gt;99, "&gt;99", IF(san!AG425&lt;1, "&lt;1", san!AG425))), "-")</f>
        <v>-</v>
      </c>
      <c r="AH427" s="39" t="str">
        <f>IF(ISNUMBER(san!AH425), IF(san!AH425=-999,"NA",IF(san!AH425&gt;99, "&gt;99", IF(san!AH425&lt;1, "&lt;1", san!AH425))), "-")</f>
        <v>-</v>
      </c>
      <c r="AI427" s="29" t="str">
        <f>IF(ISNUMBER(san!AI425), IF(san!AI425=-999,"NA",san!AI425), "-")</f>
        <v>-</v>
      </c>
      <c r="AJ427" s="39" t="str">
        <f>IF(ISNUMBER(san!AJ425), IF(san!AJ425=-999,"NA",IF(san!AJ425&gt;99, "&gt;99", IF(san!AJ425&lt;1, "&lt;1", san!AJ425))), "-")</f>
        <v>-</v>
      </c>
      <c r="AK427" s="39" t="str">
        <f>IF(ISNUMBER(san!AK425), IF(san!AK425=-999,"NA",IF(san!AK425&gt;99, "&gt;99", IF(san!AK425&lt;1, "&lt;1", san!AK425))), "-")</f>
        <v>-</v>
      </c>
      <c r="AL427" s="39" t="str">
        <f>IF(ISNUMBER(san!AL425), IF(san!AL425=-999,"NA",IF(san!AL425&gt;99, "&gt;99", IF(san!AL425&lt;1, "&lt;1", san!AL425))), "-")</f>
        <v>-</v>
      </c>
      <c r="AM427" s="41" t="str">
        <f>IF(ISNUMBER(san!AM425), IF(san!AM425=-999,"NA",IF(san!AM425&gt;99, "&gt;99", IF(san!AM425&lt;1, "&lt;1", san!AM425))), "-")</f>
        <v>-</v>
      </c>
      <c r="AN427" s="39" t="str">
        <f>IF(ISNUMBER(san!AN425), IF(san!AN425=-999,"NA",IF(san!AN425&gt;99, "&gt;99", IF(san!AN425&lt;1, "&lt;1", san!AN425))), "-")</f>
        <v>-</v>
      </c>
      <c r="AO427" s="39" t="str">
        <f>IF(ISNUMBER(san!AO425), IF(san!AO425=-999,"NA",IF(san!AO425&gt;99, "&gt;99", IF(san!AO425&lt;1, "&lt;1", san!AO425))), "-")</f>
        <v>-</v>
      </c>
      <c r="AP427" s="39" t="str">
        <f>IF(ISNUMBER(san!AP425), IF(san!AP425=-999,"NA",IF(san!AP425&gt;99, "&gt;99", IF(san!AP425&lt;1, "&lt;1", san!AP425))), "-")</f>
        <v>-</v>
      </c>
      <c r="AQ427" s="29" t="str">
        <f>IF(ISNUMBER(san!AQ425), IF(san!AQ425=-999,"NA",san!AQ425), "-")</f>
        <v>-</v>
      </c>
      <c r="AR427" s="39" t="str">
        <f>IF(ISNUMBER(san!AR425), IF(san!AR425=-999,"NA",IF(san!AR425&gt;99, "&gt;99", IF(san!AR425&lt;1, "&lt;1", san!AR425))), "-")</f>
        <v>-</v>
      </c>
      <c r="AS427" s="39" t="str">
        <f>IF(ISNUMBER(san!AS425), IF(san!AS425=-999,"NA",IF(san!AS425&gt;99, "&gt;99", IF(san!AS425&lt;1, "&lt;1", san!AS425))), "-")</f>
        <v>-</v>
      </c>
      <c r="AT427" s="39" t="str">
        <f>IF(ISNUMBER(san!AT425), IF(san!AT425=-999,"NA",IF(san!AT425&gt;99, "&gt;99", IF(san!AT425&lt;1, "&lt;1", san!AT425))), "-")</f>
        <v>-</v>
      </c>
    </row>
    <row r="428" ht="15" hidden="true">
      <c r="A428" s="36" t="str">
        <f>IF(ISBLANK(san!A426), "", san!A426)</f>
        <v/>
      </c>
      <c r="B428" s="57" t="str">
        <f>IF(ISBLANK(san!B426), "", san!B426)</f>
        <v/>
      </c>
      <c r="C428" s="37" t="str">
        <f>IF(ISNUMBER(san!C426), san!C426, "-")</f>
        <v>-</v>
      </c>
      <c r="D428" s="39" t="str">
        <f>IF(ISNUMBER(san!D426), san!D426, "-")</f>
        <v>-</v>
      </c>
      <c r="E428" s="38" t="str">
        <f>IF(ISNUMBER(san!E426), IF(san!E426=-999,"NA",IF(san!E426&gt;99, "&gt;99", IF(san!E426&lt;1, "&lt;1", san!E426))), "-")</f>
        <v>-</v>
      </c>
      <c r="F428" s="39" t="str">
        <f>IF(ISNUMBER(san!F426), IF(san!F426=-999,"NA",IF(san!F426&gt;99, "&gt;99", IF(san!F426&lt;1, "&lt;1", san!F426))), "-")</f>
        <v>-</v>
      </c>
      <c r="G428" s="39" t="str">
        <f>IF(ISNUMBER(san!G426), IF(san!G426=-999,"NA",IF(san!G426&gt;99, "&gt;99", IF(san!G426&lt;1, "&lt;1", san!G426))), "-")</f>
        <v>-</v>
      </c>
      <c r="H428" s="40" t="str">
        <f>IF(ISNUMBER(san!H426), IF(san!H426=-999,"NA",IF(san!H426&gt;99, "&gt;99", IF(san!H426&lt;1, "&lt;1", san!H426))), "-")</f>
        <v>-</v>
      </c>
      <c r="I428" s="29" t="str">
        <f>IF(ISNUMBER(san!I426), IF(san!I426=-999,"NA",san!I426), "-")</f>
        <v>-</v>
      </c>
      <c r="J428" s="29" t="str">
        <f>IF(ISNUMBER(san!J426), IF(san!J426=-999,"NA",san!J426), "-")</f>
        <v>-</v>
      </c>
      <c r="K428" s="38" t="str">
        <f>IF(ISNUMBER(san!K426), IF(san!K426=-999,"NA",IF(san!K426&gt;99, "&gt;99", IF(san!K426&lt;1, "&lt;1", san!K426))), "-")</f>
        <v>-</v>
      </c>
      <c r="L428" s="39" t="str">
        <f>IF(ISNUMBER(san!L426), IF(san!L426=-999,"NA",IF(san!L426&gt;99, "&gt;99", IF(san!L426&lt;1, "&lt;1", san!L426))), "-")</f>
        <v>-</v>
      </c>
      <c r="M428" s="39" t="str">
        <f>IF(ISNUMBER(san!M426), IF(san!M426=-999,"NA",IF(san!M426&gt;99, "&gt;99", IF(san!M426&lt;1, "&lt;1", san!M426))), "-")</f>
        <v>-</v>
      </c>
      <c r="N428" s="40" t="str">
        <f>IF(ISNUMBER(san!N426), IF(san!N426=-999,"NA",IF(san!N426&gt;99, "&gt;99", IF(san!N426&lt;1, "&lt;1", san!N426))), "-")</f>
        <v>-</v>
      </c>
      <c r="O428" s="29" t="str">
        <f>IF(ISNUMBER(san!O426), IF(san!O426=-999,"NA",san!O426), "-")</f>
        <v>-</v>
      </c>
      <c r="P428" s="29" t="str">
        <f>IF(ISNUMBER(san!P426), IF(san!P426=-999,"NA",san!P426), "-")</f>
        <v>-</v>
      </c>
      <c r="Q428" s="38" t="str">
        <f>IF(ISNUMBER(san!Q426), IF(san!Q426=-999,"NA",IF(san!Q426&gt;99, "&gt;99", IF(san!Q426&lt;1, "&lt;1", san!Q426))), "-")</f>
        <v>-</v>
      </c>
      <c r="R428" s="39" t="str">
        <f>IF(ISNUMBER(san!R426), IF(san!R426=-999,"NA",IF(san!R426&gt;99, "&gt;99", IF(san!R426&lt;1, "&lt;1", san!R426))), "-")</f>
        <v>-</v>
      </c>
      <c r="S428" s="39" t="str">
        <f>IF(ISNUMBER(san!S426), IF(san!S426=-999,"NA",IF(san!S426&gt;99, "&gt;99", IF(san!S426&lt;1, "&lt;1", san!S426))), "-")</f>
        <v>-</v>
      </c>
      <c r="T428" s="40" t="str">
        <f>IF(ISNUMBER(san!T426), IF(san!T426=-999,"NA",IF(san!T426&gt;99, "&gt;99", IF(san!T426&lt;1, "&lt;1", san!T426))), "-")</f>
        <v>-</v>
      </c>
      <c r="U428" s="29" t="str">
        <f>IF(ISNUMBER(san!U426), IF(san!U426=-999,"NA",san!U426), "-")</f>
        <v>-</v>
      </c>
      <c r="V428" s="29" t="str">
        <f>IF(ISNUMBER(san!V426), IF(san!V426=-999,"NA",san!V426), "-")</f>
        <v>-</v>
      </c>
      <c r="W428" s="41" t="str">
        <f>IF(ISNUMBER(san!W426), IF(san!W426=-999,"NA",IF(san!W426&gt;99, "&gt;99", IF(san!W426&lt;1, "&lt;1", san!W426))), "-")</f>
        <v>-</v>
      </c>
      <c r="X428" s="39" t="str">
        <f>IF(ISNUMBER(san!X426), IF(san!X426=-999,"NA",IF(san!X426&gt;99, "&gt;99", IF(san!X426&lt;1, "&lt;1", san!X426))), "-")</f>
        <v>-</v>
      </c>
      <c r="Y428" s="39" t="str">
        <f>IF(ISNUMBER(san!Y426), IF(san!Y426=-999,"NA",IF(san!Y426&gt;99, "&gt;99", IF(san!Y426&lt;1, "&lt;1", san!Y426))), "-")</f>
        <v>-</v>
      </c>
      <c r="Z428" s="39" t="str">
        <f>IF(ISNUMBER(san!Z426), IF(san!Z426=-999,"NA",IF(san!Z426&gt;99, "&gt;99", IF(san!Z426&lt;1, "&lt;1", san!Z426))), "-")</f>
        <v>-</v>
      </c>
      <c r="AA428" s="29" t="str">
        <f>IF(ISNUMBER(san!AA426), IF(san!AA426=-999,"NA",san!AA426), "-")</f>
        <v>-</v>
      </c>
      <c r="AB428" s="39" t="str">
        <f>IF(ISNUMBER(san!AB426), IF(san!AB426=-999,"NA",IF(san!AB426&gt;99, "&gt;99", IF(san!AB426&lt;1, "&lt;1", san!AB426))), "-")</f>
        <v>-</v>
      </c>
      <c r="AC428" s="39" t="str">
        <f>IF(ISNUMBER(san!AC426), IF(san!AC426=-999,"NA",IF(san!AC426&gt;99, "&gt;99", IF(san!AC426&lt;1, "&lt;1", san!AC426))), "-")</f>
        <v>-</v>
      </c>
      <c r="AD428" s="39" t="str">
        <f>IF(ISNUMBER(san!AD426), IF(san!AD426=-999,"NA",IF(san!AD426&gt;99, "&gt;99", IF(san!AD426&lt;1, "&lt;1", san!AD426))), "-")</f>
        <v>-</v>
      </c>
      <c r="AE428" s="41" t="str">
        <f>IF(ISNUMBER(san!AE426), IF(san!AE426=-999,"NA",IF(san!AE426&gt;99, "&gt;99", IF(san!AE426&lt;1, "&lt;1", san!AE426))), "-")</f>
        <v>-</v>
      </c>
      <c r="AF428" s="39" t="str">
        <f>IF(ISNUMBER(san!AF426), IF(san!AF426=-999,"NA",IF(san!AF426&gt;99, "&gt;99", IF(san!AF426&lt;1, "&lt;1", san!AF426))), "-")</f>
        <v>-</v>
      </c>
      <c r="AG428" s="39" t="str">
        <f>IF(ISNUMBER(san!AG426), IF(san!AG426=-999,"NA",IF(san!AG426&gt;99, "&gt;99", IF(san!AG426&lt;1, "&lt;1", san!AG426))), "-")</f>
        <v>-</v>
      </c>
      <c r="AH428" s="39" t="str">
        <f>IF(ISNUMBER(san!AH426), IF(san!AH426=-999,"NA",IF(san!AH426&gt;99, "&gt;99", IF(san!AH426&lt;1, "&lt;1", san!AH426))), "-")</f>
        <v>-</v>
      </c>
      <c r="AI428" s="29" t="str">
        <f>IF(ISNUMBER(san!AI426), IF(san!AI426=-999,"NA",san!AI426), "-")</f>
        <v>-</v>
      </c>
      <c r="AJ428" s="39" t="str">
        <f>IF(ISNUMBER(san!AJ426), IF(san!AJ426=-999,"NA",IF(san!AJ426&gt;99, "&gt;99", IF(san!AJ426&lt;1, "&lt;1", san!AJ426))), "-")</f>
        <v>-</v>
      </c>
      <c r="AK428" s="39" t="str">
        <f>IF(ISNUMBER(san!AK426), IF(san!AK426=-999,"NA",IF(san!AK426&gt;99, "&gt;99", IF(san!AK426&lt;1, "&lt;1", san!AK426))), "-")</f>
        <v>-</v>
      </c>
      <c r="AL428" s="39" t="str">
        <f>IF(ISNUMBER(san!AL426), IF(san!AL426=-999,"NA",IF(san!AL426&gt;99, "&gt;99", IF(san!AL426&lt;1, "&lt;1", san!AL426))), "-")</f>
        <v>-</v>
      </c>
      <c r="AM428" s="41" t="str">
        <f>IF(ISNUMBER(san!AM426), IF(san!AM426=-999,"NA",IF(san!AM426&gt;99, "&gt;99", IF(san!AM426&lt;1, "&lt;1", san!AM426))), "-")</f>
        <v>-</v>
      </c>
      <c r="AN428" s="39" t="str">
        <f>IF(ISNUMBER(san!AN426), IF(san!AN426=-999,"NA",IF(san!AN426&gt;99, "&gt;99", IF(san!AN426&lt;1, "&lt;1", san!AN426))), "-")</f>
        <v>-</v>
      </c>
      <c r="AO428" s="39" t="str">
        <f>IF(ISNUMBER(san!AO426), IF(san!AO426=-999,"NA",IF(san!AO426&gt;99, "&gt;99", IF(san!AO426&lt;1, "&lt;1", san!AO426))), "-")</f>
        <v>-</v>
      </c>
      <c r="AP428" s="39" t="str">
        <f>IF(ISNUMBER(san!AP426), IF(san!AP426=-999,"NA",IF(san!AP426&gt;99, "&gt;99", IF(san!AP426&lt;1, "&lt;1", san!AP426))), "-")</f>
        <v>-</v>
      </c>
      <c r="AQ428" s="29" t="str">
        <f>IF(ISNUMBER(san!AQ426), IF(san!AQ426=-999,"NA",san!AQ426), "-")</f>
        <v>-</v>
      </c>
      <c r="AR428" s="39" t="str">
        <f>IF(ISNUMBER(san!AR426), IF(san!AR426=-999,"NA",IF(san!AR426&gt;99, "&gt;99", IF(san!AR426&lt;1, "&lt;1", san!AR426))), "-")</f>
        <v>-</v>
      </c>
      <c r="AS428" s="39" t="str">
        <f>IF(ISNUMBER(san!AS426), IF(san!AS426=-999,"NA",IF(san!AS426&gt;99, "&gt;99", IF(san!AS426&lt;1, "&lt;1", san!AS426))), "-")</f>
        <v>-</v>
      </c>
      <c r="AT428" s="39" t="str">
        <f>IF(ISNUMBER(san!AT426), IF(san!AT426=-999,"NA",IF(san!AT426&gt;99, "&gt;99", IF(san!AT426&lt;1, "&lt;1", san!AT426))), "-")</f>
        <v>-</v>
      </c>
    </row>
    <row r="429" ht="15" hidden="true">
      <c r="A429" s="36" t="str">
        <f>IF(ISBLANK(san!A427), "", san!A427)</f>
        <v/>
      </c>
      <c r="B429" s="57" t="str">
        <f>IF(ISBLANK(san!B427), "", san!B427)</f>
        <v/>
      </c>
      <c r="C429" s="37" t="str">
        <f>IF(ISNUMBER(san!C427), san!C427, "-")</f>
        <v>-</v>
      </c>
      <c r="D429" s="39" t="str">
        <f>IF(ISNUMBER(san!D427), san!D427, "-")</f>
        <v>-</v>
      </c>
      <c r="E429" s="38" t="str">
        <f>IF(ISNUMBER(san!E427), IF(san!E427=-999,"NA",IF(san!E427&gt;99, "&gt;99", IF(san!E427&lt;1, "&lt;1", san!E427))), "-")</f>
        <v>-</v>
      </c>
      <c r="F429" s="39" t="str">
        <f>IF(ISNUMBER(san!F427), IF(san!F427=-999,"NA",IF(san!F427&gt;99, "&gt;99", IF(san!F427&lt;1, "&lt;1", san!F427))), "-")</f>
        <v>-</v>
      </c>
      <c r="G429" s="39" t="str">
        <f>IF(ISNUMBER(san!G427), IF(san!G427=-999,"NA",IF(san!G427&gt;99, "&gt;99", IF(san!G427&lt;1, "&lt;1", san!G427))), "-")</f>
        <v>-</v>
      </c>
      <c r="H429" s="40" t="str">
        <f>IF(ISNUMBER(san!H427), IF(san!H427=-999,"NA",IF(san!H427&gt;99, "&gt;99", IF(san!H427&lt;1, "&lt;1", san!H427))), "-")</f>
        <v>-</v>
      </c>
      <c r="I429" s="29" t="str">
        <f>IF(ISNUMBER(san!I427), IF(san!I427=-999,"NA",san!I427), "-")</f>
        <v>-</v>
      </c>
      <c r="J429" s="29" t="str">
        <f>IF(ISNUMBER(san!J427), IF(san!J427=-999,"NA",san!J427), "-")</f>
        <v>-</v>
      </c>
      <c r="K429" s="38" t="str">
        <f>IF(ISNUMBER(san!K427), IF(san!K427=-999,"NA",IF(san!K427&gt;99, "&gt;99", IF(san!K427&lt;1, "&lt;1", san!K427))), "-")</f>
        <v>-</v>
      </c>
      <c r="L429" s="39" t="str">
        <f>IF(ISNUMBER(san!L427), IF(san!L427=-999,"NA",IF(san!L427&gt;99, "&gt;99", IF(san!L427&lt;1, "&lt;1", san!L427))), "-")</f>
        <v>-</v>
      </c>
      <c r="M429" s="39" t="str">
        <f>IF(ISNUMBER(san!M427), IF(san!M427=-999,"NA",IF(san!M427&gt;99, "&gt;99", IF(san!M427&lt;1, "&lt;1", san!M427))), "-")</f>
        <v>-</v>
      </c>
      <c r="N429" s="40" t="str">
        <f>IF(ISNUMBER(san!N427), IF(san!N427=-999,"NA",IF(san!N427&gt;99, "&gt;99", IF(san!N427&lt;1, "&lt;1", san!N427))), "-")</f>
        <v>-</v>
      </c>
      <c r="O429" s="29" t="str">
        <f>IF(ISNUMBER(san!O427), IF(san!O427=-999,"NA",san!O427), "-")</f>
        <v>-</v>
      </c>
      <c r="P429" s="29" t="str">
        <f>IF(ISNUMBER(san!P427), IF(san!P427=-999,"NA",san!P427), "-")</f>
        <v>-</v>
      </c>
      <c r="Q429" s="38" t="str">
        <f>IF(ISNUMBER(san!Q427), IF(san!Q427=-999,"NA",IF(san!Q427&gt;99, "&gt;99", IF(san!Q427&lt;1, "&lt;1", san!Q427))), "-")</f>
        <v>-</v>
      </c>
      <c r="R429" s="39" t="str">
        <f>IF(ISNUMBER(san!R427), IF(san!R427=-999,"NA",IF(san!R427&gt;99, "&gt;99", IF(san!R427&lt;1, "&lt;1", san!R427))), "-")</f>
        <v>-</v>
      </c>
      <c r="S429" s="39" t="str">
        <f>IF(ISNUMBER(san!S427), IF(san!S427=-999,"NA",IF(san!S427&gt;99, "&gt;99", IF(san!S427&lt;1, "&lt;1", san!S427))), "-")</f>
        <v>-</v>
      </c>
      <c r="T429" s="40" t="str">
        <f>IF(ISNUMBER(san!T427), IF(san!T427=-999,"NA",IF(san!T427&gt;99, "&gt;99", IF(san!T427&lt;1, "&lt;1", san!T427))), "-")</f>
        <v>-</v>
      </c>
      <c r="U429" s="29" t="str">
        <f>IF(ISNUMBER(san!U427), IF(san!U427=-999,"NA",san!U427), "-")</f>
        <v>-</v>
      </c>
      <c r="V429" s="29" t="str">
        <f>IF(ISNUMBER(san!V427), IF(san!V427=-999,"NA",san!V427), "-")</f>
        <v>-</v>
      </c>
      <c r="W429" s="41" t="str">
        <f>IF(ISNUMBER(san!W427), IF(san!W427=-999,"NA",IF(san!W427&gt;99, "&gt;99", IF(san!W427&lt;1, "&lt;1", san!W427))), "-")</f>
        <v>-</v>
      </c>
      <c r="X429" s="39" t="str">
        <f>IF(ISNUMBER(san!X427), IF(san!X427=-999,"NA",IF(san!X427&gt;99, "&gt;99", IF(san!X427&lt;1, "&lt;1", san!X427))), "-")</f>
        <v>-</v>
      </c>
      <c r="Y429" s="39" t="str">
        <f>IF(ISNUMBER(san!Y427), IF(san!Y427=-999,"NA",IF(san!Y427&gt;99, "&gt;99", IF(san!Y427&lt;1, "&lt;1", san!Y427))), "-")</f>
        <v>-</v>
      </c>
      <c r="Z429" s="39" t="str">
        <f>IF(ISNUMBER(san!Z427), IF(san!Z427=-999,"NA",IF(san!Z427&gt;99, "&gt;99", IF(san!Z427&lt;1, "&lt;1", san!Z427))), "-")</f>
        <v>-</v>
      </c>
      <c r="AA429" s="29" t="str">
        <f>IF(ISNUMBER(san!AA427), IF(san!AA427=-999,"NA",san!AA427), "-")</f>
        <v>-</v>
      </c>
      <c r="AB429" s="39" t="str">
        <f>IF(ISNUMBER(san!AB427), IF(san!AB427=-999,"NA",IF(san!AB427&gt;99, "&gt;99", IF(san!AB427&lt;1, "&lt;1", san!AB427))), "-")</f>
        <v>-</v>
      </c>
      <c r="AC429" s="39" t="str">
        <f>IF(ISNUMBER(san!AC427), IF(san!AC427=-999,"NA",IF(san!AC427&gt;99, "&gt;99", IF(san!AC427&lt;1, "&lt;1", san!AC427))), "-")</f>
        <v>-</v>
      </c>
      <c r="AD429" s="39" t="str">
        <f>IF(ISNUMBER(san!AD427), IF(san!AD427=-999,"NA",IF(san!AD427&gt;99, "&gt;99", IF(san!AD427&lt;1, "&lt;1", san!AD427))), "-")</f>
        <v>-</v>
      </c>
      <c r="AE429" s="41" t="str">
        <f>IF(ISNUMBER(san!AE427), IF(san!AE427=-999,"NA",IF(san!AE427&gt;99, "&gt;99", IF(san!AE427&lt;1, "&lt;1", san!AE427))), "-")</f>
        <v>-</v>
      </c>
      <c r="AF429" s="39" t="str">
        <f>IF(ISNUMBER(san!AF427), IF(san!AF427=-999,"NA",IF(san!AF427&gt;99, "&gt;99", IF(san!AF427&lt;1, "&lt;1", san!AF427))), "-")</f>
        <v>-</v>
      </c>
      <c r="AG429" s="39" t="str">
        <f>IF(ISNUMBER(san!AG427), IF(san!AG427=-999,"NA",IF(san!AG427&gt;99, "&gt;99", IF(san!AG427&lt;1, "&lt;1", san!AG427))), "-")</f>
        <v>-</v>
      </c>
      <c r="AH429" s="39" t="str">
        <f>IF(ISNUMBER(san!AH427), IF(san!AH427=-999,"NA",IF(san!AH427&gt;99, "&gt;99", IF(san!AH427&lt;1, "&lt;1", san!AH427))), "-")</f>
        <v>-</v>
      </c>
      <c r="AI429" s="29" t="str">
        <f>IF(ISNUMBER(san!AI427), IF(san!AI427=-999,"NA",san!AI427), "-")</f>
        <v>-</v>
      </c>
      <c r="AJ429" s="39" t="str">
        <f>IF(ISNUMBER(san!AJ427), IF(san!AJ427=-999,"NA",IF(san!AJ427&gt;99, "&gt;99", IF(san!AJ427&lt;1, "&lt;1", san!AJ427))), "-")</f>
        <v>-</v>
      </c>
      <c r="AK429" s="39" t="str">
        <f>IF(ISNUMBER(san!AK427), IF(san!AK427=-999,"NA",IF(san!AK427&gt;99, "&gt;99", IF(san!AK427&lt;1, "&lt;1", san!AK427))), "-")</f>
        <v>-</v>
      </c>
      <c r="AL429" s="39" t="str">
        <f>IF(ISNUMBER(san!AL427), IF(san!AL427=-999,"NA",IF(san!AL427&gt;99, "&gt;99", IF(san!AL427&lt;1, "&lt;1", san!AL427))), "-")</f>
        <v>-</v>
      </c>
      <c r="AM429" s="41" t="str">
        <f>IF(ISNUMBER(san!AM427), IF(san!AM427=-999,"NA",IF(san!AM427&gt;99, "&gt;99", IF(san!AM427&lt;1, "&lt;1", san!AM427))), "-")</f>
        <v>-</v>
      </c>
      <c r="AN429" s="39" t="str">
        <f>IF(ISNUMBER(san!AN427), IF(san!AN427=-999,"NA",IF(san!AN427&gt;99, "&gt;99", IF(san!AN427&lt;1, "&lt;1", san!AN427))), "-")</f>
        <v>-</v>
      </c>
      <c r="AO429" s="39" t="str">
        <f>IF(ISNUMBER(san!AO427), IF(san!AO427=-999,"NA",IF(san!AO427&gt;99, "&gt;99", IF(san!AO427&lt;1, "&lt;1", san!AO427))), "-")</f>
        <v>-</v>
      </c>
      <c r="AP429" s="39" t="str">
        <f>IF(ISNUMBER(san!AP427), IF(san!AP427=-999,"NA",IF(san!AP427&gt;99, "&gt;99", IF(san!AP427&lt;1, "&lt;1", san!AP427))), "-")</f>
        <v>-</v>
      </c>
      <c r="AQ429" s="29" t="str">
        <f>IF(ISNUMBER(san!AQ427), IF(san!AQ427=-999,"NA",san!AQ427), "-")</f>
        <v>-</v>
      </c>
      <c r="AR429" s="39" t="str">
        <f>IF(ISNUMBER(san!AR427), IF(san!AR427=-999,"NA",IF(san!AR427&gt;99, "&gt;99", IF(san!AR427&lt;1, "&lt;1", san!AR427))), "-")</f>
        <v>-</v>
      </c>
      <c r="AS429" s="39" t="str">
        <f>IF(ISNUMBER(san!AS427), IF(san!AS427=-999,"NA",IF(san!AS427&gt;99, "&gt;99", IF(san!AS427&lt;1, "&lt;1", san!AS427))), "-")</f>
        <v>-</v>
      </c>
      <c r="AT429" s="39" t="str">
        <f>IF(ISNUMBER(san!AT427), IF(san!AT427=-999,"NA",IF(san!AT427&gt;99, "&gt;99", IF(san!AT427&lt;1, "&lt;1", san!AT427))), "-")</f>
        <v>-</v>
      </c>
    </row>
    <row r="430" ht="15" hidden="true">
      <c r="A430" s="36" t="str">
        <f>IF(ISBLANK(san!A428), "", san!A428)</f>
        <v/>
      </c>
      <c r="B430" s="57" t="str">
        <f>IF(ISBLANK(san!B428), "", san!B428)</f>
        <v/>
      </c>
      <c r="C430" s="37" t="str">
        <f>IF(ISNUMBER(san!C428), san!C428, "-")</f>
        <v>-</v>
      </c>
      <c r="D430" s="39" t="str">
        <f>IF(ISNUMBER(san!D428), san!D428, "-")</f>
        <v>-</v>
      </c>
      <c r="E430" s="38" t="str">
        <f>IF(ISNUMBER(san!E428), IF(san!E428=-999,"NA",IF(san!E428&gt;99, "&gt;99", IF(san!E428&lt;1, "&lt;1", san!E428))), "-")</f>
        <v>-</v>
      </c>
      <c r="F430" s="39" t="str">
        <f>IF(ISNUMBER(san!F428), IF(san!F428=-999,"NA",IF(san!F428&gt;99, "&gt;99", IF(san!F428&lt;1, "&lt;1", san!F428))), "-")</f>
        <v>-</v>
      </c>
      <c r="G430" s="39" t="str">
        <f>IF(ISNUMBER(san!G428), IF(san!G428=-999,"NA",IF(san!G428&gt;99, "&gt;99", IF(san!G428&lt;1, "&lt;1", san!G428))), "-")</f>
        <v>-</v>
      </c>
      <c r="H430" s="40" t="str">
        <f>IF(ISNUMBER(san!H428), IF(san!H428=-999,"NA",IF(san!H428&gt;99, "&gt;99", IF(san!H428&lt;1, "&lt;1", san!H428))), "-")</f>
        <v>-</v>
      </c>
      <c r="I430" s="29" t="str">
        <f>IF(ISNUMBER(san!I428), IF(san!I428=-999,"NA",san!I428), "-")</f>
        <v>-</v>
      </c>
      <c r="J430" s="29" t="str">
        <f>IF(ISNUMBER(san!J428), IF(san!J428=-999,"NA",san!J428), "-")</f>
        <v>-</v>
      </c>
      <c r="K430" s="38" t="str">
        <f>IF(ISNUMBER(san!K428), IF(san!K428=-999,"NA",IF(san!K428&gt;99, "&gt;99", IF(san!K428&lt;1, "&lt;1", san!K428))), "-")</f>
        <v>-</v>
      </c>
      <c r="L430" s="39" t="str">
        <f>IF(ISNUMBER(san!L428), IF(san!L428=-999,"NA",IF(san!L428&gt;99, "&gt;99", IF(san!L428&lt;1, "&lt;1", san!L428))), "-")</f>
        <v>-</v>
      </c>
      <c r="M430" s="39" t="str">
        <f>IF(ISNUMBER(san!M428), IF(san!M428=-999,"NA",IF(san!M428&gt;99, "&gt;99", IF(san!M428&lt;1, "&lt;1", san!M428))), "-")</f>
        <v>-</v>
      </c>
      <c r="N430" s="40" t="str">
        <f>IF(ISNUMBER(san!N428), IF(san!N428=-999,"NA",IF(san!N428&gt;99, "&gt;99", IF(san!N428&lt;1, "&lt;1", san!N428))), "-")</f>
        <v>-</v>
      </c>
      <c r="O430" s="29" t="str">
        <f>IF(ISNUMBER(san!O428), IF(san!O428=-999,"NA",san!O428), "-")</f>
        <v>-</v>
      </c>
      <c r="P430" s="29" t="str">
        <f>IF(ISNUMBER(san!P428), IF(san!P428=-999,"NA",san!P428), "-")</f>
        <v>-</v>
      </c>
      <c r="Q430" s="38" t="str">
        <f>IF(ISNUMBER(san!Q428), IF(san!Q428=-999,"NA",IF(san!Q428&gt;99, "&gt;99", IF(san!Q428&lt;1, "&lt;1", san!Q428))), "-")</f>
        <v>-</v>
      </c>
      <c r="R430" s="39" t="str">
        <f>IF(ISNUMBER(san!R428), IF(san!R428=-999,"NA",IF(san!R428&gt;99, "&gt;99", IF(san!R428&lt;1, "&lt;1", san!R428))), "-")</f>
        <v>-</v>
      </c>
      <c r="S430" s="39" t="str">
        <f>IF(ISNUMBER(san!S428), IF(san!S428=-999,"NA",IF(san!S428&gt;99, "&gt;99", IF(san!S428&lt;1, "&lt;1", san!S428))), "-")</f>
        <v>-</v>
      </c>
      <c r="T430" s="40" t="str">
        <f>IF(ISNUMBER(san!T428), IF(san!T428=-999,"NA",IF(san!T428&gt;99, "&gt;99", IF(san!T428&lt;1, "&lt;1", san!T428))), "-")</f>
        <v>-</v>
      </c>
      <c r="U430" s="29" t="str">
        <f>IF(ISNUMBER(san!U428), IF(san!U428=-999,"NA",san!U428), "-")</f>
        <v>-</v>
      </c>
      <c r="V430" s="29" t="str">
        <f>IF(ISNUMBER(san!V428), IF(san!V428=-999,"NA",san!V428), "-")</f>
        <v>-</v>
      </c>
      <c r="W430" s="41" t="str">
        <f>IF(ISNUMBER(san!W428), IF(san!W428=-999,"NA",IF(san!W428&gt;99, "&gt;99", IF(san!W428&lt;1, "&lt;1", san!W428))), "-")</f>
        <v>-</v>
      </c>
      <c r="X430" s="39" t="str">
        <f>IF(ISNUMBER(san!X428), IF(san!X428=-999,"NA",IF(san!X428&gt;99, "&gt;99", IF(san!X428&lt;1, "&lt;1", san!X428))), "-")</f>
        <v>-</v>
      </c>
      <c r="Y430" s="39" t="str">
        <f>IF(ISNUMBER(san!Y428), IF(san!Y428=-999,"NA",IF(san!Y428&gt;99, "&gt;99", IF(san!Y428&lt;1, "&lt;1", san!Y428))), "-")</f>
        <v>-</v>
      </c>
      <c r="Z430" s="39" t="str">
        <f>IF(ISNUMBER(san!Z428), IF(san!Z428=-999,"NA",IF(san!Z428&gt;99, "&gt;99", IF(san!Z428&lt;1, "&lt;1", san!Z428))), "-")</f>
        <v>-</v>
      </c>
      <c r="AA430" s="29" t="str">
        <f>IF(ISNUMBER(san!AA428), IF(san!AA428=-999,"NA",san!AA428), "-")</f>
        <v>-</v>
      </c>
      <c r="AB430" s="39" t="str">
        <f>IF(ISNUMBER(san!AB428), IF(san!AB428=-999,"NA",IF(san!AB428&gt;99, "&gt;99", IF(san!AB428&lt;1, "&lt;1", san!AB428))), "-")</f>
        <v>-</v>
      </c>
      <c r="AC430" s="39" t="str">
        <f>IF(ISNUMBER(san!AC428), IF(san!AC428=-999,"NA",IF(san!AC428&gt;99, "&gt;99", IF(san!AC428&lt;1, "&lt;1", san!AC428))), "-")</f>
        <v>-</v>
      </c>
      <c r="AD430" s="39" t="str">
        <f>IF(ISNUMBER(san!AD428), IF(san!AD428=-999,"NA",IF(san!AD428&gt;99, "&gt;99", IF(san!AD428&lt;1, "&lt;1", san!AD428))), "-")</f>
        <v>-</v>
      </c>
      <c r="AE430" s="41" t="str">
        <f>IF(ISNUMBER(san!AE428), IF(san!AE428=-999,"NA",IF(san!AE428&gt;99, "&gt;99", IF(san!AE428&lt;1, "&lt;1", san!AE428))), "-")</f>
        <v>-</v>
      </c>
      <c r="AF430" s="39" t="str">
        <f>IF(ISNUMBER(san!AF428), IF(san!AF428=-999,"NA",IF(san!AF428&gt;99, "&gt;99", IF(san!AF428&lt;1, "&lt;1", san!AF428))), "-")</f>
        <v>-</v>
      </c>
      <c r="AG430" s="39" t="str">
        <f>IF(ISNUMBER(san!AG428), IF(san!AG428=-999,"NA",IF(san!AG428&gt;99, "&gt;99", IF(san!AG428&lt;1, "&lt;1", san!AG428))), "-")</f>
        <v>-</v>
      </c>
      <c r="AH430" s="39" t="str">
        <f>IF(ISNUMBER(san!AH428), IF(san!AH428=-999,"NA",IF(san!AH428&gt;99, "&gt;99", IF(san!AH428&lt;1, "&lt;1", san!AH428))), "-")</f>
        <v>-</v>
      </c>
      <c r="AI430" s="29" t="str">
        <f>IF(ISNUMBER(san!AI428), IF(san!AI428=-999,"NA",san!AI428), "-")</f>
        <v>-</v>
      </c>
      <c r="AJ430" s="39" t="str">
        <f>IF(ISNUMBER(san!AJ428), IF(san!AJ428=-999,"NA",IF(san!AJ428&gt;99, "&gt;99", IF(san!AJ428&lt;1, "&lt;1", san!AJ428))), "-")</f>
        <v>-</v>
      </c>
      <c r="AK430" s="39" t="str">
        <f>IF(ISNUMBER(san!AK428), IF(san!AK428=-999,"NA",IF(san!AK428&gt;99, "&gt;99", IF(san!AK428&lt;1, "&lt;1", san!AK428))), "-")</f>
        <v>-</v>
      </c>
      <c r="AL430" s="39" t="str">
        <f>IF(ISNUMBER(san!AL428), IF(san!AL428=-999,"NA",IF(san!AL428&gt;99, "&gt;99", IF(san!AL428&lt;1, "&lt;1", san!AL428))), "-")</f>
        <v>-</v>
      </c>
      <c r="AM430" s="41" t="str">
        <f>IF(ISNUMBER(san!AM428), IF(san!AM428=-999,"NA",IF(san!AM428&gt;99, "&gt;99", IF(san!AM428&lt;1, "&lt;1", san!AM428))), "-")</f>
        <v>-</v>
      </c>
      <c r="AN430" s="39" t="str">
        <f>IF(ISNUMBER(san!AN428), IF(san!AN428=-999,"NA",IF(san!AN428&gt;99, "&gt;99", IF(san!AN428&lt;1, "&lt;1", san!AN428))), "-")</f>
        <v>-</v>
      </c>
      <c r="AO430" s="39" t="str">
        <f>IF(ISNUMBER(san!AO428), IF(san!AO428=-999,"NA",IF(san!AO428&gt;99, "&gt;99", IF(san!AO428&lt;1, "&lt;1", san!AO428))), "-")</f>
        <v>-</v>
      </c>
      <c r="AP430" s="39" t="str">
        <f>IF(ISNUMBER(san!AP428), IF(san!AP428=-999,"NA",IF(san!AP428&gt;99, "&gt;99", IF(san!AP428&lt;1, "&lt;1", san!AP428))), "-")</f>
        <v>-</v>
      </c>
      <c r="AQ430" s="29" t="str">
        <f>IF(ISNUMBER(san!AQ428), IF(san!AQ428=-999,"NA",san!AQ428), "-")</f>
        <v>-</v>
      </c>
      <c r="AR430" s="39" t="str">
        <f>IF(ISNUMBER(san!AR428), IF(san!AR428=-999,"NA",IF(san!AR428&gt;99, "&gt;99", IF(san!AR428&lt;1, "&lt;1", san!AR428))), "-")</f>
        <v>-</v>
      </c>
      <c r="AS430" s="39" t="str">
        <f>IF(ISNUMBER(san!AS428), IF(san!AS428=-999,"NA",IF(san!AS428&gt;99, "&gt;99", IF(san!AS428&lt;1, "&lt;1", san!AS428))), "-")</f>
        <v>-</v>
      </c>
      <c r="AT430" s="39" t="str">
        <f>IF(ISNUMBER(san!AT428), IF(san!AT428=-999,"NA",IF(san!AT428&gt;99, "&gt;99", IF(san!AT428&lt;1, "&lt;1", san!AT428))), "-")</f>
        <v>-</v>
      </c>
    </row>
    <row r="431" ht="15" hidden="true">
      <c r="A431" s="36" t="str">
        <f>IF(ISBLANK(san!A429), "", san!A429)</f>
        <v/>
      </c>
      <c r="B431" s="57" t="str">
        <f>IF(ISBLANK(san!B429), "", san!B429)</f>
        <v/>
      </c>
      <c r="C431" s="37" t="str">
        <f>IF(ISNUMBER(san!C429), san!C429, "-")</f>
        <v>-</v>
      </c>
      <c r="D431" s="39" t="str">
        <f>IF(ISNUMBER(san!D429), san!D429, "-")</f>
        <v>-</v>
      </c>
      <c r="E431" s="38" t="str">
        <f>IF(ISNUMBER(san!E429), IF(san!E429=-999,"NA",IF(san!E429&gt;99, "&gt;99", IF(san!E429&lt;1, "&lt;1", san!E429))), "-")</f>
        <v>-</v>
      </c>
      <c r="F431" s="39" t="str">
        <f>IF(ISNUMBER(san!F429), IF(san!F429=-999,"NA",IF(san!F429&gt;99, "&gt;99", IF(san!F429&lt;1, "&lt;1", san!F429))), "-")</f>
        <v>-</v>
      </c>
      <c r="G431" s="39" t="str">
        <f>IF(ISNUMBER(san!G429), IF(san!G429=-999,"NA",IF(san!G429&gt;99, "&gt;99", IF(san!G429&lt;1, "&lt;1", san!G429))), "-")</f>
        <v>-</v>
      </c>
      <c r="H431" s="40" t="str">
        <f>IF(ISNUMBER(san!H429), IF(san!H429=-999,"NA",IF(san!H429&gt;99, "&gt;99", IF(san!H429&lt;1, "&lt;1", san!H429))), "-")</f>
        <v>-</v>
      </c>
      <c r="I431" s="29" t="str">
        <f>IF(ISNUMBER(san!I429), IF(san!I429=-999,"NA",san!I429), "-")</f>
        <v>-</v>
      </c>
      <c r="J431" s="29" t="str">
        <f>IF(ISNUMBER(san!J429), IF(san!J429=-999,"NA",san!J429), "-")</f>
        <v>-</v>
      </c>
      <c r="K431" s="38" t="str">
        <f>IF(ISNUMBER(san!K429), IF(san!K429=-999,"NA",IF(san!K429&gt;99, "&gt;99", IF(san!K429&lt;1, "&lt;1", san!K429))), "-")</f>
        <v>-</v>
      </c>
      <c r="L431" s="39" t="str">
        <f>IF(ISNUMBER(san!L429), IF(san!L429=-999,"NA",IF(san!L429&gt;99, "&gt;99", IF(san!L429&lt;1, "&lt;1", san!L429))), "-")</f>
        <v>-</v>
      </c>
      <c r="M431" s="39" t="str">
        <f>IF(ISNUMBER(san!M429), IF(san!M429=-999,"NA",IF(san!M429&gt;99, "&gt;99", IF(san!M429&lt;1, "&lt;1", san!M429))), "-")</f>
        <v>-</v>
      </c>
      <c r="N431" s="40" t="str">
        <f>IF(ISNUMBER(san!N429), IF(san!N429=-999,"NA",IF(san!N429&gt;99, "&gt;99", IF(san!N429&lt;1, "&lt;1", san!N429))), "-")</f>
        <v>-</v>
      </c>
      <c r="O431" s="29" t="str">
        <f>IF(ISNUMBER(san!O429), IF(san!O429=-999,"NA",san!O429), "-")</f>
        <v>-</v>
      </c>
      <c r="P431" s="29" t="str">
        <f>IF(ISNUMBER(san!P429), IF(san!P429=-999,"NA",san!P429), "-")</f>
        <v>-</v>
      </c>
      <c r="Q431" s="38" t="str">
        <f>IF(ISNUMBER(san!Q429), IF(san!Q429=-999,"NA",IF(san!Q429&gt;99, "&gt;99", IF(san!Q429&lt;1, "&lt;1", san!Q429))), "-")</f>
        <v>-</v>
      </c>
      <c r="R431" s="39" t="str">
        <f>IF(ISNUMBER(san!R429), IF(san!R429=-999,"NA",IF(san!R429&gt;99, "&gt;99", IF(san!R429&lt;1, "&lt;1", san!R429))), "-")</f>
        <v>-</v>
      </c>
      <c r="S431" s="39" t="str">
        <f>IF(ISNUMBER(san!S429), IF(san!S429=-999,"NA",IF(san!S429&gt;99, "&gt;99", IF(san!S429&lt;1, "&lt;1", san!S429))), "-")</f>
        <v>-</v>
      </c>
      <c r="T431" s="40" t="str">
        <f>IF(ISNUMBER(san!T429), IF(san!T429=-999,"NA",IF(san!T429&gt;99, "&gt;99", IF(san!T429&lt;1, "&lt;1", san!T429))), "-")</f>
        <v>-</v>
      </c>
      <c r="U431" s="29" t="str">
        <f>IF(ISNUMBER(san!U429), IF(san!U429=-999,"NA",san!U429), "-")</f>
        <v>-</v>
      </c>
      <c r="V431" s="29" t="str">
        <f>IF(ISNUMBER(san!V429), IF(san!V429=-999,"NA",san!V429), "-")</f>
        <v>-</v>
      </c>
      <c r="W431" s="41" t="str">
        <f>IF(ISNUMBER(san!W429), IF(san!W429=-999,"NA",IF(san!W429&gt;99, "&gt;99", IF(san!W429&lt;1, "&lt;1", san!W429))), "-")</f>
        <v>-</v>
      </c>
      <c r="X431" s="39" t="str">
        <f>IF(ISNUMBER(san!X429), IF(san!X429=-999,"NA",IF(san!X429&gt;99, "&gt;99", IF(san!X429&lt;1, "&lt;1", san!X429))), "-")</f>
        <v>-</v>
      </c>
      <c r="Y431" s="39" t="str">
        <f>IF(ISNUMBER(san!Y429), IF(san!Y429=-999,"NA",IF(san!Y429&gt;99, "&gt;99", IF(san!Y429&lt;1, "&lt;1", san!Y429))), "-")</f>
        <v>-</v>
      </c>
      <c r="Z431" s="39" t="str">
        <f>IF(ISNUMBER(san!Z429), IF(san!Z429=-999,"NA",IF(san!Z429&gt;99, "&gt;99", IF(san!Z429&lt;1, "&lt;1", san!Z429))), "-")</f>
        <v>-</v>
      </c>
      <c r="AA431" s="29" t="str">
        <f>IF(ISNUMBER(san!AA429), IF(san!AA429=-999,"NA",san!AA429), "-")</f>
        <v>-</v>
      </c>
      <c r="AB431" s="39" t="str">
        <f>IF(ISNUMBER(san!AB429), IF(san!AB429=-999,"NA",IF(san!AB429&gt;99, "&gt;99", IF(san!AB429&lt;1, "&lt;1", san!AB429))), "-")</f>
        <v>-</v>
      </c>
      <c r="AC431" s="39" t="str">
        <f>IF(ISNUMBER(san!AC429), IF(san!AC429=-999,"NA",IF(san!AC429&gt;99, "&gt;99", IF(san!AC429&lt;1, "&lt;1", san!AC429))), "-")</f>
        <v>-</v>
      </c>
      <c r="AD431" s="39" t="str">
        <f>IF(ISNUMBER(san!AD429), IF(san!AD429=-999,"NA",IF(san!AD429&gt;99, "&gt;99", IF(san!AD429&lt;1, "&lt;1", san!AD429))), "-")</f>
        <v>-</v>
      </c>
      <c r="AE431" s="41" t="str">
        <f>IF(ISNUMBER(san!AE429), IF(san!AE429=-999,"NA",IF(san!AE429&gt;99, "&gt;99", IF(san!AE429&lt;1, "&lt;1", san!AE429))), "-")</f>
        <v>-</v>
      </c>
      <c r="AF431" s="39" t="str">
        <f>IF(ISNUMBER(san!AF429), IF(san!AF429=-999,"NA",IF(san!AF429&gt;99, "&gt;99", IF(san!AF429&lt;1, "&lt;1", san!AF429))), "-")</f>
        <v>-</v>
      </c>
      <c r="AG431" s="39" t="str">
        <f>IF(ISNUMBER(san!AG429), IF(san!AG429=-999,"NA",IF(san!AG429&gt;99, "&gt;99", IF(san!AG429&lt;1, "&lt;1", san!AG429))), "-")</f>
        <v>-</v>
      </c>
      <c r="AH431" s="39" t="str">
        <f>IF(ISNUMBER(san!AH429), IF(san!AH429=-999,"NA",IF(san!AH429&gt;99, "&gt;99", IF(san!AH429&lt;1, "&lt;1", san!AH429))), "-")</f>
        <v>-</v>
      </c>
      <c r="AI431" s="29" t="str">
        <f>IF(ISNUMBER(san!AI429), IF(san!AI429=-999,"NA",san!AI429), "-")</f>
        <v>-</v>
      </c>
      <c r="AJ431" s="39" t="str">
        <f>IF(ISNUMBER(san!AJ429), IF(san!AJ429=-999,"NA",IF(san!AJ429&gt;99, "&gt;99", IF(san!AJ429&lt;1, "&lt;1", san!AJ429))), "-")</f>
        <v>-</v>
      </c>
      <c r="AK431" s="39" t="str">
        <f>IF(ISNUMBER(san!AK429), IF(san!AK429=-999,"NA",IF(san!AK429&gt;99, "&gt;99", IF(san!AK429&lt;1, "&lt;1", san!AK429))), "-")</f>
        <v>-</v>
      </c>
      <c r="AL431" s="39" t="str">
        <f>IF(ISNUMBER(san!AL429), IF(san!AL429=-999,"NA",IF(san!AL429&gt;99, "&gt;99", IF(san!AL429&lt;1, "&lt;1", san!AL429))), "-")</f>
        <v>-</v>
      </c>
      <c r="AM431" s="41" t="str">
        <f>IF(ISNUMBER(san!AM429), IF(san!AM429=-999,"NA",IF(san!AM429&gt;99, "&gt;99", IF(san!AM429&lt;1, "&lt;1", san!AM429))), "-")</f>
        <v>-</v>
      </c>
      <c r="AN431" s="39" t="str">
        <f>IF(ISNUMBER(san!AN429), IF(san!AN429=-999,"NA",IF(san!AN429&gt;99, "&gt;99", IF(san!AN429&lt;1, "&lt;1", san!AN429))), "-")</f>
        <v>-</v>
      </c>
      <c r="AO431" s="39" t="str">
        <f>IF(ISNUMBER(san!AO429), IF(san!AO429=-999,"NA",IF(san!AO429&gt;99, "&gt;99", IF(san!AO429&lt;1, "&lt;1", san!AO429))), "-")</f>
        <v>-</v>
      </c>
      <c r="AP431" s="39" t="str">
        <f>IF(ISNUMBER(san!AP429), IF(san!AP429=-999,"NA",IF(san!AP429&gt;99, "&gt;99", IF(san!AP429&lt;1, "&lt;1", san!AP429))), "-")</f>
        <v>-</v>
      </c>
      <c r="AQ431" s="29" t="str">
        <f>IF(ISNUMBER(san!AQ429), IF(san!AQ429=-999,"NA",san!AQ429), "-")</f>
        <v>-</v>
      </c>
      <c r="AR431" s="39" t="str">
        <f>IF(ISNUMBER(san!AR429), IF(san!AR429=-999,"NA",IF(san!AR429&gt;99, "&gt;99", IF(san!AR429&lt;1, "&lt;1", san!AR429))), "-")</f>
        <v>-</v>
      </c>
      <c r="AS431" s="39" t="str">
        <f>IF(ISNUMBER(san!AS429), IF(san!AS429=-999,"NA",IF(san!AS429&gt;99, "&gt;99", IF(san!AS429&lt;1, "&lt;1", san!AS429))), "-")</f>
        <v>-</v>
      </c>
      <c r="AT431" s="39" t="str">
        <f>IF(ISNUMBER(san!AT429), IF(san!AT429=-999,"NA",IF(san!AT429&gt;99, "&gt;99", IF(san!AT429&lt;1, "&lt;1", san!AT429))), "-")</f>
        <v>-</v>
      </c>
    </row>
    <row r="432" ht="15" hidden="true">
      <c r="A432" s="36" t="str">
        <f>IF(ISBLANK(san!A430), "", san!A430)</f>
        <v/>
      </c>
      <c r="B432" s="57" t="str">
        <f>IF(ISBLANK(san!B430), "", san!B430)</f>
        <v/>
      </c>
      <c r="C432" s="37" t="str">
        <f>IF(ISNUMBER(san!C430), san!C430, "-")</f>
        <v>-</v>
      </c>
      <c r="D432" s="39" t="str">
        <f>IF(ISNUMBER(san!D430), san!D430, "-")</f>
        <v>-</v>
      </c>
      <c r="E432" s="38" t="str">
        <f>IF(ISNUMBER(san!E430), IF(san!E430=-999,"NA",IF(san!E430&gt;99, "&gt;99", IF(san!E430&lt;1, "&lt;1", san!E430))), "-")</f>
        <v>-</v>
      </c>
      <c r="F432" s="39" t="str">
        <f>IF(ISNUMBER(san!F430), IF(san!F430=-999,"NA",IF(san!F430&gt;99, "&gt;99", IF(san!F430&lt;1, "&lt;1", san!F430))), "-")</f>
        <v>-</v>
      </c>
      <c r="G432" s="39" t="str">
        <f>IF(ISNUMBER(san!G430), IF(san!G430=-999,"NA",IF(san!G430&gt;99, "&gt;99", IF(san!G430&lt;1, "&lt;1", san!G430))), "-")</f>
        <v>-</v>
      </c>
      <c r="H432" s="40" t="str">
        <f>IF(ISNUMBER(san!H430), IF(san!H430=-999,"NA",IF(san!H430&gt;99, "&gt;99", IF(san!H430&lt;1, "&lt;1", san!H430))), "-")</f>
        <v>-</v>
      </c>
      <c r="I432" s="29" t="str">
        <f>IF(ISNUMBER(san!I430), IF(san!I430=-999,"NA",san!I430), "-")</f>
        <v>-</v>
      </c>
      <c r="J432" s="29" t="str">
        <f>IF(ISNUMBER(san!J430), IF(san!J430=-999,"NA",san!J430), "-")</f>
        <v>-</v>
      </c>
      <c r="K432" s="38" t="str">
        <f>IF(ISNUMBER(san!K430), IF(san!K430=-999,"NA",IF(san!K430&gt;99, "&gt;99", IF(san!K430&lt;1, "&lt;1", san!K430))), "-")</f>
        <v>-</v>
      </c>
      <c r="L432" s="39" t="str">
        <f>IF(ISNUMBER(san!L430), IF(san!L430=-999,"NA",IF(san!L430&gt;99, "&gt;99", IF(san!L430&lt;1, "&lt;1", san!L430))), "-")</f>
        <v>-</v>
      </c>
      <c r="M432" s="39" t="str">
        <f>IF(ISNUMBER(san!M430), IF(san!M430=-999,"NA",IF(san!M430&gt;99, "&gt;99", IF(san!M430&lt;1, "&lt;1", san!M430))), "-")</f>
        <v>-</v>
      </c>
      <c r="N432" s="40" t="str">
        <f>IF(ISNUMBER(san!N430), IF(san!N430=-999,"NA",IF(san!N430&gt;99, "&gt;99", IF(san!N430&lt;1, "&lt;1", san!N430))), "-")</f>
        <v>-</v>
      </c>
      <c r="O432" s="29" t="str">
        <f>IF(ISNUMBER(san!O430), IF(san!O430=-999,"NA",san!O430), "-")</f>
        <v>-</v>
      </c>
      <c r="P432" s="29" t="str">
        <f>IF(ISNUMBER(san!P430), IF(san!P430=-999,"NA",san!P430), "-")</f>
        <v>-</v>
      </c>
      <c r="Q432" s="38" t="str">
        <f>IF(ISNUMBER(san!Q430), IF(san!Q430=-999,"NA",IF(san!Q430&gt;99, "&gt;99", IF(san!Q430&lt;1, "&lt;1", san!Q430))), "-")</f>
        <v>-</v>
      </c>
      <c r="R432" s="39" t="str">
        <f>IF(ISNUMBER(san!R430), IF(san!R430=-999,"NA",IF(san!R430&gt;99, "&gt;99", IF(san!R430&lt;1, "&lt;1", san!R430))), "-")</f>
        <v>-</v>
      </c>
      <c r="S432" s="39" t="str">
        <f>IF(ISNUMBER(san!S430), IF(san!S430=-999,"NA",IF(san!S430&gt;99, "&gt;99", IF(san!S430&lt;1, "&lt;1", san!S430))), "-")</f>
        <v>-</v>
      </c>
      <c r="T432" s="40" t="str">
        <f>IF(ISNUMBER(san!T430), IF(san!T430=-999,"NA",IF(san!T430&gt;99, "&gt;99", IF(san!T430&lt;1, "&lt;1", san!T430))), "-")</f>
        <v>-</v>
      </c>
      <c r="U432" s="29" t="str">
        <f>IF(ISNUMBER(san!U430), IF(san!U430=-999,"NA",san!U430), "-")</f>
        <v>-</v>
      </c>
      <c r="V432" s="29" t="str">
        <f>IF(ISNUMBER(san!V430), IF(san!V430=-999,"NA",san!V430), "-")</f>
        <v>-</v>
      </c>
      <c r="W432" s="41" t="str">
        <f>IF(ISNUMBER(san!W430), IF(san!W430=-999,"NA",IF(san!W430&gt;99, "&gt;99", IF(san!W430&lt;1, "&lt;1", san!W430))), "-")</f>
        <v>-</v>
      </c>
      <c r="X432" s="39" t="str">
        <f>IF(ISNUMBER(san!X430), IF(san!X430=-999,"NA",IF(san!X430&gt;99, "&gt;99", IF(san!X430&lt;1, "&lt;1", san!X430))), "-")</f>
        <v>-</v>
      </c>
      <c r="Y432" s="39" t="str">
        <f>IF(ISNUMBER(san!Y430), IF(san!Y430=-999,"NA",IF(san!Y430&gt;99, "&gt;99", IF(san!Y430&lt;1, "&lt;1", san!Y430))), "-")</f>
        <v>-</v>
      </c>
      <c r="Z432" s="39" t="str">
        <f>IF(ISNUMBER(san!Z430), IF(san!Z430=-999,"NA",IF(san!Z430&gt;99, "&gt;99", IF(san!Z430&lt;1, "&lt;1", san!Z430))), "-")</f>
        <v>-</v>
      </c>
      <c r="AA432" s="29" t="str">
        <f>IF(ISNUMBER(san!AA430), IF(san!AA430=-999,"NA",san!AA430), "-")</f>
        <v>-</v>
      </c>
      <c r="AB432" s="39" t="str">
        <f>IF(ISNUMBER(san!AB430), IF(san!AB430=-999,"NA",IF(san!AB430&gt;99, "&gt;99", IF(san!AB430&lt;1, "&lt;1", san!AB430))), "-")</f>
        <v>-</v>
      </c>
      <c r="AC432" s="39" t="str">
        <f>IF(ISNUMBER(san!AC430), IF(san!AC430=-999,"NA",IF(san!AC430&gt;99, "&gt;99", IF(san!AC430&lt;1, "&lt;1", san!AC430))), "-")</f>
        <v>-</v>
      </c>
      <c r="AD432" s="39" t="str">
        <f>IF(ISNUMBER(san!AD430), IF(san!AD430=-999,"NA",IF(san!AD430&gt;99, "&gt;99", IF(san!AD430&lt;1, "&lt;1", san!AD430))), "-")</f>
        <v>-</v>
      </c>
      <c r="AE432" s="41" t="str">
        <f>IF(ISNUMBER(san!AE430), IF(san!AE430=-999,"NA",IF(san!AE430&gt;99, "&gt;99", IF(san!AE430&lt;1, "&lt;1", san!AE430))), "-")</f>
        <v>-</v>
      </c>
      <c r="AF432" s="39" t="str">
        <f>IF(ISNUMBER(san!AF430), IF(san!AF430=-999,"NA",IF(san!AF430&gt;99, "&gt;99", IF(san!AF430&lt;1, "&lt;1", san!AF430))), "-")</f>
        <v>-</v>
      </c>
      <c r="AG432" s="39" t="str">
        <f>IF(ISNUMBER(san!AG430), IF(san!AG430=-999,"NA",IF(san!AG430&gt;99, "&gt;99", IF(san!AG430&lt;1, "&lt;1", san!AG430))), "-")</f>
        <v>-</v>
      </c>
      <c r="AH432" s="39" t="str">
        <f>IF(ISNUMBER(san!AH430), IF(san!AH430=-999,"NA",IF(san!AH430&gt;99, "&gt;99", IF(san!AH430&lt;1, "&lt;1", san!AH430))), "-")</f>
        <v>-</v>
      </c>
      <c r="AI432" s="29" t="str">
        <f>IF(ISNUMBER(san!AI430), IF(san!AI430=-999,"NA",san!AI430), "-")</f>
        <v>-</v>
      </c>
      <c r="AJ432" s="39" t="str">
        <f>IF(ISNUMBER(san!AJ430), IF(san!AJ430=-999,"NA",IF(san!AJ430&gt;99, "&gt;99", IF(san!AJ430&lt;1, "&lt;1", san!AJ430))), "-")</f>
        <v>-</v>
      </c>
      <c r="AK432" s="39" t="str">
        <f>IF(ISNUMBER(san!AK430), IF(san!AK430=-999,"NA",IF(san!AK430&gt;99, "&gt;99", IF(san!AK430&lt;1, "&lt;1", san!AK430))), "-")</f>
        <v>-</v>
      </c>
      <c r="AL432" s="39" t="str">
        <f>IF(ISNUMBER(san!AL430), IF(san!AL430=-999,"NA",IF(san!AL430&gt;99, "&gt;99", IF(san!AL430&lt;1, "&lt;1", san!AL430))), "-")</f>
        <v>-</v>
      </c>
      <c r="AM432" s="41" t="str">
        <f>IF(ISNUMBER(san!AM430), IF(san!AM430=-999,"NA",IF(san!AM430&gt;99, "&gt;99", IF(san!AM430&lt;1, "&lt;1", san!AM430))), "-")</f>
        <v>-</v>
      </c>
      <c r="AN432" s="39" t="str">
        <f>IF(ISNUMBER(san!AN430), IF(san!AN430=-999,"NA",IF(san!AN430&gt;99, "&gt;99", IF(san!AN430&lt;1, "&lt;1", san!AN430))), "-")</f>
        <v>-</v>
      </c>
      <c r="AO432" s="39" t="str">
        <f>IF(ISNUMBER(san!AO430), IF(san!AO430=-999,"NA",IF(san!AO430&gt;99, "&gt;99", IF(san!AO430&lt;1, "&lt;1", san!AO430))), "-")</f>
        <v>-</v>
      </c>
      <c r="AP432" s="39" t="str">
        <f>IF(ISNUMBER(san!AP430), IF(san!AP430=-999,"NA",IF(san!AP430&gt;99, "&gt;99", IF(san!AP430&lt;1, "&lt;1", san!AP430))), "-")</f>
        <v>-</v>
      </c>
      <c r="AQ432" s="29" t="str">
        <f>IF(ISNUMBER(san!AQ430), IF(san!AQ430=-999,"NA",san!AQ430), "-")</f>
        <v>-</v>
      </c>
      <c r="AR432" s="39" t="str">
        <f>IF(ISNUMBER(san!AR430), IF(san!AR430=-999,"NA",IF(san!AR430&gt;99, "&gt;99", IF(san!AR430&lt;1, "&lt;1", san!AR430))), "-")</f>
        <v>-</v>
      </c>
      <c r="AS432" s="39" t="str">
        <f>IF(ISNUMBER(san!AS430), IF(san!AS430=-999,"NA",IF(san!AS430&gt;99, "&gt;99", IF(san!AS430&lt;1, "&lt;1", san!AS430))), "-")</f>
        <v>-</v>
      </c>
      <c r="AT432" s="39" t="str">
        <f>IF(ISNUMBER(san!AT430), IF(san!AT430=-999,"NA",IF(san!AT430&gt;99, "&gt;99", IF(san!AT430&lt;1, "&lt;1", san!AT430))), "-")</f>
        <v>-</v>
      </c>
    </row>
    <row r="433" ht="15" hidden="true">
      <c r="A433" s="36" t="str">
        <f>IF(ISBLANK(san!A431), "", san!A431)</f>
        <v/>
      </c>
      <c r="B433" s="57" t="str">
        <f>IF(ISBLANK(san!B431), "", san!B431)</f>
        <v/>
      </c>
      <c r="C433" s="37" t="str">
        <f>IF(ISNUMBER(san!C431), san!C431, "-")</f>
        <v>-</v>
      </c>
      <c r="D433" s="39" t="str">
        <f>IF(ISNUMBER(san!D431), san!D431, "-")</f>
        <v>-</v>
      </c>
      <c r="E433" s="38" t="str">
        <f>IF(ISNUMBER(san!E431), IF(san!E431=-999,"NA",IF(san!E431&gt;99, "&gt;99", IF(san!E431&lt;1, "&lt;1", san!E431))), "-")</f>
        <v>-</v>
      </c>
      <c r="F433" s="39" t="str">
        <f>IF(ISNUMBER(san!F431), IF(san!F431=-999,"NA",IF(san!F431&gt;99, "&gt;99", IF(san!F431&lt;1, "&lt;1", san!F431))), "-")</f>
        <v>-</v>
      </c>
      <c r="G433" s="39" t="str">
        <f>IF(ISNUMBER(san!G431), IF(san!G431=-999,"NA",IF(san!G431&gt;99, "&gt;99", IF(san!G431&lt;1, "&lt;1", san!G431))), "-")</f>
        <v>-</v>
      </c>
      <c r="H433" s="40" t="str">
        <f>IF(ISNUMBER(san!H431), IF(san!H431=-999,"NA",IF(san!H431&gt;99, "&gt;99", IF(san!H431&lt;1, "&lt;1", san!H431))), "-")</f>
        <v>-</v>
      </c>
      <c r="I433" s="29" t="str">
        <f>IF(ISNUMBER(san!I431), IF(san!I431=-999,"NA",san!I431), "-")</f>
        <v>-</v>
      </c>
      <c r="J433" s="29" t="str">
        <f>IF(ISNUMBER(san!J431), IF(san!J431=-999,"NA",san!J431), "-")</f>
        <v>-</v>
      </c>
      <c r="K433" s="38" t="str">
        <f>IF(ISNUMBER(san!K431), IF(san!K431=-999,"NA",IF(san!K431&gt;99, "&gt;99", IF(san!K431&lt;1, "&lt;1", san!K431))), "-")</f>
        <v>-</v>
      </c>
      <c r="L433" s="39" t="str">
        <f>IF(ISNUMBER(san!L431), IF(san!L431=-999,"NA",IF(san!L431&gt;99, "&gt;99", IF(san!L431&lt;1, "&lt;1", san!L431))), "-")</f>
        <v>-</v>
      </c>
      <c r="M433" s="39" t="str">
        <f>IF(ISNUMBER(san!M431), IF(san!M431=-999,"NA",IF(san!M431&gt;99, "&gt;99", IF(san!M431&lt;1, "&lt;1", san!M431))), "-")</f>
        <v>-</v>
      </c>
      <c r="N433" s="40" t="str">
        <f>IF(ISNUMBER(san!N431), IF(san!N431=-999,"NA",IF(san!N431&gt;99, "&gt;99", IF(san!N431&lt;1, "&lt;1", san!N431))), "-")</f>
        <v>-</v>
      </c>
      <c r="O433" s="29" t="str">
        <f>IF(ISNUMBER(san!O431), IF(san!O431=-999,"NA",san!O431), "-")</f>
        <v>-</v>
      </c>
      <c r="P433" s="29" t="str">
        <f>IF(ISNUMBER(san!P431), IF(san!P431=-999,"NA",san!P431), "-")</f>
        <v>-</v>
      </c>
      <c r="Q433" s="38" t="str">
        <f>IF(ISNUMBER(san!Q431), IF(san!Q431=-999,"NA",IF(san!Q431&gt;99, "&gt;99", IF(san!Q431&lt;1, "&lt;1", san!Q431))), "-")</f>
        <v>-</v>
      </c>
      <c r="R433" s="39" t="str">
        <f>IF(ISNUMBER(san!R431), IF(san!R431=-999,"NA",IF(san!R431&gt;99, "&gt;99", IF(san!R431&lt;1, "&lt;1", san!R431))), "-")</f>
        <v>-</v>
      </c>
      <c r="S433" s="39" t="str">
        <f>IF(ISNUMBER(san!S431), IF(san!S431=-999,"NA",IF(san!S431&gt;99, "&gt;99", IF(san!S431&lt;1, "&lt;1", san!S431))), "-")</f>
        <v>-</v>
      </c>
      <c r="T433" s="40" t="str">
        <f>IF(ISNUMBER(san!T431), IF(san!T431=-999,"NA",IF(san!T431&gt;99, "&gt;99", IF(san!T431&lt;1, "&lt;1", san!T431))), "-")</f>
        <v>-</v>
      </c>
      <c r="U433" s="29" t="str">
        <f>IF(ISNUMBER(san!U431), IF(san!U431=-999,"NA",san!U431), "-")</f>
        <v>-</v>
      </c>
      <c r="V433" s="29" t="str">
        <f>IF(ISNUMBER(san!V431), IF(san!V431=-999,"NA",san!V431), "-")</f>
        <v>-</v>
      </c>
      <c r="W433" s="41" t="str">
        <f>IF(ISNUMBER(san!W431), IF(san!W431=-999,"NA",IF(san!W431&gt;99, "&gt;99", IF(san!W431&lt;1, "&lt;1", san!W431))), "-")</f>
        <v>-</v>
      </c>
      <c r="X433" s="39" t="str">
        <f>IF(ISNUMBER(san!X431), IF(san!X431=-999,"NA",IF(san!X431&gt;99, "&gt;99", IF(san!X431&lt;1, "&lt;1", san!X431))), "-")</f>
        <v>-</v>
      </c>
      <c r="Y433" s="39" t="str">
        <f>IF(ISNUMBER(san!Y431), IF(san!Y431=-999,"NA",IF(san!Y431&gt;99, "&gt;99", IF(san!Y431&lt;1, "&lt;1", san!Y431))), "-")</f>
        <v>-</v>
      </c>
      <c r="Z433" s="39" t="str">
        <f>IF(ISNUMBER(san!Z431), IF(san!Z431=-999,"NA",IF(san!Z431&gt;99, "&gt;99", IF(san!Z431&lt;1, "&lt;1", san!Z431))), "-")</f>
        <v>-</v>
      </c>
      <c r="AA433" s="29" t="str">
        <f>IF(ISNUMBER(san!AA431), IF(san!AA431=-999,"NA",san!AA431), "-")</f>
        <v>-</v>
      </c>
      <c r="AB433" s="39" t="str">
        <f>IF(ISNUMBER(san!AB431), IF(san!AB431=-999,"NA",IF(san!AB431&gt;99, "&gt;99", IF(san!AB431&lt;1, "&lt;1", san!AB431))), "-")</f>
        <v>-</v>
      </c>
      <c r="AC433" s="39" t="str">
        <f>IF(ISNUMBER(san!AC431), IF(san!AC431=-999,"NA",IF(san!AC431&gt;99, "&gt;99", IF(san!AC431&lt;1, "&lt;1", san!AC431))), "-")</f>
        <v>-</v>
      </c>
      <c r="AD433" s="39" t="str">
        <f>IF(ISNUMBER(san!AD431), IF(san!AD431=-999,"NA",IF(san!AD431&gt;99, "&gt;99", IF(san!AD431&lt;1, "&lt;1", san!AD431))), "-")</f>
        <v>-</v>
      </c>
      <c r="AE433" s="41" t="str">
        <f>IF(ISNUMBER(san!AE431), IF(san!AE431=-999,"NA",IF(san!AE431&gt;99, "&gt;99", IF(san!AE431&lt;1, "&lt;1", san!AE431))), "-")</f>
        <v>-</v>
      </c>
      <c r="AF433" s="39" t="str">
        <f>IF(ISNUMBER(san!AF431), IF(san!AF431=-999,"NA",IF(san!AF431&gt;99, "&gt;99", IF(san!AF431&lt;1, "&lt;1", san!AF431))), "-")</f>
        <v>-</v>
      </c>
      <c r="AG433" s="39" t="str">
        <f>IF(ISNUMBER(san!AG431), IF(san!AG431=-999,"NA",IF(san!AG431&gt;99, "&gt;99", IF(san!AG431&lt;1, "&lt;1", san!AG431))), "-")</f>
        <v>-</v>
      </c>
      <c r="AH433" s="39" t="str">
        <f>IF(ISNUMBER(san!AH431), IF(san!AH431=-999,"NA",IF(san!AH431&gt;99, "&gt;99", IF(san!AH431&lt;1, "&lt;1", san!AH431))), "-")</f>
        <v>-</v>
      </c>
      <c r="AI433" s="29" t="str">
        <f>IF(ISNUMBER(san!AI431), IF(san!AI431=-999,"NA",san!AI431), "-")</f>
        <v>-</v>
      </c>
      <c r="AJ433" s="39" t="str">
        <f>IF(ISNUMBER(san!AJ431), IF(san!AJ431=-999,"NA",IF(san!AJ431&gt;99, "&gt;99", IF(san!AJ431&lt;1, "&lt;1", san!AJ431))), "-")</f>
        <v>-</v>
      </c>
      <c r="AK433" s="39" t="str">
        <f>IF(ISNUMBER(san!AK431), IF(san!AK431=-999,"NA",IF(san!AK431&gt;99, "&gt;99", IF(san!AK431&lt;1, "&lt;1", san!AK431))), "-")</f>
        <v>-</v>
      </c>
      <c r="AL433" s="39" t="str">
        <f>IF(ISNUMBER(san!AL431), IF(san!AL431=-999,"NA",IF(san!AL431&gt;99, "&gt;99", IF(san!AL431&lt;1, "&lt;1", san!AL431))), "-")</f>
        <v>-</v>
      </c>
      <c r="AM433" s="41" t="str">
        <f>IF(ISNUMBER(san!AM431), IF(san!AM431=-999,"NA",IF(san!AM431&gt;99, "&gt;99", IF(san!AM431&lt;1, "&lt;1", san!AM431))), "-")</f>
        <v>-</v>
      </c>
      <c r="AN433" s="39" t="str">
        <f>IF(ISNUMBER(san!AN431), IF(san!AN431=-999,"NA",IF(san!AN431&gt;99, "&gt;99", IF(san!AN431&lt;1, "&lt;1", san!AN431))), "-")</f>
        <v>-</v>
      </c>
      <c r="AO433" s="39" t="str">
        <f>IF(ISNUMBER(san!AO431), IF(san!AO431=-999,"NA",IF(san!AO431&gt;99, "&gt;99", IF(san!AO431&lt;1, "&lt;1", san!AO431))), "-")</f>
        <v>-</v>
      </c>
      <c r="AP433" s="39" t="str">
        <f>IF(ISNUMBER(san!AP431), IF(san!AP431=-999,"NA",IF(san!AP431&gt;99, "&gt;99", IF(san!AP431&lt;1, "&lt;1", san!AP431))), "-")</f>
        <v>-</v>
      </c>
      <c r="AQ433" s="29" t="str">
        <f>IF(ISNUMBER(san!AQ431), IF(san!AQ431=-999,"NA",san!AQ431), "-")</f>
        <v>-</v>
      </c>
      <c r="AR433" s="39" t="str">
        <f>IF(ISNUMBER(san!AR431), IF(san!AR431=-999,"NA",IF(san!AR431&gt;99, "&gt;99", IF(san!AR431&lt;1, "&lt;1", san!AR431))), "-")</f>
        <v>-</v>
      </c>
      <c r="AS433" s="39" t="str">
        <f>IF(ISNUMBER(san!AS431), IF(san!AS431=-999,"NA",IF(san!AS431&gt;99, "&gt;99", IF(san!AS431&lt;1, "&lt;1", san!AS431))), "-")</f>
        <v>-</v>
      </c>
      <c r="AT433" s="39" t="str">
        <f>IF(ISNUMBER(san!AT431), IF(san!AT431=-999,"NA",IF(san!AT431&gt;99, "&gt;99", IF(san!AT431&lt;1, "&lt;1", san!AT431))), "-")</f>
        <v>-</v>
      </c>
    </row>
    <row r="434" ht="15" hidden="true">
      <c r="A434" s="36" t="str">
        <f>IF(ISBLANK(san!A432), "", san!A432)</f>
        <v/>
      </c>
      <c r="B434" s="57" t="str">
        <f>IF(ISBLANK(san!B432), "", san!B432)</f>
        <v/>
      </c>
      <c r="C434" s="37" t="str">
        <f>IF(ISNUMBER(san!C432), san!C432, "-")</f>
        <v>-</v>
      </c>
      <c r="D434" s="39" t="str">
        <f>IF(ISNUMBER(san!D432), san!D432, "-")</f>
        <v>-</v>
      </c>
      <c r="E434" s="38" t="str">
        <f>IF(ISNUMBER(san!E432), IF(san!E432=-999,"NA",IF(san!E432&gt;99, "&gt;99", IF(san!E432&lt;1, "&lt;1", san!E432))), "-")</f>
        <v>-</v>
      </c>
      <c r="F434" s="39" t="str">
        <f>IF(ISNUMBER(san!F432), IF(san!F432=-999,"NA",IF(san!F432&gt;99, "&gt;99", IF(san!F432&lt;1, "&lt;1", san!F432))), "-")</f>
        <v>-</v>
      </c>
      <c r="G434" s="39" t="str">
        <f>IF(ISNUMBER(san!G432), IF(san!G432=-999,"NA",IF(san!G432&gt;99, "&gt;99", IF(san!G432&lt;1, "&lt;1", san!G432))), "-")</f>
        <v>-</v>
      </c>
      <c r="H434" s="40" t="str">
        <f>IF(ISNUMBER(san!H432), IF(san!H432=-999,"NA",IF(san!H432&gt;99, "&gt;99", IF(san!H432&lt;1, "&lt;1", san!H432))), "-")</f>
        <v>-</v>
      </c>
      <c r="I434" s="29" t="str">
        <f>IF(ISNUMBER(san!I432), IF(san!I432=-999,"NA",san!I432), "-")</f>
        <v>-</v>
      </c>
      <c r="J434" s="29" t="str">
        <f>IF(ISNUMBER(san!J432), IF(san!J432=-999,"NA",san!J432), "-")</f>
        <v>-</v>
      </c>
      <c r="K434" s="38" t="str">
        <f>IF(ISNUMBER(san!K432), IF(san!K432=-999,"NA",IF(san!K432&gt;99, "&gt;99", IF(san!K432&lt;1, "&lt;1", san!K432))), "-")</f>
        <v>-</v>
      </c>
      <c r="L434" s="39" t="str">
        <f>IF(ISNUMBER(san!L432), IF(san!L432=-999,"NA",IF(san!L432&gt;99, "&gt;99", IF(san!L432&lt;1, "&lt;1", san!L432))), "-")</f>
        <v>-</v>
      </c>
      <c r="M434" s="39" t="str">
        <f>IF(ISNUMBER(san!M432), IF(san!M432=-999,"NA",IF(san!M432&gt;99, "&gt;99", IF(san!M432&lt;1, "&lt;1", san!M432))), "-")</f>
        <v>-</v>
      </c>
      <c r="N434" s="40" t="str">
        <f>IF(ISNUMBER(san!N432), IF(san!N432=-999,"NA",IF(san!N432&gt;99, "&gt;99", IF(san!N432&lt;1, "&lt;1", san!N432))), "-")</f>
        <v>-</v>
      </c>
      <c r="O434" s="29" t="str">
        <f>IF(ISNUMBER(san!O432), IF(san!O432=-999,"NA",san!O432), "-")</f>
        <v>-</v>
      </c>
      <c r="P434" s="29" t="str">
        <f>IF(ISNUMBER(san!P432), IF(san!P432=-999,"NA",san!P432), "-")</f>
        <v>-</v>
      </c>
      <c r="Q434" s="38" t="str">
        <f>IF(ISNUMBER(san!Q432), IF(san!Q432=-999,"NA",IF(san!Q432&gt;99, "&gt;99", IF(san!Q432&lt;1, "&lt;1", san!Q432))), "-")</f>
        <v>-</v>
      </c>
      <c r="R434" s="39" t="str">
        <f>IF(ISNUMBER(san!R432), IF(san!R432=-999,"NA",IF(san!R432&gt;99, "&gt;99", IF(san!R432&lt;1, "&lt;1", san!R432))), "-")</f>
        <v>-</v>
      </c>
      <c r="S434" s="39" t="str">
        <f>IF(ISNUMBER(san!S432), IF(san!S432=-999,"NA",IF(san!S432&gt;99, "&gt;99", IF(san!S432&lt;1, "&lt;1", san!S432))), "-")</f>
        <v>-</v>
      </c>
      <c r="T434" s="40" t="str">
        <f>IF(ISNUMBER(san!T432), IF(san!T432=-999,"NA",IF(san!T432&gt;99, "&gt;99", IF(san!T432&lt;1, "&lt;1", san!T432))), "-")</f>
        <v>-</v>
      </c>
      <c r="U434" s="29" t="str">
        <f>IF(ISNUMBER(san!U432), IF(san!U432=-999,"NA",san!U432), "-")</f>
        <v>-</v>
      </c>
      <c r="V434" s="29" t="str">
        <f>IF(ISNUMBER(san!V432), IF(san!V432=-999,"NA",san!V432), "-")</f>
        <v>-</v>
      </c>
      <c r="W434" s="41" t="str">
        <f>IF(ISNUMBER(san!W432), IF(san!W432=-999,"NA",IF(san!W432&gt;99, "&gt;99", IF(san!W432&lt;1, "&lt;1", san!W432))), "-")</f>
        <v>-</v>
      </c>
      <c r="X434" s="39" t="str">
        <f>IF(ISNUMBER(san!X432), IF(san!X432=-999,"NA",IF(san!X432&gt;99, "&gt;99", IF(san!X432&lt;1, "&lt;1", san!X432))), "-")</f>
        <v>-</v>
      </c>
      <c r="Y434" s="39" t="str">
        <f>IF(ISNUMBER(san!Y432), IF(san!Y432=-999,"NA",IF(san!Y432&gt;99, "&gt;99", IF(san!Y432&lt;1, "&lt;1", san!Y432))), "-")</f>
        <v>-</v>
      </c>
      <c r="Z434" s="39" t="str">
        <f>IF(ISNUMBER(san!Z432), IF(san!Z432=-999,"NA",IF(san!Z432&gt;99, "&gt;99", IF(san!Z432&lt;1, "&lt;1", san!Z432))), "-")</f>
        <v>-</v>
      </c>
      <c r="AA434" s="29" t="str">
        <f>IF(ISNUMBER(san!AA432), IF(san!AA432=-999,"NA",san!AA432), "-")</f>
        <v>-</v>
      </c>
      <c r="AB434" s="39" t="str">
        <f>IF(ISNUMBER(san!AB432), IF(san!AB432=-999,"NA",IF(san!AB432&gt;99, "&gt;99", IF(san!AB432&lt;1, "&lt;1", san!AB432))), "-")</f>
        <v>-</v>
      </c>
      <c r="AC434" s="39" t="str">
        <f>IF(ISNUMBER(san!AC432), IF(san!AC432=-999,"NA",IF(san!AC432&gt;99, "&gt;99", IF(san!AC432&lt;1, "&lt;1", san!AC432))), "-")</f>
        <v>-</v>
      </c>
      <c r="AD434" s="39" t="str">
        <f>IF(ISNUMBER(san!AD432), IF(san!AD432=-999,"NA",IF(san!AD432&gt;99, "&gt;99", IF(san!AD432&lt;1, "&lt;1", san!AD432))), "-")</f>
        <v>-</v>
      </c>
      <c r="AE434" s="41" t="str">
        <f>IF(ISNUMBER(san!AE432), IF(san!AE432=-999,"NA",IF(san!AE432&gt;99, "&gt;99", IF(san!AE432&lt;1, "&lt;1", san!AE432))), "-")</f>
        <v>-</v>
      </c>
      <c r="AF434" s="39" t="str">
        <f>IF(ISNUMBER(san!AF432), IF(san!AF432=-999,"NA",IF(san!AF432&gt;99, "&gt;99", IF(san!AF432&lt;1, "&lt;1", san!AF432))), "-")</f>
        <v>-</v>
      </c>
      <c r="AG434" s="39" t="str">
        <f>IF(ISNUMBER(san!AG432), IF(san!AG432=-999,"NA",IF(san!AG432&gt;99, "&gt;99", IF(san!AG432&lt;1, "&lt;1", san!AG432))), "-")</f>
        <v>-</v>
      </c>
      <c r="AH434" s="39" t="str">
        <f>IF(ISNUMBER(san!AH432), IF(san!AH432=-999,"NA",IF(san!AH432&gt;99, "&gt;99", IF(san!AH432&lt;1, "&lt;1", san!AH432))), "-")</f>
        <v>-</v>
      </c>
      <c r="AI434" s="29" t="str">
        <f>IF(ISNUMBER(san!AI432), IF(san!AI432=-999,"NA",san!AI432), "-")</f>
        <v>-</v>
      </c>
      <c r="AJ434" s="39" t="str">
        <f>IF(ISNUMBER(san!AJ432), IF(san!AJ432=-999,"NA",IF(san!AJ432&gt;99, "&gt;99", IF(san!AJ432&lt;1, "&lt;1", san!AJ432))), "-")</f>
        <v>-</v>
      </c>
      <c r="AK434" s="39" t="str">
        <f>IF(ISNUMBER(san!AK432), IF(san!AK432=-999,"NA",IF(san!AK432&gt;99, "&gt;99", IF(san!AK432&lt;1, "&lt;1", san!AK432))), "-")</f>
        <v>-</v>
      </c>
      <c r="AL434" s="39" t="str">
        <f>IF(ISNUMBER(san!AL432), IF(san!AL432=-999,"NA",IF(san!AL432&gt;99, "&gt;99", IF(san!AL432&lt;1, "&lt;1", san!AL432))), "-")</f>
        <v>-</v>
      </c>
      <c r="AM434" s="41" t="str">
        <f>IF(ISNUMBER(san!AM432), IF(san!AM432=-999,"NA",IF(san!AM432&gt;99, "&gt;99", IF(san!AM432&lt;1, "&lt;1", san!AM432))), "-")</f>
        <v>-</v>
      </c>
      <c r="AN434" s="39" t="str">
        <f>IF(ISNUMBER(san!AN432), IF(san!AN432=-999,"NA",IF(san!AN432&gt;99, "&gt;99", IF(san!AN432&lt;1, "&lt;1", san!AN432))), "-")</f>
        <v>-</v>
      </c>
      <c r="AO434" s="39" t="str">
        <f>IF(ISNUMBER(san!AO432), IF(san!AO432=-999,"NA",IF(san!AO432&gt;99, "&gt;99", IF(san!AO432&lt;1, "&lt;1", san!AO432))), "-")</f>
        <v>-</v>
      </c>
      <c r="AP434" s="39" t="str">
        <f>IF(ISNUMBER(san!AP432), IF(san!AP432=-999,"NA",IF(san!AP432&gt;99, "&gt;99", IF(san!AP432&lt;1, "&lt;1", san!AP432))), "-")</f>
        <v>-</v>
      </c>
      <c r="AQ434" s="29" t="str">
        <f>IF(ISNUMBER(san!AQ432), IF(san!AQ432=-999,"NA",san!AQ432), "-")</f>
        <v>-</v>
      </c>
      <c r="AR434" s="39" t="str">
        <f>IF(ISNUMBER(san!AR432), IF(san!AR432=-999,"NA",IF(san!AR432&gt;99, "&gt;99", IF(san!AR432&lt;1, "&lt;1", san!AR432))), "-")</f>
        <v>-</v>
      </c>
      <c r="AS434" s="39" t="str">
        <f>IF(ISNUMBER(san!AS432), IF(san!AS432=-999,"NA",IF(san!AS432&gt;99, "&gt;99", IF(san!AS432&lt;1, "&lt;1", san!AS432))), "-")</f>
        <v>-</v>
      </c>
      <c r="AT434" s="39" t="str">
        <f>IF(ISNUMBER(san!AT432), IF(san!AT432=-999,"NA",IF(san!AT432&gt;99, "&gt;99", IF(san!AT432&lt;1, "&lt;1", san!AT432))), "-")</f>
        <v>-</v>
      </c>
    </row>
    <row r="435" ht="15" hidden="true">
      <c r="A435" s="36" t="str">
        <f>IF(ISBLANK(san!A433), "", san!A433)</f>
        <v/>
      </c>
      <c r="B435" s="57" t="str">
        <f>IF(ISBLANK(san!B433), "", san!B433)</f>
        <v/>
      </c>
      <c r="C435" s="37" t="str">
        <f>IF(ISNUMBER(san!C433), san!C433, "-")</f>
        <v>-</v>
      </c>
      <c r="D435" s="39" t="str">
        <f>IF(ISNUMBER(san!D433), san!D433, "-")</f>
        <v>-</v>
      </c>
      <c r="E435" s="38" t="str">
        <f>IF(ISNUMBER(san!E433), IF(san!E433=-999,"NA",IF(san!E433&gt;99, "&gt;99", IF(san!E433&lt;1, "&lt;1", san!E433))), "-")</f>
        <v>-</v>
      </c>
      <c r="F435" s="39" t="str">
        <f>IF(ISNUMBER(san!F433), IF(san!F433=-999,"NA",IF(san!F433&gt;99, "&gt;99", IF(san!F433&lt;1, "&lt;1", san!F433))), "-")</f>
        <v>-</v>
      </c>
      <c r="G435" s="39" t="str">
        <f>IF(ISNUMBER(san!G433), IF(san!G433=-999,"NA",IF(san!G433&gt;99, "&gt;99", IF(san!G433&lt;1, "&lt;1", san!G433))), "-")</f>
        <v>-</v>
      </c>
      <c r="H435" s="40" t="str">
        <f>IF(ISNUMBER(san!H433), IF(san!H433=-999,"NA",IF(san!H433&gt;99, "&gt;99", IF(san!H433&lt;1, "&lt;1", san!H433))), "-")</f>
        <v>-</v>
      </c>
      <c r="I435" s="29" t="str">
        <f>IF(ISNUMBER(san!I433), IF(san!I433=-999,"NA",san!I433), "-")</f>
        <v>-</v>
      </c>
      <c r="J435" s="29" t="str">
        <f>IF(ISNUMBER(san!J433), IF(san!J433=-999,"NA",san!J433), "-")</f>
        <v>-</v>
      </c>
      <c r="K435" s="38" t="str">
        <f>IF(ISNUMBER(san!K433), IF(san!K433=-999,"NA",IF(san!K433&gt;99, "&gt;99", IF(san!K433&lt;1, "&lt;1", san!K433))), "-")</f>
        <v>-</v>
      </c>
      <c r="L435" s="39" t="str">
        <f>IF(ISNUMBER(san!L433), IF(san!L433=-999,"NA",IF(san!L433&gt;99, "&gt;99", IF(san!L433&lt;1, "&lt;1", san!L433))), "-")</f>
        <v>-</v>
      </c>
      <c r="M435" s="39" t="str">
        <f>IF(ISNUMBER(san!M433), IF(san!M433=-999,"NA",IF(san!M433&gt;99, "&gt;99", IF(san!M433&lt;1, "&lt;1", san!M433))), "-")</f>
        <v>-</v>
      </c>
      <c r="N435" s="40" t="str">
        <f>IF(ISNUMBER(san!N433), IF(san!N433=-999,"NA",IF(san!N433&gt;99, "&gt;99", IF(san!N433&lt;1, "&lt;1", san!N433))), "-")</f>
        <v>-</v>
      </c>
      <c r="O435" s="29" t="str">
        <f>IF(ISNUMBER(san!O433), IF(san!O433=-999,"NA",san!O433), "-")</f>
        <v>-</v>
      </c>
      <c r="P435" s="29" t="str">
        <f>IF(ISNUMBER(san!P433), IF(san!P433=-999,"NA",san!P433), "-")</f>
        <v>-</v>
      </c>
      <c r="Q435" s="38" t="str">
        <f>IF(ISNUMBER(san!Q433), IF(san!Q433=-999,"NA",IF(san!Q433&gt;99, "&gt;99", IF(san!Q433&lt;1, "&lt;1", san!Q433))), "-")</f>
        <v>-</v>
      </c>
      <c r="R435" s="39" t="str">
        <f>IF(ISNUMBER(san!R433), IF(san!R433=-999,"NA",IF(san!R433&gt;99, "&gt;99", IF(san!R433&lt;1, "&lt;1", san!R433))), "-")</f>
        <v>-</v>
      </c>
      <c r="S435" s="39" t="str">
        <f>IF(ISNUMBER(san!S433), IF(san!S433=-999,"NA",IF(san!S433&gt;99, "&gt;99", IF(san!S433&lt;1, "&lt;1", san!S433))), "-")</f>
        <v>-</v>
      </c>
      <c r="T435" s="40" t="str">
        <f>IF(ISNUMBER(san!T433), IF(san!T433=-999,"NA",IF(san!T433&gt;99, "&gt;99", IF(san!T433&lt;1, "&lt;1", san!T433))), "-")</f>
        <v>-</v>
      </c>
      <c r="U435" s="29" t="str">
        <f>IF(ISNUMBER(san!U433), IF(san!U433=-999,"NA",san!U433), "-")</f>
        <v>-</v>
      </c>
      <c r="V435" s="29" t="str">
        <f>IF(ISNUMBER(san!V433), IF(san!V433=-999,"NA",san!V433), "-")</f>
        <v>-</v>
      </c>
      <c r="W435" s="41" t="str">
        <f>IF(ISNUMBER(san!W433), IF(san!W433=-999,"NA",IF(san!W433&gt;99, "&gt;99", IF(san!W433&lt;1, "&lt;1", san!W433))), "-")</f>
        <v>-</v>
      </c>
      <c r="X435" s="39" t="str">
        <f>IF(ISNUMBER(san!X433), IF(san!X433=-999,"NA",IF(san!X433&gt;99, "&gt;99", IF(san!X433&lt;1, "&lt;1", san!X433))), "-")</f>
        <v>-</v>
      </c>
      <c r="Y435" s="39" t="str">
        <f>IF(ISNUMBER(san!Y433), IF(san!Y433=-999,"NA",IF(san!Y433&gt;99, "&gt;99", IF(san!Y433&lt;1, "&lt;1", san!Y433))), "-")</f>
        <v>-</v>
      </c>
      <c r="Z435" s="39" t="str">
        <f>IF(ISNUMBER(san!Z433), IF(san!Z433=-999,"NA",IF(san!Z433&gt;99, "&gt;99", IF(san!Z433&lt;1, "&lt;1", san!Z433))), "-")</f>
        <v>-</v>
      </c>
      <c r="AA435" s="29" t="str">
        <f>IF(ISNUMBER(san!AA433), IF(san!AA433=-999,"NA",san!AA433), "-")</f>
        <v>-</v>
      </c>
      <c r="AB435" s="39" t="str">
        <f>IF(ISNUMBER(san!AB433), IF(san!AB433=-999,"NA",IF(san!AB433&gt;99, "&gt;99", IF(san!AB433&lt;1, "&lt;1", san!AB433))), "-")</f>
        <v>-</v>
      </c>
      <c r="AC435" s="39" t="str">
        <f>IF(ISNUMBER(san!AC433), IF(san!AC433=-999,"NA",IF(san!AC433&gt;99, "&gt;99", IF(san!AC433&lt;1, "&lt;1", san!AC433))), "-")</f>
        <v>-</v>
      </c>
      <c r="AD435" s="39" t="str">
        <f>IF(ISNUMBER(san!AD433), IF(san!AD433=-999,"NA",IF(san!AD433&gt;99, "&gt;99", IF(san!AD433&lt;1, "&lt;1", san!AD433))), "-")</f>
        <v>-</v>
      </c>
      <c r="AE435" s="41" t="str">
        <f>IF(ISNUMBER(san!AE433), IF(san!AE433=-999,"NA",IF(san!AE433&gt;99, "&gt;99", IF(san!AE433&lt;1, "&lt;1", san!AE433))), "-")</f>
        <v>-</v>
      </c>
      <c r="AF435" s="39" t="str">
        <f>IF(ISNUMBER(san!AF433), IF(san!AF433=-999,"NA",IF(san!AF433&gt;99, "&gt;99", IF(san!AF433&lt;1, "&lt;1", san!AF433))), "-")</f>
        <v>-</v>
      </c>
      <c r="AG435" s="39" t="str">
        <f>IF(ISNUMBER(san!AG433), IF(san!AG433=-999,"NA",IF(san!AG433&gt;99, "&gt;99", IF(san!AG433&lt;1, "&lt;1", san!AG433))), "-")</f>
        <v>-</v>
      </c>
      <c r="AH435" s="39" t="str">
        <f>IF(ISNUMBER(san!AH433), IF(san!AH433=-999,"NA",IF(san!AH433&gt;99, "&gt;99", IF(san!AH433&lt;1, "&lt;1", san!AH433))), "-")</f>
        <v>-</v>
      </c>
      <c r="AI435" s="29" t="str">
        <f>IF(ISNUMBER(san!AI433), IF(san!AI433=-999,"NA",san!AI433), "-")</f>
        <v>-</v>
      </c>
      <c r="AJ435" s="39" t="str">
        <f>IF(ISNUMBER(san!AJ433), IF(san!AJ433=-999,"NA",IF(san!AJ433&gt;99, "&gt;99", IF(san!AJ433&lt;1, "&lt;1", san!AJ433))), "-")</f>
        <v>-</v>
      </c>
      <c r="AK435" s="39" t="str">
        <f>IF(ISNUMBER(san!AK433), IF(san!AK433=-999,"NA",IF(san!AK433&gt;99, "&gt;99", IF(san!AK433&lt;1, "&lt;1", san!AK433))), "-")</f>
        <v>-</v>
      </c>
      <c r="AL435" s="39" t="str">
        <f>IF(ISNUMBER(san!AL433), IF(san!AL433=-999,"NA",IF(san!AL433&gt;99, "&gt;99", IF(san!AL433&lt;1, "&lt;1", san!AL433))), "-")</f>
        <v>-</v>
      </c>
      <c r="AM435" s="41" t="str">
        <f>IF(ISNUMBER(san!AM433), IF(san!AM433=-999,"NA",IF(san!AM433&gt;99, "&gt;99", IF(san!AM433&lt;1, "&lt;1", san!AM433))), "-")</f>
        <v>-</v>
      </c>
      <c r="AN435" s="39" t="str">
        <f>IF(ISNUMBER(san!AN433), IF(san!AN433=-999,"NA",IF(san!AN433&gt;99, "&gt;99", IF(san!AN433&lt;1, "&lt;1", san!AN433))), "-")</f>
        <v>-</v>
      </c>
      <c r="AO435" s="39" t="str">
        <f>IF(ISNUMBER(san!AO433), IF(san!AO433=-999,"NA",IF(san!AO433&gt;99, "&gt;99", IF(san!AO433&lt;1, "&lt;1", san!AO433))), "-")</f>
        <v>-</v>
      </c>
      <c r="AP435" s="39" t="str">
        <f>IF(ISNUMBER(san!AP433), IF(san!AP433=-999,"NA",IF(san!AP433&gt;99, "&gt;99", IF(san!AP433&lt;1, "&lt;1", san!AP433))), "-")</f>
        <v>-</v>
      </c>
      <c r="AQ435" s="29" t="str">
        <f>IF(ISNUMBER(san!AQ433), IF(san!AQ433=-999,"NA",san!AQ433), "-")</f>
        <v>-</v>
      </c>
      <c r="AR435" s="39" t="str">
        <f>IF(ISNUMBER(san!AR433), IF(san!AR433=-999,"NA",IF(san!AR433&gt;99, "&gt;99", IF(san!AR433&lt;1, "&lt;1", san!AR433))), "-")</f>
        <v>-</v>
      </c>
      <c r="AS435" s="39" t="str">
        <f>IF(ISNUMBER(san!AS433), IF(san!AS433=-999,"NA",IF(san!AS433&gt;99, "&gt;99", IF(san!AS433&lt;1, "&lt;1", san!AS433))), "-")</f>
        <v>-</v>
      </c>
      <c r="AT435" s="39" t="str">
        <f>IF(ISNUMBER(san!AT433), IF(san!AT433=-999,"NA",IF(san!AT433&gt;99, "&gt;99", IF(san!AT433&lt;1, "&lt;1", san!AT433))), "-")</f>
        <v>-</v>
      </c>
    </row>
    <row r="436" ht="15" hidden="true">
      <c r="A436" s="36" t="str">
        <f>IF(ISBLANK(san!A434), "", san!A434)</f>
        <v/>
      </c>
      <c r="B436" s="57" t="str">
        <f>IF(ISBLANK(san!B434), "", san!B434)</f>
        <v/>
      </c>
      <c r="C436" s="37" t="str">
        <f>IF(ISNUMBER(san!C434), san!C434, "-")</f>
        <v>-</v>
      </c>
      <c r="D436" s="39" t="str">
        <f>IF(ISNUMBER(san!D434), san!D434, "-")</f>
        <v>-</v>
      </c>
      <c r="E436" s="38" t="str">
        <f>IF(ISNUMBER(san!E434), IF(san!E434=-999,"NA",IF(san!E434&gt;99, "&gt;99", IF(san!E434&lt;1, "&lt;1", san!E434))), "-")</f>
        <v>-</v>
      </c>
      <c r="F436" s="39" t="str">
        <f>IF(ISNUMBER(san!F434), IF(san!F434=-999,"NA",IF(san!F434&gt;99, "&gt;99", IF(san!F434&lt;1, "&lt;1", san!F434))), "-")</f>
        <v>-</v>
      </c>
      <c r="G436" s="39" t="str">
        <f>IF(ISNUMBER(san!G434), IF(san!G434=-999,"NA",IF(san!G434&gt;99, "&gt;99", IF(san!G434&lt;1, "&lt;1", san!G434))), "-")</f>
        <v>-</v>
      </c>
      <c r="H436" s="40" t="str">
        <f>IF(ISNUMBER(san!H434), IF(san!H434=-999,"NA",IF(san!H434&gt;99, "&gt;99", IF(san!H434&lt;1, "&lt;1", san!H434))), "-")</f>
        <v>-</v>
      </c>
      <c r="I436" s="29" t="str">
        <f>IF(ISNUMBER(san!I434), IF(san!I434=-999,"NA",san!I434), "-")</f>
        <v>-</v>
      </c>
      <c r="J436" s="29" t="str">
        <f>IF(ISNUMBER(san!J434), IF(san!J434=-999,"NA",san!J434), "-")</f>
        <v>-</v>
      </c>
      <c r="K436" s="38" t="str">
        <f>IF(ISNUMBER(san!K434), IF(san!K434=-999,"NA",IF(san!K434&gt;99, "&gt;99", IF(san!K434&lt;1, "&lt;1", san!K434))), "-")</f>
        <v>-</v>
      </c>
      <c r="L436" s="39" t="str">
        <f>IF(ISNUMBER(san!L434), IF(san!L434=-999,"NA",IF(san!L434&gt;99, "&gt;99", IF(san!L434&lt;1, "&lt;1", san!L434))), "-")</f>
        <v>-</v>
      </c>
      <c r="M436" s="39" t="str">
        <f>IF(ISNUMBER(san!M434), IF(san!M434=-999,"NA",IF(san!M434&gt;99, "&gt;99", IF(san!M434&lt;1, "&lt;1", san!M434))), "-")</f>
        <v>-</v>
      </c>
      <c r="N436" s="40" t="str">
        <f>IF(ISNUMBER(san!N434), IF(san!N434=-999,"NA",IF(san!N434&gt;99, "&gt;99", IF(san!N434&lt;1, "&lt;1", san!N434))), "-")</f>
        <v>-</v>
      </c>
      <c r="O436" s="29" t="str">
        <f>IF(ISNUMBER(san!O434), IF(san!O434=-999,"NA",san!O434), "-")</f>
        <v>-</v>
      </c>
      <c r="P436" s="29" t="str">
        <f>IF(ISNUMBER(san!P434), IF(san!P434=-999,"NA",san!P434), "-")</f>
        <v>-</v>
      </c>
      <c r="Q436" s="38" t="str">
        <f>IF(ISNUMBER(san!Q434), IF(san!Q434=-999,"NA",IF(san!Q434&gt;99, "&gt;99", IF(san!Q434&lt;1, "&lt;1", san!Q434))), "-")</f>
        <v>-</v>
      </c>
      <c r="R436" s="39" t="str">
        <f>IF(ISNUMBER(san!R434), IF(san!R434=-999,"NA",IF(san!R434&gt;99, "&gt;99", IF(san!R434&lt;1, "&lt;1", san!R434))), "-")</f>
        <v>-</v>
      </c>
      <c r="S436" s="39" t="str">
        <f>IF(ISNUMBER(san!S434), IF(san!S434=-999,"NA",IF(san!S434&gt;99, "&gt;99", IF(san!S434&lt;1, "&lt;1", san!S434))), "-")</f>
        <v>-</v>
      </c>
      <c r="T436" s="40" t="str">
        <f>IF(ISNUMBER(san!T434), IF(san!T434=-999,"NA",IF(san!T434&gt;99, "&gt;99", IF(san!T434&lt;1, "&lt;1", san!T434))), "-")</f>
        <v>-</v>
      </c>
      <c r="U436" s="29" t="str">
        <f>IF(ISNUMBER(san!U434), IF(san!U434=-999,"NA",san!U434), "-")</f>
        <v>-</v>
      </c>
      <c r="V436" s="29" t="str">
        <f>IF(ISNUMBER(san!V434), IF(san!V434=-999,"NA",san!V434), "-")</f>
        <v>-</v>
      </c>
      <c r="W436" s="41" t="str">
        <f>IF(ISNUMBER(san!W434), IF(san!W434=-999,"NA",IF(san!W434&gt;99, "&gt;99", IF(san!W434&lt;1, "&lt;1", san!W434))), "-")</f>
        <v>-</v>
      </c>
      <c r="X436" s="39" t="str">
        <f>IF(ISNUMBER(san!X434), IF(san!X434=-999,"NA",IF(san!X434&gt;99, "&gt;99", IF(san!X434&lt;1, "&lt;1", san!X434))), "-")</f>
        <v>-</v>
      </c>
      <c r="Y436" s="39" t="str">
        <f>IF(ISNUMBER(san!Y434), IF(san!Y434=-999,"NA",IF(san!Y434&gt;99, "&gt;99", IF(san!Y434&lt;1, "&lt;1", san!Y434))), "-")</f>
        <v>-</v>
      </c>
      <c r="Z436" s="39" t="str">
        <f>IF(ISNUMBER(san!Z434), IF(san!Z434=-999,"NA",IF(san!Z434&gt;99, "&gt;99", IF(san!Z434&lt;1, "&lt;1", san!Z434))), "-")</f>
        <v>-</v>
      </c>
      <c r="AA436" s="29" t="str">
        <f>IF(ISNUMBER(san!AA434), IF(san!AA434=-999,"NA",san!AA434), "-")</f>
        <v>-</v>
      </c>
      <c r="AB436" s="39" t="str">
        <f>IF(ISNUMBER(san!AB434), IF(san!AB434=-999,"NA",IF(san!AB434&gt;99, "&gt;99", IF(san!AB434&lt;1, "&lt;1", san!AB434))), "-")</f>
        <v>-</v>
      </c>
      <c r="AC436" s="39" t="str">
        <f>IF(ISNUMBER(san!AC434), IF(san!AC434=-999,"NA",IF(san!AC434&gt;99, "&gt;99", IF(san!AC434&lt;1, "&lt;1", san!AC434))), "-")</f>
        <v>-</v>
      </c>
      <c r="AD436" s="39" t="str">
        <f>IF(ISNUMBER(san!AD434), IF(san!AD434=-999,"NA",IF(san!AD434&gt;99, "&gt;99", IF(san!AD434&lt;1, "&lt;1", san!AD434))), "-")</f>
        <v>-</v>
      </c>
      <c r="AE436" s="41" t="str">
        <f>IF(ISNUMBER(san!AE434), IF(san!AE434=-999,"NA",IF(san!AE434&gt;99, "&gt;99", IF(san!AE434&lt;1, "&lt;1", san!AE434))), "-")</f>
        <v>-</v>
      </c>
      <c r="AF436" s="39" t="str">
        <f>IF(ISNUMBER(san!AF434), IF(san!AF434=-999,"NA",IF(san!AF434&gt;99, "&gt;99", IF(san!AF434&lt;1, "&lt;1", san!AF434))), "-")</f>
        <v>-</v>
      </c>
      <c r="AG436" s="39" t="str">
        <f>IF(ISNUMBER(san!AG434), IF(san!AG434=-999,"NA",IF(san!AG434&gt;99, "&gt;99", IF(san!AG434&lt;1, "&lt;1", san!AG434))), "-")</f>
        <v>-</v>
      </c>
      <c r="AH436" s="39" t="str">
        <f>IF(ISNUMBER(san!AH434), IF(san!AH434=-999,"NA",IF(san!AH434&gt;99, "&gt;99", IF(san!AH434&lt;1, "&lt;1", san!AH434))), "-")</f>
        <v>-</v>
      </c>
      <c r="AI436" s="29" t="str">
        <f>IF(ISNUMBER(san!AI434), IF(san!AI434=-999,"NA",san!AI434), "-")</f>
        <v>-</v>
      </c>
      <c r="AJ436" s="39" t="str">
        <f>IF(ISNUMBER(san!AJ434), IF(san!AJ434=-999,"NA",IF(san!AJ434&gt;99, "&gt;99", IF(san!AJ434&lt;1, "&lt;1", san!AJ434))), "-")</f>
        <v>-</v>
      </c>
      <c r="AK436" s="39" t="str">
        <f>IF(ISNUMBER(san!AK434), IF(san!AK434=-999,"NA",IF(san!AK434&gt;99, "&gt;99", IF(san!AK434&lt;1, "&lt;1", san!AK434))), "-")</f>
        <v>-</v>
      </c>
      <c r="AL436" s="39" t="str">
        <f>IF(ISNUMBER(san!AL434), IF(san!AL434=-999,"NA",IF(san!AL434&gt;99, "&gt;99", IF(san!AL434&lt;1, "&lt;1", san!AL434))), "-")</f>
        <v>-</v>
      </c>
      <c r="AM436" s="41" t="str">
        <f>IF(ISNUMBER(san!AM434), IF(san!AM434=-999,"NA",IF(san!AM434&gt;99, "&gt;99", IF(san!AM434&lt;1, "&lt;1", san!AM434))), "-")</f>
        <v>-</v>
      </c>
      <c r="AN436" s="39" t="str">
        <f>IF(ISNUMBER(san!AN434), IF(san!AN434=-999,"NA",IF(san!AN434&gt;99, "&gt;99", IF(san!AN434&lt;1, "&lt;1", san!AN434))), "-")</f>
        <v>-</v>
      </c>
      <c r="AO436" s="39" t="str">
        <f>IF(ISNUMBER(san!AO434), IF(san!AO434=-999,"NA",IF(san!AO434&gt;99, "&gt;99", IF(san!AO434&lt;1, "&lt;1", san!AO434))), "-")</f>
        <v>-</v>
      </c>
      <c r="AP436" s="39" t="str">
        <f>IF(ISNUMBER(san!AP434), IF(san!AP434=-999,"NA",IF(san!AP434&gt;99, "&gt;99", IF(san!AP434&lt;1, "&lt;1", san!AP434))), "-")</f>
        <v>-</v>
      </c>
      <c r="AQ436" s="29" t="str">
        <f>IF(ISNUMBER(san!AQ434), IF(san!AQ434=-999,"NA",san!AQ434), "-")</f>
        <v>-</v>
      </c>
      <c r="AR436" s="39" t="str">
        <f>IF(ISNUMBER(san!AR434), IF(san!AR434=-999,"NA",IF(san!AR434&gt;99, "&gt;99", IF(san!AR434&lt;1, "&lt;1", san!AR434))), "-")</f>
        <v>-</v>
      </c>
      <c r="AS436" s="39" t="str">
        <f>IF(ISNUMBER(san!AS434), IF(san!AS434=-999,"NA",IF(san!AS434&gt;99, "&gt;99", IF(san!AS434&lt;1, "&lt;1", san!AS434))), "-")</f>
        <v>-</v>
      </c>
      <c r="AT436" s="39" t="str">
        <f>IF(ISNUMBER(san!AT434), IF(san!AT434=-999,"NA",IF(san!AT434&gt;99, "&gt;99", IF(san!AT434&lt;1, "&lt;1", san!AT434))), "-")</f>
        <v>-</v>
      </c>
    </row>
    <row r="437" ht="15" hidden="true">
      <c r="A437" s="36" t="str">
        <f>IF(ISBLANK(san!A435), "", san!A435)</f>
        <v/>
      </c>
      <c r="B437" s="57" t="str">
        <f>IF(ISBLANK(san!B435), "", san!B435)</f>
        <v/>
      </c>
      <c r="C437" s="37" t="str">
        <f>IF(ISNUMBER(san!C435), san!C435, "-")</f>
        <v>-</v>
      </c>
      <c r="D437" s="39" t="str">
        <f>IF(ISNUMBER(san!D435), san!D435, "-")</f>
        <v>-</v>
      </c>
      <c r="E437" s="38" t="str">
        <f>IF(ISNUMBER(san!E435), IF(san!E435=-999,"NA",IF(san!E435&gt;99, "&gt;99", IF(san!E435&lt;1, "&lt;1", san!E435))), "-")</f>
        <v>-</v>
      </c>
      <c r="F437" s="39" t="str">
        <f>IF(ISNUMBER(san!F435), IF(san!F435=-999,"NA",IF(san!F435&gt;99, "&gt;99", IF(san!F435&lt;1, "&lt;1", san!F435))), "-")</f>
        <v>-</v>
      </c>
      <c r="G437" s="39" t="str">
        <f>IF(ISNUMBER(san!G435), IF(san!G435=-999,"NA",IF(san!G435&gt;99, "&gt;99", IF(san!G435&lt;1, "&lt;1", san!G435))), "-")</f>
        <v>-</v>
      </c>
      <c r="H437" s="40" t="str">
        <f>IF(ISNUMBER(san!H435), IF(san!H435=-999,"NA",IF(san!H435&gt;99, "&gt;99", IF(san!H435&lt;1, "&lt;1", san!H435))), "-")</f>
        <v>-</v>
      </c>
      <c r="I437" s="29" t="str">
        <f>IF(ISNUMBER(san!I435), IF(san!I435=-999,"NA",san!I435), "-")</f>
        <v>-</v>
      </c>
      <c r="J437" s="29" t="str">
        <f>IF(ISNUMBER(san!J435), IF(san!J435=-999,"NA",san!J435), "-")</f>
        <v>-</v>
      </c>
      <c r="K437" s="38" t="str">
        <f>IF(ISNUMBER(san!K435), IF(san!K435=-999,"NA",IF(san!K435&gt;99, "&gt;99", IF(san!K435&lt;1, "&lt;1", san!K435))), "-")</f>
        <v>-</v>
      </c>
      <c r="L437" s="39" t="str">
        <f>IF(ISNUMBER(san!L435), IF(san!L435=-999,"NA",IF(san!L435&gt;99, "&gt;99", IF(san!L435&lt;1, "&lt;1", san!L435))), "-")</f>
        <v>-</v>
      </c>
      <c r="M437" s="39" t="str">
        <f>IF(ISNUMBER(san!M435), IF(san!M435=-999,"NA",IF(san!M435&gt;99, "&gt;99", IF(san!M435&lt;1, "&lt;1", san!M435))), "-")</f>
        <v>-</v>
      </c>
      <c r="N437" s="40" t="str">
        <f>IF(ISNUMBER(san!N435), IF(san!N435=-999,"NA",IF(san!N435&gt;99, "&gt;99", IF(san!N435&lt;1, "&lt;1", san!N435))), "-")</f>
        <v>-</v>
      </c>
      <c r="O437" s="29" t="str">
        <f>IF(ISNUMBER(san!O435), IF(san!O435=-999,"NA",san!O435), "-")</f>
        <v>-</v>
      </c>
      <c r="P437" s="29" t="str">
        <f>IF(ISNUMBER(san!P435), IF(san!P435=-999,"NA",san!P435), "-")</f>
        <v>-</v>
      </c>
      <c r="Q437" s="38" t="str">
        <f>IF(ISNUMBER(san!Q435), IF(san!Q435=-999,"NA",IF(san!Q435&gt;99, "&gt;99", IF(san!Q435&lt;1, "&lt;1", san!Q435))), "-")</f>
        <v>-</v>
      </c>
      <c r="R437" s="39" t="str">
        <f>IF(ISNUMBER(san!R435), IF(san!R435=-999,"NA",IF(san!R435&gt;99, "&gt;99", IF(san!R435&lt;1, "&lt;1", san!R435))), "-")</f>
        <v>-</v>
      </c>
      <c r="S437" s="39" t="str">
        <f>IF(ISNUMBER(san!S435), IF(san!S435=-999,"NA",IF(san!S435&gt;99, "&gt;99", IF(san!S435&lt;1, "&lt;1", san!S435))), "-")</f>
        <v>-</v>
      </c>
      <c r="T437" s="40" t="str">
        <f>IF(ISNUMBER(san!T435), IF(san!T435=-999,"NA",IF(san!T435&gt;99, "&gt;99", IF(san!T435&lt;1, "&lt;1", san!T435))), "-")</f>
        <v>-</v>
      </c>
      <c r="U437" s="29" t="str">
        <f>IF(ISNUMBER(san!U435), IF(san!U435=-999,"NA",san!U435), "-")</f>
        <v>-</v>
      </c>
      <c r="V437" s="29" t="str">
        <f>IF(ISNUMBER(san!V435), IF(san!V435=-999,"NA",san!V435), "-")</f>
        <v>-</v>
      </c>
      <c r="W437" s="41" t="str">
        <f>IF(ISNUMBER(san!W435), IF(san!W435=-999,"NA",IF(san!W435&gt;99, "&gt;99", IF(san!W435&lt;1, "&lt;1", san!W435))), "-")</f>
        <v>-</v>
      </c>
      <c r="X437" s="39" t="str">
        <f>IF(ISNUMBER(san!X435), IF(san!X435=-999,"NA",IF(san!X435&gt;99, "&gt;99", IF(san!X435&lt;1, "&lt;1", san!X435))), "-")</f>
        <v>-</v>
      </c>
      <c r="Y437" s="39" t="str">
        <f>IF(ISNUMBER(san!Y435), IF(san!Y435=-999,"NA",IF(san!Y435&gt;99, "&gt;99", IF(san!Y435&lt;1, "&lt;1", san!Y435))), "-")</f>
        <v>-</v>
      </c>
      <c r="Z437" s="39" t="str">
        <f>IF(ISNUMBER(san!Z435), IF(san!Z435=-999,"NA",IF(san!Z435&gt;99, "&gt;99", IF(san!Z435&lt;1, "&lt;1", san!Z435))), "-")</f>
        <v>-</v>
      </c>
      <c r="AA437" s="29" t="str">
        <f>IF(ISNUMBER(san!AA435), IF(san!AA435=-999,"NA",san!AA435), "-")</f>
        <v>-</v>
      </c>
      <c r="AB437" s="39" t="str">
        <f>IF(ISNUMBER(san!AB435), IF(san!AB435=-999,"NA",IF(san!AB435&gt;99, "&gt;99", IF(san!AB435&lt;1, "&lt;1", san!AB435))), "-")</f>
        <v>-</v>
      </c>
      <c r="AC437" s="39" t="str">
        <f>IF(ISNUMBER(san!AC435), IF(san!AC435=-999,"NA",IF(san!AC435&gt;99, "&gt;99", IF(san!AC435&lt;1, "&lt;1", san!AC435))), "-")</f>
        <v>-</v>
      </c>
      <c r="AD437" s="39" t="str">
        <f>IF(ISNUMBER(san!AD435), IF(san!AD435=-999,"NA",IF(san!AD435&gt;99, "&gt;99", IF(san!AD435&lt;1, "&lt;1", san!AD435))), "-")</f>
        <v>-</v>
      </c>
      <c r="AE437" s="41" t="str">
        <f>IF(ISNUMBER(san!AE435), IF(san!AE435=-999,"NA",IF(san!AE435&gt;99, "&gt;99", IF(san!AE435&lt;1, "&lt;1", san!AE435))), "-")</f>
        <v>-</v>
      </c>
      <c r="AF437" s="39" t="str">
        <f>IF(ISNUMBER(san!AF435), IF(san!AF435=-999,"NA",IF(san!AF435&gt;99, "&gt;99", IF(san!AF435&lt;1, "&lt;1", san!AF435))), "-")</f>
        <v>-</v>
      </c>
      <c r="AG437" s="39" t="str">
        <f>IF(ISNUMBER(san!AG435), IF(san!AG435=-999,"NA",IF(san!AG435&gt;99, "&gt;99", IF(san!AG435&lt;1, "&lt;1", san!AG435))), "-")</f>
        <v>-</v>
      </c>
      <c r="AH437" s="39" t="str">
        <f>IF(ISNUMBER(san!AH435), IF(san!AH435=-999,"NA",IF(san!AH435&gt;99, "&gt;99", IF(san!AH435&lt;1, "&lt;1", san!AH435))), "-")</f>
        <v>-</v>
      </c>
      <c r="AI437" s="29" t="str">
        <f>IF(ISNUMBER(san!AI435), IF(san!AI435=-999,"NA",san!AI435), "-")</f>
        <v>-</v>
      </c>
      <c r="AJ437" s="39" t="str">
        <f>IF(ISNUMBER(san!AJ435), IF(san!AJ435=-999,"NA",IF(san!AJ435&gt;99, "&gt;99", IF(san!AJ435&lt;1, "&lt;1", san!AJ435))), "-")</f>
        <v>-</v>
      </c>
      <c r="AK437" s="39" t="str">
        <f>IF(ISNUMBER(san!AK435), IF(san!AK435=-999,"NA",IF(san!AK435&gt;99, "&gt;99", IF(san!AK435&lt;1, "&lt;1", san!AK435))), "-")</f>
        <v>-</v>
      </c>
      <c r="AL437" s="39" t="str">
        <f>IF(ISNUMBER(san!AL435), IF(san!AL435=-999,"NA",IF(san!AL435&gt;99, "&gt;99", IF(san!AL435&lt;1, "&lt;1", san!AL435))), "-")</f>
        <v>-</v>
      </c>
      <c r="AM437" s="41" t="str">
        <f>IF(ISNUMBER(san!AM435), IF(san!AM435=-999,"NA",IF(san!AM435&gt;99, "&gt;99", IF(san!AM435&lt;1, "&lt;1", san!AM435))), "-")</f>
        <v>-</v>
      </c>
      <c r="AN437" s="39" t="str">
        <f>IF(ISNUMBER(san!AN435), IF(san!AN435=-999,"NA",IF(san!AN435&gt;99, "&gt;99", IF(san!AN435&lt;1, "&lt;1", san!AN435))), "-")</f>
        <v>-</v>
      </c>
      <c r="AO437" s="39" t="str">
        <f>IF(ISNUMBER(san!AO435), IF(san!AO435=-999,"NA",IF(san!AO435&gt;99, "&gt;99", IF(san!AO435&lt;1, "&lt;1", san!AO435))), "-")</f>
        <v>-</v>
      </c>
      <c r="AP437" s="39" t="str">
        <f>IF(ISNUMBER(san!AP435), IF(san!AP435=-999,"NA",IF(san!AP435&gt;99, "&gt;99", IF(san!AP435&lt;1, "&lt;1", san!AP435))), "-")</f>
        <v>-</v>
      </c>
      <c r="AQ437" s="29" t="str">
        <f>IF(ISNUMBER(san!AQ435), IF(san!AQ435=-999,"NA",san!AQ435), "-")</f>
        <v>-</v>
      </c>
      <c r="AR437" s="39" t="str">
        <f>IF(ISNUMBER(san!AR435), IF(san!AR435=-999,"NA",IF(san!AR435&gt;99, "&gt;99", IF(san!AR435&lt;1, "&lt;1", san!AR435))), "-")</f>
        <v>-</v>
      </c>
      <c r="AS437" s="39" t="str">
        <f>IF(ISNUMBER(san!AS435), IF(san!AS435=-999,"NA",IF(san!AS435&gt;99, "&gt;99", IF(san!AS435&lt;1, "&lt;1", san!AS435))), "-")</f>
        <v>-</v>
      </c>
      <c r="AT437" s="39" t="str">
        <f>IF(ISNUMBER(san!AT435), IF(san!AT435=-999,"NA",IF(san!AT435&gt;99, "&gt;99", IF(san!AT435&lt;1, "&lt;1", san!AT435))), "-")</f>
        <v>-</v>
      </c>
    </row>
    <row r="438" ht="15" hidden="true">
      <c r="A438" s="36" t="str">
        <f>IF(ISBLANK(san!A436), "", san!A436)</f>
        <v/>
      </c>
      <c r="B438" s="57" t="str">
        <f>IF(ISBLANK(san!B436), "", san!B436)</f>
        <v/>
      </c>
      <c r="C438" s="37" t="str">
        <f>IF(ISNUMBER(san!C436), san!C436, "-")</f>
        <v>-</v>
      </c>
      <c r="D438" s="39" t="str">
        <f>IF(ISNUMBER(san!D436), san!D436, "-")</f>
        <v>-</v>
      </c>
      <c r="E438" s="38" t="str">
        <f>IF(ISNUMBER(san!E436), IF(san!E436=-999,"NA",IF(san!E436&gt;99, "&gt;99", IF(san!E436&lt;1, "&lt;1", san!E436))), "-")</f>
        <v>-</v>
      </c>
      <c r="F438" s="39" t="str">
        <f>IF(ISNUMBER(san!F436), IF(san!F436=-999,"NA",IF(san!F436&gt;99, "&gt;99", IF(san!F436&lt;1, "&lt;1", san!F436))), "-")</f>
        <v>-</v>
      </c>
      <c r="G438" s="39" t="str">
        <f>IF(ISNUMBER(san!G436), IF(san!G436=-999,"NA",IF(san!G436&gt;99, "&gt;99", IF(san!G436&lt;1, "&lt;1", san!G436))), "-")</f>
        <v>-</v>
      </c>
      <c r="H438" s="40" t="str">
        <f>IF(ISNUMBER(san!H436), IF(san!H436=-999,"NA",IF(san!H436&gt;99, "&gt;99", IF(san!H436&lt;1, "&lt;1", san!H436))), "-")</f>
        <v>-</v>
      </c>
      <c r="I438" s="29" t="str">
        <f>IF(ISNUMBER(san!I436), IF(san!I436=-999,"NA",san!I436), "-")</f>
        <v>-</v>
      </c>
      <c r="J438" s="29" t="str">
        <f>IF(ISNUMBER(san!J436), IF(san!J436=-999,"NA",san!J436), "-")</f>
        <v>-</v>
      </c>
      <c r="K438" s="38" t="str">
        <f>IF(ISNUMBER(san!K436), IF(san!K436=-999,"NA",IF(san!K436&gt;99, "&gt;99", IF(san!K436&lt;1, "&lt;1", san!K436))), "-")</f>
        <v>-</v>
      </c>
      <c r="L438" s="39" t="str">
        <f>IF(ISNUMBER(san!L436), IF(san!L436=-999,"NA",IF(san!L436&gt;99, "&gt;99", IF(san!L436&lt;1, "&lt;1", san!L436))), "-")</f>
        <v>-</v>
      </c>
      <c r="M438" s="39" t="str">
        <f>IF(ISNUMBER(san!M436), IF(san!M436=-999,"NA",IF(san!M436&gt;99, "&gt;99", IF(san!M436&lt;1, "&lt;1", san!M436))), "-")</f>
        <v>-</v>
      </c>
      <c r="N438" s="40" t="str">
        <f>IF(ISNUMBER(san!N436), IF(san!N436=-999,"NA",IF(san!N436&gt;99, "&gt;99", IF(san!N436&lt;1, "&lt;1", san!N436))), "-")</f>
        <v>-</v>
      </c>
      <c r="O438" s="29" t="str">
        <f>IF(ISNUMBER(san!O436), IF(san!O436=-999,"NA",san!O436), "-")</f>
        <v>-</v>
      </c>
      <c r="P438" s="29" t="str">
        <f>IF(ISNUMBER(san!P436), IF(san!P436=-999,"NA",san!P436), "-")</f>
        <v>-</v>
      </c>
      <c r="Q438" s="38" t="str">
        <f>IF(ISNUMBER(san!Q436), IF(san!Q436=-999,"NA",IF(san!Q436&gt;99, "&gt;99", IF(san!Q436&lt;1, "&lt;1", san!Q436))), "-")</f>
        <v>-</v>
      </c>
      <c r="R438" s="39" t="str">
        <f>IF(ISNUMBER(san!R436), IF(san!R436=-999,"NA",IF(san!R436&gt;99, "&gt;99", IF(san!R436&lt;1, "&lt;1", san!R436))), "-")</f>
        <v>-</v>
      </c>
      <c r="S438" s="39" t="str">
        <f>IF(ISNUMBER(san!S436), IF(san!S436=-999,"NA",IF(san!S436&gt;99, "&gt;99", IF(san!S436&lt;1, "&lt;1", san!S436))), "-")</f>
        <v>-</v>
      </c>
      <c r="T438" s="40" t="str">
        <f>IF(ISNUMBER(san!T436), IF(san!T436=-999,"NA",IF(san!T436&gt;99, "&gt;99", IF(san!T436&lt;1, "&lt;1", san!T436))), "-")</f>
        <v>-</v>
      </c>
      <c r="U438" s="29" t="str">
        <f>IF(ISNUMBER(san!U436), IF(san!U436=-999,"NA",san!U436), "-")</f>
        <v>-</v>
      </c>
      <c r="V438" s="29" t="str">
        <f>IF(ISNUMBER(san!V436), IF(san!V436=-999,"NA",san!V436), "-")</f>
        <v>-</v>
      </c>
      <c r="W438" s="41" t="str">
        <f>IF(ISNUMBER(san!W436), IF(san!W436=-999,"NA",IF(san!W436&gt;99, "&gt;99", IF(san!W436&lt;1, "&lt;1", san!W436))), "-")</f>
        <v>-</v>
      </c>
      <c r="X438" s="39" t="str">
        <f>IF(ISNUMBER(san!X436), IF(san!X436=-999,"NA",IF(san!X436&gt;99, "&gt;99", IF(san!X436&lt;1, "&lt;1", san!X436))), "-")</f>
        <v>-</v>
      </c>
      <c r="Y438" s="39" t="str">
        <f>IF(ISNUMBER(san!Y436), IF(san!Y436=-999,"NA",IF(san!Y436&gt;99, "&gt;99", IF(san!Y436&lt;1, "&lt;1", san!Y436))), "-")</f>
        <v>-</v>
      </c>
      <c r="Z438" s="39" t="str">
        <f>IF(ISNUMBER(san!Z436), IF(san!Z436=-999,"NA",IF(san!Z436&gt;99, "&gt;99", IF(san!Z436&lt;1, "&lt;1", san!Z436))), "-")</f>
        <v>-</v>
      </c>
      <c r="AA438" s="29" t="str">
        <f>IF(ISNUMBER(san!AA436), IF(san!AA436=-999,"NA",san!AA436), "-")</f>
        <v>-</v>
      </c>
      <c r="AB438" s="39" t="str">
        <f>IF(ISNUMBER(san!AB436), IF(san!AB436=-999,"NA",IF(san!AB436&gt;99, "&gt;99", IF(san!AB436&lt;1, "&lt;1", san!AB436))), "-")</f>
        <v>-</v>
      </c>
      <c r="AC438" s="39" t="str">
        <f>IF(ISNUMBER(san!AC436), IF(san!AC436=-999,"NA",IF(san!AC436&gt;99, "&gt;99", IF(san!AC436&lt;1, "&lt;1", san!AC436))), "-")</f>
        <v>-</v>
      </c>
      <c r="AD438" s="39" t="str">
        <f>IF(ISNUMBER(san!AD436), IF(san!AD436=-999,"NA",IF(san!AD436&gt;99, "&gt;99", IF(san!AD436&lt;1, "&lt;1", san!AD436))), "-")</f>
        <v>-</v>
      </c>
      <c r="AE438" s="41" t="str">
        <f>IF(ISNUMBER(san!AE436), IF(san!AE436=-999,"NA",IF(san!AE436&gt;99, "&gt;99", IF(san!AE436&lt;1, "&lt;1", san!AE436))), "-")</f>
        <v>-</v>
      </c>
      <c r="AF438" s="39" t="str">
        <f>IF(ISNUMBER(san!AF436), IF(san!AF436=-999,"NA",IF(san!AF436&gt;99, "&gt;99", IF(san!AF436&lt;1, "&lt;1", san!AF436))), "-")</f>
        <v>-</v>
      </c>
      <c r="AG438" s="39" t="str">
        <f>IF(ISNUMBER(san!AG436), IF(san!AG436=-999,"NA",IF(san!AG436&gt;99, "&gt;99", IF(san!AG436&lt;1, "&lt;1", san!AG436))), "-")</f>
        <v>-</v>
      </c>
      <c r="AH438" s="39" t="str">
        <f>IF(ISNUMBER(san!AH436), IF(san!AH436=-999,"NA",IF(san!AH436&gt;99, "&gt;99", IF(san!AH436&lt;1, "&lt;1", san!AH436))), "-")</f>
        <v>-</v>
      </c>
      <c r="AI438" s="29" t="str">
        <f>IF(ISNUMBER(san!AI436), IF(san!AI436=-999,"NA",san!AI436), "-")</f>
        <v>-</v>
      </c>
      <c r="AJ438" s="39" t="str">
        <f>IF(ISNUMBER(san!AJ436), IF(san!AJ436=-999,"NA",IF(san!AJ436&gt;99, "&gt;99", IF(san!AJ436&lt;1, "&lt;1", san!AJ436))), "-")</f>
        <v>-</v>
      </c>
      <c r="AK438" s="39" t="str">
        <f>IF(ISNUMBER(san!AK436), IF(san!AK436=-999,"NA",IF(san!AK436&gt;99, "&gt;99", IF(san!AK436&lt;1, "&lt;1", san!AK436))), "-")</f>
        <v>-</v>
      </c>
      <c r="AL438" s="39" t="str">
        <f>IF(ISNUMBER(san!AL436), IF(san!AL436=-999,"NA",IF(san!AL436&gt;99, "&gt;99", IF(san!AL436&lt;1, "&lt;1", san!AL436))), "-")</f>
        <v>-</v>
      </c>
      <c r="AM438" s="41" t="str">
        <f>IF(ISNUMBER(san!AM436), IF(san!AM436=-999,"NA",IF(san!AM436&gt;99, "&gt;99", IF(san!AM436&lt;1, "&lt;1", san!AM436))), "-")</f>
        <v>-</v>
      </c>
      <c r="AN438" s="39" t="str">
        <f>IF(ISNUMBER(san!AN436), IF(san!AN436=-999,"NA",IF(san!AN436&gt;99, "&gt;99", IF(san!AN436&lt;1, "&lt;1", san!AN436))), "-")</f>
        <v>-</v>
      </c>
      <c r="AO438" s="39" t="str">
        <f>IF(ISNUMBER(san!AO436), IF(san!AO436=-999,"NA",IF(san!AO436&gt;99, "&gt;99", IF(san!AO436&lt;1, "&lt;1", san!AO436))), "-")</f>
        <v>-</v>
      </c>
      <c r="AP438" s="39" t="str">
        <f>IF(ISNUMBER(san!AP436), IF(san!AP436=-999,"NA",IF(san!AP436&gt;99, "&gt;99", IF(san!AP436&lt;1, "&lt;1", san!AP436))), "-")</f>
        <v>-</v>
      </c>
      <c r="AQ438" s="29" t="str">
        <f>IF(ISNUMBER(san!AQ436), IF(san!AQ436=-999,"NA",san!AQ436), "-")</f>
        <v>-</v>
      </c>
      <c r="AR438" s="39" t="str">
        <f>IF(ISNUMBER(san!AR436), IF(san!AR436=-999,"NA",IF(san!AR436&gt;99, "&gt;99", IF(san!AR436&lt;1, "&lt;1", san!AR436))), "-")</f>
        <v>-</v>
      </c>
      <c r="AS438" s="39" t="str">
        <f>IF(ISNUMBER(san!AS436), IF(san!AS436=-999,"NA",IF(san!AS436&gt;99, "&gt;99", IF(san!AS436&lt;1, "&lt;1", san!AS436))), "-")</f>
        <v>-</v>
      </c>
      <c r="AT438" s="39" t="str">
        <f>IF(ISNUMBER(san!AT436), IF(san!AT436=-999,"NA",IF(san!AT436&gt;99, "&gt;99", IF(san!AT436&lt;1, "&lt;1", san!AT436))), "-")</f>
        <v>-</v>
      </c>
    </row>
    <row r="439" ht="15" hidden="true">
      <c r="A439" s="36" t="str">
        <f>IF(ISBLANK(san!A437), "", san!A437)</f>
        <v/>
      </c>
      <c r="B439" s="57" t="str">
        <f>IF(ISBLANK(san!B437), "", san!B437)</f>
        <v/>
      </c>
      <c r="C439" s="37" t="str">
        <f>IF(ISNUMBER(san!C437), san!C437, "-")</f>
        <v>-</v>
      </c>
      <c r="D439" s="39" t="str">
        <f>IF(ISNUMBER(san!D437), san!D437, "-")</f>
        <v>-</v>
      </c>
      <c r="E439" s="38" t="str">
        <f>IF(ISNUMBER(san!E437), IF(san!E437=-999,"NA",IF(san!E437&gt;99, "&gt;99", IF(san!E437&lt;1, "&lt;1", san!E437))), "-")</f>
        <v>-</v>
      </c>
      <c r="F439" s="39" t="str">
        <f>IF(ISNUMBER(san!F437), IF(san!F437=-999,"NA",IF(san!F437&gt;99, "&gt;99", IF(san!F437&lt;1, "&lt;1", san!F437))), "-")</f>
        <v>-</v>
      </c>
      <c r="G439" s="39" t="str">
        <f>IF(ISNUMBER(san!G437), IF(san!G437=-999,"NA",IF(san!G437&gt;99, "&gt;99", IF(san!G437&lt;1, "&lt;1", san!G437))), "-")</f>
        <v>-</v>
      </c>
      <c r="H439" s="40" t="str">
        <f>IF(ISNUMBER(san!H437), IF(san!H437=-999,"NA",IF(san!H437&gt;99, "&gt;99", IF(san!H437&lt;1, "&lt;1", san!H437))), "-")</f>
        <v>-</v>
      </c>
      <c r="I439" s="29" t="str">
        <f>IF(ISNUMBER(san!I437), IF(san!I437=-999,"NA",san!I437), "-")</f>
        <v>-</v>
      </c>
      <c r="J439" s="29" t="str">
        <f>IF(ISNUMBER(san!J437), IF(san!J437=-999,"NA",san!J437), "-")</f>
        <v>-</v>
      </c>
      <c r="K439" s="38" t="str">
        <f>IF(ISNUMBER(san!K437), IF(san!K437=-999,"NA",IF(san!K437&gt;99, "&gt;99", IF(san!K437&lt;1, "&lt;1", san!K437))), "-")</f>
        <v>-</v>
      </c>
      <c r="L439" s="39" t="str">
        <f>IF(ISNUMBER(san!L437), IF(san!L437=-999,"NA",IF(san!L437&gt;99, "&gt;99", IF(san!L437&lt;1, "&lt;1", san!L437))), "-")</f>
        <v>-</v>
      </c>
      <c r="M439" s="39" t="str">
        <f>IF(ISNUMBER(san!M437), IF(san!M437=-999,"NA",IF(san!M437&gt;99, "&gt;99", IF(san!M437&lt;1, "&lt;1", san!M437))), "-")</f>
        <v>-</v>
      </c>
      <c r="N439" s="40" t="str">
        <f>IF(ISNUMBER(san!N437), IF(san!N437=-999,"NA",IF(san!N437&gt;99, "&gt;99", IF(san!N437&lt;1, "&lt;1", san!N437))), "-")</f>
        <v>-</v>
      </c>
      <c r="O439" s="29" t="str">
        <f>IF(ISNUMBER(san!O437), IF(san!O437=-999,"NA",san!O437), "-")</f>
        <v>-</v>
      </c>
      <c r="P439" s="29" t="str">
        <f>IF(ISNUMBER(san!P437), IF(san!P437=-999,"NA",san!P437), "-")</f>
        <v>-</v>
      </c>
      <c r="Q439" s="38" t="str">
        <f>IF(ISNUMBER(san!Q437), IF(san!Q437=-999,"NA",IF(san!Q437&gt;99, "&gt;99", IF(san!Q437&lt;1, "&lt;1", san!Q437))), "-")</f>
        <v>-</v>
      </c>
      <c r="R439" s="39" t="str">
        <f>IF(ISNUMBER(san!R437), IF(san!R437=-999,"NA",IF(san!R437&gt;99, "&gt;99", IF(san!R437&lt;1, "&lt;1", san!R437))), "-")</f>
        <v>-</v>
      </c>
      <c r="S439" s="39" t="str">
        <f>IF(ISNUMBER(san!S437), IF(san!S437=-999,"NA",IF(san!S437&gt;99, "&gt;99", IF(san!S437&lt;1, "&lt;1", san!S437))), "-")</f>
        <v>-</v>
      </c>
      <c r="T439" s="40" t="str">
        <f>IF(ISNUMBER(san!T437), IF(san!T437=-999,"NA",IF(san!T437&gt;99, "&gt;99", IF(san!T437&lt;1, "&lt;1", san!T437))), "-")</f>
        <v>-</v>
      </c>
      <c r="U439" s="29" t="str">
        <f>IF(ISNUMBER(san!U437), IF(san!U437=-999,"NA",san!U437), "-")</f>
        <v>-</v>
      </c>
      <c r="V439" s="29" t="str">
        <f>IF(ISNUMBER(san!V437), IF(san!V437=-999,"NA",san!V437), "-")</f>
        <v>-</v>
      </c>
      <c r="W439" s="41" t="str">
        <f>IF(ISNUMBER(san!W437), IF(san!W437=-999,"NA",IF(san!W437&gt;99, "&gt;99", IF(san!W437&lt;1, "&lt;1", san!W437))), "-")</f>
        <v>-</v>
      </c>
      <c r="X439" s="39" t="str">
        <f>IF(ISNUMBER(san!X437), IF(san!X437=-999,"NA",IF(san!X437&gt;99, "&gt;99", IF(san!X437&lt;1, "&lt;1", san!X437))), "-")</f>
        <v>-</v>
      </c>
      <c r="Y439" s="39" t="str">
        <f>IF(ISNUMBER(san!Y437), IF(san!Y437=-999,"NA",IF(san!Y437&gt;99, "&gt;99", IF(san!Y437&lt;1, "&lt;1", san!Y437))), "-")</f>
        <v>-</v>
      </c>
      <c r="Z439" s="39" t="str">
        <f>IF(ISNUMBER(san!Z437), IF(san!Z437=-999,"NA",IF(san!Z437&gt;99, "&gt;99", IF(san!Z437&lt;1, "&lt;1", san!Z437))), "-")</f>
        <v>-</v>
      </c>
      <c r="AA439" s="29" t="str">
        <f>IF(ISNUMBER(san!AA437), IF(san!AA437=-999,"NA",san!AA437), "-")</f>
        <v>-</v>
      </c>
      <c r="AB439" s="39" t="str">
        <f>IF(ISNUMBER(san!AB437), IF(san!AB437=-999,"NA",IF(san!AB437&gt;99, "&gt;99", IF(san!AB437&lt;1, "&lt;1", san!AB437))), "-")</f>
        <v>-</v>
      </c>
      <c r="AC439" s="39" t="str">
        <f>IF(ISNUMBER(san!AC437), IF(san!AC437=-999,"NA",IF(san!AC437&gt;99, "&gt;99", IF(san!AC437&lt;1, "&lt;1", san!AC437))), "-")</f>
        <v>-</v>
      </c>
      <c r="AD439" s="39" t="str">
        <f>IF(ISNUMBER(san!AD437), IF(san!AD437=-999,"NA",IF(san!AD437&gt;99, "&gt;99", IF(san!AD437&lt;1, "&lt;1", san!AD437))), "-")</f>
        <v>-</v>
      </c>
      <c r="AE439" s="41" t="str">
        <f>IF(ISNUMBER(san!AE437), IF(san!AE437=-999,"NA",IF(san!AE437&gt;99, "&gt;99", IF(san!AE437&lt;1, "&lt;1", san!AE437))), "-")</f>
        <v>-</v>
      </c>
      <c r="AF439" s="39" t="str">
        <f>IF(ISNUMBER(san!AF437), IF(san!AF437=-999,"NA",IF(san!AF437&gt;99, "&gt;99", IF(san!AF437&lt;1, "&lt;1", san!AF437))), "-")</f>
        <v>-</v>
      </c>
      <c r="AG439" s="39" t="str">
        <f>IF(ISNUMBER(san!AG437), IF(san!AG437=-999,"NA",IF(san!AG437&gt;99, "&gt;99", IF(san!AG437&lt;1, "&lt;1", san!AG437))), "-")</f>
        <v>-</v>
      </c>
      <c r="AH439" s="39" t="str">
        <f>IF(ISNUMBER(san!AH437), IF(san!AH437=-999,"NA",IF(san!AH437&gt;99, "&gt;99", IF(san!AH437&lt;1, "&lt;1", san!AH437))), "-")</f>
        <v>-</v>
      </c>
      <c r="AI439" s="29" t="str">
        <f>IF(ISNUMBER(san!AI437), IF(san!AI437=-999,"NA",san!AI437), "-")</f>
        <v>-</v>
      </c>
      <c r="AJ439" s="39" t="str">
        <f>IF(ISNUMBER(san!AJ437), IF(san!AJ437=-999,"NA",IF(san!AJ437&gt;99, "&gt;99", IF(san!AJ437&lt;1, "&lt;1", san!AJ437))), "-")</f>
        <v>-</v>
      </c>
      <c r="AK439" s="39" t="str">
        <f>IF(ISNUMBER(san!AK437), IF(san!AK437=-999,"NA",IF(san!AK437&gt;99, "&gt;99", IF(san!AK437&lt;1, "&lt;1", san!AK437))), "-")</f>
        <v>-</v>
      </c>
      <c r="AL439" s="39" t="str">
        <f>IF(ISNUMBER(san!AL437), IF(san!AL437=-999,"NA",IF(san!AL437&gt;99, "&gt;99", IF(san!AL437&lt;1, "&lt;1", san!AL437))), "-")</f>
        <v>-</v>
      </c>
      <c r="AM439" s="41" t="str">
        <f>IF(ISNUMBER(san!AM437), IF(san!AM437=-999,"NA",IF(san!AM437&gt;99, "&gt;99", IF(san!AM437&lt;1, "&lt;1", san!AM437))), "-")</f>
        <v>-</v>
      </c>
      <c r="AN439" s="39" t="str">
        <f>IF(ISNUMBER(san!AN437), IF(san!AN437=-999,"NA",IF(san!AN437&gt;99, "&gt;99", IF(san!AN437&lt;1, "&lt;1", san!AN437))), "-")</f>
        <v>-</v>
      </c>
      <c r="AO439" s="39" t="str">
        <f>IF(ISNUMBER(san!AO437), IF(san!AO437=-999,"NA",IF(san!AO437&gt;99, "&gt;99", IF(san!AO437&lt;1, "&lt;1", san!AO437))), "-")</f>
        <v>-</v>
      </c>
      <c r="AP439" s="39" t="str">
        <f>IF(ISNUMBER(san!AP437), IF(san!AP437=-999,"NA",IF(san!AP437&gt;99, "&gt;99", IF(san!AP437&lt;1, "&lt;1", san!AP437))), "-")</f>
        <v>-</v>
      </c>
      <c r="AQ439" s="29" t="str">
        <f>IF(ISNUMBER(san!AQ437), IF(san!AQ437=-999,"NA",san!AQ437), "-")</f>
        <v>-</v>
      </c>
      <c r="AR439" s="39" t="str">
        <f>IF(ISNUMBER(san!AR437), IF(san!AR437=-999,"NA",IF(san!AR437&gt;99, "&gt;99", IF(san!AR437&lt;1, "&lt;1", san!AR437))), "-")</f>
        <v>-</v>
      </c>
      <c r="AS439" s="39" t="str">
        <f>IF(ISNUMBER(san!AS437), IF(san!AS437=-999,"NA",IF(san!AS437&gt;99, "&gt;99", IF(san!AS437&lt;1, "&lt;1", san!AS437))), "-")</f>
        <v>-</v>
      </c>
      <c r="AT439" s="39" t="str">
        <f>IF(ISNUMBER(san!AT437), IF(san!AT437=-999,"NA",IF(san!AT437&gt;99, "&gt;99", IF(san!AT437&lt;1, "&lt;1", san!AT437))), "-")</f>
        <v>-</v>
      </c>
    </row>
    <row r="440" ht="15" hidden="true">
      <c r="A440" s="36" t="str">
        <f>IF(ISBLANK(san!A438), "", san!A438)</f>
        <v/>
      </c>
      <c r="B440" s="57" t="str">
        <f>IF(ISBLANK(san!B438), "", san!B438)</f>
        <v/>
      </c>
      <c r="C440" s="37" t="str">
        <f>IF(ISNUMBER(san!C438), san!C438, "-")</f>
        <v>-</v>
      </c>
      <c r="D440" s="39" t="str">
        <f>IF(ISNUMBER(san!D438), san!D438, "-")</f>
        <v>-</v>
      </c>
      <c r="E440" s="38" t="str">
        <f>IF(ISNUMBER(san!E438), IF(san!E438=-999,"NA",IF(san!E438&gt;99, "&gt;99", IF(san!E438&lt;1, "&lt;1", san!E438))), "-")</f>
        <v>-</v>
      </c>
      <c r="F440" s="39" t="str">
        <f>IF(ISNUMBER(san!F438), IF(san!F438=-999,"NA",IF(san!F438&gt;99, "&gt;99", IF(san!F438&lt;1, "&lt;1", san!F438))), "-")</f>
        <v>-</v>
      </c>
      <c r="G440" s="39" t="str">
        <f>IF(ISNUMBER(san!G438), IF(san!G438=-999,"NA",IF(san!G438&gt;99, "&gt;99", IF(san!G438&lt;1, "&lt;1", san!G438))), "-")</f>
        <v>-</v>
      </c>
      <c r="H440" s="40" t="str">
        <f>IF(ISNUMBER(san!H438), IF(san!H438=-999,"NA",IF(san!H438&gt;99, "&gt;99", IF(san!H438&lt;1, "&lt;1", san!H438))), "-")</f>
        <v>-</v>
      </c>
      <c r="I440" s="29" t="str">
        <f>IF(ISNUMBER(san!I438), IF(san!I438=-999,"NA",san!I438), "-")</f>
        <v>-</v>
      </c>
      <c r="J440" s="29" t="str">
        <f>IF(ISNUMBER(san!J438), IF(san!J438=-999,"NA",san!J438), "-")</f>
        <v>-</v>
      </c>
      <c r="K440" s="38" t="str">
        <f>IF(ISNUMBER(san!K438), IF(san!K438=-999,"NA",IF(san!K438&gt;99, "&gt;99", IF(san!K438&lt;1, "&lt;1", san!K438))), "-")</f>
        <v>-</v>
      </c>
      <c r="L440" s="39" t="str">
        <f>IF(ISNUMBER(san!L438), IF(san!L438=-999,"NA",IF(san!L438&gt;99, "&gt;99", IF(san!L438&lt;1, "&lt;1", san!L438))), "-")</f>
        <v>-</v>
      </c>
      <c r="M440" s="39" t="str">
        <f>IF(ISNUMBER(san!M438), IF(san!M438=-999,"NA",IF(san!M438&gt;99, "&gt;99", IF(san!M438&lt;1, "&lt;1", san!M438))), "-")</f>
        <v>-</v>
      </c>
      <c r="N440" s="40" t="str">
        <f>IF(ISNUMBER(san!N438), IF(san!N438=-999,"NA",IF(san!N438&gt;99, "&gt;99", IF(san!N438&lt;1, "&lt;1", san!N438))), "-")</f>
        <v>-</v>
      </c>
      <c r="O440" s="29" t="str">
        <f>IF(ISNUMBER(san!O438), IF(san!O438=-999,"NA",san!O438), "-")</f>
        <v>-</v>
      </c>
      <c r="P440" s="29" t="str">
        <f>IF(ISNUMBER(san!P438), IF(san!P438=-999,"NA",san!P438), "-")</f>
        <v>-</v>
      </c>
      <c r="Q440" s="38" t="str">
        <f>IF(ISNUMBER(san!Q438), IF(san!Q438=-999,"NA",IF(san!Q438&gt;99, "&gt;99", IF(san!Q438&lt;1, "&lt;1", san!Q438))), "-")</f>
        <v>-</v>
      </c>
      <c r="R440" s="39" t="str">
        <f>IF(ISNUMBER(san!R438), IF(san!R438=-999,"NA",IF(san!R438&gt;99, "&gt;99", IF(san!R438&lt;1, "&lt;1", san!R438))), "-")</f>
        <v>-</v>
      </c>
      <c r="S440" s="39" t="str">
        <f>IF(ISNUMBER(san!S438), IF(san!S438=-999,"NA",IF(san!S438&gt;99, "&gt;99", IF(san!S438&lt;1, "&lt;1", san!S438))), "-")</f>
        <v>-</v>
      </c>
      <c r="T440" s="40" t="str">
        <f>IF(ISNUMBER(san!T438), IF(san!T438=-999,"NA",IF(san!T438&gt;99, "&gt;99", IF(san!T438&lt;1, "&lt;1", san!T438))), "-")</f>
        <v>-</v>
      </c>
      <c r="U440" s="29" t="str">
        <f>IF(ISNUMBER(san!U438), IF(san!U438=-999,"NA",san!U438), "-")</f>
        <v>-</v>
      </c>
      <c r="V440" s="29" t="str">
        <f>IF(ISNUMBER(san!V438), IF(san!V438=-999,"NA",san!V438), "-")</f>
        <v>-</v>
      </c>
      <c r="W440" s="41" t="str">
        <f>IF(ISNUMBER(san!W438), IF(san!W438=-999,"NA",IF(san!W438&gt;99, "&gt;99", IF(san!W438&lt;1, "&lt;1", san!W438))), "-")</f>
        <v>-</v>
      </c>
      <c r="X440" s="39" t="str">
        <f>IF(ISNUMBER(san!X438), IF(san!X438=-999,"NA",IF(san!X438&gt;99, "&gt;99", IF(san!X438&lt;1, "&lt;1", san!X438))), "-")</f>
        <v>-</v>
      </c>
      <c r="Y440" s="39" t="str">
        <f>IF(ISNUMBER(san!Y438), IF(san!Y438=-999,"NA",IF(san!Y438&gt;99, "&gt;99", IF(san!Y438&lt;1, "&lt;1", san!Y438))), "-")</f>
        <v>-</v>
      </c>
      <c r="Z440" s="39" t="str">
        <f>IF(ISNUMBER(san!Z438), IF(san!Z438=-999,"NA",IF(san!Z438&gt;99, "&gt;99", IF(san!Z438&lt;1, "&lt;1", san!Z438))), "-")</f>
        <v>-</v>
      </c>
      <c r="AA440" s="29" t="str">
        <f>IF(ISNUMBER(san!AA438), IF(san!AA438=-999,"NA",san!AA438), "-")</f>
        <v>-</v>
      </c>
      <c r="AB440" s="39" t="str">
        <f>IF(ISNUMBER(san!AB438), IF(san!AB438=-999,"NA",IF(san!AB438&gt;99, "&gt;99", IF(san!AB438&lt;1, "&lt;1", san!AB438))), "-")</f>
        <v>-</v>
      </c>
      <c r="AC440" s="39" t="str">
        <f>IF(ISNUMBER(san!AC438), IF(san!AC438=-999,"NA",IF(san!AC438&gt;99, "&gt;99", IF(san!AC438&lt;1, "&lt;1", san!AC438))), "-")</f>
        <v>-</v>
      </c>
      <c r="AD440" s="39" t="str">
        <f>IF(ISNUMBER(san!AD438), IF(san!AD438=-999,"NA",IF(san!AD438&gt;99, "&gt;99", IF(san!AD438&lt;1, "&lt;1", san!AD438))), "-")</f>
        <v>-</v>
      </c>
      <c r="AE440" s="41" t="str">
        <f>IF(ISNUMBER(san!AE438), IF(san!AE438=-999,"NA",IF(san!AE438&gt;99, "&gt;99", IF(san!AE438&lt;1, "&lt;1", san!AE438))), "-")</f>
        <v>-</v>
      </c>
      <c r="AF440" s="39" t="str">
        <f>IF(ISNUMBER(san!AF438), IF(san!AF438=-999,"NA",IF(san!AF438&gt;99, "&gt;99", IF(san!AF438&lt;1, "&lt;1", san!AF438))), "-")</f>
        <v>-</v>
      </c>
      <c r="AG440" s="39" t="str">
        <f>IF(ISNUMBER(san!AG438), IF(san!AG438=-999,"NA",IF(san!AG438&gt;99, "&gt;99", IF(san!AG438&lt;1, "&lt;1", san!AG438))), "-")</f>
        <v>-</v>
      </c>
      <c r="AH440" s="39" t="str">
        <f>IF(ISNUMBER(san!AH438), IF(san!AH438=-999,"NA",IF(san!AH438&gt;99, "&gt;99", IF(san!AH438&lt;1, "&lt;1", san!AH438))), "-")</f>
        <v>-</v>
      </c>
      <c r="AI440" s="29" t="str">
        <f>IF(ISNUMBER(san!AI438), IF(san!AI438=-999,"NA",san!AI438), "-")</f>
        <v>-</v>
      </c>
      <c r="AJ440" s="39" t="str">
        <f>IF(ISNUMBER(san!AJ438), IF(san!AJ438=-999,"NA",IF(san!AJ438&gt;99, "&gt;99", IF(san!AJ438&lt;1, "&lt;1", san!AJ438))), "-")</f>
        <v>-</v>
      </c>
      <c r="AK440" s="39" t="str">
        <f>IF(ISNUMBER(san!AK438), IF(san!AK438=-999,"NA",IF(san!AK438&gt;99, "&gt;99", IF(san!AK438&lt;1, "&lt;1", san!AK438))), "-")</f>
        <v>-</v>
      </c>
      <c r="AL440" s="39" t="str">
        <f>IF(ISNUMBER(san!AL438), IF(san!AL438=-999,"NA",IF(san!AL438&gt;99, "&gt;99", IF(san!AL438&lt;1, "&lt;1", san!AL438))), "-")</f>
        <v>-</v>
      </c>
      <c r="AM440" s="41" t="str">
        <f>IF(ISNUMBER(san!AM438), IF(san!AM438=-999,"NA",IF(san!AM438&gt;99, "&gt;99", IF(san!AM438&lt;1, "&lt;1", san!AM438))), "-")</f>
        <v>-</v>
      </c>
      <c r="AN440" s="39" t="str">
        <f>IF(ISNUMBER(san!AN438), IF(san!AN438=-999,"NA",IF(san!AN438&gt;99, "&gt;99", IF(san!AN438&lt;1, "&lt;1", san!AN438))), "-")</f>
        <v>-</v>
      </c>
      <c r="AO440" s="39" t="str">
        <f>IF(ISNUMBER(san!AO438), IF(san!AO438=-999,"NA",IF(san!AO438&gt;99, "&gt;99", IF(san!AO438&lt;1, "&lt;1", san!AO438))), "-")</f>
        <v>-</v>
      </c>
      <c r="AP440" s="39" t="str">
        <f>IF(ISNUMBER(san!AP438), IF(san!AP438=-999,"NA",IF(san!AP438&gt;99, "&gt;99", IF(san!AP438&lt;1, "&lt;1", san!AP438))), "-")</f>
        <v>-</v>
      </c>
      <c r="AQ440" s="29" t="str">
        <f>IF(ISNUMBER(san!AQ438), IF(san!AQ438=-999,"NA",san!AQ438), "-")</f>
        <v>-</v>
      </c>
      <c r="AR440" s="39" t="str">
        <f>IF(ISNUMBER(san!AR438), IF(san!AR438=-999,"NA",IF(san!AR438&gt;99, "&gt;99", IF(san!AR438&lt;1, "&lt;1", san!AR438))), "-")</f>
        <v>-</v>
      </c>
      <c r="AS440" s="39" t="str">
        <f>IF(ISNUMBER(san!AS438), IF(san!AS438=-999,"NA",IF(san!AS438&gt;99, "&gt;99", IF(san!AS438&lt;1, "&lt;1", san!AS438))), "-")</f>
        <v>-</v>
      </c>
      <c r="AT440" s="39" t="str">
        <f>IF(ISNUMBER(san!AT438), IF(san!AT438=-999,"NA",IF(san!AT438&gt;99, "&gt;99", IF(san!AT438&lt;1, "&lt;1", san!AT438))), "-")</f>
        <v>-</v>
      </c>
    </row>
    <row r="441" ht="15" hidden="true">
      <c r="A441" s="36" t="str">
        <f>IF(ISBLANK(san!A439), "", san!A439)</f>
        <v/>
      </c>
      <c r="B441" s="57" t="str">
        <f>IF(ISBLANK(san!B439), "", san!B439)</f>
        <v/>
      </c>
      <c r="C441" s="37" t="str">
        <f>IF(ISNUMBER(san!C439), san!C439, "-")</f>
        <v>-</v>
      </c>
      <c r="D441" s="39" t="str">
        <f>IF(ISNUMBER(san!D439), san!D439, "-")</f>
        <v>-</v>
      </c>
      <c r="E441" s="38" t="str">
        <f>IF(ISNUMBER(san!E439), IF(san!E439=-999,"NA",IF(san!E439&gt;99, "&gt;99", IF(san!E439&lt;1, "&lt;1", san!E439))), "-")</f>
        <v>-</v>
      </c>
      <c r="F441" s="39" t="str">
        <f>IF(ISNUMBER(san!F439), IF(san!F439=-999,"NA",IF(san!F439&gt;99, "&gt;99", IF(san!F439&lt;1, "&lt;1", san!F439))), "-")</f>
        <v>-</v>
      </c>
      <c r="G441" s="39" t="str">
        <f>IF(ISNUMBER(san!G439), IF(san!G439=-999,"NA",IF(san!G439&gt;99, "&gt;99", IF(san!G439&lt;1, "&lt;1", san!G439))), "-")</f>
        <v>-</v>
      </c>
      <c r="H441" s="40" t="str">
        <f>IF(ISNUMBER(san!H439), IF(san!H439=-999,"NA",IF(san!H439&gt;99, "&gt;99", IF(san!H439&lt;1, "&lt;1", san!H439))), "-")</f>
        <v>-</v>
      </c>
      <c r="I441" s="29" t="str">
        <f>IF(ISNUMBER(san!I439), IF(san!I439=-999,"NA",san!I439), "-")</f>
        <v>-</v>
      </c>
      <c r="J441" s="29" t="str">
        <f>IF(ISNUMBER(san!J439), IF(san!J439=-999,"NA",san!J439), "-")</f>
        <v>-</v>
      </c>
      <c r="K441" s="38" t="str">
        <f>IF(ISNUMBER(san!K439), IF(san!K439=-999,"NA",IF(san!K439&gt;99, "&gt;99", IF(san!K439&lt;1, "&lt;1", san!K439))), "-")</f>
        <v>-</v>
      </c>
      <c r="L441" s="39" t="str">
        <f>IF(ISNUMBER(san!L439), IF(san!L439=-999,"NA",IF(san!L439&gt;99, "&gt;99", IF(san!L439&lt;1, "&lt;1", san!L439))), "-")</f>
        <v>-</v>
      </c>
      <c r="M441" s="39" t="str">
        <f>IF(ISNUMBER(san!M439), IF(san!M439=-999,"NA",IF(san!M439&gt;99, "&gt;99", IF(san!M439&lt;1, "&lt;1", san!M439))), "-")</f>
        <v>-</v>
      </c>
      <c r="N441" s="40" t="str">
        <f>IF(ISNUMBER(san!N439), IF(san!N439=-999,"NA",IF(san!N439&gt;99, "&gt;99", IF(san!N439&lt;1, "&lt;1", san!N439))), "-")</f>
        <v>-</v>
      </c>
      <c r="O441" s="29" t="str">
        <f>IF(ISNUMBER(san!O439), IF(san!O439=-999,"NA",san!O439), "-")</f>
        <v>-</v>
      </c>
      <c r="P441" s="29" t="str">
        <f>IF(ISNUMBER(san!P439), IF(san!P439=-999,"NA",san!P439), "-")</f>
        <v>-</v>
      </c>
      <c r="Q441" s="38" t="str">
        <f>IF(ISNUMBER(san!Q439), IF(san!Q439=-999,"NA",IF(san!Q439&gt;99, "&gt;99", IF(san!Q439&lt;1, "&lt;1", san!Q439))), "-")</f>
        <v>-</v>
      </c>
      <c r="R441" s="39" t="str">
        <f>IF(ISNUMBER(san!R439), IF(san!R439=-999,"NA",IF(san!R439&gt;99, "&gt;99", IF(san!R439&lt;1, "&lt;1", san!R439))), "-")</f>
        <v>-</v>
      </c>
      <c r="S441" s="39" t="str">
        <f>IF(ISNUMBER(san!S439), IF(san!S439=-999,"NA",IF(san!S439&gt;99, "&gt;99", IF(san!S439&lt;1, "&lt;1", san!S439))), "-")</f>
        <v>-</v>
      </c>
      <c r="T441" s="40" t="str">
        <f>IF(ISNUMBER(san!T439), IF(san!T439=-999,"NA",IF(san!T439&gt;99, "&gt;99", IF(san!T439&lt;1, "&lt;1", san!T439))), "-")</f>
        <v>-</v>
      </c>
      <c r="U441" s="29" t="str">
        <f>IF(ISNUMBER(san!U439), IF(san!U439=-999,"NA",san!U439), "-")</f>
        <v>-</v>
      </c>
      <c r="V441" s="29" t="str">
        <f>IF(ISNUMBER(san!V439), IF(san!V439=-999,"NA",san!V439), "-")</f>
        <v>-</v>
      </c>
      <c r="W441" s="41" t="str">
        <f>IF(ISNUMBER(san!W439), IF(san!W439=-999,"NA",IF(san!W439&gt;99, "&gt;99", IF(san!W439&lt;1, "&lt;1", san!W439))), "-")</f>
        <v>-</v>
      </c>
      <c r="X441" s="39" t="str">
        <f>IF(ISNUMBER(san!X439), IF(san!X439=-999,"NA",IF(san!X439&gt;99, "&gt;99", IF(san!X439&lt;1, "&lt;1", san!X439))), "-")</f>
        <v>-</v>
      </c>
      <c r="Y441" s="39" t="str">
        <f>IF(ISNUMBER(san!Y439), IF(san!Y439=-999,"NA",IF(san!Y439&gt;99, "&gt;99", IF(san!Y439&lt;1, "&lt;1", san!Y439))), "-")</f>
        <v>-</v>
      </c>
      <c r="Z441" s="39" t="str">
        <f>IF(ISNUMBER(san!Z439), IF(san!Z439=-999,"NA",IF(san!Z439&gt;99, "&gt;99", IF(san!Z439&lt;1, "&lt;1", san!Z439))), "-")</f>
        <v>-</v>
      </c>
      <c r="AA441" s="29" t="str">
        <f>IF(ISNUMBER(san!AA439), IF(san!AA439=-999,"NA",san!AA439), "-")</f>
        <v>-</v>
      </c>
      <c r="AB441" s="39" t="str">
        <f>IF(ISNUMBER(san!AB439), IF(san!AB439=-999,"NA",IF(san!AB439&gt;99, "&gt;99", IF(san!AB439&lt;1, "&lt;1", san!AB439))), "-")</f>
        <v>-</v>
      </c>
      <c r="AC441" s="39" t="str">
        <f>IF(ISNUMBER(san!AC439), IF(san!AC439=-999,"NA",IF(san!AC439&gt;99, "&gt;99", IF(san!AC439&lt;1, "&lt;1", san!AC439))), "-")</f>
        <v>-</v>
      </c>
      <c r="AD441" s="39" t="str">
        <f>IF(ISNUMBER(san!AD439), IF(san!AD439=-999,"NA",IF(san!AD439&gt;99, "&gt;99", IF(san!AD439&lt;1, "&lt;1", san!AD439))), "-")</f>
        <v>-</v>
      </c>
      <c r="AE441" s="41" t="str">
        <f>IF(ISNUMBER(san!AE439), IF(san!AE439=-999,"NA",IF(san!AE439&gt;99, "&gt;99", IF(san!AE439&lt;1, "&lt;1", san!AE439))), "-")</f>
        <v>-</v>
      </c>
      <c r="AF441" s="39" t="str">
        <f>IF(ISNUMBER(san!AF439), IF(san!AF439=-999,"NA",IF(san!AF439&gt;99, "&gt;99", IF(san!AF439&lt;1, "&lt;1", san!AF439))), "-")</f>
        <v>-</v>
      </c>
      <c r="AG441" s="39" t="str">
        <f>IF(ISNUMBER(san!AG439), IF(san!AG439=-999,"NA",IF(san!AG439&gt;99, "&gt;99", IF(san!AG439&lt;1, "&lt;1", san!AG439))), "-")</f>
        <v>-</v>
      </c>
      <c r="AH441" s="39" t="str">
        <f>IF(ISNUMBER(san!AH439), IF(san!AH439=-999,"NA",IF(san!AH439&gt;99, "&gt;99", IF(san!AH439&lt;1, "&lt;1", san!AH439))), "-")</f>
        <v>-</v>
      </c>
      <c r="AI441" s="29" t="str">
        <f>IF(ISNUMBER(san!AI439), IF(san!AI439=-999,"NA",san!AI439), "-")</f>
        <v>-</v>
      </c>
      <c r="AJ441" s="39" t="str">
        <f>IF(ISNUMBER(san!AJ439), IF(san!AJ439=-999,"NA",IF(san!AJ439&gt;99, "&gt;99", IF(san!AJ439&lt;1, "&lt;1", san!AJ439))), "-")</f>
        <v>-</v>
      </c>
      <c r="AK441" s="39" t="str">
        <f>IF(ISNUMBER(san!AK439), IF(san!AK439=-999,"NA",IF(san!AK439&gt;99, "&gt;99", IF(san!AK439&lt;1, "&lt;1", san!AK439))), "-")</f>
        <v>-</v>
      </c>
      <c r="AL441" s="39" t="str">
        <f>IF(ISNUMBER(san!AL439), IF(san!AL439=-999,"NA",IF(san!AL439&gt;99, "&gt;99", IF(san!AL439&lt;1, "&lt;1", san!AL439))), "-")</f>
        <v>-</v>
      </c>
      <c r="AM441" s="41" t="str">
        <f>IF(ISNUMBER(san!AM439), IF(san!AM439=-999,"NA",IF(san!AM439&gt;99, "&gt;99", IF(san!AM439&lt;1, "&lt;1", san!AM439))), "-")</f>
        <v>-</v>
      </c>
      <c r="AN441" s="39" t="str">
        <f>IF(ISNUMBER(san!AN439), IF(san!AN439=-999,"NA",IF(san!AN439&gt;99, "&gt;99", IF(san!AN439&lt;1, "&lt;1", san!AN439))), "-")</f>
        <v>-</v>
      </c>
      <c r="AO441" s="39" t="str">
        <f>IF(ISNUMBER(san!AO439), IF(san!AO439=-999,"NA",IF(san!AO439&gt;99, "&gt;99", IF(san!AO439&lt;1, "&lt;1", san!AO439))), "-")</f>
        <v>-</v>
      </c>
      <c r="AP441" s="39" t="str">
        <f>IF(ISNUMBER(san!AP439), IF(san!AP439=-999,"NA",IF(san!AP439&gt;99, "&gt;99", IF(san!AP439&lt;1, "&lt;1", san!AP439))), "-")</f>
        <v>-</v>
      </c>
      <c r="AQ441" s="29" t="str">
        <f>IF(ISNUMBER(san!AQ439), IF(san!AQ439=-999,"NA",san!AQ439), "-")</f>
        <v>-</v>
      </c>
      <c r="AR441" s="39" t="str">
        <f>IF(ISNUMBER(san!AR439), IF(san!AR439=-999,"NA",IF(san!AR439&gt;99, "&gt;99", IF(san!AR439&lt;1, "&lt;1", san!AR439))), "-")</f>
        <v>-</v>
      </c>
      <c r="AS441" s="39" t="str">
        <f>IF(ISNUMBER(san!AS439), IF(san!AS439=-999,"NA",IF(san!AS439&gt;99, "&gt;99", IF(san!AS439&lt;1, "&lt;1", san!AS439))), "-")</f>
        <v>-</v>
      </c>
      <c r="AT441" s="39" t="str">
        <f>IF(ISNUMBER(san!AT439), IF(san!AT439=-999,"NA",IF(san!AT439&gt;99, "&gt;99", IF(san!AT439&lt;1, "&lt;1", san!AT439))), "-")</f>
        <v>-</v>
      </c>
    </row>
    <row r="442" ht="15" hidden="true">
      <c r="A442" s="36" t="str">
        <f>IF(ISBLANK(san!A440), "", san!A440)</f>
        <v/>
      </c>
      <c r="B442" s="57" t="str">
        <f>IF(ISBLANK(san!B440), "", san!B440)</f>
        <v/>
      </c>
      <c r="C442" s="37" t="str">
        <f>IF(ISNUMBER(san!C440), san!C440, "-")</f>
        <v>-</v>
      </c>
      <c r="D442" s="39" t="str">
        <f>IF(ISNUMBER(san!D440), san!D440, "-")</f>
        <v>-</v>
      </c>
      <c r="E442" s="38" t="str">
        <f>IF(ISNUMBER(san!E440), IF(san!E440=-999,"NA",IF(san!E440&gt;99, "&gt;99", IF(san!E440&lt;1, "&lt;1", san!E440))), "-")</f>
        <v>-</v>
      </c>
      <c r="F442" s="39" t="str">
        <f>IF(ISNUMBER(san!F440), IF(san!F440=-999,"NA",IF(san!F440&gt;99, "&gt;99", IF(san!F440&lt;1, "&lt;1", san!F440))), "-")</f>
        <v>-</v>
      </c>
      <c r="G442" s="39" t="str">
        <f>IF(ISNUMBER(san!G440), IF(san!G440=-999,"NA",IF(san!G440&gt;99, "&gt;99", IF(san!G440&lt;1, "&lt;1", san!G440))), "-")</f>
        <v>-</v>
      </c>
      <c r="H442" s="40" t="str">
        <f>IF(ISNUMBER(san!H440), IF(san!H440=-999,"NA",IF(san!H440&gt;99, "&gt;99", IF(san!H440&lt;1, "&lt;1", san!H440))), "-")</f>
        <v>-</v>
      </c>
      <c r="I442" s="29" t="str">
        <f>IF(ISNUMBER(san!I440), IF(san!I440=-999,"NA",san!I440), "-")</f>
        <v>-</v>
      </c>
      <c r="J442" s="29" t="str">
        <f>IF(ISNUMBER(san!J440), IF(san!J440=-999,"NA",san!J440), "-")</f>
        <v>-</v>
      </c>
      <c r="K442" s="38" t="str">
        <f>IF(ISNUMBER(san!K440), IF(san!K440=-999,"NA",IF(san!K440&gt;99, "&gt;99", IF(san!K440&lt;1, "&lt;1", san!K440))), "-")</f>
        <v>-</v>
      </c>
      <c r="L442" s="39" t="str">
        <f>IF(ISNUMBER(san!L440), IF(san!L440=-999,"NA",IF(san!L440&gt;99, "&gt;99", IF(san!L440&lt;1, "&lt;1", san!L440))), "-")</f>
        <v>-</v>
      </c>
      <c r="M442" s="39" t="str">
        <f>IF(ISNUMBER(san!M440), IF(san!M440=-999,"NA",IF(san!M440&gt;99, "&gt;99", IF(san!M440&lt;1, "&lt;1", san!M440))), "-")</f>
        <v>-</v>
      </c>
      <c r="N442" s="40" t="str">
        <f>IF(ISNUMBER(san!N440), IF(san!N440=-999,"NA",IF(san!N440&gt;99, "&gt;99", IF(san!N440&lt;1, "&lt;1", san!N440))), "-")</f>
        <v>-</v>
      </c>
      <c r="O442" s="29" t="str">
        <f>IF(ISNUMBER(san!O440), IF(san!O440=-999,"NA",san!O440), "-")</f>
        <v>-</v>
      </c>
      <c r="P442" s="29" t="str">
        <f>IF(ISNUMBER(san!P440), IF(san!P440=-999,"NA",san!P440), "-")</f>
        <v>-</v>
      </c>
      <c r="Q442" s="38" t="str">
        <f>IF(ISNUMBER(san!Q440), IF(san!Q440=-999,"NA",IF(san!Q440&gt;99, "&gt;99", IF(san!Q440&lt;1, "&lt;1", san!Q440))), "-")</f>
        <v>-</v>
      </c>
      <c r="R442" s="39" t="str">
        <f>IF(ISNUMBER(san!R440), IF(san!R440=-999,"NA",IF(san!R440&gt;99, "&gt;99", IF(san!R440&lt;1, "&lt;1", san!R440))), "-")</f>
        <v>-</v>
      </c>
      <c r="S442" s="39" t="str">
        <f>IF(ISNUMBER(san!S440), IF(san!S440=-999,"NA",IF(san!S440&gt;99, "&gt;99", IF(san!S440&lt;1, "&lt;1", san!S440))), "-")</f>
        <v>-</v>
      </c>
      <c r="T442" s="40" t="str">
        <f>IF(ISNUMBER(san!T440), IF(san!T440=-999,"NA",IF(san!T440&gt;99, "&gt;99", IF(san!T440&lt;1, "&lt;1", san!T440))), "-")</f>
        <v>-</v>
      </c>
      <c r="U442" s="29" t="str">
        <f>IF(ISNUMBER(san!U440), IF(san!U440=-999,"NA",san!U440), "-")</f>
        <v>-</v>
      </c>
      <c r="V442" s="29" t="str">
        <f>IF(ISNUMBER(san!V440), IF(san!V440=-999,"NA",san!V440), "-")</f>
        <v>-</v>
      </c>
      <c r="W442" s="41" t="str">
        <f>IF(ISNUMBER(san!W440), IF(san!W440=-999,"NA",IF(san!W440&gt;99, "&gt;99", IF(san!W440&lt;1, "&lt;1", san!W440))), "-")</f>
        <v>-</v>
      </c>
      <c r="X442" s="39" t="str">
        <f>IF(ISNUMBER(san!X440), IF(san!X440=-999,"NA",IF(san!X440&gt;99, "&gt;99", IF(san!X440&lt;1, "&lt;1", san!X440))), "-")</f>
        <v>-</v>
      </c>
      <c r="Y442" s="39" t="str">
        <f>IF(ISNUMBER(san!Y440), IF(san!Y440=-999,"NA",IF(san!Y440&gt;99, "&gt;99", IF(san!Y440&lt;1, "&lt;1", san!Y440))), "-")</f>
        <v>-</v>
      </c>
      <c r="Z442" s="39" t="str">
        <f>IF(ISNUMBER(san!Z440), IF(san!Z440=-999,"NA",IF(san!Z440&gt;99, "&gt;99", IF(san!Z440&lt;1, "&lt;1", san!Z440))), "-")</f>
        <v>-</v>
      </c>
      <c r="AA442" s="29" t="str">
        <f>IF(ISNUMBER(san!AA440), IF(san!AA440=-999,"NA",san!AA440), "-")</f>
        <v>-</v>
      </c>
      <c r="AB442" s="39" t="str">
        <f>IF(ISNUMBER(san!AB440), IF(san!AB440=-999,"NA",IF(san!AB440&gt;99, "&gt;99", IF(san!AB440&lt;1, "&lt;1", san!AB440))), "-")</f>
        <v>-</v>
      </c>
      <c r="AC442" s="39" t="str">
        <f>IF(ISNUMBER(san!AC440), IF(san!AC440=-999,"NA",IF(san!AC440&gt;99, "&gt;99", IF(san!AC440&lt;1, "&lt;1", san!AC440))), "-")</f>
        <v>-</v>
      </c>
      <c r="AD442" s="39" t="str">
        <f>IF(ISNUMBER(san!AD440), IF(san!AD440=-999,"NA",IF(san!AD440&gt;99, "&gt;99", IF(san!AD440&lt;1, "&lt;1", san!AD440))), "-")</f>
        <v>-</v>
      </c>
      <c r="AE442" s="41" t="str">
        <f>IF(ISNUMBER(san!AE440), IF(san!AE440=-999,"NA",IF(san!AE440&gt;99, "&gt;99", IF(san!AE440&lt;1, "&lt;1", san!AE440))), "-")</f>
        <v>-</v>
      </c>
      <c r="AF442" s="39" t="str">
        <f>IF(ISNUMBER(san!AF440), IF(san!AF440=-999,"NA",IF(san!AF440&gt;99, "&gt;99", IF(san!AF440&lt;1, "&lt;1", san!AF440))), "-")</f>
        <v>-</v>
      </c>
      <c r="AG442" s="39" t="str">
        <f>IF(ISNUMBER(san!AG440), IF(san!AG440=-999,"NA",IF(san!AG440&gt;99, "&gt;99", IF(san!AG440&lt;1, "&lt;1", san!AG440))), "-")</f>
        <v>-</v>
      </c>
      <c r="AH442" s="39" t="str">
        <f>IF(ISNUMBER(san!AH440), IF(san!AH440=-999,"NA",IF(san!AH440&gt;99, "&gt;99", IF(san!AH440&lt;1, "&lt;1", san!AH440))), "-")</f>
        <v>-</v>
      </c>
      <c r="AI442" s="29" t="str">
        <f>IF(ISNUMBER(san!AI440), IF(san!AI440=-999,"NA",san!AI440), "-")</f>
        <v>-</v>
      </c>
      <c r="AJ442" s="39" t="str">
        <f>IF(ISNUMBER(san!AJ440), IF(san!AJ440=-999,"NA",IF(san!AJ440&gt;99, "&gt;99", IF(san!AJ440&lt;1, "&lt;1", san!AJ440))), "-")</f>
        <v>-</v>
      </c>
      <c r="AK442" s="39" t="str">
        <f>IF(ISNUMBER(san!AK440), IF(san!AK440=-999,"NA",IF(san!AK440&gt;99, "&gt;99", IF(san!AK440&lt;1, "&lt;1", san!AK440))), "-")</f>
        <v>-</v>
      </c>
      <c r="AL442" s="39" t="str">
        <f>IF(ISNUMBER(san!AL440), IF(san!AL440=-999,"NA",IF(san!AL440&gt;99, "&gt;99", IF(san!AL440&lt;1, "&lt;1", san!AL440))), "-")</f>
        <v>-</v>
      </c>
      <c r="AM442" s="41" t="str">
        <f>IF(ISNUMBER(san!AM440), IF(san!AM440=-999,"NA",IF(san!AM440&gt;99, "&gt;99", IF(san!AM440&lt;1, "&lt;1", san!AM440))), "-")</f>
        <v>-</v>
      </c>
      <c r="AN442" s="39" t="str">
        <f>IF(ISNUMBER(san!AN440), IF(san!AN440=-999,"NA",IF(san!AN440&gt;99, "&gt;99", IF(san!AN440&lt;1, "&lt;1", san!AN440))), "-")</f>
        <v>-</v>
      </c>
      <c r="AO442" s="39" t="str">
        <f>IF(ISNUMBER(san!AO440), IF(san!AO440=-999,"NA",IF(san!AO440&gt;99, "&gt;99", IF(san!AO440&lt;1, "&lt;1", san!AO440))), "-")</f>
        <v>-</v>
      </c>
      <c r="AP442" s="39" t="str">
        <f>IF(ISNUMBER(san!AP440), IF(san!AP440=-999,"NA",IF(san!AP440&gt;99, "&gt;99", IF(san!AP440&lt;1, "&lt;1", san!AP440))), "-")</f>
        <v>-</v>
      </c>
      <c r="AQ442" s="29" t="str">
        <f>IF(ISNUMBER(san!AQ440), IF(san!AQ440=-999,"NA",san!AQ440), "-")</f>
        <v>-</v>
      </c>
      <c r="AR442" s="39" t="str">
        <f>IF(ISNUMBER(san!AR440), IF(san!AR440=-999,"NA",IF(san!AR440&gt;99, "&gt;99", IF(san!AR440&lt;1, "&lt;1", san!AR440))), "-")</f>
        <v>-</v>
      </c>
      <c r="AS442" s="39" t="str">
        <f>IF(ISNUMBER(san!AS440), IF(san!AS440=-999,"NA",IF(san!AS440&gt;99, "&gt;99", IF(san!AS440&lt;1, "&lt;1", san!AS440))), "-")</f>
        <v>-</v>
      </c>
      <c r="AT442" s="39" t="str">
        <f>IF(ISNUMBER(san!AT440), IF(san!AT440=-999,"NA",IF(san!AT440&gt;99, "&gt;99", IF(san!AT440&lt;1, "&lt;1", san!AT440))), "-")</f>
        <v>-</v>
      </c>
    </row>
    <row r="443" ht="15" hidden="true">
      <c r="A443" s="36" t="str">
        <f>IF(ISBLANK(san!A441), "", san!A441)</f>
        <v/>
      </c>
      <c r="B443" s="57" t="str">
        <f>IF(ISBLANK(san!B441), "", san!B441)</f>
        <v/>
      </c>
      <c r="C443" s="37" t="str">
        <f>IF(ISNUMBER(san!C441), san!C441, "-")</f>
        <v>-</v>
      </c>
      <c r="D443" s="39" t="str">
        <f>IF(ISNUMBER(san!D441), san!D441, "-")</f>
        <v>-</v>
      </c>
      <c r="E443" s="38" t="str">
        <f>IF(ISNUMBER(san!E441), IF(san!E441=-999,"NA",IF(san!E441&gt;99, "&gt;99", IF(san!E441&lt;1, "&lt;1", san!E441))), "-")</f>
        <v>-</v>
      </c>
      <c r="F443" s="39" t="str">
        <f>IF(ISNUMBER(san!F441), IF(san!F441=-999,"NA",IF(san!F441&gt;99, "&gt;99", IF(san!F441&lt;1, "&lt;1", san!F441))), "-")</f>
        <v>-</v>
      </c>
      <c r="G443" s="39" t="str">
        <f>IF(ISNUMBER(san!G441), IF(san!G441=-999,"NA",IF(san!G441&gt;99, "&gt;99", IF(san!G441&lt;1, "&lt;1", san!G441))), "-")</f>
        <v>-</v>
      </c>
      <c r="H443" s="40" t="str">
        <f>IF(ISNUMBER(san!H441), IF(san!H441=-999,"NA",IF(san!H441&gt;99, "&gt;99", IF(san!H441&lt;1, "&lt;1", san!H441))), "-")</f>
        <v>-</v>
      </c>
      <c r="I443" s="29" t="str">
        <f>IF(ISNUMBER(san!I441), IF(san!I441=-999,"NA",san!I441), "-")</f>
        <v>-</v>
      </c>
      <c r="J443" s="29" t="str">
        <f>IF(ISNUMBER(san!J441), IF(san!J441=-999,"NA",san!J441), "-")</f>
        <v>-</v>
      </c>
      <c r="K443" s="38" t="str">
        <f>IF(ISNUMBER(san!K441), IF(san!K441=-999,"NA",IF(san!K441&gt;99, "&gt;99", IF(san!K441&lt;1, "&lt;1", san!K441))), "-")</f>
        <v>-</v>
      </c>
      <c r="L443" s="39" t="str">
        <f>IF(ISNUMBER(san!L441), IF(san!L441=-999,"NA",IF(san!L441&gt;99, "&gt;99", IF(san!L441&lt;1, "&lt;1", san!L441))), "-")</f>
        <v>-</v>
      </c>
      <c r="M443" s="39" t="str">
        <f>IF(ISNUMBER(san!M441), IF(san!M441=-999,"NA",IF(san!M441&gt;99, "&gt;99", IF(san!M441&lt;1, "&lt;1", san!M441))), "-")</f>
        <v>-</v>
      </c>
      <c r="N443" s="40" t="str">
        <f>IF(ISNUMBER(san!N441), IF(san!N441=-999,"NA",IF(san!N441&gt;99, "&gt;99", IF(san!N441&lt;1, "&lt;1", san!N441))), "-")</f>
        <v>-</v>
      </c>
      <c r="O443" s="29" t="str">
        <f>IF(ISNUMBER(san!O441), IF(san!O441=-999,"NA",san!O441), "-")</f>
        <v>-</v>
      </c>
      <c r="P443" s="29" t="str">
        <f>IF(ISNUMBER(san!P441), IF(san!P441=-999,"NA",san!P441), "-")</f>
        <v>-</v>
      </c>
      <c r="Q443" s="38" t="str">
        <f>IF(ISNUMBER(san!Q441), IF(san!Q441=-999,"NA",IF(san!Q441&gt;99, "&gt;99", IF(san!Q441&lt;1, "&lt;1", san!Q441))), "-")</f>
        <v>-</v>
      </c>
      <c r="R443" s="39" t="str">
        <f>IF(ISNUMBER(san!R441), IF(san!R441=-999,"NA",IF(san!R441&gt;99, "&gt;99", IF(san!R441&lt;1, "&lt;1", san!R441))), "-")</f>
        <v>-</v>
      </c>
      <c r="S443" s="39" t="str">
        <f>IF(ISNUMBER(san!S441), IF(san!S441=-999,"NA",IF(san!S441&gt;99, "&gt;99", IF(san!S441&lt;1, "&lt;1", san!S441))), "-")</f>
        <v>-</v>
      </c>
      <c r="T443" s="40" t="str">
        <f>IF(ISNUMBER(san!T441), IF(san!T441=-999,"NA",IF(san!T441&gt;99, "&gt;99", IF(san!T441&lt;1, "&lt;1", san!T441))), "-")</f>
        <v>-</v>
      </c>
      <c r="U443" s="29" t="str">
        <f>IF(ISNUMBER(san!U441), IF(san!U441=-999,"NA",san!U441), "-")</f>
        <v>-</v>
      </c>
      <c r="V443" s="29" t="str">
        <f>IF(ISNUMBER(san!V441), IF(san!V441=-999,"NA",san!V441), "-")</f>
        <v>-</v>
      </c>
      <c r="W443" s="41" t="str">
        <f>IF(ISNUMBER(san!W441), IF(san!W441=-999,"NA",IF(san!W441&gt;99, "&gt;99", IF(san!W441&lt;1, "&lt;1", san!W441))), "-")</f>
        <v>-</v>
      </c>
      <c r="X443" s="39" t="str">
        <f>IF(ISNUMBER(san!X441), IF(san!X441=-999,"NA",IF(san!X441&gt;99, "&gt;99", IF(san!X441&lt;1, "&lt;1", san!X441))), "-")</f>
        <v>-</v>
      </c>
      <c r="Y443" s="39" t="str">
        <f>IF(ISNUMBER(san!Y441), IF(san!Y441=-999,"NA",IF(san!Y441&gt;99, "&gt;99", IF(san!Y441&lt;1, "&lt;1", san!Y441))), "-")</f>
        <v>-</v>
      </c>
      <c r="Z443" s="39" t="str">
        <f>IF(ISNUMBER(san!Z441), IF(san!Z441=-999,"NA",IF(san!Z441&gt;99, "&gt;99", IF(san!Z441&lt;1, "&lt;1", san!Z441))), "-")</f>
        <v>-</v>
      </c>
      <c r="AA443" s="29" t="str">
        <f>IF(ISNUMBER(san!AA441), IF(san!AA441=-999,"NA",san!AA441), "-")</f>
        <v>-</v>
      </c>
      <c r="AB443" s="39" t="str">
        <f>IF(ISNUMBER(san!AB441), IF(san!AB441=-999,"NA",IF(san!AB441&gt;99, "&gt;99", IF(san!AB441&lt;1, "&lt;1", san!AB441))), "-")</f>
        <v>-</v>
      </c>
      <c r="AC443" s="39" t="str">
        <f>IF(ISNUMBER(san!AC441), IF(san!AC441=-999,"NA",IF(san!AC441&gt;99, "&gt;99", IF(san!AC441&lt;1, "&lt;1", san!AC441))), "-")</f>
        <v>-</v>
      </c>
      <c r="AD443" s="39" t="str">
        <f>IF(ISNUMBER(san!AD441), IF(san!AD441=-999,"NA",IF(san!AD441&gt;99, "&gt;99", IF(san!AD441&lt;1, "&lt;1", san!AD441))), "-")</f>
        <v>-</v>
      </c>
      <c r="AE443" s="41" t="str">
        <f>IF(ISNUMBER(san!AE441), IF(san!AE441=-999,"NA",IF(san!AE441&gt;99, "&gt;99", IF(san!AE441&lt;1, "&lt;1", san!AE441))), "-")</f>
        <v>-</v>
      </c>
      <c r="AF443" s="39" t="str">
        <f>IF(ISNUMBER(san!AF441), IF(san!AF441=-999,"NA",IF(san!AF441&gt;99, "&gt;99", IF(san!AF441&lt;1, "&lt;1", san!AF441))), "-")</f>
        <v>-</v>
      </c>
      <c r="AG443" s="39" t="str">
        <f>IF(ISNUMBER(san!AG441), IF(san!AG441=-999,"NA",IF(san!AG441&gt;99, "&gt;99", IF(san!AG441&lt;1, "&lt;1", san!AG441))), "-")</f>
        <v>-</v>
      </c>
      <c r="AH443" s="39" t="str">
        <f>IF(ISNUMBER(san!AH441), IF(san!AH441=-999,"NA",IF(san!AH441&gt;99, "&gt;99", IF(san!AH441&lt;1, "&lt;1", san!AH441))), "-")</f>
        <v>-</v>
      </c>
      <c r="AI443" s="29" t="str">
        <f>IF(ISNUMBER(san!AI441), IF(san!AI441=-999,"NA",san!AI441), "-")</f>
        <v>-</v>
      </c>
      <c r="AJ443" s="39" t="str">
        <f>IF(ISNUMBER(san!AJ441), IF(san!AJ441=-999,"NA",IF(san!AJ441&gt;99, "&gt;99", IF(san!AJ441&lt;1, "&lt;1", san!AJ441))), "-")</f>
        <v>-</v>
      </c>
      <c r="AK443" s="39" t="str">
        <f>IF(ISNUMBER(san!AK441), IF(san!AK441=-999,"NA",IF(san!AK441&gt;99, "&gt;99", IF(san!AK441&lt;1, "&lt;1", san!AK441))), "-")</f>
        <v>-</v>
      </c>
      <c r="AL443" s="39" t="str">
        <f>IF(ISNUMBER(san!AL441), IF(san!AL441=-999,"NA",IF(san!AL441&gt;99, "&gt;99", IF(san!AL441&lt;1, "&lt;1", san!AL441))), "-")</f>
        <v>-</v>
      </c>
      <c r="AM443" s="41" t="str">
        <f>IF(ISNUMBER(san!AM441), IF(san!AM441=-999,"NA",IF(san!AM441&gt;99, "&gt;99", IF(san!AM441&lt;1, "&lt;1", san!AM441))), "-")</f>
        <v>-</v>
      </c>
      <c r="AN443" s="39" t="str">
        <f>IF(ISNUMBER(san!AN441), IF(san!AN441=-999,"NA",IF(san!AN441&gt;99, "&gt;99", IF(san!AN441&lt;1, "&lt;1", san!AN441))), "-")</f>
        <v>-</v>
      </c>
      <c r="AO443" s="39" t="str">
        <f>IF(ISNUMBER(san!AO441), IF(san!AO441=-999,"NA",IF(san!AO441&gt;99, "&gt;99", IF(san!AO441&lt;1, "&lt;1", san!AO441))), "-")</f>
        <v>-</v>
      </c>
      <c r="AP443" s="39" t="str">
        <f>IF(ISNUMBER(san!AP441), IF(san!AP441=-999,"NA",IF(san!AP441&gt;99, "&gt;99", IF(san!AP441&lt;1, "&lt;1", san!AP441))), "-")</f>
        <v>-</v>
      </c>
      <c r="AQ443" s="29" t="str">
        <f>IF(ISNUMBER(san!AQ441), IF(san!AQ441=-999,"NA",san!AQ441), "-")</f>
        <v>-</v>
      </c>
      <c r="AR443" s="39" t="str">
        <f>IF(ISNUMBER(san!AR441), IF(san!AR441=-999,"NA",IF(san!AR441&gt;99, "&gt;99", IF(san!AR441&lt;1, "&lt;1", san!AR441))), "-")</f>
        <v>-</v>
      </c>
      <c r="AS443" s="39" t="str">
        <f>IF(ISNUMBER(san!AS441), IF(san!AS441=-999,"NA",IF(san!AS441&gt;99, "&gt;99", IF(san!AS441&lt;1, "&lt;1", san!AS441))), "-")</f>
        <v>-</v>
      </c>
      <c r="AT443" s="39" t="str">
        <f>IF(ISNUMBER(san!AT441), IF(san!AT441=-999,"NA",IF(san!AT441&gt;99, "&gt;99", IF(san!AT441&lt;1, "&lt;1", san!AT441))), "-")</f>
        <v>-</v>
      </c>
    </row>
    <row r="444" ht="15" hidden="true">
      <c r="A444" s="36" t="str">
        <f>IF(ISBLANK(san!A442), "", san!A442)</f>
        <v/>
      </c>
      <c r="B444" s="57" t="str">
        <f>IF(ISBLANK(san!B442), "", san!B442)</f>
        <v/>
      </c>
      <c r="C444" s="37" t="str">
        <f>IF(ISNUMBER(san!C442), san!C442, "-")</f>
        <v>-</v>
      </c>
      <c r="D444" s="39" t="str">
        <f>IF(ISNUMBER(san!D442), san!D442, "-")</f>
        <v>-</v>
      </c>
      <c r="E444" s="38" t="str">
        <f>IF(ISNUMBER(san!E442), IF(san!E442=-999,"NA",IF(san!E442&gt;99, "&gt;99", IF(san!E442&lt;1, "&lt;1", san!E442))), "-")</f>
        <v>-</v>
      </c>
      <c r="F444" s="39" t="str">
        <f>IF(ISNUMBER(san!F442), IF(san!F442=-999,"NA",IF(san!F442&gt;99, "&gt;99", IF(san!F442&lt;1, "&lt;1", san!F442))), "-")</f>
        <v>-</v>
      </c>
      <c r="G444" s="39" t="str">
        <f>IF(ISNUMBER(san!G442), IF(san!G442=-999,"NA",IF(san!G442&gt;99, "&gt;99", IF(san!G442&lt;1, "&lt;1", san!G442))), "-")</f>
        <v>-</v>
      </c>
      <c r="H444" s="40" t="str">
        <f>IF(ISNUMBER(san!H442), IF(san!H442=-999,"NA",IF(san!H442&gt;99, "&gt;99", IF(san!H442&lt;1, "&lt;1", san!H442))), "-")</f>
        <v>-</v>
      </c>
      <c r="I444" s="29" t="str">
        <f>IF(ISNUMBER(san!I442), IF(san!I442=-999,"NA",san!I442), "-")</f>
        <v>-</v>
      </c>
      <c r="J444" s="29" t="str">
        <f>IF(ISNUMBER(san!J442), IF(san!J442=-999,"NA",san!J442), "-")</f>
        <v>-</v>
      </c>
      <c r="K444" s="38" t="str">
        <f>IF(ISNUMBER(san!K442), IF(san!K442=-999,"NA",IF(san!K442&gt;99, "&gt;99", IF(san!K442&lt;1, "&lt;1", san!K442))), "-")</f>
        <v>-</v>
      </c>
      <c r="L444" s="39" t="str">
        <f>IF(ISNUMBER(san!L442), IF(san!L442=-999,"NA",IF(san!L442&gt;99, "&gt;99", IF(san!L442&lt;1, "&lt;1", san!L442))), "-")</f>
        <v>-</v>
      </c>
      <c r="M444" s="39" t="str">
        <f>IF(ISNUMBER(san!M442), IF(san!M442=-999,"NA",IF(san!M442&gt;99, "&gt;99", IF(san!M442&lt;1, "&lt;1", san!M442))), "-")</f>
        <v>-</v>
      </c>
      <c r="N444" s="40" t="str">
        <f>IF(ISNUMBER(san!N442), IF(san!N442=-999,"NA",IF(san!N442&gt;99, "&gt;99", IF(san!N442&lt;1, "&lt;1", san!N442))), "-")</f>
        <v>-</v>
      </c>
      <c r="O444" s="29" t="str">
        <f>IF(ISNUMBER(san!O442), IF(san!O442=-999,"NA",san!O442), "-")</f>
        <v>-</v>
      </c>
      <c r="P444" s="29" t="str">
        <f>IF(ISNUMBER(san!P442), IF(san!P442=-999,"NA",san!P442), "-")</f>
        <v>-</v>
      </c>
      <c r="Q444" s="38" t="str">
        <f>IF(ISNUMBER(san!Q442), IF(san!Q442=-999,"NA",IF(san!Q442&gt;99, "&gt;99", IF(san!Q442&lt;1, "&lt;1", san!Q442))), "-")</f>
        <v>-</v>
      </c>
      <c r="R444" s="39" t="str">
        <f>IF(ISNUMBER(san!R442), IF(san!R442=-999,"NA",IF(san!R442&gt;99, "&gt;99", IF(san!R442&lt;1, "&lt;1", san!R442))), "-")</f>
        <v>-</v>
      </c>
      <c r="S444" s="39" t="str">
        <f>IF(ISNUMBER(san!S442), IF(san!S442=-999,"NA",IF(san!S442&gt;99, "&gt;99", IF(san!S442&lt;1, "&lt;1", san!S442))), "-")</f>
        <v>-</v>
      </c>
      <c r="T444" s="40" t="str">
        <f>IF(ISNUMBER(san!T442), IF(san!T442=-999,"NA",IF(san!T442&gt;99, "&gt;99", IF(san!T442&lt;1, "&lt;1", san!T442))), "-")</f>
        <v>-</v>
      </c>
      <c r="U444" s="29" t="str">
        <f>IF(ISNUMBER(san!U442), IF(san!U442=-999,"NA",san!U442), "-")</f>
        <v>-</v>
      </c>
      <c r="V444" s="29" t="str">
        <f>IF(ISNUMBER(san!V442), IF(san!V442=-999,"NA",san!V442), "-")</f>
        <v>-</v>
      </c>
      <c r="W444" s="41" t="str">
        <f>IF(ISNUMBER(san!W442), IF(san!W442=-999,"NA",IF(san!W442&gt;99, "&gt;99", IF(san!W442&lt;1, "&lt;1", san!W442))), "-")</f>
        <v>-</v>
      </c>
      <c r="X444" s="39" t="str">
        <f>IF(ISNUMBER(san!X442), IF(san!X442=-999,"NA",IF(san!X442&gt;99, "&gt;99", IF(san!X442&lt;1, "&lt;1", san!X442))), "-")</f>
        <v>-</v>
      </c>
      <c r="Y444" s="39" t="str">
        <f>IF(ISNUMBER(san!Y442), IF(san!Y442=-999,"NA",IF(san!Y442&gt;99, "&gt;99", IF(san!Y442&lt;1, "&lt;1", san!Y442))), "-")</f>
        <v>-</v>
      </c>
      <c r="Z444" s="39" t="str">
        <f>IF(ISNUMBER(san!Z442), IF(san!Z442=-999,"NA",IF(san!Z442&gt;99, "&gt;99", IF(san!Z442&lt;1, "&lt;1", san!Z442))), "-")</f>
        <v>-</v>
      </c>
      <c r="AA444" s="29" t="str">
        <f>IF(ISNUMBER(san!AA442), IF(san!AA442=-999,"NA",san!AA442), "-")</f>
        <v>-</v>
      </c>
      <c r="AB444" s="39" t="str">
        <f>IF(ISNUMBER(san!AB442), IF(san!AB442=-999,"NA",IF(san!AB442&gt;99, "&gt;99", IF(san!AB442&lt;1, "&lt;1", san!AB442))), "-")</f>
        <v>-</v>
      </c>
      <c r="AC444" s="39" t="str">
        <f>IF(ISNUMBER(san!AC442), IF(san!AC442=-999,"NA",IF(san!AC442&gt;99, "&gt;99", IF(san!AC442&lt;1, "&lt;1", san!AC442))), "-")</f>
        <v>-</v>
      </c>
      <c r="AD444" s="39" t="str">
        <f>IF(ISNUMBER(san!AD442), IF(san!AD442=-999,"NA",IF(san!AD442&gt;99, "&gt;99", IF(san!AD442&lt;1, "&lt;1", san!AD442))), "-")</f>
        <v>-</v>
      </c>
      <c r="AE444" s="41" t="str">
        <f>IF(ISNUMBER(san!AE442), IF(san!AE442=-999,"NA",IF(san!AE442&gt;99, "&gt;99", IF(san!AE442&lt;1, "&lt;1", san!AE442))), "-")</f>
        <v>-</v>
      </c>
      <c r="AF444" s="39" t="str">
        <f>IF(ISNUMBER(san!AF442), IF(san!AF442=-999,"NA",IF(san!AF442&gt;99, "&gt;99", IF(san!AF442&lt;1, "&lt;1", san!AF442))), "-")</f>
        <v>-</v>
      </c>
      <c r="AG444" s="39" t="str">
        <f>IF(ISNUMBER(san!AG442), IF(san!AG442=-999,"NA",IF(san!AG442&gt;99, "&gt;99", IF(san!AG442&lt;1, "&lt;1", san!AG442))), "-")</f>
        <v>-</v>
      </c>
      <c r="AH444" s="39" t="str">
        <f>IF(ISNUMBER(san!AH442), IF(san!AH442=-999,"NA",IF(san!AH442&gt;99, "&gt;99", IF(san!AH442&lt;1, "&lt;1", san!AH442))), "-")</f>
        <v>-</v>
      </c>
      <c r="AI444" s="29" t="str">
        <f>IF(ISNUMBER(san!AI442), IF(san!AI442=-999,"NA",san!AI442), "-")</f>
        <v>-</v>
      </c>
      <c r="AJ444" s="39" t="str">
        <f>IF(ISNUMBER(san!AJ442), IF(san!AJ442=-999,"NA",IF(san!AJ442&gt;99, "&gt;99", IF(san!AJ442&lt;1, "&lt;1", san!AJ442))), "-")</f>
        <v>-</v>
      </c>
      <c r="AK444" s="39" t="str">
        <f>IF(ISNUMBER(san!AK442), IF(san!AK442=-999,"NA",IF(san!AK442&gt;99, "&gt;99", IF(san!AK442&lt;1, "&lt;1", san!AK442))), "-")</f>
        <v>-</v>
      </c>
      <c r="AL444" s="39" t="str">
        <f>IF(ISNUMBER(san!AL442), IF(san!AL442=-999,"NA",IF(san!AL442&gt;99, "&gt;99", IF(san!AL442&lt;1, "&lt;1", san!AL442))), "-")</f>
        <v>-</v>
      </c>
      <c r="AM444" s="41" t="str">
        <f>IF(ISNUMBER(san!AM442), IF(san!AM442=-999,"NA",IF(san!AM442&gt;99, "&gt;99", IF(san!AM442&lt;1, "&lt;1", san!AM442))), "-")</f>
        <v>-</v>
      </c>
      <c r="AN444" s="39" t="str">
        <f>IF(ISNUMBER(san!AN442), IF(san!AN442=-999,"NA",IF(san!AN442&gt;99, "&gt;99", IF(san!AN442&lt;1, "&lt;1", san!AN442))), "-")</f>
        <v>-</v>
      </c>
      <c r="AO444" s="39" t="str">
        <f>IF(ISNUMBER(san!AO442), IF(san!AO442=-999,"NA",IF(san!AO442&gt;99, "&gt;99", IF(san!AO442&lt;1, "&lt;1", san!AO442))), "-")</f>
        <v>-</v>
      </c>
      <c r="AP444" s="39" t="str">
        <f>IF(ISNUMBER(san!AP442), IF(san!AP442=-999,"NA",IF(san!AP442&gt;99, "&gt;99", IF(san!AP442&lt;1, "&lt;1", san!AP442))), "-")</f>
        <v>-</v>
      </c>
      <c r="AQ444" s="29" t="str">
        <f>IF(ISNUMBER(san!AQ442), IF(san!AQ442=-999,"NA",san!AQ442), "-")</f>
        <v>-</v>
      </c>
      <c r="AR444" s="39" t="str">
        <f>IF(ISNUMBER(san!AR442), IF(san!AR442=-999,"NA",IF(san!AR442&gt;99, "&gt;99", IF(san!AR442&lt;1, "&lt;1", san!AR442))), "-")</f>
        <v>-</v>
      </c>
      <c r="AS444" s="39" t="str">
        <f>IF(ISNUMBER(san!AS442), IF(san!AS442=-999,"NA",IF(san!AS442&gt;99, "&gt;99", IF(san!AS442&lt;1, "&lt;1", san!AS442))), "-")</f>
        <v>-</v>
      </c>
      <c r="AT444" s="39" t="str">
        <f>IF(ISNUMBER(san!AT442), IF(san!AT442=-999,"NA",IF(san!AT442&gt;99, "&gt;99", IF(san!AT442&lt;1, "&lt;1", san!AT442))), "-")</f>
        <v>-</v>
      </c>
    </row>
    <row r="445" ht="15" hidden="true">
      <c r="A445" s="36" t="str">
        <f>IF(ISBLANK(san!A443), "", san!A443)</f>
        <v/>
      </c>
      <c r="B445" s="57" t="str">
        <f>IF(ISBLANK(san!B443), "", san!B443)</f>
        <v/>
      </c>
      <c r="C445" s="37" t="str">
        <f>IF(ISNUMBER(san!C443), san!C443, "-")</f>
        <v>-</v>
      </c>
      <c r="D445" s="39" t="str">
        <f>IF(ISNUMBER(san!D443), san!D443, "-")</f>
        <v>-</v>
      </c>
      <c r="E445" s="38" t="str">
        <f>IF(ISNUMBER(san!E443), IF(san!E443=-999,"NA",IF(san!E443&gt;99, "&gt;99", IF(san!E443&lt;1, "&lt;1", san!E443))), "-")</f>
        <v>-</v>
      </c>
      <c r="F445" s="39" t="str">
        <f>IF(ISNUMBER(san!F443), IF(san!F443=-999,"NA",IF(san!F443&gt;99, "&gt;99", IF(san!F443&lt;1, "&lt;1", san!F443))), "-")</f>
        <v>-</v>
      </c>
      <c r="G445" s="39" t="str">
        <f>IF(ISNUMBER(san!G443), IF(san!G443=-999,"NA",IF(san!G443&gt;99, "&gt;99", IF(san!G443&lt;1, "&lt;1", san!G443))), "-")</f>
        <v>-</v>
      </c>
      <c r="H445" s="40" t="str">
        <f>IF(ISNUMBER(san!H443), IF(san!H443=-999,"NA",IF(san!H443&gt;99, "&gt;99", IF(san!H443&lt;1, "&lt;1", san!H443))), "-")</f>
        <v>-</v>
      </c>
      <c r="I445" s="29" t="str">
        <f>IF(ISNUMBER(san!I443), IF(san!I443=-999,"NA",san!I443), "-")</f>
        <v>-</v>
      </c>
      <c r="J445" s="29" t="str">
        <f>IF(ISNUMBER(san!J443), IF(san!J443=-999,"NA",san!J443), "-")</f>
        <v>-</v>
      </c>
      <c r="K445" s="38" t="str">
        <f>IF(ISNUMBER(san!K443), IF(san!K443=-999,"NA",IF(san!K443&gt;99, "&gt;99", IF(san!K443&lt;1, "&lt;1", san!K443))), "-")</f>
        <v>-</v>
      </c>
      <c r="L445" s="39" t="str">
        <f>IF(ISNUMBER(san!L443), IF(san!L443=-999,"NA",IF(san!L443&gt;99, "&gt;99", IF(san!L443&lt;1, "&lt;1", san!L443))), "-")</f>
        <v>-</v>
      </c>
      <c r="M445" s="39" t="str">
        <f>IF(ISNUMBER(san!M443), IF(san!M443=-999,"NA",IF(san!M443&gt;99, "&gt;99", IF(san!M443&lt;1, "&lt;1", san!M443))), "-")</f>
        <v>-</v>
      </c>
      <c r="N445" s="40" t="str">
        <f>IF(ISNUMBER(san!N443), IF(san!N443=-999,"NA",IF(san!N443&gt;99, "&gt;99", IF(san!N443&lt;1, "&lt;1", san!N443))), "-")</f>
        <v>-</v>
      </c>
      <c r="O445" s="29" t="str">
        <f>IF(ISNUMBER(san!O443), IF(san!O443=-999,"NA",san!O443), "-")</f>
        <v>-</v>
      </c>
      <c r="P445" s="29" t="str">
        <f>IF(ISNUMBER(san!P443), IF(san!P443=-999,"NA",san!P443), "-")</f>
        <v>-</v>
      </c>
      <c r="Q445" s="38" t="str">
        <f>IF(ISNUMBER(san!Q443), IF(san!Q443=-999,"NA",IF(san!Q443&gt;99, "&gt;99", IF(san!Q443&lt;1, "&lt;1", san!Q443))), "-")</f>
        <v>-</v>
      </c>
      <c r="R445" s="39" t="str">
        <f>IF(ISNUMBER(san!R443), IF(san!R443=-999,"NA",IF(san!R443&gt;99, "&gt;99", IF(san!R443&lt;1, "&lt;1", san!R443))), "-")</f>
        <v>-</v>
      </c>
      <c r="S445" s="39" t="str">
        <f>IF(ISNUMBER(san!S443), IF(san!S443=-999,"NA",IF(san!S443&gt;99, "&gt;99", IF(san!S443&lt;1, "&lt;1", san!S443))), "-")</f>
        <v>-</v>
      </c>
      <c r="T445" s="40" t="str">
        <f>IF(ISNUMBER(san!T443), IF(san!T443=-999,"NA",IF(san!T443&gt;99, "&gt;99", IF(san!T443&lt;1, "&lt;1", san!T443))), "-")</f>
        <v>-</v>
      </c>
      <c r="U445" s="29" t="str">
        <f>IF(ISNUMBER(san!U443), IF(san!U443=-999,"NA",san!U443), "-")</f>
        <v>-</v>
      </c>
      <c r="V445" s="29" t="str">
        <f>IF(ISNUMBER(san!V443), IF(san!V443=-999,"NA",san!V443), "-")</f>
        <v>-</v>
      </c>
      <c r="W445" s="41" t="str">
        <f>IF(ISNUMBER(san!W443), IF(san!W443=-999,"NA",IF(san!W443&gt;99, "&gt;99", IF(san!W443&lt;1, "&lt;1", san!W443))), "-")</f>
        <v>-</v>
      </c>
      <c r="X445" s="39" t="str">
        <f>IF(ISNUMBER(san!X443), IF(san!X443=-999,"NA",IF(san!X443&gt;99, "&gt;99", IF(san!X443&lt;1, "&lt;1", san!X443))), "-")</f>
        <v>-</v>
      </c>
      <c r="Y445" s="39" t="str">
        <f>IF(ISNUMBER(san!Y443), IF(san!Y443=-999,"NA",IF(san!Y443&gt;99, "&gt;99", IF(san!Y443&lt;1, "&lt;1", san!Y443))), "-")</f>
        <v>-</v>
      </c>
      <c r="Z445" s="39" t="str">
        <f>IF(ISNUMBER(san!Z443), IF(san!Z443=-999,"NA",IF(san!Z443&gt;99, "&gt;99", IF(san!Z443&lt;1, "&lt;1", san!Z443))), "-")</f>
        <v>-</v>
      </c>
      <c r="AA445" s="29" t="str">
        <f>IF(ISNUMBER(san!AA443), IF(san!AA443=-999,"NA",san!AA443), "-")</f>
        <v>-</v>
      </c>
      <c r="AB445" s="39" t="str">
        <f>IF(ISNUMBER(san!AB443), IF(san!AB443=-999,"NA",IF(san!AB443&gt;99, "&gt;99", IF(san!AB443&lt;1, "&lt;1", san!AB443))), "-")</f>
        <v>-</v>
      </c>
      <c r="AC445" s="39" t="str">
        <f>IF(ISNUMBER(san!AC443), IF(san!AC443=-999,"NA",IF(san!AC443&gt;99, "&gt;99", IF(san!AC443&lt;1, "&lt;1", san!AC443))), "-")</f>
        <v>-</v>
      </c>
      <c r="AD445" s="39" t="str">
        <f>IF(ISNUMBER(san!AD443), IF(san!AD443=-999,"NA",IF(san!AD443&gt;99, "&gt;99", IF(san!AD443&lt;1, "&lt;1", san!AD443))), "-")</f>
        <v>-</v>
      </c>
      <c r="AE445" s="41" t="str">
        <f>IF(ISNUMBER(san!AE443), IF(san!AE443=-999,"NA",IF(san!AE443&gt;99, "&gt;99", IF(san!AE443&lt;1, "&lt;1", san!AE443))), "-")</f>
        <v>-</v>
      </c>
      <c r="AF445" s="39" t="str">
        <f>IF(ISNUMBER(san!AF443), IF(san!AF443=-999,"NA",IF(san!AF443&gt;99, "&gt;99", IF(san!AF443&lt;1, "&lt;1", san!AF443))), "-")</f>
        <v>-</v>
      </c>
      <c r="AG445" s="39" t="str">
        <f>IF(ISNUMBER(san!AG443), IF(san!AG443=-999,"NA",IF(san!AG443&gt;99, "&gt;99", IF(san!AG443&lt;1, "&lt;1", san!AG443))), "-")</f>
        <v>-</v>
      </c>
      <c r="AH445" s="39" t="str">
        <f>IF(ISNUMBER(san!AH443), IF(san!AH443=-999,"NA",IF(san!AH443&gt;99, "&gt;99", IF(san!AH443&lt;1, "&lt;1", san!AH443))), "-")</f>
        <v>-</v>
      </c>
      <c r="AI445" s="29" t="str">
        <f>IF(ISNUMBER(san!AI443), IF(san!AI443=-999,"NA",san!AI443), "-")</f>
        <v>-</v>
      </c>
      <c r="AJ445" s="39" t="str">
        <f>IF(ISNUMBER(san!AJ443), IF(san!AJ443=-999,"NA",IF(san!AJ443&gt;99, "&gt;99", IF(san!AJ443&lt;1, "&lt;1", san!AJ443))), "-")</f>
        <v>-</v>
      </c>
      <c r="AK445" s="39" t="str">
        <f>IF(ISNUMBER(san!AK443), IF(san!AK443=-999,"NA",IF(san!AK443&gt;99, "&gt;99", IF(san!AK443&lt;1, "&lt;1", san!AK443))), "-")</f>
        <v>-</v>
      </c>
      <c r="AL445" s="39" t="str">
        <f>IF(ISNUMBER(san!AL443), IF(san!AL443=-999,"NA",IF(san!AL443&gt;99, "&gt;99", IF(san!AL443&lt;1, "&lt;1", san!AL443))), "-")</f>
        <v>-</v>
      </c>
      <c r="AM445" s="41" t="str">
        <f>IF(ISNUMBER(san!AM443), IF(san!AM443=-999,"NA",IF(san!AM443&gt;99, "&gt;99", IF(san!AM443&lt;1, "&lt;1", san!AM443))), "-")</f>
        <v>-</v>
      </c>
      <c r="AN445" s="39" t="str">
        <f>IF(ISNUMBER(san!AN443), IF(san!AN443=-999,"NA",IF(san!AN443&gt;99, "&gt;99", IF(san!AN443&lt;1, "&lt;1", san!AN443))), "-")</f>
        <v>-</v>
      </c>
      <c r="AO445" s="39" t="str">
        <f>IF(ISNUMBER(san!AO443), IF(san!AO443=-999,"NA",IF(san!AO443&gt;99, "&gt;99", IF(san!AO443&lt;1, "&lt;1", san!AO443))), "-")</f>
        <v>-</v>
      </c>
      <c r="AP445" s="39" t="str">
        <f>IF(ISNUMBER(san!AP443), IF(san!AP443=-999,"NA",IF(san!AP443&gt;99, "&gt;99", IF(san!AP443&lt;1, "&lt;1", san!AP443))), "-")</f>
        <v>-</v>
      </c>
      <c r="AQ445" s="29" t="str">
        <f>IF(ISNUMBER(san!AQ443), IF(san!AQ443=-999,"NA",san!AQ443), "-")</f>
        <v>-</v>
      </c>
      <c r="AR445" s="39" t="str">
        <f>IF(ISNUMBER(san!AR443), IF(san!AR443=-999,"NA",IF(san!AR443&gt;99, "&gt;99", IF(san!AR443&lt;1, "&lt;1", san!AR443))), "-")</f>
        <v>-</v>
      </c>
      <c r="AS445" s="39" t="str">
        <f>IF(ISNUMBER(san!AS443), IF(san!AS443=-999,"NA",IF(san!AS443&gt;99, "&gt;99", IF(san!AS443&lt;1, "&lt;1", san!AS443))), "-")</f>
        <v>-</v>
      </c>
      <c r="AT445" s="39" t="str">
        <f>IF(ISNUMBER(san!AT443), IF(san!AT443=-999,"NA",IF(san!AT443&gt;99, "&gt;99", IF(san!AT443&lt;1, "&lt;1", san!AT443))), "-")</f>
        <v>-</v>
      </c>
    </row>
    <row r="446" ht="15" hidden="true">
      <c r="A446" s="36" t="str">
        <f>IF(ISBLANK(san!A444), "", san!A444)</f>
        <v/>
      </c>
      <c r="B446" s="57" t="str">
        <f>IF(ISBLANK(san!B444), "", san!B444)</f>
        <v/>
      </c>
      <c r="C446" s="37" t="str">
        <f>IF(ISNUMBER(san!C444), san!C444, "-")</f>
        <v>-</v>
      </c>
      <c r="D446" s="39" t="str">
        <f>IF(ISNUMBER(san!D444), san!D444, "-")</f>
        <v>-</v>
      </c>
      <c r="E446" s="38" t="str">
        <f>IF(ISNUMBER(san!E444), IF(san!E444=-999,"NA",IF(san!E444&gt;99, "&gt;99", IF(san!E444&lt;1, "&lt;1", san!E444))), "-")</f>
        <v>-</v>
      </c>
      <c r="F446" s="39" t="str">
        <f>IF(ISNUMBER(san!F444), IF(san!F444=-999,"NA",IF(san!F444&gt;99, "&gt;99", IF(san!F444&lt;1, "&lt;1", san!F444))), "-")</f>
        <v>-</v>
      </c>
      <c r="G446" s="39" t="str">
        <f>IF(ISNUMBER(san!G444), IF(san!G444=-999,"NA",IF(san!G444&gt;99, "&gt;99", IF(san!G444&lt;1, "&lt;1", san!G444))), "-")</f>
        <v>-</v>
      </c>
      <c r="H446" s="40" t="str">
        <f>IF(ISNUMBER(san!H444), IF(san!H444=-999,"NA",IF(san!H444&gt;99, "&gt;99", IF(san!H444&lt;1, "&lt;1", san!H444))), "-")</f>
        <v>-</v>
      </c>
      <c r="I446" s="29" t="str">
        <f>IF(ISNUMBER(san!I444), IF(san!I444=-999,"NA",san!I444), "-")</f>
        <v>-</v>
      </c>
      <c r="J446" s="29" t="str">
        <f>IF(ISNUMBER(san!J444), IF(san!J444=-999,"NA",san!J444), "-")</f>
        <v>-</v>
      </c>
      <c r="K446" s="38" t="str">
        <f>IF(ISNUMBER(san!K444), IF(san!K444=-999,"NA",IF(san!K444&gt;99, "&gt;99", IF(san!K444&lt;1, "&lt;1", san!K444))), "-")</f>
        <v>-</v>
      </c>
      <c r="L446" s="39" t="str">
        <f>IF(ISNUMBER(san!L444), IF(san!L444=-999,"NA",IF(san!L444&gt;99, "&gt;99", IF(san!L444&lt;1, "&lt;1", san!L444))), "-")</f>
        <v>-</v>
      </c>
      <c r="M446" s="39" t="str">
        <f>IF(ISNUMBER(san!M444), IF(san!M444=-999,"NA",IF(san!M444&gt;99, "&gt;99", IF(san!M444&lt;1, "&lt;1", san!M444))), "-")</f>
        <v>-</v>
      </c>
      <c r="N446" s="40" t="str">
        <f>IF(ISNUMBER(san!N444), IF(san!N444=-999,"NA",IF(san!N444&gt;99, "&gt;99", IF(san!N444&lt;1, "&lt;1", san!N444))), "-")</f>
        <v>-</v>
      </c>
      <c r="O446" s="29" t="str">
        <f>IF(ISNUMBER(san!O444), IF(san!O444=-999,"NA",san!O444), "-")</f>
        <v>-</v>
      </c>
      <c r="P446" s="29" t="str">
        <f>IF(ISNUMBER(san!P444), IF(san!P444=-999,"NA",san!P444), "-")</f>
        <v>-</v>
      </c>
      <c r="Q446" s="38" t="str">
        <f>IF(ISNUMBER(san!Q444), IF(san!Q444=-999,"NA",IF(san!Q444&gt;99, "&gt;99", IF(san!Q444&lt;1, "&lt;1", san!Q444))), "-")</f>
        <v>-</v>
      </c>
      <c r="R446" s="39" t="str">
        <f>IF(ISNUMBER(san!R444), IF(san!R444=-999,"NA",IF(san!R444&gt;99, "&gt;99", IF(san!R444&lt;1, "&lt;1", san!R444))), "-")</f>
        <v>-</v>
      </c>
      <c r="S446" s="39" t="str">
        <f>IF(ISNUMBER(san!S444), IF(san!S444=-999,"NA",IF(san!S444&gt;99, "&gt;99", IF(san!S444&lt;1, "&lt;1", san!S444))), "-")</f>
        <v>-</v>
      </c>
      <c r="T446" s="40" t="str">
        <f>IF(ISNUMBER(san!T444), IF(san!T444=-999,"NA",IF(san!T444&gt;99, "&gt;99", IF(san!T444&lt;1, "&lt;1", san!T444))), "-")</f>
        <v>-</v>
      </c>
      <c r="U446" s="29" t="str">
        <f>IF(ISNUMBER(san!U444), IF(san!U444=-999,"NA",san!U444), "-")</f>
        <v>-</v>
      </c>
      <c r="V446" s="29" t="str">
        <f>IF(ISNUMBER(san!V444), IF(san!V444=-999,"NA",san!V444), "-")</f>
        <v>-</v>
      </c>
      <c r="W446" s="41" t="str">
        <f>IF(ISNUMBER(san!W444), IF(san!W444=-999,"NA",IF(san!W444&gt;99, "&gt;99", IF(san!W444&lt;1, "&lt;1", san!W444))), "-")</f>
        <v>-</v>
      </c>
      <c r="X446" s="39" t="str">
        <f>IF(ISNUMBER(san!X444), IF(san!X444=-999,"NA",IF(san!X444&gt;99, "&gt;99", IF(san!X444&lt;1, "&lt;1", san!X444))), "-")</f>
        <v>-</v>
      </c>
      <c r="Y446" s="39" t="str">
        <f>IF(ISNUMBER(san!Y444), IF(san!Y444=-999,"NA",IF(san!Y444&gt;99, "&gt;99", IF(san!Y444&lt;1, "&lt;1", san!Y444))), "-")</f>
        <v>-</v>
      </c>
      <c r="Z446" s="39" t="str">
        <f>IF(ISNUMBER(san!Z444), IF(san!Z444=-999,"NA",IF(san!Z444&gt;99, "&gt;99", IF(san!Z444&lt;1, "&lt;1", san!Z444))), "-")</f>
        <v>-</v>
      </c>
      <c r="AA446" s="29" t="str">
        <f>IF(ISNUMBER(san!AA444), IF(san!AA444=-999,"NA",san!AA444), "-")</f>
        <v>-</v>
      </c>
      <c r="AB446" s="39" t="str">
        <f>IF(ISNUMBER(san!AB444), IF(san!AB444=-999,"NA",IF(san!AB444&gt;99, "&gt;99", IF(san!AB444&lt;1, "&lt;1", san!AB444))), "-")</f>
        <v>-</v>
      </c>
      <c r="AC446" s="39" t="str">
        <f>IF(ISNUMBER(san!AC444), IF(san!AC444=-999,"NA",IF(san!AC444&gt;99, "&gt;99", IF(san!AC444&lt;1, "&lt;1", san!AC444))), "-")</f>
        <v>-</v>
      </c>
      <c r="AD446" s="39" t="str">
        <f>IF(ISNUMBER(san!AD444), IF(san!AD444=-999,"NA",IF(san!AD444&gt;99, "&gt;99", IF(san!AD444&lt;1, "&lt;1", san!AD444))), "-")</f>
        <v>-</v>
      </c>
      <c r="AE446" s="41" t="str">
        <f>IF(ISNUMBER(san!AE444), IF(san!AE444=-999,"NA",IF(san!AE444&gt;99, "&gt;99", IF(san!AE444&lt;1, "&lt;1", san!AE444))), "-")</f>
        <v>-</v>
      </c>
      <c r="AF446" s="39" t="str">
        <f>IF(ISNUMBER(san!AF444), IF(san!AF444=-999,"NA",IF(san!AF444&gt;99, "&gt;99", IF(san!AF444&lt;1, "&lt;1", san!AF444))), "-")</f>
        <v>-</v>
      </c>
      <c r="AG446" s="39" t="str">
        <f>IF(ISNUMBER(san!AG444), IF(san!AG444=-999,"NA",IF(san!AG444&gt;99, "&gt;99", IF(san!AG444&lt;1, "&lt;1", san!AG444))), "-")</f>
        <v>-</v>
      </c>
      <c r="AH446" s="39" t="str">
        <f>IF(ISNUMBER(san!AH444), IF(san!AH444=-999,"NA",IF(san!AH444&gt;99, "&gt;99", IF(san!AH444&lt;1, "&lt;1", san!AH444))), "-")</f>
        <v>-</v>
      </c>
      <c r="AI446" s="29" t="str">
        <f>IF(ISNUMBER(san!AI444), IF(san!AI444=-999,"NA",san!AI444), "-")</f>
        <v>-</v>
      </c>
      <c r="AJ446" s="39" t="str">
        <f>IF(ISNUMBER(san!AJ444), IF(san!AJ444=-999,"NA",IF(san!AJ444&gt;99, "&gt;99", IF(san!AJ444&lt;1, "&lt;1", san!AJ444))), "-")</f>
        <v>-</v>
      </c>
      <c r="AK446" s="39" t="str">
        <f>IF(ISNUMBER(san!AK444), IF(san!AK444=-999,"NA",IF(san!AK444&gt;99, "&gt;99", IF(san!AK444&lt;1, "&lt;1", san!AK444))), "-")</f>
        <v>-</v>
      </c>
      <c r="AL446" s="39" t="str">
        <f>IF(ISNUMBER(san!AL444), IF(san!AL444=-999,"NA",IF(san!AL444&gt;99, "&gt;99", IF(san!AL444&lt;1, "&lt;1", san!AL444))), "-")</f>
        <v>-</v>
      </c>
      <c r="AM446" s="41" t="str">
        <f>IF(ISNUMBER(san!AM444), IF(san!AM444=-999,"NA",IF(san!AM444&gt;99, "&gt;99", IF(san!AM444&lt;1, "&lt;1", san!AM444))), "-")</f>
        <v>-</v>
      </c>
      <c r="AN446" s="39" t="str">
        <f>IF(ISNUMBER(san!AN444), IF(san!AN444=-999,"NA",IF(san!AN444&gt;99, "&gt;99", IF(san!AN444&lt;1, "&lt;1", san!AN444))), "-")</f>
        <v>-</v>
      </c>
      <c r="AO446" s="39" t="str">
        <f>IF(ISNUMBER(san!AO444), IF(san!AO444=-999,"NA",IF(san!AO444&gt;99, "&gt;99", IF(san!AO444&lt;1, "&lt;1", san!AO444))), "-")</f>
        <v>-</v>
      </c>
      <c r="AP446" s="39" t="str">
        <f>IF(ISNUMBER(san!AP444), IF(san!AP444=-999,"NA",IF(san!AP444&gt;99, "&gt;99", IF(san!AP444&lt;1, "&lt;1", san!AP444))), "-")</f>
        <v>-</v>
      </c>
      <c r="AQ446" s="29" t="str">
        <f>IF(ISNUMBER(san!AQ444), IF(san!AQ444=-999,"NA",san!AQ444), "-")</f>
        <v>-</v>
      </c>
      <c r="AR446" s="39" t="str">
        <f>IF(ISNUMBER(san!AR444), IF(san!AR444=-999,"NA",IF(san!AR444&gt;99, "&gt;99", IF(san!AR444&lt;1, "&lt;1", san!AR444))), "-")</f>
        <v>-</v>
      </c>
      <c r="AS446" s="39" t="str">
        <f>IF(ISNUMBER(san!AS444), IF(san!AS444=-999,"NA",IF(san!AS444&gt;99, "&gt;99", IF(san!AS444&lt;1, "&lt;1", san!AS444))), "-")</f>
        <v>-</v>
      </c>
      <c r="AT446" s="39" t="str">
        <f>IF(ISNUMBER(san!AT444), IF(san!AT444=-999,"NA",IF(san!AT444&gt;99, "&gt;99", IF(san!AT444&lt;1, "&lt;1", san!AT444))), "-")</f>
        <v>-</v>
      </c>
    </row>
    <row r="447" ht="15" hidden="true">
      <c r="A447" s="36" t="str">
        <f>IF(ISBLANK(san!A445), "", san!A445)</f>
        <v/>
      </c>
      <c r="B447" s="57" t="str">
        <f>IF(ISBLANK(san!B445), "", san!B445)</f>
        <v/>
      </c>
      <c r="C447" s="37" t="str">
        <f>IF(ISNUMBER(san!C445), san!C445, "-")</f>
        <v>-</v>
      </c>
      <c r="D447" s="39" t="str">
        <f>IF(ISNUMBER(san!D445), san!D445, "-")</f>
        <v>-</v>
      </c>
      <c r="E447" s="38" t="str">
        <f>IF(ISNUMBER(san!E445), IF(san!E445=-999,"NA",IF(san!E445&gt;99, "&gt;99", IF(san!E445&lt;1, "&lt;1", san!E445))), "-")</f>
        <v>-</v>
      </c>
      <c r="F447" s="39" t="str">
        <f>IF(ISNUMBER(san!F445), IF(san!F445=-999,"NA",IF(san!F445&gt;99, "&gt;99", IF(san!F445&lt;1, "&lt;1", san!F445))), "-")</f>
        <v>-</v>
      </c>
      <c r="G447" s="39" t="str">
        <f>IF(ISNUMBER(san!G445), IF(san!G445=-999,"NA",IF(san!G445&gt;99, "&gt;99", IF(san!G445&lt;1, "&lt;1", san!G445))), "-")</f>
        <v>-</v>
      </c>
      <c r="H447" s="40" t="str">
        <f>IF(ISNUMBER(san!H445), IF(san!H445=-999,"NA",IF(san!H445&gt;99, "&gt;99", IF(san!H445&lt;1, "&lt;1", san!H445))), "-")</f>
        <v>-</v>
      </c>
      <c r="I447" s="29" t="str">
        <f>IF(ISNUMBER(san!I445), IF(san!I445=-999,"NA",san!I445), "-")</f>
        <v>-</v>
      </c>
      <c r="J447" s="29" t="str">
        <f>IF(ISNUMBER(san!J445), IF(san!J445=-999,"NA",san!J445), "-")</f>
        <v>-</v>
      </c>
      <c r="K447" s="38" t="str">
        <f>IF(ISNUMBER(san!K445), IF(san!K445=-999,"NA",IF(san!K445&gt;99, "&gt;99", IF(san!K445&lt;1, "&lt;1", san!K445))), "-")</f>
        <v>-</v>
      </c>
      <c r="L447" s="39" t="str">
        <f>IF(ISNUMBER(san!L445), IF(san!L445=-999,"NA",IF(san!L445&gt;99, "&gt;99", IF(san!L445&lt;1, "&lt;1", san!L445))), "-")</f>
        <v>-</v>
      </c>
      <c r="M447" s="39" t="str">
        <f>IF(ISNUMBER(san!M445), IF(san!M445=-999,"NA",IF(san!M445&gt;99, "&gt;99", IF(san!M445&lt;1, "&lt;1", san!M445))), "-")</f>
        <v>-</v>
      </c>
      <c r="N447" s="40" t="str">
        <f>IF(ISNUMBER(san!N445), IF(san!N445=-999,"NA",IF(san!N445&gt;99, "&gt;99", IF(san!N445&lt;1, "&lt;1", san!N445))), "-")</f>
        <v>-</v>
      </c>
      <c r="O447" s="29" t="str">
        <f>IF(ISNUMBER(san!O445), IF(san!O445=-999,"NA",san!O445), "-")</f>
        <v>-</v>
      </c>
      <c r="P447" s="29" t="str">
        <f>IF(ISNUMBER(san!P445), IF(san!P445=-999,"NA",san!P445), "-")</f>
        <v>-</v>
      </c>
      <c r="Q447" s="38" t="str">
        <f>IF(ISNUMBER(san!Q445), IF(san!Q445=-999,"NA",IF(san!Q445&gt;99, "&gt;99", IF(san!Q445&lt;1, "&lt;1", san!Q445))), "-")</f>
        <v>-</v>
      </c>
      <c r="R447" s="39" t="str">
        <f>IF(ISNUMBER(san!R445), IF(san!R445=-999,"NA",IF(san!R445&gt;99, "&gt;99", IF(san!R445&lt;1, "&lt;1", san!R445))), "-")</f>
        <v>-</v>
      </c>
      <c r="S447" s="39" t="str">
        <f>IF(ISNUMBER(san!S445), IF(san!S445=-999,"NA",IF(san!S445&gt;99, "&gt;99", IF(san!S445&lt;1, "&lt;1", san!S445))), "-")</f>
        <v>-</v>
      </c>
      <c r="T447" s="40" t="str">
        <f>IF(ISNUMBER(san!T445), IF(san!T445=-999,"NA",IF(san!T445&gt;99, "&gt;99", IF(san!T445&lt;1, "&lt;1", san!T445))), "-")</f>
        <v>-</v>
      </c>
      <c r="U447" s="29" t="str">
        <f>IF(ISNUMBER(san!U445), IF(san!U445=-999,"NA",san!U445), "-")</f>
        <v>-</v>
      </c>
      <c r="V447" s="29" t="str">
        <f>IF(ISNUMBER(san!V445), IF(san!V445=-999,"NA",san!V445), "-")</f>
        <v>-</v>
      </c>
      <c r="W447" s="41" t="str">
        <f>IF(ISNUMBER(san!W445), IF(san!W445=-999,"NA",IF(san!W445&gt;99, "&gt;99", IF(san!W445&lt;1, "&lt;1", san!W445))), "-")</f>
        <v>-</v>
      </c>
      <c r="X447" s="39" t="str">
        <f>IF(ISNUMBER(san!X445), IF(san!X445=-999,"NA",IF(san!X445&gt;99, "&gt;99", IF(san!X445&lt;1, "&lt;1", san!X445))), "-")</f>
        <v>-</v>
      </c>
      <c r="Y447" s="39" t="str">
        <f>IF(ISNUMBER(san!Y445), IF(san!Y445=-999,"NA",IF(san!Y445&gt;99, "&gt;99", IF(san!Y445&lt;1, "&lt;1", san!Y445))), "-")</f>
        <v>-</v>
      </c>
      <c r="Z447" s="39" t="str">
        <f>IF(ISNUMBER(san!Z445), IF(san!Z445=-999,"NA",IF(san!Z445&gt;99, "&gt;99", IF(san!Z445&lt;1, "&lt;1", san!Z445))), "-")</f>
        <v>-</v>
      </c>
      <c r="AA447" s="29" t="str">
        <f>IF(ISNUMBER(san!AA445), IF(san!AA445=-999,"NA",san!AA445), "-")</f>
        <v>-</v>
      </c>
      <c r="AB447" s="39" t="str">
        <f>IF(ISNUMBER(san!AB445), IF(san!AB445=-999,"NA",IF(san!AB445&gt;99, "&gt;99", IF(san!AB445&lt;1, "&lt;1", san!AB445))), "-")</f>
        <v>-</v>
      </c>
      <c r="AC447" s="39" t="str">
        <f>IF(ISNUMBER(san!AC445), IF(san!AC445=-999,"NA",IF(san!AC445&gt;99, "&gt;99", IF(san!AC445&lt;1, "&lt;1", san!AC445))), "-")</f>
        <v>-</v>
      </c>
      <c r="AD447" s="39" t="str">
        <f>IF(ISNUMBER(san!AD445), IF(san!AD445=-999,"NA",IF(san!AD445&gt;99, "&gt;99", IF(san!AD445&lt;1, "&lt;1", san!AD445))), "-")</f>
        <v>-</v>
      </c>
      <c r="AE447" s="41" t="str">
        <f>IF(ISNUMBER(san!AE445), IF(san!AE445=-999,"NA",IF(san!AE445&gt;99, "&gt;99", IF(san!AE445&lt;1, "&lt;1", san!AE445))), "-")</f>
        <v>-</v>
      </c>
      <c r="AF447" s="39" t="str">
        <f>IF(ISNUMBER(san!AF445), IF(san!AF445=-999,"NA",IF(san!AF445&gt;99, "&gt;99", IF(san!AF445&lt;1, "&lt;1", san!AF445))), "-")</f>
        <v>-</v>
      </c>
      <c r="AG447" s="39" t="str">
        <f>IF(ISNUMBER(san!AG445), IF(san!AG445=-999,"NA",IF(san!AG445&gt;99, "&gt;99", IF(san!AG445&lt;1, "&lt;1", san!AG445))), "-")</f>
        <v>-</v>
      </c>
      <c r="AH447" s="39" t="str">
        <f>IF(ISNUMBER(san!AH445), IF(san!AH445=-999,"NA",IF(san!AH445&gt;99, "&gt;99", IF(san!AH445&lt;1, "&lt;1", san!AH445))), "-")</f>
        <v>-</v>
      </c>
      <c r="AI447" s="29" t="str">
        <f>IF(ISNUMBER(san!AI445), IF(san!AI445=-999,"NA",san!AI445), "-")</f>
        <v>-</v>
      </c>
      <c r="AJ447" s="39" t="str">
        <f>IF(ISNUMBER(san!AJ445), IF(san!AJ445=-999,"NA",IF(san!AJ445&gt;99, "&gt;99", IF(san!AJ445&lt;1, "&lt;1", san!AJ445))), "-")</f>
        <v>-</v>
      </c>
      <c r="AK447" s="39" t="str">
        <f>IF(ISNUMBER(san!AK445), IF(san!AK445=-999,"NA",IF(san!AK445&gt;99, "&gt;99", IF(san!AK445&lt;1, "&lt;1", san!AK445))), "-")</f>
        <v>-</v>
      </c>
      <c r="AL447" s="39" t="str">
        <f>IF(ISNUMBER(san!AL445), IF(san!AL445=-999,"NA",IF(san!AL445&gt;99, "&gt;99", IF(san!AL445&lt;1, "&lt;1", san!AL445))), "-")</f>
        <v>-</v>
      </c>
      <c r="AM447" s="41" t="str">
        <f>IF(ISNUMBER(san!AM445), IF(san!AM445=-999,"NA",IF(san!AM445&gt;99, "&gt;99", IF(san!AM445&lt;1, "&lt;1", san!AM445))), "-")</f>
        <v>-</v>
      </c>
      <c r="AN447" s="39" t="str">
        <f>IF(ISNUMBER(san!AN445), IF(san!AN445=-999,"NA",IF(san!AN445&gt;99, "&gt;99", IF(san!AN445&lt;1, "&lt;1", san!AN445))), "-")</f>
        <v>-</v>
      </c>
      <c r="AO447" s="39" t="str">
        <f>IF(ISNUMBER(san!AO445), IF(san!AO445=-999,"NA",IF(san!AO445&gt;99, "&gt;99", IF(san!AO445&lt;1, "&lt;1", san!AO445))), "-")</f>
        <v>-</v>
      </c>
      <c r="AP447" s="39" t="str">
        <f>IF(ISNUMBER(san!AP445), IF(san!AP445=-999,"NA",IF(san!AP445&gt;99, "&gt;99", IF(san!AP445&lt;1, "&lt;1", san!AP445))), "-")</f>
        <v>-</v>
      </c>
      <c r="AQ447" s="29" t="str">
        <f>IF(ISNUMBER(san!AQ445), IF(san!AQ445=-999,"NA",san!AQ445), "-")</f>
        <v>-</v>
      </c>
      <c r="AR447" s="39" t="str">
        <f>IF(ISNUMBER(san!AR445), IF(san!AR445=-999,"NA",IF(san!AR445&gt;99, "&gt;99", IF(san!AR445&lt;1, "&lt;1", san!AR445))), "-")</f>
        <v>-</v>
      </c>
      <c r="AS447" s="39" t="str">
        <f>IF(ISNUMBER(san!AS445), IF(san!AS445=-999,"NA",IF(san!AS445&gt;99, "&gt;99", IF(san!AS445&lt;1, "&lt;1", san!AS445))), "-")</f>
        <v>-</v>
      </c>
      <c r="AT447" s="39" t="str">
        <f>IF(ISNUMBER(san!AT445), IF(san!AT445=-999,"NA",IF(san!AT445&gt;99, "&gt;99", IF(san!AT445&lt;1, "&lt;1", san!AT445))), "-")</f>
        <v>-</v>
      </c>
    </row>
    <row r="448" ht="15" hidden="true">
      <c r="A448" s="36" t="str">
        <f>IF(ISBLANK(san!A446), "", san!A446)</f>
        <v/>
      </c>
      <c r="B448" s="57" t="str">
        <f>IF(ISBLANK(san!B446), "", san!B446)</f>
        <v/>
      </c>
      <c r="C448" s="37" t="str">
        <f>IF(ISNUMBER(san!C446), san!C446, "-")</f>
        <v>-</v>
      </c>
      <c r="D448" s="39" t="str">
        <f>IF(ISNUMBER(san!D446), san!D446, "-")</f>
        <v>-</v>
      </c>
      <c r="E448" s="38" t="str">
        <f>IF(ISNUMBER(san!E446), IF(san!E446=-999,"NA",IF(san!E446&gt;99, "&gt;99", IF(san!E446&lt;1, "&lt;1", san!E446))), "-")</f>
        <v>-</v>
      </c>
      <c r="F448" s="39" t="str">
        <f>IF(ISNUMBER(san!F446), IF(san!F446=-999,"NA",IF(san!F446&gt;99, "&gt;99", IF(san!F446&lt;1, "&lt;1", san!F446))), "-")</f>
        <v>-</v>
      </c>
      <c r="G448" s="39" t="str">
        <f>IF(ISNUMBER(san!G446), IF(san!G446=-999,"NA",IF(san!G446&gt;99, "&gt;99", IF(san!G446&lt;1, "&lt;1", san!G446))), "-")</f>
        <v>-</v>
      </c>
      <c r="H448" s="40" t="str">
        <f>IF(ISNUMBER(san!H446), IF(san!H446=-999,"NA",IF(san!H446&gt;99, "&gt;99", IF(san!H446&lt;1, "&lt;1", san!H446))), "-")</f>
        <v>-</v>
      </c>
      <c r="I448" s="29" t="str">
        <f>IF(ISNUMBER(san!I446), IF(san!I446=-999,"NA",san!I446), "-")</f>
        <v>-</v>
      </c>
      <c r="J448" s="29" t="str">
        <f>IF(ISNUMBER(san!J446), IF(san!J446=-999,"NA",san!J446), "-")</f>
        <v>-</v>
      </c>
      <c r="K448" s="38" t="str">
        <f>IF(ISNUMBER(san!K446), IF(san!K446=-999,"NA",IF(san!K446&gt;99, "&gt;99", IF(san!K446&lt;1, "&lt;1", san!K446))), "-")</f>
        <v>-</v>
      </c>
      <c r="L448" s="39" t="str">
        <f>IF(ISNUMBER(san!L446), IF(san!L446=-999,"NA",IF(san!L446&gt;99, "&gt;99", IF(san!L446&lt;1, "&lt;1", san!L446))), "-")</f>
        <v>-</v>
      </c>
      <c r="M448" s="39" t="str">
        <f>IF(ISNUMBER(san!M446), IF(san!M446=-999,"NA",IF(san!M446&gt;99, "&gt;99", IF(san!M446&lt;1, "&lt;1", san!M446))), "-")</f>
        <v>-</v>
      </c>
      <c r="N448" s="40" t="str">
        <f>IF(ISNUMBER(san!N446), IF(san!N446=-999,"NA",IF(san!N446&gt;99, "&gt;99", IF(san!N446&lt;1, "&lt;1", san!N446))), "-")</f>
        <v>-</v>
      </c>
      <c r="O448" s="29" t="str">
        <f>IF(ISNUMBER(san!O446), IF(san!O446=-999,"NA",san!O446), "-")</f>
        <v>-</v>
      </c>
      <c r="P448" s="29" t="str">
        <f>IF(ISNUMBER(san!P446), IF(san!P446=-999,"NA",san!P446), "-")</f>
        <v>-</v>
      </c>
      <c r="Q448" s="38" t="str">
        <f>IF(ISNUMBER(san!Q446), IF(san!Q446=-999,"NA",IF(san!Q446&gt;99, "&gt;99", IF(san!Q446&lt;1, "&lt;1", san!Q446))), "-")</f>
        <v>-</v>
      </c>
      <c r="R448" s="39" t="str">
        <f>IF(ISNUMBER(san!R446), IF(san!R446=-999,"NA",IF(san!R446&gt;99, "&gt;99", IF(san!R446&lt;1, "&lt;1", san!R446))), "-")</f>
        <v>-</v>
      </c>
      <c r="S448" s="39" t="str">
        <f>IF(ISNUMBER(san!S446), IF(san!S446=-999,"NA",IF(san!S446&gt;99, "&gt;99", IF(san!S446&lt;1, "&lt;1", san!S446))), "-")</f>
        <v>-</v>
      </c>
      <c r="T448" s="40" t="str">
        <f>IF(ISNUMBER(san!T446), IF(san!T446=-999,"NA",IF(san!T446&gt;99, "&gt;99", IF(san!T446&lt;1, "&lt;1", san!T446))), "-")</f>
        <v>-</v>
      </c>
      <c r="U448" s="29" t="str">
        <f>IF(ISNUMBER(san!U446), IF(san!U446=-999,"NA",san!U446), "-")</f>
        <v>-</v>
      </c>
      <c r="V448" s="29" t="str">
        <f>IF(ISNUMBER(san!V446), IF(san!V446=-999,"NA",san!V446), "-")</f>
        <v>-</v>
      </c>
      <c r="W448" s="41" t="str">
        <f>IF(ISNUMBER(san!W446), IF(san!W446=-999,"NA",IF(san!W446&gt;99, "&gt;99", IF(san!W446&lt;1, "&lt;1", san!W446))), "-")</f>
        <v>-</v>
      </c>
      <c r="X448" s="39" t="str">
        <f>IF(ISNUMBER(san!X446), IF(san!X446=-999,"NA",IF(san!X446&gt;99, "&gt;99", IF(san!X446&lt;1, "&lt;1", san!X446))), "-")</f>
        <v>-</v>
      </c>
      <c r="Y448" s="39" t="str">
        <f>IF(ISNUMBER(san!Y446), IF(san!Y446=-999,"NA",IF(san!Y446&gt;99, "&gt;99", IF(san!Y446&lt;1, "&lt;1", san!Y446))), "-")</f>
        <v>-</v>
      </c>
      <c r="Z448" s="39" t="str">
        <f>IF(ISNUMBER(san!Z446), IF(san!Z446=-999,"NA",IF(san!Z446&gt;99, "&gt;99", IF(san!Z446&lt;1, "&lt;1", san!Z446))), "-")</f>
        <v>-</v>
      </c>
      <c r="AA448" s="29" t="str">
        <f>IF(ISNUMBER(san!AA446), IF(san!AA446=-999,"NA",san!AA446), "-")</f>
        <v>-</v>
      </c>
      <c r="AB448" s="39" t="str">
        <f>IF(ISNUMBER(san!AB446), IF(san!AB446=-999,"NA",IF(san!AB446&gt;99, "&gt;99", IF(san!AB446&lt;1, "&lt;1", san!AB446))), "-")</f>
        <v>-</v>
      </c>
      <c r="AC448" s="39" t="str">
        <f>IF(ISNUMBER(san!AC446), IF(san!AC446=-999,"NA",IF(san!AC446&gt;99, "&gt;99", IF(san!AC446&lt;1, "&lt;1", san!AC446))), "-")</f>
        <v>-</v>
      </c>
      <c r="AD448" s="39" t="str">
        <f>IF(ISNUMBER(san!AD446), IF(san!AD446=-999,"NA",IF(san!AD446&gt;99, "&gt;99", IF(san!AD446&lt;1, "&lt;1", san!AD446))), "-")</f>
        <v>-</v>
      </c>
      <c r="AE448" s="41" t="str">
        <f>IF(ISNUMBER(san!AE446), IF(san!AE446=-999,"NA",IF(san!AE446&gt;99, "&gt;99", IF(san!AE446&lt;1, "&lt;1", san!AE446))), "-")</f>
        <v>-</v>
      </c>
      <c r="AF448" s="39" t="str">
        <f>IF(ISNUMBER(san!AF446), IF(san!AF446=-999,"NA",IF(san!AF446&gt;99, "&gt;99", IF(san!AF446&lt;1, "&lt;1", san!AF446))), "-")</f>
        <v>-</v>
      </c>
      <c r="AG448" s="39" t="str">
        <f>IF(ISNUMBER(san!AG446), IF(san!AG446=-999,"NA",IF(san!AG446&gt;99, "&gt;99", IF(san!AG446&lt;1, "&lt;1", san!AG446))), "-")</f>
        <v>-</v>
      </c>
      <c r="AH448" s="39" t="str">
        <f>IF(ISNUMBER(san!AH446), IF(san!AH446=-999,"NA",IF(san!AH446&gt;99, "&gt;99", IF(san!AH446&lt;1, "&lt;1", san!AH446))), "-")</f>
        <v>-</v>
      </c>
      <c r="AI448" s="29" t="str">
        <f>IF(ISNUMBER(san!AI446), IF(san!AI446=-999,"NA",san!AI446), "-")</f>
        <v>-</v>
      </c>
      <c r="AJ448" s="39" t="str">
        <f>IF(ISNUMBER(san!AJ446), IF(san!AJ446=-999,"NA",IF(san!AJ446&gt;99, "&gt;99", IF(san!AJ446&lt;1, "&lt;1", san!AJ446))), "-")</f>
        <v>-</v>
      </c>
      <c r="AK448" s="39" t="str">
        <f>IF(ISNUMBER(san!AK446), IF(san!AK446=-999,"NA",IF(san!AK446&gt;99, "&gt;99", IF(san!AK446&lt;1, "&lt;1", san!AK446))), "-")</f>
        <v>-</v>
      </c>
      <c r="AL448" s="39" t="str">
        <f>IF(ISNUMBER(san!AL446), IF(san!AL446=-999,"NA",IF(san!AL446&gt;99, "&gt;99", IF(san!AL446&lt;1, "&lt;1", san!AL446))), "-")</f>
        <v>-</v>
      </c>
      <c r="AM448" s="41" t="str">
        <f>IF(ISNUMBER(san!AM446), IF(san!AM446=-999,"NA",IF(san!AM446&gt;99, "&gt;99", IF(san!AM446&lt;1, "&lt;1", san!AM446))), "-")</f>
        <v>-</v>
      </c>
      <c r="AN448" s="39" t="str">
        <f>IF(ISNUMBER(san!AN446), IF(san!AN446=-999,"NA",IF(san!AN446&gt;99, "&gt;99", IF(san!AN446&lt;1, "&lt;1", san!AN446))), "-")</f>
        <v>-</v>
      </c>
      <c r="AO448" s="39" t="str">
        <f>IF(ISNUMBER(san!AO446), IF(san!AO446=-999,"NA",IF(san!AO446&gt;99, "&gt;99", IF(san!AO446&lt;1, "&lt;1", san!AO446))), "-")</f>
        <v>-</v>
      </c>
      <c r="AP448" s="39" t="str">
        <f>IF(ISNUMBER(san!AP446), IF(san!AP446=-999,"NA",IF(san!AP446&gt;99, "&gt;99", IF(san!AP446&lt;1, "&lt;1", san!AP446))), "-")</f>
        <v>-</v>
      </c>
      <c r="AQ448" s="29" t="str">
        <f>IF(ISNUMBER(san!AQ446), IF(san!AQ446=-999,"NA",san!AQ446), "-")</f>
        <v>-</v>
      </c>
      <c r="AR448" s="39" t="str">
        <f>IF(ISNUMBER(san!AR446), IF(san!AR446=-999,"NA",IF(san!AR446&gt;99, "&gt;99", IF(san!AR446&lt;1, "&lt;1", san!AR446))), "-")</f>
        <v>-</v>
      </c>
      <c r="AS448" s="39" t="str">
        <f>IF(ISNUMBER(san!AS446), IF(san!AS446=-999,"NA",IF(san!AS446&gt;99, "&gt;99", IF(san!AS446&lt;1, "&lt;1", san!AS446))), "-")</f>
        <v>-</v>
      </c>
      <c r="AT448" s="39" t="str">
        <f>IF(ISNUMBER(san!AT446), IF(san!AT446=-999,"NA",IF(san!AT446&gt;99, "&gt;99", IF(san!AT446&lt;1, "&lt;1", san!AT446))), "-")</f>
        <v>-</v>
      </c>
    </row>
    <row r="449" ht="15" hidden="true">
      <c r="A449" s="36" t="str">
        <f>IF(ISBLANK(san!A447), "", san!A447)</f>
        <v/>
      </c>
      <c r="B449" s="57" t="str">
        <f>IF(ISBLANK(san!B447), "", san!B447)</f>
        <v/>
      </c>
      <c r="C449" s="37" t="str">
        <f>IF(ISNUMBER(san!C447), san!C447, "-")</f>
        <v>-</v>
      </c>
      <c r="D449" s="39" t="str">
        <f>IF(ISNUMBER(san!D447), san!D447, "-")</f>
        <v>-</v>
      </c>
      <c r="E449" s="38" t="str">
        <f>IF(ISNUMBER(san!E447), IF(san!E447=-999,"NA",IF(san!E447&gt;99, "&gt;99", IF(san!E447&lt;1, "&lt;1", san!E447))), "-")</f>
        <v>-</v>
      </c>
      <c r="F449" s="39" t="str">
        <f>IF(ISNUMBER(san!F447), IF(san!F447=-999,"NA",IF(san!F447&gt;99, "&gt;99", IF(san!F447&lt;1, "&lt;1", san!F447))), "-")</f>
        <v>-</v>
      </c>
      <c r="G449" s="39" t="str">
        <f>IF(ISNUMBER(san!G447), IF(san!G447=-999,"NA",IF(san!G447&gt;99, "&gt;99", IF(san!G447&lt;1, "&lt;1", san!G447))), "-")</f>
        <v>-</v>
      </c>
      <c r="H449" s="40" t="str">
        <f>IF(ISNUMBER(san!H447), IF(san!H447=-999,"NA",IF(san!H447&gt;99, "&gt;99", IF(san!H447&lt;1, "&lt;1", san!H447))), "-")</f>
        <v>-</v>
      </c>
      <c r="I449" s="29" t="str">
        <f>IF(ISNUMBER(san!I447), IF(san!I447=-999,"NA",san!I447), "-")</f>
        <v>-</v>
      </c>
      <c r="J449" s="29" t="str">
        <f>IF(ISNUMBER(san!J447), IF(san!J447=-999,"NA",san!J447), "-")</f>
        <v>-</v>
      </c>
      <c r="K449" s="38" t="str">
        <f>IF(ISNUMBER(san!K447), IF(san!K447=-999,"NA",IF(san!K447&gt;99, "&gt;99", IF(san!K447&lt;1, "&lt;1", san!K447))), "-")</f>
        <v>-</v>
      </c>
      <c r="L449" s="39" t="str">
        <f>IF(ISNUMBER(san!L447), IF(san!L447=-999,"NA",IF(san!L447&gt;99, "&gt;99", IF(san!L447&lt;1, "&lt;1", san!L447))), "-")</f>
        <v>-</v>
      </c>
      <c r="M449" s="39" t="str">
        <f>IF(ISNUMBER(san!M447), IF(san!M447=-999,"NA",IF(san!M447&gt;99, "&gt;99", IF(san!M447&lt;1, "&lt;1", san!M447))), "-")</f>
        <v>-</v>
      </c>
      <c r="N449" s="40" t="str">
        <f>IF(ISNUMBER(san!N447), IF(san!N447=-999,"NA",IF(san!N447&gt;99, "&gt;99", IF(san!N447&lt;1, "&lt;1", san!N447))), "-")</f>
        <v>-</v>
      </c>
      <c r="O449" s="29" t="str">
        <f>IF(ISNUMBER(san!O447), IF(san!O447=-999,"NA",san!O447), "-")</f>
        <v>-</v>
      </c>
      <c r="P449" s="29" t="str">
        <f>IF(ISNUMBER(san!P447), IF(san!P447=-999,"NA",san!P447), "-")</f>
        <v>-</v>
      </c>
      <c r="Q449" s="38" t="str">
        <f>IF(ISNUMBER(san!Q447), IF(san!Q447=-999,"NA",IF(san!Q447&gt;99, "&gt;99", IF(san!Q447&lt;1, "&lt;1", san!Q447))), "-")</f>
        <v>-</v>
      </c>
      <c r="R449" s="39" t="str">
        <f>IF(ISNUMBER(san!R447), IF(san!R447=-999,"NA",IF(san!R447&gt;99, "&gt;99", IF(san!R447&lt;1, "&lt;1", san!R447))), "-")</f>
        <v>-</v>
      </c>
      <c r="S449" s="39" t="str">
        <f>IF(ISNUMBER(san!S447), IF(san!S447=-999,"NA",IF(san!S447&gt;99, "&gt;99", IF(san!S447&lt;1, "&lt;1", san!S447))), "-")</f>
        <v>-</v>
      </c>
      <c r="T449" s="40" t="str">
        <f>IF(ISNUMBER(san!T447), IF(san!T447=-999,"NA",IF(san!T447&gt;99, "&gt;99", IF(san!T447&lt;1, "&lt;1", san!T447))), "-")</f>
        <v>-</v>
      </c>
      <c r="U449" s="29" t="str">
        <f>IF(ISNUMBER(san!U447), IF(san!U447=-999,"NA",san!U447), "-")</f>
        <v>-</v>
      </c>
      <c r="V449" s="29" t="str">
        <f>IF(ISNUMBER(san!V447), IF(san!V447=-999,"NA",san!V447), "-")</f>
        <v>-</v>
      </c>
      <c r="W449" s="41" t="str">
        <f>IF(ISNUMBER(san!W447), IF(san!W447=-999,"NA",IF(san!W447&gt;99, "&gt;99", IF(san!W447&lt;1, "&lt;1", san!W447))), "-")</f>
        <v>-</v>
      </c>
      <c r="X449" s="39" t="str">
        <f>IF(ISNUMBER(san!X447), IF(san!X447=-999,"NA",IF(san!X447&gt;99, "&gt;99", IF(san!X447&lt;1, "&lt;1", san!X447))), "-")</f>
        <v>-</v>
      </c>
      <c r="Y449" s="39" t="str">
        <f>IF(ISNUMBER(san!Y447), IF(san!Y447=-999,"NA",IF(san!Y447&gt;99, "&gt;99", IF(san!Y447&lt;1, "&lt;1", san!Y447))), "-")</f>
        <v>-</v>
      </c>
      <c r="Z449" s="39" t="str">
        <f>IF(ISNUMBER(san!Z447), IF(san!Z447=-999,"NA",IF(san!Z447&gt;99, "&gt;99", IF(san!Z447&lt;1, "&lt;1", san!Z447))), "-")</f>
        <v>-</v>
      </c>
      <c r="AA449" s="29" t="str">
        <f>IF(ISNUMBER(san!AA447), IF(san!AA447=-999,"NA",san!AA447), "-")</f>
        <v>-</v>
      </c>
      <c r="AB449" s="39" t="str">
        <f>IF(ISNUMBER(san!AB447), IF(san!AB447=-999,"NA",IF(san!AB447&gt;99, "&gt;99", IF(san!AB447&lt;1, "&lt;1", san!AB447))), "-")</f>
        <v>-</v>
      </c>
      <c r="AC449" s="39" t="str">
        <f>IF(ISNUMBER(san!AC447), IF(san!AC447=-999,"NA",IF(san!AC447&gt;99, "&gt;99", IF(san!AC447&lt;1, "&lt;1", san!AC447))), "-")</f>
        <v>-</v>
      </c>
      <c r="AD449" s="39" t="str">
        <f>IF(ISNUMBER(san!AD447), IF(san!AD447=-999,"NA",IF(san!AD447&gt;99, "&gt;99", IF(san!AD447&lt;1, "&lt;1", san!AD447))), "-")</f>
        <v>-</v>
      </c>
      <c r="AE449" s="41" t="str">
        <f>IF(ISNUMBER(san!AE447), IF(san!AE447=-999,"NA",IF(san!AE447&gt;99, "&gt;99", IF(san!AE447&lt;1, "&lt;1", san!AE447))), "-")</f>
        <v>-</v>
      </c>
      <c r="AF449" s="39" t="str">
        <f>IF(ISNUMBER(san!AF447), IF(san!AF447=-999,"NA",IF(san!AF447&gt;99, "&gt;99", IF(san!AF447&lt;1, "&lt;1", san!AF447))), "-")</f>
        <v>-</v>
      </c>
      <c r="AG449" s="39" t="str">
        <f>IF(ISNUMBER(san!AG447), IF(san!AG447=-999,"NA",IF(san!AG447&gt;99, "&gt;99", IF(san!AG447&lt;1, "&lt;1", san!AG447))), "-")</f>
        <v>-</v>
      </c>
      <c r="AH449" s="39" t="str">
        <f>IF(ISNUMBER(san!AH447), IF(san!AH447=-999,"NA",IF(san!AH447&gt;99, "&gt;99", IF(san!AH447&lt;1, "&lt;1", san!AH447))), "-")</f>
        <v>-</v>
      </c>
      <c r="AI449" s="29" t="str">
        <f>IF(ISNUMBER(san!AI447), IF(san!AI447=-999,"NA",san!AI447), "-")</f>
        <v>-</v>
      </c>
      <c r="AJ449" s="39" t="str">
        <f>IF(ISNUMBER(san!AJ447), IF(san!AJ447=-999,"NA",IF(san!AJ447&gt;99, "&gt;99", IF(san!AJ447&lt;1, "&lt;1", san!AJ447))), "-")</f>
        <v>-</v>
      </c>
      <c r="AK449" s="39" t="str">
        <f>IF(ISNUMBER(san!AK447), IF(san!AK447=-999,"NA",IF(san!AK447&gt;99, "&gt;99", IF(san!AK447&lt;1, "&lt;1", san!AK447))), "-")</f>
        <v>-</v>
      </c>
      <c r="AL449" s="39" t="str">
        <f>IF(ISNUMBER(san!AL447), IF(san!AL447=-999,"NA",IF(san!AL447&gt;99, "&gt;99", IF(san!AL447&lt;1, "&lt;1", san!AL447))), "-")</f>
        <v>-</v>
      </c>
      <c r="AM449" s="41" t="str">
        <f>IF(ISNUMBER(san!AM447), IF(san!AM447=-999,"NA",IF(san!AM447&gt;99, "&gt;99", IF(san!AM447&lt;1, "&lt;1", san!AM447))), "-")</f>
        <v>-</v>
      </c>
      <c r="AN449" s="39" t="str">
        <f>IF(ISNUMBER(san!AN447), IF(san!AN447=-999,"NA",IF(san!AN447&gt;99, "&gt;99", IF(san!AN447&lt;1, "&lt;1", san!AN447))), "-")</f>
        <v>-</v>
      </c>
      <c r="AO449" s="39" t="str">
        <f>IF(ISNUMBER(san!AO447), IF(san!AO447=-999,"NA",IF(san!AO447&gt;99, "&gt;99", IF(san!AO447&lt;1, "&lt;1", san!AO447))), "-")</f>
        <v>-</v>
      </c>
      <c r="AP449" s="39" t="str">
        <f>IF(ISNUMBER(san!AP447), IF(san!AP447=-999,"NA",IF(san!AP447&gt;99, "&gt;99", IF(san!AP447&lt;1, "&lt;1", san!AP447))), "-")</f>
        <v>-</v>
      </c>
      <c r="AQ449" s="29" t="str">
        <f>IF(ISNUMBER(san!AQ447), IF(san!AQ447=-999,"NA",san!AQ447), "-")</f>
        <v>-</v>
      </c>
      <c r="AR449" s="39" t="str">
        <f>IF(ISNUMBER(san!AR447), IF(san!AR447=-999,"NA",IF(san!AR447&gt;99, "&gt;99", IF(san!AR447&lt;1, "&lt;1", san!AR447))), "-")</f>
        <v>-</v>
      </c>
      <c r="AS449" s="39" t="str">
        <f>IF(ISNUMBER(san!AS447), IF(san!AS447=-999,"NA",IF(san!AS447&gt;99, "&gt;99", IF(san!AS447&lt;1, "&lt;1", san!AS447))), "-")</f>
        <v>-</v>
      </c>
      <c r="AT449" s="39" t="str">
        <f>IF(ISNUMBER(san!AT447), IF(san!AT447=-999,"NA",IF(san!AT447&gt;99, "&gt;99", IF(san!AT447&lt;1, "&lt;1", san!AT447))), "-")</f>
        <v>-</v>
      </c>
    </row>
    <row r="450" ht="15" hidden="true">
      <c r="A450" s="36" t="str">
        <f>IF(ISBLANK(san!A448), "", san!A448)</f>
        <v/>
      </c>
      <c r="B450" s="57" t="str">
        <f>IF(ISBLANK(san!B448), "", san!B448)</f>
        <v/>
      </c>
      <c r="C450" s="37" t="str">
        <f>IF(ISNUMBER(san!C448), san!C448, "-")</f>
        <v>-</v>
      </c>
      <c r="D450" s="39" t="str">
        <f>IF(ISNUMBER(san!D448), san!D448, "-")</f>
        <v>-</v>
      </c>
      <c r="E450" s="38" t="str">
        <f>IF(ISNUMBER(san!E448), IF(san!E448=-999,"NA",IF(san!E448&gt;99, "&gt;99", IF(san!E448&lt;1, "&lt;1", san!E448))), "-")</f>
        <v>-</v>
      </c>
      <c r="F450" s="39" t="str">
        <f>IF(ISNUMBER(san!F448), IF(san!F448=-999,"NA",IF(san!F448&gt;99, "&gt;99", IF(san!F448&lt;1, "&lt;1", san!F448))), "-")</f>
        <v>-</v>
      </c>
      <c r="G450" s="39" t="str">
        <f>IF(ISNUMBER(san!G448), IF(san!G448=-999,"NA",IF(san!G448&gt;99, "&gt;99", IF(san!G448&lt;1, "&lt;1", san!G448))), "-")</f>
        <v>-</v>
      </c>
      <c r="H450" s="40" t="str">
        <f>IF(ISNUMBER(san!H448), IF(san!H448=-999,"NA",IF(san!H448&gt;99, "&gt;99", IF(san!H448&lt;1, "&lt;1", san!H448))), "-")</f>
        <v>-</v>
      </c>
      <c r="I450" s="29" t="str">
        <f>IF(ISNUMBER(san!I448), IF(san!I448=-999,"NA",san!I448), "-")</f>
        <v>-</v>
      </c>
      <c r="J450" s="29" t="str">
        <f>IF(ISNUMBER(san!J448), IF(san!J448=-999,"NA",san!J448), "-")</f>
        <v>-</v>
      </c>
      <c r="K450" s="38" t="str">
        <f>IF(ISNUMBER(san!K448), IF(san!K448=-999,"NA",IF(san!K448&gt;99, "&gt;99", IF(san!K448&lt;1, "&lt;1", san!K448))), "-")</f>
        <v>-</v>
      </c>
      <c r="L450" s="39" t="str">
        <f>IF(ISNUMBER(san!L448), IF(san!L448=-999,"NA",IF(san!L448&gt;99, "&gt;99", IF(san!L448&lt;1, "&lt;1", san!L448))), "-")</f>
        <v>-</v>
      </c>
      <c r="M450" s="39" t="str">
        <f>IF(ISNUMBER(san!M448), IF(san!M448=-999,"NA",IF(san!M448&gt;99, "&gt;99", IF(san!M448&lt;1, "&lt;1", san!M448))), "-")</f>
        <v>-</v>
      </c>
      <c r="N450" s="40" t="str">
        <f>IF(ISNUMBER(san!N448), IF(san!N448=-999,"NA",IF(san!N448&gt;99, "&gt;99", IF(san!N448&lt;1, "&lt;1", san!N448))), "-")</f>
        <v>-</v>
      </c>
      <c r="O450" s="29" t="str">
        <f>IF(ISNUMBER(san!O448), IF(san!O448=-999,"NA",san!O448), "-")</f>
        <v>-</v>
      </c>
      <c r="P450" s="29" t="str">
        <f>IF(ISNUMBER(san!P448), IF(san!P448=-999,"NA",san!P448), "-")</f>
        <v>-</v>
      </c>
      <c r="Q450" s="38" t="str">
        <f>IF(ISNUMBER(san!Q448), IF(san!Q448=-999,"NA",IF(san!Q448&gt;99, "&gt;99", IF(san!Q448&lt;1, "&lt;1", san!Q448))), "-")</f>
        <v>-</v>
      </c>
      <c r="R450" s="39" t="str">
        <f>IF(ISNUMBER(san!R448), IF(san!R448=-999,"NA",IF(san!R448&gt;99, "&gt;99", IF(san!R448&lt;1, "&lt;1", san!R448))), "-")</f>
        <v>-</v>
      </c>
      <c r="S450" s="39" t="str">
        <f>IF(ISNUMBER(san!S448), IF(san!S448=-999,"NA",IF(san!S448&gt;99, "&gt;99", IF(san!S448&lt;1, "&lt;1", san!S448))), "-")</f>
        <v>-</v>
      </c>
      <c r="T450" s="40" t="str">
        <f>IF(ISNUMBER(san!T448), IF(san!T448=-999,"NA",IF(san!T448&gt;99, "&gt;99", IF(san!T448&lt;1, "&lt;1", san!T448))), "-")</f>
        <v>-</v>
      </c>
      <c r="U450" s="29" t="str">
        <f>IF(ISNUMBER(san!U448), IF(san!U448=-999,"NA",san!U448), "-")</f>
        <v>-</v>
      </c>
      <c r="V450" s="29" t="str">
        <f>IF(ISNUMBER(san!V448), IF(san!V448=-999,"NA",san!V448), "-")</f>
        <v>-</v>
      </c>
      <c r="W450" s="41" t="str">
        <f>IF(ISNUMBER(san!W448), IF(san!W448=-999,"NA",IF(san!W448&gt;99, "&gt;99", IF(san!W448&lt;1, "&lt;1", san!W448))), "-")</f>
        <v>-</v>
      </c>
      <c r="X450" s="39" t="str">
        <f>IF(ISNUMBER(san!X448), IF(san!X448=-999,"NA",IF(san!X448&gt;99, "&gt;99", IF(san!X448&lt;1, "&lt;1", san!X448))), "-")</f>
        <v>-</v>
      </c>
      <c r="Y450" s="39" t="str">
        <f>IF(ISNUMBER(san!Y448), IF(san!Y448=-999,"NA",IF(san!Y448&gt;99, "&gt;99", IF(san!Y448&lt;1, "&lt;1", san!Y448))), "-")</f>
        <v>-</v>
      </c>
      <c r="Z450" s="39" t="str">
        <f>IF(ISNUMBER(san!Z448), IF(san!Z448=-999,"NA",IF(san!Z448&gt;99, "&gt;99", IF(san!Z448&lt;1, "&lt;1", san!Z448))), "-")</f>
        <v>-</v>
      </c>
      <c r="AA450" s="29" t="str">
        <f>IF(ISNUMBER(san!AA448), IF(san!AA448=-999,"NA",san!AA448), "-")</f>
        <v>-</v>
      </c>
      <c r="AB450" s="39" t="str">
        <f>IF(ISNUMBER(san!AB448), IF(san!AB448=-999,"NA",IF(san!AB448&gt;99, "&gt;99", IF(san!AB448&lt;1, "&lt;1", san!AB448))), "-")</f>
        <v>-</v>
      </c>
      <c r="AC450" s="39" t="str">
        <f>IF(ISNUMBER(san!AC448), IF(san!AC448=-999,"NA",IF(san!AC448&gt;99, "&gt;99", IF(san!AC448&lt;1, "&lt;1", san!AC448))), "-")</f>
        <v>-</v>
      </c>
      <c r="AD450" s="39" t="str">
        <f>IF(ISNUMBER(san!AD448), IF(san!AD448=-999,"NA",IF(san!AD448&gt;99, "&gt;99", IF(san!AD448&lt;1, "&lt;1", san!AD448))), "-")</f>
        <v>-</v>
      </c>
      <c r="AE450" s="41" t="str">
        <f>IF(ISNUMBER(san!AE448), IF(san!AE448=-999,"NA",IF(san!AE448&gt;99, "&gt;99", IF(san!AE448&lt;1, "&lt;1", san!AE448))), "-")</f>
        <v>-</v>
      </c>
      <c r="AF450" s="39" t="str">
        <f>IF(ISNUMBER(san!AF448), IF(san!AF448=-999,"NA",IF(san!AF448&gt;99, "&gt;99", IF(san!AF448&lt;1, "&lt;1", san!AF448))), "-")</f>
        <v>-</v>
      </c>
      <c r="AG450" s="39" t="str">
        <f>IF(ISNUMBER(san!AG448), IF(san!AG448=-999,"NA",IF(san!AG448&gt;99, "&gt;99", IF(san!AG448&lt;1, "&lt;1", san!AG448))), "-")</f>
        <v>-</v>
      </c>
      <c r="AH450" s="39" t="str">
        <f>IF(ISNUMBER(san!AH448), IF(san!AH448=-999,"NA",IF(san!AH448&gt;99, "&gt;99", IF(san!AH448&lt;1, "&lt;1", san!AH448))), "-")</f>
        <v>-</v>
      </c>
      <c r="AI450" s="29" t="str">
        <f>IF(ISNUMBER(san!AI448), IF(san!AI448=-999,"NA",san!AI448), "-")</f>
        <v>-</v>
      </c>
      <c r="AJ450" s="39" t="str">
        <f>IF(ISNUMBER(san!AJ448), IF(san!AJ448=-999,"NA",IF(san!AJ448&gt;99, "&gt;99", IF(san!AJ448&lt;1, "&lt;1", san!AJ448))), "-")</f>
        <v>-</v>
      </c>
      <c r="AK450" s="39" t="str">
        <f>IF(ISNUMBER(san!AK448), IF(san!AK448=-999,"NA",IF(san!AK448&gt;99, "&gt;99", IF(san!AK448&lt;1, "&lt;1", san!AK448))), "-")</f>
        <v>-</v>
      </c>
      <c r="AL450" s="39" t="str">
        <f>IF(ISNUMBER(san!AL448), IF(san!AL448=-999,"NA",IF(san!AL448&gt;99, "&gt;99", IF(san!AL448&lt;1, "&lt;1", san!AL448))), "-")</f>
        <v>-</v>
      </c>
      <c r="AM450" s="41" t="str">
        <f>IF(ISNUMBER(san!AM448), IF(san!AM448=-999,"NA",IF(san!AM448&gt;99, "&gt;99", IF(san!AM448&lt;1, "&lt;1", san!AM448))), "-")</f>
        <v>-</v>
      </c>
      <c r="AN450" s="39" t="str">
        <f>IF(ISNUMBER(san!AN448), IF(san!AN448=-999,"NA",IF(san!AN448&gt;99, "&gt;99", IF(san!AN448&lt;1, "&lt;1", san!AN448))), "-")</f>
        <v>-</v>
      </c>
      <c r="AO450" s="39" t="str">
        <f>IF(ISNUMBER(san!AO448), IF(san!AO448=-999,"NA",IF(san!AO448&gt;99, "&gt;99", IF(san!AO448&lt;1, "&lt;1", san!AO448))), "-")</f>
        <v>-</v>
      </c>
      <c r="AP450" s="39" t="str">
        <f>IF(ISNUMBER(san!AP448), IF(san!AP448=-999,"NA",IF(san!AP448&gt;99, "&gt;99", IF(san!AP448&lt;1, "&lt;1", san!AP448))), "-")</f>
        <v>-</v>
      </c>
      <c r="AQ450" s="29" t="str">
        <f>IF(ISNUMBER(san!AQ448), IF(san!AQ448=-999,"NA",san!AQ448), "-")</f>
        <v>-</v>
      </c>
      <c r="AR450" s="39" t="str">
        <f>IF(ISNUMBER(san!AR448), IF(san!AR448=-999,"NA",IF(san!AR448&gt;99, "&gt;99", IF(san!AR448&lt;1, "&lt;1", san!AR448))), "-")</f>
        <v>-</v>
      </c>
      <c r="AS450" s="39" t="str">
        <f>IF(ISNUMBER(san!AS448), IF(san!AS448=-999,"NA",IF(san!AS448&gt;99, "&gt;99", IF(san!AS448&lt;1, "&lt;1", san!AS448))), "-")</f>
        <v>-</v>
      </c>
      <c r="AT450" s="39" t="str">
        <f>IF(ISNUMBER(san!AT448), IF(san!AT448=-999,"NA",IF(san!AT448&gt;99, "&gt;99", IF(san!AT448&lt;1, "&lt;1", san!AT448))), "-")</f>
        <v>-</v>
      </c>
    </row>
    <row r="451" ht="15" hidden="true">
      <c r="A451" s="36" t="str">
        <f>IF(ISBLANK(san!A449), "", san!A449)</f>
        <v/>
      </c>
      <c r="B451" s="57" t="str">
        <f>IF(ISBLANK(san!B449), "", san!B449)</f>
        <v/>
      </c>
      <c r="C451" s="37" t="str">
        <f>IF(ISNUMBER(san!C449), san!C449, "-")</f>
        <v>-</v>
      </c>
      <c r="D451" s="39" t="str">
        <f>IF(ISNUMBER(san!D449), san!D449, "-")</f>
        <v>-</v>
      </c>
      <c r="E451" s="38" t="str">
        <f>IF(ISNUMBER(san!E449), IF(san!E449=-999,"NA",IF(san!E449&gt;99, "&gt;99", IF(san!E449&lt;1, "&lt;1", san!E449))), "-")</f>
        <v>-</v>
      </c>
      <c r="F451" s="39" t="str">
        <f>IF(ISNUMBER(san!F449), IF(san!F449=-999,"NA",IF(san!F449&gt;99, "&gt;99", IF(san!F449&lt;1, "&lt;1", san!F449))), "-")</f>
        <v>-</v>
      </c>
      <c r="G451" s="39" t="str">
        <f>IF(ISNUMBER(san!G449), IF(san!G449=-999,"NA",IF(san!G449&gt;99, "&gt;99", IF(san!G449&lt;1, "&lt;1", san!G449))), "-")</f>
        <v>-</v>
      </c>
      <c r="H451" s="40" t="str">
        <f>IF(ISNUMBER(san!H449), IF(san!H449=-999,"NA",IF(san!H449&gt;99, "&gt;99", IF(san!H449&lt;1, "&lt;1", san!H449))), "-")</f>
        <v>-</v>
      </c>
      <c r="I451" s="29" t="str">
        <f>IF(ISNUMBER(san!I449), IF(san!I449=-999,"NA",san!I449), "-")</f>
        <v>-</v>
      </c>
      <c r="J451" s="29" t="str">
        <f>IF(ISNUMBER(san!J449), IF(san!J449=-999,"NA",san!J449), "-")</f>
        <v>-</v>
      </c>
      <c r="K451" s="38" t="str">
        <f>IF(ISNUMBER(san!K449), IF(san!K449=-999,"NA",IF(san!K449&gt;99, "&gt;99", IF(san!K449&lt;1, "&lt;1", san!K449))), "-")</f>
        <v>-</v>
      </c>
      <c r="L451" s="39" t="str">
        <f>IF(ISNUMBER(san!L449), IF(san!L449=-999,"NA",IF(san!L449&gt;99, "&gt;99", IF(san!L449&lt;1, "&lt;1", san!L449))), "-")</f>
        <v>-</v>
      </c>
      <c r="M451" s="39" t="str">
        <f>IF(ISNUMBER(san!M449), IF(san!M449=-999,"NA",IF(san!M449&gt;99, "&gt;99", IF(san!M449&lt;1, "&lt;1", san!M449))), "-")</f>
        <v>-</v>
      </c>
      <c r="N451" s="40" t="str">
        <f>IF(ISNUMBER(san!N449), IF(san!N449=-999,"NA",IF(san!N449&gt;99, "&gt;99", IF(san!N449&lt;1, "&lt;1", san!N449))), "-")</f>
        <v>-</v>
      </c>
      <c r="O451" s="29" t="str">
        <f>IF(ISNUMBER(san!O449), IF(san!O449=-999,"NA",san!O449), "-")</f>
        <v>-</v>
      </c>
      <c r="P451" s="29" t="str">
        <f>IF(ISNUMBER(san!P449), IF(san!P449=-999,"NA",san!P449), "-")</f>
        <v>-</v>
      </c>
      <c r="Q451" s="38" t="str">
        <f>IF(ISNUMBER(san!Q449), IF(san!Q449=-999,"NA",IF(san!Q449&gt;99, "&gt;99", IF(san!Q449&lt;1, "&lt;1", san!Q449))), "-")</f>
        <v>-</v>
      </c>
      <c r="R451" s="39" t="str">
        <f>IF(ISNUMBER(san!R449), IF(san!R449=-999,"NA",IF(san!R449&gt;99, "&gt;99", IF(san!R449&lt;1, "&lt;1", san!R449))), "-")</f>
        <v>-</v>
      </c>
      <c r="S451" s="39" t="str">
        <f>IF(ISNUMBER(san!S449), IF(san!S449=-999,"NA",IF(san!S449&gt;99, "&gt;99", IF(san!S449&lt;1, "&lt;1", san!S449))), "-")</f>
        <v>-</v>
      </c>
      <c r="T451" s="40" t="str">
        <f>IF(ISNUMBER(san!T449), IF(san!T449=-999,"NA",IF(san!T449&gt;99, "&gt;99", IF(san!T449&lt;1, "&lt;1", san!T449))), "-")</f>
        <v>-</v>
      </c>
      <c r="U451" s="29" t="str">
        <f>IF(ISNUMBER(san!U449), IF(san!U449=-999,"NA",san!U449), "-")</f>
        <v>-</v>
      </c>
      <c r="V451" s="29" t="str">
        <f>IF(ISNUMBER(san!V449), IF(san!V449=-999,"NA",san!V449), "-")</f>
        <v>-</v>
      </c>
      <c r="W451" s="41" t="str">
        <f>IF(ISNUMBER(san!W449), IF(san!W449=-999,"NA",IF(san!W449&gt;99, "&gt;99", IF(san!W449&lt;1, "&lt;1", san!W449))), "-")</f>
        <v>-</v>
      </c>
      <c r="X451" s="39" t="str">
        <f>IF(ISNUMBER(san!X449), IF(san!X449=-999,"NA",IF(san!X449&gt;99, "&gt;99", IF(san!X449&lt;1, "&lt;1", san!X449))), "-")</f>
        <v>-</v>
      </c>
      <c r="Y451" s="39" t="str">
        <f>IF(ISNUMBER(san!Y449), IF(san!Y449=-999,"NA",IF(san!Y449&gt;99, "&gt;99", IF(san!Y449&lt;1, "&lt;1", san!Y449))), "-")</f>
        <v>-</v>
      </c>
      <c r="Z451" s="39" t="str">
        <f>IF(ISNUMBER(san!Z449), IF(san!Z449=-999,"NA",IF(san!Z449&gt;99, "&gt;99", IF(san!Z449&lt;1, "&lt;1", san!Z449))), "-")</f>
        <v>-</v>
      </c>
      <c r="AA451" s="29" t="str">
        <f>IF(ISNUMBER(san!AA449), IF(san!AA449=-999,"NA",san!AA449), "-")</f>
        <v>-</v>
      </c>
      <c r="AB451" s="39" t="str">
        <f>IF(ISNUMBER(san!AB449), IF(san!AB449=-999,"NA",IF(san!AB449&gt;99, "&gt;99", IF(san!AB449&lt;1, "&lt;1", san!AB449))), "-")</f>
        <v>-</v>
      </c>
      <c r="AC451" s="39" t="str">
        <f>IF(ISNUMBER(san!AC449), IF(san!AC449=-999,"NA",IF(san!AC449&gt;99, "&gt;99", IF(san!AC449&lt;1, "&lt;1", san!AC449))), "-")</f>
        <v>-</v>
      </c>
      <c r="AD451" s="39" t="str">
        <f>IF(ISNUMBER(san!AD449), IF(san!AD449=-999,"NA",IF(san!AD449&gt;99, "&gt;99", IF(san!AD449&lt;1, "&lt;1", san!AD449))), "-")</f>
        <v>-</v>
      </c>
      <c r="AE451" s="41" t="str">
        <f>IF(ISNUMBER(san!AE449), IF(san!AE449=-999,"NA",IF(san!AE449&gt;99, "&gt;99", IF(san!AE449&lt;1, "&lt;1", san!AE449))), "-")</f>
        <v>-</v>
      </c>
      <c r="AF451" s="39" t="str">
        <f>IF(ISNUMBER(san!AF449), IF(san!AF449=-999,"NA",IF(san!AF449&gt;99, "&gt;99", IF(san!AF449&lt;1, "&lt;1", san!AF449))), "-")</f>
        <v>-</v>
      </c>
      <c r="AG451" s="39" t="str">
        <f>IF(ISNUMBER(san!AG449), IF(san!AG449=-999,"NA",IF(san!AG449&gt;99, "&gt;99", IF(san!AG449&lt;1, "&lt;1", san!AG449))), "-")</f>
        <v>-</v>
      </c>
      <c r="AH451" s="39" t="str">
        <f>IF(ISNUMBER(san!AH449), IF(san!AH449=-999,"NA",IF(san!AH449&gt;99, "&gt;99", IF(san!AH449&lt;1, "&lt;1", san!AH449))), "-")</f>
        <v>-</v>
      </c>
      <c r="AI451" s="29" t="str">
        <f>IF(ISNUMBER(san!AI449), IF(san!AI449=-999,"NA",san!AI449), "-")</f>
        <v>-</v>
      </c>
      <c r="AJ451" s="39" t="str">
        <f>IF(ISNUMBER(san!AJ449), IF(san!AJ449=-999,"NA",IF(san!AJ449&gt;99, "&gt;99", IF(san!AJ449&lt;1, "&lt;1", san!AJ449))), "-")</f>
        <v>-</v>
      </c>
      <c r="AK451" s="39" t="str">
        <f>IF(ISNUMBER(san!AK449), IF(san!AK449=-999,"NA",IF(san!AK449&gt;99, "&gt;99", IF(san!AK449&lt;1, "&lt;1", san!AK449))), "-")</f>
        <v>-</v>
      </c>
      <c r="AL451" s="39" t="str">
        <f>IF(ISNUMBER(san!AL449), IF(san!AL449=-999,"NA",IF(san!AL449&gt;99, "&gt;99", IF(san!AL449&lt;1, "&lt;1", san!AL449))), "-")</f>
        <v>-</v>
      </c>
      <c r="AM451" s="41" t="str">
        <f>IF(ISNUMBER(san!AM449), IF(san!AM449=-999,"NA",IF(san!AM449&gt;99, "&gt;99", IF(san!AM449&lt;1, "&lt;1", san!AM449))), "-")</f>
        <v>-</v>
      </c>
      <c r="AN451" s="39" t="str">
        <f>IF(ISNUMBER(san!AN449), IF(san!AN449=-999,"NA",IF(san!AN449&gt;99, "&gt;99", IF(san!AN449&lt;1, "&lt;1", san!AN449))), "-")</f>
        <v>-</v>
      </c>
      <c r="AO451" s="39" t="str">
        <f>IF(ISNUMBER(san!AO449), IF(san!AO449=-999,"NA",IF(san!AO449&gt;99, "&gt;99", IF(san!AO449&lt;1, "&lt;1", san!AO449))), "-")</f>
        <v>-</v>
      </c>
      <c r="AP451" s="39" t="str">
        <f>IF(ISNUMBER(san!AP449), IF(san!AP449=-999,"NA",IF(san!AP449&gt;99, "&gt;99", IF(san!AP449&lt;1, "&lt;1", san!AP449))), "-")</f>
        <v>-</v>
      </c>
      <c r="AQ451" s="29" t="str">
        <f>IF(ISNUMBER(san!AQ449), IF(san!AQ449=-999,"NA",san!AQ449), "-")</f>
        <v>-</v>
      </c>
      <c r="AR451" s="39" t="str">
        <f>IF(ISNUMBER(san!AR449), IF(san!AR449=-999,"NA",IF(san!AR449&gt;99, "&gt;99", IF(san!AR449&lt;1, "&lt;1", san!AR449))), "-")</f>
        <v>-</v>
      </c>
      <c r="AS451" s="39" t="str">
        <f>IF(ISNUMBER(san!AS449), IF(san!AS449=-999,"NA",IF(san!AS449&gt;99, "&gt;99", IF(san!AS449&lt;1, "&lt;1", san!AS449))), "-")</f>
        <v>-</v>
      </c>
      <c r="AT451" s="39" t="str">
        <f>IF(ISNUMBER(san!AT449), IF(san!AT449=-999,"NA",IF(san!AT449&gt;99, "&gt;99", IF(san!AT449&lt;1, "&lt;1", san!AT449))), "-")</f>
        <v>-</v>
      </c>
    </row>
    <row r="452" ht="15" hidden="true">
      <c r="A452" s="36" t="str">
        <f>IF(ISBLANK(san!A450), "", san!A450)</f>
        <v/>
      </c>
      <c r="B452" s="57" t="str">
        <f>IF(ISBLANK(san!B450), "", san!B450)</f>
        <v/>
      </c>
      <c r="C452" s="37" t="str">
        <f>IF(ISNUMBER(san!C450), san!C450, "-")</f>
        <v>-</v>
      </c>
      <c r="D452" s="39" t="str">
        <f>IF(ISNUMBER(san!D450), san!D450, "-")</f>
        <v>-</v>
      </c>
      <c r="E452" s="38" t="str">
        <f>IF(ISNUMBER(san!E450), IF(san!E450=-999,"NA",IF(san!E450&gt;99, "&gt;99", IF(san!E450&lt;1, "&lt;1", san!E450))), "-")</f>
        <v>-</v>
      </c>
      <c r="F452" s="39" t="str">
        <f>IF(ISNUMBER(san!F450), IF(san!F450=-999,"NA",IF(san!F450&gt;99, "&gt;99", IF(san!F450&lt;1, "&lt;1", san!F450))), "-")</f>
        <v>-</v>
      </c>
      <c r="G452" s="39" t="str">
        <f>IF(ISNUMBER(san!G450), IF(san!G450=-999,"NA",IF(san!G450&gt;99, "&gt;99", IF(san!G450&lt;1, "&lt;1", san!G450))), "-")</f>
        <v>-</v>
      </c>
      <c r="H452" s="40" t="str">
        <f>IF(ISNUMBER(san!H450), IF(san!H450=-999,"NA",IF(san!H450&gt;99, "&gt;99", IF(san!H450&lt;1, "&lt;1", san!H450))), "-")</f>
        <v>-</v>
      </c>
      <c r="I452" s="29" t="str">
        <f>IF(ISNUMBER(san!I450), IF(san!I450=-999,"NA",san!I450), "-")</f>
        <v>-</v>
      </c>
      <c r="J452" s="29" t="str">
        <f>IF(ISNUMBER(san!J450), IF(san!J450=-999,"NA",san!J450), "-")</f>
        <v>-</v>
      </c>
      <c r="K452" s="38" t="str">
        <f>IF(ISNUMBER(san!K450), IF(san!K450=-999,"NA",IF(san!K450&gt;99, "&gt;99", IF(san!K450&lt;1, "&lt;1", san!K450))), "-")</f>
        <v>-</v>
      </c>
      <c r="L452" s="39" t="str">
        <f>IF(ISNUMBER(san!L450), IF(san!L450=-999,"NA",IF(san!L450&gt;99, "&gt;99", IF(san!L450&lt;1, "&lt;1", san!L450))), "-")</f>
        <v>-</v>
      </c>
      <c r="M452" s="39" t="str">
        <f>IF(ISNUMBER(san!M450), IF(san!M450=-999,"NA",IF(san!M450&gt;99, "&gt;99", IF(san!M450&lt;1, "&lt;1", san!M450))), "-")</f>
        <v>-</v>
      </c>
      <c r="N452" s="40" t="str">
        <f>IF(ISNUMBER(san!N450), IF(san!N450=-999,"NA",IF(san!N450&gt;99, "&gt;99", IF(san!N450&lt;1, "&lt;1", san!N450))), "-")</f>
        <v>-</v>
      </c>
      <c r="O452" s="29" t="str">
        <f>IF(ISNUMBER(san!O450), IF(san!O450=-999,"NA",san!O450), "-")</f>
        <v>-</v>
      </c>
      <c r="P452" s="29" t="str">
        <f>IF(ISNUMBER(san!P450), IF(san!P450=-999,"NA",san!P450), "-")</f>
        <v>-</v>
      </c>
      <c r="Q452" s="38" t="str">
        <f>IF(ISNUMBER(san!Q450), IF(san!Q450=-999,"NA",IF(san!Q450&gt;99, "&gt;99", IF(san!Q450&lt;1, "&lt;1", san!Q450))), "-")</f>
        <v>-</v>
      </c>
      <c r="R452" s="39" t="str">
        <f>IF(ISNUMBER(san!R450), IF(san!R450=-999,"NA",IF(san!R450&gt;99, "&gt;99", IF(san!R450&lt;1, "&lt;1", san!R450))), "-")</f>
        <v>-</v>
      </c>
      <c r="S452" s="39" t="str">
        <f>IF(ISNUMBER(san!S450), IF(san!S450=-999,"NA",IF(san!S450&gt;99, "&gt;99", IF(san!S450&lt;1, "&lt;1", san!S450))), "-")</f>
        <v>-</v>
      </c>
      <c r="T452" s="40" t="str">
        <f>IF(ISNUMBER(san!T450), IF(san!T450=-999,"NA",IF(san!T450&gt;99, "&gt;99", IF(san!T450&lt;1, "&lt;1", san!T450))), "-")</f>
        <v>-</v>
      </c>
      <c r="U452" s="29" t="str">
        <f>IF(ISNUMBER(san!U450), IF(san!U450=-999,"NA",san!U450), "-")</f>
        <v>-</v>
      </c>
      <c r="V452" s="29" t="str">
        <f>IF(ISNUMBER(san!V450), IF(san!V450=-999,"NA",san!V450), "-")</f>
        <v>-</v>
      </c>
      <c r="W452" s="41" t="str">
        <f>IF(ISNUMBER(san!W450), IF(san!W450=-999,"NA",IF(san!W450&gt;99, "&gt;99", IF(san!W450&lt;1, "&lt;1", san!W450))), "-")</f>
        <v>-</v>
      </c>
      <c r="X452" s="39" t="str">
        <f>IF(ISNUMBER(san!X450), IF(san!X450=-999,"NA",IF(san!X450&gt;99, "&gt;99", IF(san!X450&lt;1, "&lt;1", san!X450))), "-")</f>
        <v>-</v>
      </c>
      <c r="Y452" s="39" t="str">
        <f>IF(ISNUMBER(san!Y450), IF(san!Y450=-999,"NA",IF(san!Y450&gt;99, "&gt;99", IF(san!Y450&lt;1, "&lt;1", san!Y450))), "-")</f>
        <v>-</v>
      </c>
      <c r="Z452" s="39" t="str">
        <f>IF(ISNUMBER(san!Z450), IF(san!Z450=-999,"NA",IF(san!Z450&gt;99, "&gt;99", IF(san!Z450&lt;1, "&lt;1", san!Z450))), "-")</f>
        <v>-</v>
      </c>
      <c r="AA452" s="29" t="str">
        <f>IF(ISNUMBER(san!AA450), IF(san!AA450=-999,"NA",san!AA450), "-")</f>
        <v>-</v>
      </c>
      <c r="AB452" s="39" t="str">
        <f>IF(ISNUMBER(san!AB450), IF(san!AB450=-999,"NA",IF(san!AB450&gt;99, "&gt;99", IF(san!AB450&lt;1, "&lt;1", san!AB450))), "-")</f>
        <v>-</v>
      </c>
      <c r="AC452" s="39" t="str">
        <f>IF(ISNUMBER(san!AC450), IF(san!AC450=-999,"NA",IF(san!AC450&gt;99, "&gt;99", IF(san!AC450&lt;1, "&lt;1", san!AC450))), "-")</f>
        <v>-</v>
      </c>
      <c r="AD452" s="39" t="str">
        <f>IF(ISNUMBER(san!AD450), IF(san!AD450=-999,"NA",IF(san!AD450&gt;99, "&gt;99", IF(san!AD450&lt;1, "&lt;1", san!AD450))), "-")</f>
        <v>-</v>
      </c>
      <c r="AE452" s="41" t="str">
        <f>IF(ISNUMBER(san!AE450), IF(san!AE450=-999,"NA",IF(san!AE450&gt;99, "&gt;99", IF(san!AE450&lt;1, "&lt;1", san!AE450))), "-")</f>
        <v>-</v>
      </c>
      <c r="AF452" s="39" t="str">
        <f>IF(ISNUMBER(san!AF450), IF(san!AF450=-999,"NA",IF(san!AF450&gt;99, "&gt;99", IF(san!AF450&lt;1, "&lt;1", san!AF450))), "-")</f>
        <v>-</v>
      </c>
      <c r="AG452" s="39" t="str">
        <f>IF(ISNUMBER(san!AG450), IF(san!AG450=-999,"NA",IF(san!AG450&gt;99, "&gt;99", IF(san!AG450&lt;1, "&lt;1", san!AG450))), "-")</f>
        <v>-</v>
      </c>
      <c r="AH452" s="39" t="str">
        <f>IF(ISNUMBER(san!AH450), IF(san!AH450=-999,"NA",IF(san!AH450&gt;99, "&gt;99", IF(san!AH450&lt;1, "&lt;1", san!AH450))), "-")</f>
        <v>-</v>
      </c>
      <c r="AI452" s="29" t="str">
        <f>IF(ISNUMBER(san!AI450), IF(san!AI450=-999,"NA",san!AI450), "-")</f>
        <v>-</v>
      </c>
      <c r="AJ452" s="39" t="str">
        <f>IF(ISNUMBER(san!AJ450), IF(san!AJ450=-999,"NA",IF(san!AJ450&gt;99, "&gt;99", IF(san!AJ450&lt;1, "&lt;1", san!AJ450))), "-")</f>
        <v>-</v>
      </c>
      <c r="AK452" s="39" t="str">
        <f>IF(ISNUMBER(san!AK450), IF(san!AK450=-999,"NA",IF(san!AK450&gt;99, "&gt;99", IF(san!AK450&lt;1, "&lt;1", san!AK450))), "-")</f>
        <v>-</v>
      </c>
      <c r="AL452" s="39" t="str">
        <f>IF(ISNUMBER(san!AL450), IF(san!AL450=-999,"NA",IF(san!AL450&gt;99, "&gt;99", IF(san!AL450&lt;1, "&lt;1", san!AL450))), "-")</f>
        <v>-</v>
      </c>
      <c r="AM452" s="41" t="str">
        <f>IF(ISNUMBER(san!AM450), IF(san!AM450=-999,"NA",IF(san!AM450&gt;99, "&gt;99", IF(san!AM450&lt;1, "&lt;1", san!AM450))), "-")</f>
        <v>-</v>
      </c>
      <c r="AN452" s="39" t="str">
        <f>IF(ISNUMBER(san!AN450), IF(san!AN450=-999,"NA",IF(san!AN450&gt;99, "&gt;99", IF(san!AN450&lt;1, "&lt;1", san!AN450))), "-")</f>
        <v>-</v>
      </c>
      <c r="AO452" s="39" t="str">
        <f>IF(ISNUMBER(san!AO450), IF(san!AO450=-999,"NA",IF(san!AO450&gt;99, "&gt;99", IF(san!AO450&lt;1, "&lt;1", san!AO450))), "-")</f>
        <v>-</v>
      </c>
      <c r="AP452" s="39" t="str">
        <f>IF(ISNUMBER(san!AP450), IF(san!AP450=-999,"NA",IF(san!AP450&gt;99, "&gt;99", IF(san!AP450&lt;1, "&lt;1", san!AP450))), "-")</f>
        <v>-</v>
      </c>
      <c r="AQ452" s="29" t="str">
        <f>IF(ISNUMBER(san!AQ450), IF(san!AQ450=-999,"NA",san!AQ450), "-")</f>
        <v>-</v>
      </c>
      <c r="AR452" s="39" t="str">
        <f>IF(ISNUMBER(san!AR450), IF(san!AR450=-999,"NA",IF(san!AR450&gt;99, "&gt;99", IF(san!AR450&lt;1, "&lt;1", san!AR450))), "-")</f>
        <v>-</v>
      </c>
      <c r="AS452" s="39" t="str">
        <f>IF(ISNUMBER(san!AS450), IF(san!AS450=-999,"NA",IF(san!AS450&gt;99, "&gt;99", IF(san!AS450&lt;1, "&lt;1", san!AS450))), "-")</f>
        <v>-</v>
      </c>
      <c r="AT452" s="39" t="str">
        <f>IF(ISNUMBER(san!AT450), IF(san!AT450=-999,"NA",IF(san!AT450&gt;99, "&gt;99", IF(san!AT450&lt;1, "&lt;1", san!AT450))), "-")</f>
        <v>-</v>
      </c>
    </row>
    <row r="453" ht="15" hidden="true">
      <c r="A453" s="36" t="str">
        <f>IF(ISBLANK(san!A451), "", san!A451)</f>
        <v/>
      </c>
      <c r="B453" s="57" t="str">
        <f>IF(ISBLANK(san!B451), "", san!B451)</f>
        <v/>
      </c>
      <c r="C453" s="37" t="str">
        <f>IF(ISNUMBER(san!C451), san!C451, "-")</f>
        <v>-</v>
      </c>
      <c r="D453" s="39" t="str">
        <f>IF(ISNUMBER(san!D451), san!D451, "-")</f>
        <v>-</v>
      </c>
      <c r="E453" s="38" t="str">
        <f>IF(ISNUMBER(san!E451), IF(san!E451=-999,"NA",IF(san!E451&gt;99, "&gt;99", IF(san!E451&lt;1, "&lt;1", san!E451))), "-")</f>
        <v>-</v>
      </c>
      <c r="F453" s="39" t="str">
        <f>IF(ISNUMBER(san!F451), IF(san!F451=-999,"NA",IF(san!F451&gt;99, "&gt;99", IF(san!F451&lt;1, "&lt;1", san!F451))), "-")</f>
        <v>-</v>
      </c>
      <c r="G453" s="39" t="str">
        <f>IF(ISNUMBER(san!G451), IF(san!G451=-999,"NA",IF(san!G451&gt;99, "&gt;99", IF(san!G451&lt;1, "&lt;1", san!G451))), "-")</f>
        <v>-</v>
      </c>
      <c r="H453" s="40" t="str">
        <f>IF(ISNUMBER(san!H451), IF(san!H451=-999,"NA",IF(san!H451&gt;99, "&gt;99", IF(san!H451&lt;1, "&lt;1", san!H451))), "-")</f>
        <v>-</v>
      </c>
      <c r="I453" s="29" t="str">
        <f>IF(ISNUMBER(san!I451), IF(san!I451=-999,"NA",san!I451), "-")</f>
        <v>-</v>
      </c>
      <c r="J453" s="29" t="str">
        <f>IF(ISNUMBER(san!J451), IF(san!J451=-999,"NA",san!J451), "-")</f>
        <v>-</v>
      </c>
      <c r="K453" s="38" t="str">
        <f>IF(ISNUMBER(san!K451), IF(san!K451=-999,"NA",IF(san!K451&gt;99, "&gt;99", IF(san!K451&lt;1, "&lt;1", san!K451))), "-")</f>
        <v>-</v>
      </c>
      <c r="L453" s="39" t="str">
        <f>IF(ISNUMBER(san!L451), IF(san!L451=-999,"NA",IF(san!L451&gt;99, "&gt;99", IF(san!L451&lt;1, "&lt;1", san!L451))), "-")</f>
        <v>-</v>
      </c>
      <c r="M453" s="39" t="str">
        <f>IF(ISNUMBER(san!M451), IF(san!M451=-999,"NA",IF(san!M451&gt;99, "&gt;99", IF(san!M451&lt;1, "&lt;1", san!M451))), "-")</f>
        <v>-</v>
      </c>
      <c r="N453" s="40" t="str">
        <f>IF(ISNUMBER(san!N451), IF(san!N451=-999,"NA",IF(san!N451&gt;99, "&gt;99", IF(san!N451&lt;1, "&lt;1", san!N451))), "-")</f>
        <v>-</v>
      </c>
      <c r="O453" s="29" t="str">
        <f>IF(ISNUMBER(san!O451), IF(san!O451=-999,"NA",san!O451), "-")</f>
        <v>-</v>
      </c>
      <c r="P453" s="29" t="str">
        <f>IF(ISNUMBER(san!P451), IF(san!P451=-999,"NA",san!P451), "-")</f>
        <v>-</v>
      </c>
      <c r="Q453" s="38" t="str">
        <f>IF(ISNUMBER(san!Q451), IF(san!Q451=-999,"NA",IF(san!Q451&gt;99, "&gt;99", IF(san!Q451&lt;1, "&lt;1", san!Q451))), "-")</f>
        <v>-</v>
      </c>
      <c r="R453" s="39" t="str">
        <f>IF(ISNUMBER(san!R451), IF(san!R451=-999,"NA",IF(san!R451&gt;99, "&gt;99", IF(san!R451&lt;1, "&lt;1", san!R451))), "-")</f>
        <v>-</v>
      </c>
      <c r="S453" s="39" t="str">
        <f>IF(ISNUMBER(san!S451), IF(san!S451=-999,"NA",IF(san!S451&gt;99, "&gt;99", IF(san!S451&lt;1, "&lt;1", san!S451))), "-")</f>
        <v>-</v>
      </c>
      <c r="T453" s="40" t="str">
        <f>IF(ISNUMBER(san!T451), IF(san!T451=-999,"NA",IF(san!T451&gt;99, "&gt;99", IF(san!T451&lt;1, "&lt;1", san!T451))), "-")</f>
        <v>-</v>
      </c>
      <c r="U453" s="29" t="str">
        <f>IF(ISNUMBER(san!U451), IF(san!U451=-999,"NA",san!U451), "-")</f>
        <v>-</v>
      </c>
      <c r="V453" s="29" t="str">
        <f>IF(ISNUMBER(san!V451), IF(san!V451=-999,"NA",san!V451), "-")</f>
        <v>-</v>
      </c>
      <c r="W453" s="41" t="str">
        <f>IF(ISNUMBER(san!W451), IF(san!W451=-999,"NA",IF(san!W451&gt;99, "&gt;99", IF(san!W451&lt;1, "&lt;1", san!W451))), "-")</f>
        <v>-</v>
      </c>
      <c r="X453" s="39" t="str">
        <f>IF(ISNUMBER(san!X451), IF(san!X451=-999,"NA",IF(san!X451&gt;99, "&gt;99", IF(san!X451&lt;1, "&lt;1", san!X451))), "-")</f>
        <v>-</v>
      </c>
      <c r="Y453" s="39" t="str">
        <f>IF(ISNUMBER(san!Y451), IF(san!Y451=-999,"NA",IF(san!Y451&gt;99, "&gt;99", IF(san!Y451&lt;1, "&lt;1", san!Y451))), "-")</f>
        <v>-</v>
      </c>
      <c r="Z453" s="39" t="str">
        <f>IF(ISNUMBER(san!Z451), IF(san!Z451=-999,"NA",IF(san!Z451&gt;99, "&gt;99", IF(san!Z451&lt;1, "&lt;1", san!Z451))), "-")</f>
        <v>-</v>
      </c>
      <c r="AA453" s="29" t="str">
        <f>IF(ISNUMBER(san!AA451), IF(san!AA451=-999,"NA",san!AA451), "-")</f>
        <v>-</v>
      </c>
      <c r="AB453" s="39" t="str">
        <f>IF(ISNUMBER(san!AB451), IF(san!AB451=-999,"NA",IF(san!AB451&gt;99, "&gt;99", IF(san!AB451&lt;1, "&lt;1", san!AB451))), "-")</f>
        <v>-</v>
      </c>
      <c r="AC453" s="39" t="str">
        <f>IF(ISNUMBER(san!AC451), IF(san!AC451=-999,"NA",IF(san!AC451&gt;99, "&gt;99", IF(san!AC451&lt;1, "&lt;1", san!AC451))), "-")</f>
        <v>-</v>
      </c>
      <c r="AD453" s="39" t="str">
        <f>IF(ISNUMBER(san!AD451), IF(san!AD451=-999,"NA",IF(san!AD451&gt;99, "&gt;99", IF(san!AD451&lt;1, "&lt;1", san!AD451))), "-")</f>
        <v>-</v>
      </c>
      <c r="AE453" s="41" t="str">
        <f>IF(ISNUMBER(san!AE451), IF(san!AE451=-999,"NA",IF(san!AE451&gt;99, "&gt;99", IF(san!AE451&lt;1, "&lt;1", san!AE451))), "-")</f>
        <v>-</v>
      </c>
      <c r="AF453" s="39" t="str">
        <f>IF(ISNUMBER(san!AF451), IF(san!AF451=-999,"NA",IF(san!AF451&gt;99, "&gt;99", IF(san!AF451&lt;1, "&lt;1", san!AF451))), "-")</f>
        <v>-</v>
      </c>
      <c r="AG453" s="39" t="str">
        <f>IF(ISNUMBER(san!AG451), IF(san!AG451=-999,"NA",IF(san!AG451&gt;99, "&gt;99", IF(san!AG451&lt;1, "&lt;1", san!AG451))), "-")</f>
        <v>-</v>
      </c>
      <c r="AH453" s="39" t="str">
        <f>IF(ISNUMBER(san!AH451), IF(san!AH451=-999,"NA",IF(san!AH451&gt;99, "&gt;99", IF(san!AH451&lt;1, "&lt;1", san!AH451))), "-")</f>
        <v>-</v>
      </c>
      <c r="AI453" s="29" t="str">
        <f>IF(ISNUMBER(san!AI451), IF(san!AI451=-999,"NA",san!AI451), "-")</f>
        <v>-</v>
      </c>
      <c r="AJ453" s="39" t="str">
        <f>IF(ISNUMBER(san!AJ451), IF(san!AJ451=-999,"NA",IF(san!AJ451&gt;99, "&gt;99", IF(san!AJ451&lt;1, "&lt;1", san!AJ451))), "-")</f>
        <v>-</v>
      </c>
      <c r="AK453" s="39" t="str">
        <f>IF(ISNUMBER(san!AK451), IF(san!AK451=-999,"NA",IF(san!AK451&gt;99, "&gt;99", IF(san!AK451&lt;1, "&lt;1", san!AK451))), "-")</f>
        <v>-</v>
      </c>
      <c r="AL453" s="39" t="str">
        <f>IF(ISNUMBER(san!AL451), IF(san!AL451=-999,"NA",IF(san!AL451&gt;99, "&gt;99", IF(san!AL451&lt;1, "&lt;1", san!AL451))), "-")</f>
        <v>-</v>
      </c>
      <c r="AM453" s="41" t="str">
        <f>IF(ISNUMBER(san!AM451), IF(san!AM451=-999,"NA",IF(san!AM451&gt;99, "&gt;99", IF(san!AM451&lt;1, "&lt;1", san!AM451))), "-")</f>
        <v>-</v>
      </c>
      <c r="AN453" s="39" t="str">
        <f>IF(ISNUMBER(san!AN451), IF(san!AN451=-999,"NA",IF(san!AN451&gt;99, "&gt;99", IF(san!AN451&lt;1, "&lt;1", san!AN451))), "-")</f>
        <v>-</v>
      </c>
      <c r="AO453" s="39" t="str">
        <f>IF(ISNUMBER(san!AO451), IF(san!AO451=-999,"NA",IF(san!AO451&gt;99, "&gt;99", IF(san!AO451&lt;1, "&lt;1", san!AO451))), "-")</f>
        <v>-</v>
      </c>
      <c r="AP453" s="39" t="str">
        <f>IF(ISNUMBER(san!AP451), IF(san!AP451=-999,"NA",IF(san!AP451&gt;99, "&gt;99", IF(san!AP451&lt;1, "&lt;1", san!AP451))), "-")</f>
        <v>-</v>
      </c>
      <c r="AQ453" s="29" t="str">
        <f>IF(ISNUMBER(san!AQ451), IF(san!AQ451=-999,"NA",san!AQ451), "-")</f>
        <v>-</v>
      </c>
      <c r="AR453" s="39" t="str">
        <f>IF(ISNUMBER(san!AR451), IF(san!AR451=-999,"NA",IF(san!AR451&gt;99, "&gt;99", IF(san!AR451&lt;1, "&lt;1", san!AR451))), "-")</f>
        <v>-</v>
      </c>
      <c r="AS453" s="39" t="str">
        <f>IF(ISNUMBER(san!AS451), IF(san!AS451=-999,"NA",IF(san!AS451&gt;99, "&gt;99", IF(san!AS451&lt;1, "&lt;1", san!AS451))), "-")</f>
        <v>-</v>
      </c>
      <c r="AT453" s="39" t="str">
        <f>IF(ISNUMBER(san!AT451), IF(san!AT451=-999,"NA",IF(san!AT451&gt;99, "&gt;99", IF(san!AT451&lt;1, "&lt;1", san!AT451))), "-")</f>
        <v>-</v>
      </c>
    </row>
    <row r="454" ht="15" hidden="true">
      <c r="A454" s="36" t="str">
        <f>IF(ISBLANK(san!A452), "", san!A452)</f>
        <v/>
      </c>
      <c r="B454" s="57" t="str">
        <f>IF(ISBLANK(san!B452), "", san!B452)</f>
        <v/>
      </c>
      <c r="C454" s="37" t="str">
        <f>IF(ISNUMBER(san!C452), san!C452, "-")</f>
        <v>-</v>
      </c>
      <c r="D454" s="39" t="str">
        <f>IF(ISNUMBER(san!D452), san!D452, "-")</f>
        <v>-</v>
      </c>
      <c r="E454" s="38" t="str">
        <f>IF(ISNUMBER(san!E452), IF(san!E452=-999,"NA",IF(san!E452&gt;99, "&gt;99", IF(san!E452&lt;1, "&lt;1", san!E452))), "-")</f>
        <v>-</v>
      </c>
      <c r="F454" s="39" t="str">
        <f>IF(ISNUMBER(san!F452), IF(san!F452=-999,"NA",IF(san!F452&gt;99, "&gt;99", IF(san!F452&lt;1, "&lt;1", san!F452))), "-")</f>
        <v>-</v>
      </c>
      <c r="G454" s="39" t="str">
        <f>IF(ISNUMBER(san!G452), IF(san!G452=-999,"NA",IF(san!G452&gt;99, "&gt;99", IF(san!G452&lt;1, "&lt;1", san!G452))), "-")</f>
        <v>-</v>
      </c>
      <c r="H454" s="40" t="str">
        <f>IF(ISNUMBER(san!H452), IF(san!H452=-999,"NA",IF(san!H452&gt;99, "&gt;99", IF(san!H452&lt;1, "&lt;1", san!H452))), "-")</f>
        <v>-</v>
      </c>
      <c r="I454" s="29" t="str">
        <f>IF(ISNUMBER(san!I452), IF(san!I452=-999,"NA",san!I452), "-")</f>
        <v>-</v>
      </c>
      <c r="J454" s="29" t="str">
        <f>IF(ISNUMBER(san!J452), IF(san!J452=-999,"NA",san!J452), "-")</f>
        <v>-</v>
      </c>
      <c r="K454" s="38" t="str">
        <f>IF(ISNUMBER(san!K452), IF(san!K452=-999,"NA",IF(san!K452&gt;99, "&gt;99", IF(san!K452&lt;1, "&lt;1", san!K452))), "-")</f>
        <v>-</v>
      </c>
      <c r="L454" s="39" t="str">
        <f>IF(ISNUMBER(san!L452), IF(san!L452=-999,"NA",IF(san!L452&gt;99, "&gt;99", IF(san!L452&lt;1, "&lt;1", san!L452))), "-")</f>
        <v>-</v>
      </c>
      <c r="M454" s="39" t="str">
        <f>IF(ISNUMBER(san!M452), IF(san!M452=-999,"NA",IF(san!M452&gt;99, "&gt;99", IF(san!M452&lt;1, "&lt;1", san!M452))), "-")</f>
        <v>-</v>
      </c>
      <c r="N454" s="40" t="str">
        <f>IF(ISNUMBER(san!N452), IF(san!N452=-999,"NA",IF(san!N452&gt;99, "&gt;99", IF(san!N452&lt;1, "&lt;1", san!N452))), "-")</f>
        <v>-</v>
      </c>
      <c r="O454" s="29" t="str">
        <f>IF(ISNUMBER(san!O452), IF(san!O452=-999,"NA",san!O452), "-")</f>
        <v>-</v>
      </c>
      <c r="P454" s="29" t="str">
        <f>IF(ISNUMBER(san!P452), IF(san!P452=-999,"NA",san!P452), "-")</f>
        <v>-</v>
      </c>
      <c r="Q454" s="38" t="str">
        <f>IF(ISNUMBER(san!Q452), IF(san!Q452=-999,"NA",IF(san!Q452&gt;99, "&gt;99", IF(san!Q452&lt;1, "&lt;1", san!Q452))), "-")</f>
        <v>-</v>
      </c>
      <c r="R454" s="39" t="str">
        <f>IF(ISNUMBER(san!R452), IF(san!R452=-999,"NA",IF(san!R452&gt;99, "&gt;99", IF(san!R452&lt;1, "&lt;1", san!R452))), "-")</f>
        <v>-</v>
      </c>
      <c r="S454" s="39" t="str">
        <f>IF(ISNUMBER(san!S452), IF(san!S452=-999,"NA",IF(san!S452&gt;99, "&gt;99", IF(san!S452&lt;1, "&lt;1", san!S452))), "-")</f>
        <v>-</v>
      </c>
      <c r="T454" s="40" t="str">
        <f>IF(ISNUMBER(san!T452), IF(san!T452=-999,"NA",IF(san!T452&gt;99, "&gt;99", IF(san!T452&lt;1, "&lt;1", san!T452))), "-")</f>
        <v>-</v>
      </c>
      <c r="U454" s="29" t="str">
        <f>IF(ISNUMBER(san!U452), IF(san!U452=-999,"NA",san!U452), "-")</f>
        <v>-</v>
      </c>
      <c r="V454" s="29" t="str">
        <f>IF(ISNUMBER(san!V452), IF(san!V452=-999,"NA",san!V452), "-")</f>
        <v>-</v>
      </c>
      <c r="W454" s="41" t="str">
        <f>IF(ISNUMBER(san!W452), IF(san!W452=-999,"NA",IF(san!W452&gt;99, "&gt;99", IF(san!W452&lt;1, "&lt;1", san!W452))), "-")</f>
        <v>-</v>
      </c>
      <c r="X454" s="39" t="str">
        <f>IF(ISNUMBER(san!X452), IF(san!X452=-999,"NA",IF(san!X452&gt;99, "&gt;99", IF(san!X452&lt;1, "&lt;1", san!X452))), "-")</f>
        <v>-</v>
      </c>
      <c r="Y454" s="39" t="str">
        <f>IF(ISNUMBER(san!Y452), IF(san!Y452=-999,"NA",IF(san!Y452&gt;99, "&gt;99", IF(san!Y452&lt;1, "&lt;1", san!Y452))), "-")</f>
        <v>-</v>
      </c>
      <c r="Z454" s="39" t="str">
        <f>IF(ISNUMBER(san!Z452), IF(san!Z452=-999,"NA",IF(san!Z452&gt;99, "&gt;99", IF(san!Z452&lt;1, "&lt;1", san!Z452))), "-")</f>
        <v>-</v>
      </c>
      <c r="AA454" s="29" t="str">
        <f>IF(ISNUMBER(san!AA452), IF(san!AA452=-999,"NA",san!AA452), "-")</f>
        <v>-</v>
      </c>
      <c r="AB454" s="39" t="str">
        <f>IF(ISNUMBER(san!AB452), IF(san!AB452=-999,"NA",IF(san!AB452&gt;99, "&gt;99", IF(san!AB452&lt;1, "&lt;1", san!AB452))), "-")</f>
        <v>-</v>
      </c>
      <c r="AC454" s="39" t="str">
        <f>IF(ISNUMBER(san!AC452), IF(san!AC452=-999,"NA",IF(san!AC452&gt;99, "&gt;99", IF(san!AC452&lt;1, "&lt;1", san!AC452))), "-")</f>
        <v>-</v>
      </c>
      <c r="AD454" s="39" t="str">
        <f>IF(ISNUMBER(san!AD452), IF(san!AD452=-999,"NA",IF(san!AD452&gt;99, "&gt;99", IF(san!AD452&lt;1, "&lt;1", san!AD452))), "-")</f>
        <v>-</v>
      </c>
      <c r="AE454" s="41" t="str">
        <f>IF(ISNUMBER(san!AE452), IF(san!AE452=-999,"NA",IF(san!AE452&gt;99, "&gt;99", IF(san!AE452&lt;1, "&lt;1", san!AE452))), "-")</f>
        <v>-</v>
      </c>
      <c r="AF454" s="39" t="str">
        <f>IF(ISNUMBER(san!AF452), IF(san!AF452=-999,"NA",IF(san!AF452&gt;99, "&gt;99", IF(san!AF452&lt;1, "&lt;1", san!AF452))), "-")</f>
        <v>-</v>
      </c>
      <c r="AG454" s="39" t="str">
        <f>IF(ISNUMBER(san!AG452), IF(san!AG452=-999,"NA",IF(san!AG452&gt;99, "&gt;99", IF(san!AG452&lt;1, "&lt;1", san!AG452))), "-")</f>
        <v>-</v>
      </c>
      <c r="AH454" s="39" t="str">
        <f>IF(ISNUMBER(san!AH452), IF(san!AH452=-999,"NA",IF(san!AH452&gt;99, "&gt;99", IF(san!AH452&lt;1, "&lt;1", san!AH452))), "-")</f>
        <v>-</v>
      </c>
      <c r="AI454" s="29" t="str">
        <f>IF(ISNUMBER(san!AI452), IF(san!AI452=-999,"NA",san!AI452), "-")</f>
        <v>-</v>
      </c>
      <c r="AJ454" s="39" t="str">
        <f>IF(ISNUMBER(san!AJ452), IF(san!AJ452=-999,"NA",IF(san!AJ452&gt;99, "&gt;99", IF(san!AJ452&lt;1, "&lt;1", san!AJ452))), "-")</f>
        <v>-</v>
      </c>
      <c r="AK454" s="39" t="str">
        <f>IF(ISNUMBER(san!AK452), IF(san!AK452=-999,"NA",IF(san!AK452&gt;99, "&gt;99", IF(san!AK452&lt;1, "&lt;1", san!AK452))), "-")</f>
        <v>-</v>
      </c>
      <c r="AL454" s="39" t="str">
        <f>IF(ISNUMBER(san!AL452), IF(san!AL452=-999,"NA",IF(san!AL452&gt;99, "&gt;99", IF(san!AL452&lt;1, "&lt;1", san!AL452))), "-")</f>
        <v>-</v>
      </c>
      <c r="AM454" s="41" t="str">
        <f>IF(ISNUMBER(san!AM452), IF(san!AM452=-999,"NA",IF(san!AM452&gt;99, "&gt;99", IF(san!AM452&lt;1, "&lt;1", san!AM452))), "-")</f>
        <v>-</v>
      </c>
      <c r="AN454" s="39" t="str">
        <f>IF(ISNUMBER(san!AN452), IF(san!AN452=-999,"NA",IF(san!AN452&gt;99, "&gt;99", IF(san!AN452&lt;1, "&lt;1", san!AN452))), "-")</f>
        <v>-</v>
      </c>
      <c r="AO454" s="39" t="str">
        <f>IF(ISNUMBER(san!AO452), IF(san!AO452=-999,"NA",IF(san!AO452&gt;99, "&gt;99", IF(san!AO452&lt;1, "&lt;1", san!AO452))), "-")</f>
        <v>-</v>
      </c>
      <c r="AP454" s="39" t="str">
        <f>IF(ISNUMBER(san!AP452), IF(san!AP452=-999,"NA",IF(san!AP452&gt;99, "&gt;99", IF(san!AP452&lt;1, "&lt;1", san!AP452))), "-")</f>
        <v>-</v>
      </c>
      <c r="AQ454" s="29" t="str">
        <f>IF(ISNUMBER(san!AQ452), IF(san!AQ452=-999,"NA",san!AQ452), "-")</f>
        <v>-</v>
      </c>
      <c r="AR454" s="39" t="str">
        <f>IF(ISNUMBER(san!AR452), IF(san!AR452=-999,"NA",IF(san!AR452&gt;99, "&gt;99", IF(san!AR452&lt;1, "&lt;1", san!AR452))), "-")</f>
        <v>-</v>
      </c>
      <c r="AS454" s="39" t="str">
        <f>IF(ISNUMBER(san!AS452), IF(san!AS452=-999,"NA",IF(san!AS452&gt;99, "&gt;99", IF(san!AS452&lt;1, "&lt;1", san!AS452))), "-")</f>
        <v>-</v>
      </c>
      <c r="AT454" s="39" t="str">
        <f>IF(ISNUMBER(san!AT452), IF(san!AT452=-999,"NA",IF(san!AT452&gt;99, "&gt;99", IF(san!AT452&lt;1, "&lt;1", san!AT452))), "-")</f>
        <v>-</v>
      </c>
    </row>
    <row r="455" ht="15" hidden="true">
      <c r="A455" s="36" t="str">
        <f>IF(ISBLANK(san!A453), "", san!A453)</f>
        <v/>
      </c>
      <c r="B455" s="57" t="str">
        <f>IF(ISBLANK(san!B453), "", san!B453)</f>
        <v/>
      </c>
      <c r="C455" s="37" t="str">
        <f>IF(ISNUMBER(san!C453), san!C453, "-")</f>
        <v>-</v>
      </c>
      <c r="D455" s="39" t="str">
        <f>IF(ISNUMBER(san!D453), san!D453, "-")</f>
        <v>-</v>
      </c>
      <c r="E455" s="38" t="str">
        <f>IF(ISNUMBER(san!E453), IF(san!E453=-999,"NA",IF(san!E453&gt;99, "&gt;99", IF(san!E453&lt;1, "&lt;1", san!E453))), "-")</f>
        <v>-</v>
      </c>
      <c r="F455" s="39" t="str">
        <f>IF(ISNUMBER(san!F453), IF(san!F453=-999,"NA",IF(san!F453&gt;99, "&gt;99", IF(san!F453&lt;1, "&lt;1", san!F453))), "-")</f>
        <v>-</v>
      </c>
      <c r="G455" s="39" t="str">
        <f>IF(ISNUMBER(san!G453), IF(san!G453=-999,"NA",IF(san!G453&gt;99, "&gt;99", IF(san!G453&lt;1, "&lt;1", san!G453))), "-")</f>
        <v>-</v>
      </c>
      <c r="H455" s="40" t="str">
        <f>IF(ISNUMBER(san!H453), IF(san!H453=-999,"NA",IF(san!H453&gt;99, "&gt;99", IF(san!H453&lt;1, "&lt;1", san!H453))), "-")</f>
        <v>-</v>
      </c>
      <c r="I455" s="29" t="str">
        <f>IF(ISNUMBER(san!I453), IF(san!I453=-999,"NA",san!I453), "-")</f>
        <v>-</v>
      </c>
      <c r="J455" s="29" t="str">
        <f>IF(ISNUMBER(san!J453), IF(san!J453=-999,"NA",san!J453), "-")</f>
        <v>-</v>
      </c>
      <c r="K455" s="38" t="str">
        <f>IF(ISNUMBER(san!K453), IF(san!K453=-999,"NA",IF(san!K453&gt;99, "&gt;99", IF(san!K453&lt;1, "&lt;1", san!K453))), "-")</f>
        <v>-</v>
      </c>
      <c r="L455" s="39" t="str">
        <f>IF(ISNUMBER(san!L453), IF(san!L453=-999,"NA",IF(san!L453&gt;99, "&gt;99", IF(san!L453&lt;1, "&lt;1", san!L453))), "-")</f>
        <v>-</v>
      </c>
      <c r="M455" s="39" t="str">
        <f>IF(ISNUMBER(san!M453), IF(san!M453=-999,"NA",IF(san!M453&gt;99, "&gt;99", IF(san!M453&lt;1, "&lt;1", san!M453))), "-")</f>
        <v>-</v>
      </c>
      <c r="N455" s="40" t="str">
        <f>IF(ISNUMBER(san!N453), IF(san!N453=-999,"NA",IF(san!N453&gt;99, "&gt;99", IF(san!N453&lt;1, "&lt;1", san!N453))), "-")</f>
        <v>-</v>
      </c>
      <c r="O455" s="29" t="str">
        <f>IF(ISNUMBER(san!O453), IF(san!O453=-999,"NA",san!O453), "-")</f>
        <v>-</v>
      </c>
      <c r="P455" s="29" t="str">
        <f>IF(ISNUMBER(san!P453), IF(san!P453=-999,"NA",san!P453), "-")</f>
        <v>-</v>
      </c>
      <c r="Q455" s="38" t="str">
        <f>IF(ISNUMBER(san!Q453), IF(san!Q453=-999,"NA",IF(san!Q453&gt;99, "&gt;99", IF(san!Q453&lt;1, "&lt;1", san!Q453))), "-")</f>
        <v>-</v>
      </c>
      <c r="R455" s="39" t="str">
        <f>IF(ISNUMBER(san!R453), IF(san!R453=-999,"NA",IF(san!R453&gt;99, "&gt;99", IF(san!R453&lt;1, "&lt;1", san!R453))), "-")</f>
        <v>-</v>
      </c>
      <c r="S455" s="39" t="str">
        <f>IF(ISNUMBER(san!S453), IF(san!S453=-999,"NA",IF(san!S453&gt;99, "&gt;99", IF(san!S453&lt;1, "&lt;1", san!S453))), "-")</f>
        <v>-</v>
      </c>
      <c r="T455" s="40" t="str">
        <f>IF(ISNUMBER(san!T453), IF(san!T453=-999,"NA",IF(san!T453&gt;99, "&gt;99", IF(san!T453&lt;1, "&lt;1", san!T453))), "-")</f>
        <v>-</v>
      </c>
      <c r="U455" s="29" t="str">
        <f>IF(ISNUMBER(san!U453), IF(san!U453=-999,"NA",san!U453), "-")</f>
        <v>-</v>
      </c>
      <c r="V455" s="29" t="str">
        <f>IF(ISNUMBER(san!V453), IF(san!V453=-999,"NA",san!V453), "-")</f>
        <v>-</v>
      </c>
      <c r="W455" s="41" t="str">
        <f>IF(ISNUMBER(san!W453), IF(san!W453=-999,"NA",IF(san!W453&gt;99, "&gt;99", IF(san!W453&lt;1, "&lt;1", san!W453))), "-")</f>
        <v>-</v>
      </c>
      <c r="X455" s="39" t="str">
        <f>IF(ISNUMBER(san!X453), IF(san!X453=-999,"NA",IF(san!X453&gt;99, "&gt;99", IF(san!X453&lt;1, "&lt;1", san!X453))), "-")</f>
        <v>-</v>
      </c>
      <c r="Y455" s="39" t="str">
        <f>IF(ISNUMBER(san!Y453), IF(san!Y453=-999,"NA",IF(san!Y453&gt;99, "&gt;99", IF(san!Y453&lt;1, "&lt;1", san!Y453))), "-")</f>
        <v>-</v>
      </c>
      <c r="Z455" s="39" t="str">
        <f>IF(ISNUMBER(san!Z453), IF(san!Z453=-999,"NA",IF(san!Z453&gt;99, "&gt;99", IF(san!Z453&lt;1, "&lt;1", san!Z453))), "-")</f>
        <v>-</v>
      </c>
      <c r="AA455" s="29" t="str">
        <f>IF(ISNUMBER(san!AA453), IF(san!AA453=-999,"NA",san!AA453), "-")</f>
        <v>-</v>
      </c>
      <c r="AB455" s="39" t="str">
        <f>IF(ISNUMBER(san!AB453), IF(san!AB453=-999,"NA",IF(san!AB453&gt;99, "&gt;99", IF(san!AB453&lt;1, "&lt;1", san!AB453))), "-")</f>
        <v>-</v>
      </c>
      <c r="AC455" s="39" t="str">
        <f>IF(ISNUMBER(san!AC453), IF(san!AC453=-999,"NA",IF(san!AC453&gt;99, "&gt;99", IF(san!AC453&lt;1, "&lt;1", san!AC453))), "-")</f>
        <v>-</v>
      </c>
      <c r="AD455" s="39" t="str">
        <f>IF(ISNUMBER(san!AD453), IF(san!AD453=-999,"NA",IF(san!AD453&gt;99, "&gt;99", IF(san!AD453&lt;1, "&lt;1", san!AD453))), "-")</f>
        <v>-</v>
      </c>
      <c r="AE455" s="41" t="str">
        <f>IF(ISNUMBER(san!AE453), IF(san!AE453=-999,"NA",IF(san!AE453&gt;99, "&gt;99", IF(san!AE453&lt;1, "&lt;1", san!AE453))), "-")</f>
        <v>-</v>
      </c>
      <c r="AF455" s="39" t="str">
        <f>IF(ISNUMBER(san!AF453), IF(san!AF453=-999,"NA",IF(san!AF453&gt;99, "&gt;99", IF(san!AF453&lt;1, "&lt;1", san!AF453))), "-")</f>
        <v>-</v>
      </c>
      <c r="AG455" s="39" t="str">
        <f>IF(ISNUMBER(san!AG453), IF(san!AG453=-999,"NA",IF(san!AG453&gt;99, "&gt;99", IF(san!AG453&lt;1, "&lt;1", san!AG453))), "-")</f>
        <v>-</v>
      </c>
      <c r="AH455" s="39" t="str">
        <f>IF(ISNUMBER(san!AH453), IF(san!AH453=-999,"NA",IF(san!AH453&gt;99, "&gt;99", IF(san!AH453&lt;1, "&lt;1", san!AH453))), "-")</f>
        <v>-</v>
      </c>
      <c r="AI455" s="29" t="str">
        <f>IF(ISNUMBER(san!AI453), IF(san!AI453=-999,"NA",san!AI453), "-")</f>
        <v>-</v>
      </c>
      <c r="AJ455" s="39" t="str">
        <f>IF(ISNUMBER(san!AJ453), IF(san!AJ453=-999,"NA",IF(san!AJ453&gt;99, "&gt;99", IF(san!AJ453&lt;1, "&lt;1", san!AJ453))), "-")</f>
        <v>-</v>
      </c>
      <c r="AK455" s="39" t="str">
        <f>IF(ISNUMBER(san!AK453), IF(san!AK453=-999,"NA",IF(san!AK453&gt;99, "&gt;99", IF(san!AK453&lt;1, "&lt;1", san!AK453))), "-")</f>
        <v>-</v>
      </c>
      <c r="AL455" s="39" t="str">
        <f>IF(ISNUMBER(san!AL453), IF(san!AL453=-999,"NA",IF(san!AL453&gt;99, "&gt;99", IF(san!AL453&lt;1, "&lt;1", san!AL453))), "-")</f>
        <v>-</v>
      </c>
      <c r="AM455" s="41" t="str">
        <f>IF(ISNUMBER(san!AM453), IF(san!AM453=-999,"NA",IF(san!AM453&gt;99, "&gt;99", IF(san!AM453&lt;1, "&lt;1", san!AM453))), "-")</f>
        <v>-</v>
      </c>
      <c r="AN455" s="39" t="str">
        <f>IF(ISNUMBER(san!AN453), IF(san!AN453=-999,"NA",IF(san!AN453&gt;99, "&gt;99", IF(san!AN453&lt;1, "&lt;1", san!AN453))), "-")</f>
        <v>-</v>
      </c>
      <c r="AO455" s="39" t="str">
        <f>IF(ISNUMBER(san!AO453), IF(san!AO453=-999,"NA",IF(san!AO453&gt;99, "&gt;99", IF(san!AO453&lt;1, "&lt;1", san!AO453))), "-")</f>
        <v>-</v>
      </c>
      <c r="AP455" s="39" t="str">
        <f>IF(ISNUMBER(san!AP453), IF(san!AP453=-999,"NA",IF(san!AP453&gt;99, "&gt;99", IF(san!AP453&lt;1, "&lt;1", san!AP453))), "-")</f>
        <v>-</v>
      </c>
      <c r="AQ455" s="29" t="str">
        <f>IF(ISNUMBER(san!AQ453), IF(san!AQ453=-999,"NA",san!AQ453), "-")</f>
        <v>-</v>
      </c>
      <c r="AR455" s="39" t="str">
        <f>IF(ISNUMBER(san!AR453), IF(san!AR453=-999,"NA",IF(san!AR453&gt;99, "&gt;99", IF(san!AR453&lt;1, "&lt;1", san!AR453))), "-")</f>
        <v>-</v>
      </c>
      <c r="AS455" s="39" t="str">
        <f>IF(ISNUMBER(san!AS453), IF(san!AS453=-999,"NA",IF(san!AS453&gt;99, "&gt;99", IF(san!AS453&lt;1, "&lt;1", san!AS453))), "-")</f>
        <v>-</v>
      </c>
      <c r="AT455" s="39" t="str">
        <f>IF(ISNUMBER(san!AT453), IF(san!AT453=-999,"NA",IF(san!AT453&gt;99, "&gt;99", IF(san!AT453&lt;1, "&lt;1", san!AT453))), "-")</f>
        <v>-</v>
      </c>
    </row>
    <row r="456" ht="15" hidden="true">
      <c r="A456" s="36" t="str">
        <f>IF(ISBLANK(san!A454), "", san!A454)</f>
        <v/>
      </c>
      <c r="B456" s="57" t="str">
        <f>IF(ISBLANK(san!B454), "", san!B454)</f>
        <v/>
      </c>
      <c r="C456" s="37" t="str">
        <f>IF(ISNUMBER(san!C454), san!C454, "-")</f>
        <v>-</v>
      </c>
      <c r="D456" s="39" t="str">
        <f>IF(ISNUMBER(san!D454), san!D454, "-")</f>
        <v>-</v>
      </c>
      <c r="E456" s="38" t="str">
        <f>IF(ISNUMBER(san!E454), IF(san!E454=-999,"NA",IF(san!E454&gt;99, "&gt;99", IF(san!E454&lt;1, "&lt;1", san!E454))), "-")</f>
        <v>-</v>
      </c>
      <c r="F456" s="39" t="str">
        <f>IF(ISNUMBER(san!F454), IF(san!F454=-999,"NA",IF(san!F454&gt;99, "&gt;99", IF(san!F454&lt;1, "&lt;1", san!F454))), "-")</f>
        <v>-</v>
      </c>
      <c r="G456" s="39" t="str">
        <f>IF(ISNUMBER(san!G454), IF(san!G454=-999,"NA",IF(san!G454&gt;99, "&gt;99", IF(san!G454&lt;1, "&lt;1", san!G454))), "-")</f>
        <v>-</v>
      </c>
      <c r="H456" s="40" t="str">
        <f>IF(ISNUMBER(san!H454), IF(san!H454=-999,"NA",IF(san!H454&gt;99, "&gt;99", IF(san!H454&lt;1, "&lt;1", san!H454))), "-")</f>
        <v>-</v>
      </c>
      <c r="I456" s="29" t="str">
        <f>IF(ISNUMBER(san!I454), IF(san!I454=-999,"NA",san!I454), "-")</f>
        <v>-</v>
      </c>
      <c r="J456" s="29" t="str">
        <f>IF(ISNUMBER(san!J454), IF(san!J454=-999,"NA",san!J454), "-")</f>
        <v>-</v>
      </c>
      <c r="K456" s="38" t="str">
        <f>IF(ISNUMBER(san!K454), IF(san!K454=-999,"NA",IF(san!K454&gt;99, "&gt;99", IF(san!K454&lt;1, "&lt;1", san!K454))), "-")</f>
        <v>-</v>
      </c>
      <c r="L456" s="39" t="str">
        <f>IF(ISNUMBER(san!L454), IF(san!L454=-999,"NA",IF(san!L454&gt;99, "&gt;99", IF(san!L454&lt;1, "&lt;1", san!L454))), "-")</f>
        <v>-</v>
      </c>
      <c r="M456" s="39" t="str">
        <f>IF(ISNUMBER(san!M454), IF(san!M454=-999,"NA",IF(san!M454&gt;99, "&gt;99", IF(san!M454&lt;1, "&lt;1", san!M454))), "-")</f>
        <v>-</v>
      </c>
      <c r="N456" s="40" t="str">
        <f>IF(ISNUMBER(san!N454), IF(san!N454=-999,"NA",IF(san!N454&gt;99, "&gt;99", IF(san!N454&lt;1, "&lt;1", san!N454))), "-")</f>
        <v>-</v>
      </c>
      <c r="O456" s="29" t="str">
        <f>IF(ISNUMBER(san!O454), IF(san!O454=-999,"NA",san!O454), "-")</f>
        <v>-</v>
      </c>
      <c r="P456" s="29" t="str">
        <f>IF(ISNUMBER(san!P454), IF(san!P454=-999,"NA",san!P454), "-")</f>
        <v>-</v>
      </c>
      <c r="Q456" s="38" t="str">
        <f>IF(ISNUMBER(san!Q454), IF(san!Q454=-999,"NA",IF(san!Q454&gt;99, "&gt;99", IF(san!Q454&lt;1, "&lt;1", san!Q454))), "-")</f>
        <v>-</v>
      </c>
      <c r="R456" s="39" t="str">
        <f>IF(ISNUMBER(san!R454), IF(san!R454=-999,"NA",IF(san!R454&gt;99, "&gt;99", IF(san!R454&lt;1, "&lt;1", san!R454))), "-")</f>
        <v>-</v>
      </c>
      <c r="S456" s="39" t="str">
        <f>IF(ISNUMBER(san!S454), IF(san!S454=-999,"NA",IF(san!S454&gt;99, "&gt;99", IF(san!S454&lt;1, "&lt;1", san!S454))), "-")</f>
        <v>-</v>
      </c>
      <c r="T456" s="40" t="str">
        <f>IF(ISNUMBER(san!T454), IF(san!T454=-999,"NA",IF(san!T454&gt;99, "&gt;99", IF(san!T454&lt;1, "&lt;1", san!T454))), "-")</f>
        <v>-</v>
      </c>
      <c r="U456" s="29" t="str">
        <f>IF(ISNUMBER(san!U454), IF(san!U454=-999,"NA",san!U454), "-")</f>
        <v>-</v>
      </c>
      <c r="V456" s="29" t="str">
        <f>IF(ISNUMBER(san!V454), IF(san!V454=-999,"NA",san!V454), "-")</f>
        <v>-</v>
      </c>
      <c r="W456" s="41" t="str">
        <f>IF(ISNUMBER(san!W454), IF(san!W454=-999,"NA",IF(san!W454&gt;99, "&gt;99", IF(san!W454&lt;1, "&lt;1", san!W454))), "-")</f>
        <v>-</v>
      </c>
      <c r="X456" s="39" t="str">
        <f>IF(ISNUMBER(san!X454), IF(san!X454=-999,"NA",IF(san!X454&gt;99, "&gt;99", IF(san!X454&lt;1, "&lt;1", san!X454))), "-")</f>
        <v>-</v>
      </c>
      <c r="Y456" s="39" t="str">
        <f>IF(ISNUMBER(san!Y454), IF(san!Y454=-999,"NA",IF(san!Y454&gt;99, "&gt;99", IF(san!Y454&lt;1, "&lt;1", san!Y454))), "-")</f>
        <v>-</v>
      </c>
      <c r="Z456" s="39" t="str">
        <f>IF(ISNUMBER(san!Z454), IF(san!Z454=-999,"NA",IF(san!Z454&gt;99, "&gt;99", IF(san!Z454&lt;1, "&lt;1", san!Z454))), "-")</f>
        <v>-</v>
      </c>
      <c r="AA456" s="29" t="str">
        <f>IF(ISNUMBER(san!AA454), IF(san!AA454=-999,"NA",san!AA454), "-")</f>
        <v>-</v>
      </c>
      <c r="AB456" s="39" t="str">
        <f>IF(ISNUMBER(san!AB454), IF(san!AB454=-999,"NA",IF(san!AB454&gt;99, "&gt;99", IF(san!AB454&lt;1, "&lt;1", san!AB454))), "-")</f>
        <v>-</v>
      </c>
      <c r="AC456" s="39" t="str">
        <f>IF(ISNUMBER(san!AC454), IF(san!AC454=-999,"NA",IF(san!AC454&gt;99, "&gt;99", IF(san!AC454&lt;1, "&lt;1", san!AC454))), "-")</f>
        <v>-</v>
      </c>
      <c r="AD456" s="39" t="str">
        <f>IF(ISNUMBER(san!AD454), IF(san!AD454=-999,"NA",IF(san!AD454&gt;99, "&gt;99", IF(san!AD454&lt;1, "&lt;1", san!AD454))), "-")</f>
        <v>-</v>
      </c>
      <c r="AE456" s="41" t="str">
        <f>IF(ISNUMBER(san!AE454), IF(san!AE454=-999,"NA",IF(san!AE454&gt;99, "&gt;99", IF(san!AE454&lt;1, "&lt;1", san!AE454))), "-")</f>
        <v>-</v>
      </c>
      <c r="AF456" s="39" t="str">
        <f>IF(ISNUMBER(san!AF454), IF(san!AF454=-999,"NA",IF(san!AF454&gt;99, "&gt;99", IF(san!AF454&lt;1, "&lt;1", san!AF454))), "-")</f>
        <v>-</v>
      </c>
      <c r="AG456" s="39" t="str">
        <f>IF(ISNUMBER(san!AG454), IF(san!AG454=-999,"NA",IF(san!AG454&gt;99, "&gt;99", IF(san!AG454&lt;1, "&lt;1", san!AG454))), "-")</f>
        <v>-</v>
      </c>
      <c r="AH456" s="39" t="str">
        <f>IF(ISNUMBER(san!AH454), IF(san!AH454=-999,"NA",IF(san!AH454&gt;99, "&gt;99", IF(san!AH454&lt;1, "&lt;1", san!AH454))), "-")</f>
        <v>-</v>
      </c>
      <c r="AI456" s="29" t="str">
        <f>IF(ISNUMBER(san!AI454), IF(san!AI454=-999,"NA",san!AI454), "-")</f>
        <v>-</v>
      </c>
      <c r="AJ456" s="39" t="str">
        <f>IF(ISNUMBER(san!AJ454), IF(san!AJ454=-999,"NA",IF(san!AJ454&gt;99, "&gt;99", IF(san!AJ454&lt;1, "&lt;1", san!AJ454))), "-")</f>
        <v>-</v>
      </c>
      <c r="AK456" s="39" t="str">
        <f>IF(ISNUMBER(san!AK454), IF(san!AK454=-999,"NA",IF(san!AK454&gt;99, "&gt;99", IF(san!AK454&lt;1, "&lt;1", san!AK454))), "-")</f>
        <v>-</v>
      </c>
      <c r="AL456" s="39" t="str">
        <f>IF(ISNUMBER(san!AL454), IF(san!AL454=-999,"NA",IF(san!AL454&gt;99, "&gt;99", IF(san!AL454&lt;1, "&lt;1", san!AL454))), "-")</f>
        <v>-</v>
      </c>
      <c r="AM456" s="41" t="str">
        <f>IF(ISNUMBER(san!AM454), IF(san!AM454=-999,"NA",IF(san!AM454&gt;99, "&gt;99", IF(san!AM454&lt;1, "&lt;1", san!AM454))), "-")</f>
        <v>-</v>
      </c>
      <c r="AN456" s="39" t="str">
        <f>IF(ISNUMBER(san!AN454), IF(san!AN454=-999,"NA",IF(san!AN454&gt;99, "&gt;99", IF(san!AN454&lt;1, "&lt;1", san!AN454))), "-")</f>
        <v>-</v>
      </c>
      <c r="AO456" s="39" t="str">
        <f>IF(ISNUMBER(san!AO454), IF(san!AO454=-999,"NA",IF(san!AO454&gt;99, "&gt;99", IF(san!AO454&lt;1, "&lt;1", san!AO454))), "-")</f>
        <v>-</v>
      </c>
      <c r="AP456" s="39" t="str">
        <f>IF(ISNUMBER(san!AP454), IF(san!AP454=-999,"NA",IF(san!AP454&gt;99, "&gt;99", IF(san!AP454&lt;1, "&lt;1", san!AP454))), "-")</f>
        <v>-</v>
      </c>
      <c r="AQ456" s="29" t="str">
        <f>IF(ISNUMBER(san!AQ454), IF(san!AQ454=-999,"NA",san!AQ454), "-")</f>
        <v>-</v>
      </c>
      <c r="AR456" s="39" t="str">
        <f>IF(ISNUMBER(san!AR454), IF(san!AR454=-999,"NA",IF(san!AR454&gt;99, "&gt;99", IF(san!AR454&lt;1, "&lt;1", san!AR454))), "-")</f>
        <v>-</v>
      </c>
      <c r="AS456" s="39" t="str">
        <f>IF(ISNUMBER(san!AS454), IF(san!AS454=-999,"NA",IF(san!AS454&gt;99, "&gt;99", IF(san!AS454&lt;1, "&lt;1", san!AS454))), "-")</f>
        <v>-</v>
      </c>
      <c r="AT456" s="39" t="str">
        <f>IF(ISNUMBER(san!AT454), IF(san!AT454=-999,"NA",IF(san!AT454&gt;99, "&gt;99", IF(san!AT454&lt;1, "&lt;1", san!AT454))), "-")</f>
        <v>-</v>
      </c>
    </row>
    <row r="457" ht="15" hidden="true">
      <c r="A457" s="36" t="str">
        <f>IF(ISBLANK(san!A455), "", san!A455)</f>
        <v/>
      </c>
      <c r="B457" s="57" t="str">
        <f>IF(ISBLANK(san!B455), "", san!B455)</f>
        <v/>
      </c>
      <c r="C457" s="37" t="str">
        <f>IF(ISNUMBER(san!C455), san!C455, "-")</f>
        <v>-</v>
      </c>
      <c r="D457" s="39" t="str">
        <f>IF(ISNUMBER(san!D455), san!D455, "-")</f>
        <v>-</v>
      </c>
      <c r="E457" s="38" t="str">
        <f>IF(ISNUMBER(san!E455), IF(san!E455=-999,"NA",IF(san!E455&gt;99, "&gt;99", IF(san!E455&lt;1, "&lt;1", san!E455))), "-")</f>
        <v>-</v>
      </c>
      <c r="F457" s="39" t="str">
        <f>IF(ISNUMBER(san!F455), IF(san!F455=-999,"NA",IF(san!F455&gt;99, "&gt;99", IF(san!F455&lt;1, "&lt;1", san!F455))), "-")</f>
        <v>-</v>
      </c>
      <c r="G457" s="39" t="str">
        <f>IF(ISNUMBER(san!G455), IF(san!G455=-999,"NA",IF(san!G455&gt;99, "&gt;99", IF(san!G455&lt;1, "&lt;1", san!G455))), "-")</f>
        <v>-</v>
      </c>
      <c r="H457" s="40" t="str">
        <f>IF(ISNUMBER(san!H455), IF(san!H455=-999,"NA",IF(san!H455&gt;99, "&gt;99", IF(san!H455&lt;1, "&lt;1", san!H455))), "-")</f>
        <v>-</v>
      </c>
      <c r="I457" s="29" t="str">
        <f>IF(ISNUMBER(san!I455), IF(san!I455=-999,"NA",san!I455), "-")</f>
        <v>-</v>
      </c>
      <c r="J457" s="29" t="str">
        <f>IF(ISNUMBER(san!J455), IF(san!J455=-999,"NA",san!J455), "-")</f>
        <v>-</v>
      </c>
      <c r="K457" s="38" t="str">
        <f>IF(ISNUMBER(san!K455), IF(san!K455=-999,"NA",IF(san!K455&gt;99, "&gt;99", IF(san!K455&lt;1, "&lt;1", san!K455))), "-")</f>
        <v>-</v>
      </c>
      <c r="L457" s="39" t="str">
        <f>IF(ISNUMBER(san!L455), IF(san!L455=-999,"NA",IF(san!L455&gt;99, "&gt;99", IF(san!L455&lt;1, "&lt;1", san!L455))), "-")</f>
        <v>-</v>
      </c>
      <c r="M457" s="39" t="str">
        <f>IF(ISNUMBER(san!M455), IF(san!M455=-999,"NA",IF(san!M455&gt;99, "&gt;99", IF(san!M455&lt;1, "&lt;1", san!M455))), "-")</f>
        <v>-</v>
      </c>
      <c r="N457" s="40" t="str">
        <f>IF(ISNUMBER(san!N455), IF(san!N455=-999,"NA",IF(san!N455&gt;99, "&gt;99", IF(san!N455&lt;1, "&lt;1", san!N455))), "-")</f>
        <v>-</v>
      </c>
      <c r="O457" s="29" t="str">
        <f>IF(ISNUMBER(san!O455), IF(san!O455=-999,"NA",san!O455), "-")</f>
        <v>-</v>
      </c>
      <c r="P457" s="29" t="str">
        <f>IF(ISNUMBER(san!P455), IF(san!P455=-999,"NA",san!P455), "-")</f>
        <v>-</v>
      </c>
      <c r="Q457" s="38" t="str">
        <f>IF(ISNUMBER(san!Q455), IF(san!Q455=-999,"NA",IF(san!Q455&gt;99, "&gt;99", IF(san!Q455&lt;1, "&lt;1", san!Q455))), "-")</f>
        <v>-</v>
      </c>
      <c r="R457" s="39" t="str">
        <f>IF(ISNUMBER(san!R455), IF(san!R455=-999,"NA",IF(san!R455&gt;99, "&gt;99", IF(san!R455&lt;1, "&lt;1", san!R455))), "-")</f>
        <v>-</v>
      </c>
      <c r="S457" s="39" t="str">
        <f>IF(ISNUMBER(san!S455), IF(san!S455=-999,"NA",IF(san!S455&gt;99, "&gt;99", IF(san!S455&lt;1, "&lt;1", san!S455))), "-")</f>
        <v>-</v>
      </c>
      <c r="T457" s="40" t="str">
        <f>IF(ISNUMBER(san!T455), IF(san!T455=-999,"NA",IF(san!T455&gt;99, "&gt;99", IF(san!T455&lt;1, "&lt;1", san!T455))), "-")</f>
        <v>-</v>
      </c>
      <c r="U457" s="29" t="str">
        <f>IF(ISNUMBER(san!U455), IF(san!U455=-999,"NA",san!U455), "-")</f>
        <v>-</v>
      </c>
      <c r="V457" s="29" t="str">
        <f>IF(ISNUMBER(san!V455), IF(san!V455=-999,"NA",san!V455), "-")</f>
        <v>-</v>
      </c>
      <c r="W457" s="41" t="str">
        <f>IF(ISNUMBER(san!W455), IF(san!W455=-999,"NA",IF(san!W455&gt;99, "&gt;99", IF(san!W455&lt;1, "&lt;1", san!W455))), "-")</f>
        <v>-</v>
      </c>
      <c r="X457" s="39" t="str">
        <f>IF(ISNUMBER(san!X455), IF(san!X455=-999,"NA",IF(san!X455&gt;99, "&gt;99", IF(san!X455&lt;1, "&lt;1", san!X455))), "-")</f>
        <v>-</v>
      </c>
      <c r="Y457" s="39" t="str">
        <f>IF(ISNUMBER(san!Y455), IF(san!Y455=-999,"NA",IF(san!Y455&gt;99, "&gt;99", IF(san!Y455&lt;1, "&lt;1", san!Y455))), "-")</f>
        <v>-</v>
      </c>
      <c r="Z457" s="39" t="str">
        <f>IF(ISNUMBER(san!Z455), IF(san!Z455=-999,"NA",IF(san!Z455&gt;99, "&gt;99", IF(san!Z455&lt;1, "&lt;1", san!Z455))), "-")</f>
        <v>-</v>
      </c>
      <c r="AA457" s="29" t="str">
        <f>IF(ISNUMBER(san!AA455), IF(san!AA455=-999,"NA",san!AA455), "-")</f>
        <v>-</v>
      </c>
      <c r="AB457" s="39" t="str">
        <f>IF(ISNUMBER(san!AB455), IF(san!AB455=-999,"NA",IF(san!AB455&gt;99, "&gt;99", IF(san!AB455&lt;1, "&lt;1", san!AB455))), "-")</f>
        <v>-</v>
      </c>
      <c r="AC457" s="39" t="str">
        <f>IF(ISNUMBER(san!AC455), IF(san!AC455=-999,"NA",IF(san!AC455&gt;99, "&gt;99", IF(san!AC455&lt;1, "&lt;1", san!AC455))), "-")</f>
        <v>-</v>
      </c>
      <c r="AD457" s="39" t="str">
        <f>IF(ISNUMBER(san!AD455), IF(san!AD455=-999,"NA",IF(san!AD455&gt;99, "&gt;99", IF(san!AD455&lt;1, "&lt;1", san!AD455))), "-")</f>
        <v>-</v>
      </c>
      <c r="AE457" s="41" t="str">
        <f>IF(ISNUMBER(san!AE455), IF(san!AE455=-999,"NA",IF(san!AE455&gt;99, "&gt;99", IF(san!AE455&lt;1, "&lt;1", san!AE455))), "-")</f>
        <v>-</v>
      </c>
      <c r="AF457" s="39" t="str">
        <f>IF(ISNUMBER(san!AF455), IF(san!AF455=-999,"NA",IF(san!AF455&gt;99, "&gt;99", IF(san!AF455&lt;1, "&lt;1", san!AF455))), "-")</f>
        <v>-</v>
      </c>
      <c r="AG457" s="39" t="str">
        <f>IF(ISNUMBER(san!AG455), IF(san!AG455=-999,"NA",IF(san!AG455&gt;99, "&gt;99", IF(san!AG455&lt;1, "&lt;1", san!AG455))), "-")</f>
        <v>-</v>
      </c>
      <c r="AH457" s="39" t="str">
        <f>IF(ISNUMBER(san!AH455), IF(san!AH455=-999,"NA",IF(san!AH455&gt;99, "&gt;99", IF(san!AH455&lt;1, "&lt;1", san!AH455))), "-")</f>
        <v>-</v>
      </c>
      <c r="AI457" s="29" t="str">
        <f>IF(ISNUMBER(san!AI455), IF(san!AI455=-999,"NA",san!AI455), "-")</f>
        <v>-</v>
      </c>
      <c r="AJ457" s="39" t="str">
        <f>IF(ISNUMBER(san!AJ455), IF(san!AJ455=-999,"NA",IF(san!AJ455&gt;99, "&gt;99", IF(san!AJ455&lt;1, "&lt;1", san!AJ455))), "-")</f>
        <v>-</v>
      </c>
      <c r="AK457" s="39" t="str">
        <f>IF(ISNUMBER(san!AK455), IF(san!AK455=-999,"NA",IF(san!AK455&gt;99, "&gt;99", IF(san!AK455&lt;1, "&lt;1", san!AK455))), "-")</f>
        <v>-</v>
      </c>
      <c r="AL457" s="39" t="str">
        <f>IF(ISNUMBER(san!AL455), IF(san!AL455=-999,"NA",IF(san!AL455&gt;99, "&gt;99", IF(san!AL455&lt;1, "&lt;1", san!AL455))), "-")</f>
        <v>-</v>
      </c>
      <c r="AM457" s="41" t="str">
        <f>IF(ISNUMBER(san!AM455), IF(san!AM455=-999,"NA",IF(san!AM455&gt;99, "&gt;99", IF(san!AM455&lt;1, "&lt;1", san!AM455))), "-")</f>
        <v>-</v>
      </c>
      <c r="AN457" s="39" t="str">
        <f>IF(ISNUMBER(san!AN455), IF(san!AN455=-999,"NA",IF(san!AN455&gt;99, "&gt;99", IF(san!AN455&lt;1, "&lt;1", san!AN455))), "-")</f>
        <v>-</v>
      </c>
      <c r="AO457" s="39" t="str">
        <f>IF(ISNUMBER(san!AO455), IF(san!AO455=-999,"NA",IF(san!AO455&gt;99, "&gt;99", IF(san!AO455&lt;1, "&lt;1", san!AO455))), "-")</f>
        <v>-</v>
      </c>
      <c r="AP457" s="39" t="str">
        <f>IF(ISNUMBER(san!AP455), IF(san!AP455=-999,"NA",IF(san!AP455&gt;99, "&gt;99", IF(san!AP455&lt;1, "&lt;1", san!AP455))), "-")</f>
        <v>-</v>
      </c>
      <c r="AQ457" s="29" t="str">
        <f>IF(ISNUMBER(san!AQ455), IF(san!AQ455=-999,"NA",san!AQ455), "-")</f>
        <v>-</v>
      </c>
      <c r="AR457" s="39" t="str">
        <f>IF(ISNUMBER(san!AR455), IF(san!AR455=-999,"NA",IF(san!AR455&gt;99, "&gt;99", IF(san!AR455&lt;1, "&lt;1", san!AR455))), "-")</f>
        <v>-</v>
      </c>
      <c r="AS457" s="39" t="str">
        <f>IF(ISNUMBER(san!AS455), IF(san!AS455=-999,"NA",IF(san!AS455&gt;99, "&gt;99", IF(san!AS455&lt;1, "&lt;1", san!AS455))), "-")</f>
        <v>-</v>
      </c>
      <c r="AT457" s="39" t="str">
        <f>IF(ISNUMBER(san!AT455), IF(san!AT455=-999,"NA",IF(san!AT455&gt;99, "&gt;99", IF(san!AT455&lt;1, "&lt;1", san!AT455))), "-")</f>
        <v>-</v>
      </c>
    </row>
    <row r="458" ht="15" hidden="true">
      <c r="A458" s="36" t="str">
        <f>IF(ISBLANK(san!A456), "", san!A456)</f>
        <v/>
      </c>
      <c r="B458" s="57" t="str">
        <f>IF(ISBLANK(san!B456), "", san!B456)</f>
        <v/>
      </c>
      <c r="C458" s="37" t="str">
        <f>IF(ISNUMBER(san!C456), san!C456, "-")</f>
        <v>-</v>
      </c>
      <c r="D458" s="39" t="str">
        <f>IF(ISNUMBER(san!D456), san!D456, "-")</f>
        <v>-</v>
      </c>
      <c r="E458" s="38" t="str">
        <f>IF(ISNUMBER(san!E456), IF(san!E456=-999,"NA",IF(san!E456&gt;99, "&gt;99", IF(san!E456&lt;1, "&lt;1", san!E456))), "-")</f>
        <v>-</v>
      </c>
      <c r="F458" s="39" t="str">
        <f>IF(ISNUMBER(san!F456), IF(san!F456=-999,"NA",IF(san!F456&gt;99, "&gt;99", IF(san!F456&lt;1, "&lt;1", san!F456))), "-")</f>
        <v>-</v>
      </c>
      <c r="G458" s="39" t="str">
        <f>IF(ISNUMBER(san!G456), IF(san!G456=-999,"NA",IF(san!G456&gt;99, "&gt;99", IF(san!G456&lt;1, "&lt;1", san!G456))), "-")</f>
        <v>-</v>
      </c>
      <c r="H458" s="40" t="str">
        <f>IF(ISNUMBER(san!H456), IF(san!H456=-999,"NA",IF(san!H456&gt;99, "&gt;99", IF(san!H456&lt;1, "&lt;1", san!H456))), "-")</f>
        <v>-</v>
      </c>
      <c r="I458" s="29" t="str">
        <f>IF(ISNUMBER(san!I456), IF(san!I456=-999,"NA",san!I456), "-")</f>
        <v>-</v>
      </c>
      <c r="J458" s="29" t="str">
        <f>IF(ISNUMBER(san!J456), IF(san!J456=-999,"NA",san!J456), "-")</f>
        <v>-</v>
      </c>
      <c r="K458" s="38" t="str">
        <f>IF(ISNUMBER(san!K456), IF(san!K456=-999,"NA",IF(san!K456&gt;99, "&gt;99", IF(san!K456&lt;1, "&lt;1", san!K456))), "-")</f>
        <v>-</v>
      </c>
      <c r="L458" s="39" t="str">
        <f>IF(ISNUMBER(san!L456), IF(san!L456=-999,"NA",IF(san!L456&gt;99, "&gt;99", IF(san!L456&lt;1, "&lt;1", san!L456))), "-")</f>
        <v>-</v>
      </c>
      <c r="M458" s="39" t="str">
        <f>IF(ISNUMBER(san!M456), IF(san!M456=-999,"NA",IF(san!M456&gt;99, "&gt;99", IF(san!M456&lt;1, "&lt;1", san!M456))), "-")</f>
        <v>-</v>
      </c>
      <c r="N458" s="40" t="str">
        <f>IF(ISNUMBER(san!N456), IF(san!N456=-999,"NA",IF(san!N456&gt;99, "&gt;99", IF(san!N456&lt;1, "&lt;1", san!N456))), "-")</f>
        <v>-</v>
      </c>
      <c r="O458" s="29" t="str">
        <f>IF(ISNUMBER(san!O456), IF(san!O456=-999,"NA",san!O456), "-")</f>
        <v>-</v>
      </c>
      <c r="P458" s="29" t="str">
        <f>IF(ISNUMBER(san!P456), IF(san!P456=-999,"NA",san!P456), "-")</f>
        <v>-</v>
      </c>
      <c r="Q458" s="38" t="str">
        <f>IF(ISNUMBER(san!Q456), IF(san!Q456=-999,"NA",IF(san!Q456&gt;99, "&gt;99", IF(san!Q456&lt;1, "&lt;1", san!Q456))), "-")</f>
        <v>-</v>
      </c>
      <c r="R458" s="39" t="str">
        <f>IF(ISNUMBER(san!R456), IF(san!R456=-999,"NA",IF(san!R456&gt;99, "&gt;99", IF(san!R456&lt;1, "&lt;1", san!R456))), "-")</f>
        <v>-</v>
      </c>
      <c r="S458" s="39" t="str">
        <f>IF(ISNUMBER(san!S456), IF(san!S456=-999,"NA",IF(san!S456&gt;99, "&gt;99", IF(san!S456&lt;1, "&lt;1", san!S456))), "-")</f>
        <v>-</v>
      </c>
      <c r="T458" s="40" t="str">
        <f>IF(ISNUMBER(san!T456), IF(san!T456=-999,"NA",IF(san!T456&gt;99, "&gt;99", IF(san!T456&lt;1, "&lt;1", san!T456))), "-")</f>
        <v>-</v>
      </c>
      <c r="U458" s="29" t="str">
        <f>IF(ISNUMBER(san!U456), IF(san!U456=-999,"NA",san!U456), "-")</f>
        <v>-</v>
      </c>
      <c r="V458" s="29" t="str">
        <f>IF(ISNUMBER(san!V456), IF(san!V456=-999,"NA",san!V456), "-")</f>
        <v>-</v>
      </c>
      <c r="W458" s="41" t="str">
        <f>IF(ISNUMBER(san!W456), IF(san!W456=-999,"NA",IF(san!W456&gt;99, "&gt;99", IF(san!W456&lt;1, "&lt;1", san!W456))), "-")</f>
        <v>-</v>
      </c>
      <c r="X458" s="39" t="str">
        <f>IF(ISNUMBER(san!X456), IF(san!X456=-999,"NA",IF(san!X456&gt;99, "&gt;99", IF(san!X456&lt;1, "&lt;1", san!X456))), "-")</f>
        <v>-</v>
      </c>
      <c r="Y458" s="39" t="str">
        <f>IF(ISNUMBER(san!Y456), IF(san!Y456=-999,"NA",IF(san!Y456&gt;99, "&gt;99", IF(san!Y456&lt;1, "&lt;1", san!Y456))), "-")</f>
        <v>-</v>
      </c>
      <c r="Z458" s="39" t="str">
        <f>IF(ISNUMBER(san!Z456), IF(san!Z456=-999,"NA",IF(san!Z456&gt;99, "&gt;99", IF(san!Z456&lt;1, "&lt;1", san!Z456))), "-")</f>
        <v>-</v>
      </c>
      <c r="AA458" s="29" t="str">
        <f>IF(ISNUMBER(san!AA456), IF(san!AA456=-999,"NA",san!AA456), "-")</f>
        <v>-</v>
      </c>
      <c r="AB458" s="39" t="str">
        <f>IF(ISNUMBER(san!AB456), IF(san!AB456=-999,"NA",IF(san!AB456&gt;99, "&gt;99", IF(san!AB456&lt;1, "&lt;1", san!AB456))), "-")</f>
        <v>-</v>
      </c>
      <c r="AC458" s="39" t="str">
        <f>IF(ISNUMBER(san!AC456), IF(san!AC456=-999,"NA",IF(san!AC456&gt;99, "&gt;99", IF(san!AC456&lt;1, "&lt;1", san!AC456))), "-")</f>
        <v>-</v>
      </c>
      <c r="AD458" s="39" t="str">
        <f>IF(ISNUMBER(san!AD456), IF(san!AD456=-999,"NA",IF(san!AD456&gt;99, "&gt;99", IF(san!AD456&lt;1, "&lt;1", san!AD456))), "-")</f>
        <v>-</v>
      </c>
      <c r="AE458" s="41" t="str">
        <f>IF(ISNUMBER(san!AE456), IF(san!AE456=-999,"NA",IF(san!AE456&gt;99, "&gt;99", IF(san!AE456&lt;1, "&lt;1", san!AE456))), "-")</f>
        <v>-</v>
      </c>
      <c r="AF458" s="39" t="str">
        <f>IF(ISNUMBER(san!AF456), IF(san!AF456=-999,"NA",IF(san!AF456&gt;99, "&gt;99", IF(san!AF456&lt;1, "&lt;1", san!AF456))), "-")</f>
        <v>-</v>
      </c>
      <c r="AG458" s="39" t="str">
        <f>IF(ISNUMBER(san!AG456), IF(san!AG456=-999,"NA",IF(san!AG456&gt;99, "&gt;99", IF(san!AG456&lt;1, "&lt;1", san!AG456))), "-")</f>
        <v>-</v>
      </c>
      <c r="AH458" s="39" t="str">
        <f>IF(ISNUMBER(san!AH456), IF(san!AH456=-999,"NA",IF(san!AH456&gt;99, "&gt;99", IF(san!AH456&lt;1, "&lt;1", san!AH456))), "-")</f>
        <v>-</v>
      </c>
      <c r="AI458" s="29" t="str">
        <f>IF(ISNUMBER(san!AI456), IF(san!AI456=-999,"NA",san!AI456), "-")</f>
        <v>-</v>
      </c>
      <c r="AJ458" s="39" t="str">
        <f>IF(ISNUMBER(san!AJ456), IF(san!AJ456=-999,"NA",IF(san!AJ456&gt;99, "&gt;99", IF(san!AJ456&lt;1, "&lt;1", san!AJ456))), "-")</f>
        <v>-</v>
      </c>
      <c r="AK458" s="39" t="str">
        <f>IF(ISNUMBER(san!AK456), IF(san!AK456=-999,"NA",IF(san!AK456&gt;99, "&gt;99", IF(san!AK456&lt;1, "&lt;1", san!AK456))), "-")</f>
        <v>-</v>
      </c>
      <c r="AL458" s="39" t="str">
        <f>IF(ISNUMBER(san!AL456), IF(san!AL456=-999,"NA",IF(san!AL456&gt;99, "&gt;99", IF(san!AL456&lt;1, "&lt;1", san!AL456))), "-")</f>
        <v>-</v>
      </c>
      <c r="AM458" s="41" t="str">
        <f>IF(ISNUMBER(san!AM456), IF(san!AM456=-999,"NA",IF(san!AM456&gt;99, "&gt;99", IF(san!AM456&lt;1, "&lt;1", san!AM456))), "-")</f>
        <v>-</v>
      </c>
      <c r="AN458" s="39" t="str">
        <f>IF(ISNUMBER(san!AN456), IF(san!AN456=-999,"NA",IF(san!AN456&gt;99, "&gt;99", IF(san!AN456&lt;1, "&lt;1", san!AN456))), "-")</f>
        <v>-</v>
      </c>
      <c r="AO458" s="39" t="str">
        <f>IF(ISNUMBER(san!AO456), IF(san!AO456=-999,"NA",IF(san!AO456&gt;99, "&gt;99", IF(san!AO456&lt;1, "&lt;1", san!AO456))), "-")</f>
        <v>-</v>
      </c>
      <c r="AP458" s="39" t="str">
        <f>IF(ISNUMBER(san!AP456), IF(san!AP456=-999,"NA",IF(san!AP456&gt;99, "&gt;99", IF(san!AP456&lt;1, "&lt;1", san!AP456))), "-")</f>
        <v>-</v>
      </c>
      <c r="AQ458" s="29" t="str">
        <f>IF(ISNUMBER(san!AQ456), IF(san!AQ456=-999,"NA",san!AQ456), "-")</f>
        <v>-</v>
      </c>
      <c r="AR458" s="39" t="str">
        <f>IF(ISNUMBER(san!AR456), IF(san!AR456=-999,"NA",IF(san!AR456&gt;99, "&gt;99", IF(san!AR456&lt;1, "&lt;1", san!AR456))), "-")</f>
        <v>-</v>
      </c>
      <c r="AS458" s="39" t="str">
        <f>IF(ISNUMBER(san!AS456), IF(san!AS456=-999,"NA",IF(san!AS456&gt;99, "&gt;99", IF(san!AS456&lt;1, "&lt;1", san!AS456))), "-")</f>
        <v>-</v>
      </c>
      <c r="AT458" s="39" t="str">
        <f>IF(ISNUMBER(san!AT456), IF(san!AT456=-999,"NA",IF(san!AT456&gt;99, "&gt;99", IF(san!AT456&lt;1, "&lt;1", san!AT456))), "-")</f>
        <v>-</v>
      </c>
    </row>
    <row r="459" ht="15" hidden="true">
      <c r="A459" s="36" t="str">
        <f>IF(ISBLANK(san!A457), "", san!A457)</f>
        <v/>
      </c>
      <c r="B459" s="57" t="str">
        <f>IF(ISBLANK(san!B457), "", san!B457)</f>
        <v/>
      </c>
      <c r="C459" s="37" t="str">
        <f>IF(ISNUMBER(san!C457), san!C457, "-")</f>
        <v>-</v>
      </c>
      <c r="D459" s="39" t="str">
        <f>IF(ISNUMBER(san!D457), san!D457, "-")</f>
        <v>-</v>
      </c>
      <c r="E459" s="38" t="str">
        <f>IF(ISNUMBER(san!E457), IF(san!E457=-999,"NA",IF(san!E457&gt;99, "&gt;99", IF(san!E457&lt;1, "&lt;1", san!E457))), "-")</f>
        <v>-</v>
      </c>
      <c r="F459" s="39" t="str">
        <f>IF(ISNUMBER(san!F457), IF(san!F457=-999,"NA",IF(san!F457&gt;99, "&gt;99", IF(san!F457&lt;1, "&lt;1", san!F457))), "-")</f>
        <v>-</v>
      </c>
      <c r="G459" s="39" t="str">
        <f>IF(ISNUMBER(san!G457), IF(san!G457=-999,"NA",IF(san!G457&gt;99, "&gt;99", IF(san!G457&lt;1, "&lt;1", san!G457))), "-")</f>
        <v>-</v>
      </c>
      <c r="H459" s="40" t="str">
        <f>IF(ISNUMBER(san!H457), IF(san!H457=-999,"NA",IF(san!H457&gt;99, "&gt;99", IF(san!H457&lt;1, "&lt;1", san!H457))), "-")</f>
        <v>-</v>
      </c>
      <c r="I459" s="29" t="str">
        <f>IF(ISNUMBER(san!I457), IF(san!I457=-999,"NA",san!I457), "-")</f>
        <v>-</v>
      </c>
      <c r="J459" s="29" t="str">
        <f>IF(ISNUMBER(san!J457), IF(san!J457=-999,"NA",san!J457), "-")</f>
        <v>-</v>
      </c>
      <c r="K459" s="38" t="str">
        <f>IF(ISNUMBER(san!K457), IF(san!K457=-999,"NA",IF(san!K457&gt;99, "&gt;99", IF(san!K457&lt;1, "&lt;1", san!K457))), "-")</f>
        <v>-</v>
      </c>
      <c r="L459" s="39" t="str">
        <f>IF(ISNUMBER(san!L457), IF(san!L457=-999,"NA",IF(san!L457&gt;99, "&gt;99", IF(san!L457&lt;1, "&lt;1", san!L457))), "-")</f>
        <v>-</v>
      </c>
      <c r="M459" s="39" t="str">
        <f>IF(ISNUMBER(san!M457), IF(san!M457=-999,"NA",IF(san!M457&gt;99, "&gt;99", IF(san!M457&lt;1, "&lt;1", san!M457))), "-")</f>
        <v>-</v>
      </c>
      <c r="N459" s="40" t="str">
        <f>IF(ISNUMBER(san!N457), IF(san!N457=-999,"NA",IF(san!N457&gt;99, "&gt;99", IF(san!N457&lt;1, "&lt;1", san!N457))), "-")</f>
        <v>-</v>
      </c>
      <c r="O459" s="29" t="str">
        <f>IF(ISNUMBER(san!O457), IF(san!O457=-999,"NA",san!O457), "-")</f>
        <v>-</v>
      </c>
      <c r="P459" s="29" t="str">
        <f>IF(ISNUMBER(san!P457), IF(san!P457=-999,"NA",san!P457), "-")</f>
        <v>-</v>
      </c>
      <c r="Q459" s="38" t="str">
        <f>IF(ISNUMBER(san!Q457), IF(san!Q457=-999,"NA",IF(san!Q457&gt;99, "&gt;99", IF(san!Q457&lt;1, "&lt;1", san!Q457))), "-")</f>
        <v>-</v>
      </c>
      <c r="R459" s="39" t="str">
        <f>IF(ISNUMBER(san!R457), IF(san!R457=-999,"NA",IF(san!R457&gt;99, "&gt;99", IF(san!R457&lt;1, "&lt;1", san!R457))), "-")</f>
        <v>-</v>
      </c>
      <c r="S459" s="39" t="str">
        <f>IF(ISNUMBER(san!S457), IF(san!S457=-999,"NA",IF(san!S457&gt;99, "&gt;99", IF(san!S457&lt;1, "&lt;1", san!S457))), "-")</f>
        <v>-</v>
      </c>
      <c r="T459" s="40" t="str">
        <f>IF(ISNUMBER(san!T457), IF(san!T457=-999,"NA",IF(san!T457&gt;99, "&gt;99", IF(san!T457&lt;1, "&lt;1", san!T457))), "-")</f>
        <v>-</v>
      </c>
      <c r="U459" s="29" t="str">
        <f>IF(ISNUMBER(san!U457), IF(san!U457=-999,"NA",san!U457), "-")</f>
        <v>-</v>
      </c>
      <c r="V459" s="29" t="str">
        <f>IF(ISNUMBER(san!V457), IF(san!V457=-999,"NA",san!V457), "-")</f>
        <v>-</v>
      </c>
      <c r="W459" s="41" t="str">
        <f>IF(ISNUMBER(san!W457), IF(san!W457=-999,"NA",IF(san!W457&gt;99, "&gt;99", IF(san!W457&lt;1, "&lt;1", san!W457))), "-")</f>
        <v>-</v>
      </c>
      <c r="X459" s="39" t="str">
        <f>IF(ISNUMBER(san!X457), IF(san!X457=-999,"NA",IF(san!X457&gt;99, "&gt;99", IF(san!X457&lt;1, "&lt;1", san!X457))), "-")</f>
        <v>-</v>
      </c>
      <c r="Y459" s="39" t="str">
        <f>IF(ISNUMBER(san!Y457), IF(san!Y457=-999,"NA",IF(san!Y457&gt;99, "&gt;99", IF(san!Y457&lt;1, "&lt;1", san!Y457))), "-")</f>
        <v>-</v>
      </c>
      <c r="Z459" s="39" t="str">
        <f>IF(ISNUMBER(san!Z457), IF(san!Z457=-999,"NA",IF(san!Z457&gt;99, "&gt;99", IF(san!Z457&lt;1, "&lt;1", san!Z457))), "-")</f>
        <v>-</v>
      </c>
      <c r="AA459" s="29" t="str">
        <f>IF(ISNUMBER(san!AA457), IF(san!AA457=-999,"NA",san!AA457), "-")</f>
        <v>-</v>
      </c>
      <c r="AB459" s="39" t="str">
        <f>IF(ISNUMBER(san!AB457), IF(san!AB457=-999,"NA",IF(san!AB457&gt;99, "&gt;99", IF(san!AB457&lt;1, "&lt;1", san!AB457))), "-")</f>
        <v>-</v>
      </c>
      <c r="AC459" s="39" t="str">
        <f>IF(ISNUMBER(san!AC457), IF(san!AC457=-999,"NA",IF(san!AC457&gt;99, "&gt;99", IF(san!AC457&lt;1, "&lt;1", san!AC457))), "-")</f>
        <v>-</v>
      </c>
      <c r="AD459" s="39" t="str">
        <f>IF(ISNUMBER(san!AD457), IF(san!AD457=-999,"NA",IF(san!AD457&gt;99, "&gt;99", IF(san!AD457&lt;1, "&lt;1", san!AD457))), "-")</f>
        <v>-</v>
      </c>
      <c r="AE459" s="41" t="str">
        <f>IF(ISNUMBER(san!AE457), IF(san!AE457=-999,"NA",IF(san!AE457&gt;99, "&gt;99", IF(san!AE457&lt;1, "&lt;1", san!AE457))), "-")</f>
        <v>-</v>
      </c>
      <c r="AF459" s="39" t="str">
        <f>IF(ISNUMBER(san!AF457), IF(san!AF457=-999,"NA",IF(san!AF457&gt;99, "&gt;99", IF(san!AF457&lt;1, "&lt;1", san!AF457))), "-")</f>
        <v>-</v>
      </c>
      <c r="AG459" s="39" t="str">
        <f>IF(ISNUMBER(san!AG457), IF(san!AG457=-999,"NA",IF(san!AG457&gt;99, "&gt;99", IF(san!AG457&lt;1, "&lt;1", san!AG457))), "-")</f>
        <v>-</v>
      </c>
      <c r="AH459" s="39" t="str">
        <f>IF(ISNUMBER(san!AH457), IF(san!AH457=-999,"NA",IF(san!AH457&gt;99, "&gt;99", IF(san!AH457&lt;1, "&lt;1", san!AH457))), "-")</f>
        <v>-</v>
      </c>
      <c r="AI459" s="29" t="str">
        <f>IF(ISNUMBER(san!AI457), IF(san!AI457=-999,"NA",san!AI457), "-")</f>
        <v>-</v>
      </c>
      <c r="AJ459" s="39" t="str">
        <f>IF(ISNUMBER(san!AJ457), IF(san!AJ457=-999,"NA",IF(san!AJ457&gt;99, "&gt;99", IF(san!AJ457&lt;1, "&lt;1", san!AJ457))), "-")</f>
        <v>-</v>
      </c>
      <c r="AK459" s="39" t="str">
        <f>IF(ISNUMBER(san!AK457), IF(san!AK457=-999,"NA",IF(san!AK457&gt;99, "&gt;99", IF(san!AK457&lt;1, "&lt;1", san!AK457))), "-")</f>
        <v>-</v>
      </c>
      <c r="AL459" s="39" t="str">
        <f>IF(ISNUMBER(san!AL457), IF(san!AL457=-999,"NA",IF(san!AL457&gt;99, "&gt;99", IF(san!AL457&lt;1, "&lt;1", san!AL457))), "-")</f>
        <v>-</v>
      </c>
      <c r="AM459" s="41" t="str">
        <f>IF(ISNUMBER(san!AM457), IF(san!AM457=-999,"NA",IF(san!AM457&gt;99, "&gt;99", IF(san!AM457&lt;1, "&lt;1", san!AM457))), "-")</f>
        <v>-</v>
      </c>
      <c r="AN459" s="39" t="str">
        <f>IF(ISNUMBER(san!AN457), IF(san!AN457=-999,"NA",IF(san!AN457&gt;99, "&gt;99", IF(san!AN457&lt;1, "&lt;1", san!AN457))), "-")</f>
        <v>-</v>
      </c>
      <c r="AO459" s="39" t="str">
        <f>IF(ISNUMBER(san!AO457), IF(san!AO457=-999,"NA",IF(san!AO457&gt;99, "&gt;99", IF(san!AO457&lt;1, "&lt;1", san!AO457))), "-")</f>
        <v>-</v>
      </c>
      <c r="AP459" s="39" t="str">
        <f>IF(ISNUMBER(san!AP457), IF(san!AP457=-999,"NA",IF(san!AP457&gt;99, "&gt;99", IF(san!AP457&lt;1, "&lt;1", san!AP457))), "-")</f>
        <v>-</v>
      </c>
      <c r="AQ459" s="29" t="str">
        <f>IF(ISNUMBER(san!AQ457), IF(san!AQ457=-999,"NA",san!AQ457), "-")</f>
        <v>-</v>
      </c>
      <c r="AR459" s="39" t="str">
        <f>IF(ISNUMBER(san!AR457), IF(san!AR457=-999,"NA",IF(san!AR457&gt;99, "&gt;99", IF(san!AR457&lt;1, "&lt;1", san!AR457))), "-")</f>
        <v>-</v>
      </c>
      <c r="AS459" s="39" t="str">
        <f>IF(ISNUMBER(san!AS457), IF(san!AS457=-999,"NA",IF(san!AS457&gt;99, "&gt;99", IF(san!AS457&lt;1, "&lt;1", san!AS457))), "-")</f>
        <v>-</v>
      </c>
      <c r="AT459" s="39" t="str">
        <f>IF(ISNUMBER(san!AT457), IF(san!AT457=-999,"NA",IF(san!AT457&gt;99, "&gt;99", IF(san!AT457&lt;1, "&lt;1", san!AT457))), "-")</f>
        <v>-</v>
      </c>
    </row>
    <row r="460" ht="15" hidden="true">
      <c r="A460" s="36" t="str">
        <f>IF(ISBLANK(san!A458), "", san!A458)</f>
        <v/>
      </c>
      <c r="B460" s="57" t="str">
        <f>IF(ISBLANK(san!B458), "", san!B458)</f>
        <v/>
      </c>
      <c r="C460" s="37" t="str">
        <f>IF(ISNUMBER(san!C458), san!C458, "-")</f>
        <v>-</v>
      </c>
      <c r="D460" s="39" t="str">
        <f>IF(ISNUMBER(san!D458), san!D458, "-")</f>
        <v>-</v>
      </c>
      <c r="E460" s="38" t="str">
        <f>IF(ISNUMBER(san!E458), IF(san!E458=-999,"NA",IF(san!E458&gt;99, "&gt;99", IF(san!E458&lt;1, "&lt;1", san!E458))), "-")</f>
        <v>-</v>
      </c>
      <c r="F460" s="39" t="str">
        <f>IF(ISNUMBER(san!F458), IF(san!F458=-999,"NA",IF(san!F458&gt;99, "&gt;99", IF(san!F458&lt;1, "&lt;1", san!F458))), "-")</f>
        <v>-</v>
      </c>
      <c r="G460" s="39" t="str">
        <f>IF(ISNUMBER(san!G458), IF(san!G458=-999,"NA",IF(san!G458&gt;99, "&gt;99", IF(san!G458&lt;1, "&lt;1", san!G458))), "-")</f>
        <v>-</v>
      </c>
      <c r="H460" s="40" t="str">
        <f>IF(ISNUMBER(san!H458), IF(san!H458=-999,"NA",IF(san!H458&gt;99, "&gt;99", IF(san!H458&lt;1, "&lt;1", san!H458))), "-")</f>
        <v>-</v>
      </c>
      <c r="I460" s="29" t="str">
        <f>IF(ISNUMBER(san!I458), IF(san!I458=-999,"NA",san!I458), "-")</f>
        <v>-</v>
      </c>
      <c r="J460" s="29" t="str">
        <f>IF(ISNUMBER(san!J458), IF(san!J458=-999,"NA",san!J458), "-")</f>
        <v>-</v>
      </c>
      <c r="K460" s="38" t="str">
        <f>IF(ISNUMBER(san!K458), IF(san!K458=-999,"NA",IF(san!K458&gt;99, "&gt;99", IF(san!K458&lt;1, "&lt;1", san!K458))), "-")</f>
        <v>-</v>
      </c>
      <c r="L460" s="39" t="str">
        <f>IF(ISNUMBER(san!L458), IF(san!L458=-999,"NA",IF(san!L458&gt;99, "&gt;99", IF(san!L458&lt;1, "&lt;1", san!L458))), "-")</f>
        <v>-</v>
      </c>
      <c r="M460" s="39" t="str">
        <f>IF(ISNUMBER(san!M458), IF(san!M458=-999,"NA",IF(san!M458&gt;99, "&gt;99", IF(san!M458&lt;1, "&lt;1", san!M458))), "-")</f>
        <v>-</v>
      </c>
      <c r="N460" s="40" t="str">
        <f>IF(ISNUMBER(san!N458), IF(san!N458=-999,"NA",IF(san!N458&gt;99, "&gt;99", IF(san!N458&lt;1, "&lt;1", san!N458))), "-")</f>
        <v>-</v>
      </c>
      <c r="O460" s="29" t="str">
        <f>IF(ISNUMBER(san!O458), IF(san!O458=-999,"NA",san!O458), "-")</f>
        <v>-</v>
      </c>
      <c r="P460" s="29" t="str">
        <f>IF(ISNUMBER(san!P458), IF(san!P458=-999,"NA",san!P458), "-")</f>
        <v>-</v>
      </c>
      <c r="Q460" s="38" t="str">
        <f>IF(ISNUMBER(san!Q458), IF(san!Q458=-999,"NA",IF(san!Q458&gt;99, "&gt;99", IF(san!Q458&lt;1, "&lt;1", san!Q458))), "-")</f>
        <v>-</v>
      </c>
      <c r="R460" s="39" t="str">
        <f>IF(ISNUMBER(san!R458), IF(san!R458=-999,"NA",IF(san!R458&gt;99, "&gt;99", IF(san!R458&lt;1, "&lt;1", san!R458))), "-")</f>
        <v>-</v>
      </c>
      <c r="S460" s="39" t="str">
        <f>IF(ISNUMBER(san!S458), IF(san!S458=-999,"NA",IF(san!S458&gt;99, "&gt;99", IF(san!S458&lt;1, "&lt;1", san!S458))), "-")</f>
        <v>-</v>
      </c>
      <c r="T460" s="40" t="str">
        <f>IF(ISNUMBER(san!T458), IF(san!T458=-999,"NA",IF(san!T458&gt;99, "&gt;99", IF(san!T458&lt;1, "&lt;1", san!T458))), "-")</f>
        <v>-</v>
      </c>
      <c r="U460" s="29" t="str">
        <f>IF(ISNUMBER(san!U458), IF(san!U458=-999,"NA",san!U458), "-")</f>
        <v>-</v>
      </c>
      <c r="V460" s="29" t="str">
        <f>IF(ISNUMBER(san!V458), IF(san!V458=-999,"NA",san!V458), "-")</f>
        <v>-</v>
      </c>
      <c r="W460" s="41" t="str">
        <f>IF(ISNUMBER(san!W458), IF(san!W458=-999,"NA",IF(san!W458&gt;99, "&gt;99", IF(san!W458&lt;1, "&lt;1", san!W458))), "-")</f>
        <v>-</v>
      </c>
      <c r="X460" s="39" t="str">
        <f>IF(ISNUMBER(san!X458), IF(san!X458=-999,"NA",IF(san!X458&gt;99, "&gt;99", IF(san!X458&lt;1, "&lt;1", san!X458))), "-")</f>
        <v>-</v>
      </c>
      <c r="Y460" s="39" t="str">
        <f>IF(ISNUMBER(san!Y458), IF(san!Y458=-999,"NA",IF(san!Y458&gt;99, "&gt;99", IF(san!Y458&lt;1, "&lt;1", san!Y458))), "-")</f>
        <v>-</v>
      </c>
      <c r="Z460" s="39" t="str">
        <f>IF(ISNUMBER(san!Z458), IF(san!Z458=-999,"NA",IF(san!Z458&gt;99, "&gt;99", IF(san!Z458&lt;1, "&lt;1", san!Z458))), "-")</f>
        <v>-</v>
      </c>
      <c r="AA460" s="29" t="str">
        <f>IF(ISNUMBER(san!AA458), IF(san!AA458=-999,"NA",san!AA458), "-")</f>
        <v>-</v>
      </c>
      <c r="AB460" s="39" t="str">
        <f>IF(ISNUMBER(san!AB458), IF(san!AB458=-999,"NA",IF(san!AB458&gt;99, "&gt;99", IF(san!AB458&lt;1, "&lt;1", san!AB458))), "-")</f>
        <v>-</v>
      </c>
      <c r="AC460" s="39" t="str">
        <f>IF(ISNUMBER(san!AC458), IF(san!AC458=-999,"NA",IF(san!AC458&gt;99, "&gt;99", IF(san!AC458&lt;1, "&lt;1", san!AC458))), "-")</f>
        <v>-</v>
      </c>
      <c r="AD460" s="39" t="str">
        <f>IF(ISNUMBER(san!AD458), IF(san!AD458=-999,"NA",IF(san!AD458&gt;99, "&gt;99", IF(san!AD458&lt;1, "&lt;1", san!AD458))), "-")</f>
        <v>-</v>
      </c>
      <c r="AE460" s="41" t="str">
        <f>IF(ISNUMBER(san!AE458), IF(san!AE458=-999,"NA",IF(san!AE458&gt;99, "&gt;99", IF(san!AE458&lt;1, "&lt;1", san!AE458))), "-")</f>
        <v>-</v>
      </c>
      <c r="AF460" s="39" t="str">
        <f>IF(ISNUMBER(san!AF458), IF(san!AF458=-999,"NA",IF(san!AF458&gt;99, "&gt;99", IF(san!AF458&lt;1, "&lt;1", san!AF458))), "-")</f>
        <v>-</v>
      </c>
      <c r="AG460" s="39" t="str">
        <f>IF(ISNUMBER(san!AG458), IF(san!AG458=-999,"NA",IF(san!AG458&gt;99, "&gt;99", IF(san!AG458&lt;1, "&lt;1", san!AG458))), "-")</f>
        <v>-</v>
      </c>
      <c r="AH460" s="39" t="str">
        <f>IF(ISNUMBER(san!AH458), IF(san!AH458=-999,"NA",IF(san!AH458&gt;99, "&gt;99", IF(san!AH458&lt;1, "&lt;1", san!AH458))), "-")</f>
        <v>-</v>
      </c>
      <c r="AI460" s="29" t="str">
        <f>IF(ISNUMBER(san!AI458), IF(san!AI458=-999,"NA",san!AI458), "-")</f>
        <v>-</v>
      </c>
      <c r="AJ460" s="39" t="str">
        <f>IF(ISNUMBER(san!AJ458), IF(san!AJ458=-999,"NA",IF(san!AJ458&gt;99, "&gt;99", IF(san!AJ458&lt;1, "&lt;1", san!AJ458))), "-")</f>
        <v>-</v>
      </c>
      <c r="AK460" s="39" t="str">
        <f>IF(ISNUMBER(san!AK458), IF(san!AK458=-999,"NA",IF(san!AK458&gt;99, "&gt;99", IF(san!AK458&lt;1, "&lt;1", san!AK458))), "-")</f>
        <v>-</v>
      </c>
      <c r="AL460" s="39" t="str">
        <f>IF(ISNUMBER(san!AL458), IF(san!AL458=-999,"NA",IF(san!AL458&gt;99, "&gt;99", IF(san!AL458&lt;1, "&lt;1", san!AL458))), "-")</f>
        <v>-</v>
      </c>
      <c r="AM460" s="41" t="str">
        <f>IF(ISNUMBER(san!AM458), IF(san!AM458=-999,"NA",IF(san!AM458&gt;99, "&gt;99", IF(san!AM458&lt;1, "&lt;1", san!AM458))), "-")</f>
        <v>-</v>
      </c>
      <c r="AN460" s="39" t="str">
        <f>IF(ISNUMBER(san!AN458), IF(san!AN458=-999,"NA",IF(san!AN458&gt;99, "&gt;99", IF(san!AN458&lt;1, "&lt;1", san!AN458))), "-")</f>
        <v>-</v>
      </c>
      <c r="AO460" s="39" t="str">
        <f>IF(ISNUMBER(san!AO458), IF(san!AO458=-999,"NA",IF(san!AO458&gt;99, "&gt;99", IF(san!AO458&lt;1, "&lt;1", san!AO458))), "-")</f>
        <v>-</v>
      </c>
      <c r="AP460" s="39" t="str">
        <f>IF(ISNUMBER(san!AP458), IF(san!AP458=-999,"NA",IF(san!AP458&gt;99, "&gt;99", IF(san!AP458&lt;1, "&lt;1", san!AP458))), "-")</f>
        <v>-</v>
      </c>
      <c r="AQ460" s="29" t="str">
        <f>IF(ISNUMBER(san!AQ458), IF(san!AQ458=-999,"NA",san!AQ458), "-")</f>
        <v>-</v>
      </c>
      <c r="AR460" s="39" t="str">
        <f>IF(ISNUMBER(san!AR458), IF(san!AR458=-999,"NA",IF(san!AR458&gt;99, "&gt;99", IF(san!AR458&lt;1, "&lt;1", san!AR458))), "-")</f>
        <v>-</v>
      </c>
      <c r="AS460" s="39" t="str">
        <f>IF(ISNUMBER(san!AS458), IF(san!AS458=-999,"NA",IF(san!AS458&gt;99, "&gt;99", IF(san!AS458&lt;1, "&lt;1", san!AS458))), "-")</f>
        <v>-</v>
      </c>
      <c r="AT460" s="39" t="str">
        <f>IF(ISNUMBER(san!AT458), IF(san!AT458=-999,"NA",IF(san!AT458&gt;99, "&gt;99", IF(san!AT458&lt;1, "&lt;1", san!AT458))), "-")</f>
        <v>-</v>
      </c>
    </row>
    <row r="461" ht="15" hidden="true">
      <c r="A461" s="36" t="str">
        <f>IF(ISBLANK(san!A459), "", san!A459)</f>
        <v/>
      </c>
      <c r="B461" s="57" t="str">
        <f>IF(ISBLANK(san!B459), "", san!B459)</f>
        <v/>
      </c>
      <c r="C461" s="37" t="str">
        <f>IF(ISNUMBER(san!C459), san!C459, "-")</f>
        <v>-</v>
      </c>
      <c r="D461" s="39" t="str">
        <f>IF(ISNUMBER(san!D459), san!D459, "-")</f>
        <v>-</v>
      </c>
      <c r="E461" s="38" t="str">
        <f>IF(ISNUMBER(san!E459), IF(san!E459=-999,"NA",IF(san!E459&gt;99, "&gt;99", IF(san!E459&lt;1, "&lt;1", san!E459))), "-")</f>
        <v>-</v>
      </c>
      <c r="F461" s="39" t="str">
        <f>IF(ISNUMBER(san!F459), IF(san!F459=-999,"NA",IF(san!F459&gt;99, "&gt;99", IF(san!F459&lt;1, "&lt;1", san!F459))), "-")</f>
        <v>-</v>
      </c>
      <c r="G461" s="39" t="str">
        <f>IF(ISNUMBER(san!G459), IF(san!G459=-999,"NA",IF(san!G459&gt;99, "&gt;99", IF(san!G459&lt;1, "&lt;1", san!G459))), "-")</f>
        <v>-</v>
      </c>
      <c r="H461" s="40" t="str">
        <f>IF(ISNUMBER(san!H459), IF(san!H459=-999,"NA",IF(san!H459&gt;99, "&gt;99", IF(san!H459&lt;1, "&lt;1", san!H459))), "-")</f>
        <v>-</v>
      </c>
      <c r="I461" s="29" t="str">
        <f>IF(ISNUMBER(san!I459), IF(san!I459=-999,"NA",san!I459), "-")</f>
        <v>-</v>
      </c>
      <c r="J461" s="29" t="str">
        <f>IF(ISNUMBER(san!J459), IF(san!J459=-999,"NA",san!J459), "-")</f>
        <v>-</v>
      </c>
      <c r="K461" s="38" t="str">
        <f>IF(ISNUMBER(san!K459), IF(san!K459=-999,"NA",IF(san!K459&gt;99, "&gt;99", IF(san!K459&lt;1, "&lt;1", san!K459))), "-")</f>
        <v>-</v>
      </c>
      <c r="L461" s="39" t="str">
        <f>IF(ISNUMBER(san!L459), IF(san!L459=-999,"NA",IF(san!L459&gt;99, "&gt;99", IF(san!L459&lt;1, "&lt;1", san!L459))), "-")</f>
        <v>-</v>
      </c>
      <c r="M461" s="39" t="str">
        <f>IF(ISNUMBER(san!M459), IF(san!M459=-999,"NA",IF(san!M459&gt;99, "&gt;99", IF(san!M459&lt;1, "&lt;1", san!M459))), "-")</f>
        <v>-</v>
      </c>
      <c r="N461" s="40" t="str">
        <f>IF(ISNUMBER(san!N459), IF(san!N459=-999,"NA",IF(san!N459&gt;99, "&gt;99", IF(san!N459&lt;1, "&lt;1", san!N459))), "-")</f>
        <v>-</v>
      </c>
      <c r="O461" s="29" t="str">
        <f>IF(ISNUMBER(san!O459), IF(san!O459=-999,"NA",san!O459), "-")</f>
        <v>-</v>
      </c>
      <c r="P461" s="29" t="str">
        <f>IF(ISNUMBER(san!P459), IF(san!P459=-999,"NA",san!P459), "-")</f>
        <v>-</v>
      </c>
      <c r="Q461" s="38" t="str">
        <f>IF(ISNUMBER(san!Q459), IF(san!Q459=-999,"NA",IF(san!Q459&gt;99, "&gt;99", IF(san!Q459&lt;1, "&lt;1", san!Q459))), "-")</f>
        <v>-</v>
      </c>
      <c r="R461" s="39" t="str">
        <f>IF(ISNUMBER(san!R459), IF(san!R459=-999,"NA",IF(san!R459&gt;99, "&gt;99", IF(san!R459&lt;1, "&lt;1", san!R459))), "-")</f>
        <v>-</v>
      </c>
      <c r="S461" s="39" t="str">
        <f>IF(ISNUMBER(san!S459), IF(san!S459=-999,"NA",IF(san!S459&gt;99, "&gt;99", IF(san!S459&lt;1, "&lt;1", san!S459))), "-")</f>
        <v>-</v>
      </c>
      <c r="T461" s="40" t="str">
        <f>IF(ISNUMBER(san!T459), IF(san!T459=-999,"NA",IF(san!T459&gt;99, "&gt;99", IF(san!T459&lt;1, "&lt;1", san!T459))), "-")</f>
        <v>-</v>
      </c>
      <c r="U461" s="29" t="str">
        <f>IF(ISNUMBER(san!U459), IF(san!U459=-999,"NA",san!U459), "-")</f>
        <v>-</v>
      </c>
      <c r="V461" s="29" t="str">
        <f>IF(ISNUMBER(san!V459), IF(san!V459=-999,"NA",san!V459), "-")</f>
        <v>-</v>
      </c>
      <c r="W461" s="41" t="str">
        <f>IF(ISNUMBER(san!W459), IF(san!W459=-999,"NA",IF(san!W459&gt;99, "&gt;99", IF(san!W459&lt;1, "&lt;1", san!W459))), "-")</f>
        <v>-</v>
      </c>
      <c r="X461" s="39" t="str">
        <f>IF(ISNUMBER(san!X459), IF(san!X459=-999,"NA",IF(san!X459&gt;99, "&gt;99", IF(san!X459&lt;1, "&lt;1", san!X459))), "-")</f>
        <v>-</v>
      </c>
      <c r="Y461" s="39" t="str">
        <f>IF(ISNUMBER(san!Y459), IF(san!Y459=-999,"NA",IF(san!Y459&gt;99, "&gt;99", IF(san!Y459&lt;1, "&lt;1", san!Y459))), "-")</f>
        <v>-</v>
      </c>
      <c r="Z461" s="39" t="str">
        <f>IF(ISNUMBER(san!Z459), IF(san!Z459=-999,"NA",IF(san!Z459&gt;99, "&gt;99", IF(san!Z459&lt;1, "&lt;1", san!Z459))), "-")</f>
        <v>-</v>
      </c>
      <c r="AA461" s="29" t="str">
        <f>IF(ISNUMBER(san!AA459), IF(san!AA459=-999,"NA",san!AA459), "-")</f>
        <v>-</v>
      </c>
      <c r="AB461" s="39" t="str">
        <f>IF(ISNUMBER(san!AB459), IF(san!AB459=-999,"NA",IF(san!AB459&gt;99, "&gt;99", IF(san!AB459&lt;1, "&lt;1", san!AB459))), "-")</f>
        <v>-</v>
      </c>
      <c r="AC461" s="39" t="str">
        <f>IF(ISNUMBER(san!AC459), IF(san!AC459=-999,"NA",IF(san!AC459&gt;99, "&gt;99", IF(san!AC459&lt;1, "&lt;1", san!AC459))), "-")</f>
        <v>-</v>
      </c>
      <c r="AD461" s="39" t="str">
        <f>IF(ISNUMBER(san!AD459), IF(san!AD459=-999,"NA",IF(san!AD459&gt;99, "&gt;99", IF(san!AD459&lt;1, "&lt;1", san!AD459))), "-")</f>
        <v>-</v>
      </c>
      <c r="AE461" s="41" t="str">
        <f>IF(ISNUMBER(san!AE459), IF(san!AE459=-999,"NA",IF(san!AE459&gt;99, "&gt;99", IF(san!AE459&lt;1, "&lt;1", san!AE459))), "-")</f>
        <v>-</v>
      </c>
      <c r="AF461" s="39" t="str">
        <f>IF(ISNUMBER(san!AF459), IF(san!AF459=-999,"NA",IF(san!AF459&gt;99, "&gt;99", IF(san!AF459&lt;1, "&lt;1", san!AF459))), "-")</f>
        <v>-</v>
      </c>
      <c r="AG461" s="39" t="str">
        <f>IF(ISNUMBER(san!AG459), IF(san!AG459=-999,"NA",IF(san!AG459&gt;99, "&gt;99", IF(san!AG459&lt;1, "&lt;1", san!AG459))), "-")</f>
        <v>-</v>
      </c>
      <c r="AH461" s="39" t="str">
        <f>IF(ISNUMBER(san!AH459), IF(san!AH459=-999,"NA",IF(san!AH459&gt;99, "&gt;99", IF(san!AH459&lt;1, "&lt;1", san!AH459))), "-")</f>
        <v>-</v>
      </c>
      <c r="AI461" s="29" t="str">
        <f>IF(ISNUMBER(san!AI459), IF(san!AI459=-999,"NA",san!AI459), "-")</f>
        <v>-</v>
      </c>
      <c r="AJ461" s="39" t="str">
        <f>IF(ISNUMBER(san!AJ459), IF(san!AJ459=-999,"NA",IF(san!AJ459&gt;99, "&gt;99", IF(san!AJ459&lt;1, "&lt;1", san!AJ459))), "-")</f>
        <v>-</v>
      </c>
      <c r="AK461" s="39" t="str">
        <f>IF(ISNUMBER(san!AK459), IF(san!AK459=-999,"NA",IF(san!AK459&gt;99, "&gt;99", IF(san!AK459&lt;1, "&lt;1", san!AK459))), "-")</f>
        <v>-</v>
      </c>
      <c r="AL461" s="39" t="str">
        <f>IF(ISNUMBER(san!AL459), IF(san!AL459=-999,"NA",IF(san!AL459&gt;99, "&gt;99", IF(san!AL459&lt;1, "&lt;1", san!AL459))), "-")</f>
        <v>-</v>
      </c>
      <c r="AM461" s="41" t="str">
        <f>IF(ISNUMBER(san!AM459), IF(san!AM459=-999,"NA",IF(san!AM459&gt;99, "&gt;99", IF(san!AM459&lt;1, "&lt;1", san!AM459))), "-")</f>
        <v>-</v>
      </c>
      <c r="AN461" s="39" t="str">
        <f>IF(ISNUMBER(san!AN459), IF(san!AN459=-999,"NA",IF(san!AN459&gt;99, "&gt;99", IF(san!AN459&lt;1, "&lt;1", san!AN459))), "-")</f>
        <v>-</v>
      </c>
      <c r="AO461" s="39" t="str">
        <f>IF(ISNUMBER(san!AO459), IF(san!AO459=-999,"NA",IF(san!AO459&gt;99, "&gt;99", IF(san!AO459&lt;1, "&lt;1", san!AO459))), "-")</f>
        <v>-</v>
      </c>
      <c r="AP461" s="39" t="str">
        <f>IF(ISNUMBER(san!AP459), IF(san!AP459=-999,"NA",IF(san!AP459&gt;99, "&gt;99", IF(san!AP459&lt;1, "&lt;1", san!AP459))), "-")</f>
        <v>-</v>
      </c>
      <c r="AQ461" s="29" t="str">
        <f>IF(ISNUMBER(san!AQ459), IF(san!AQ459=-999,"NA",san!AQ459), "-")</f>
        <v>-</v>
      </c>
      <c r="AR461" s="39" t="str">
        <f>IF(ISNUMBER(san!AR459), IF(san!AR459=-999,"NA",IF(san!AR459&gt;99, "&gt;99", IF(san!AR459&lt;1, "&lt;1", san!AR459))), "-")</f>
        <v>-</v>
      </c>
      <c r="AS461" s="39" t="str">
        <f>IF(ISNUMBER(san!AS459), IF(san!AS459=-999,"NA",IF(san!AS459&gt;99, "&gt;99", IF(san!AS459&lt;1, "&lt;1", san!AS459))), "-")</f>
        <v>-</v>
      </c>
      <c r="AT461" s="39" t="str">
        <f>IF(ISNUMBER(san!AT459), IF(san!AT459=-999,"NA",IF(san!AT459&gt;99, "&gt;99", IF(san!AT459&lt;1, "&lt;1", san!AT459))), "-")</f>
        <v>-</v>
      </c>
    </row>
    <row r="462" ht="15" hidden="true">
      <c r="A462" s="36" t="str">
        <f>IF(ISBLANK(san!A460), "", san!A460)</f>
        <v/>
      </c>
      <c r="B462" s="57" t="str">
        <f>IF(ISBLANK(san!B460), "", san!B460)</f>
        <v/>
      </c>
      <c r="C462" s="37" t="str">
        <f>IF(ISNUMBER(san!C460), san!C460, "-")</f>
        <v>-</v>
      </c>
      <c r="D462" s="39" t="str">
        <f>IF(ISNUMBER(san!D460), san!D460, "-")</f>
        <v>-</v>
      </c>
      <c r="E462" s="38" t="str">
        <f>IF(ISNUMBER(san!E460), IF(san!E460=-999,"NA",IF(san!E460&gt;99, "&gt;99", IF(san!E460&lt;1, "&lt;1", san!E460))), "-")</f>
        <v>-</v>
      </c>
      <c r="F462" s="39" t="str">
        <f>IF(ISNUMBER(san!F460), IF(san!F460=-999,"NA",IF(san!F460&gt;99, "&gt;99", IF(san!F460&lt;1, "&lt;1", san!F460))), "-")</f>
        <v>-</v>
      </c>
      <c r="G462" s="39" t="str">
        <f>IF(ISNUMBER(san!G460), IF(san!G460=-999,"NA",IF(san!G460&gt;99, "&gt;99", IF(san!G460&lt;1, "&lt;1", san!G460))), "-")</f>
        <v>-</v>
      </c>
      <c r="H462" s="40" t="str">
        <f>IF(ISNUMBER(san!H460), IF(san!H460=-999,"NA",IF(san!H460&gt;99, "&gt;99", IF(san!H460&lt;1, "&lt;1", san!H460))), "-")</f>
        <v>-</v>
      </c>
      <c r="I462" s="29" t="str">
        <f>IF(ISNUMBER(san!I460), IF(san!I460=-999,"NA",san!I460), "-")</f>
        <v>-</v>
      </c>
      <c r="J462" s="29" t="str">
        <f>IF(ISNUMBER(san!J460), IF(san!J460=-999,"NA",san!J460), "-")</f>
        <v>-</v>
      </c>
      <c r="K462" s="38" t="str">
        <f>IF(ISNUMBER(san!K460), IF(san!K460=-999,"NA",IF(san!K460&gt;99, "&gt;99", IF(san!K460&lt;1, "&lt;1", san!K460))), "-")</f>
        <v>-</v>
      </c>
      <c r="L462" s="39" t="str">
        <f>IF(ISNUMBER(san!L460), IF(san!L460=-999,"NA",IF(san!L460&gt;99, "&gt;99", IF(san!L460&lt;1, "&lt;1", san!L460))), "-")</f>
        <v>-</v>
      </c>
      <c r="M462" s="39" t="str">
        <f>IF(ISNUMBER(san!M460), IF(san!M460=-999,"NA",IF(san!M460&gt;99, "&gt;99", IF(san!M460&lt;1, "&lt;1", san!M460))), "-")</f>
        <v>-</v>
      </c>
      <c r="N462" s="40" t="str">
        <f>IF(ISNUMBER(san!N460), IF(san!N460=-999,"NA",IF(san!N460&gt;99, "&gt;99", IF(san!N460&lt;1, "&lt;1", san!N460))), "-")</f>
        <v>-</v>
      </c>
      <c r="O462" s="29" t="str">
        <f>IF(ISNUMBER(san!O460), IF(san!O460=-999,"NA",san!O460), "-")</f>
        <v>-</v>
      </c>
      <c r="P462" s="29" t="str">
        <f>IF(ISNUMBER(san!P460), IF(san!P460=-999,"NA",san!P460), "-")</f>
        <v>-</v>
      </c>
      <c r="Q462" s="38" t="str">
        <f>IF(ISNUMBER(san!Q460), IF(san!Q460=-999,"NA",IF(san!Q460&gt;99, "&gt;99", IF(san!Q460&lt;1, "&lt;1", san!Q460))), "-")</f>
        <v>-</v>
      </c>
      <c r="R462" s="39" t="str">
        <f>IF(ISNUMBER(san!R460), IF(san!R460=-999,"NA",IF(san!R460&gt;99, "&gt;99", IF(san!R460&lt;1, "&lt;1", san!R460))), "-")</f>
        <v>-</v>
      </c>
      <c r="S462" s="39" t="str">
        <f>IF(ISNUMBER(san!S460), IF(san!S460=-999,"NA",IF(san!S460&gt;99, "&gt;99", IF(san!S460&lt;1, "&lt;1", san!S460))), "-")</f>
        <v>-</v>
      </c>
      <c r="T462" s="40" t="str">
        <f>IF(ISNUMBER(san!T460), IF(san!T460=-999,"NA",IF(san!T460&gt;99, "&gt;99", IF(san!T460&lt;1, "&lt;1", san!T460))), "-")</f>
        <v>-</v>
      </c>
      <c r="U462" s="29" t="str">
        <f>IF(ISNUMBER(san!U460), IF(san!U460=-999,"NA",san!U460), "-")</f>
        <v>-</v>
      </c>
      <c r="V462" s="29" t="str">
        <f>IF(ISNUMBER(san!V460), IF(san!V460=-999,"NA",san!V460), "-")</f>
        <v>-</v>
      </c>
      <c r="W462" s="41" t="str">
        <f>IF(ISNUMBER(san!W460), IF(san!W460=-999,"NA",IF(san!W460&gt;99, "&gt;99", IF(san!W460&lt;1, "&lt;1", san!W460))), "-")</f>
        <v>-</v>
      </c>
      <c r="X462" s="39" t="str">
        <f>IF(ISNUMBER(san!X460), IF(san!X460=-999,"NA",IF(san!X460&gt;99, "&gt;99", IF(san!X460&lt;1, "&lt;1", san!X460))), "-")</f>
        <v>-</v>
      </c>
      <c r="Y462" s="39" t="str">
        <f>IF(ISNUMBER(san!Y460), IF(san!Y460=-999,"NA",IF(san!Y460&gt;99, "&gt;99", IF(san!Y460&lt;1, "&lt;1", san!Y460))), "-")</f>
        <v>-</v>
      </c>
      <c r="Z462" s="39" t="str">
        <f>IF(ISNUMBER(san!Z460), IF(san!Z460=-999,"NA",IF(san!Z460&gt;99, "&gt;99", IF(san!Z460&lt;1, "&lt;1", san!Z460))), "-")</f>
        <v>-</v>
      </c>
      <c r="AA462" s="29" t="str">
        <f>IF(ISNUMBER(san!AA460), IF(san!AA460=-999,"NA",san!AA460), "-")</f>
        <v>-</v>
      </c>
      <c r="AB462" s="39" t="str">
        <f>IF(ISNUMBER(san!AB460), IF(san!AB460=-999,"NA",IF(san!AB460&gt;99, "&gt;99", IF(san!AB460&lt;1, "&lt;1", san!AB460))), "-")</f>
        <v>-</v>
      </c>
      <c r="AC462" s="39" t="str">
        <f>IF(ISNUMBER(san!AC460), IF(san!AC460=-999,"NA",IF(san!AC460&gt;99, "&gt;99", IF(san!AC460&lt;1, "&lt;1", san!AC460))), "-")</f>
        <v>-</v>
      </c>
      <c r="AD462" s="39" t="str">
        <f>IF(ISNUMBER(san!AD460), IF(san!AD460=-999,"NA",IF(san!AD460&gt;99, "&gt;99", IF(san!AD460&lt;1, "&lt;1", san!AD460))), "-")</f>
        <v>-</v>
      </c>
      <c r="AE462" s="41" t="str">
        <f>IF(ISNUMBER(san!AE460), IF(san!AE460=-999,"NA",IF(san!AE460&gt;99, "&gt;99", IF(san!AE460&lt;1, "&lt;1", san!AE460))), "-")</f>
        <v>-</v>
      </c>
      <c r="AF462" s="39" t="str">
        <f>IF(ISNUMBER(san!AF460), IF(san!AF460=-999,"NA",IF(san!AF460&gt;99, "&gt;99", IF(san!AF460&lt;1, "&lt;1", san!AF460))), "-")</f>
        <v>-</v>
      </c>
      <c r="AG462" s="39" t="str">
        <f>IF(ISNUMBER(san!AG460), IF(san!AG460=-999,"NA",IF(san!AG460&gt;99, "&gt;99", IF(san!AG460&lt;1, "&lt;1", san!AG460))), "-")</f>
        <v>-</v>
      </c>
      <c r="AH462" s="39" t="str">
        <f>IF(ISNUMBER(san!AH460), IF(san!AH460=-999,"NA",IF(san!AH460&gt;99, "&gt;99", IF(san!AH460&lt;1, "&lt;1", san!AH460))), "-")</f>
        <v>-</v>
      </c>
      <c r="AI462" s="29" t="str">
        <f>IF(ISNUMBER(san!AI460), IF(san!AI460=-999,"NA",san!AI460), "-")</f>
        <v>-</v>
      </c>
      <c r="AJ462" s="39" t="str">
        <f>IF(ISNUMBER(san!AJ460), IF(san!AJ460=-999,"NA",IF(san!AJ460&gt;99, "&gt;99", IF(san!AJ460&lt;1, "&lt;1", san!AJ460))), "-")</f>
        <v>-</v>
      </c>
      <c r="AK462" s="39" t="str">
        <f>IF(ISNUMBER(san!AK460), IF(san!AK460=-999,"NA",IF(san!AK460&gt;99, "&gt;99", IF(san!AK460&lt;1, "&lt;1", san!AK460))), "-")</f>
        <v>-</v>
      </c>
      <c r="AL462" s="39" t="str">
        <f>IF(ISNUMBER(san!AL460), IF(san!AL460=-999,"NA",IF(san!AL460&gt;99, "&gt;99", IF(san!AL460&lt;1, "&lt;1", san!AL460))), "-")</f>
        <v>-</v>
      </c>
      <c r="AM462" s="41" t="str">
        <f>IF(ISNUMBER(san!AM460), IF(san!AM460=-999,"NA",IF(san!AM460&gt;99, "&gt;99", IF(san!AM460&lt;1, "&lt;1", san!AM460))), "-")</f>
        <v>-</v>
      </c>
      <c r="AN462" s="39" t="str">
        <f>IF(ISNUMBER(san!AN460), IF(san!AN460=-999,"NA",IF(san!AN460&gt;99, "&gt;99", IF(san!AN460&lt;1, "&lt;1", san!AN460))), "-")</f>
        <v>-</v>
      </c>
      <c r="AO462" s="39" t="str">
        <f>IF(ISNUMBER(san!AO460), IF(san!AO460=-999,"NA",IF(san!AO460&gt;99, "&gt;99", IF(san!AO460&lt;1, "&lt;1", san!AO460))), "-")</f>
        <v>-</v>
      </c>
      <c r="AP462" s="39" t="str">
        <f>IF(ISNUMBER(san!AP460), IF(san!AP460=-999,"NA",IF(san!AP460&gt;99, "&gt;99", IF(san!AP460&lt;1, "&lt;1", san!AP460))), "-")</f>
        <v>-</v>
      </c>
      <c r="AQ462" s="29" t="str">
        <f>IF(ISNUMBER(san!AQ460), IF(san!AQ460=-999,"NA",san!AQ460), "-")</f>
        <v>-</v>
      </c>
      <c r="AR462" s="39" t="str">
        <f>IF(ISNUMBER(san!AR460), IF(san!AR460=-999,"NA",IF(san!AR460&gt;99, "&gt;99", IF(san!AR460&lt;1, "&lt;1", san!AR460))), "-")</f>
        <v>-</v>
      </c>
      <c r="AS462" s="39" t="str">
        <f>IF(ISNUMBER(san!AS460), IF(san!AS460=-999,"NA",IF(san!AS460&gt;99, "&gt;99", IF(san!AS460&lt;1, "&lt;1", san!AS460))), "-")</f>
        <v>-</v>
      </c>
      <c r="AT462" s="39" t="str">
        <f>IF(ISNUMBER(san!AT460), IF(san!AT460=-999,"NA",IF(san!AT460&gt;99, "&gt;99", IF(san!AT460&lt;1, "&lt;1", san!AT460))), "-")</f>
        <v>-</v>
      </c>
    </row>
    <row r="463" ht="15" hidden="true">
      <c r="A463" s="36" t="str">
        <f>IF(ISBLANK(san!A461), "", san!A461)</f>
        <v/>
      </c>
      <c r="B463" s="57" t="str">
        <f>IF(ISBLANK(san!B461), "", san!B461)</f>
        <v/>
      </c>
      <c r="C463" s="37" t="str">
        <f>IF(ISNUMBER(san!C461), san!C461, "-")</f>
        <v>-</v>
      </c>
      <c r="D463" s="39" t="str">
        <f>IF(ISNUMBER(san!D461), san!D461, "-")</f>
        <v>-</v>
      </c>
      <c r="E463" s="38" t="str">
        <f>IF(ISNUMBER(san!E461), IF(san!E461=-999,"NA",IF(san!E461&gt;99, "&gt;99", IF(san!E461&lt;1, "&lt;1", san!E461))), "-")</f>
        <v>-</v>
      </c>
      <c r="F463" s="39" t="str">
        <f>IF(ISNUMBER(san!F461), IF(san!F461=-999,"NA",IF(san!F461&gt;99, "&gt;99", IF(san!F461&lt;1, "&lt;1", san!F461))), "-")</f>
        <v>-</v>
      </c>
      <c r="G463" s="39" t="str">
        <f>IF(ISNUMBER(san!G461), IF(san!G461=-999,"NA",IF(san!G461&gt;99, "&gt;99", IF(san!G461&lt;1, "&lt;1", san!G461))), "-")</f>
        <v>-</v>
      </c>
      <c r="H463" s="40" t="str">
        <f>IF(ISNUMBER(san!H461), IF(san!H461=-999,"NA",IF(san!H461&gt;99, "&gt;99", IF(san!H461&lt;1, "&lt;1", san!H461))), "-")</f>
        <v>-</v>
      </c>
      <c r="I463" s="29" t="str">
        <f>IF(ISNUMBER(san!I461), IF(san!I461=-999,"NA",san!I461), "-")</f>
        <v>-</v>
      </c>
      <c r="J463" s="29" t="str">
        <f>IF(ISNUMBER(san!J461), IF(san!J461=-999,"NA",san!J461), "-")</f>
        <v>-</v>
      </c>
      <c r="K463" s="38" t="str">
        <f>IF(ISNUMBER(san!K461), IF(san!K461=-999,"NA",IF(san!K461&gt;99, "&gt;99", IF(san!K461&lt;1, "&lt;1", san!K461))), "-")</f>
        <v>-</v>
      </c>
      <c r="L463" s="39" t="str">
        <f>IF(ISNUMBER(san!L461), IF(san!L461=-999,"NA",IF(san!L461&gt;99, "&gt;99", IF(san!L461&lt;1, "&lt;1", san!L461))), "-")</f>
        <v>-</v>
      </c>
      <c r="M463" s="39" t="str">
        <f>IF(ISNUMBER(san!M461), IF(san!M461=-999,"NA",IF(san!M461&gt;99, "&gt;99", IF(san!M461&lt;1, "&lt;1", san!M461))), "-")</f>
        <v>-</v>
      </c>
      <c r="N463" s="40" t="str">
        <f>IF(ISNUMBER(san!N461), IF(san!N461=-999,"NA",IF(san!N461&gt;99, "&gt;99", IF(san!N461&lt;1, "&lt;1", san!N461))), "-")</f>
        <v>-</v>
      </c>
      <c r="O463" s="29" t="str">
        <f>IF(ISNUMBER(san!O461), IF(san!O461=-999,"NA",san!O461), "-")</f>
        <v>-</v>
      </c>
      <c r="P463" s="29" t="str">
        <f>IF(ISNUMBER(san!P461), IF(san!P461=-999,"NA",san!P461), "-")</f>
        <v>-</v>
      </c>
      <c r="Q463" s="38" t="str">
        <f>IF(ISNUMBER(san!Q461), IF(san!Q461=-999,"NA",IF(san!Q461&gt;99, "&gt;99", IF(san!Q461&lt;1, "&lt;1", san!Q461))), "-")</f>
        <v>-</v>
      </c>
      <c r="R463" s="39" t="str">
        <f>IF(ISNUMBER(san!R461), IF(san!R461=-999,"NA",IF(san!R461&gt;99, "&gt;99", IF(san!R461&lt;1, "&lt;1", san!R461))), "-")</f>
        <v>-</v>
      </c>
      <c r="S463" s="39" t="str">
        <f>IF(ISNUMBER(san!S461), IF(san!S461=-999,"NA",IF(san!S461&gt;99, "&gt;99", IF(san!S461&lt;1, "&lt;1", san!S461))), "-")</f>
        <v>-</v>
      </c>
      <c r="T463" s="40" t="str">
        <f>IF(ISNUMBER(san!T461), IF(san!T461=-999,"NA",IF(san!T461&gt;99, "&gt;99", IF(san!T461&lt;1, "&lt;1", san!T461))), "-")</f>
        <v>-</v>
      </c>
      <c r="U463" s="29" t="str">
        <f>IF(ISNUMBER(san!U461), IF(san!U461=-999,"NA",san!U461), "-")</f>
        <v>-</v>
      </c>
      <c r="V463" s="29" t="str">
        <f>IF(ISNUMBER(san!V461), IF(san!V461=-999,"NA",san!V461), "-")</f>
        <v>-</v>
      </c>
      <c r="W463" s="41" t="str">
        <f>IF(ISNUMBER(san!W461), IF(san!W461=-999,"NA",IF(san!W461&gt;99, "&gt;99", IF(san!W461&lt;1, "&lt;1", san!W461))), "-")</f>
        <v>-</v>
      </c>
      <c r="X463" s="39" t="str">
        <f>IF(ISNUMBER(san!X461), IF(san!X461=-999,"NA",IF(san!X461&gt;99, "&gt;99", IF(san!X461&lt;1, "&lt;1", san!X461))), "-")</f>
        <v>-</v>
      </c>
      <c r="Y463" s="39" t="str">
        <f>IF(ISNUMBER(san!Y461), IF(san!Y461=-999,"NA",IF(san!Y461&gt;99, "&gt;99", IF(san!Y461&lt;1, "&lt;1", san!Y461))), "-")</f>
        <v>-</v>
      </c>
      <c r="Z463" s="39" t="str">
        <f>IF(ISNUMBER(san!Z461), IF(san!Z461=-999,"NA",IF(san!Z461&gt;99, "&gt;99", IF(san!Z461&lt;1, "&lt;1", san!Z461))), "-")</f>
        <v>-</v>
      </c>
      <c r="AA463" s="29" t="str">
        <f>IF(ISNUMBER(san!AA461), IF(san!AA461=-999,"NA",san!AA461), "-")</f>
        <v>-</v>
      </c>
      <c r="AB463" s="39" t="str">
        <f>IF(ISNUMBER(san!AB461), IF(san!AB461=-999,"NA",IF(san!AB461&gt;99, "&gt;99", IF(san!AB461&lt;1, "&lt;1", san!AB461))), "-")</f>
        <v>-</v>
      </c>
      <c r="AC463" s="39" t="str">
        <f>IF(ISNUMBER(san!AC461), IF(san!AC461=-999,"NA",IF(san!AC461&gt;99, "&gt;99", IF(san!AC461&lt;1, "&lt;1", san!AC461))), "-")</f>
        <v>-</v>
      </c>
      <c r="AD463" s="39" t="str">
        <f>IF(ISNUMBER(san!AD461), IF(san!AD461=-999,"NA",IF(san!AD461&gt;99, "&gt;99", IF(san!AD461&lt;1, "&lt;1", san!AD461))), "-")</f>
        <v>-</v>
      </c>
      <c r="AE463" s="41" t="str">
        <f>IF(ISNUMBER(san!AE461), IF(san!AE461=-999,"NA",IF(san!AE461&gt;99, "&gt;99", IF(san!AE461&lt;1, "&lt;1", san!AE461))), "-")</f>
        <v>-</v>
      </c>
      <c r="AF463" s="39" t="str">
        <f>IF(ISNUMBER(san!AF461), IF(san!AF461=-999,"NA",IF(san!AF461&gt;99, "&gt;99", IF(san!AF461&lt;1, "&lt;1", san!AF461))), "-")</f>
        <v>-</v>
      </c>
      <c r="AG463" s="39" t="str">
        <f>IF(ISNUMBER(san!AG461), IF(san!AG461=-999,"NA",IF(san!AG461&gt;99, "&gt;99", IF(san!AG461&lt;1, "&lt;1", san!AG461))), "-")</f>
        <v>-</v>
      </c>
      <c r="AH463" s="39" t="str">
        <f>IF(ISNUMBER(san!AH461), IF(san!AH461=-999,"NA",IF(san!AH461&gt;99, "&gt;99", IF(san!AH461&lt;1, "&lt;1", san!AH461))), "-")</f>
        <v>-</v>
      </c>
      <c r="AI463" s="29" t="str">
        <f>IF(ISNUMBER(san!AI461), IF(san!AI461=-999,"NA",san!AI461), "-")</f>
        <v>-</v>
      </c>
      <c r="AJ463" s="39" t="str">
        <f>IF(ISNUMBER(san!AJ461), IF(san!AJ461=-999,"NA",IF(san!AJ461&gt;99, "&gt;99", IF(san!AJ461&lt;1, "&lt;1", san!AJ461))), "-")</f>
        <v>-</v>
      </c>
      <c r="AK463" s="39" t="str">
        <f>IF(ISNUMBER(san!AK461), IF(san!AK461=-999,"NA",IF(san!AK461&gt;99, "&gt;99", IF(san!AK461&lt;1, "&lt;1", san!AK461))), "-")</f>
        <v>-</v>
      </c>
      <c r="AL463" s="39" t="str">
        <f>IF(ISNUMBER(san!AL461), IF(san!AL461=-999,"NA",IF(san!AL461&gt;99, "&gt;99", IF(san!AL461&lt;1, "&lt;1", san!AL461))), "-")</f>
        <v>-</v>
      </c>
      <c r="AM463" s="41" t="str">
        <f>IF(ISNUMBER(san!AM461), IF(san!AM461=-999,"NA",IF(san!AM461&gt;99, "&gt;99", IF(san!AM461&lt;1, "&lt;1", san!AM461))), "-")</f>
        <v>-</v>
      </c>
      <c r="AN463" s="39" t="str">
        <f>IF(ISNUMBER(san!AN461), IF(san!AN461=-999,"NA",IF(san!AN461&gt;99, "&gt;99", IF(san!AN461&lt;1, "&lt;1", san!AN461))), "-")</f>
        <v>-</v>
      </c>
      <c r="AO463" s="39" t="str">
        <f>IF(ISNUMBER(san!AO461), IF(san!AO461=-999,"NA",IF(san!AO461&gt;99, "&gt;99", IF(san!AO461&lt;1, "&lt;1", san!AO461))), "-")</f>
        <v>-</v>
      </c>
      <c r="AP463" s="39" t="str">
        <f>IF(ISNUMBER(san!AP461), IF(san!AP461=-999,"NA",IF(san!AP461&gt;99, "&gt;99", IF(san!AP461&lt;1, "&lt;1", san!AP461))), "-")</f>
        <v>-</v>
      </c>
      <c r="AQ463" s="29" t="str">
        <f>IF(ISNUMBER(san!AQ461), IF(san!AQ461=-999,"NA",san!AQ461), "-")</f>
        <v>-</v>
      </c>
      <c r="AR463" s="39" t="str">
        <f>IF(ISNUMBER(san!AR461), IF(san!AR461=-999,"NA",IF(san!AR461&gt;99, "&gt;99", IF(san!AR461&lt;1, "&lt;1", san!AR461))), "-")</f>
        <v>-</v>
      </c>
      <c r="AS463" s="39" t="str">
        <f>IF(ISNUMBER(san!AS461), IF(san!AS461=-999,"NA",IF(san!AS461&gt;99, "&gt;99", IF(san!AS461&lt;1, "&lt;1", san!AS461))), "-")</f>
        <v>-</v>
      </c>
      <c r="AT463" s="39" t="str">
        <f>IF(ISNUMBER(san!AT461), IF(san!AT461=-999,"NA",IF(san!AT461&gt;99, "&gt;99", IF(san!AT461&lt;1, "&lt;1", san!AT461))), "-")</f>
        <v>-</v>
      </c>
    </row>
    <row r="464" ht="15" hidden="true">
      <c r="A464" s="36" t="str">
        <f>IF(ISBLANK(san!A462), "", san!A462)</f>
        <v/>
      </c>
      <c r="B464" s="57" t="str">
        <f>IF(ISBLANK(san!B462), "", san!B462)</f>
        <v/>
      </c>
      <c r="C464" s="37" t="str">
        <f>IF(ISNUMBER(san!C462), san!C462, "-")</f>
        <v>-</v>
      </c>
      <c r="D464" s="39" t="str">
        <f>IF(ISNUMBER(san!D462), san!D462, "-")</f>
        <v>-</v>
      </c>
      <c r="E464" s="38" t="str">
        <f>IF(ISNUMBER(san!E462), IF(san!E462=-999,"NA",IF(san!E462&gt;99, "&gt;99", IF(san!E462&lt;1, "&lt;1", san!E462))), "-")</f>
        <v>-</v>
      </c>
      <c r="F464" s="39" t="str">
        <f>IF(ISNUMBER(san!F462), IF(san!F462=-999,"NA",IF(san!F462&gt;99, "&gt;99", IF(san!F462&lt;1, "&lt;1", san!F462))), "-")</f>
        <v>-</v>
      </c>
      <c r="G464" s="39" t="str">
        <f>IF(ISNUMBER(san!G462), IF(san!G462=-999,"NA",IF(san!G462&gt;99, "&gt;99", IF(san!G462&lt;1, "&lt;1", san!G462))), "-")</f>
        <v>-</v>
      </c>
      <c r="H464" s="40" t="str">
        <f>IF(ISNUMBER(san!H462), IF(san!H462=-999,"NA",IF(san!H462&gt;99, "&gt;99", IF(san!H462&lt;1, "&lt;1", san!H462))), "-")</f>
        <v>-</v>
      </c>
      <c r="I464" s="29" t="str">
        <f>IF(ISNUMBER(san!I462), IF(san!I462=-999,"NA",san!I462), "-")</f>
        <v>-</v>
      </c>
      <c r="J464" s="29" t="str">
        <f>IF(ISNUMBER(san!J462), IF(san!J462=-999,"NA",san!J462), "-")</f>
        <v>-</v>
      </c>
      <c r="K464" s="38" t="str">
        <f>IF(ISNUMBER(san!K462), IF(san!K462=-999,"NA",IF(san!K462&gt;99, "&gt;99", IF(san!K462&lt;1, "&lt;1", san!K462))), "-")</f>
        <v>-</v>
      </c>
      <c r="L464" s="39" t="str">
        <f>IF(ISNUMBER(san!L462), IF(san!L462=-999,"NA",IF(san!L462&gt;99, "&gt;99", IF(san!L462&lt;1, "&lt;1", san!L462))), "-")</f>
        <v>-</v>
      </c>
      <c r="M464" s="39" t="str">
        <f>IF(ISNUMBER(san!M462), IF(san!M462=-999,"NA",IF(san!M462&gt;99, "&gt;99", IF(san!M462&lt;1, "&lt;1", san!M462))), "-")</f>
        <v>-</v>
      </c>
      <c r="N464" s="40" t="str">
        <f>IF(ISNUMBER(san!N462), IF(san!N462=-999,"NA",IF(san!N462&gt;99, "&gt;99", IF(san!N462&lt;1, "&lt;1", san!N462))), "-")</f>
        <v>-</v>
      </c>
      <c r="O464" s="29" t="str">
        <f>IF(ISNUMBER(san!O462), IF(san!O462=-999,"NA",san!O462), "-")</f>
        <v>-</v>
      </c>
      <c r="P464" s="29" t="str">
        <f>IF(ISNUMBER(san!P462), IF(san!P462=-999,"NA",san!P462), "-")</f>
        <v>-</v>
      </c>
      <c r="Q464" s="38" t="str">
        <f>IF(ISNUMBER(san!Q462), IF(san!Q462=-999,"NA",IF(san!Q462&gt;99, "&gt;99", IF(san!Q462&lt;1, "&lt;1", san!Q462))), "-")</f>
        <v>-</v>
      </c>
      <c r="R464" s="39" t="str">
        <f>IF(ISNUMBER(san!R462), IF(san!R462=-999,"NA",IF(san!R462&gt;99, "&gt;99", IF(san!R462&lt;1, "&lt;1", san!R462))), "-")</f>
        <v>-</v>
      </c>
      <c r="S464" s="39" t="str">
        <f>IF(ISNUMBER(san!S462), IF(san!S462=-999,"NA",IF(san!S462&gt;99, "&gt;99", IF(san!S462&lt;1, "&lt;1", san!S462))), "-")</f>
        <v>-</v>
      </c>
      <c r="T464" s="40" t="str">
        <f>IF(ISNUMBER(san!T462), IF(san!T462=-999,"NA",IF(san!T462&gt;99, "&gt;99", IF(san!T462&lt;1, "&lt;1", san!T462))), "-")</f>
        <v>-</v>
      </c>
      <c r="U464" s="29" t="str">
        <f>IF(ISNUMBER(san!U462), IF(san!U462=-999,"NA",san!U462), "-")</f>
        <v>-</v>
      </c>
      <c r="V464" s="29" t="str">
        <f>IF(ISNUMBER(san!V462), IF(san!V462=-999,"NA",san!V462), "-")</f>
        <v>-</v>
      </c>
      <c r="W464" s="41" t="str">
        <f>IF(ISNUMBER(san!W462), IF(san!W462=-999,"NA",IF(san!W462&gt;99, "&gt;99", IF(san!W462&lt;1, "&lt;1", san!W462))), "-")</f>
        <v>-</v>
      </c>
      <c r="X464" s="39" t="str">
        <f>IF(ISNUMBER(san!X462), IF(san!X462=-999,"NA",IF(san!X462&gt;99, "&gt;99", IF(san!X462&lt;1, "&lt;1", san!X462))), "-")</f>
        <v>-</v>
      </c>
      <c r="Y464" s="39" t="str">
        <f>IF(ISNUMBER(san!Y462), IF(san!Y462=-999,"NA",IF(san!Y462&gt;99, "&gt;99", IF(san!Y462&lt;1, "&lt;1", san!Y462))), "-")</f>
        <v>-</v>
      </c>
      <c r="Z464" s="39" t="str">
        <f>IF(ISNUMBER(san!Z462), IF(san!Z462=-999,"NA",IF(san!Z462&gt;99, "&gt;99", IF(san!Z462&lt;1, "&lt;1", san!Z462))), "-")</f>
        <v>-</v>
      </c>
      <c r="AA464" s="29" t="str">
        <f>IF(ISNUMBER(san!AA462), IF(san!AA462=-999,"NA",san!AA462), "-")</f>
        <v>-</v>
      </c>
      <c r="AB464" s="39" t="str">
        <f>IF(ISNUMBER(san!AB462), IF(san!AB462=-999,"NA",IF(san!AB462&gt;99, "&gt;99", IF(san!AB462&lt;1, "&lt;1", san!AB462))), "-")</f>
        <v>-</v>
      </c>
      <c r="AC464" s="39" t="str">
        <f>IF(ISNUMBER(san!AC462), IF(san!AC462=-999,"NA",IF(san!AC462&gt;99, "&gt;99", IF(san!AC462&lt;1, "&lt;1", san!AC462))), "-")</f>
        <v>-</v>
      </c>
      <c r="AD464" s="39" t="str">
        <f>IF(ISNUMBER(san!AD462), IF(san!AD462=-999,"NA",IF(san!AD462&gt;99, "&gt;99", IF(san!AD462&lt;1, "&lt;1", san!AD462))), "-")</f>
        <v>-</v>
      </c>
      <c r="AE464" s="41" t="str">
        <f>IF(ISNUMBER(san!AE462), IF(san!AE462=-999,"NA",IF(san!AE462&gt;99, "&gt;99", IF(san!AE462&lt;1, "&lt;1", san!AE462))), "-")</f>
        <v>-</v>
      </c>
      <c r="AF464" s="39" t="str">
        <f>IF(ISNUMBER(san!AF462), IF(san!AF462=-999,"NA",IF(san!AF462&gt;99, "&gt;99", IF(san!AF462&lt;1, "&lt;1", san!AF462))), "-")</f>
        <v>-</v>
      </c>
      <c r="AG464" s="39" t="str">
        <f>IF(ISNUMBER(san!AG462), IF(san!AG462=-999,"NA",IF(san!AG462&gt;99, "&gt;99", IF(san!AG462&lt;1, "&lt;1", san!AG462))), "-")</f>
        <v>-</v>
      </c>
      <c r="AH464" s="39" t="str">
        <f>IF(ISNUMBER(san!AH462), IF(san!AH462=-999,"NA",IF(san!AH462&gt;99, "&gt;99", IF(san!AH462&lt;1, "&lt;1", san!AH462))), "-")</f>
        <v>-</v>
      </c>
      <c r="AI464" s="29" t="str">
        <f>IF(ISNUMBER(san!AI462), IF(san!AI462=-999,"NA",san!AI462), "-")</f>
        <v>-</v>
      </c>
      <c r="AJ464" s="39" t="str">
        <f>IF(ISNUMBER(san!AJ462), IF(san!AJ462=-999,"NA",IF(san!AJ462&gt;99, "&gt;99", IF(san!AJ462&lt;1, "&lt;1", san!AJ462))), "-")</f>
        <v>-</v>
      </c>
      <c r="AK464" s="39" t="str">
        <f>IF(ISNUMBER(san!AK462), IF(san!AK462=-999,"NA",IF(san!AK462&gt;99, "&gt;99", IF(san!AK462&lt;1, "&lt;1", san!AK462))), "-")</f>
        <v>-</v>
      </c>
      <c r="AL464" s="39" t="str">
        <f>IF(ISNUMBER(san!AL462), IF(san!AL462=-999,"NA",IF(san!AL462&gt;99, "&gt;99", IF(san!AL462&lt;1, "&lt;1", san!AL462))), "-")</f>
        <v>-</v>
      </c>
      <c r="AM464" s="41" t="str">
        <f>IF(ISNUMBER(san!AM462), IF(san!AM462=-999,"NA",IF(san!AM462&gt;99, "&gt;99", IF(san!AM462&lt;1, "&lt;1", san!AM462))), "-")</f>
        <v>-</v>
      </c>
      <c r="AN464" s="39" t="str">
        <f>IF(ISNUMBER(san!AN462), IF(san!AN462=-999,"NA",IF(san!AN462&gt;99, "&gt;99", IF(san!AN462&lt;1, "&lt;1", san!AN462))), "-")</f>
        <v>-</v>
      </c>
      <c r="AO464" s="39" t="str">
        <f>IF(ISNUMBER(san!AO462), IF(san!AO462=-999,"NA",IF(san!AO462&gt;99, "&gt;99", IF(san!AO462&lt;1, "&lt;1", san!AO462))), "-")</f>
        <v>-</v>
      </c>
      <c r="AP464" s="39" t="str">
        <f>IF(ISNUMBER(san!AP462), IF(san!AP462=-999,"NA",IF(san!AP462&gt;99, "&gt;99", IF(san!AP462&lt;1, "&lt;1", san!AP462))), "-")</f>
        <v>-</v>
      </c>
      <c r="AQ464" s="29" t="str">
        <f>IF(ISNUMBER(san!AQ462), IF(san!AQ462=-999,"NA",san!AQ462), "-")</f>
        <v>-</v>
      </c>
      <c r="AR464" s="39" t="str">
        <f>IF(ISNUMBER(san!AR462), IF(san!AR462=-999,"NA",IF(san!AR462&gt;99, "&gt;99", IF(san!AR462&lt;1, "&lt;1", san!AR462))), "-")</f>
        <v>-</v>
      </c>
      <c r="AS464" s="39" t="str">
        <f>IF(ISNUMBER(san!AS462), IF(san!AS462=-999,"NA",IF(san!AS462&gt;99, "&gt;99", IF(san!AS462&lt;1, "&lt;1", san!AS462))), "-")</f>
        <v>-</v>
      </c>
      <c r="AT464" s="39" t="str">
        <f>IF(ISNUMBER(san!AT462), IF(san!AT462=-999,"NA",IF(san!AT462&gt;99, "&gt;99", IF(san!AT462&lt;1, "&lt;1", san!AT462))), "-")</f>
        <v>-</v>
      </c>
    </row>
    <row r="465" ht="15" hidden="true">
      <c r="A465" s="36" t="str">
        <f>IF(ISBLANK(san!A463), "", san!A463)</f>
        <v/>
      </c>
      <c r="B465" s="57" t="str">
        <f>IF(ISBLANK(san!B463), "", san!B463)</f>
        <v/>
      </c>
      <c r="C465" s="37" t="str">
        <f>IF(ISNUMBER(san!C463), san!C463, "-")</f>
        <v>-</v>
      </c>
      <c r="D465" s="39" t="str">
        <f>IF(ISNUMBER(san!D463), san!D463, "-")</f>
        <v>-</v>
      </c>
      <c r="E465" s="38" t="str">
        <f>IF(ISNUMBER(san!E463), IF(san!E463=-999,"NA",IF(san!E463&gt;99, "&gt;99", IF(san!E463&lt;1, "&lt;1", san!E463))), "-")</f>
        <v>-</v>
      </c>
      <c r="F465" s="39" t="str">
        <f>IF(ISNUMBER(san!F463), IF(san!F463=-999,"NA",IF(san!F463&gt;99, "&gt;99", IF(san!F463&lt;1, "&lt;1", san!F463))), "-")</f>
        <v>-</v>
      </c>
      <c r="G465" s="39" t="str">
        <f>IF(ISNUMBER(san!G463), IF(san!G463=-999,"NA",IF(san!G463&gt;99, "&gt;99", IF(san!G463&lt;1, "&lt;1", san!G463))), "-")</f>
        <v>-</v>
      </c>
      <c r="H465" s="40" t="str">
        <f>IF(ISNUMBER(san!H463), IF(san!H463=-999,"NA",IF(san!H463&gt;99, "&gt;99", IF(san!H463&lt;1, "&lt;1", san!H463))), "-")</f>
        <v>-</v>
      </c>
      <c r="I465" s="29" t="str">
        <f>IF(ISNUMBER(san!I463), IF(san!I463=-999,"NA",san!I463), "-")</f>
        <v>-</v>
      </c>
      <c r="J465" s="29" t="str">
        <f>IF(ISNUMBER(san!J463), IF(san!J463=-999,"NA",san!J463), "-")</f>
        <v>-</v>
      </c>
      <c r="K465" s="38" t="str">
        <f>IF(ISNUMBER(san!K463), IF(san!K463=-999,"NA",IF(san!K463&gt;99, "&gt;99", IF(san!K463&lt;1, "&lt;1", san!K463))), "-")</f>
        <v>-</v>
      </c>
      <c r="L465" s="39" t="str">
        <f>IF(ISNUMBER(san!L463), IF(san!L463=-999,"NA",IF(san!L463&gt;99, "&gt;99", IF(san!L463&lt;1, "&lt;1", san!L463))), "-")</f>
        <v>-</v>
      </c>
      <c r="M465" s="39" t="str">
        <f>IF(ISNUMBER(san!M463), IF(san!M463=-999,"NA",IF(san!M463&gt;99, "&gt;99", IF(san!M463&lt;1, "&lt;1", san!M463))), "-")</f>
        <v>-</v>
      </c>
      <c r="N465" s="40" t="str">
        <f>IF(ISNUMBER(san!N463), IF(san!N463=-999,"NA",IF(san!N463&gt;99, "&gt;99", IF(san!N463&lt;1, "&lt;1", san!N463))), "-")</f>
        <v>-</v>
      </c>
      <c r="O465" s="29" t="str">
        <f>IF(ISNUMBER(san!O463), IF(san!O463=-999,"NA",san!O463), "-")</f>
        <v>-</v>
      </c>
      <c r="P465" s="29" t="str">
        <f>IF(ISNUMBER(san!P463), IF(san!P463=-999,"NA",san!P463), "-")</f>
        <v>-</v>
      </c>
      <c r="Q465" s="38" t="str">
        <f>IF(ISNUMBER(san!Q463), IF(san!Q463=-999,"NA",IF(san!Q463&gt;99, "&gt;99", IF(san!Q463&lt;1, "&lt;1", san!Q463))), "-")</f>
        <v>-</v>
      </c>
      <c r="R465" s="39" t="str">
        <f>IF(ISNUMBER(san!R463), IF(san!R463=-999,"NA",IF(san!R463&gt;99, "&gt;99", IF(san!R463&lt;1, "&lt;1", san!R463))), "-")</f>
        <v>-</v>
      </c>
      <c r="S465" s="39" t="str">
        <f>IF(ISNUMBER(san!S463), IF(san!S463=-999,"NA",IF(san!S463&gt;99, "&gt;99", IF(san!S463&lt;1, "&lt;1", san!S463))), "-")</f>
        <v>-</v>
      </c>
      <c r="T465" s="40" t="str">
        <f>IF(ISNUMBER(san!T463), IF(san!T463=-999,"NA",IF(san!T463&gt;99, "&gt;99", IF(san!T463&lt;1, "&lt;1", san!T463))), "-")</f>
        <v>-</v>
      </c>
      <c r="U465" s="29" t="str">
        <f>IF(ISNUMBER(san!U463), IF(san!U463=-999,"NA",san!U463), "-")</f>
        <v>-</v>
      </c>
      <c r="V465" s="29" t="str">
        <f>IF(ISNUMBER(san!V463), IF(san!V463=-999,"NA",san!V463), "-")</f>
        <v>-</v>
      </c>
      <c r="W465" s="41" t="str">
        <f>IF(ISNUMBER(san!W463), IF(san!W463=-999,"NA",IF(san!W463&gt;99, "&gt;99", IF(san!W463&lt;1, "&lt;1", san!W463))), "-")</f>
        <v>-</v>
      </c>
      <c r="X465" s="39" t="str">
        <f>IF(ISNUMBER(san!X463), IF(san!X463=-999,"NA",IF(san!X463&gt;99, "&gt;99", IF(san!X463&lt;1, "&lt;1", san!X463))), "-")</f>
        <v>-</v>
      </c>
      <c r="Y465" s="39" t="str">
        <f>IF(ISNUMBER(san!Y463), IF(san!Y463=-999,"NA",IF(san!Y463&gt;99, "&gt;99", IF(san!Y463&lt;1, "&lt;1", san!Y463))), "-")</f>
        <v>-</v>
      </c>
      <c r="Z465" s="39" t="str">
        <f>IF(ISNUMBER(san!Z463), IF(san!Z463=-999,"NA",IF(san!Z463&gt;99, "&gt;99", IF(san!Z463&lt;1, "&lt;1", san!Z463))), "-")</f>
        <v>-</v>
      </c>
      <c r="AA465" s="29" t="str">
        <f>IF(ISNUMBER(san!AA463), IF(san!AA463=-999,"NA",san!AA463), "-")</f>
        <v>-</v>
      </c>
      <c r="AB465" s="39" t="str">
        <f>IF(ISNUMBER(san!AB463), IF(san!AB463=-999,"NA",IF(san!AB463&gt;99, "&gt;99", IF(san!AB463&lt;1, "&lt;1", san!AB463))), "-")</f>
        <v>-</v>
      </c>
      <c r="AC465" s="39" t="str">
        <f>IF(ISNUMBER(san!AC463), IF(san!AC463=-999,"NA",IF(san!AC463&gt;99, "&gt;99", IF(san!AC463&lt;1, "&lt;1", san!AC463))), "-")</f>
        <v>-</v>
      </c>
      <c r="AD465" s="39" t="str">
        <f>IF(ISNUMBER(san!AD463), IF(san!AD463=-999,"NA",IF(san!AD463&gt;99, "&gt;99", IF(san!AD463&lt;1, "&lt;1", san!AD463))), "-")</f>
        <v>-</v>
      </c>
      <c r="AE465" s="41" t="str">
        <f>IF(ISNUMBER(san!AE463), IF(san!AE463=-999,"NA",IF(san!AE463&gt;99, "&gt;99", IF(san!AE463&lt;1, "&lt;1", san!AE463))), "-")</f>
        <v>-</v>
      </c>
      <c r="AF465" s="39" t="str">
        <f>IF(ISNUMBER(san!AF463), IF(san!AF463=-999,"NA",IF(san!AF463&gt;99, "&gt;99", IF(san!AF463&lt;1, "&lt;1", san!AF463))), "-")</f>
        <v>-</v>
      </c>
      <c r="AG465" s="39" t="str">
        <f>IF(ISNUMBER(san!AG463), IF(san!AG463=-999,"NA",IF(san!AG463&gt;99, "&gt;99", IF(san!AG463&lt;1, "&lt;1", san!AG463))), "-")</f>
        <v>-</v>
      </c>
      <c r="AH465" s="39" t="str">
        <f>IF(ISNUMBER(san!AH463), IF(san!AH463=-999,"NA",IF(san!AH463&gt;99, "&gt;99", IF(san!AH463&lt;1, "&lt;1", san!AH463))), "-")</f>
        <v>-</v>
      </c>
      <c r="AI465" s="29" t="str">
        <f>IF(ISNUMBER(san!AI463), IF(san!AI463=-999,"NA",san!AI463), "-")</f>
        <v>-</v>
      </c>
      <c r="AJ465" s="39" t="str">
        <f>IF(ISNUMBER(san!AJ463), IF(san!AJ463=-999,"NA",IF(san!AJ463&gt;99, "&gt;99", IF(san!AJ463&lt;1, "&lt;1", san!AJ463))), "-")</f>
        <v>-</v>
      </c>
      <c r="AK465" s="39" t="str">
        <f>IF(ISNUMBER(san!AK463), IF(san!AK463=-999,"NA",IF(san!AK463&gt;99, "&gt;99", IF(san!AK463&lt;1, "&lt;1", san!AK463))), "-")</f>
        <v>-</v>
      </c>
      <c r="AL465" s="39" t="str">
        <f>IF(ISNUMBER(san!AL463), IF(san!AL463=-999,"NA",IF(san!AL463&gt;99, "&gt;99", IF(san!AL463&lt;1, "&lt;1", san!AL463))), "-")</f>
        <v>-</v>
      </c>
      <c r="AM465" s="41" t="str">
        <f>IF(ISNUMBER(san!AM463), IF(san!AM463=-999,"NA",IF(san!AM463&gt;99, "&gt;99", IF(san!AM463&lt;1, "&lt;1", san!AM463))), "-")</f>
        <v>-</v>
      </c>
      <c r="AN465" s="39" t="str">
        <f>IF(ISNUMBER(san!AN463), IF(san!AN463=-999,"NA",IF(san!AN463&gt;99, "&gt;99", IF(san!AN463&lt;1, "&lt;1", san!AN463))), "-")</f>
        <v>-</v>
      </c>
      <c r="AO465" s="39" t="str">
        <f>IF(ISNUMBER(san!AO463), IF(san!AO463=-999,"NA",IF(san!AO463&gt;99, "&gt;99", IF(san!AO463&lt;1, "&lt;1", san!AO463))), "-")</f>
        <v>-</v>
      </c>
      <c r="AP465" s="39" t="str">
        <f>IF(ISNUMBER(san!AP463), IF(san!AP463=-999,"NA",IF(san!AP463&gt;99, "&gt;99", IF(san!AP463&lt;1, "&lt;1", san!AP463))), "-")</f>
        <v>-</v>
      </c>
      <c r="AQ465" s="29" t="str">
        <f>IF(ISNUMBER(san!AQ463), IF(san!AQ463=-999,"NA",san!AQ463), "-")</f>
        <v>-</v>
      </c>
      <c r="AR465" s="39" t="str">
        <f>IF(ISNUMBER(san!AR463), IF(san!AR463=-999,"NA",IF(san!AR463&gt;99, "&gt;99", IF(san!AR463&lt;1, "&lt;1", san!AR463))), "-")</f>
        <v>-</v>
      </c>
      <c r="AS465" s="39" t="str">
        <f>IF(ISNUMBER(san!AS463), IF(san!AS463=-999,"NA",IF(san!AS463&gt;99, "&gt;99", IF(san!AS463&lt;1, "&lt;1", san!AS463))), "-")</f>
        <v>-</v>
      </c>
      <c r="AT465" s="39" t="str">
        <f>IF(ISNUMBER(san!AT463), IF(san!AT463=-999,"NA",IF(san!AT463&gt;99, "&gt;99", IF(san!AT463&lt;1, "&lt;1", san!AT463))), "-")</f>
        <v>-</v>
      </c>
    </row>
    <row r="466" ht="15" hidden="true">
      <c r="A466" s="36" t="str">
        <f>IF(ISBLANK(san!A464), "", san!A464)</f>
        <v/>
      </c>
      <c r="B466" s="57" t="str">
        <f>IF(ISBLANK(san!B464), "", san!B464)</f>
        <v/>
      </c>
      <c r="C466" s="37" t="str">
        <f>IF(ISNUMBER(san!C464), san!C464, "-")</f>
        <v>-</v>
      </c>
      <c r="D466" s="39" t="str">
        <f>IF(ISNUMBER(san!D464), san!D464, "-")</f>
        <v>-</v>
      </c>
      <c r="E466" s="38" t="str">
        <f>IF(ISNUMBER(san!E464), IF(san!E464=-999,"NA",IF(san!E464&gt;99, "&gt;99", IF(san!E464&lt;1, "&lt;1", san!E464))), "-")</f>
        <v>-</v>
      </c>
      <c r="F466" s="39" t="str">
        <f>IF(ISNUMBER(san!F464), IF(san!F464=-999,"NA",IF(san!F464&gt;99, "&gt;99", IF(san!F464&lt;1, "&lt;1", san!F464))), "-")</f>
        <v>-</v>
      </c>
      <c r="G466" s="39" t="str">
        <f>IF(ISNUMBER(san!G464), IF(san!G464=-999,"NA",IF(san!G464&gt;99, "&gt;99", IF(san!G464&lt;1, "&lt;1", san!G464))), "-")</f>
        <v>-</v>
      </c>
      <c r="H466" s="40" t="str">
        <f>IF(ISNUMBER(san!H464), IF(san!H464=-999,"NA",IF(san!H464&gt;99, "&gt;99", IF(san!H464&lt;1, "&lt;1", san!H464))), "-")</f>
        <v>-</v>
      </c>
      <c r="I466" s="29" t="str">
        <f>IF(ISNUMBER(san!I464), IF(san!I464=-999,"NA",san!I464), "-")</f>
        <v>-</v>
      </c>
      <c r="J466" s="29" t="str">
        <f>IF(ISNUMBER(san!J464), IF(san!J464=-999,"NA",san!J464), "-")</f>
        <v>-</v>
      </c>
      <c r="K466" s="38" t="str">
        <f>IF(ISNUMBER(san!K464), IF(san!K464=-999,"NA",IF(san!K464&gt;99, "&gt;99", IF(san!K464&lt;1, "&lt;1", san!K464))), "-")</f>
        <v>-</v>
      </c>
      <c r="L466" s="39" t="str">
        <f>IF(ISNUMBER(san!L464), IF(san!L464=-999,"NA",IF(san!L464&gt;99, "&gt;99", IF(san!L464&lt;1, "&lt;1", san!L464))), "-")</f>
        <v>-</v>
      </c>
      <c r="M466" s="39" t="str">
        <f>IF(ISNUMBER(san!M464), IF(san!M464=-999,"NA",IF(san!M464&gt;99, "&gt;99", IF(san!M464&lt;1, "&lt;1", san!M464))), "-")</f>
        <v>-</v>
      </c>
      <c r="N466" s="40" t="str">
        <f>IF(ISNUMBER(san!N464), IF(san!N464=-999,"NA",IF(san!N464&gt;99, "&gt;99", IF(san!N464&lt;1, "&lt;1", san!N464))), "-")</f>
        <v>-</v>
      </c>
      <c r="O466" s="29" t="str">
        <f>IF(ISNUMBER(san!O464), IF(san!O464=-999,"NA",san!O464), "-")</f>
        <v>-</v>
      </c>
      <c r="P466" s="29" t="str">
        <f>IF(ISNUMBER(san!P464), IF(san!P464=-999,"NA",san!P464), "-")</f>
        <v>-</v>
      </c>
      <c r="Q466" s="38" t="str">
        <f>IF(ISNUMBER(san!Q464), IF(san!Q464=-999,"NA",IF(san!Q464&gt;99, "&gt;99", IF(san!Q464&lt;1, "&lt;1", san!Q464))), "-")</f>
        <v>-</v>
      </c>
      <c r="R466" s="39" t="str">
        <f>IF(ISNUMBER(san!R464), IF(san!R464=-999,"NA",IF(san!R464&gt;99, "&gt;99", IF(san!R464&lt;1, "&lt;1", san!R464))), "-")</f>
        <v>-</v>
      </c>
      <c r="S466" s="39" t="str">
        <f>IF(ISNUMBER(san!S464), IF(san!S464=-999,"NA",IF(san!S464&gt;99, "&gt;99", IF(san!S464&lt;1, "&lt;1", san!S464))), "-")</f>
        <v>-</v>
      </c>
      <c r="T466" s="40" t="str">
        <f>IF(ISNUMBER(san!T464), IF(san!T464=-999,"NA",IF(san!T464&gt;99, "&gt;99", IF(san!T464&lt;1, "&lt;1", san!T464))), "-")</f>
        <v>-</v>
      </c>
      <c r="U466" s="29" t="str">
        <f>IF(ISNUMBER(san!U464), IF(san!U464=-999,"NA",san!U464), "-")</f>
        <v>-</v>
      </c>
      <c r="V466" s="29" t="str">
        <f>IF(ISNUMBER(san!V464), IF(san!V464=-999,"NA",san!V464), "-")</f>
        <v>-</v>
      </c>
      <c r="W466" s="41" t="str">
        <f>IF(ISNUMBER(san!W464), IF(san!W464=-999,"NA",IF(san!W464&gt;99, "&gt;99", IF(san!W464&lt;1, "&lt;1", san!W464))), "-")</f>
        <v>-</v>
      </c>
      <c r="X466" s="39" t="str">
        <f>IF(ISNUMBER(san!X464), IF(san!X464=-999,"NA",IF(san!X464&gt;99, "&gt;99", IF(san!X464&lt;1, "&lt;1", san!X464))), "-")</f>
        <v>-</v>
      </c>
      <c r="Y466" s="39" t="str">
        <f>IF(ISNUMBER(san!Y464), IF(san!Y464=-999,"NA",IF(san!Y464&gt;99, "&gt;99", IF(san!Y464&lt;1, "&lt;1", san!Y464))), "-")</f>
        <v>-</v>
      </c>
      <c r="Z466" s="39" t="str">
        <f>IF(ISNUMBER(san!Z464), IF(san!Z464=-999,"NA",IF(san!Z464&gt;99, "&gt;99", IF(san!Z464&lt;1, "&lt;1", san!Z464))), "-")</f>
        <v>-</v>
      </c>
      <c r="AA466" s="29" t="str">
        <f>IF(ISNUMBER(san!AA464), IF(san!AA464=-999,"NA",san!AA464), "-")</f>
        <v>-</v>
      </c>
      <c r="AB466" s="39" t="str">
        <f>IF(ISNUMBER(san!AB464), IF(san!AB464=-999,"NA",IF(san!AB464&gt;99, "&gt;99", IF(san!AB464&lt;1, "&lt;1", san!AB464))), "-")</f>
        <v>-</v>
      </c>
      <c r="AC466" s="39" t="str">
        <f>IF(ISNUMBER(san!AC464), IF(san!AC464=-999,"NA",IF(san!AC464&gt;99, "&gt;99", IF(san!AC464&lt;1, "&lt;1", san!AC464))), "-")</f>
        <v>-</v>
      </c>
      <c r="AD466" s="39" t="str">
        <f>IF(ISNUMBER(san!AD464), IF(san!AD464=-999,"NA",IF(san!AD464&gt;99, "&gt;99", IF(san!AD464&lt;1, "&lt;1", san!AD464))), "-")</f>
        <v>-</v>
      </c>
      <c r="AE466" s="41" t="str">
        <f>IF(ISNUMBER(san!AE464), IF(san!AE464=-999,"NA",IF(san!AE464&gt;99, "&gt;99", IF(san!AE464&lt;1, "&lt;1", san!AE464))), "-")</f>
        <v>-</v>
      </c>
      <c r="AF466" s="39" t="str">
        <f>IF(ISNUMBER(san!AF464), IF(san!AF464=-999,"NA",IF(san!AF464&gt;99, "&gt;99", IF(san!AF464&lt;1, "&lt;1", san!AF464))), "-")</f>
        <v>-</v>
      </c>
      <c r="AG466" s="39" t="str">
        <f>IF(ISNUMBER(san!AG464), IF(san!AG464=-999,"NA",IF(san!AG464&gt;99, "&gt;99", IF(san!AG464&lt;1, "&lt;1", san!AG464))), "-")</f>
        <v>-</v>
      </c>
      <c r="AH466" s="39" t="str">
        <f>IF(ISNUMBER(san!AH464), IF(san!AH464=-999,"NA",IF(san!AH464&gt;99, "&gt;99", IF(san!AH464&lt;1, "&lt;1", san!AH464))), "-")</f>
        <v>-</v>
      </c>
      <c r="AI466" s="29" t="str">
        <f>IF(ISNUMBER(san!AI464), IF(san!AI464=-999,"NA",san!AI464), "-")</f>
        <v>-</v>
      </c>
      <c r="AJ466" s="39" t="str">
        <f>IF(ISNUMBER(san!AJ464), IF(san!AJ464=-999,"NA",IF(san!AJ464&gt;99, "&gt;99", IF(san!AJ464&lt;1, "&lt;1", san!AJ464))), "-")</f>
        <v>-</v>
      </c>
      <c r="AK466" s="39" t="str">
        <f>IF(ISNUMBER(san!AK464), IF(san!AK464=-999,"NA",IF(san!AK464&gt;99, "&gt;99", IF(san!AK464&lt;1, "&lt;1", san!AK464))), "-")</f>
        <v>-</v>
      </c>
      <c r="AL466" s="39" t="str">
        <f>IF(ISNUMBER(san!AL464), IF(san!AL464=-999,"NA",IF(san!AL464&gt;99, "&gt;99", IF(san!AL464&lt;1, "&lt;1", san!AL464))), "-")</f>
        <v>-</v>
      </c>
      <c r="AM466" s="41" t="str">
        <f>IF(ISNUMBER(san!AM464), IF(san!AM464=-999,"NA",IF(san!AM464&gt;99, "&gt;99", IF(san!AM464&lt;1, "&lt;1", san!AM464))), "-")</f>
        <v>-</v>
      </c>
      <c r="AN466" s="39" t="str">
        <f>IF(ISNUMBER(san!AN464), IF(san!AN464=-999,"NA",IF(san!AN464&gt;99, "&gt;99", IF(san!AN464&lt;1, "&lt;1", san!AN464))), "-")</f>
        <v>-</v>
      </c>
      <c r="AO466" s="39" t="str">
        <f>IF(ISNUMBER(san!AO464), IF(san!AO464=-999,"NA",IF(san!AO464&gt;99, "&gt;99", IF(san!AO464&lt;1, "&lt;1", san!AO464))), "-")</f>
        <v>-</v>
      </c>
      <c r="AP466" s="39" t="str">
        <f>IF(ISNUMBER(san!AP464), IF(san!AP464=-999,"NA",IF(san!AP464&gt;99, "&gt;99", IF(san!AP464&lt;1, "&lt;1", san!AP464))), "-")</f>
        <v>-</v>
      </c>
      <c r="AQ466" s="29" t="str">
        <f>IF(ISNUMBER(san!AQ464), IF(san!AQ464=-999,"NA",san!AQ464), "-")</f>
        <v>-</v>
      </c>
      <c r="AR466" s="39" t="str">
        <f>IF(ISNUMBER(san!AR464), IF(san!AR464=-999,"NA",IF(san!AR464&gt;99, "&gt;99", IF(san!AR464&lt;1, "&lt;1", san!AR464))), "-")</f>
        <v>-</v>
      </c>
      <c r="AS466" s="39" t="str">
        <f>IF(ISNUMBER(san!AS464), IF(san!AS464=-999,"NA",IF(san!AS464&gt;99, "&gt;99", IF(san!AS464&lt;1, "&lt;1", san!AS464))), "-")</f>
        <v>-</v>
      </c>
      <c r="AT466" s="39" t="str">
        <f>IF(ISNUMBER(san!AT464), IF(san!AT464=-999,"NA",IF(san!AT464&gt;99, "&gt;99", IF(san!AT464&lt;1, "&lt;1", san!AT464))), "-")</f>
        <v>-</v>
      </c>
    </row>
    <row r="467" ht="15" hidden="true">
      <c r="A467" s="36" t="str">
        <f>IF(ISBLANK(san!A465), "", san!A465)</f>
        <v/>
      </c>
      <c r="B467" s="57" t="str">
        <f>IF(ISBLANK(san!B465), "", san!B465)</f>
        <v/>
      </c>
      <c r="C467" s="37" t="str">
        <f>IF(ISNUMBER(san!C465), san!C465, "-")</f>
        <v>-</v>
      </c>
      <c r="D467" s="39" t="str">
        <f>IF(ISNUMBER(san!D465), san!D465, "-")</f>
        <v>-</v>
      </c>
      <c r="E467" s="38" t="str">
        <f>IF(ISNUMBER(san!E465), IF(san!E465=-999,"NA",IF(san!E465&gt;99, "&gt;99", IF(san!E465&lt;1, "&lt;1", san!E465))), "-")</f>
        <v>-</v>
      </c>
      <c r="F467" s="39" t="str">
        <f>IF(ISNUMBER(san!F465), IF(san!F465=-999,"NA",IF(san!F465&gt;99, "&gt;99", IF(san!F465&lt;1, "&lt;1", san!F465))), "-")</f>
        <v>-</v>
      </c>
      <c r="G467" s="39" t="str">
        <f>IF(ISNUMBER(san!G465), IF(san!G465=-999,"NA",IF(san!G465&gt;99, "&gt;99", IF(san!G465&lt;1, "&lt;1", san!G465))), "-")</f>
        <v>-</v>
      </c>
      <c r="H467" s="40" t="str">
        <f>IF(ISNUMBER(san!H465), IF(san!H465=-999,"NA",IF(san!H465&gt;99, "&gt;99", IF(san!H465&lt;1, "&lt;1", san!H465))), "-")</f>
        <v>-</v>
      </c>
      <c r="I467" s="29" t="str">
        <f>IF(ISNUMBER(san!I465), IF(san!I465=-999,"NA",san!I465), "-")</f>
        <v>-</v>
      </c>
      <c r="J467" s="29" t="str">
        <f>IF(ISNUMBER(san!J465), IF(san!J465=-999,"NA",san!J465), "-")</f>
        <v>-</v>
      </c>
      <c r="K467" s="38" t="str">
        <f>IF(ISNUMBER(san!K465), IF(san!K465=-999,"NA",IF(san!K465&gt;99, "&gt;99", IF(san!K465&lt;1, "&lt;1", san!K465))), "-")</f>
        <v>-</v>
      </c>
      <c r="L467" s="39" t="str">
        <f>IF(ISNUMBER(san!L465), IF(san!L465=-999,"NA",IF(san!L465&gt;99, "&gt;99", IF(san!L465&lt;1, "&lt;1", san!L465))), "-")</f>
        <v>-</v>
      </c>
      <c r="M467" s="39" t="str">
        <f>IF(ISNUMBER(san!M465), IF(san!M465=-999,"NA",IF(san!M465&gt;99, "&gt;99", IF(san!M465&lt;1, "&lt;1", san!M465))), "-")</f>
        <v>-</v>
      </c>
      <c r="N467" s="40" t="str">
        <f>IF(ISNUMBER(san!N465), IF(san!N465=-999,"NA",IF(san!N465&gt;99, "&gt;99", IF(san!N465&lt;1, "&lt;1", san!N465))), "-")</f>
        <v>-</v>
      </c>
      <c r="O467" s="29" t="str">
        <f>IF(ISNUMBER(san!O465), IF(san!O465=-999,"NA",san!O465), "-")</f>
        <v>-</v>
      </c>
      <c r="P467" s="29" t="str">
        <f>IF(ISNUMBER(san!P465), IF(san!P465=-999,"NA",san!P465), "-")</f>
        <v>-</v>
      </c>
      <c r="Q467" s="38" t="str">
        <f>IF(ISNUMBER(san!Q465), IF(san!Q465=-999,"NA",IF(san!Q465&gt;99, "&gt;99", IF(san!Q465&lt;1, "&lt;1", san!Q465))), "-")</f>
        <v>-</v>
      </c>
      <c r="R467" s="39" t="str">
        <f>IF(ISNUMBER(san!R465), IF(san!R465=-999,"NA",IF(san!R465&gt;99, "&gt;99", IF(san!R465&lt;1, "&lt;1", san!R465))), "-")</f>
        <v>-</v>
      </c>
      <c r="S467" s="39" t="str">
        <f>IF(ISNUMBER(san!S465), IF(san!S465=-999,"NA",IF(san!S465&gt;99, "&gt;99", IF(san!S465&lt;1, "&lt;1", san!S465))), "-")</f>
        <v>-</v>
      </c>
      <c r="T467" s="40" t="str">
        <f>IF(ISNUMBER(san!T465), IF(san!T465=-999,"NA",IF(san!T465&gt;99, "&gt;99", IF(san!T465&lt;1, "&lt;1", san!T465))), "-")</f>
        <v>-</v>
      </c>
      <c r="U467" s="29" t="str">
        <f>IF(ISNUMBER(san!U465), IF(san!U465=-999,"NA",san!U465), "-")</f>
        <v>-</v>
      </c>
      <c r="V467" s="29" t="str">
        <f>IF(ISNUMBER(san!V465), IF(san!V465=-999,"NA",san!V465), "-")</f>
        <v>-</v>
      </c>
      <c r="W467" s="41" t="str">
        <f>IF(ISNUMBER(san!W465), IF(san!W465=-999,"NA",IF(san!W465&gt;99, "&gt;99", IF(san!W465&lt;1, "&lt;1", san!W465))), "-")</f>
        <v>-</v>
      </c>
      <c r="X467" s="39" t="str">
        <f>IF(ISNUMBER(san!X465), IF(san!X465=-999,"NA",IF(san!X465&gt;99, "&gt;99", IF(san!X465&lt;1, "&lt;1", san!X465))), "-")</f>
        <v>-</v>
      </c>
      <c r="Y467" s="39" t="str">
        <f>IF(ISNUMBER(san!Y465), IF(san!Y465=-999,"NA",IF(san!Y465&gt;99, "&gt;99", IF(san!Y465&lt;1, "&lt;1", san!Y465))), "-")</f>
        <v>-</v>
      </c>
      <c r="Z467" s="39" t="str">
        <f>IF(ISNUMBER(san!Z465), IF(san!Z465=-999,"NA",IF(san!Z465&gt;99, "&gt;99", IF(san!Z465&lt;1, "&lt;1", san!Z465))), "-")</f>
        <v>-</v>
      </c>
      <c r="AA467" s="29" t="str">
        <f>IF(ISNUMBER(san!AA465), IF(san!AA465=-999,"NA",san!AA465), "-")</f>
        <v>-</v>
      </c>
      <c r="AB467" s="39" t="str">
        <f>IF(ISNUMBER(san!AB465), IF(san!AB465=-999,"NA",IF(san!AB465&gt;99, "&gt;99", IF(san!AB465&lt;1, "&lt;1", san!AB465))), "-")</f>
        <v>-</v>
      </c>
      <c r="AC467" s="39" t="str">
        <f>IF(ISNUMBER(san!AC465), IF(san!AC465=-999,"NA",IF(san!AC465&gt;99, "&gt;99", IF(san!AC465&lt;1, "&lt;1", san!AC465))), "-")</f>
        <v>-</v>
      </c>
      <c r="AD467" s="39" t="str">
        <f>IF(ISNUMBER(san!AD465), IF(san!AD465=-999,"NA",IF(san!AD465&gt;99, "&gt;99", IF(san!AD465&lt;1, "&lt;1", san!AD465))), "-")</f>
        <v>-</v>
      </c>
      <c r="AE467" s="41" t="str">
        <f>IF(ISNUMBER(san!AE465), IF(san!AE465=-999,"NA",IF(san!AE465&gt;99, "&gt;99", IF(san!AE465&lt;1, "&lt;1", san!AE465))), "-")</f>
        <v>-</v>
      </c>
      <c r="AF467" s="39" t="str">
        <f>IF(ISNUMBER(san!AF465), IF(san!AF465=-999,"NA",IF(san!AF465&gt;99, "&gt;99", IF(san!AF465&lt;1, "&lt;1", san!AF465))), "-")</f>
        <v>-</v>
      </c>
      <c r="AG467" s="39" t="str">
        <f>IF(ISNUMBER(san!AG465), IF(san!AG465=-999,"NA",IF(san!AG465&gt;99, "&gt;99", IF(san!AG465&lt;1, "&lt;1", san!AG465))), "-")</f>
        <v>-</v>
      </c>
      <c r="AH467" s="39" t="str">
        <f>IF(ISNUMBER(san!AH465), IF(san!AH465=-999,"NA",IF(san!AH465&gt;99, "&gt;99", IF(san!AH465&lt;1, "&lt;1", san!AH465))), "-")</f>
        <v>-</v>
      </c>
      <c r="AI467" s="29" t="str">
        <f>IF(ISNUMBER(san!AI465), IF(san!AI465=-999,"NA",san!AI465), "-")</f>
        <v>-</v>
      </c>
      <c r="AJ467" s="39" t="str">
        <f>IF(ISNUMBER(san!AJ465), IF(san!AJ465=-999,"NA",IF(san!AJ465&gt;99, "&gt;99", IF(san!AJ465&lt;1, "&lt;1", san!AJ465))), "-")</f>
        <v>-</v>
      </c>
      <c r="AK467" s="39" t="str">
        <f>IF(ISNUMBER(san!AK465), IF(san!AK465=-999,"NA",IF(san!AK465&gt;99, "&gt;99", IF(san!AK465&lt;1, "&lt;1", san!AK465))), "-")</f>
        <v>-</v>
      </c>
      <c r="AL467" s="39" t="str">
        <f>IF(ISNUMBER(san!AL465), IF(san!AL465=-999,"NA",IF(san!AL465&gt;99, "&gt;99", IF(san!AL465&lt;1, "&lt;1", san!AL465))), "-")</f>
        <v>-</v>
      </c>
      <c r="AM467" s="41" t="str">
        <f>IF(ISNUMBER(san!AM465), IF(san!AM465=-999,"NA",IF(san!AM465&gt;99, "&gt;99", IF(san!AM465&lt;1, "&lt;1", san!AM465))), "-")</f>
        <v>-</v>
      </c>
      <c r="AN467" s="39" t="str">
        <f>IF(ISNUMBER(san!AN465), IF(san!AN465=-999,"NA",IF(san!AN465&gt;99, "&gt;99", IF(san!AN465&lt;1, "&lt;1", san!AN465))), "-")</f>
        <v>-</v>
      </c>
      <c r="AO467" s="39" t="str">
        <f>IF(ISNUMBER(san!AO465), IF(san!AO465=-999,"NA",IF(san!AO465&gt;99, "&gt;99", IF(san!AO465&lt;1, "&lt;1", san!AO465))), "-")</f>
        <v>-</v>
      </c>
      <c r="AP467" s="39" t="str">
        <f>IF(ISNUMBER(san!AP465), IF(san!AP465=-999,"NA",IF(san!AP465&gt;99, "&gt;99", IF(san!AP465&lt;1, "&lt;1", san!AP465))), "-")</f>
        <v>-</v>
      </c>
      <c r="AQ467" s="29" t="str">
        <f>IF(ISNUMBER(san!AQ465), IF(san!AQ465=-999,"NA",san!AQ465), "-")</f>
        <v>-</v>
      </c>
      <c r="AR467" s="39" t="str">
        <f>IF(ISNUMBER(san!AR465), IF(san!AR465=-999,"NA",IF(san!AR465&gt;99, "&gt;99", IF(san!AR465&lt;1, "&lt;1", san!AR465))), "-")</f>
        <v>-</v>
      </c>
      <c r="AS467" s="39" t="str">
        <f>IF(ISNUMBER(san!AS465), IF(san!AS465=-999,"NA",IF(san!AS465&gt;99, "&gt;99", IF(san!AS465&lt;1, "&lt;1", san!AS465))), "-")</f>
        <v>-</v>
      </c>
      <c r="AT467" s="39" t="str">
        <f>IF(ISNUMBER(san!AT465), IF(san!AT465=-999,"NA",IF(san!AT465&gt;99, "&gt;99", IF(san!AT465&lt;1, "&lt;1", san!AT465))), "-")</f>
        <v>-</v>
      </c>
    </row>
    <row r="468" ht="15" hidden="true">
      <c r="A468" s="36" t="str">
        <f>IF(ISBLANK(san!A466), "", san!A466)</f>
        <v/>
      </c>
      <c r="B468" s="57" t="str">
        <f>IF(ISBLANK(san!B466), "", san!B466)</f>
        <v/>
      </c>
      <c r="C468" s="37" t="str">
        <f>IF(ISNUMBER(san!C466), san!C466, "-")</f>
        <v>-</v>
      </c>
      <c r="D468" s="39" t="str">
        <f>IF(ISNUMBER(san!D466), san!D466, "-")</f>
        <v>-</v>
      </c>
      <c r="E468" s="38" t="str">
        <f>IF(ISNUMBER(san!E466), IF(san!E466=-999,"NA",IF(san!E466&gt;99, "&gt;99", IF(san!E466&lt;1, "&lt;1", san!E466))), "-")</f>
        <v>-</v>
      </c>
      <c r="F468" s="39" t="str">
        <f>IF(ISNUMBER(san!F466), IF(san!F466=-999,"NA",IF(san!F466&gt;99, "&gt;99", IF(san!F466&lt;1, "&lt;1", san!F466))), "-")</f>
        <v>-</v>
      </c>
      <c r="G468" s="39" t="str">
        <f>IF(ISNUMBER(san!G466), IF(san!G466=-999,"NA",IF(san!G466&gt;99, "&gt;99", IF(san!G466&lt;1, "&lt;1", san!G466))), "-")</f>
        <v>-</v>
      </c>
      <c r="H468" s="40" t="str">
        <f>IF(ISNUMBER(san!H466), IF(san!H466=-999,"NA",IF(san!H466&gt;99, "&gt;99", IF(san!H466&lt;1, "&lt;1", san!H466))), "-")</f>
        <v>-</v>
      </c>
      <c r="I468" s="29" t="str">
        <f>IF(ISNUMBER(san!I466), IF(san!I466=-999,"NA",san!I466), "-")</f>
        <v>-</v>
      </c>
      <c r="J468" s="29" t="str">
        <f>IF(ISNUMBER(san!J466), IF(san!J466=-999,"NA",san!J466), "-")</f>
        <v>-</v>
      </c>
      <c r="K468" s="38" t="str">
        <f>IF(ISNUMBER(san!K466), IF(san!K466=-999,"NA",IF(san!K466&gt;99, "&gt;99", IF(san!K466&lt;1, "&lt;1", san!K466))), "-")</f>
        <v>-</v>
      </c>
      <c r="L468" s="39" t="str">
        <f>IF(ISNUMBER(san!L466), IF(san!L466=-999,"NA",IF(san!L466&gt;99, "&gt;99", IF(san!L466&lt;1, "&lt;1", san!L466))), "-")</f>
        <v>-</v>
      </c>
      <c r="M468" s="39" t="str">
        <f>IF(ISNUMBER(san!M466), IF(san!M466=-999,"NA",IF(san!M466&gt;99, "&gt;99", IF(san!M466&lt;1, "&lt;1", san!M466))), "-")</f>
        <v>-</v>
      </c>
      <c r="N468" s="40" t="str">
        <f>IF(ISNUMBER(san!N466), IF(san!N466=-999,"NA",IF(san!N466&gt;99, "&gt;99", IF(san!N466&lt;1, "&lt;1", san!N466))), "-")</f>
        <v>-</v>
      </c>
      <c r="O468" s="29" t="str">
        <f>IF(ISNUMBER(san!O466), IF(san!O466=-999,"NA",san!O466), "-")</f>
        <v>-</v>
      </c>
      <c r="P468" s="29" t="str">
        <f>IF(ISNUMBER(san!P466), IF(san!P466=-999,"NA",san!P466), "-")</f>
        <v>-</v>
      </c>
      <c r="Q468" s="38" t="str">
        <f>IF(ISNUMBER(san!Q466), IF(san!Q466=-999,"NA",IF(san!Q466&gt;99, "&gt;99", IF(san!Q466&lt;1, "&lt;1", san!Q466))), "-")</f>
        <v>-</v>
      </c>
      <c r="R468" s="39" t="str">
        <f>IF(ISNUMBER(san!R466), IF(san!R466=-999,"NA",IF(san!R466&gt;99, "&gt;99", IF(san!R466&lt;1, "&lt;1", san!R466))), "-")</f>
        <v>-</v>
      </c>
      <c r="S468" s="39" t="str">
        <f>IF(ISNUMBER(san!S466), IF(san!S466=-999,"NA",IF(san!S466&gt;99, "&gt;99", IF(san!S466&lt;1, "&lt;1", san!S466))), "-")</f>
        <v>-</v>
      </c>
      <c r="T468" s="40" t="str">
        <f>IF(ISNUMBER(san!T466), IF(san!T466=-999,"NA",IF(san!T466&gt;99, "&gt;99", IF(san!T466&lt;1, "&lt;1", san!T466))), "-")</f>
        <v>-</v>
      </c>
      <c r="U468" s="29" t="str">
        <f>IF(ISNUMBER(san!U466), IF(san!U466=-999,"NA",san!U466), "-")</f>
        <v>-</v>
      </c>
      <c r="V468" s="29" t="str">
        <f>IF(ISNUMBER(san!V466), IF(san!V466=-999,"NA",san!V466), "-")</f>
        <v>-</v>
      </c>
      <c r="W468" s="41" t="str">
        <f>IF(ISNUMBER(san!W466), IF(san!W466=-999,"NA",IF(san!W466&gt;99, "&gt;99", IF(san!W466&lt;1, "&lt;1", san!W466))), "-")</f>
        <v>-</v>
      </c>
      <c r="X468" s="39" t="str">
        <f>IF(ISNUMBER(san!X466), IF(san!X466=-999,"NA",IF(san!X466&gt;99, "&gt;99", IF(san!X466&lt;1, "&lt;1", san!X466))), "-")</f>
        <v>-</v>
      </c>
      <c r="Y468" s="39" t="str">
        <f>IF(ISNUMBER(san!Y466), IF(san!Y466=-999,"NA",IF(san!Y466&gt;99, "&gt;99", IF(san!Y466&lt;1, "&lt;1", san!Y466))), "-")</f>
        <v>-</v>
      </c>
      <c r="Z468" s="39" t="str">
        <f>IF(ISNUMBER(san!Z466), IF(san!Z466=-999,"NA",IF(san!Z466&gt;99, "&gt;99", IF(san!Z466&lt;1, "&lt;1", san!Z466))), "-")</f>
        <v>-</v>
      </c>
      <c r="AA468" s="29" t="str">
        <f>IF(ISNUMBER(san!AA466), IF(san!AA466=-999,"NA",san!AA466), "-")</f>
        <v>-</v>
      </c>
      <c r="AB468" s="39" t="str">
        <f>IF(ISNUMBER(san!AB466), IF(san!AB466=-999,"NA",IF(san!AB466&gt;99, "&gt;99", IF(san!AB466&lt;1, "&lt;1", san!AB466))), "-")</f>
        <v>-</v>
      </c>
      <c r="AC468" s="39" t="str">
        <f>IF(ISNUMBER(san!AC466), IF(san!AC466=-999,"NA",IF(san!AC466&gt;99, "&gt;99", IF(san!AC466&lt;1, "&lt;1", san!AC466))), "-")</f>
        <v>-</v>
      </c>
      <c r="AD468" s="39" t="str">
        <f>IF(ISNUMBER(san!AD466), IF(san!AD466=-999,"NA",IF(san!AD466&gt;99, "&gt;99", IF(san!AD466&lt;1, "&lt;1", san!AD466))), "-")</f>
        <v>-</v>
      </c>
      <c r="AE468" s="41" t="str">
        <f>IF(ISNUMBER(san!AE466), IF(san!AE466=-999,"NA",IF(san!AE466&gt;99, "&gt;99", IF(san!AE466&lt;1, "&lt;1", san!AE466))), "-")</f>
        <v>-</v>
      </c>
      <c r="AF468" s="39" t="str">
        <f>IF(ISNUMBER(san!AF466), IF(san!AF466=-999,"NA",IF(san!AF466&gt;99, "&gt;99", IF(san!AF466&lt;1, "&lt;1", san!AF466))), "-")</f>
        <v>-</v>
      </c>
      <c r="AG468" s="39" t="str">
        <f>IF(ISNUMBER(san!AG466), IF(san!AG466=-999,"NA",IF(san!AG466&gt;99, "&gt;99", IF(san!AG466&lt;1, "&lt;1", san!AG466))), "-")</f>
        <v>-</v>
      </c>
      <c r="AH468" s="39" t="str">
        <f>IF(ISNUMBER(san!AH466), IF(san!AH466=-999,"NA",IF(san!AH466&gt;99, "&gt;99", IF(san!AH466&lt;1, "&lt;1", san!AH466))), "-")</f>
        <v>-</v>
      </c>
      <c r="AI468" s="29" t="str">
        <f>IF(ISNUMBER(san!AI466), IF(san!AI466=-999,"NA",san!AI466), "-")</f>
        <v>-</v>
      </c>
      <c r="AJ468" s="39" t="str">
        <f>IF(ISNUMBER(san!AJ466), IF(san!AJ466=-999,"NA",IF(san!AJ466&gt;99, "&gt;99", IF(san!AJ466&lt;1, "&lt;1", san!AJ466))), "-")</f>
        <v>-</v>
      </c>
      <c r="AK468" s="39" t="str">
        <f>IF(ISNUMBER(san!AK466), IF(san!AK466=-999,"NA",IF(san!AK466&gt;99, "&gt;99", IF(san!AK466&lt;1, "&lt;1", san!AK466))), "-")</f>
        <v>-</v>
      </c>
      <c r="AL468" s="39" t="str">
        <f>IF(ISNUMBER(san!AL466), IF(san!AL466=-999,"NA",IF(san!AL466&gt;99, "&gt;99", IF(san!AL466&lt;1, "&lt;1", san!AL466))), "-")</f>
        <v>-</v>
      </c>
      <c r="AM468" s="41" t="str">
        <f>IF(ISNUMBER(san!AM466), IF(san!AM466=-999,"NA",IF(san!AM466&gt;99, "&gt;99", IF(san!AM466&lt;1, "&lt;1", san!AM466))), "-")</f>
        <v>-</v>
      </c>
      <c r="AN468" s="39" t="str">
        <f>IF(ISNUMBER(san!AN466), IF(san!AN466=-999,"NA",IF(san!AN466&gt;99, "&gt;99", IF(san!AN466&lt;1, "&lt;1", san!AN466))), "-")</f>
        <v>-</v>
      </c>
      <c r="AO468" s="39" t="str">
        <f>IF(ISNUMBER(san!AO466), IF(san!AO466=-999,"NA",IF(san!AO466&gt;99, "&gt;99", IF(san!AO466&lt;1, "&lt;1", san!AO466))), "-")</f>
        <v>-</v>
      </c>
      <c r="AP468" s="39" t="str">
        <f>IF(ISNUMBER(san!AP466), IF(san!AP466=-999,"NA",IF(san!AP466&gt;99, "&gt;99", IF(san!AP466&lt;1, "&lt;1", san!AP466))), "-")</f>
        <v>-</v>
      </c>
      <c r="AQ468" s="29" t="str">
        <f>IF(ISNUMBER(san!AQ466), IF(san!AQ466=-999,"NA",san!AQ466), "-")</f>
        <v>-</v>
      </c>
      <c r="AR468" s="39" t="str">
        <f>IF(ISNUMBER(san!AR466), IF(san!AR466=-999,"NA",IF(san!AR466&gt;99, "&gt;99", IF(san!AR466&lt;1, "&lt;1", san!AR466))), "-")</f>
        <v>-</v>
      </c>
      <c r="AS468" s="39" t="str">
        <f>IF(ISNUMBER(san!AS466), IF(san!AS466=-999,"NA",IF(san!AS466&gt;99, "&gt;99", IF(san!AS466&lt;1, "&lt;1", san!AS466))), "-")</f>
        <v>-</v>
      </c>
      <c r="AT468" s="39" t="str">
        <f>IF(ISNUMBER(san!AT466), IF(san!AT466=-999,"NA",IF(san!AT466&gt;99, "&gt;99", IF(san!AT466&lt;1, "&lt;1", san!AT466))), "-")</f>
        <v>-</v>
      </c>
    </row>
    <row r="469" ht="15" hidden="true">
      <c r="A469" s="36" t="str">
        <f>IF(ISBLANK(san!A467), "", san!A467)</f>
        <v/>
      </c>
      <c r="B469" s="57" t="str">
        <f>IF(ISBLANK(san!B467), "", san!B467)</f>
        <v/>
      </c>
      <c r="C469" s="37" t="str">
        <f>IF(ISNUMBER(san!C467), san!C467, "-")</f>
        <v>-</v>
      </c>
      <c r="D469" s="39" t="str">
        <f>IF(ISNUMBER(san!D467), san!D467, "-")</f>
        <v>-</v>
      </c>
      <c r="E469" s="38" t="str">
        <f>IF(ISNUMBER(san!E467), IF(san!E467=-999,"NA",IF(san!E467&gt;99, "&gt;99", IF(san!E467&lt;1, "&lt;1", san!E467))), "-")</f>
        <v>-</v>
      </c>
      <c r="F469" s="39" t="str">
        <f>IF(ISNUMBER(san!F467), IF(san!F467=-999,"NA",IF(san!F467&gt;99, "&gt;99", IF(san!F467&lt;1, "&lt;1", san!F467))), "-")</f>
        <v>-</v>
      </c>
      <c r="G469" s="39" t="str">
        <f>IF(ISNUMBER(san!G467), IF(san!G467=-999,"NA",IF(san!G467&gt;99, "&gt;99", IF(san!G467&lt;1, "&lt;1", san!G467))), "-")</f>
        <v>-</v>
      </c>
      <c r="H469" s="40" t="str">
        <f>IF(ISNUMBER(san!H467), IF(san!H467=-999,"NA",IF(san!H467&gt;99, "&gt;99", IF(san!H467&lt;1, "&lt;1", san!H467))), "-")</f>
        <v>-</v>
      </c>
      <c r="I469" s="29" t="str">
        <f>IF(ISNUMBER(san!I467), IF(san!I467=-999,"NA",san!I467), "-")</f>
        <v>-</v>
      </c>
      <c r="J469" s="29" t="str">
        <f>IF(ISNUMBER(san!J467), IF(san!J467=-999,"NA",san!J467), "-")</f>
        <v>-</v>
      </c>
      <c r="K469" s="38" t="str">
        <f>IF(ISNUMBER(san!K467), IF(san!K467=-999,"NA",IF(san!K467&gt;99, "&gt;99", IF(san!K467&lt;1, "&lt;1", san!K467))), "-")</f>
        <v>-</v>
      </c>
      <c r="L469" s="39" t="str">
        <f>IF(ISNUMBER(san!L467), IF(san!L467=-999,"NA",IF(san!L467&gt;99, "&gt;99", IF(san!L467&lt;1, "&lt;1", san!L467))), "-")</f>
        <v>-</v>
      </c>
      <c r="M469" s="39" t="str">
        <f>IF(ISNUMBER(san!M467), IF(san!M467=-999,"NA",IF(san!M467&gt;99, "&gt;99", IF(san!M467&lt;1, "&lt;1", san!M467))), "-")</f>
        <v>-</v>
      </c>
      <c r="N469" s="40" t="str">
        <f>IF(ISNUMBER(san!N467), IF(san!N467=-999,"NA",IF(san!N467&gt;99, "&gt;99", IF(san!N467&lt;1, "&lt;1", san!N467))), "-")</f>
        <v>-</v>
      </c>
      <c r="O469" s="29" t="str">
        <f>IF(ISNUMBER(san!O467), IF(san!O467=-999,"NA",san!O467), "-")</f>
        <v>-</v>
      </c>
      <c r="P469" s="29" t="str">
        <f>IF(ISNUMBER(san!P467), IF(san!P467=-999,"NA",san!P467), "-")</f>
        <v>-</v>
      </c>
      <c r="Q469" s="38" t="str">
        <f>IF(ISNUMBER(san!Q467), IF(san!Q467=-999,"NA",IF(san!Q467&gt;99, "&gt;99", IF(san!Q467&lt;1, "&lt;1", san!Q467))), "-")</f>
        <v>-</v>
      </c>
      <c r="R469" s="39" t="str">
        <f>IF(ISNUMBER(san!R467), IF(san!R467=-999,"NA",IF(san!R467&gt;99, "&gt;99", IF(san!R467&lt;1, "&lt;1", san!R467))), "-")</f>
        <v>-</v>
      </c>
      <c r="S469" s="39" t="str">
        <f>IF(ISNUMBER(san!S467), IF(san!S467=-999,"NA",IF(san!S467&gt;99, "&gt;99", IF(san!S467&lt;1, "&lt;1", san!S467))), "-")</f>
        <v>-</v>
      </c>
      <c r="T469" s="40" t="str">
        <f>IF(ISNUMBER(san!T467), IF(san!T467=-999,"NA",IF(san!T467&gt;99, "&gt;99", IF(san!T467&lt;1, "&lt;1", san!T467))), "-")</f>
        <v>-</v>
      </c>
      <c r="U469" s="29" t="str">
        <f>IF(ISNUMBER(san!U467), IF(san!U467=-999,"NA",san!U467), "-")</f>
        <v>-</v>
      </c>
      <c r="V469" s="29" t="str">
        <f>IF(ISNUMBER(san!V467), IF(san!V467=-999,"NA",san!V467), "-")</f>
        <v>-</v>
      </c>
      <c r="W469" s="41" t="str">
        <f>IF(ISNUMBER(san!W467), IF(san!W467=-999,"NA",IF(san!W467&gt;99, "&gt;99", IF(san!W467&lt;1, "&lt;1", san!W467))), "-")</f>
        <v>-</v>
      </c>
      <c r="X469" s="39" t="str">
        <f>IF(ISNUMBER(san!X467), IF(san!X467=-999,"NA",IF(san!X467&gt;99, "&gt;99", IF(san!X467&lt;1, "&lt;1", san!X467))), "-")</f>
        <v>-</v>
      </c>
      <c r="Y469" s="39" t="str">
        <f>IF(ISNUMBER(san!Y467), IF(san!Y467=-999,"NA",IF(san!Y467&gt;99, "&gt;99", IF(san!Y467&lt;1, "&lt;1", san!Y467))), "-")</f>
        <v>-</v>
      </c>
      <c r="Z469" s="39" t="str">
        <f>IF(ISNUMBER(san!Z467), IF(san!Z467=-999,"NA",IF(san!Z467&gt;99, "&gt;99", IF(san!Z467&lt;1, "&lt;1", san!Z467))), "-")</f>
        <v>-</v>
      </c>
      <c r="AA469" s="29" t="str">
        <f>IF(ISNUMBER(san!AA467), IF(san!AA467=-999,"NA",san!AA467), "-")</f>
        <v>-</v>
      </c>
      <c r="AB469" s="39" t="str">
        <f>IF(ISNUMBER(san!AB467), IF(san!AB467=-999,"NA",IF(san!AB467&gt;99, "&gt;99", IF(san!AB467&lt;1, "&lt;1", san!AB467))), "-")</f>
        <v>-</v>
      </c>
      <c r="AC469" s="39" t="str">
        <f>IF(ISNUMBER(san!AC467), IF(san!AC467=-999,"NA",IF(san!AC467&gt;99, "&gt;99", IF(san!AC467&lt;1, "&lt;1", san!AC467))), "-")</f>
        <v>-</v>
      </c>
      <c r="AD469" s="39" t="str">
        <f>IF(ISNUMBER(san!AD467), IF(san!AD467=-999,"NA",IF(san!AD467&gt;99, "&gt;99", IF(san!AD467&lt;1, "&lt;1", san!AD467))), "-")</f>
        <v>-</v>
      </c>
      <c r="AE469" s="41" t="str">
        <f>IF(ISNUMBER(san!AE467), IF(san!AE467=-999,"NA",IF(san!AE467&gt;99, "&gt;99", IF(san!AE467&lt;1, "&lt;1", san!AE467))), "-")</f>
        <v>-</v>
      </c>
      <c r="AF469" s="39" t="str">
        <f>IF(ISNUMBER(san!AF467), IF(san!AF467=-999,"NA",IF(san!AF467&gt;99, "&gt;99", IF(san!AF467&lt;1, "&lt;1", san!AF467))), "-")</f>
        <v>-</v>
      </c>
      <c r="AG469" s="39" t="str">
        <f>IF(ISNUMBER(san!AG467), IF(san!AG467=-999,"NA",IF(san!AG467&gt;99, "&gt;99", IF(san!AG467&lt;1, "&lt;1", san!AG467))), "-")</f>
        <v>-</v>
      </c>
      <c r="AH469" s="39" t="str">
        <f>IF(ISNUMBER(san!AH467), IF(san!AH467=-999,"NA",IF(san!AH467&gt;99, "&gt;99", IF(san!AH467&lt;1, "&lt;1", san!AH467))), "-")</f>
        <v>-</v>
      </c>
      <c r="AI469" s="29" t="str">
        <f>IF(ISNUMBER(san!AI467), IF(san!AI467=-999,"NA",san!AI467), "-")</f>
        <v>-</v>
      </c>
      <c r="AJ469" s="39" t="str">
        <f>IF(ISNUMBER(san!AJ467), IF(san!AJ467=-999,"NA",IF(san!AJ467&gt;99, "&gt;99", IF(san!AJ467&lt;1, "&lt;1", san!AJ467))), "-")</f>
        <v>-</v>
      </c>
      <c r="AK469" s="39" t="str">
        <f>IF(ISNUMBER(san!AK467), IF(san!AK467=-999,"NA",IF(san!AK467&gt;99, "&gt;99", IF(san!AK467&lt;1, "&lt;1", san!AK467))), "-")</f>
        <v>-</v>
      </c>
      <c r="AL469" s="39" t="str">
        <f>IF(ISNUMBER(san!AL467), IF(san!AL467=-999,"NA",IF(san!AL467&gt;99, "&gt;99", IF(san!AL467&lt;1, "&lt;1", san!AL467))), "-")</f>
        <v>-</v>
      </c>
      <c r="AM469" s="41" t="str">
        <f>IF(ISNUMBER(san!AM467), IF(san!AM467=-999,"NA",IF(san!AM467&gt;99, "&gt;99", IF(san!AM467&lt;1, "&lt;1", san!AM467))), "-")</f>
        <v>-</v>
      </c>
      <c r="AN469" s="39" t="str">
        <f>IF(ISNUMBER(san!AN467), IF(san!AN467=-999,"NA",IF(san!AN467&gt;99, "&gt;99", IF(san!AN467&lt;1, "&lt;1", san!AN467))), "-")</f>
        <v>-</v>
      </c>
      <c r="AO469" s="39" t="str">
        <f>IF(ISNUMBER(san!AO467), IF(san!AO467=-999,"NA",IF(san!AO467&gt;99, "&gt;99", IF(san!AO467&lt;1, "&lt;1", san!AO467))), "-")</f>
        <v>-</v>
      </c>
      <c r="AP469" s="39" t="str">
        <f>IF(ISNUMBER(san!AP467), IF(san!AP467=-999,"NA",IF(san!AP467&gt;99, "&gt;99", IF(san!AP467&lt;1, "&lt;1", san!AP467))), "-")</f>
        <v>-</v>
      </c>
      <c r="AQ469" s="29" t="str">
        <f>IF(ISNUMBER(san!AQ467), IF(san!AQ467=-999,"NA",san!AQ467), "-")</f>
        <v>-</v>
      </c>
      <c r="AR469" s="39" t="str">
        <f>IF(ISNUMBER(san!AR467), IF(san!AR467=-999,"NA",IF(san!AR467&gt;99, "&gt;99", IF(san!AR467&lt;1, "&lt;1", san!AR467))), "-")</f>
        <v>-</v>
      </c>
      <c r="AS469" s="39" t="str">
        <f>IF(ISNUMBER(san!AS467), IF(san!AS467=-999,"NA",IF(san!AS467&gt;99, "&gt;99", IF(san!AS467&lt;1, "&lt;1", san!AS467))), "-")</f>
        <v>-</v>
      </c>
      <c r="AT469" s="39" t="str">
        <f>IF(ISNUMBER(san!AT467), IF(san!AT467=-999,"NA",IF(san!AT467&gt;99, "&gt;99", IF(san!AT467&lt;1, "&lt;1", san!AT467))), "-")</f>
        <v>-</v>
      </c>
    </row>
    <row r="470" ht="15" hidden="true">
      <c r="A470" s="36" t="str">
        <f>IF(ISBLANK(san!A468), "", san!A468)</f>
        <v/>
      </c>
      <c r="B470" s="57" t="str">
        <f>IF(ISBLANK(san!B468), "", san!B468)</f>
        <v/>
      </c>
      <c r="C470" s="37" t="str">
        <f>IF(ISNUMBER(san!C468), san!C468, "-")</f>
        <v>-</v>
      </c>
      <c r="D470" s="39" t="str">
        <f>IF(ISNUMBER(san!D468), san!D468, "-")</f>
        <v>-</v>
      </c>
      <c r="E470" s="38" t="str">
        <f>IF(ISNUMBER(san!E468), IF(san!E468=-999,"NA",IF(san!E468&gt;99, "&gt;99", IF(san!E468&lt;1, "&lt;1", san!E468))), "-")</f>
        <v>-</v>
      </c>
      <c r="F470" s="39" t="str">
        <f>IF(ISNUMBER(san!F468), IF(san!F468=-999,"NA",IF(san!F468&gt;99, "&gt;99", IF(san!F468&lt;1, "&lt;1", san!F468))), "-")</f>
        <v>-</v>
      </c>
      <c r="G470" s="39" t="str">
        <f>IF(ISNUMBER(san!G468), IF(san!G468=-999,"NA",IF(san!G468&gt;99, "&gt;99", IF(san!G468&lt;1, "&lt;1", san!G468))), "-")</f>
        <v>-</v>
      </c>
      <c r="H470" s="40" t="str">
        <f>IF(ISNUMBER(san!H468), IF(san!H468=-999,"NA",IF(san!H468&gt;99, "&gt;99", IF(san!H468&lt;1, "&lt;1", san!H468))), "-")</f>
        <v>-</v>
      </c>
      <c r="I470" s="29" t="str">
        <f>IF(ISNUMBER(san!I468), IF(san!I468=-999,"NA",san!I468), "-")</f>
        <v>-</v>
      </c>
      <c r="J470" s="29" t="str">
        <f>IF(ISNUMBER(san!J468), IF(san!J468=-999,"NA",san!J468), "-")</f>
        <v>-</v>
      </c>
      <c r="K470" s="38" t="str">
        <f>IF(ISNUMBER(san!K468), IF(san!K468=-999,"NA",IF(san!K468&gt;99, "&gt;99", IF(san!K468&lt;1, "&lt;1", san!K468))), "-")</f>
        <v>-</v>
      </c>
      <c r="L470" s="39" t="str">
        <f>IF(ISNUMBER(san!L468), IF(san!L468=-999,"NA",IF(san!L468&gt;99, "&gt;99", IF(san!L468&lt;1, "&lt;1", san!L468))), "-")</f>
        <v>-</v>
      </c>
      <c r="M470" s="39" t="str">
        <f>IF(ISNUMBER(san!M468), IF(san!M468=-999,"NA",IF(san!M468&gt;99, "&gt;99", IF(san!M468&lt;1, "&lt;1", san!M468))), "-")</f>
        <v>-</v>
      </c>
      <c r="N470" s="40" t="str">
        <f>IF(ISNUMBER(san!N468), IF(san!N468=-999,"NA",IF(san!N468&gt;99, "&gt;99", IF(san!N468&lt;1, "&lt;1", san!N468))), "-")</f>
        <v>-</v>
      </c>
      <c r="O470" s="29" t="str">
        <f>IF(ISNUMBER(san!O468), IF(san!O468=-999,"NA",san!O468), "-")</f>
        <v>-</v>
      </c>
      <c r="P470" s="29" t="str">
        <f>IF(ISNUMBER(san!P468), IF(san!P468=-999,"NA",san!P468), "-")</f>
        <v>-</v>
      </c>
      <c r="Q470" s="38" t="str">
        <f>IF(ISNUMBER(san!Q468), IF(san!Q468=-999,"NA",IF(san!Q468&gt;99, "&gt;99", IF(san!Q468&lt;1, "&lt;1", san!Q468))), "-")</f>
        <v>-</v>
      </c>
      <c r="R470" s="39" t="str">
        <f>IF(ISNUMBER(san!R468), IF(san!R468=-999,"NA",IF(san!R468&gt;99, "&gt;99", IF(san!R468&lt;1, "&lt;1", san!R468))), "-")</f>
        <v>-</v>
      </c>
      <c r="S470" s="39" t="str">
        <f>IF(ISNUMBER(san!S468), IF(san!S468=-999,"NA",IF(san!S468&gt;99, "&gt;99", IF(san!S468&lt;1, "&lt;1", san!S468))), "-")</f>
        <v>-</v>
      </c>
      <c r="T470" s="40" t="str">
        <f>IF(ISNUMBER(san!T468), IF(san!T468=-999,"NA",IF(san!T468&gt;99, "&gt;99", IF(san!T468&lt;1, "&lt;1", san!T468))), "-")</f>
        <v>-</v>
      </c>
      <c r="U470" s="29" t="str">
        <f>IF(ISNUMBER(san!U468), IF(san!U468=-999,"NA",san!U468), "-")</f>
        <v>-</v>
      </c>
      <c r="V470" s="29" t="str">
        <f>IF(ISNUMBER(san!V468), IF(san!V468=-999,"NA",san!V468), "-")</f>
        <v>-</v>
      </c>
      <c r="W470" s="41" t="str">
        <f>IF(ISNUMBER(san!W468), IF(san!W468=-999,"NA",IF(san!W468&gt;99, "&gt;99", IF(san!W468&lt;1, "&lt;1", san!W468))), "-")</f>
        <v>-</v>
      </c>
      <c r="X470" s="39" t="str">
        <f>IF(ISNUMBER(san!X468), IF(san!X468=-999,"NA",IF(san!X468&gt;99, "&gt;99", IF(san!X468&lt;1, "&lt;1", san!X468))), "-")</f>
        <v>-</v>
      </c>
      <c r="Y470" s="39" t="str">
        <f>IF(ISNUMBER(san!Y468), IF(san!Y468=-999,"NA",IF(san!Y468&gt;99, "&gt;99", IF(san!Y468&lt;1, "&lt;1", san!Y468))), "-")</f>
        <v>-</v>
      </c>
      <c r="Z470" s="39" t="str">
        <f>IF(ISNUMBER(san!Z468), IF(san!Z468=-999,"NA",IF(san!Z468&gt;99, "&gt;99", IF(san!Z468&lt;1, "&lt;1", san!Z468))), "-")</f>
        <v>-</v>
      </c>
      <c r="AA470" s="29" t="str">
        <f>IF(ISNUMBER(san!AA468), IF(san!AA468=-999,"NA",san!AA468), "-")</f>
        <v>-</v>
      </c>
      <c r="AB470" s="39" t="str">
        <f>IF(ISNUMBER(san!AB468), IF(san!AB468=-999,"NA",IF(san!AB468&gt;99, "&gt;99", IF(san!AB468&lt;1, "&lt;1", san!AB468))), "-")</f>
        <v>-</v>
      </c>
      <c r="AC470" s="39" t="str">
        <f>IF(ISNUMBER(san!AC468), IF(san!AC468=-999,"NA",IF(san!AC468&gt;99, "&gt;99", IF(san!AC468&lt;1, "&lt;1", san!AC468))), "-")</f>
        <v>-</v>
      </c>
      <c r="AD470" s="39" t="str">
        <f>IF(ISNUMBER(san!AD468), IF(san!AD468=-999,"NA",IF(san!AD468&gt;99, "&gt;99", IF(san!AD468&lt;1, "&lt;1", san!AD468))), "-")</f>
        <v>-</v>
      </c>
      <c r="AE470" s="41" t="str">
        <f>IF(ISNUMBER(san!AE468), IF(san!AE468=-999,"NA",IF(san!AE468&gt;99, "&gt;99", IF(san!AE468&lt;1, "&lt;1", san!AE468))), "-")</f>
        <v>-</v>
      </c>
      <c r="AF470" s="39" t="str">
        <f>IF(ISNUMBER(san!AF468), IF(san!AF468=-999,"NA",IF(san!AF468&gt;99, "&gt;99", IF(san!AF468&lt;1, "&lt;1", san!AF468))), "-")</f>
        <v>-</v>
      </c>
      <c r="AG470" s="39" t="str">
        <f>IF(ISNUMBER(san!AG468), IF(san!AG468=-999,"NA",IF(san!AG468&gt;99, "&gt;99", IF(san!AG468&lt;1, "&lt;1", san!AG468))), "-")</f>
        <v>-</v>
      </c>
      <c r="AH470" s="39" t="str">
        <f>IF(ISNUMBER(san!AH468), IF(san!AH468=-999,"NA",IF(san!AH468&gt;99, "&gt;99", IF(san!AH468&lt;1, "&lt;1", san!AH468))), "-")</f>
        <v>-</v>
      </c>
      <c r="AI470" s="29" t="str">
        <f>IF(ISNUMBER(san!AI468), IF(san!AI468=-999,"NA",san!AI468), "-")</f>
        <v>-</v>
      </c>
      <c r="AJ470" s="39" t="str">
        <f>IF(ISNUMBER(san!AJ468), IF(san!AJ468=-999,"NA",IF(san!AJ468&gt;99, "&gt;99", IF(san!AJ468&lt;1, "&lt;1", san!AJ468))), "-")</f>
        <v>-</v>
      </c>
      <c r="AK470" s="39" t="str">
        <f>IF(ISNUMBER(san!AK468), IF(san!AK468=-999,"NA",IF(san!AK468&gt;99, "&gt;99", IF(san!AK468&lt;1, "&lt;1", san!AK468))), "-")</f>
        <v>-</v>
      </c>
      <c r="AL470" s="39" t="str">
        <f>IF(ISNUMBER(san!AL468), IF(san!AL468=-999,"NA",IF(san!AL468&gt;99, "&gt;99", IF(san!AL468&lt;1, "&lt;1", san!AL468))), "-")</f>
        <v>-</v>
      </c>
      <c r="AM470" s="41" t="str">
        <f>IF(ISNUMBER(san!AM468), IF(san!AM468=-999,"NA",IF(san!AM468&gt;99, "&gt;99", IF(san!AM468&lt;1, "&lt;1", san!AM468))), "-")</f>
        <v>-</v>
      </c>
      <c r="AN470" s="39" t="str">
        <f>IF(ISNUMBER(san!AN468), IF(san!AN468=-999,"NA",IF(san!AN468&gt;99, "&gt;99", IF(san!AN468&lt;1, "&lt;1", san!AN468))), "-")</f>
        <v>-</v>
      </c>
      <c r="AO470" s="39" t="str">
        <f>IF(ISNUMBER(san!AO468), IF(san!AO468=-999,"NA",IF(san!AO468&gt;99, "&gt;99", IF(san!AO468&lt;1, "&lt;1", san!AO468))), "-")</f>
        <v>-</v>
      </c>
      <c r="AP470" s="39" t="str">
        <f>IF(ISNUMBER(san!AP468), IF(san!AP468=-999,"NA",IF(san!AP468&gt;99, "&gt;99", IF(san!AP468&lt;1, "&lt;1", san!AP468))), "-")</f>
        <v>-</v>
      </c>
      <c r="AQ470" s="29" t="str">
        <f>IF(ISNUMBER(san!AQ468), IF(san!AQ468=-999,"NA",san!AQ468), "-")</f>
        <v>-</v>
      </c>
      <c r="AR470" s="39" t="str">
        <f>IF(ISNUMBER(san!AR468), IF(san!AR468=-999,"NA",IF(san!AR468&gt;99, "&gt;99", IF(san!AR468&lt;1, "&lt;1", san!AR468))), "-")</f>
        <v>-</v>
      </c>
      <c r="AS470" s="39" t="str">
        <f>IF(ISNUMBER(san!AS468), IF(san!AS468=-999,"NA",IF(san!AS468&gt;99, "&gt;99", IF(san!AS468&lt;1, "&lt;1", san!AS468))), "-")</f>
        <v>-</v>
      </c>
      <c r="AT470" s="39" t="str">
        <f>IF(ISNUMBER(san!AT468), IF(san!AT468=-999,"NA",IF(san!AT468&gt;99, "&gt;99", IF(san!AT468&lt;1, "&lt;1", san!AT468))), "-")</f>
        <v>-</v>
      </c>
    </row>
    <row r="471" ht="15" hidden="true">
      <c r="A471" s="36" t="str">
        <f>IF(ISBLANK(san!A469), "", san!A469)</f>
        <v/>
      </c>
      <c r="B471" s="57" t="str">
        <f>IF(ISBLANK(san!B469), "", san!B469)</f>
        <v/>
      </c>
      <c r="C471" s="37" t="str">
        <f>IF(ISNUMBER(san!C469), san!C469, "-")</f>
        <v>-</v>
      </c>
      <c r="D471" s="39" t="str">
        <f>IF(ISNUMBER(san!D469), san!D469, "-")</f>
        <v>-</v>
      </c>
      <c r="E471" s="38" t="str">
        <f>IF(ISNUMBER(san!E469), IF(san!E469=-999,"NA",IF(san!E469&gt;99, "&gt;99", IF(san!E469&lt;1, "&lt;1", san!E469))), "-")</f>
        <v>-</v>
      </c>
      <c r="F471" s="39" t="str">
        <f>IF(ISNUMBER(san!F469), IF(san!F469=-999,"NA",IF(san!F469&gt;99, "&gt;99", IF(san!F469&lt;1, "&lt;1", san!F469))), "-")</f>
        <v>-</v>
      </c>
      <c r="G471" s="39" t="str">
        <f>IF(ISNUMBER(san!G469), IF(san!G469=-999,"NA",IF(san!G469&gt;99, "&gt;99", IF(san!G469&lt;1, "&lt;1", san!G469))), "-")</f>
        <v>-</v>
      </c>
      <c r="H471" s="40" t="str">
        <f>IF(ISNUMBER(san!H469), IF(san!H469=-999,"NA",IF(san!H469&gt;99, "&gt;99", IF(san!H469&lt;1, "&lt;1", san!H469))), "-")</f>
        <v>-</v>
      </c>
      <c r="I471" s="29" t="str">
        <f>IF(ISNUMBER(san!I469), IF(san!I469=-999,"NA",san!I469), "-")</f>
        <v>-</v>
      </c>
      <c r="J471" s="29" t="str">
        <f>IF(ISNUMBER(san!J469), IF(san!J469=-999,"NA",san!J469), "-")</f>
        <v>-</v>
      </c>
      <c r="K471" s="38" t="str">
        <f>IF(ISNUMBER(san!K469), IF(san!K469=-999,"NA",IF(san!K469&gt;99, "&gt;99", IF(san!K469&lt;1, "&lt;1", san!K469))), "-")</f>
        <v>-</v>
      </c>
      <c r="L471" s="39" t="str">
        <f>IF(ISNUMBER(san!L469), IF(san!L469=-999,"NA",IF(san!L469&gt;99, "&gt;99", IF(san!L469&lt;1, "&lt;1", san!L469))), "-")</f>
        <v>-</v>
      </c>
      <c r="M471" s="39" t="str">
        <f>IF(ISNUMBER(san!M469), IF(san!M469=-999,"NA",IF(san!M469&gt;99, "&gt;99", IF(san!M469&lt;1, "&lt;1", san!M469))), "-")</f>
        <v>-</v>
      </c>
      <c r="N471" s="40" t="str">
        <f>IF(ISNUMBER(san!N469), IF(san!N469=-999,"NA",IF(san!N469&gt;99, "&gt;99", IF(san!N469&lt;1, "&lt;1", san!N469))), "-")</f>
        <v>-</v>
      </c>
      <c r="O471" s="29" t="str">
        <f>IF(ISNUMBER(san!O469), IF(san!O469=-999,"NA",san!O469), "-")</f>
        <v>-</v>
      </c>
      <c r="P471" s="29" t="str">
        <f>IF(ISNUMBER(san!P469), IF(san!P469=-999,"NA",san!P469), "-")</f>
        <v>-</v>
      </c>
      <c r="Q471" s="38" t="str">
        <f>IF(ISNUMBER(san!Q469), IF(san!Q469=-999,"NA",IF(san!Q469&gt;99, "&gt;99", IF(san!Q469&lt;1, "&lt;1", san!Q469))), "-")</f>
        <v>-</v>
      </c>
      <c r="R471" s="39" t="str">
        <f>IF(ISNUMBER(san!R469), IF(san!R469=-999,"NA",IF(san!R469&gt;99, "&gt;99", IF(san!R469&lt;1, "&lt;1", san!R469))), "-")</f>
        <v>-</v>
      </c>
      <c r="S471" s="39" t="str">
        <f>IF(ISNUMBER(san!S469), IF(san!S469=-999,"NA",IF(san!S469&gt;99, "&gt;99", IF(san!S469&lt;1, "&lt;1", san!S469))), "-")</f>
        <v>-</v>
      </c>
      <c r="T471" s="40" t="str">
        <f>IF(ISNUMBER(san!T469), IF(san!T469=-999,"NA",IF(san!T469&gt;99, "&gt;99", IF(san!T469&lt;1, "&lt;1", san!T469))), "-")</f>
        <v>-</v>
      </c>
      <c r="U471" s="29" t="str">
        <f>IF(ISNUMBER(san!U469), IF(san!U469=-999,"NA",san!U469), "-")</f>
        <v>-</v>
      </c>
      <c r="V471" s="29" t="str">
        <f>IF(ISNUMBER(san!V469), IF(san!V469=-999,"NA",san!V469), "-")</f>
        <v>-</v>
      </c>
      <c r="W471" s="41" t="str">
        <f>IF(ISNUMBER(san!W469), IF(san!W469=-999,"NA",IF(san!W469&gt;99, "&gt;99", IF(san!W469&lt;1, "&lt;1", san!W469))), "-")</f>
        <v>-</v>
      </c>
      <c r="X471" s="39" t="str">
        <f>IF(ISNUMBER(san!X469), IF(san!X469=-999,"NA",IF(san!X469&gt;99, "&gt;99", IF(san!X469&lt;1, "&lt;1", san!X469))), "-")</f>
        <v>-</v>
      </c>
      <c r="Y471" s="39" t="str">
        <f>IF(ISNUMBER(san!Y469), IF(san!Y469=-999,"NA",IF(san!Y469&gt;99, "&gt;99", IF(san!Y469&lt;1, "&lt;1", san!Y469))), "-")</f>
        <v>-</v>
      </c>
      <c r="Z471" s="39" t="str">
        <f>IF(ISNUMBER(san!Z469), IF(san!Z469=-999,"NA",IF(san!Z469&gt;99, "&gt;99", IF(san!Z469&lt;1, "&lt;1", san!Z469))), "-")</f>
        <v>-</v>
      </c>
      <c r="AA471" s="29" t="str">
        <f>IF(ISNUMBER(san!AA469), IF(san!AA469=-999,"NA",san!AA469), "-")</f>
        <v>-</v>
      </c>
      <c r="AB471" s="39" t="str">
        <f>IF(ISNUMBER(san!AB469), IF(san!AB469=-999,"NA",IF(san!AB469&gt;99, "&gt;99", IF(san!AB469&lt;1, "&lt;1", san!AB469))), "-")</f>
        <v>-</v>
      </c>
      <c r="AC471" s="39" t="str">
        <f>IF(ISNUMBER(san!AC469), IF(san!AC469=-999,"NA",IF(san!AC469&gt;99, "&gt;99", IF(san!AC469&lt;1, "&lt;1", san!AC469))), "-")</f>
        <v>-</v>
      </c>
      <c r="AD471" s="39" t="str">
        <f>IF(ISNUMBER(san!AD469), IF(san!AD469=-999,"NA",IF(san!AD469&gt;99, "&gt;99", IF(san!AD469&lt;1, "&lt;1", san!AD469))), "-")</f>
        <v>-</v>
      </c>
      <c r="AE471" s="41" t="str">
        <f>IF(ISNUMBER(san!AE469), IF(san!AE469=-999,"NA",IF(san!AE469&gt;99, "&gt;99", IF(san!AE469&lt;1, "&lt;1", san!AE469))), "-")</f>
        <v>-</v>
      </c>
      <c r="AF471" s="39" t="str">
        <f>IF(ISNUMBER(san!AF469), IF(san!AF469=-999,"NA",IF(san!AF469&gt;99, "&gt;99", IF(san!AF469&lt;1, "&lt;1", san!AF469))), "-")</f>
        <v>-</v>
      </c>
      <c r="AG471" s="39" t="str">
        <f>IF(ISNUMBER(san!AG469), IF(san!AG469=-999,"NA",IF(san!AG469&gt;99, "&gt;99", IF(san!AG469&lt;1, "&lt;1", san!AG469))), "-")</f>
        <v>-</v>
      </c>
      <c r="AH471" s="39" t="str">
        <f>IF(ISNUMBER(san!AH469), IF(san!AH469=-999,"NA",IF(san!AH469&gt;99, "&gt;99", IF(san!AH469&lt;1, "&lt;1", san!AH469))), "-")</f>
        <v>-</v>
      </c>
      <c r="AI471" s="29" t="str">
        <f>IF(ISNUMBER(san!AI469), IF(san!AI469=-999,"NA",san!AI469), "-")</f>
        <v>-</v>
      </c>
      <c r="AJ471" s="39" t="str">
        <f>IF(ISNUMBER(san!AJ469), IF(san!AJ469=-999,"NA",IF(san!AJ469&gt;99, "&gt;99", IF(san!AJ469&lt;1, "&lt;1", san!AJ469))), "-")</f>
        <v>-</v>
      </c>
      <c r="AK471" s="39" t="str">
        <f>IF(ISNUMBER(san!AK469), IF(san!AK469=-999,"NA",IF(san!AK469&gt;99, "&gt;99", IF(san!AK469&lt;1, "&lt;1", san!AK469))), "-")</f>
        <v>-</v>
      </c>
      <c r="AL471" s="39" t="str">
        <f>IF(ISNUMBER(san!AL469), IF(san!AL469=-999,"NA",IF(san!AL469&gt;99, "&gt;99", IF(san!AL469&lt;1, "&lt;1", san!AL469))), "-")</f>
        <v>-</v>
      </c>
      <c r="AM471" s="41" t="str">
        <f>IF(ISNUMBER(san!AM469), IF(san!AM469=-999,"NA",IF(san!AM469&gt;99, "&gt;99", IF(san!AM469&lt;1, "&lt;1", san!AM469))), "-")</f>
        <v>-</v>
      </c>
      <c r="AN471" s="39" t="str">
        <f>IF(ISNUMBER(san!AN469), IF(san!AN469=-999,"NA",IF(san!AN469&gt;99, "&gt;99", IF(san!AN469&lt;1, "&lt;1", san!AN469))), "-")</f>
        <v>-</v>
      </c>
      <c r="AO471" s="39" t="str">
        <f>IF(ISNUMBER(san!AO469), IF(san!AO469=-999,"NA",IF(san!AO469&gt;99, "&gt;99", IF(san!AO469&lt;1, "&lt;1", san!AO469))), "-")</f>
        <v>-</v>
      </c>
      <c r="AP471" s="39" t="str">
        <f>IF(ISNUMBER(san!AP469), IF(san!AP469=-999,"NA",IF(san!AP469&gt;99, "&gt;99", IF(san!AP469&lt;1, "&lt;1", san!AP469))), "-")</f>
        <v>-</v>
      </c>
      <c r="AQ471" s="29" t="str">
        <f>IF(ISNUMBER(san!AQ469), IF(san!AQ469=-999,"NA",san!AQ469), "-")</f>
        <v>-</v>
      </c>
      <c r="AR471" s="39" t="str">
        <f>IF(ISNUMBER(san!AR469), IF(san!AR469=-999,"NA",IF(san!AR469&gt;99, "&gt;99", IF(san!AR469&lt;1, "&lt;1", san!AR469))), "-")</f>
        <v>-</v>
      </c>
      <c r="AS471" s="39" t="str">
        <f>IF(ISNUMBER(san!AS469), IF(san!AS469=-999,"NA",IF(san!AS469&gt;99, "&gt;99", IF(san!AS469&lt;1, "&lt;1", san!AS469))), "-")</f>
        <v>-</v>
      </c>
      <c r="AT471" s="39" t="str">
        <f>IF(ISNUMBER(san!AT469), IF(san!AT469=-999,"NA",IF(san!AT469&gt;99, "&gt;99", IF(san!AT469&lt;1, "&lt;1", san!AT469))), "-")</f>
        <v>-</v>
      </c>
    </row>
    <row r="472" ht="15" hidden="true">
      <c r="A472" s="36" t="str">
        <f>IF(ISBLANK(san!A470), "", san!A470)</f>
        <v/>
      </c>
      <c r="B472" s="57" t="str">
        <f>IF(ISBLANK(san!B470), "", san!B470)</f>
        <v/>
      </c>
      <c r="C472" s="37" t="str">
        <f>IF(ISNUMBER(san!C470), san!C470, "-")</f>
        <v>-</v>
      </c>
      <c r="D472" s="39" t="str">
        <f>IF(ISNUMBER(san!D470), san!D470, "-")</f>
        <v>-</v>
      </c>
      <c r="E472" s="38" t="str">
        <f>IF(ISNUMBER(san!E470), IF(san!E470=-999,"NA",IF(san!E470&gt;99, "&gt;99", IF(san!E470&lt;1, "&lt;1", san!E470))), "-")</f>
        <v>-</v>
      </c>
      <c r="F472" s="39" t="str">
        <f>IF(ISNUMBER(san!F470), IF(san!F470=-999,"NA",IF(san!F470&gt;99, "&gt;99", IF(san!F470&lt;1, "&lt;1", san!F470))), "-")</f>
        <v>-</v>
      </c>
      <c r="G472" s="39" t="str">
        <f>IF(ISNUMBER(san!G470), IF(san!G470=-999,"NA",IF(san!G470&gt;99, "&gt;99", IF(san!G470&lt;1, "&lt;1", san!G470))), "-")</f>
        <v>-</v>
      </c>
      <c r="H472" s="40" t="str">
        <f>IF(ISNUMBER(san!H470), IF(san!H470=-999,"NA",IF(san!H470&gt;99, "&gt;99", IF(san!H470&lt;1, "&lt;1", san!H470))), "-")</f>
        <v>-</v>
      </c>
      <c r="I472" s="29" t="str">
        <f>IF(ISNUMBER(san!I470), IF(san!I470=-999,"NA",san!I470), "-")</f>
        <v>-</v>
      </c>
      <c r="J472" s="29" t="str">
        <f>IF(ISNUMBER(san!J470), IF(san!J470=-999,"NA",san!J470), "-")</f>
        <v>-</v>
      </c>
      <c r="K472" s="38" t="str">
        <f>IF(ISNUMBER(san!K470), IF(san!K470=-999,"NA",IF(san!K470&gt;99, "&gt;99", IF(san!K470&lt;1, "&lt;1", san!K470))), "-")</f>
        <v>-</v>
      </c>
      <c r="L472" s="39" t="str">
        <f>IF(ISNUMBER(san!L470), IF(san!L470=-999,"NA",IF(san!L470&gt;99, "&gt;99", IF(san!L470&lt;1, "&lt;1", san!L470))), "-")</f>
        <v>-</v>
      </c>
      <c r="M472" s="39" t="str">
        <f>IF(ISNUMBER(san!M470), IF(san!M470=-999,"NA",IF(san!M470&gt;99, "&gt;99", IF(san!M470&lt;1, "&lt;1", san!M470))), "-")</f>
        <v>-</v>
      </c>
      <c r="N472" s="40" t="str">
        <f>IF(ISNUMBER(san!N470), IF(san!N470=-999,"NA",IF(san!N470&gt;99, "&gt;99", IF(san!N470&lt;1, "&lt;1", san!N470))), "-")</f>
        <v>-</v>
      </c>
      <c r="O472" s="29" t="str">
        <f>IF(ISNUMBER(san!O470), IF(san!O470=-999,"NA",san!O470), "-")</f>
        <v>-</v>
      </c>
      <c r="P472" s="29" t="str">
        <f>IF(ISNUMBER(san!P470), IF(san!P470=-999,"NA",san!P470), "-")</f>
        <v>-</v>
      </c>
      <c r="Q472" s="38" t="str">
        <f>IF(ISNUMBER(san!Q470), IF(san!Q470=-999,"NA",IF(san!Q470&gt;99, "&gt;99", IF(san!Q470&lt;1, "&lt;1", san!Q470))), "-")</f>
        <v>-</v>
      </c>
      <c r="R472" s="39" t="str">
        <f>IF(ISNUMBER(san!R470), IF(san!R470=-999,"NA",IF(san!R470&gt;99, "&gt;99", IF(san!R470&lt;1, "&lt;1", san!R470))), "-")</f>
        <v>-</v>
      </c>
      <c r="S472" s="39" t="str">
        <f>IF(ISNUMBER(san!S470), IF(san!S470=-999,"NA",IF(san!S470&gt;99, "&gt;99", IF(san!S470&lt;1, "&lt;1", san!S470))), "-")</f>
        <v>-</v>
      </c>
      <c r="T472" s="40" t="str">
        <f>IF(ISNUMBER(san!T470), IF(san!T470=-999,"NA",IF(san!T470&gt;99, "&gt;99", IF(san!T470&lt;1, "&lt;1", san!T470))), "-")</f>
        <v>-</v>
      </c>
      <c r="U472" s="29" t="str">
        <f>IF(ISNUMBER(san!U470), IF(san!U470=-999,"NA",san!U470), "-")</f>
        <v>-</v>
      </c>
      <c r="V472" s="29" t="str">
        <f>IF(ISNUMBER(san!V470), IF(san!V470=-999,"NA",san!V470), "-")</f>
        <v>-</v>
      </c>
      <c r="W472" s="41" t="str">
        <f>IF(ISNUMBER(san!W470), IF(san!W470=-999,"NA",IF(san!W470&gt;99, "&gt;99", IF(san!W470&lt;1, "&lt;1", san!W470))), "-")</f>
        <v>-</v>
      </c>
      <c r="X472" s="39" t="str">
        <f>IF(ISNUMBER(san!X470), IF(san!X470=-999,"NA",IF(san!X470&gt;99, "&gt;99", IF(san!X470&lt;1, "&lt;1", san!X470))), "-")</f>
        <v>-</v>
      </c>
      <c r="Y472" s="39" t="str">
        <f>IF(ISNUMBER(san!Y470), IF(san!Y470=-999,"NA",IF(san!Y470&gt;99, "&gt;99", IF(san!Y470&lt;1, "&lt;1", san!Y470))), "-")</f>
        <v>-</v>
      </c>
      <c r="Z472" s="39" t="str">
        <f>IF(ISNUMBER(san!Z470), IF(san!Z470=-999,"NA",IF(san!Z470&gt;99, "&gt;99", IF(san!Z470&lt;1, "&lt;1", san!Z470))), "-")</f>
        <v>-</v>
      </c>
      <c r="AA472" s="29" t="str">
        <f>IF(ISNUMBER(san!AA470), IF(san!AA470=-999,"NA",san!AA470), "-")</f>
        <v>-</v>
      </c>
      <c r="AB472" s="39" t="str">
        <f>IF(ISNUMBER(san!AB470), IF(san!AB470=-999,"NA",IF(san!AB470&gt;99, "&gt;99", IF(san!AB470&lt;1, "&lt;1", san!AB470))), "-")</f>
        <v>-</v>
      </c>
      <c r="AC472" s="39" t="str">
        <f>IF(ISNUMBER(san!AC470), IF(san!AC470=-999,"NA",IF(san!AC470&gt;99, "&gt;99", IF(san!AC470&lt;1, "&lt;1", san!AC470))), "-")</f>
        <v>-</v>
      </c>
      <c r="AD472" s="39" t="str">
        <f>IF(ISNUMBER(san!AD470), IF(san!AD470=-999,"NA",IF(san!AD470&gt;99, "&gt;99", IF(san!AD470&lt;1, "&lt;1", san!AD470))), "-")</f>
        <v>-</v>
      </c>
      <c r="AE472" s="41" t="str">
        <f>IF(ISNUMBER(san!AE470), IF(san!AE470=-999,"NA",IF(san!AE470&gt;99, "&gt;99", IF(san!AE470&lt;1, "&lt;1", san!AE470))), "-")</f>
        <v>-</v>
      </c>
      <c r="AF472" s="39" t="str">
        <f>IF(ISNUMBER(san!AF470), IF(san!AF470=-999,"NA",IF(san!AF470&gt;99, "&gt;99", IF(san!AF470&lt;1, "&lt;1", san!AF470))), "-")</f>
        <v>-</v>
      </c>
      <c r="AG472" s="39" t="str">
        <f>IF(ISNUMBER(san!AG470), IF(san!AG470=-999,"NA",IF(san!AG470&gt;99, "&gt;99", IF(san!AG470&lt;1, "&lt;1", san!AG470))), "-")</f>
        <v>-</v>
      </c>
      <c r="AH472" s="39" t="str">
        <f>IF(ISNUMBER(san!AH470), IF(san!AH470=-999,"NA",IF(san!AH470&gt;99, "&gt;99", IF(san!AH470&lt;1, "&lt;1", san!AH470))), "-")</f>
        <v>-</v>
      </c>
      <c r="AI472" s="29" t="str">
        <f>IF(ISNUMBER(san!AI470), IF(san!AI470=-999,"NA",san!AI470), "-")</f>
        <v>-</v>
      </c>
      <c r="AJ472" s="39" t="str">
        <f>IF(ISNUMBER(san!AJ470), IF(san!AJ470=-999,"NA",IF(san!AJ470&gt;99, "&gt;99", IF(san!AJ470&lt;1, "&lt;1", san!AJ470))), "-")</f>
        <v>-</v>
      </c>
      <c r="AK472" s="39" t="str">
        <f>IF(ISNUMBER(san!AK470), IF(san!AK470=-999,"NA",IF(san!AK470&gt;99, "&gt;99", IF(san!AK470&lt;1, "&lt;1", san!AK470))), "-")</f>
        <v>-</v>
      </c>
      <c r="AL472" s="39" t="str">
        <f>IF(ISNUMBER(san!AL470), IF(san!AL470=-999,"NA",IF(san!AL470&gt;99, "&gt;99", IF(san!AL470&lt;1, "&lt;1", san!AL470))), "-")</f>
        <v>-</v>
      </c>
      <c r="AM472" s="41" t="str">
        <f>IF(ISNUMBER(san!AM470), IF(san!AM470=-999,"NA",IF(san!AM470&gt;99, "&gt;99", IF(san!AM470&lt;1, "&lt;1", san!AM470))), "-")</f>
        <v>-</v>
      </c>
      <c r="AN472" s="39" t="str">
        <f>IF(ISNUMBER(san!AN470), IF(san!AN470=-999,"NA",IF(san!AN470&gt;99, "&gt;99", IF(san!AN470&lt;1, "&lt;1", san!AN470))), "-")</f>
        <v>-</v>
      </c>
      <c r="AO472" s="39" t="str">
        <f>IF(ISNUMBER(san!AO470), IF(san!AO470=-999,"NA",IF(san!AO470&gt;99, "&gt;99", IF(san!AO470&lt;1, "&lt;1", san!AO470))), "-")</f>
        <v>-</v>
      </c>
      <c r="AP472" s="39" t="str">
        <f>IF(ISNUMBER(san!AP470), IF(san!AP470=-999,"NA",IF(san!AP470&gt;99, "&gt;99", IF(san!AP470&lt;1, "&lt;1", san!AP470))), "-")</f>
        <v>-</v>
      </c>
      <c r="AQ472" s="29" t="str">
        <f>IF(ISNUMBER(san!AQ470), IF(san!AQ470=-999,"NA",san!AQ470), "-")</f>
        <v>-</v>
      </c>
      <c r="AR472" s="39" t="str">
        <f>IF(ISNUMBER(san!AR470), IF(san!AR470=-999,"NA",IF(san!AR470&gt;99, "&gt;99", IF(san!AR470&lt;1, "&lt;1", san!AR470))), "-")</f>
        <v>-</v>
      </c>
      <c r="AS472" s="39" t="str">
        <f>IF(ISNUMBER(san!AS470), IF(san!AS470=-999,"NA",IF(san!AS470&gt;99, "&gt;99", IF(san!AS470&lt;1, "&lt;1", san!AS470))), "-")</f>
        <v>-</v>
      </c>
      <c r="AT472" s="39" t="str">
        <f>IF(ISNUMBER(san!AT470), IF(san!AT470=-999,"NA",IF(san!AT470&gt;99, "&gt;99", IF(san!AT470&lt;1, "&lt;1", san!AT470))), "-")</f>
        <v>-</v>
      </c>
    </row>
    <row r="473" ht="15" hidden="true">
      <c r="A473" s="36" t="str">
        <f>IF(ISBLANK(san!A471), "", san!A471)</f>
        <v/>
      </c>
      <c r="B473" s="57" t="str">
        <f>IF(ISBLANK(san!B471), "", san!B471)</f>
        <v/>
      </c>
      <c r="C473" s="37" t="str">
        <f>IF(ISNUMBER(san!C471), san!C471, "-")</f>
        <v>-</v>
      </c>
      <c r="D473" s="39" t="str">
        <f>IF(ISNUMBER(san!D471), san!D471, "-")</f>
        <v>-</v>
      </c>
      <c r="E473" s="38" t="str">
        <f>IF(ISNUMBER(san!E471), IF(san!E471=-999,"NA",IF(san!E471&gt;99, "&gt;99", IF(san!E471&lt;1, "&lt;1", san!E471))), "-")</f>
        <v>-</v>
      </c>
      <c r="F473" s="39" t="str">
        <f>IF(ISNUMBER(san!F471), IF(san!F471=-999,"NA",IF(san!F471&gt;99, "&gt;99", IF(san!F471&lt;1, "&lt;1", san!F471))), "-")</f>
        <v>-</v>
      </c>
      <c r="G473" s="39" t="str">
        <f>IF(ISNUMBER(san!G471), IF(san!G471=-999,"NA",IF(san!G471&gt;99, "&gt;99", IF(san!G471&lt;1, "&lt;1", san!G471))), "-")</f>
        <v>-</v>
      </c>
      <c r="H473" s="40" t="str">
        <f>IF(ISNUMBER(san!H471), IF(san!H471=-999,"NA",IF(san!H471&gt;99, "&gt;99", IF(san!H471&lt;1, "&lt;1", san!H471))), "-")</f>
        <v>-</v>
      </c>
      <c r="I473" s="29" t="str">
        <f>IF(ISNUMBER(san!I471), IF(san!I471=-999,"NA",san!I471), "-")</f>
        <v>-</v>
      </c>
      <c r="J473" s="29" t="str">
        <f>IF(ISNUMBER(san!J471), IF(san!J471=-999,"NA",san!J471), "-")</f>
        <v>-</v>
      </c>
      <c r="K473" s="38" t="str">
        <f>IF(ISNUMBER(san!K471), IF(san!K471=-999,"NA",IF(san!K471&gt;99, "&gt;99", IF(san!K471&lt;1, "&lt;1", san!K471))), "-")</f>
        <v>-</v>
      </c>
      <c r="L473" s="39" t="str">
        <f>IF(ISNUMBER(san!L471), IF(san!L471=-999,"NA",IF(san!L471&gt;99, "&gt;99", IF(san!L471&lt;1, "&lt;1", san!L471))), "-")</f>
        <v>-</v>
      </c>
      <c r="M473" s="39" t="str">
        <f>IF(ISNUMBER(san!M471), IF(san!M471=-999,"NA",IF(san!M471&gt;99, "&gt;99", IF(san!M471&lt;1, "&lt;1", san!M471))), "-")</f>
        <v>-</v>
      </c>
      <c r="N473" s="40" t="str">
        <f>IF(ISNUMBER(san!N471), IF(san!N471=-999,"NA",IF(san!N471&gt;99, "&gt;99", IF(san!N471&lt;1, "&lt;1", san!N471))), "-")</f>
        <v>-</v>
      </c>
      <c r="O473" s="29" t="str">
        <f>IF(ISNUMBER(san!O471), IF(san!O471=-999,"NA",san!O471), "-")</f>
        <v>-</v>
      </c>
      <c r="P473" s="29" t="str">
        <f>IF(ISNUMBER(san!P471), IF(san!P471=-999,"NA",san!P471), "-")</f>
        <v>-</v>
      </c>
      <c r="Q473" s="38" t="str">
        <f>IF(ISNUMBER(san!Q471), IF(san!Q471=-999,"NA",IF(san!Q471&gt;99, "&gt;99", IF(san!Q471&lt;1, "&lt;1", san!Q471))), "-")</f>
        <v>-</v>
      </c>
      <c r="R473" s="39" t="str">
        <f>IF(ISNUMBER(san!R471), IF(san!R471=-999,"NA",IF(san!R471&gt;99, "&gt;99", IF(san!R471&lt;1, "&lt;1", san!R471))), "-")</f>
        <v>-</v>
      </c>
      <c r="S473" s="39" t="str">
        <f>IF(ISNUMBER(san!S471), IF(san!S471=-999,"NA",IF(san!S471&gt;99, "&gt;99", IF(san!S471&lt;1, "&lt;1", san!S471))), "-")</f>
        <v>-</v>
      </c>
      <c r="T473" s="40" t="str">
        <f>IF(ISNUMBER(san!T471), IF(san!T471=-999,"NA",IF(san!T471&gt;99, "&gt;99", IF(san!T471&lt;1, "&lt;1", san!T471))), "-")</f>
        <v>-</v>
      </c>
      <c r="U473" s="29" t="str">
        <f>IF(ISNUMBER(san!U471), IF(san!U471=-999,"NA",san!U471), "-")</f>
        <v>-</v>
      </c>
      <c r="V473" s="29" t="str">
        <f>IF(ISNUMBER(san!V471), IF(san!V471=-999,"NA",san!V471), "-")</f>
        <v>-</v>
      </c>
      <c r="W473" s="41" t="str">
        <f>IF(ISNUMBER(san!W471), IF(san!W471=-999,"NA",IF(san!W471&gt;99, "&gt;99", IF(san!W471&lt;1, "&lt;1", san!W471))), "-")</f>
        <v>-</v>
      </c>
      <c r="X473" s="39" t="str">
        <f>IF(ISNUMBER(san!X471), IF(san!X471=-999,"NA",IF(san!X471&gt;99, "&gt;99", IF(san!X471&lt;1, "&lt;1", san!X471))), "-")</f>
        <v>-</v>
      </c>
      <c r="Y473" s="39" t="str">
        <f>IF(ISNUMBER(san!Y471), IF(san!Y471=-999,"NA",IF(san!Y471&gt;99, "&gt;99", IF(san!Y471&lt;1, "&lt;1", san!Y471))), "-")</f>
        <v>-</v>
      </c>
      <c r="Z473" s="39" t="str">
        <f>IF(ISNUMBER(san!Z471), IF(san!Z471=-999,"NA",IF(san!Z471&gt;99, "&gt;99", IF(san!Z471&lt;1, "&lt;1", san!Z471))), "-")</f>
        <v>-</v>
      </c>
      <c r="AA473" s="29" t="str">
        <f>IF(ISNUMBER(san!AA471), IF(san!AA471=-999,"NA",san!AA471), "-")</f>
        <v>-</v>
      </c>
      <c r="AB473" s="39" t="str">
        <f>IF(ISNUMBER(san!AB471), IF(san!AB471=-999,"NA",IF(san!AB471&gt;99, "&gt;99", IF(san!AB471&lt;1, "&lt;1", san!AB471))), "-")</f>
        <v>-</v>
      </c>
      <c r="AC473" s="39" t="str">
        <f>IF(ISNUMBER(san!AC471), IF(san!AC471=-999,"NA",IF(san!AC471&gt;99, "&gt;99", IF(san!AC471&lt;1, "&lt;1", san!AC471))), "-")</f>
        <v>-</v>
      </c>
      <c r="AD473" s="39" t="str">
        <f>IF(ISNUMBER(san!AD471), IF(san!AD471=-999,"NA",IF(san!AD471&gt;99, "&gt;99", IF(san!AD471&lt;1, "&lt;1", san!AD471))), "-")</f>
        <v>-</v>
      </c>
      <c r="AE473" s="41" t="str">
        <f>IF(ISNUMBER(san!AE471), IF(san!AE471=-999,"NA",IF(san!AE471&gt;99, "&gt;99", IF(san!AE471&lt;1, "&lt;1", san!AE471))), "-")</f>
        <v>-</v>
      </c>
      <c r="AF473" s="39" t="str">
        <f>IF(ISNUMBER(san!AF471), IF(san!AF471=-999,"NA",IF(san!AF471&gt;99, "&gt;99", IF(san!AF471&lt;1, "&lt;1", san!AF471))), "-")</f>
        <v>-</v>
      </c>
      <c r="AG473" s="39" t="str">
        <f>IF(ISNUMBER(san!AG471), IF(san!AG471=-999,"NA",IF(san!AG471&gt;99, "&gt;99", IF(san!AG471&lt;1, "&lt;1", san!AG471))), "-")</f>
        <v>-</v>
      </c>
      <c r="AH473" s="39" t="str">
        <f>IF(ISNUMBER(san!AH471), IF(san!AH471=-999,"NA",IF(san!AH471&gt;99, "&gt;99", IF(san!AH471&lt;1, "&lt;1", san!AH471))), "-")</f>
        <v>-</v>
      </c>
      <c r="AI473" s="29" t="str">
        <f>IF(ISNUMBER(san!AI471), IF(san!AI471=-999,"NA",san!AI471), "-")</f>
        <v>-</v>
      </c>
      <c r="AJ473" s="39" t="str">
        <f>IF(ISNUMBER(san!AJ471), IF(san!AJ471=-999,"NA",IF(san!AJ471&gt;99, "&gt;99", IF(san!AJ471&lt;1, "&lt;1", san!AJ471))), "-")</f>
        <v>-</v>
      </c>
      <c r="AK473" s="39" t="str">
        <f>IF(ISNUMBER(san!AK471), IF(san!AK471=-999,"NA",IF(san!AK471&gt;99, "&gt;99", IF(san!AK471&lt;1, "&lt;1", san!AK471))), "-")</f>
        <v>-</v>
      </c>
      <c r="AL473" s="39" t="str">
        <f>IF(ISNUMBER(san!AL471), IF(san!AL471=-999,"NA",IF(san!AL471&gt;99, "&gt;99", IF(san!AL471&lt;1, "&lt;1", san!AL471))), "-")</f>
        <v>-</v>
      </c>
      <c r="AM473" s="41" t="str">
        <f>IF(ISNUMBER(san!AM471), IF(san!AM471=-999,"NA",IF(san!AM471&gt;99, "&gt;99", IF(san!AM471&lt;1, "&lt;1", san!AM471))), "-")</f>
        <v>-</v>
      </c>
      <c r="AN473" s="39" t="str">
        <f>IF(ISNUMBER(san!AN471), IF(san!AN471=-999,"NA",IF(san!AN471&gt;99, "&gt;99", IF(san!AN471&lt;1, "&lt;1", san!AN471))), "-")</f>
        <v>-</v>
      </c>
      <c r="AO473" s="39" t="str">
        <f>IF(ISNUMBER(san!AO471), IF(san!AO471=-999,"NA",IF(san!AO471&gt;99, "&gt;99", IF(san!AO471&lt;1, "&lt;1", san!AO471))), "-")</f>
        <v>-</v>
      </c>
      <c r="AP473" s="39" t="str">
        <f>IF(ISNUMBER(san!AP471), IF(san!AP471=-999,"NA",IF(san!AP471&gt;99, "&gt;99", IF(san!AP471&lt;1, "&lt;1", san!AP471))), "-")</f>
        <v>-</v>
      </c>
      <c r="AQ473" s="29" t="str">
        <f>IF(ISNUMBER(san!AQ471), IF(san!AQ471=-999,"NA",san!AQ471), "-")</f>
        <v>-</v>
      </c>
      <c r="AR473" s="39" t="str">
        <f>IF(ISNUMBER(san!AR471), IF(san!AR471=-999,"NA",IF(san!AR471&gt;99, "&gt;99", IF(san!AR471&lt;1, "&lt;1", san!AR471))), "-")</f>
        <v>-</v>
      </c>
      <c r="AS473" s="39" t="str">
        <f>IF(ISNUMBER(san!AS471), IF(san!AS471=-999,"NA",IF(san!AS471&gt;99, "&gt;99", IF(san!AS471&lt;1, "&lt;1", san!AS471))), "-")</f>
        <v>-</v>
      </c>
      <c r="AT473" s="39" t="str">
        <f>IF(ISNUMBER(san!AT471), IF(san!AT471=-999,"NA",IF(san!AT471&gt;99, "&gt;99", IF(san!AT471&lt;1, "&lt;1", san!AT471))), "-")</f>
        <v>-</v>
      </c>
    </row>
    <row r="474" ht="15" hidden="true">
      <c r="A474" s="36" t="str">
        <f>IF(ISBLANK(san!A472), "", san!A472)</f>
        <v/>
      </c>
      <c r="B474" s="57" t="str">
        <f>IF(ISBLANK(san!B472), "", san!B472)</f>
        <v/>
      </c>
      <c r="C474" s="37" t="str">
        <f>IF(ISNUMBER(san!C472), san!C472, "-")</f>
        <v>-</v>
      </c>
      <c r="D474" s="39" t="str">
        <f>IF(ISNUMBER(san!D472), san!D472, "-")</f>
        <v>-</v>
      </c>
      <c r="E474" s="38" t="str">
        <f>IF(ISNUMBER(san!E472), IF(san!E472=-999,"NA",IF(san!E472&gt;99, "&gt;99", IF(san!E472&lt;1, "&lt;1", san!E472))), "-")</f>
        <v>-</v>
      </c>
      <c r="F474" s="39" t="str">
        <f>IF(ISNUMBER(san!F472), IF(san!F472=-999,"NA",IF(san!F472&gt;99, "&gt;99", IF(san!F472&lt;1, "&lt;1", san!F472))), "-")</f>
        <v>-</v>
      </c>
      <c r="G474" s="39" t="str">
        <f>IF(ISNUMBER(san!G472), IF(san!G472=-999,"NA",IF(san!G472&gt;99, "&gt;99", IF(san!G472&lt;1, "&lt;1", san!G472))), "-")</f>
        <v>-</v>
      </c>
      <c r="H474" s="40" t="str">
        <f>IF(ISNUMBER(san!H472), IF(san!H472=-999,"NA",IF(san!H472&gt;99, "&gt;99", IF(san!H472&lt;1, "&lt;1", san!H472))), "-")</f>
        <v>-</v>
      </c>
      <c r="I474" s="29" t="str">
        <f>IF(ISNUMBER(san!I472), IF(san!I472=-999,"NA",san!I472), "-")</f>
        <v>-</v>
      </c>
      <c r="J474" s="29" t="str">
        <f>IF(ISNUMBER(san!J472), IF(san!J472=-999,"NA",san!J472), "-")</f>
        <v>-</v>
      </c>
      <c r="K474" s="38" t="str">
        <f>IF(ISNUMBER(san!K472), IF(san!K472=-999,"NA",IF(san!K472&gt;99, "&gt;99", IF(san!K472&lt;1, "&lt;1", san!K472))), "-")</f>
        <v>-</v>
      </c>
      <c r="L474" s="39" t="str">
        <f>IF(ISNUMBER(san!L472), IF(san!L472=-999,"NA",IF(san!L472&gt;99, "&gt;99", IF(san!L472&lt;1, "&lt;1", san!L472))), "-")</f>
        <v>-</v>
      </c>
      <c r="M474" s="39" t="str">
        <f>IF(ISNUMBER(san!M472), IF(san!M472=-999,"NA",IF(san!M472&gt;99, "&gt;99", IF(san!M472&lt;1, "&lt;1", san!M472))), "-")</f>
        <v>-</v>
      </c>
      <c r="N474" s="40" t="str">
        <f>IF(ISNUMBER(san!N472), IF(san!N472=-999,"NA",IF(san!N472&gt;99, "&gt;99", IF(san!N472&lt;1, "&lt;1", san!N472))), "-")</f>
        <v>-</v>
      </c>
      <c r="O474" s="29" t="str">
        <f>IF(ISNUMBER(san!O472), IF(san!O472=-999,"NA",san!O472), "-")</f>
        <v>-</v>
      </c>
      <c r="P474" s="29" t="str">
        <f>IF(ISNUMBER(san!P472), IF(san!P472=-999,"NA",san!P472), "-")</f>
        <v>-</v>
      </c>
      <c r="Q474" s="38" t="str">
        <f>IF(ISNUMBER(san!Q472), IF(san!Q472=-999,"NA",IF(san!Q472&gt;99, "&gt;99", IF(san!Q472&lt;1, "&lt;1", san!Q472))), "-")</f>
        <v>-</v>
      </c>
      <c r="R474" s="39" t="str">
        <f>IF(ISNUMBER(san!R472), IF(san!R472=-999,"NA",IF(san!R472&gt;99, "&gt;99", IF(san!R472&lt;1, "&lt;1", san!R472))), "-")</f>
        <v>-</v>
      </c>
      <c r="S474" s="39" t="str">
        <f>IF(ISNUMBER(san!S472), IF(san!S472=-999,"NA",IF(san!S472&gt;99, "&gt;99", IF(san!S472&lt;1, "&lt;1", san!S472))), "-")</f>
        <v>-</v>
      </c>
      <c r="T474" s="40" t="str">
        <f>IF(ISNUMBER(san!T472), IF(san!T472=-999,"NA",IF(san!T472&gt;99, "&gt;99", IF(san!T472&lt;1, "&lt;1", san!T472))), "-")</f>
        <v>-</v>
      </c>
      <c r="U474" s="29" t="str">
        <f>IF(ISNUMBER(san!U472), IF(san!U472=-999,"NA",san!U472), "-")</f>
        <v>-</v>
      </c>
      <c r="V474" s="29" t="str">
        <f>IF(ISNUMBER(san!V472), IF(san!V472=-999,"NA",san!V472), "-")</f>
        <v>-</v>
      </c>
      <c r="W474" s="41" t="str">
        <f>IF(ISNUMBER(san!W472), IF(san!W472=-999,"NA",IF(san!W472&gt;99, "&gt;99", IF(san!W472&lt;1, "&lt;1", san!W472))), "-")</f>
        <v>-</v>
      </c>
      <c r="X474" s="39" t="str">
        <f>IF(ISNUMBER(san!X472), IF(san!X472=-999,"NA",IF(san!X472&gt;99, "&gt;99", IF(san!X472&lt;1, "&lt;1", san!X472))), "-")</f>
        <v>-</v>
      </c>
      <c r="Y474" s="39" t="str">
        <f>IF(ISNUMBER(san!Y472), IF(san!Y472=-999,"NA",IF(san!Y472&gt;99, "&gt;99", IF(san!Y472&lt;1, "&lt;1", san!Y472))), "-")</f>
        <v>-</v>
      </c>
      <c r="Z474" s="39" t="str">
        <f>IF(ISNUMBER(san!Z472), IF(san!Z472=-999,"NA",IF(san!Z472&gt;99, "&gt;99", IF(san!Z472&lt;1, "&lt;1", san!Z472))), "-")</f>
        <v>-</v>
      </c>
      <c r="AA474" s="29" t="str">
        <f>IF(ISNUMBER(san!AA472), IF(san!AA472=-999,"NA",san!AA472), "-")</f>
        <v>-</v>
      </c>
      <c r="AB474" s="39" t="str">
        <f>IF(ISNUMBER(san!AB472), IF(san!AB472=-999,"NA",IF(san!AB472&gt;99, "&gt;99", IF(san!AB472&lt;1, "&lt;1", san!AB472))), "-")</f>
        <v>-</v>
      </c>
      <c r="AC474" s="39" t="str">
        <f>IF(ISNUMBER(san!AC472), IF(san!AC472=-999,"NA",IF(san!AC472&gt;99, "&gt;99", IF(san!AC472&lt;1, "&lt;1", san!AC472))), "-")</f>
        <v>-</v>
      </c>
      <c r="AD474" s="39" t="str">
        <f>IF(ISNUMBER(san!AD472), IF(san!AD472=-999,"NA",IF(san!AD472&gt;99, "&gt;99", IF(san!AD472&lt;1, "&lt;1", san!AD472))), "-")</f>
        <v>-</v>
      </c>
      <c r="AE474" s="41" t="str">
        <f>IF(ISNUMBER(san!AE472), IF(san!AE472=-999,"NA",IF(san!AE472&gt;99, "&gt;99", IF(san!AE472&lt;1, "&lt;1", san!AE472))), "-")</f>
        <v>-</v>
      </c>
      <c r="AF474" s="39" t="str">
        <f>IF(ISNUMBER(san!AF472), IF(san!AF472=-999,"NA",IF(san!AF472&gt;99, "&gt;99", IF(san!AF472&lt;1, "&lt;1", san!AF472))), "-")</f>
        <v>-</v>
      </c>
      <c r="AG474" s="39" t="str">
        <f>IF(ISNUMBER(san!AG472), IF(san!AG472=-999,"NA",IF(san!AG472&gt;99, "&gt;99", IF(san!AG472&lt;1, "&lt;1", san!AG472))), "-")</f>
        <v>-</v>
      </c>
      <c r="AH474" s="39" t="str">
        <f>IF(ISNUMBER(san!AH472), IF(san!AH472=-999,"NA",IF(san!AH472&gt;99, "&gt;99", IF(san!AH472&lt;1, "&lt;1", san!AH472))), "-")</f>
        <v>-</v>
      </c>
      <c r="AI474" s="29" t="str">
        <f>IF(ISNUMBER(san!AI472), IF(san!AI472=-999,"NA",san!AI472), "-")</f>
        <v>-</v>
      </c>
      <c r="AJ474" s="39" t="str">
        <f>IF(ISNUMBER(san!AJ472), IF(san!AJ472=-999,"NA",IF(san!AJ472&gt;99, "&gt;99", IF(san!AJ472&lt;1, "&lt;1", san!AJ472))), "-")</f>
        <v>-</v>
      </c>
      <c r="AK474" s="39" t="str">
        <f>IF(ISNUMBER(san!AK472), IF(san!AK472=-999,"NA",IF(san!AK472&gt;99, "&gt;99", IF(san!AK472&lt;1, "&lt;1", san!AK472))), "-")</f>
        <v>-</v>
      </c>
      <c r="AL474" s="39" t="str">
        <f>IF(ISNUMBER(san!AL472), IF(san!AL472=-999,"NA",IF(san!AL472&gt;99, "&gt;99", IF(san!AL472&lt;1, "&lt;1", san!AL472))), "-")</f>
        <v>-</v>
      </c>
      <c r="AM474" s="41" t="str">
        <f>IF(ISNUMBER(san!AM472), IF(san!AM472=-999,"NA",IF(san!AM472&gt;99, "&gt;99", IF(san!AM472&lt;1, "&lt;1", san!AM472))), "-")</f>
        <v>-</v>
      </c>
      <c r="AN474" s="39" t="str">
        <f>IF(ISNUMBER(san!AN472), IF(san!AN472=-999,"NA",IF(san!AN472&gt;99, "&gt;99", IF(san!AN472&lt;1, "&lt;1", san!AN472))), "-")</f>
        <v>-</v>
      </c>
      <c r="AO474" s="39" t="str">
        <f>IF(ISNUMBER(san!AO472), IF(san!AO472=-999,"NA",IF(san!AO472&gt;99, "&gt;99", IF(san!AO472&lt;1, "&lt;1", san!AO472))), "-")</f>
        <v>-</v>
      </c>
      <c r="AP474" s="39" t="str">
        <f>IF(ISNUMBER(san!AP472), IF(san!AP472=-999,"NA",IF(san!AP472&gt;99, "&gt;99", IF(san!AP472&lt;1, "&lt;1", san!AP472))), "-")</f>
        <v>-</v>
      </c>
      <c r="AQ474" s="29" t="str">
        <f>IF(ISNUMBER(san!AQ472), IF(san!AQ472=-999,"NA",san!AQ472), "-")</f>
        <v>-</v>
      </c>
      <c r="AR474" s="39" t="str">
        <f>IF(ISNUMBER(san!AR472), IF(san!AR472=-999,"NA",IF(san!AR472&gt;99, "&gt;99", IF(san!AR472&lt;1, "&lt;1", san!AR472))), "-")</f>
        <v>-</v>
      </c>
      <c r="AS474" s="39" t="str">
        <f>IF(ISNUMBER(san!AS472), IF(san!AS472=-999,"NA",IF(san!AS472&gt;99, "&gt;99", IF(san!AS472&lt;1, "&lt;1", san!AS472))), "-")</f>
        <v>-</v>
      </c>
      <c r="AT474" s="39" t="str">
        <f>IF(ISNUMBER(san!AT472), IF(san!AT472=-999,"NA",IF(san!AT472&gt;99, "&gt;99", IF(san!AT472&lt;1, "&lt;1", san!AT472))), "-")</f>
        <v>-</v>
      </c>
    </row>
    <row r="475" ht="15" hidden="true">
      <c r="A475" s="36" t="str">
        <f>IF(ISBLANK(san!A473), "", san!A473)</f>
        <v/>
      </c>
      <c r="B475" s="57" t="str">
        <f>IF(ISBLANK(san!B473), "", san!B473)</f>
        <v/>
      </c>
      <c r="C475" s="37" t="str">
        <f>IF(ISNUMBER(san!C473), san!C473, "-")</f>
        <v>-</v>
      </c>
      <c r="D475" s="39" t="str">
        <f>IF(ISNUMBER(san!D473), san!D473, "-")</f>
        <v>-</v>
      </c>
      <c r="E475" s="38" t="str">
        <f>IF(ISNUMBER(san!E473), IF(san!E473=-999,"NA",IF(san!E473&gt;99, "&gt;99", IF(san!E473&lt;1, "&lt;1", san!E473))), "-")</f>
        <v>-</v>
      </c>
      <c r="F475" s="39" t="str">
        <f>IF(ISNUMBER(san!F473), IF(san!F473=-999,"NA",IF(san!F473&gt;99, "&gt;99", IF(san!F473&lt;1, "&lt;1", san!F473))), "-")</f>
        <v>-</v>
      </c>
      <c r="G475" s="39" t="str">
        <f>IF(ISNUMBER(san!G473), IF(san!G473=-999,"NA",IF(san!G473&gt;99, "&gt;99", IF(san!G473&lt;1, "&lt;1", san!G473))), "-")</f>
        <v>-</v>
      </c>
      <c r="H475" s="40" t="str">
        <f>IF(ISNUMBER(san!H473), IF(san!H473=-999,"NA",IF(san!H473&gt;99, "&gt;99", IF(san!H473&lt;1, "&lt;1", san!H473))), "-")</f>
        <v>-</v>
      </c>
      <c r="I475" s="29" t="str">
        <f>IF(ISNUMBER(san!I473), IF(san!I473=-999,"NA",san!I473), "-")</f>
        <v>-</v>
      </c>
      <c r="J475" s="29" t="str">
        <f>IF(ISNUMBER(san!J473), IF(san!J473=-999,"NA",san!J473), "-")</f>
        <v>-</v>
      </c>
      <c r="K475" s="38" t="str">
        <f>IF(ISNUMBER(san!K473), IF(san!K473=-999,"NA",IF(san!K473&gt;99, "&gt;99", IF(san!K473&lt;1, "&lt;1", san!K473))), "-")</f>
        <v>-</v>
      </c>
      <c r="L475" s="39" t="str">
        <f>IF(ISNUMBER(san!L473), IF(san!L473=-999,"NA",IF(san!L473&gt;99, "&gt;99", IF(san!L473&lt;1, "&lt;1", san!L473))), "-")</f>
        <v>-</v>
      </c>
      <c r="M475" s="39" t="str">
        <f>IF(ISNUMBER(san!M473), IF(san!M473=-999,"NA",IF(san!M473&gt;99, "&gt;99", IF(san!M473&lt;1, "&lt;1", san!M473))), "-")</f>
        <v>-</v>
      </c>
      <c r="N475" s="40" t="str">
        <f>IF(ISNUMBER(san!N473), IF(san!N473=-999,"NA",IF(san!N473&gt;99, "&gt;99", IF(san!N473&lt;1, "&lt;1", san!N473))), "-")</f>
        <v>-</v>
      </c>
      <c r="O475" s="29" t="str">
        <f>IF(ISNUMBER(san!O473), IF(san!O473=-999,"NA",san!O473), "-")</f>
        <v>-</v>
      </c>
      <c r="P475" s="29" t="str">
        <f>IF(ISNUMBER(san!P473), IF(san!P473=-999,"NA",san!P473), "-")</f>
        <v>-</v>
      </c>
      <c r="Q475" s="38" t="str">
        <f>IF(ISNUMBER(san!Q473), IF(san!Q473=-999,"NA",IF(san!Q473&gt;99, "&gt;99", IF(san!Q473&lt;1, "&lt;1", san!Q473))), "-")</f>
        <v>-</v>
      </c>
      <c r="R475" s="39" t="str">
        <f>IF(ISNUMBER(san!R473), IF(san!R473=-999,"NA",IF(san!R473&gt;99, "&gt;99", IF(san!R473&lt;1, "&lt;1", san!R473))), "-")</f>
        <v>-</v>
      </c>
      <c r="S475" s="39" t="str">
        <f>IF(ISNUMBER(san!S473), IF(san!S473=-999,"NA",IF(san!S473&gt;99, "&gt;99", IF(san!S473&lt;1, "&lt;1", san!S473))), "-")</f>
        <v>-</v>
      </c>
      <c r="T475" s="40" t="str">
        <f>IF(ISNUMBER(san!T473), IF(san!T473=-999,"NA",IF(san!T473&gt;99, "&gt;99", IF(san!T473&lt;1, "&lt;1", san!T473))), "-")</f>
        <v>-</v>
      </c>
      <c r="U475" s="29" t="str">
        <f>IF(ISNUMBER(san!U473), IF(san!U473=-999,"NA",san!U473), "-")</f>
        <v>-</v>
      </c>
      <c r="V475" s="29" t="str">
        <f>IF(ISNUMBER(san!V473), IF(san!V473=-999,"NA",san!V473), "-")</f>
        <v>-</v>
      </c>
      <c r="W475" s="41" t="str">
        <f>IF(ISNUMBER(san!W473), IF(san!W473=-999,"NA",IF(san!W473&gt;99, "&gt;99", IF(san!W473&lt;1, "&lt;1", san!W473))), "-")</f>
        <v>-</v>
      </c>
      <c r="X475" s="39" t="str">
        <f>IF(ISNUMBER(san!X473), IF(san!X473=-999,"NA",IF(san!X473&gt;99, "&gt;99", IF(san!X473&lt;1, "&lt;1", san!X473))), "-")</f>
        <v>-</v>
      </c>
      <c r="Y475" s="39" t="str">
        <f>IF(ISNUMBER(san!Y473), IF(san!Y473=-999,"NA",IF(san!Y473&gt;99, "&gt;99", IF(san!Y473&lt;1, "&lt;1", san!Y473))), "-")</f>
        <v>-</v>
      </c>
      <c r="Z475" s="39" t="str">
        <f>IF(ISNUMBER(san!Z473), IF(san!Z473=-999,"NA",IF(san!Z473&gt;99, "&gt;99", IF(san!Z473&lt;1, "&lt;1", san!Z473))), "-")</f>
        <v>-</v>
      </c>
      <c r="AA475" s="29" t="str">
        <f>IF(ISNUMBER(san!AA473), IF(san!AA473=-999,"NA",san!AA473), "-")</f>
        <v>-</v>
      </c>
      <c r="AB475" s="39" t="str">
        <f>IF(ISNUMBER(san!AB473), IF(san!AB473=-999,"NA",IF(san!AB473&gt;99, "&gt;99", IF(san!AB473&lt;1, "&lt;1", san!AB473))), "-")</f>
        <v>-</v>
      </c>
      <c r="AC475" s="39" t="str">
        <f>IF(ISNUMBER(san!AC473), IF(san!AC473=-999,"NA",IF(san!AC473&gt;99, "&gt;99", IF(san!AC473&lt;1, "&lt;1", san!AC473))), "-")</f>
        <v>-</v>
      </c>
      <c r="AD475" s="39" t="str">
        <f>IF(ISNUMBER(san!AD473), IF(san!AD473=-999,"NA",IF(san!AD473&gt;99, "&gt;99", IF(san!AD473&lt;1, "&lt;1", san!AD473))), "-")</f>
        <v>-</v>
      </c>
      <c r="AE475" s="41" t="str">
        <f>IF(ISNUMBER(san!AE473), IF(san!AE473=-999,"NA",IF(san!AE473&gt;99, "&gt;99", IF(san!AE473&lt;1, "&lt;1", san!AE473))), "-")</f>
        <v>-</v>
      </c>
      <c r="AF475" s="39" t="str">
        <f>IF(ISNUMBER(san!AF473), IF(san!AF473=-999,"NA",IF(san!AF473&gt;99, "&gt;99", IF(san!AF473&lt;1, "&lt;1", san!AF473))), "-")</f>
        <v>-</v>
      </c>
      <c r="AG475" s="39" t="str">
        <f>IF(ISNUMBER(san!AG473), IF(san!AG473=-999,"NA",IF(san!AG473&gt;99, "&gt;99", IF(san!AG473&lt;1, "&lt;1", san!AG473))), "-")</f>
        <v>-</v>
      </c>
      <c r="AH475" s="39" t="str">
        <f>IF(ISNUMBER(san!AH473), IF(san!AH473=-999,"NA",IF(san!AH473&gt;99, "&gt;99", IF(san!AH473&lt;1, "&lt;1", san!AH473))), "-")</f>
        <v>-</v>
      </c>
      <c r="AI475" s="29" t="str">
        <f>IF(ISNUMBER(san!AI473), IF(san!AI473=-999,"NA",san!AI473), "-")</f>
        <v>-</v>
      </c>
      <c r="AJ475" s="39" t="str">
        <f>IF(ISNUMBER(san!AJ473), IF(san!AJ473=-999,"NA",IF(san!AJ473&gt;99, "&gt;99", IF(san!AJ473&lt;1, "&lt;1", san!AJ473))), "-")</f>
        <v>-</v>
      </c>
      <c r="AK475" s="39" t="str">
        <f>IF(ISNUMBER(san!AK473), IF(san!AK473=-999,"NA",IF(san!AK473&gt;99, "&gt;99", IF(san!AK473&lt;1, "&lt;1", san!AK473))), "-")</f>
        <v>-</v>
      </c>
      <c r="AL475" s="39" t="str">
        <f>IF(ISNUMBER(san!AL473), IF(san!AL473=-999,"NA",IF(san!AL473&gt;99, "&gt;99", IF(san!AL473&lt;1, "&lt;1", san!AL473))), "-")</f>
        <v>-</v>
      </c>
      <c r="AM475" s="41" t="str">
        <f>IF(ISNUMBER(san!AM473), IF(san!AM473=-999,"NA",IF(san!AM473&gt;99, "&gt;99", IF(san!AM473&lt;1, "&lt;1", san!AM473))), "-")</f>
        <v>-</v>
      </c>
      <c r="AN475" s="39" t="str">
        <f>IF(ISNUMBER(san!AN473), IF(san!AN473=-999,"NA",IF(san!AN473&gt;99, "&gt;99", IF(san!AN473&lt;1, "&lt;1", san!AN473))), "-")</f>
        <v>-</v>
      </c>
      <c r="AO475" s="39" t="str">
        <f>IF(ISNUMBER(san!AO473), IF(san!AO473=-999,"NA",IF(san!AO473&gt;99, "&gt;99", IF(san!AO473&lt;1, "&lt;1", san!AO473))), "-")</f>
        <v>-</v>
      </c>
      <c r="AP475" s="39" t="str">
        <f>IF(ISNUMBER(san!AP473), IF(san!AP473=-999,"NA",IF(san!AP473&gt;99, "&gt;99", IF(san!AP473&lt;1, "&lt;1", san!AP473))), "-")</f>
        <v>-</v>
      </c>
      <c r="AQ475" s="29" t="str">
        <f>IF(ISNUMBER(san!AQ473), IF(san!AQ473=-999,"NA",san!AQ473), "-")</f>
        <v>-</v>
      </c>
      <c r="AR475" s="39" t="str">
        <f>IF(ISNUMBER(san!AR473), IF(san!AR473=-999,"NA",IF(san!AR473&gt;99, "&gt;99", IF(san!AR473&lt;1, "&lt;1", san!AR473))), "-")</f>
        <v>-</v>
      </c>
      <c r="AS475" s="39" t="str">
        <f>IF(ISNUMBER(san!AS473), IF(san!AS473=-999,"NA",IF(san!AS473&gt;99, "&gt;99", IF(san!AS473&lt;1, "&lt;1", san!AS473))), "-")</f>
        <v>-</v>
      </c>
      <c r="AT475" s="39" t="str">
        <f>IF(ISNUMBER(san!AT473), IF(san!AT473=-999,"NA",IF(san!AT473&gt;99, "&gt;99", IF(san!AT473&lt;1, "&lt;1", san!AT473))), "-")</f>
        <v>-</v>
      </c>
    </row>
    <row r="476" ht="15" hidden="true">
      <c r="A476" s="36" t="str">
        <f>IF(ISBLANK(san!A474), "", san!A474)</f>
        <v/>
      </c>
      <c r="B476" s="57" t="str">
        <f>IF(ISBLANK(san!B474), "", san!B474)</f>
        <v/>
      </c>
      <c r="C476" s="37" t="str">
        <f>IF(ISNUMBER(san!C474), san!C474, "-")</f>
        <v>-</v>
      </c>
      <c r="D476" s="39" t="str">
        <f>IF(ISNUMBER(san!D474), san!D474, "-")</f>
        <v>-</v>
      </c>
      <c r="E476" s="38" t="str">
        <f>IF(ISNUMBER(san!E474), IF(san!E474=-999,"NA",IF(san!E474&gt;99, "&gt;99", IF(san!E474&lt;1, "&lt;1", san!E474))), "-")</f>
        <v>-</v>
      </c>
      <c r="F476" s="39" t="str">
        <f>IF(ISNUMBER(san!F474), IF(san!F474=-999,"NA",IF(san!F474&gt;99, "&gt;99", IF(san!F474&lt;1, "&lt;1", san!F474))), "-")</f>
        <v>-</v>
      </c>
      <c r="G476" s="39" t="str">
        <f>IF(ISNUMBER(san!G474), IF(san!G474=-999,"NA",IF(san!G474&gt;99, "&gt;99", IF(san!G474&lt;1, "&lt;1", san!G474))), "-")</f>
        <v>-</v>
      </c>
      <c r="H476" s="40" t="str">
        <f>IF(ISNUMBER(san!H474), IF(san!H474=-999,"NA",IF(san!H474&gt;99, "&gt;99", IF(san!H474&lt;1, "&lt;1", san!H474))), "-")</f>
        <v>-</v>
      </c>
      <c r="I476" s="29" t="str">
        <f>IF(ISNUMBER(san!I474), IF(san!I474=-999,"NA",san!I474), "-")</f>
        <v>-</v>
      </c>
      <c r="J476" s="29" t="str">
        <f>IF(ISNUMBER(san!J474), IF(san!J474=-999,"NA",san!J474), "-")</f>
        <v>-</v>
      </c>
      <c r="K476" s="38" t="str">
        <f>IF(ISNUMBER(san!K474), IF(san!K474=-999,"NA",IF(san!K474&gt;99, "&gt;99", IF(san!K474&lt;1, "&lt;1", san!K474))), "-")</f>
        <v>-</v>
      </c>
      <c r="L476" s="39" t="str">
        <f>IF(ISNUMBER(san!L474), IF(san!L474=-999,"NA",IF(san!L474&gt;99, "&gt;99", IF(san!L474&lt;1, "&lt;1", san!L474))), "-")</f>
        <v>-</v>
      </c>
      <c r="M476" s="39" t="str">
        <f>IF(ISNUMBER(san!M474), IF(san!M474=-999,"NA",IF(san!M474&gt;99, "&gt;99", IF(san!M474&lt;1, "&lt;1", san!M474))), "-")</f>
        <v>-</v>
      </c>
      <c r="N476" s="40" t="str">
        <f>IF(ISNUMBER(san!N474), IF(san!N474=-999,"NA",IF(san!N474&gt;99, "&gt;99", IF(san!N474&lt;1, "&lt;1", san!N474))), "-")</f>
        <v>-</v>
      </c>
      <c r="O476" s="29" t="str">
        <f>IF(ISNUMBER(san!O474), IF(san!O474=-999,"NA",san!O474), "-")</f>
        <v>-</v>
      </c>
      <c r="P476" s="29" t="str">
        <f>IF(ISNUMBER(san!P474), IF(san!P474=-999,"NA",san!P474), "-")</f>
        <v>-</v>
      </c>
      <c r="Q476" s="38" t="str">
        <f>IF(ISNUMBER(san!Q474), IF(san!Q474=-999,"NA",IF(san!Q474&gt;99, "&gt;99", IF(san!Q474&lt;1, "&lt;1", san!Q474))), "-")</f>
        <v>-</v>
      </c>
      <c r="R476" s="39" t="str">
        <f>IF(ISNUMBER(san!R474), IF(san!R474=-999,"NA",IF(san!R474&gt;99, "&gt;99", IF(san!R474&lt;1, "&lt;1", san!R474))), "-")</f>
        <v>-</v>
      </c>
      <c r="S476" s="39" t="str">
        <f>IF(ISNUMBER(san!S474), IF(san!S474=-999,"NA",IF(san!S474&gt;99, "&gt;99", IF(san!S474&lt;1, "&lt;1", san!S474))), "-")</f>
        <v>-</v>
      </c>
      <c r="T476" s="40" t="str">
        <f>IF(ISNUMBER(san!T474), IF(san!T474=-999,"NA",IF(san!T474&gt;99, "&gt;99", IF(san!T474&lt;1, "&lt;1", san!T474))), "-")</f>
        <v>-</v>
      </c>
      <c r="U476" s="29" t="str">
        <f>IF(ISNUMBER(san!U474), IF(san!U474=-999,"NA",san!U474), "-")</f>
        <v>-</v>
      </c>
      <c r="V476" s="29" t="str">
        <f>IF(ISNUMBER(san!V474), IF(san!V474=-999,"NA",san!V474), "-")</f>
        <v>-</v>
      </c>
      <c r="W476" s="41" t="str">
        <f>IF(ISNUMBER(san!W474), IF(san!W474=-999,"NA",IF(san!W474&gt;99, "&gt;99", IF(san!W474&lt;1, "&lt;1", san!W474))), "-")</f>
        <v>-</v>
      </c>
      <c r="X476" s="39" t="str">
        <f>IF(ISNUMBER(san!X474), IF(san!X474=-999,"NA",IF(san!X474&gt;99, "&gt;99", IF(san!X474&lt;1, "&lt;1", san!X474))), "-")</f>
        <v>-</v>
      </c>
      <c r="Y476" s="39" t="str">
        <f>IF(ISNUMBER(san!Y474), IF(san!Y474=-999,"NA",IF(san!Y474&gt;99, "&gt;99", IF(san!Y474&lt;1, "&lt;1", san!Y474))), "-")</f>
        <v>-</v>
      </c>
      <c r="Z476" s="39" t="str">
        <f>IF(ISNUMBER(san!Z474), IF(san!Z474=-999,"NA",IF(san!Z474&gt;99, "&gt;99", IF(san!Z474&lt;1, "&lt;1", san!Z474))), "-")</f>
        <v>-</v>
      </c>
      <c r="AA476" s="29" t="str">
        <f>IF(ISNUMBER(san!AA474), IF(san!AA474=-999,"NA",san!AA474), "-")</f>
        <v>-</v>
      </c>
      <c r="AB476" s="39" t="str">
        <f>IF(ISNUMBER(san!AB474), IF(san!AB474=-999,"NA",IF(san!AB474&gt;99, "&gt;99", IF(san!AB474&lt;1, "&lt;1", san!AB474))), "-")</f>
        <v>-</v>
      </c>
      <c r="AC476" s="39" t="str">
        <f>IF(ISNUMBER(san!AC474), IF(san!AC474=-999,"NA",IF(san!AC474&gt;99, "&gt;99", IF(san!AC474&lt;1, "&lt;1", san!AC474))), "-")</f>
        <v>-</v>
      </c>
      <c r="AD476" s="39" t="str">
        <f>IF(ISNUMBER(san!AD474), IF(san!AD474=-999,"NA",IF(san!AD474&gt;99, "&gt;99", IF(san!AD474&lt;1, "&lt;1", san!AD474))), "-")</f>
        <v>-</v>
      </c>
      <c r="AE476" s="41" t="str">
        <f>IF(ISNUMBER(san!AE474), IF(san!AE474=-999,"NA",IF(san!AE474&gt;99, "&gt;99", IF(san!AE474&lt;1, "&lt;1", san!AE474))), "-")</f>
        <v>-</v>
      </c>
      <c r="AF476" s="39" t="str">
        <f>IF(ISNUMBER(san!AF474), IF(san!AF474=-999,"NA",IF(san!AF474&gt;99, "&gt;99", IF(san!AF474&lt;1, "&lt;1", san!AF474))), "-")</f>
        <v>-</v>
      </c>
      <c r="AG476" s="39" t="str">
        <f>IF(ISNUMBER(san!AG474), IF(san!AG474=-999,"NA",IF(san!AG474&gt;99, "&gt;99", IF(san!AG474&lt;1, "&lt;1", san!AG474))), "-")</f>
        <v>-</v>
      </c>
      <c r="AH476" s="39" t="str">
        <f>IF(ISNUMBER(san!AH474), IF(san!AH474=-999,"NA",IF(san!AH474&gt;99, "&gt;99", IF(san!AH474&lt;1, "&lt;1", san!AH474))), "-")</f>
        <v>-</v>
      </c>
      <c r="AI476" s="29" t="str">
        <f>IF(ISNUMBER(san!AI474), IF(san!AI474=-999,"NA",san!AI474), "-")</f>
        <v>-</v>
      </c>
      <c r="AJ476" s="39" t="str">
        <f>IF(ISNUMBER(san!AJ474), IF(san!AJ474=-999,"NA",IF(san!AJ474&gt;99, "&gt;99", IF(san!AJ474&lt;1, "&lt;1", san!AJ474))), "-")</f>
        <v>-</v>
      </c>
      <c r="AK476" s="39" t="str">
        <f>IF(ISNUMBER(san!AK474), IF(san!AK474=-999,"NA",IF(san!AK474&gt;99, "&gt;99", IF(san!AK474&lt;1, "&lt;1", san!AK474))), "-")</f>
        <v>-</v>
      </c>
      <c r="AL476" s="39" t="str">
        <f>IF(ISNUMBER(san!AL474), IF(san!AL474=-999,"NA",IF(san!AL474&gt;99, "&gt;99", IF(san!AL474&lt;1, "&lt;1", san!AL474))), "-")</f>
        <v>-</v>
      </c>
      <c r="AM476" s="41" t="str">
        <f>IF(ISNUMBER(san!AM474), IF(san!AM474=-999,"NA",IF(san!AM474&gt;99, "&gt;99", IF(san!AM474&lt;1, "&lt;1", san!AM474))), "-")</f>
        <v>-</v>
      </c>
      <c r="AN476" s="39" t="str">
        <f>IF(ISNUMBER(san!AN474), IF(san!AN474=-999,"NA",IF(san!AN474&gt;99, "&gt;99", IF(san!AN474&lt;1, "&lt;1", san!AN474))), "-")</f>
        <v>-</v>
      </c>
      <c r="AO476" s="39" t="str">
        <f>IF(ISNUMBER(san!AO474), IF(san!AO474=-999,"NA",IF(san!AO474&gt;99, "&gt;99", IF(san!AO474&lt;1, "&lt;1", san!AO474))), "-")</f>
        <v>-</v>
      </c>
      <c r="AP476" s="39" t="str">
        <f>IF(ISNUMBER(san!AP474), IF(san!AP474=-999,"NA",IF(san!AP474&gt;99, "&gt;99", IF(san!AP474&lt;1, "&lt;1", san!AP474))), "-")</f>
        <v>-</v>
      </c>
      <c r="AQ476" s="29" t="str">
        <f>IF(ISNUMBER(san!AQ474), IF(san!AQ474=-999,"NA",san!AQ474), "-")</f>
        <v>-</v>
      </c>
      <c r="AR476" s="39" t="str">
        <f>IF(ISNUMBER(san!AR474), IF(san!AR474=-999,"NA",IF(san!AR474&gt;99, "&gt;99", IF(san!AR474&lt;1, "&lt;1", san!AR474))), "-")</f>
        <v>-</v>
      </c>
      <c r="AS476" s="39" t="str">
        <f>IF(ISNUMBER(san!AS474), IF(san!AS474=-999,"NA",IF(san!AS474&gt;99, "&gt;99", IF(san!AS474&lt;1, "&lt;1", san!AS474))), "-")</f>
        <v>-</v>
      </c>
      <c r="AT476" s="39" t="str">
        <f>IF(ISNUMBER(san!AT474), IF(san!AT474=-999,"NA",IF(san!AT474&gt;99, "&gt;99", IF(san!AT474&lt;1, "&lt;1", san!AT474))), "-")</f>
        <v>-</v>
      </c>
    </row>
    <row r="477" ht="15" hidden="true">
      <c r="A477" s="36" t="str">
        <f>IF(ISBLANK(san!A475), "", san!A475)</f>
        <v/>
      </c>
      <c r="B477" s="57" t="str">
        <f>IF(ISBLANK(san!B475), "", san!B475)</f>
        <v/>
      </c>
      <c r="C477" s="37" t="str">
        <f>IF(ISNUMBER(san!C475), san!C475, "-")</f>
        <v>-</v>
      </c>
      <c r="D477" s="39" t="str">
        <f>IF(ISNUMBER(san!D475), san!D475, "-")</f>
        <v>-</v>
      </c>
      <c r="E477" s="38" t="str">
        <f>IF(ISNUMBER(san!E475), IF(san!E475=-999,"NA",IF(san!E475&gt;99, "&gt;99", IF(san!E475&lt;1, "&lt;1", san!E475))), "-")</f>
        <v>-</v>
      </c>
      <c r="F477" s="39" t="str">
        <f>IF(ISNUMBER(san!F475), IF(san!F475=-999,"NA",IF(san!F475&gt;99, "&gt;99", IF(san!F475&lt;1, "&lt;1", san!F475))), "-")</f>
        <v>-</v>
      </c>
      <c r="G477" s="39" t="str">
        <f>IF(ISNUMBER(san!G475), IF(san!G475=-999,"NA",IF(san!G475&gt;99, "&gt;99", IF(san!G475&lt;1, "&lt;1", san!G475))), "-")</f>
        <v>-</v>
      </c>
      <c r="H477" s="40" t="str">
        <f>IF(ISNUMBER(san!H475), IF(san!H475=-999,"NA",IF(san!H475&gt;99, "&gt;99", IF(san!H475&lt;1, "&lt;1", san!H475))), "-")</f>
        <v>-</v>
      </c>
      <c r="I477" s="29" t="str">
        <f>IF(ISNUMBER(san!I475), IF(san!I475=-999,"NA",san!I475), "-")</f>
        <v>-</v>
      </c>
      <c r="J477" s="29" t="str">
        <f>IF(ISNUMBER(san!J475), IF(san!J475=-999,"NA",san!J475), "-")</f>
        <v>-</v>
      </c>
      <c r="K477" s="38" t="str">
        <f>IF(ISNUMBER(san!K475), IF(san!K475=-999,"NA",IF(san!K475&gt;99, "&gt;99", IF(san!K475&lt;1, "&lt;1", san!K475))), "-")</f>
        <v>-</v>
      </c>
      <c r="L477" s="39" t="str">
        <f>IF(ISNUMBER(san!L475), IF(san!L475=-999,"NA",IF(san!L475&gt;99, "&gt;99", IF(san!L475&lt;1, "&lt;1", san!L475))), "-")</f>
        <v>-</v>
      </c>
      <c r="M477" s="39" t="str">
        <f>IF(ISNUMBER(san!M475), IF(san!M475=-999,"NA",IF(san!M475&gt;99, "&gt;99", IF(san!M475&lt;1, "&lt;1", san!M475))), "-")</f>
        <v>-</v>
      </c>
      <c r="N477" s="40" t="str">
        <f>IF(ISNUMBER(san!N475), IF(san!N475=-999,"NA",IF(san!N475&gt;99, "&gt;99", IF(san!N475&lt;1, "&lt;1", san!N475))), "-")</f>
        <v>-</v>
      </c>
      <c r="O477" s="29" t="str">
        <f>IF(ISNUMBER(san!O475), IF(san!O475=-999,"NA",san!O475), "-")</f>
        <v>-</v>
      </c>
      <c r="P477" s="29" t="str">
        <f>IF(ISNUMBER(san!P475), IF(san!P475=-999,"NA",san!P475), "-")</f>
        <v>-</v>
      </c>
      <c r="Q477" s="38" t="str">
        <f>IF(ISNUMBER(san!Q475), IF(san!Q475=-999,"NA",IF(san!Q475&gt;99, "&gt;99", IF(san!Q475&lt;1, "&lt;1", san!Q475))), "-")</f>
        <v>-</v>
      </c>
      <c r="R477" s="39" t="str">
        <f>IF(ISNUMBER(san!R475), IF(san!R475=-999,"NA",IF(san!R475&gt;99, "&gt;99", IF(san!R475&lt;1, "&lt;1", san!R475))), "-")</f>
        <v>-</v>
      </c>
      <c r="S477" s="39" t="str">
        <f>IF(ISNUMBER(san!S475), IF(san!S475=-999,"NA",IF(san!S475&gt;99, "&gt;99", IF(san!S475&lt;1, "&lt;1", san!S475))), "-")</f>
        <v>-</v>
      </c>
      <c r="T477" s="40" t="str">
        <f>IF(ISNUMBER(san!T475), IF(san!T475=-999,"NA",IF(san!T475&gt;99, "&gt;99", IF(san!T475&lt;1, "&lt;1", san!T475))), "-")</f>
        <v>-</v>
      </c>
      <c r="U477" s="29" t="str">
        <f>IF(ISNUMBER(san!U475), IF(san!U475=-999,"NA",san!U475), "-")</f>
        <v>-</v>
      </c>
      <c r="V477" s="29" t="str">
        <f>IF(ISNUMBER(san!V475), IF(san!V475=-999,"NA",san!V475), "-")</f>
        <v>-</v>
      </c>
      <c r="W477" s="41" t="str">
        <f>IF(ISNUMBER(san!W475), IF(san!W475=-999,"NA",IF(san!W475&gt;99, "&gt;99", IF(san!W475&lt;1, "&lt;1", san!W475))), "-")</f>
        <v>-</v>
      </c>
      <c r="X477" s="39" t="str">
        <f>IF(ISNUMBER(san!X475), IF(san!X475=-999,"NA",IF(san!X475&gt;99, "&gt;99", IF(san!X475&lt;1, "&lt;1", san!X475))), "-")</f>
        <v>-</v>
      </c>
      <c r="Y477" s="39" t="str">
        <f>IF(ISNUMBER(san!Y475), IF(san!Y475=-999,"NA",IF(san!Y475&gt;99, "&gt;99", IF(san!Y475&lt;1, "&lt;1", san!Y475))), "-")</f>
        <v>-</v>
      </c>
      <c r="Z477" s="39" t="str">
        <f>IF(ISNUMBER(san!Z475), IF(san!Z475=-999,"NA",IF(san!Z475&gt;99, "&gt;99", IF(san!Z475&lt;1, "&lt;1", san!Z475))), "-")</f>
        <v>-</v>
      </c>
      <c r="AA477" s="29" t="str">
        <f>IF(ISNUMBER(san!AA475), IF(san!AA475=-999,"NA",san!AA475), "-")</f>
        <v>-</v>
      </c>
      <c r="AB477" s="39" t="str">
        <f>IF(ISNUMBER(san!AB475), IF(san!AB475=-999,"NA",IF(san!AB475&gt;99, "&gt;99", IF(san!AB475&lt;1, "&lt;1", san!AB475))), "-")</f>
        <v>-</v>
      </c>
      <c r="AC477" s="39" t="str">
        <f>IF(ISNUMBER(san!AC475), IF(san!AC475=-999,"NA",IF(san!AC475&gt;99, "&gt;99", IF(san!AC475&lt;1, "&lt;1", san!AC475))), "-")</f>
        <v>-</v>
      </c>
      <c r="AD477" s="39" t="str">
        <f>IF(ISNUMBER(san!AD475), IF(san!AD475=-999,"NA",IF(san!AD475&gt;99, "&gt;99", IF(san!AD475&lt;1, "&lt;1", san!AD475))), "-")</f>
        <v>-</v>
      </c>
      <c r="AE477" s="41" t="str">
        <f>IF(ISNUMBER(san!AE475), IF(san!AE475=-999,"NA",IF(san!AE475&gt;99, "&gt;99", IF(san!AE475&lt;1, "&lt;1", san!AE475))), "-")</f>
        <v>-</v>
      </c>
      <c r="AF477" s="39" t="str">
        <f>IF(ISNUMBER(san!AF475), IF(san!AF475=-999,"NA",IF(san!AF475&gt;99, "&gt;99", IF(san!AF475&lt;1, "&lt;1", san!AF475))), "-")</f>
        <v>-</v>
      </c>
      <c r="AG477" s="39" t="str">
        <f>IF(ISNUMBER(san!AG475), IF(san!AG475=-999,"NA",IF(san!AG475&gt;99, "&gt;99", IF(san!AG475&lt;1, "&lt;1", san!AG475))), "-")</f>
        <v>-</v>
      </c>
      <c r="AH477" s="39" t="str">
        <f>IF(ISNUMBER(san!AH475), IF(san!AH475=-999,"NA",IF(san!AH475&gt;99, "&gt;99", IF(san!AH475&lt;1, "&lt;1", san!AH475))), "-")</f>
        <v>-</v>
      </c>
      <c r="AI477" s="29" t="str">
        <f>IF(ISNUMBER(san!AI475), IF(san!AI475=-999,"NA",san!AI475), "-")</f>
        <v>-</v>
      </c>
      <c r="AJ477" s="39" t="str">
        <f>IF(ISNUMBER(san!AJ475), IF(san!AJ475=-999,"NA",IF(san!AJ475&gt;99, "&gt;99", IF(san!AJ475&lt;1, "&lt;1", san!AJ475))), "-")</f>
        <v>-</v>
      </c>
      <c r="AK477" s="39" t="str">
        <f>IF(ISNUMBER(san!AK475), IF(san!AK475=-999,"NA",IF(san!AK475&gt;99, "&gt;99", IF(san!AK475&lt;1, "&lt;1", san!AK475))), "-")</f>
        <v>-</v>
      </c>
      <c r="AL477" s="39" t="str">
        <f>IF(ISNUMBER(san!AL475), IF(san!AL475=-999,"NA",IF(san!AL475&gt;99, "&gt;99", IF(san!AL475&lt;1, "&lt;1", san!AL475))), "-")</f>
        <v>-</v>
      </c>
      <c r="AM477" s="41" t="str">
        <f>IF(ISNUMBER(san!AM475), IF(san!AM475=-999,"NA",IF(san!AM475&gt;99, "&gt;99", IF(san!AM475&lt;1, "&lt;1", san!AM475))), "-")</f>
        <v>-</v>
      </c>
      <c r="AN477" s="39" t="str">
        <f>IF(ISNUMBER(san!AN475), IF(san!AN475=-999,"NA",IF(san!AN475&gt;99, "&gt;99", IF(san!AN475&lt;1, "&lt;1", san!AN475))), "-")</f>
        <v>-</v>
      </c>
      <c r="AO477" s="39" t="str">
        <f>IF(ISNUMBER(san!AO475), IF(san!AO475=-999,"NA",IF(san!AO475&gt;99, "&gt;99", IF(san!AO475&lt;1, "&lt;1", san!AO475))), "-")</f>
        <v>-</v>
      </c>
      <c r="AP477" s="39" t="str">
        <f>IF(ISNUMBER(san!AP475), IF(san!AP475=-999,"NA",IF(san!AP475&gt;99, "&gt;99", IF(san!AP475&lt;1, "&lt;1", san!AP475))), "-")</f>
        <v>-</v>
      </c>
      <c r="AQ477" s="29" t="str">
        <f>IF(ISNUMBER(san!AQ475), IF(san!AQ475=-999,"NA",san!AQ475), "-")</f>
        <v>-</v>
      </c>
      <c r="AR477" s="39" t="str">
        <f>IF(ISNUMBER(san!AR475), IF(san!AR475=-999,"NA",IF(san!AR475&gt;99, "&gt;99", IF(san!AR475&lt;1, "&lt;1", san!AR475))), "-")</f>
        <v>-</v>
      </c>
      <c r="AS477" s="39" t="str">
        <f>IF(ISNUMBER(san!AS475), IF(san!AS475=-999,"NA",IF(san!AS475&gt;99, "&gt;99", IF(san!AS475&lt;1, "&lt;1", san!AS475))), "-")</f>
        <v>-</v>
      </c>
      <c r="AT477" s="39" t="str">
        <f>IF(ISNUMBER(san!AT475), IF(san!AT475=-999,"NA",IF(san!AT475&gt;99, "&gt;99", IF(san!AT475&lt;1, "&lt;1", san!AT475))), "-")</f>
        <v>-</v>
      </c>
    </row>
    <row r="478" ht="15" hidden="true">
      <c r="A478" s="36" t="str">
        <f>IF(ISBLANK(san!A476), "", san!A476)</f>
        <v/>
      </c>
      <c r="B478" s="57" t="str">
        <f>IF(ISBLANK(san!B476), "", san!B476)</f>
        <v/>
      </c>
      <c r="C478" s="37" t="str">
        <f>IF(ISNUMBER(san!C476), san!C476, "-")</f>
        <v>-</v>
      </c>
      <c r="D478" s="39" t="str">
        <f>IF(ISNUMBER(san!D476), san!D476, "-")</f>
        <v>-</v>
      </c>
      <c r="E478" s="38" t="str">
        <f>IF(ISNUMBER(san!E476), IF(san!E476=-999,"NA",IF(san!E476&gt;99, "&gt;99", IF(san!E476&lt;1, "&lt;1", san!E476))), "-")</f>
        <v>-</v>
      </c>
      <c r="F478" s="39" t="str">
        <f>IF(ISNUMBER(san!F476), IF(san!F476=-999,"NA",IF(san!F476&gt;99, "&gt;99", IF(san!F476&lt;1, "&lt;1", san!F476))), "-")</f>
        <v>-</v>
      </c>
      <c r="G478" s="39" t="str">
        <f>IF(ISNUMBER(san!G476), IF(san!G476=-999,"NA",IF(san!G476&gt;99, "&gt;99", IF(san!G476&lt;1, "&lt;1", san!G476))), "-")</f>
        <v>-</v>
      </c>
      <c r="H478" s="40" t="str">
        <f>IF(ISNUMBER(san!H476), IF(san!H476=-999,"NA",IF(san!H476&gt;99, "&gt;99", IF(san!H476&lt;1, "&lt;1", san!H476))), "-")</f>
        <v>-</v>
      </c>
      <c r="I478" s="29" t="str">
        <f>IF(ISNUMBER(san!I476), IF(san!I476=-999,"NA",san!I476), "-")</f>
        <v>-</v>
      </c>
      <c r="J478" s="29" t="str">
        <f>IF(ISNUMBER(san!J476), IF(san!J476=-999,"NA",san!J476), "-")</f>
        <v>-</v>
      </c>
      <c r="K478" s="38" t="str">
        <f>IF(ISNUMBER(san!K476), IF(san!K476=-999,"NA",IF(san!K476&gt;99, "&gt;99", IF(san!K476&lt;1, "&lt;1", san!K476))), "-")</f>
        <v>-</v>
      </c>
      <c r="L478" s="39" t="str">
        <f>IF(ISNUMBER(san!L476), IF(san!L476=-999,"NA",IF(san!L476&gt;99, "&gt;99", IF(san!L476&lt;1, "&lt;1", san!L476))), "-")</f>
        <v>-</v>
      </c>
      <c r="M478" s="39" t="str">
        <f>IF(ISNUMBER(san!M476), IF(san!M476=-999,"NA",IF(san!M476&gt;99, "&gt;99", IF(san!M476&lt;1, "&lt;1", san!M476))), "-")</f>
        <v>-</v>
      </c>
      <c r="N478" s="40" t="str">
        <f>IF(ISNUMBER(san!N476), IF(san!N476=-999,"NA",IF(san!N476&gt;99, "&gt;99", IF(san!N476&lt;1, "&lt;1", san!N476))), "-")</f>
        <v>-</v>
      </c>
      <c r="O478" s="29" t="str">
        <f>IF(ISNUMBER(san!O476), IF(san!O476=-999,"NA",san!O476), "-")</f>
        <v>-</v>
      </c>
      <c r="P478" s="29" t="str">
        <f>IF(ISNUMBER(san!P476), IF(san!P476=-999,"NA",san!P476), "-")</f>
        <v>-</v>
      </c>
      <c r="Q478" s="38" t="str">
        <f>IF(ISNUMBER(san!Q476), IF(san!Q476=-999,"NA",IF(san!Q476&gt;99, "&gt;99", IF(san!Q476&lt;1, "&lt;1", san!Q476))), "-")</f>
        <v>-</v>
      </c>
      <c r="R478" s="39" t="str">
        <f>IF(ISNUMBER(san!R476), IF(san!R476=-999,"NA",IF(san!R476&gt;99, "&gt;99", IF(san!R476&lt;1, "&lt;1", san!R476))), "-")</f>
        <v>-</v>
      </c>
      <c r="S478" s="39" t="str">
        <f>IF(ISNUMBER(san!S476), IF(san!S476=-999,"NA",IF(san!S476&gt;99, "&gt;99", IF(san!S476&lt;1, "&lt;1", san!S476))), "-")</f>
        <v>-</v>
      </c>
      <c r="T478" s="40" t="str">
        <f>IF(ISNUMBER(san!T476), IF(san!T476=-999,"NA",IF(san!T476&gt;99, "&gt;99", IF(san!T476&lt;1, "&lt;1", san!T476))), "-")</f>
        <v>-</v>
      </c>
      <c r="U478" s="29" t="str">
        <f>IF(ISNUMBER(san!U476), IF(san!U476=-999,"NA",san!U476), "-")</f>
        <v>-</v>
      </c>
      <c r="V478" s="29" t="str">
        <f>IF(ISNUMBER(san!V476), IF(san!V476=-999,"NA",san!V476), "-")</f>
        <v>-</v>
      </c>
      <c r="W478" s="41" t="str">
        <f>IF(ISNUMBER(san!W476), IF(san!W476=-999,"NA",IF(san!W476&gt;99, "&gt;99", IF(san!W476&lt;1, "&lt;1", san!W476))), "-")</f>
        <v>-</v>
      </c>
      <c r="X478" s="39" t="str">
        <f>IF(ISNUMBER(san!X476), IF(san!X476=-999,"NA",IF(san!X476&gt;99, "&gt;99", IF(san!X476&lt;1, "&lt;1", san!X476))), "-")</f>
        <v>-</v>
      </c>
      <c r="Y478" s="39" t="str">
        <f>IF(ISNUMBER(san!Y476), IF(san!Y476=-999,"NA",IF(san!Y476&gt;99, "&gt;99", IF(san!Y476&lt;1, "&lt;1", san!Y476))), "-")</f>
        <v>-</v>
      </c>
      <c r="Z478" s="39" t="str">
        <f>IF(ISNUMBER(san!Z476), IF(san!Z476=-999,"NA",IF(san!Z476&gt;99, "&gt;99", IF(san!Z476&lt;1, "&lt;1", san!Z476))), "-")</f>
        <v>-</v>
      </c>
      <c r="AA478" s="29" t="str">
        <f>IF(ISNUMBER(san!AA476), IF(san!AA476=-999,"NA",san!AA476), "-")</f>
        <v>-</v>
      </c>
      <c r="AB478" s="39" t="str">
        <f>IF(ISNUMBER(san!AB476), IF(san!AB476=-999,"NA",IF(san!AB476&gt;99, "&gt;99", IF(san!AB476&lt;1, "&lt;1", san!AB476))), "-")</f>
        <v>-</v>
      </c>
      <c r="AC478" s="39" t="str">
        <f>IF(ISNUMBER(san!AC476), IF(san!AC476=-999,"NA",IF(san!AC476&gt;99, "&gt;99", IF(san!AC476&lt;1, "&lt;1", san!AC476))), "-")</f>
        <v>-</v>
      </c>
      <c r="AD478" s="39" t="str">
        <f>IF(ISNUMBER(san!AD476), IF(san!AD476=-999,"NA",IF(san!AD476&gt;99, "&gt;99", IF(san!AD476&lt;1, "&lt;1", san!AD476))), "-")</f>
        <v>-</v>
      </c>
      <c r="AE478" s="41" t="str">
        <f>IF(ISNUMBER(san!AE476), IF(san!AE476=-999,"NA",IF(san!AE476&gt;99, "&gt;99", IF(san!AE476&lt;1, "&lt;1", san!AE476))), "-")</f>
        <v>-</v>
      </c>
      <c r="AF478" s="39" t="str">
        <f>IF(ISNUMBER(san!AF476), IF(san!AF476=-999,"NA",IF(san!AF476&gt;99, "&gt;99", IF(san!AF476&lt;1, "&lt;1", san!AF476))), "-")</f>
        <v>-</v>
      </c>
      <c r="AG478" s="39" t="str">
        <f>IF(ISNUMBER(san!AG476), IF(san!AG476=-999,"NA",IF(san!AG476&gt;99, "&gt;99", IF(san!AG476&lt;1, "&lt;1", san!AG476))), "-")</f>
        <v>-</v>
      </c>
      <c r="AH478" s="39" t="str">
        <f>IF(ISNUMBER(san!AH476), IF(san!AH476=-999,"NA",IF(san!AH476&gt;99, "&gt;99", IF(san!AH476&lt;1, "&lt;1", san!AH476))), "-")</f>
        <v>-</v>
      </c>
      <c r="AI478" s="29" t="str">
        <f>IF(ISNUMBER(san!AI476), IF(san!AI476=-999,"NA",san!AI476), "-")</f>
        <v>-</v>
      </c>
      <c r="AJ478" s="39" t="str">
        <f>IF(ISNUMBER(san!AJ476), IF(san!AJ476=-999,"NA",IF(san!AJ476&gt;99, "&gt;99", IF(san!AJ476&lt;1, "&lt;1", san!AJ476))), "-")</f>
        <v>-</v>
      </c>
      <c r="AK478" s="39" t="str">
        <f>IF(ISNUMBER(san!AK476), IF(san!AK476=-999,"NA",IF(san!AK476&gt;99, "&gt;99", IF(san!AK476&lt;1, "&lt;1", san!AK476))), "-")</f>
        <v>-</v>
      </c>
      <c r="AL478" s="39" t="str">
        <f>IF(ISNUMBER(san!AL476), IF(san!AL476=-999,"NA",IF(san!AL476&gt;99, "&gt;99", IF(san!AL476&lt;1, "&lt;1", san!AL476))), "-")</f>
        <v>-</v>
      </c>
      <c r="AM478" s="41" t="str">
        <f>IF(ISNUMBER(san!AM476), IF(san!AM476=-999,"NA",IF(san!AM476&gt;99, "&gt;99", IF(san!AM476&lt;1, "&lt;1", san!AM476))), "-")</f>
        <v>-</v>
      </c>
      <c r="AN478" s="39" t="str">
        <f>IF(ISNUMBER(san!AN476), IF(san!AN476=-999,"NA",IF(san!AN476&gt;99, "&gt;99", IF(san!AN476&lt;1, "&lt;1", san!AN476))), "-")</f>
        <v>-</v>
      </c>
      <c r="AO478" s="39" t="str">
        <f>IF(ISNUMBER(san!AO476), IF(san!AO476=-999,"NA",IF(san!AO476&gt;99, "&gt;99", IF(san!AO476&lt;1, "&lt;1", san!AO476))), "-")</f>
        <v>-</v>
      </c>
      <c r="AP478" s="39" t="str">
        <f>IF(ISNUMBER(san!AP476), IF(san!AP476=-999,"NA",IF(san!AP476&gt;99, "&gt;99", IF(san!AP476&lt;1, "&lt;1", san!AP476))), "-")</f>
        <v>-</v>
      </c>
      <c r="AQ478" s="29" t="str">
        <f>IF(ISNUMBER(san!AQ476), IF(san!AQ476=-999,"NA",san!AQ476), "-")</f>
        <v>-</v>
      </c>
      <c r="AR478" s="39" t="str">
        <f>IF(ISNUMBER(san!AR476), IF(san!AR476=-999,"NA",IF(san!AR476&gt;99, "&gt;99", IF(san!AR476&lt;1, "&lt;1", san!AR476))), "-")</f>
        <v>-</v>
      </c>
      <c r="AS478" s="39" t="str">
        <f>IF(ISNUMBER(san!AS476), IF(san!AS476=-999,"NA",IF(san!AS476&gt;99, "&gt;99", IF(san!AS476&lt;1, "&lt;1", san!AS476))), "-")</f>
        <v>-</v>
      </c>
      <c r="AT478" s="39" t="str">
        <f>IF(ISNUMBER(san!AT476), IF(san!AT476=-999,"NA",IF(san!AT476&gt;99, "&gt;99", IF(san!AT476&lt;1, "&lt;1", san!AT476))), "-")</f>
        <v>-</v>
      </c>
    </row>
    <row r="479" ht="15" hidden="true">
      <c r="A479" s="36" t="str">
        <f>IF(ISBLANK(san!A477), "", san!A477)</f>
        <v/>
      </c>
      <c r="B479" s="57" t="str">
        <f>IF(ISBLANK(san!B477), "", san!B477)</f>
        <v/>
      </c>
      <c r="C479" s="37" t="str">
        <f>IF(ISNUMBER(san!C477), san!C477, "-")</f>
        <v>-</v>
      </c>
      <c r="D479" s="39" t="str">
        <f>IF(ISNUMBER(san!D477), san!D477, "-")</f>
        <v>-</v>
      </c>
      <c r="E479" s="38" t="str">
        <f>IF(ISNUMBER(san!E477), IF(san!E477=-999,"NA",IF(san!E477&gt;99, "&gt;99", IF(san!E477&lt;1, "&lt;1", san!E477))), "-")</f>
        <v>-</v>
      </c>
      <c r="F479" s="39" t="str">
        <f>IF(ISNUMBER(san!F477), IF(san!F477=-999,"NA",IF(san!F477&gt;99, "&gt;99", IF(san!F477&lt;1, "&lt;1", san!F477))), "-")</f>
        <v>-</v>
      </c>
      <c r="G479" s="39" t="str">
        <f>IF(ISNUMBER(san!G477), IF(san!G477=-999,"NA",IF(san!G477&gt;99, "&gt;99", IF(san!G477&lt;1, "&lt;1", san!G477))), "-")</f>
        <v>-</v>
      </c>
      <c r="H479" s="40" t="str">
        <f>IF(ISNUMBER(san!H477), IF(san!H477=-999,"NA",IF(san!H477&gt;99, "&gt;99", IF(san!H477&lt;1, "&lt;1", san!H477))), "-")</f>
        <v>-</v>
      </c>
      <c r="I479" s="29" t="str">
        <f>IF(ISNUMBER(san!I477), IF(san!I477=-999,"NA",san!I477), "-")</f>
        <v>-</v>
      </c>
      <c r="J479" s="29" t="str">
        <f>IF(ISNUMBER(san!J477), IF(san!J477=-999,"NA",san!J477), "-")</f>
        <v>-</v>
      </c>
      <c r="K479" s="38" t="str">
        <f>IF(ISNUMBER(san!K477), IF(san!K477=-999,"NA",IF(san!K477&gt;99, "&gt;99", IF(san!K477&lt;1, "&lt;1", san!K477))), "-")</f>
        <v>-</v>
      </c>
      <c r="L479" s="39" t="str">
        <f>IF(ISNUMBER(san!L477), IF(san!L477=-999,"NA",IF(san!L477&gt;99, "&gt;99", IF(san!L477&lt;1, "&lt;1", san!L477))), "-")</f>
        <v>-</v>
      </c>
      <c r="M479" s="39" t="str">
        <f>IF(ISNUMBER(san!M477), IF(san!M477=-999,"NA",IF(san!M477&gt;99, "&gt;99", IF(san!M477&lt;1, "&lt;1", san!M477))), "-")</f>
        <v>-</v>
      </c>
      <c r="N479" s="40" t="str">
        <f>IF(ISNUMBER(san!N477), IF(san!N477=-999,"NA",IF(san!N477&gt;99, "&gt;99", IF(san!N477&lt;1, "&lt;1", san!N477))), "-")</f>
        <v>-</v>
      </c>
      <c r="O479" s="29" t="str">
        <f>IF(ISNUMBER(san!O477), IF(san!O477=-999,"NA",san!O477), "-")</f>
        <v>-</v>
      </c>
      <c r="P479" s="29" t="str">
        <f>IF(ISNUMBER(san!P477), IF(san!P477=-999,"NA",san!P477), "-")</f>
        <v>-</v>
      </c>
      <c r="Q479" s="38" t="str">
        <f>IF(ISNUMBER(san!Q477), IF(san!Q477=-999,"NA",IF(san!Q477&gt;99, "&gt;99", IF(san!Q477&lt;1, "&lt;1", san!Q477))), "-")</f>
        <v>-</v>
      </c>
      <c r="R479" s="39" t="str">
        <f>IF(ISNUMBER(san!R477), IF(san!R477=-999,"NA",IF(san!R477&gt;99, "&gt;99", IF(san!R477&lt;1, "&lt;1", san!R477))), "-")</f>
        <v>-</v>
      </c>
      <c r="S479" s="39" t="str">
        <f>IF(ISNUMBER(san!S477), IF(san!S477=-999,"NA",IF(san!S477&gt;99, "&gt;99", IF(san!S477&lt;1, "&lt;1", san!S477))), "-")</f>
        <v>-</v>
      </c>
      <c r="T479" s="40" t="str">
        <f>IF(ISNUMBER(san!T477), IF(san!T477=-999,"NA",IF(san!T477&gt;99, "&gt;99", IF(san!T477&lt;1, "&lt;1", san!T477))), "-")</f>
        <v>-</v>
      </c>
      <c r="U479" s="29" t="str">
        <f>IF(ISNUMBER(san!U477), IF(san!U477=-999,"NA",san!U477), "-")</f>
        <v>-</v>
      </c>
      <c r="V479" s="29" t="str">
        <f>IF(ISNUMBER(san!V477), IF(san!V477=-999,"NA",san!V477), "-")</f>
        <v>-</v>
      </c>
      <c r="W479" s="41" t="str">
        <f>IF(ISNUMBER(san!W477), IF(san!W477=-999,"NA",IF(san!W477&gt;99, "&gt;99", IF(san!W477&lt;1, "&lt;1", san!W477))), "-")</f>
        <v>-</v>
      </c>
      <c r="X479" s="39" t="str">
        <f>IF(ISNUMBER(san!X477), IF(san!X477=-999,"NA",IF(san!X477&gt;99, "&gt;99", IF(san!X477&lt;1, "&lt;1", san!X477))), "-")</f>
        <v>-</v>
      </c>
      <c r="Y479" s="39" t="str">
        <f>IF(ISNUMBER(san!Y477), IF(san!Y477=-999,"NA",IF(san!Y477&gt;99, "&gt;99", IF(san!Y477&lt;1, "&lt;1", san!Y477))), "-")</f>
        <v>-</v>
      </c>
      <c r="Z479" s="39" t="str">
        <f>IF(ISNUMBER(san!Z477), IF(san!Z477=-999,"NA",IF(san!Z477&gt;99, "&gt;99", IF(san!Z477&lt;1, "&lt;1", san!Z477))), "-")</f>
        <v>-</v>
      </c>
      <c r="AA479" s="29" t="str">
        <f>IF(ISNUMBER(san!AA477), IF(san!AA477=-999,"NA",san!AA477), "-")</f>
        <v>-</v>
      </c>
      <c r="AB479" s="39" t="str">
        <f>IF(ISNUMBER(san!AB477), IF(san!AB477=-999,"NA",IF(san!AB477&gt;99, "&gt;99", IF(san!AB477&lt;1, "&lt;1", san!AB477))), "-")</f>
        <v>-</v>
      </c>
      <c r="AC479" s="39" t="str">
        <f>IF(ISNUMBER(san!AC477), IF(san!AC477=-999,"NA",IF(san!AC477&gt;99, "&gt;99", IF(san!AC477&lt;1, "&lt;1", san!AC477))), "-")</f>
        <v>-</v>
      </c>
      <c r="AD479" s="39" t="str">
        <f>IF(ISNUMBER(san!AD477), IF(san!AD477=-999,"NA",IF(san!AD477&gt;99, "&gt;99", IF(san!AD477&lt;1, "&lt;1", san!AD477))), "-")</f>
        <v>-</v>
      </c>
      <c r="AE479" s="41" t="str">
        <f>IF(ISNUMBER(san!AE477), IF(san!AE477=-999,"NA",IF(san!AE477&gt;99, "&gt;99", IF(san!AE477&lt;1, "&lt;1", san!AE477))), "-")</f>
        <v>-</v>
      </c>
      <c r="AF479" s="39" t="str">
        <f>IF(ISNUMBER(san!AF477), IF(san!AF477=-999,"NA",IF(san!AF477&gt;99, "&gt;99", IF(san!AF477&lt;1, "&lt;1", san!AF477))), "-")</f>
        <v>-</v>
      </c>
      <c r="AG479" s="39" t="str">
        <f>IF(ISNUMBER(san!AG477), IF(san!AG477=-999,"NA",IF(san!AG477&gt;99, "&gt;99", IF(san!AG477&lt;1, "&lt;1", san!AG477))), "-")</f>
        <v>-</v>
      </c>
      <c r="AH479" s="39" t="str">
        <f>IF(ISNUMBER(san!AH477), IF(san!AH477=-999,"NA",IF(san!AH477&gt;99, "&gt;99", IF(san!AH477&lt;1, "&lt;1", san!AH477))), "-")</f>
        <v>-</v>
      </c>
      <c r="AI479" s="29" t="str">
        <f>IF(ISNUMBER(san!AI477), IF(san!AI477=-999,"NA",san!AI477), "-")</f>
        <v>-</v>
      </c>
      <c r="AJ479" s="39" t="str">
        <f>IF(ISNUMBER(san!AJ477), IF(san!AJ477=-999,"NA",IF(san!AJ477&gt;99, "&gt;99", IF(san!AJ477&lt;1, "&lt;1", san!AJ477))), "-")</f>
        <v>-</v>
      </c>
      <c r="AK479" s="39" t="str">
        <f>IF(ISNUMBER(san!AK477), IF(san!AK477=-999,"NA",IF(san!AK477&gt;99, "&gt;99", IF(san!AK477&lt;1, "&lt;1", san!AK477))), "-")</f>
        <v>-</v>
      </c>
      <c r="AL479" s="39" t="str">
        <f>IF(ISNUMBER(san!AL477), IF(san!AL477=-999,"NA",IF(san!AL477&gt;99, "&gt;99", IF(san!AL477&lt;1, "&lt;1", san!AL477))), "-")</f>
        <v>-</v>
      </c>
      <c r="AM479" s="41" t="str">
        <f>IF(ISNUMBER(san!AM477), IF(san!AM477=-999,"NA",IF(san!AM477&gt;99, "&gt;99", IF(san!AM477&lt;1, "&lt;1", san!AM477))), "-")</f>
        <v>-</v>
      </c>
      <c r="AN479" s="39" t="str">
        <f>IF(ISNUMBER(san!AN477), IF(san!AN477=-999,"NA",IF(san!AN477&gt;99, "&gt;99", IF(san!AN477&lt;1, "&lt;1", san!AN477))), "-")</f>
        <v>-</v>
      </c>
      <c r="AO479" s="39" t="str">
        <f>IF(ISNUMBER(san!AO477), IF(san!AO477=-999,"NA",IF(san!AO477&gt;99, "&gt;99", IF(san!AO477&lt;1, "&lt;1", san!AO477))), "-")</f>
        <v>-</v>
      </c>
      <c r="AP479" s="39" t="str">
        <f>IF(ISNUMBER(san!AP477), IF(san!AP477=-999,"NA",IF(san!AP477&gt;99, "&gt;99", IF(san!AP477&lt;1, "&lt;1", san!AP477))), "-")</f>
        <v>-</v>
      </c>
      <c r="AQ479" s="29" t="str">
        <f>IF(ISNUMBER(san!AQ477), IF(san!AQ477=-999,"NA",san!AQ477), "-")</f>
        <v>-</v>
      </c>
      <c r="AR479" s="39" t="str">
        <f>IF(ISNUMBER(san!AR477), IF(san!AR477=-999,"NA",IF(san!AR477&gt;99, "&gt;99", IF(san!AR477&lt;1, "&lt;1", san!AR477))), "-")</f>
        <v>-</v>
      </c>
      <c r="AS479" s="39" t="str">
        <f>IF(ISNUMBER(san!AS477), IF(san!AS477=-999,"NA",IF(san!AS477&gt;99, "&gt;99", IF(san!AS477&lt;1, "&lt;1", san!AS477))), "-")</f>
        <v>-</v>
      </c>
      <c r="AT479" s="39" t="str">
        <f>IF(ISNUMBER(san!AT477), IF(san!AT477=-999,"NA",IF(san!AT477&gt;99, "&gt;99", IF(san!AT477&lt;1, "&lt;1", san!AT477))), "-")</f>
        <v>-</v>
      </c>
    </row>
    <row r="480" ht="15" hidden="true">
      <c r="A480" s="36" t="str">
        <f>IF(ISBLANK(san!A478), "", san!A478)</f>
        <v/>
      </c>
      <c r="B480" s="57" t="str">
        <f>IF(ISBLANK(san!B478), "", san!B478)</f>
        <v/>
      </c>
      <c r="C480" s="37" t="str">
        <f>IF(ISNUMBER(san!C478), san!C478, "-")</f>
        <v>-</v>
      </c>
      <c r="D480" s="39" t="str">
        <f>IF(ISNUMBER(san!D478), san!D478, "-")</f>
        <v>-</v>
      </c>
      <c r="E480" s="38" t="str">
        <f>IF(ISNUMBER(san!E478), IF(san!E478=-999,"NA",IF(san!E478&gt;99, "&gt;99", IF(san!E478&lt;1, "&lt;1", san!E478))), "-")</f>
        <v>-</v>
      </c>
      <c r="F480" s="39" t="str">
        <f>IF(ISNUMBER(san!F478), IF(san!F478=-999,"NA",IF(san!F478&gt;99, "&gt;99", IF(san!F478&lt;1, "&lt;1", san!F478))), "-")</f>
        <v>-</v>
      </c>
      <c r="G480" s="39" t="str">
        <f>IF(ISNUMBER(san!G478), IF(san!G478=-999,"NA",IF(san!G478&gt;99, "&gt;99", IF(san!G478&lt;1, "&lt;1", san!G478))), "-")</f>
        <v>-</v>
      </c>
      <c r="H480" s="40" t="str">
        <f>IF(ISNUMBER(san!H478), IF(san!H478=-999,"NA",IF(san!H478&gt;99, "&gt;99", IF(san!H478&lt;1, "&lt;1", san!H478))), "-")</f>
        <v>-</v>
      </c>
      <c r="I480" s="29" t="str">
        <f>IF(ISNUMBER(san!I478), IF(san!I478=-999,"NA",san!I478), "-")</f>
        <v>-</v>
      </c>
      <c r="J480" s="29" t="str">
        <f>IF(ISNUMBER(san!J478), IF(san!J478=-999,"NA",san!J478), "-")</f>
        <v>-</v>
      </c>
      <c r="K480" s="38" t="str">
        <f>IF(ISNUMBER(san!K478), IF(san!K478=-999,"NA",IF(san!K478&gt;99, "&gt;99", IF(san!K478&lt;1, "&lt;1", san!K478))), "-")</f>
        <v>-</v>
      </c>
      <c r="L480" s="39" t="str">
        <f>IF(ISNUMBER(san!L478), IF(san!L478=-999,"NA",IF(san!L478&gt;99, "&gt;99", IF(san!L478&lt;1, "&lt;1", san!L478))), "-")</f>
        <v>-</v>
      </c>
      <c r="M480" s="39" t="str">
        <f>IF(ISNUMBER(san!M478), IF(san!M478=-999,"NA",IF(san!M478&gt;99, "&gt;99", IF(san!M478&lt;1, "&lt;1", san!M478))), "-")</f>
        <v>-</v>
      </c>
      <c r="N480" s="40" t="str">
        <f>IF(ISNUMBER(san!N478), IF(san!N478=-999,"NA",IF(san!N478&gt;99, "&gt;99", IF(san!N478&lt;1, "&lt;1", san!N478))), "-")</f>
        <v>-</v>
      </c>
      <c r="O480" s="29" t="str">
        <f>IF(ISNUMBER(san!O478), IF(san!O478=-999,"NA",san!O478), "-")</f>
        <v>-</v>
      </c>
      <c r="P480" s="29" t="str">
        <f>IF(ISNUMBER(san!P478), IF(san!P478=-999,"NA",san!P478), "-")</f>
        <v>-</v>
      </c>
      <c r="Q480" s="38" t="str">
        <f>IF(ISNUMBER(san!Q478), IF(san!Q478=-999,"NA",IF(san!Q478&gt;99, "&gt;99", IF(san!Q478&lt;1, "&lt;1", san!Q478))), "-")</f>
        <v>-</v>
      </c>
      <c r="R480" s="39" t="str">
        <f>IF(ISNUMBER(san!R478), IF(san!R478=-999,"NA",IF(san!R478&gt;99, "&gt;99", IF(san!R478&lt;1, "&lt;1", san!R478))), "-")</f>
        <v>-</v>
      </c>
      <c r="S480" s="39" t="str">
        <f>IF(ISNUMBER(san!S478), IF(san!S478=-999,"NA",IF(san!S478&gt;99, "&gt;99", IF(san!S478&lt;1, "&lt;1", san!S478))), "-")</f>
        <v>-</v>
      </c>
      <c r="T480" s="40" t="str">
        <f>IF(ISNUMBER(san!T478), IF(san!T478=-999,"NA",IF(san!T478&gt;99, "&gt;99", IF(san!T478&lt;1, "&lt;1", san!T478))), "-")</f>
        <v>-</v>
      </c>
      <c r="U480" s="29" t="str">
        <f>IF(ISNUMBER(san!U478), IF(san!U478=-999,"NA",san!U478), "-")</f>
        <v>-</v>
      </c>
      <c r="V480" s="29" t="str">
        <f>IF(ISNUMBER(san!V478), IF(san!V478=-999,"NA",san!V478), "-")</f>
        <v>-</v>
      </c>
      <c r="W480" s="41" t="str">
        <f>IF(ISNUMBER(san!W478), IF(san!W478=-999,"NA",IF(san!W478&gt;99, "&gt;99", IF(san!W478&lt;1, "&lt;1", san!W478))), "-")</f>
        <v>-</v>
      </c>
      <c r="X480" s="39" t="str">
        <f>IF(ISNUMBER(san!X478), IF(san!X478=-999,"NA",IF(san!X478&gt;99, "&gt;99", IF(san!X478&lt;1, "&lt;1", san!X478))), "-")</f>
        <v>-</v>
      </c>
      <c r="Y480" s="39" t="str">
        <f>IF(ISNUMBER(san!Y478), IF(san!Y478=-999,"NA",IF(san!Y478&gt;99, "&gt;99", IF(san!Y478&lt;1, "&lt;1", san!Y478))), "-")</f>
        <v>-</v>
      </c>
      <c r="Z480" s="39" t="str">
        <f>IF(ISNUMBER(san!Z478), IF(san!Z478=-999,"NA",IF(san!Z478&gt;99, "&gt;99", IF(san!Z478&lt;1, "&lt;1", san!Z478))), "-")</f>
        <v>-</v>
      </c>
      <c r="AA480" s="29" t="str">
        <f>IF(ISNUMBER(san!AA478), IF(san!AA478=-999,"NA",san!AA478), "-")</f>
        <v>-</v>
      </c>
      <c r="AB480" s="39" t="str">
        <f>IF(ISNUMBER(san!AB478), IF(san!AB478=-999,"NA",IF(san!AB478&gt;99, "&gt;99", IF(san!AB478&lt;1, "&lt;1", san!AB478))), "-")</f>
        <v>-</v>
      </c>
      <c r="AC480" s="39" t="str">
        <f>IF(ISNUMBER(san!AC478), IF(san!AC478=-999,"NA",IF(san!AC478&gt;99, "&gt;99", IF(san!AC478&lt;1, "&lt;1", san!AC478))), "-")</f>
        <v>-</v>
      </c>
      <c r="AD480" s="39" t="str">
        <f>IF(ISNUMBER(san!AD478), IF(san!AD478=-999,"NA",IF(san!AD478&gt;99, "&gt;99", IF(san!AD478&lt;1, "&lt;1", san!AD478))), "-")</f>
        <v>-</v>
      </c>
      <c r="AE480" s="41" t="str">
        <f>IF(ISNUMBER(san!AE478), IF(san!AE478=-999,"NA",IF(san!AE478&gt;99, "&gt;99", IF(san!AE478&lt;1, "&lt;1", san!AE478))), "-")</f>
        <v>-</v>
      </c>
      <c r="AF480" s="39" t="str">
        <f>IF(ISNUMBER(san!AF478), IF(san!AF478=-999,"NA",IF(san!AF478&gt;99, "&gt;99", IF(san!AF478&lt;1, "&lt;1", san!AF478))), "-")</f>
        <v>-</v>
      </c>
      <c r="AG480" s="39" t="str">
        <f>IF(ISNUMBER(san!AG478), IF(san!AG478=-999,"NA",IF(san!AG478&gt;99, "&gt;99", IF(san!AG478&lt;1, "&lt;1", san!AG478))), "-")</f>
        <v>-</v>
      </c>
      <c r="AH480" s="39" t="str">
        <f>IF(ISNUMBER(san!AH478), IF(san!AH478=-999,"NA",IF(san!AH478&gt;99, "&gt;99", IF(san!AH478&lt;1, "&lt;1", san!AH478))), "-")</f>
        <v>-</v>
      </c>
      <c r="AI480" s="29" t="str">
        <f>IF(ISNUMBER(san!AI478), IF(san!AI478=-999,"NA",san!AI478), "-")</f>
        <v>-</v>
      </c>
      <c r="AJ480" s="39" t="str">
        <f>IF(ISNUMBER(san!AJ478), IF(san!AJ478=-999,"NA",IF(san!AJ478&gt;99, "&gt;99", IF(san!AJ478&lt;1, "&lt;1", san!AJ478))), "-")</f>
        <v>-</v>
      </c>
      <c r="AK480" s="39" t="str">
        <f>IF(ISNUMBER(san!AK478), IF(san!AK478=-999,"NA",IF(san!AK478&gt;99, "&gt;99", IF(san!AK478&lt;1, "&lt;1", san!AK478))), "-")</f>
        <v>-</v>
      </c>
      <c r="AL480" s="39" t="str">
        <f>IF(ISNUMBER(san!AL478), IF(san!AL478=-999,"NA",IF(san!AL478&gt;99, "&gt;99", IF(san!AL478&lt;1, "&lt;1", san!AL478))), "-")</f>
        <v>-</v>
      </c>
      <c r="AM480" s="41" t="str">
        <f>IF(ISNUMBER(san!AM478), IF(san!AM478=-999,"NA",IF(san!AM478&gt;99, "&gt;99", IF(san!AM478&lt;1, "&lt;1", san!AM478))), "-")</f>
        <v>-</v>
      </c>
      <c r="AN480" s="39" t="str">
        <f>IF(ISNUMBER(san!AN478), IF(san!AN478=-999,"NA",IF(san!AN478&gt;99, "&gt;99", IF(san!AN478&lt;1, "&lt;1", san!AN478))), "-")</f>
        <v>-</v>
      </c>
      <c r="AO480" s="39" t="str">
        <f>IF(ISNUMBER(san!AO478), IF(san!AO478=-999,"NA",IF(san!AO478&gt;99, "&gt;99", IF(san!AO478&lt;1, "&lt;1", san!AO478))), "-")</f>
        <v>-</v>
      </c>
      <c r="AP480" s="39" t="str">
        <f>IF(ISNUMBER(san!AP478), IF(san!AP478=-999,"NA",IF(san!AP478&gt;99, "&gt;99", IF(san!AP478&lt;1, "&lt;1", san!AP478))), "-")</f>
        <v>-</v>
      </c>
      <c r="AQ480" s="29" t="str">
        <f>IF(ISNUMBER(san!AQ478), IF(san!AQ478=-999,"NA",san!AQ478), "-")</f>
        <v>-</v>
      </c>
      <c r="AR480" s="39" t="str">
        <f>IF(ISNUMBER(san!AR478), IF(san!AR478=-999,"NA",IF(san!AR478&gt;99, "&gt;99", IF(san!AR478&lt;1, "&lt;1", san!AR478))), "-")</f>
        <v>-</v>
      </c>
      <c r="AS480" s="39" t="str">
        <f>IF(ISNUMBER(san!AS478), IF(san!AS478=-999,"NA",IF(san!AS478&gt;99, "&gt;99", IF(san!AS478&lt;1, "&lt;1", san!AS478))), "-")</f>
        <v>-</v>
      </c>
      <c r="AT480" s="39" t="str">
        <f>IF(ISNUMBER(san!AT478), IF(san!AT478=-999,"NA",IF(san!AT478&gt;99, "&gt;99", IF(san!AT478&lt;1, "&lt;1", san!AT478))), "-")</f>
        <v>-</v>
      </c>
    </row>
    <row r="481" ht="15" hidden="true">
      <c r="A481" s="36" t="str">
        <f>IF(ISBLANK(san!A479), "", san!A479)</f>
        <v/>
      </c>
      <c r="B481" s="57" t="str">
        <f>IF(ISBLANK(san!B479), "", san!B479)</f>
        <v/>
      </c>
      <c r="C481" s="37" t="str">
        <f>IF(ISNUMBER(san!C479), san!C479, "-")</f>
        <v>-</v>
      </c>
      <c r="D481" s="39" t="str">
        <f>IF(ISNUMBER(san!D479), san!D479, "-")</f>
        <v>-</v>
      </c>
      <c r="E481" s="38" t="str">
        <f>IF(ISNUMBER(san!E479), IF(san!E479=-999,"NA",IF(san!E479&gt;99, "&gt;99", IF(san!E479&lt;1, "&lt;1", san!E479))), "-")</f>
        <v>-</v>
      </c>
      <c r="F481" s="39" t="str">
        <f>IF(ISNUMBER(san!F479), IF(san!F479=-999,"NA",IF(san!F479&gt;99, "&gt;99", IF(san!F479&lt;1, "&lt;1", san!F479))), "-")</f>
        <v>-</v>
      </c>
      <c r="G481" s="39" t="str">
        <f>IF(ISNUMBER(san!G479), IF(san!G479=-999,"NA",IF(san!G479&gt;99, "&gt;99", IF(san!G479&lt;1, "&lt;1", san!G479))), "-")</f>
        <v>-</v>
      </c>
      <c r="H481" s="40" t="str">
        <f>IF(ISNUMBER(san!H479), IF(san!H479=-999,"NA",IF(san!H479&gt;99, "&gt;99", IF(san!H479&lt;1, "&lt;1", san!H479))), "-")</f>
        <v>-</v>
      </c>
      <c r="I481" s="29" t="str">
        <f>IF(ISNUMBER(san!I479), IF(san!I479=-999,"NA",san!I479), "-")</f>
        <v>-</v>
      </c>
      <c r="J481" s="29" t="str">
        <f>IF(ISNUMBER(san!J479), IF(san!J479=-999,"NA",san!J479), "-")</f>
        <v>-</v>
      </c>
      <c r="K481" s="38" t="str">
        <f>IF(ISNUMBER(san!K479), IF(san!K479=-999,"NA",IF(san!K479&gt;99, "&gt;99", IF(san!K479&lt;1, "&lt;1", san!K479))), "-")</f>
        <v>-</v>
      </c>
      <c r="L481" s="39" t="str">
        <f>IF(ISNUMBER(san!L479), IF(san!L479=-999,"NA",IF(san!L479&gt;99, "&gt;99", IF(san!L479&lt;1, "&lt;1", san!L479))), "-")</f>
        <v>-</v>
      </c>
      <c r="M481" s="39" t="str">
        <f>IF(ISNUMBER(san!M479), IF(san!M479=-999,"NA",IF(san!M479&gt;99, "&gt;99", IF(san!M479&lt;1, "&lt;1", san!M479))), "-")</f>
        <v>-</v>
      </c>
      <c r="N481" s="40" t="str">
        <f>IF(ISNUMBER(san!N479), IF(san!N479=-999,"NA",IF(san!N479&gt;99, "&gt;99", IF(san!N479&lt;1, "&lt;1", san!N479))), "-")</f>
        <v>-</v>
      </c>
      <c r="O481" s="29" t="str">
        <f>IF(ISNUMBER(san!O479), IF(san!O479=-999,"NA",san!O479), "-")</f>
        <v>-</v>
      </c>
      <c r="P481" s="29" t="str">
        <f>IF(ISNUMBER(san!P479), IF(san!P479=-999,"NA",san!P479), "-")</f>
        <v>-</v>
      </c>
      <c r="Q481" s="38" t="str">
        <f>IF(ISNUMBER(san!Q479), IF(san!Q479=-999,"NA",IF(san!Q479&gt;99, "&gt;99", IF(san!Q479&lt;1, "&lt;1", san!Q479))), "-")</f>
        <v>-</v>
      </c>
      <c r="R481" s="39" t="str">
        <f>IF(ISNUMBER(san!R479), IF(san!R479=-999,"NA",IF(san!R479&gt;99, "&gt;99", IF(san!R479&lt;1, "&lt;1", san!R479))), "-")</f>
        <v>-</v>
      </c>
      <c r="S481" s="39" t="str">
        <f>IF(ISNUMBER(san!S479), IF(san!S479=-999,"NA",IF(san!S479&gt;99, "&gt;99", IF(san!S479&lt;1, "&lt;1", san!S479))), "-")</f>
        <v>-</v>
      </c>
      <c r="T481" s="40" t="str">
        <f>IF(ISNUMBER(san!T479), IF(san!T479=-999,"NA",IF(san!T479&gt;99, "&gt;99", IF(san!T479&lt;1, "&lt;1", san!T479))), "-")</f>
        <v>-</v>
      </c>
      <c r="U481" s="29" t="str">
        <f>IF(ISNUMBER(san!U479), IF(san!U479=-999,"NA",san!U479), "-")</f>
        <v>-</v>
      </c>
      <c r="V481" s="29" t="str">
        <f>IF(ISNUMBER(san!V479), IF(san!V479=-999,"NA",san!V479), "-")</f>
        <v>-</v>
      </c>
      <c r="W481" s="41" t="str">
        <f>IF(ISNUMBER(san!W479), IF(san!W479=-999,"NA",IF(san!W479&gt;99, "&gt;99", IF(san!W479&lt;1, "&lt;1", san!W479))), "-")</f>
        <v>-</v>
      </c>
      <c r="X481" s="39" t="str">
        <f>IF(ISNUMBER(san!X479), IF(san!X479=-999,"NA",IF(san!X479&gt;99, "&gt;99", IF(san!X479&lt;1, "&lt;1", san!X479))), "-")</f>
        <v>-</v>
      </c>
      <c r="Y481" s="39" t="str">
        <f>IF(ISNUMBER(san!Y479), IF(san!Y479=-999,"NA",IF(san!Y479&gt;99, "&gt;99", IF(san!Y479&lt;1, "&lt;1", san!Y479))), "-")</f>
        <v>-</v>
      </c>
      <c r="Z481" s="39" t="str">
        <f>IF(ISNUMBER(san!Z479), IF(san!Z479=-999,"NA",IF(san!Z479&gt;99, "&gt;99", IF(san!Z479&lt;1, "&lt;1", san!Z479))), "-")</f>
        <v>-</v>
      </c>
      <c r="AA481" s="29" t="str">
        <f>IF(ISNUMBER(san!AA479), IF(san!AA479=-999,"NA",san!AA479), "-")</f>
        <v>-</v>
      </c>
      <c r="AB481" s="39" t="str">
        <f>IF(ISNUMBER(san!AB479), IF(san!AB479=-999,"NA",IF(san!AB479&gt;99, "&gt;99", IF(san!AB479&lt;1, "&lt;1", san!AB479))), "-")</f>
        <v>-</v>
      </c>
      <c r="AC481" s="39" t="str">
        <f>IF(ISNUMBER(san!AC479), IF(san!AC479=-999,"NA",IF(san!AC479&gt;99, "&gt;99", IF(san!AC479&lt;1, "&lt;1", san!AC479))), "-")</f>
        <v>-</v>
      </c>
      <c r="AD481" s="39" t="str">
        <f>IF(ISNUMBER(san!AD479), IF(san!AD479=-999,"NA",IF(san!AD479&gt;99, "&gt;99", IF(san!AD479&lt;1, "&lt;1", san!AD479))), "-")</f>
        <v>-</v>
      </c>
      <c r="AE481" s="41" t="str">
        <f>IF(ISNUMBER(san!AE479), IF(san!AE479=-999,"NA",IF(san!AE479&gt;99, "&gt;99", IF(san!AE479&lt;1, "&lt;1", san!AE479))), "-")</f>
        <v>-</v>
      </c>
      <c r="AF481" s="39" t="str">
        <f>IF(ISNUMBER(san!AF479), IF(san!AF479=-999,"NA",IF(san!AF479&gt;99, "&gt;99", IF(san!AF479&lt;1, "&lt;1", san!AF479))), "-")</f>
        <v>-</v>
      </c>
      <c r="AG481" s="39" t="str">
        <f>IF(ISNUMBER(san!AG479), IF(san!AG479=-999,"NA",IF(san!AG479&gt;99, "&gt;99", IF(san!AG479&lt;1, "&lt;1", san!AG479))), "-")</f>
        <v>-</v>
      </c>
      <c r="AH481" s="39" t="str">
        <f>IF(ISNUMBER(san!AH479), IF(san!AH479=-999,"NA",IF(san!AH479&gt;99, "&gt;99", IF(san!AH479&lt;1, "&lt;1", san!AH479))), "-")</f>
        <v>-</v>
      </c>
      <c r="AI481" s="29" t="str">
        <f>IF(ISNUMBER(san!AI479), IF(san!AI479=-999,"NA",san!AI479), "-")</f>
        <v>-</v>
      </c>
      <c r="AJ481" s="39" t="str">
        <f>IF(ISNUMBER(san!AJ479), IF(san!AJ479=-999,"NA",IF(san!AJ479&gt;99, "&gt;99", IF(san!AJ479&lt;1, "&lt;1", san!AJ479))), "-")</f>
        <v>-</v>
      </c>
      <c r="AK481" s="39" t="str">
        <f>IF(ISNUMBER(san!AK479), IF(san!AK479=-999,"NA",IF(san!AK479&gt;99, "&gt;99", IF(san!AK479&lt;1, "&lt;1", san!AK479))), "-")</f>
        <v>-</v>
      </c>
      <c r="AL481" s="39" t="str">
        <f>IF(ISNUMBER(san!AL479), IF(san!AL479=-999,"NA",IF(san!AL479&gt;99, "&gt;99", IF(san!AL479&lt;1, "&lt;1", san!AL479))), "-")</f>
        <v>-</v>
      </c>
      <c r="AM481" s="41" t="str">
        <f>IF(ISNUMBER(san!AM479), IF(san!AM479=-999,"NA",IF(san!AM479&gt;99, "&gt;99", IF(san!AM479&lt;1, "&lt;1", san!AM479))), "-")</f>
        <v>-</v>
      </c>
      <c r="AN481" s="39" t="str">
        <f>IF(ISNUMBER(san!AN479), IF(san!AN479=-999,"NA",IF(san!AN479&gt;99, "&gt;99", IF(san!AN479&lt;1, "&lt;1", san!AN479))), "-")</f>
        <v>-</v>
      </c>
      <c r="AO481" s="39" t="str">
        <f>IF(ISNUMBER(san!AO479), IF(san!AO479=-999,"NA",IF(san!AO479&gt;99, "&gt;99", IF(san!AO479&lt;1, "&lt;1", san!AO479))), "-")</f>
        <v>-</v>
      </c>
      <c r="AP481" s="39" t="str">
        <f>IF(ISNUMBER(san!AP479), IF(san!AP479=-999,"NA",IF(san!AP479&gt;99, "&gt;99", IF(san!AP479&lt;1, "&lt;1", san!AP479))), "-")</f>
        <v>-</v>
      </c>
      <c r="AQ481" s="29" t="str">
        <f>IF(ISNUMBER(san!AQ479), IF(san!AQ479=-999,"NA",san!AQ479), "-")</f>
        <v>-</v>
      </c>
      <c r="AR481" s="39" t="str">
        <f>IF(ISNUMBER(san!AR479), IF(san!AR479=-999,"NA",IF(san!AR479&gt;99, "&gt;99", IF(san!AR479&lt;1, "&lt;1", san!AR479))), "-")</f>
        <v>-</v>
      </c>
      <c r="AS481" s="39" t="str">
        <f>IF(ISNUMBER(san!AS479), IF(san!AS479=-999,"NA",IF(san!AS479&gt;99, "&gt;99", IF(san!AS479&lt;1, "&lt;1", san!AS479))), "-")</f>
        <v>-</v>
      </c>
      <c r="AT481" s="39" t="str">
        <f>IF(ISNUMBER(san!AT479), IF(san!AT479=-999,"NA",IF(san!AT479&gt;99, "&gt;99", IF(san!AT479&lt;1, "&lt;1", san!AT479))), "-")</f>
        <v>-</v>
      </c>
    </row>
    <row r="482" ht="15" hidden="true">
      <c r="A482" s="36" t="str">
        <f>IF(ISBLANK(san!A480), "", san!A480)</f>
        <v/>
      </c>
      <c r="B482" s="57" t="str">
        <f>IF(ISBLANK(san!B480), "", san!B480)</f>
        <v/>
      </c>
      <c r="C482" s="37" t="str">
        <f>IF(ISNUMBER(san!C480), san!C480, "-")</f>
        <v>-</v>
      </c>
      <c r="D482" s="39" t="str">
        <f>IF(ISNUMBER(san!D480), san!D480, "-")</f>
        <v>-</v>
      </c>
      <c r="E482" s="38" t="str">
        <f>IF(ISNUMBER(san!E480), IF(san!E480=-999,"NA",IF(san!E480&gt;99, "&gt;99", IF(san!E480&lt;1, "&lt;1", san!E480))), "-")</f>
        <v>-</v>
      </c>
      <c r="F482" s="39" t="str">
        <f>IF(ISNUMBER(san!F480), IF(san!F480=-999,"NA",IF(san!F480&gt;99, "&gt;99", IF(san!F480&lt;1, "&lt;1", san!F480))), "-")</f>
        <v>-</v>
      </c>
      <c r="G482" s="39" t="str">
        <f>IF(ISNUMBER(san!G480), IF(san!G480=-999,"NA",IF(san!G480&gt;99, "&gt;99", IF(san!G480&lt;1, "&lt;1", san!G480))), "-")</f>
        <v>-</v>
      </c>
      <c r="H482" s="40" t="str">
        <f>IF(ISNUMBER(san!H480), IF(san!H480=-999,"NA",IF(san!H480&gt;99, "&gt;99", IF(san!H480&lt;1, "&lt;1", san!H480))), "-")</f>
        <v>-</v>
      </c>
      <c r="I482" s="29" t="str">
        <f>IF(ISNUMBER(san!I480), IF(san!I480=-999,"NA",san!I480), "-")</f>
        <v>-</v>
      </c>
      <c r="J482" s="29" t="str">
        <f>IF(ISNUMBER(san!J480), IF(san!J480=-999,"NA",san!J480), "-")</f>
        <v>-</v>
      </c>
      <c r="K482" s="38" t="str">
        <f>IF(ISNUMBER(san!K480), IF(san!K480=-999,"NA",IF(san!K480&gt;99, "&gt;99", IF(san!K480&lt;1, "&lt;1", san!K480))), "-")</f>
        <v>-</v>
      </c>
      <c r="L482" s="39" t="str">
        <f>IF(ISNUMBER(san!L480), IF(san!L480=-999,"NA",IF(san!L480&gt;99, "&gt;99", IF(san!L480&lt;1, "&lt;1", san!L480))), "-")</f>
        <v>-</v>
      </c>
      <c r="M482" s="39" t="str">
        <f>IF(ISNUMBER(san!M480), IF(san!M480=-999,"NA",IF(san!M480&gt;99, "&gt;99", IF(san!M480&lt;1, "&lt;1", san!M480))), "-")</f>
        <v>-</v>
      </c>
      <c r="N482" s="40" t="str">
        <f>IF(ISNUMBER(san!N480), IF(san!N480=-999,"NA",IF(san!N480&gt;99, "&gt;99", IF(san!N480&lt;1, "&lt;1", san!N480))), "-")</f>
        <v>-</v>
      </c>
      <c r="O482" s="29" t="str">
        <f>IF(ISNUMBER(san!O480), IF(san!O480=-999,"NA",san!O480), "-")</f>
        <v>-</v>
      </c>
      <c r="P482" s="29" t="str">
        <f>IF(ISNUMBER(san!P480), IF(san!P480=-999,"NA",san!P480), "-")</f>
        <v>-</v>
      </c>
      <c r="Q482" s="38" t="str">
        <f>IF(ISNUMBER(san!Q480), IF(san!Q480=-999,"NA",IF(san!Q480&gt;99, "&gt;99", IF(san!Q480&lt;1, "&lt;1", san!Q480))), "-")</f>
        <v>-</v>
      </c>
      <c r="R482" s="39" t="str">
        <f>IF(ISNUMBER(san!R480), IF(san!R480=-999,"NA",IF(san!R480&gt;99, "&gt;99", IF(san!R480&lt;1, "&lt;1", san!R480))), "-")</f>
        <v>-</v>
      </c>
      <c r="S482" s="39" t="str">
        <f>IF(ISNUMBER(san!S480), IF(san!S480=-999,"NA",IF(san!S480&gt;99, "&gt;99", IF(san!S480&lt;1, "&lt;1", san!S480))), "-")</f>
        <v>-</v>
      </c>
      <c r="T482" s="40" t="str">
        <f>IF(ISNUMBER(san!T480), IF(san!T480=-999,"NA",IF(san!T480&gt;99, "&gt;99", IF(san!T480&lt;1, "&lt;1", san!T480))), "-")</f>
        <v>-</v>
      </c>
      <c r="U482" s="29" t="str">
        <f>IF(ISNUMBER(san!U480), IF(san!U480=-999,"NA",san!U480), "-")</f>
        <v>-</v>
      </c>
      <c r="V482" s="29" t="str">
        <f>IF(ISNUMBER(san!V480), IF(san!V480=-999,"NA",san!V480), "-")</f>
        <v>-</v>
      </c>
      <c r="W482" s="41" t="str">
        <f>IF(ISNUMBER(san!W480), IF(san!W480=-999,"NA",IF(san!W480&gt;99, "&gt;99", IF(san!W480&lt;1, "&lt;1", san!W480))), "-")</f>
        <v>-</v>
      </c>
      <c r="X482" s="39" t="str">
        <f>IF(ISNUMBER(san!X480), IF(san!X480=-999,"NA",IF(san!X480&gt;99, "&gt;99", IF(san!X480&lt;1, "&lt;1", san!X480))), "-")</f>
        <v>-</v>
      </c>
      <c r="Y482" s="39" t="str">
        <f>IF(ISNUMBER(san!Y480), IF(san!Y480=-999,"NA",IF(san!Y480&gt;99, "&gt;99", IF(san!Y480&lt;1, "&lt;1", san!Y480))), "-")</f>
        <v>-</v>
      </c>
      <c r="Z482" s="39" t="str">
        <f>IF(ISNUMBER(san!Z480), IF(san!Z480=-999,"NA",IF(san!Z480&gt;99, "&gt;99", IF(san!Z480&lt;1, "&lt;1", san!Z480))), "-")</f>
        <v>-</v>
      </c>
      <c r="AA482" s="29" t="str">
        <f>IF(ISNUMBER(san!AA480), IF(san!AA480=-999,"NA",san!AA480), "-")</f>
        <v>-</v>
      </c>
      <c r="AB482" s="39" t="str">
        <f>IF(ISNUMBER(san!AB480), IF(san!AB480=-999,"NA",IF(san!AB480&gt;99, "&gt;99", IF(san!AB480&lt;1, "&lt;1", san!AB480))), "-")</f>
        <v>-</v>
      </c>
      <c r="AC482" s="39" t="str">
        <f>IF(ISNUMBER(san!AC480), IF(san!AC480=-999,"NA",IF(san!AC480&gt;99, "&gt;99", IF(san!AC480&lt;1, "&lt;1", san!AC480))), "-")</f>
        <v>-</v>
      </c>
      <c r="AD482" s="39" t="str">
        <f>IF(ISNUMBER(san!AD480), IF(san!AD480=-999,"NA",IF(san!AD480&gt;99, "&gt;99", IF(san!AD480&lt;1, "&lt;1", san!AD480))), "-")</f>
        <v>-</v>
      </c>
      <c r="AE482" s="41" t="str">
        <f>IF(ISNUMBER(san!AE480), IF(san!AE480=-999,"NA",IF(san!AE480&gt;99, "&gt;99", IF(san!AE480&lt;1, "&lt;1", san!AE480))), "-")</f>
        <v>-</v>
      </c>
      <c r="AF482" s="39" t="str">
        <f>IF(ISNUMBER(san!AF480), IF(san!AF480=-999,"NA",IF(san!AF480&gt;99, "&gt;99", IF(san!AF480&lt;1, "&lt;1", san!AF480))), "-")</f>
        <v>-</v>
      </c>
      <c r="AG482" s="39" t="str">
        <f>IF(ISNUMBER(san!AG480), IF(san!AG480=-999,"NA",IF(san!AG480&gt;99, "&gt;99", IF(san!AG480&lt;1, "&lt;1", san!AG480))), "-")</f>
        <v>-</v>
      </c>
      <c r="AH482" s="39" t="str">
        <f>IF(ISNUMBER(san!AH480), IF(san!AH480=-999,"NA",IF(san!AH480&gt;99, "&gt;99", IF(san!AH480&lt;1, "&lt;1", san!AH480))), "-")</f>
        <v>-</v>
      </c>
      <c r="AI482" s="29" t="str">
        <f>IF(ISNUMBER(san!AI480), IF(san!AI480=-999,"NA",san!AI480), "-")</f>
        <v>-</v>
      </c>
      <c r="AJ482" s="39" t="str">
        <f>IF(ISNUMBER(san!AJ480), IF(san!AJ480=-999,"NA",IF(san!AJ480&gt;99, "&gt;99", IF(san!AJ480&lt;1, "&lt;1", san!AJ480))), "-")</f>
        <v>-</v>
      </c>
      <c r="AK482" s="39" t="str">
        <f>IF(ISNUMBER(san!AK480), IF(san!AK480=-999,"NA",IF(san!AK480&gt;99, "&gt;99", IF(san!AK480&lt;1, "&lt;1", san!AK480))), "-")</f>
        <v>-</v>
      </c>
      <c r="AL482" s="39" t="str">
        <f>IF(ISNUMBER(san!AL480), IF(san!AL480=-999,"NA",IF(san!AL480&gt;99, "&gt;99", IF(san!AL480&lt;1, "&lt;1", san!AL480))), "-")</f>
        <v>-</v>
      </c>
      <c r="AM482" s="41" t="str">
        <f>IF(ISNUMBER(san!AM480), IF(san!AM480=-999,"NA",IF(san!AM480&gt;99, "&gt;99", IF(san!AM480&lt;1, "&lt;1", san!AM480))), "-")</f>
        <v>-</v>
      </c>
      <c r="AN482" s="39" t="str">
        <f>IF(ISNUMBER(san!AN480), IF(san!AN480=-999,"NA",IF(san!AN480&gt;99, "&gt;99", IF(san!AN480&lt;1, "&lt;1", san!AN480))), "-")</f>
        <v>-</v>
      </c>
      <c r="AO482" s="39" t="str">
        <f>IF(ISNUMBER(san!AO480), IF(san!AO480=-999,"NA",IF(san!AO480&gt;99, "&gt;99", IF(san!AO480&lt;1, "&lt;1", san!AO480))), "-")</f>
        <v>-</v>
      </c>
      <c r="AP482" s="39" t="str">
        <f>IF(ISNUMBER(san!AP480), IF(san!AP480=-999,"NA",IF(san!AP480&gt;99, "&gt;99", IF(san!AP480&lt;1, "&lt;1", san!AP480))), "-")</f>
        <v>-</v>
      </c>
      <c r="AQ482" s="29" t="str">
        <f>IF(ISNUMBER(san!AQ480), IF(san!AQ480=-999,"NA",san!AQ480), "-")</f>
        <v>-</v>
      </c>
      <c r="AR482" s="39" t="str">
        <f>IF(ISNUMBER(san!AR480), IF(san!AR480=-999,"NA",IF(san!AR480&gt;99, "&gt;99", IF(san!AR480&lt;1, "&lt;1", san!AR480))), "-")</f>
        <v>-</v>
      </c>
      <c r="AS482" s="39" t="str">
        <f>IF(ISNUMBER(san!AS480), IF(san!AS480=-999,"NA",IF(san!AS480&gt;99, "&gt;99", IF(san!AS480&lt;1, "&lt;1", san!AS480))), "-")</f>
        <v>-</v>
      </c>
      <c r="AT482" s="39" t="str">
        <f>IF(ISNUMBER(san!AT480), IF(san!AT480=-999,"NA",IF(san!AT480&gt;99, "&gt;99", IF(san!AT480&lt;1, "&lt;1", san!AT480))), "-")</f>
        <v>-</v>
      </c>
    </row>
    <row r="483" ht="15" hidden="true">
      <c r="A483" s="36" t="str">
        <f>IF(ISBLANK(san!A481), "", san!A481)</f>
        <v/>
      </c>
      <c r="B483" s="57" t="str">
        <f>IF(ISBLANK(san!B481), "", san!B481)</f>
        <v/>
      </c>
      <c r="C483" s="37" t="str">
        <f>IF(ISNUMBER(san!C481), san!C481, "-")</f>
        <v>-</v>
      </c>
      <c r="D483" s="39" t="str">
        <f>IF(ISNUMBER(san!D481), san!D481, "-")</f>
        <v>-</v>
      </c>
      <c r="E483" s="38" t="str">
        <f>IF(ISNUMBER(san!E481), IF(san!E481=-999,"NA",IF(san!E481&gt;99, "&gt;99", IF(san!E481&lt;1, "&lt;1", san!E481))), "-")</f>
        <v>-</v>
      </c>
      <c r="F483" s="39" t="str">
        <f>IF(ISNUMBER(san!F481), IF(san!F481=-999,"NA",IF(san!F481&gt;99, "&gt;99", IF(san!F481&lt;1, "&lt;1", san!F481))), "-")</f>
        <v>-</v>
      </c>
      <c r="G483" s="39" t="str">
        <f>IF(ISNUMBER(san!G481), IF(san!G481=-999,"NA",IF(san!G481&gt;99, "&gt;99", IF(san!G481&lt;1, "&lt;1", san!G481))), "-")</f>
        <v>-</v>
      </c>
      <c r="H483" s="40" t="str">
        <f>IF(ISNUMBER(san!H481), IF(san!H481=-999,"NA",IF(san!H481&gt;99, "&gt;99", IF(san!H481&lt;1, "&lt;1", san!H481))), "-")</f>
        <v>-</v>
      </c>
      <c r="I483" s="29" t="str">
        <f>IF(ISNUMBER(san!I481), IF(san!I481=-999,"NA",san!I481), "-")</f>
        <v>-</v>
      </c>
      <c r="J483" s="29" t="str">
        <f>IF(ISNUMBER(san!J481), IF(san!J481=-999,"NA",san!J481), "-")</f>
        <v>-</v>
      </c>
      <c r="K483" s="38" t="str">
        <f>IF(ISNUMBER(san!K481), IF(san!K481=-999,"NA",IF(san!K481&gt;99, "&gt;99", IF(san!K481&lt;1, "&lt;1", san!K481))), "-")</f>
        <v>-</v>
      </c>
      <c r="L483" s="39" t="str">
        <f>IF(ISNUMBER(san!L481), IF(san!L481=-999,"NA",IF(san!L481&gt;99, "&gt;99", IF(san!L481&lt;1, "&lt;1", san!L481))), "-")</f>
        <v>-</v>
      </c>
      <c r="M483" s="39" t="str">
        <f>IF(ISNUMBER(san!M481), IF(san!M481=-999,"NA",IF(san!M481&gt;99, "&gt;99", IF(san!M481&lt;1, "&lt;1", san!M481))), "-")</f>
        <v>-</v>
      </c>
      <c r="N483" s="40" t="str">
        <f>IF(ISNUMBER(san!N481), IF(san!N481=-999,"NA",IF(san!N481&gt;99, "&gt;99", IF(san!N481&lt;1, "&lt;1", san!N481))), "-")</f>
        <v>-</v>
      </c>
      <c r="O483" s="29" t="str">
        <f>IF(ISNUMBER(san!O481), IF(san!O481=-999,"NA",san!O481), "-")</f>
        <v>-</v>
      </c>
      <c r="P483" s="29" t="str">
        <f>IF(ISNUMBER(san!P481), IF(san!P481=-999,"NA",san!P481), "-")</f>
        <v>-</v>
      </c>
      <c r="Q483" s="38" t="str">
        <f>IF(ISNUMBER(san!Q481), IF(san!Q481=-999,"NA",IF(san!Q481&gt;99, "&gt;99", IF(san!Q481&lt;1, "&lt;1", san!Q481))), "-")</f>
        <v>-</v>
      </c>
      <c r="R483" s="39" t="str">
        <f>IF(ISNUMBER(san!R481), IF(san!R481=-999,"NA",IF(san!R481&gt;99, "&gt;99", IF(san!R481&lt;1, "&lt;1", san!R481))), "-")</f>
        <v>-</v>
      </c>
      <c r="S483" s="39" t="str">
        <f>IF(ISNUMBER(san!S481), IF(san!S481=-999,"NA",IF(san!S481&gt;99, "&gt;99", IF(san!S481&lt;1, "&lt;1", san!S481))), "-")</f>
        <v>-</v>
      </c>
      <c r="T483" s="40" t="str">
        <f>IF(ISNUMBER(san!T481), IF(san!T481=-999,"NA",IF(san!T481&gt;99, "&gt;99", IF(san!T481&lt;1, "&lt;1", san!T481))), "-")</f>
        <v>-</v>
      </c>
      <c r="U483" s="29" t="str">
        <f>IF(ISNUMBER(san!U481), IF(san!U481=-999,"NA",san!U481), "-")</f>
        <v>-</v>
      </c>
      <c r="V483" s="29" t="str">
        <f>IF(ISNUMBER(san!V481), IF(san!V481=-999,"NA",san!V481), "-")</f>
        <v>-</v>
      </c>
      <c r="W483" s="41" t="str">
        <f>IF(ISNUMBER(san!W481), IF(san!W481=-999,"NA",IF(san!W481&gt;99, "&gt;99", IF(san!W481&lt;1, "&lt;1", san!W481))), "-")</f>
        <v>-</v>
      </c>
      <c r="X483" s="39" t="str">
        <f>IF(ISNUMBER(san!X481), IF(san!X481=-999,"NA",IF(san!X481&gt;99, "&gt;99", IF(san!X481&lt;1, "&lt;1", san!X481))), "-")</f>
        <v>-</v>
      </c>
      <c r="Y483" s="39" t="str">
        <f>IF(ISNUMBER(san!Y481), IF(san!Y481=-999,"NA",IF(san!Y481&gt;99, "&gt;99", IF(san!Y481&lt;1, "&lt;1", san!Y481))), "-")</f>
        <v>-</v>
      </c>
      <c r="Z483" s="39" t="str">
        <f>IF(ISNUMBER(san!Z481), IF(san!Z481=-999,"NA",IF(san!Z481&gt;99, "&gt;99", IF(san!Z481&lt;1, "&lt;1", san!Z481))), "-")</f>
        <v>-</v>
      </c>
      <c r="AA483" s="29" t="str">
        <f>IF(ISNUMBER(san!AA481), IF(san!AA481=-999,"NA",san!AA481), "-")</f>
        <v>-</v>
      </c>
      <c r="AB483" s="39" t="str">
        <f>IF(ISNUMBER(san!AB481), IF(san!AB481=-999,"NA",IF(san!AB481&gt;99, "&gt;99", IF(san!AB481&lt;1, "&lt;1", san!AB481))), "-")</f>
        <v>-</v>
      </c>
      <c r="AC483" s="39" t="str">
        <f>IF(ISNUMBER(san!AC481), IF(san!AC481=-999,"NA",IF(san!AC481&gt;99, "&gt;99", IF(san!AC481&lt;1, "&lt;1", san!AC481))), "-")</f>
        <v>-</v>
      </c>
      <c r="AD483" s="39" t="str">
        <f>IF(ISNUMBER(san!AD481), IF(san!AD481=-999,"NA",IF(san!AD481&gt;99, "&gt;99", IF(san!AD481&lt;1, "&lt;1", san!AD481))), "-")</f>
        <v>-</v>
      </c>
      <c r="AE483" s="41" t="str">
        <f>IF(ISNUMBER(san!AE481), IF(san!AE481=-999,"NA",IF(san!AE481&gt;99, "&gt;99", IF(san!AE481&lt;1, "&lt;1", san!AE481))), "-")</f>
        <v>-</v>
      </c>
      <c r="AF483" s="39" t="str">
        <f>IF(ISNUMBER(san!AF481), IF(san!AF481=-999,"NA",IF(san!AF481&gt;99, "&gt;99", IF(san!AF481&lt;1, "&lt;1", san!AF481))), "-")</f>
        <v>-</v>
      </c>
      <c r="AG483" s="39" t="str">
        <f>IF(ISNUMBER(san!AG481), IF(san!AG481=-999,"NA",IF(san!AG481&gt;99, "&gt;99", IF(san!AG481&lt;1, "&lt;1", san!AG481))), "-")</f>
        <v>-</v>
      </c>
      <c r="AH483" s="39" t="str">
        <f>IF(ISNUMBER(san!AH481), IF(san!AH481=-999,"NA",IF(san!AH481&gt;99, "&gt;99", IF(san!AH481&lt;1, "&lt;1", san!AH481))), "-")</f>
        <v>-</v>
      </c>
      <c r="AI483" s="29" t="str">
        <f>IF(ISNUMBER(san!AI481), IF(san!AI481=-999,"NA",san!AI481), "-")</f>
        <v>-</v>
      </c>
      <c r="AJ483" s="39" t="str">
        <f>IF(ISNUMBER(san!AJ481), IF(san!AJ481=-999,"NA",IF(san!AJ481&gt;99, "&gt;99", IF(san!AJ481&lt;1, "&lt;1", san!AJ481))), "-")</f>
        <v>-</v>
      </c>
      <c r="AK483" s="39" t="str">
        <f>IF(ISNUMBER(san!AK481), IF(san!AK481=-999,"NA",IF(san!AK481&gt;99, "&gt;99", IF(san!AK481&lt;1, "&lt;1", san!AK481))), "-")</f>
        <v>-</v>
      </c>
      <c r="AL483" s="39" t="str">
        <f>IF(ISNUMBER(san!AL481), IF(san!AL481=-999,"NA",IF(san!AL481&gt;99, "&gt;99", IF(san!AL481&lt;1, "&lt;1", san!AL481))), "-")</f>
        <v>-</v>
      </c>
      <c r="AM483" s="41" t="str">
        <f>IF(ISNUMBER(san!AM481), IF(san!AM481=-999,"NA",IF(san!AM481&gt;99, "&gt;99", IF(san!AM481&lt;1, "&lt;1", san!AM481))), "-")</f>
        <v>-</v>
      </c>
      <c r="AN483" s="39" t="str">
        <f>IF(ISNUMBER(san!AN481), IF(san!AN481=-999,"NA",IF(san!AN481&gt;99, "&gt;99", IF(san!AN481&lt;1, "&lt;1", san!AN481))), "-")</f>
        <v>-</v>
      </c>
      <c r="AO483" s="39" t="str">
        <f>IF(ISNUMBER(san!AO481), IF(san!AO481=-999,"NA",IF(san!AO481&gt;99, "&gt;99", IF(san!AO481&lt;1, "&lt;1", san!AO481))), "-")</f>
        <v>-</v>
      </c>
      <c r="AP483" s="39" t="str">
        <f>IF(ISNUMBER(san!AP481), IF(san!AP481=-999,"NA",IF(san!AP481&gt;99, "&gt;99", IF(san!AP481&lt;1, "&lt;1", san!AP481))), "-")</f>
        <v>-</v>
      </c>
      <c r="AQ483" s="29" t="str">
        <f>IF(ISNUMBER(san!AQ481), IF(san!AQ481=-999,"NA",san!AQ481), "-")</f>
        <v>-</v>
      </c>
      <c r="AR483" s="39" t="str">
        <f>IF(ISNUMBER(san!AR481), IF(san!AR481=-999,"NA",IF(san!AR481&gt;99, "&gt;99", IF(san!AR481&lt;1, "&lt;1", san!AR481))), "-")</f>
        <v>-</v>
      </c>
      <c r="AS483" s="39" t="str">
        <f>IF(ISNUMBER(san!AS481), IF(san!AS481=-999,"NA",IF(san!AS481&gt;99, "&gt;99", IF(san!AS481&lt;1, "&lt;1", san!AS481))), "-")</f>
        <v>-</v>
      </c>
      <c r="AT483" s="39" t="str">
        <f>IF(ISNUMBER(san!AT481), IF(san!AT481=-999,"NA",IF(san!AT481&gt;99, "&gt;99", IF(san!AT481&lt;1, "&lt;1", san!AT481))), "-")</f>
        <v>-</v>
      </c>
    </row>
    <row r="484" ht="15" hidden="true">
      <c r="A484" s="36" t="str">
        <f>IF(ISBLANK(san!A482), "", san!A482)</f>
        <v/>
      </c>
      <c r="B484" s="57" t="str">
        <f>IF(ISBLANK(san!B482), "", san!B482)</f>
        <v/>
      </c>
      <c r="C484" s="37" t="str">
        <f>IF(ISNUMBER(san!C482), san!C482, "-")</f>
        <v>-</v>
      </c>
      <c r="D484" s="39" t="str">
        <f>IF(ISNUMBER(san!D482), san!D482, "-")</f>
        <v>-</v>
      </c>
      <c r="E484" s="38" t="str">
        <f>IF(ISNUMBER(san!E482), IF(san!E482=-999,"NA",IF(san!E482&gt;99, "&gt;99", IF(san!E482&lt;1, "&lt;1", san!E482))), "-")</f>
        <v>-</v>
      </c>
      <c r="F484" s="39" t="str">
        <f>IF(ISNUMBER(san!F482), IF(san!F482=-999,"NA",IF(san!F482&gt;99, "&gt;99", IF(san!F482&lt;1, "&lt;1", san!F482))), "-")</f>
        <v>-</v>
      </c>
      <c r="G484" s="39" t="str">
        <f>IF(ISNUMBER(san!G482), IF(san!G482=-999,"NA",IF(san!G482&gt;99, "&gt;99", IF(san!G482&lt;1, "&lt;1", san!G482))), "-")</f>
        <v>-</v>
      </c>
      <c r="H484" s="40" t="str">
        <f>IF(ISNUMBER(san!H482), IF(san!H482=-999,"NA",IF(san!H482&gt;99, "&gt;99", IF(san!H482&lt;1, "&lt;1", san!H482))), "-")</f>
        <v>-</v>
      </c>
      <c r="I484" s="29" t="str">
        <f>IF(ISNUMBER(san!I482), IF(san!I482=-999,"NA",san!I482), "-")</f>
        <v>-</v>
      </c>
      <c r="J484" s="29" t="str">
        <f>IF(ISNUMBER(san!J482), IF(san!J482=-999,"NA",san!J482), "-")</f>
        <v>-</v>
      </c>
      <c r="K484" s="38" t="str">
        <f>IF(ISNUMBER(san!K482), IF(san!K482=-999,"NA",IF(san!K482&gt;99, "&gt;99", IF(san!K482&lt;1, "&lt;1", san!K482))), "-")</f>
        <v>-</v>
      </c>
      <c r="L484" s="39" t="str">
        <f>IF(ISNUMBER(san!L482), IF(san!L482=-999,"NA",IF(san!L482&gt;99, "&gt;99", IF(san!L482&lt;1, "&lt;1", san!L482))), "-")</f>
        <v>-</v>
      </c>
      <c r="M484" s="39" t="str">
        <f>IF(ISNUMBER(san!M482), IF(san!M482=-999,"NA",IF(san!M482&gt;99, "&gt;99", IF(san!M482&lt;1, "&lt;1", san!M482))), "-")</f>
        <v>-</v>
      </c>
      <c r="N484" s="40" t="str">
        <f>IF(ISNUMBER(san!N482), IF(san!N482=-999,"NA",IF(san!N482&gt;99, "&gt;99", IF(san!N482&lt;1, "&lt;1", san!N482))), "-")</f>
        <v>-</v>
      </c>
      <c r="O484" s="29" t="str">
        <f>IF(ISNUMBER(san!O482), IF(san!O482=-999,"NA",san!O482), "-")</f>
        <v>-</v>
      </c>
      <c r="P484" s="29" t="str">
        <f>IF(ISNUMBER(san!P482), IF(san!P482=-999,"NA",san!P482), "-")</f>
        <v>-</v>
      </c>
      <c r="Q484" s="38" t="str">
        <f>IF(ISNUMBER(san!Q482), IF(san!Q482=-999,"NA",IF(san!Q482&gt;99, "&gt;99", IF(san!Q482&lt;1, "&lt;1", san!Q482))), "-")</f>
        <v>-</v>
      </c>
      <c r="R484" s="39" t="str">
        <f>IF(ISNUMBER(san!R482), IF(san!R482=-999,"NA",IF(san!R482&gt;99, "&gt;99", IF(san!R482&lt;1, "&lt;1", san!R482))), "-")</f>
        <v>-</v>
      </c>
      <c r="S484" s="39" t="str">
        <f>IF(ISNUMBER(san!S482), IF(san!S482=-999,"NA",IF(san!S482&gt;99, "&gt;99", IF(san!S482&lt;1, "&lt;1", san!S482))), "-")</f>
        <v>-</v>
      </c>
      <c r="T484" s="40" t="str">
        <f>IF(ISNUMBER(san!T482), IF(san!T482=-999,"NA",IF(san!T482&gt;99, "&gt;99", IF(san!T482&lt;1, "&lt;1", san!T482))), "-")</f>
        <v>-</v>
      </c>
      <c r="U484" s="29" t="str">
        <f>IF(ISNUMBER(san!U482), IF(san!U482=-999,"NA",san!U482), "-")</f>
        <v>-</v>
      </c>
      <c r="V484" s="29" t="str">
        <f>IF(ISNUMBER(san!V482), IF(san!V482=-999,"NA",san!V482), "-")</f>
        <v>-</v>
      </c>
      <c r="W484" s="41" t="str">
        <f>IF(ISNUMBER(san!W482), IF(san!W482=-999,"NA",IF(san!W482&gt;99, "&gt;99", IF(san!W482&lt;1, "&lt;1", san!W482))), "-")</f>
        <v>-</v>
      </c>
      <c r="X484" s="39" t="str">
        <f>IF(ISNUMBER(san!X482), IF(san!X482=-999,"NA",IF(san!X482&gt;99, "&gt;99", IF(san!X482&lt;1, "&lt;1", san!X482))), "-")</f>
        <v>-</v>
      </c>
      <c r="Y484" s="39" t="str">
        <f>IF(ISNUMBER(san!Y482), IF(san!Y482=-999,"NA",IF(san!Y482&gt;99, "&gt;99", IF(san!Y482&lt;1, "&lt;1", san!Y482))), "-")</f>
        <v>-</v>
      </c>
      <c r="Z484" s="39" t="str">
        <f>IF(ISNUMBER(san!Z482), IF(san!Z482=-999,"NA",IF(san!Z482&gt;99, "&gt;99", IF(san!Z482&lt;1, "&lt;1", san!Z482))), "-")</f>
        <v>-</v>
      </c>
      <c r="AA484" s="29" t="str">
        <f>IF(ISNUMBER(san!AA482), IF(san!AA482=-999,"NA",san!AA482), "-")</f>
        <v>-</v>
      </c>
      <c r="AB484" s="39" t="str">
        <f>IF(ISNUMBER(san!AB482), IF(san!AB482=-999,"NA",IF(san!AB482&gt;99, "&gt;99", IF(san!AB482&lt;1, "&lt;1", san!AB482))), "-")</f>
        <v>-</v>
      </c>
      <c r="AC484" s="39" t="str">
        <f>IF(ISNUMBER(san!AC482), IF(san!AC482=-999,"NA",IF(san!AC482&gt;99, "&gt;99", IF(san!AC482&lt;1, "&lt;1", san!AC482))), "-")</f>
        <v>-</v>
      </c>
      <c r="AD484" s="39" t="str">
        <f>IF(ISNUMBER(san!AD482), IF(san!AD482=-999,"NA",IF(san!AD482&gt;99, "&gt;99", IF(san!AD482&lt;1, "&lt;1", san!AD482))), "-")</f>
        <v>-</v>
      </c>
      <c r="AE484" s="41" t="str">
        <f>IF(ISNUMBER(san!AE482), IF(san!AE482=-999,"NA",IF(san!AE482&gt;99, "&gt;99", IF(san!AE482&lt;1, "&lt;1", san!AE482))), "-")</f>
        <v>-</v>
      </c>
      <c r="AF484" s="39" t="str">
        <f>IF(ISNUMBER(san!AF482), IF(san!AF482=-999,"NA",IF(san!AF482&gt;99, "&gt;99", IF(san!AF482&lt;1, "&lt;1", san!AF482))), "-")</f>
        <v>-</v>
      </c>
      <c r="AG484" s="39" t="str">
        <f>IF(ISNUMBER(san!AG482), IF(san!AG482=-999,"NA",IF(san!AG482&gt;99, "&gt;99", IF(san!AG482&lt;1, "&lt;1", san!AG482))), "-")</f>
        <v>-</v>
      </c>
      <c r="AH484" s="39" t="str">
        <f>IF(ISNUMBER(san!AH482), IF(san!AH482=-999,"NA",IF(san!AH482&gt;99, "&gt;99", IF(san!AH482&lt;1, "&lt;1", san!AH482))), "-")</f>
        <v>-</v>
      </c>
      <c r="AI484" s="29" t="str">
        <f>IF(ISNUMBER(san!AI482), IF(san!AI482=-999,"NA",san!AI482), "-")</f>
        <v>-</v>
      </c>
      <c r="AJ484" s="39" t="str">
        <f>IF(ISNUMBER(san!AJ482), IF(san!AJ482=-999,"NA",IF(san!AJ482&gt;99, "&gt;99", IF(san!AJ482&lt;1, "&lt;1", san!AJ482))), "-")</f>
        <v>-</v>
      </c>
      <c r="AK484" s="39" t="str">
        <f>IF(ISNUMBER(san!AK482), IF(san!AK482=-999,"NA",IF(san!AK482&gt;99, "&gt;99", IF(san!AK482&lt;1, "&lt;1", san!AK482))), "-")</f>
        <v>-</v>
      </c>
      <c r="AL484" s="39" t="str">
        <f>IF(ISNUMBER(san!AL482), IF(san!AL482=-999,"NA",IF(san!AL482&gt;99, "&gt;99", IF(san!AL482&lt;1, "&lt;1", san!AL482))), "-")</f>
        <v>-</v>
      </c>
      <c r="AM484" s="41" t="str">
        <f>IF(ISNUMBER(san!AM482), IF(san!AM482=-999,"NA",IF(san!AM482&gt;99, "&gt;99", IF(san!AM482&lt;1, "&lt;1", san!AM482))), "-")</f>
        <v>-</v>
      </c>
      <c r="AN484" s="39" t="str">
        <f>IF(ISNUMBER(san!AN482), IF(san!AN482=-999,"NA",IF(san!AN482&gt;99, "&gt;99", IF(san!AN482&lt;1, "&lt;1", san!AN482))), "-")</f>
        <v>-</v>
      </c>
      <c r="AO484" s="39" t="str">
        <f>IF(ISNUMBER(san!AO482), IF(san!AO482=-999,"NA",IF(san!AO482&gt;99, "&gt;99", IF(san!AO482&lt;1, "&lt;1", san!AO482))), "-")</f>
        <v>-</v>
      </c>
      <c r="AP484" s="39" t="str">
        <f>IF(ISNUMBER(san!AP482), IF(san!AP482=-999,"NA",IF(san!AP482&gt;99, "&gt;99", IF(san!AP482&lt;1, "&lt;1", san!AP482))), "-")</f>
        <v>-</v>
      </c>
      <c r="AQ484" s="29" t="str">
        <f>IF(ISNUMBER(san!AQ482), IF(san!AQ482=-999,"NA",san!AQ482), "-")</f>
        <v>-</v>
      </c>
      <c r="AR484" s="39" t="str">
        <f>IF(ISNUMBER(san!AR482), IF(san!AR482=-999,"NA",IF(san!AR482&gt;99, "&gt;99", IF(san!AR482&lt;1, "&lt;1", san!AR482))), "-")</f>
        <v>-</v>
      </c>
      <c r="AS484" s="39" t="str">
        <f>IF(ISNUMBER(san!AS482), IF(san!AS482=-999,"NA",IF(san!AS482&gt;99, "&gt;99", IF(san!AS482&lt;1, "&lt;1", san!AS482))), "-")</f>
        <v>-</v>
      </c>
      <c r="AT484" s="39" t="str">
        <f>IF(ISNUMBER(san!AT482), IF(san!AT482=-999,"NA",IF(san!AT482&gt;99, "&gt;99", IF(san!AT482&lt;1, "&lt;1", san!AT482))), "-")</f>
        <v>-</v>
      </c>
    </row>
    <row r="485" ht="15" hidden="true">
      <c r="A485" s="36" t="str">
        <f>IF(ISBLANK(san!A483), "", san!A483)</f>
        <v/>
      </c>
      <c r="B485" s="57" t="str">
        <f>IF(ISBLANK(san!B483), "", san!B483)</f>
        <v/>
      </c>
      <c r="C485" s="37" t="str">
        <f>IF(ISNUMBER(san!C483), san!C483, "-")</f>
        <v>-</v>
      </c>
      <c r="D485" s="39" t="str">
        <f>IF(ISNUMBER(san!D483), san!D483, "-")</f>
        <v>-</v>
      </c>
      <c r="E485" s="38" t="str">
        <f>IF(ISNUMBER(san!E483), IF(san!E483=-999,"NA",IF(san!E483&gt;99, "&gt;99", IF(san!E483&lt;1, "&lt;1", san!E483))), "-")</f>
        <v>-</v>
      </c>
      <c r="F485" s="39" t="str">
        <f>IF(ISNUMBER(san!F483), IF(san!F483=-999,"NA",IF(san!F483&gt;99, "&gt;99", IF(san!F483&lt;1, "&lt;1", san!F483))), "-")</f>
        <v>-</v>
      </c>
      <c r="G485" s="39" t="str">
        <f>IF(ISNUMBER(san!G483), IF(san!G483=-999,"NA",IF(san!G483&gt;99, "&gt;99", IF(san!G483&lt;1, "&lt;1", san!G483))), "-")</f>
        <v>-</v>
      </c>
      <c r="H485" s="40" t="str">
        <f>IF(ISNUMBER(san!H483), IF(san!H483=-999,"NA",IF(san!H483&gt;99, "&gt;99", IF(san!H483&lt;1, "&lt;1", san!H483))), "-")</f>
        <v>-</v>
      </c>
      <c r="I485" s="29" t="str">
        <f>IF(ISNUMBER(san!I483), IF(san!I483=-999,"NA",san!I483), "-")</f>
        <v>-</v>
      </c>
      <c r="J485" s="29" t="str">
        <f>IF(ISNUMBER(san!J483), IF(san!J483=-999,"NA",san!J483), "-")</f>
        <v>-</v>
      </c>
      <c r="K485" s="38" t="str">
        <f>IF(ISNUMBER(san!K483), IF(san!K483=-999,"NA",IF(san!K483&gt;99, "&gt;99", IF(san!K483&lt;1, "&lt;1", san!K483))), "-")</f>
        <v>-</v>
      </c>
      <c r="L485" s="39" t="str">
        <f>IF(ISNUMBER(san!L483), IF(san!L483=-999,"NA",IF(san!L483&gt;99, "&gt;99", IF(san!L483&lt;1, "&lt;1", san!L483))), "-")</f>
        <v>-</v>
      </c>
      <c r="M485" s="39" t="str">
        <f>IF(ISNUMBER(san!M483), IF(san!M483=-999,"NA",IF(san!M483&gt;99, "&gt;99", IF(san!M483&lt;1, "&lt;1", san!M483))), "-")</f>
        <v>-</v>
      </c>
      <c r="N485" s="40" t="str">
        <f>IF(ISNUMBER(san!N483), IF(san!N483=-999,"NA",IF(san!N483&gt;99, "&gt;99", IF(san!N483&lt;1, "&lt;1", san!N483))), "-")</f>
        <v>-</v>
      </c>
      <c r="O485" s="29" t="str">
        <f>IF(ISNUMBER(san!O483), IF(san!O483=-999,"NA",san!O483), "-")</f>
        <v>-</v>
      </c>
      <c r="P485" s="29" t="str">
        <f>IF(ISNUMBER(san!P483), IF(san!P483=-999,"NA",san!P483), "-")</f>
        <v>-</v>
      </c>
      <c r="Q485" s="38" t="str">
        <f>IF(ISNUMBER(san!Q483), IF(san!Q483=-999,"NA",IF(san!Q483&gt;99, "&gt;99", IF(san!Q483&lt;1, "&lt;1", san!Q483))), "-")</f>
        <v>-</v>
      </c>
      <c r="R485" s="39" t="str">
        <f>IF(ISNUMBER(san!R483), IF(san!R483=-999,"NA",IF(san!R483&gt;99, "&gt;99", IF(san!R483&lt;1, "&lt;1", san!R483))), "-")</f>
        <v>-</v>
      </c>
      <c r="S485" s="39" t="str">
        <f>IF(ISNUMBER(san!S483), IF(san!S483=-999,"NA",IF(san!S483&gt;99, "&gt;99", IF(san!S483&lt;1, "&lt;1", san!S483))), "-")</f>
        <v>-</v>
      </c>
      <c r="T485" s="40" t="str">
        <f>IF(ISNUMBER(san!T483), IF(san!T483=-999,"NA",IF(san!T483&gt;99, "&gt;99", IF(san!T483&lt;1, "&lt;1", san!T483))), "-")</f>
        <v>-</v>
      </c>
      <c r="U485" s="29" t="str">
        <f>IF(ISNUMBER(san!U483), IF(san!U483=-999,"NA",san!U483), "-")</f>
        <v>-</v>
      </c>
      <c r="V485" s="29" t="str">
        <f>IF(ISNUMBER(san!V483), IF(san!V483=-999,"NA",san!V483), "-")</f>
        <v>-</v>
      </c>
      <c r="W485" s="41" t="str">
        <f>IF(ISNUMBER(san!W483), IF(san!W483=-999,"NA",IF(san!W483&gt;99, "&gt;99", IF(san!W483&lt;1, "&lt;1", san!W483))), "-")</f>
        <v>-</v>
      </c>
      <c r="X485" s="39" t="str">
        <f>IF(ISNUMBER(san!X483), IF(san!X483=-999,"NA",IF(san!X483&gt;99, "&gt;99", IF(san!X483&lt;1, "&lt;1", san!X483))), "-")</f>
        <v>-</v>
      </c>
      <c r="Y485" s="39" t="str">
        <f>IF(ISNUMBER(san!Y483), IF(san!Y483=-999,"NA",IF(san!Y483&gt;99, "&gt;99", IF(san!Y483&lt;1, "&lt;1", san!Y483))), "-")</f>
        <v>-</v>
      </c>
      <c r="Z485" s="39" t="str">
        <f>IF(ISNUMBER(san!Z483), IF(san!Z483=-999,"NA",IF(san!Z483&gt;99, "&gt;99", IF(san!Z483&lt;1, "&lt;1", san!Z483))), "-")</f>
        <v>-</v>
      </c>
      <c r="AA485" s="29" t="str">
        <f>IF(ISNUMBER(san!AA483), IF(san!AA483=-999,"NA",san!AA483), "-")</f>
        <v>-</v>
      </c>
      <c r="AB485" s="39" t="str">
        <f>IF(ISNUMBER(san!AB483), IF(san!AB483=-999,"NA",IF(san!AB483&gt;99, "&gt;99", IF(san!AB483&lt;1, "&lt;1", san!AB483))), "-")</f>
        <v>-</v>
      </c>
      <c r="AC485" s="39" t="str">
        <f>IF(ISNUMBER(san!AC483), IF(san!AC483=-999,"NA",IF(san!AC483&gt;99, "&gt;99", IF(san!AC483&lt;1, "&lt;1", san!AC483))), "-")</f>
        <v>-</v>
      </c>
      <c r="AD485" s="39" t="str">
        <f>IF(ISNUMBER(san!AD483), IF(san!AD483=-999,"NA",IF(san!AD483&gt;99, "&gt;99", IF(san!AD483&lt;1, "&lt;1", san!AD483))), "-")</f>
        <v>-</v>
      </c>
      <c r="AE485" s="41" t="str">
        <f>IF(ISNUMBER(san!AE483), IF(san!AE483=-999,"NA",IF(san!AE483&gt;99, "&gt;99", IF(san!AE483&lt;1, "&lt;1", san!AE483))), "-")</f>
        <v>-</v>
      </c>
      <c r="AF485" s="39" t="str">
        <f>IF(ISNUMBER(san!AF483), IF(san!AF483=-999,"NA",IF(san!AF483&gt;99, "&gt;99", IF(san!AF483&lt;1, "&lt;1", san!AF483))), "-")</f>
        <v>-</v>
      </c>
      <c r="AG485" s="39" t="str">
        <f>IF(ISNUMBER(san!AG483), IF(san!AG483=-999,"NA",IF(san!AG483&gt;99, "&gt;99", IF(san!AG483&lt;1, "&lt;1", san!AG483))), "-")</f>
        <v>-</v>
      </c>
      <c r="AH485" s="39" t="str">
        <f>IF(ISNUMBER(san!AH483), IF(san!AH483=-999,"NA",IF(san!AH483&gt;99, "&gt;99", IF(san!AH483&lt;1, "&lt;1", san!AH483))), "-")</f>
        <v>-</v>
      </c>
      <c r="AI485" s="29" t="str">
        <f>IF(ISNUMBER(san!AI483), IF(san!AI483=-999,"NA",san!AI483), "-")</f>
        <v>-</v>
      </c>
      <c r="AJ485" s="39" t="str">
        <f>IF(ISNUMBER(san!AJ483), IF(san!AJ483=-999,"NA",IF(san!AJ483&gt;99, "&gt;99", IF(san!AJ483&lt;1, "&lt;1", san!AJ483))), "-")</f>
        <v>-</v>
      </c>
      <c r="AK485" s="39" t="str">
        <f>IF(ISNUMBER(san!AK483), IF(san!AK483=-999,"NA",IF(san!AK483&gt;99, "&gt;99", IF(san!AK483&lt;1, "&lt;1", san!AK483))), "-")</f>
        <v>-</v>
      </c>
      <c r="AL485" s="39" t="str">
        <f>IF(ISNUMBER(san!AL483), IF(san!AL483=-999,"NA",IF(san!AL483&gt;99, "&gt;99", IF(san!AL483&lt;1, "&lt;1", san!AL483))), "-")</f>
        <v>-</v>
      </c>
      <c r="AM485" s="41" t="str">
        <f>IF(ISNUMBER(san!AM483), IF(san!AM483=-999,"NA",IF(san!AM483&gt;99, "&gt;99", IF(san!AM483&lt;1, "&lt;1", san!AM483))), "-")</f>
        <v>-</v>
      </c>
      <c r="AN485" s="39" t="str">
        <f>IF(ISNUMBER(san!AN483), IF(san!AN483=-999,"NA",IF(san!AN483&gt;99, "&gt;99", IF(san!AN483&lt;1, "&lt;1", san!AN483))), "-")</f>
        <v>-</v>
      </c>
      <c r="AO485" s="39" t="str">
        <f>IF(ISNUMBER(san!AO483), IF(san!AO483=-999,"NA",IF(san!AO483&gt;99, "&gt;99", IF(san!AO483&lt;1, "&lt;1", san!AO483))), "-")</f>
        <v>-</v>
      </c>
      <c r="AP485" s="39" t="str">
        <f>IF(ISNUMBER(san!AP483), IF(san!AP483=-999,"NA",IF(san!AP483&gt;99, "&gt;99", IF(san!AP483&lt;1, "&lt;1", san!AP483))), "-")</f>
        <v>-</v>
      </c>
      <c r="AQ485" s="29" t="str">
        <f>IF(ISNUMBER(san!AQ483), IF(san!AQ483=-999,"NA",san!AQ483), "-")</f>
        <v>-</v>
      </c>
      <c r="AR485" s="39" t="str">
        <f>IF(ISNUMBER(san!AR483), IF(san!AR483=-999,"NA",IF(san!AR483&gt;99, "&gt;99", IF(san!AR483&lt;1, "&lt;1", san!AR483))), "-")</f>
        <v>-</v>
      </c>
      <c r="AS485" s="39" t="str">
        <f>IF(ISNUMBER(san!AS483), IF(san!AS483=-999,"NA",IF(san!AS483&gt;99, "&gt;99", IF(san!AS483&lt;1, "&lt;1", san!AS483))), "-")</f>
        <v>-</v>
      </c>
      <c r="AT485" s="39" t="str">
        <f>IF(ISNUMBER(san!AT483), IF(san!AT483=-999,"NA",IF(san!AT483&gt;99, "&gt;99", IF(san!AT483&lt;1, "&lt;1", san!AT483))), "-")</f>
        <v>-</v>
      </c>
    </row>
    <row r="486" ht="15" hidden="true">
      <c r="A486" s="36" t="str">
        <f>IF(ISBLANK(san!A484), "", san!A484)</f>
        <v/>
      </c>
      <c r="B486" s="57" t="str">
        <f>IF(ISBLANK(san!B484), "", san!B484)</f>
        <v/>
      </c>
      <c r="C486" s="37" t="str">
        <f>IF(ISNUMBER(san!C484), san!C484, "-")</f>
        <v>-</v>
      </c>
      <c r="D486" s="39" t="str">
        <f>IF(ISNUMBER(san!D484), san!D484, "-")</f>
        <v>-</v>
      </c>
      <c r="E486" s="38" t="str">
        <f>IF(ISNUMBER(san!E484), IF(san!E484=-999,"NA",IF(san!E484&gt;99, "&gt;99", IF(san!E484&lt;1, "&lt;1", san!E484))), "-")</f>
        <v>-</v>
      </c>
      <c r="F486" s="39" t="str">
        <f>IF(ISNUMBER(san!F484), IF(san!F484=-999,"NA",IF(san!F484&gt;99, "&gt;99", IF(san!F484&lt;1, "&lt;1", san!F484))), "-")</f>
        <v>-</v>
      </c>
      <c r="G486" s="39" t="str">
        <f>IF(ISNUMBER(san!G484), IF(san!G484=-999,"NA",IF(san!G484&gt;99, "&gt;99", IF(san!G484&lt;1, "&lt;1", san!G484))), "-")</f>
        <v>-</v>
      </c>
      <c r="H486" s="40" t="str">
        <f>IF(ISNUMBER(san!H484), IF(san!H484=-999,"NA",IF(san!H484&gt;99, "&gt;99", IF(san!H484&lt;1, "&lt;1", san!H484))), "-")</f>
        <v>-</v>
      </c>
      <c r="I486" s="29" t="str">
        <f>IF(ISNUMBER(san!I484), IF(san!I484=-999,"NA",san!I484), "-")</f>
        <v>-</v>
      </c>
      <c r="J486" s="29" t="str">
        <f>IF(ISNUMBER(san!J484), IF(san!J484=-999,"NA",san!J484), "-")</f>
        <v>-</v>
      </c>
      <c r="K486" s="38" t="str">
        <f>IF(ISNUMBER(san!K484), IF(san!K484=-999,"NA",IF(san!K484&gt;99, "&gt;99", IF(san!K484&lt;1, "&lt;1", san!K484))), "-")</f>
        <v>-</v>
      </c>
      <c r="L486" s="39" t="str">
        <f>IF(ISNUMBER(san!L484), IF(san!L484=-999,"NA",IF(san!L484&gt;99, "&gt;99", IF(san!L484&lt;1, "&lt;1", san!L484))), "-")</f>
        <v>-</v>
      </c>
      <c r="M486" s="39" t="str">
        <f>IF(ISNUMBER(san!M484), IF(san!M484=-999,"NA",IF(san!M484&gt;99, "&gt;99", IF(san!M484&lt;1, "&lt;1", san!M484))), "-")</f>
        <v>-</v>
      </c>
      <c r="N486" s="40" t="str">
        <f>IF(ISNUMBER(san!N484), IF(san!N484=-999,"NA",IF(san!N484&gt;99, "&gt;99", IF(san!N484&lt;1, "&lt;1", san!N484))), "-")</f>
        <v>-</v>
      </c>
      <c r="O486" s="29" t="str">
        <f>IF(ISNUMBER(san!O484), IF(san!O484=-999,"NA",san!O484), "-")</f>
        <v>-</v>
      </c>
      <c r="P486" s="29" t="str">
        <f>IF(ISNUMBER(san!P484), IF(san!P484=-999,"NA",san!P484), "-")</f>
        <v>-</v>
      </c>
      <c r="Q486" s="38" t="str">
        <f>IF(ISNUMBER(san!Q484), IF(san!Q484=-999,"NA",IF(san!Q484&gt;99, "&gt;99", IF(san!Q484&lt;1, "&lt;1", san!Q484))), "-")</f>
        <v>-</v>
      </c>
      <c r="R486" s="39" t="str">
        <f>IF(ISNUMBER(san!R484), IF(san!R484=-999,"NA",IF(san!R484&gt;99, "&gt;99", IF(san!R484&lt;1, "&lt;1", san!R484))), "-")</f>
        <v>-</v>
      </c>
      <c r="S486" s="39" t="str">
        <f>IF(ISNUMBER(san!S484), IF(san!S484=-999,"NA",IF(san!S484&gt;99, "&gt;99", IF(san!S484&lt;1, "&lt;1", san!S484))), "-")</f>
        <v>-</v>
      </c>
      <c r="T486" s="40" t="str">
        <f>IF(ISNUMBER(san!T484), IF(san!T484=-999,"NA",IF(san!T484&gt;99, "&gt;99", IF(san!T484&lt;1, "&lt;1", san!T484))), "-")</f>
        <v>-</v>
      </c>
      <c r="U486" s="29" t="str">
        <f>IF(ISNUMBER(san!U484), IF(san!U484=-999,"NA",san!U484), "-")</f>
        <v>-</v>
      </c>
      <c r="V486" s="29" t="str">
        <f>IF(ISNUMBER(san!V484), IF(san!V484=-999,"NA",san!V484), "-")</f>
        <v>-</v>
      </c>
      <c r="W486" s="41" t="str">
        <f>IF(ISNUMBER(san!W484), IF(san!W484=-999,"NA",IF(san!W484&gt;99, "&gt;99", IF(san!W484&lt;1, "&lt;1", san!W484))), "-")</f>
        <v>-</v>
      </c>
      <c r="X486" s="39" t="str">
        <f>IF(ISNUMBER(san!X484), IF(san!X484=-999,"NA",IF(san!X484&gt;99, "&gt;99", IF(san!X484&lt;1, "&lt;1", san!X484))), "-")</f>
        <v>-</v>
      </c>
      <c r="Y486" s="39" t="str">
        <f>IF(ISNUMBER(san!Y484), IF(san!Y484=-999,"NA",IF(san!Y484&gt;99, "&gt;99", IF(san!Y484&lt;1, "&lt;1", san!Y484))), "-")</f>
        <v>-</v>
      </c>
      <c r="Z486" s="39" t="str">
        <f>IF(ISNUMBER(san!Z484), IF(san!Z484=-999,"NA",IF(san!Z484&gt;99, "&gt;99", IF(san!Z484&lt;1, "&lt;1", san!Z484))), "-")</f>
        <v>-</v>
      </c>
      <c r="AA486" s="29" t="str">
        <f>IF(ISNUMBER(san!AA484), IF(san!AA484=-999,"NA",san!AA484), "-")</f>
        <v>-</v>
      </c>
      <c r="AB486" s="39" t="str">
        <f>IF(ISNUMBER(san!AB484), IF(san!AB484=-999,"NA",IF(san!AB484&gt;99, "&gt;99", IF(san!AB484&lt;1, "&lt;1", san!AB484))), "-")</f>
        <v>-</v>
      </c>
      <c r="AC486" s="39" t="str">
        <f>IF(ISNUMBER(san!AC484), IF(san!AC484=-999,"NA",IF(san!AC484&gt;99, "&gt;99", IF(san!AC484&lt;1, "&lt;1", san!AC484))), "-")</f>
        <v>-</v>
      </c>
      <c r="AD486" s="39" t="str">
        <f>IF(ISNUMBER(san!AD484), IF(san!AD484=-999,"NA",IF(san!AD484&gt;99, "&gt;99", IF(san!AD484&lt;1, "&lt;1", san!AD484))), "-")</f>
        <v>-</v>
      </c>
      <c r="AE486" s="41" t="str">
        <f>IF(ISNUMBER(san!AE484), IF(san!AE484=-999,"NA",IF(san!AE484&gt;99, "&gt;99", IF(san!AE484&lt;1, "&lt;1", san!AE484))), "-")</f>
        <v>-</v>
      </c>
      <c r="AF486" s="39" t="str">
        <f>IF(ISNUMBER(san!AF484), IF(san!AF484=-999,"NA",IF(san!AF484&gt;99, "&gt;99", IF(san!AF484&lt;1, "&lt;1", san!AF484))), "-")</f>
        <v>-</v>
      </c>
      <c r="AG486" s="39" t="str">
        <f>IF(ISNUMBER(san!AG484), IF(san!AG484=-999,"NA",IF(san!AG484&gt;99, "&gt;99", IF(san!AG484&lt;1, "&lt;1", san!AG484))), "-")</f>
        <v>-</v>
      </c>
      <c r="AH486" s="39" t="str">
        <f>IF(ISNUMBER(san!AH484), IF(san!AH484=-999,"NA",IF(san!AH484&gt;99, "&gt;99", IF(san!AH484&lt;1, "&lt;1", san!AH484))), "-")</f>
        <v>-</v>
      </c>
      <c r="AI486" s="29" t="str">
        <f>IF(ISNUMBER(san!AI484), IF(san!AI484=-999,"NA",san!AI484), "-")</f>
        <v>-</v>
      </c>
      <c r="AJ486" s="39" t="str">
        <f>IF(ISNUMBER(san!AJ484), IF(san!AJ484=-999,"NA",IF(san!AJ484&gt;99, "&gt;99", IF(san!AJ484&lt;1, "&lt;1", san!AJ484))), "-")</f>
        <v>-</v>
      </c>
      <c r="AK486" s="39" t="str">
        <f>IF(ISNUMBER(san!AK484), IF(san!AK484=-999,"NA",IF(san!AK484&gt;99, "&gt;99", IF(san!AK484&lt;1, "&lt;1", san!AK484))), "-")</f>
        <v>-</v>
      </c>
      <c r="AL486" s="39" t="str">
        <f>IF(ISNUMBER(san!AL484), IF(san!AL484=-999,"NA",IF(san!AL484&gt;99, "&gt;99", IF(san!AL484&lt;1, "&lt;1", san!AL484))), "-")</f>
        <v>-</v>
      </c>
      <c r="AM486" s="41" t="str">
        <f>IF(ISNUMBER(san!AM484), IF(san!AM484=-999,"NA",IF(san!AM484&gt;99, "&gt;99", IF(san!AM484&lt;1, "&lt;1", san!AM484))), "-")</f>
        <v>-</v>
      </c>
      <c r="AN486" s="39" t="str">
        <f>IF(ISNUMBER(san!AN484), IF(san!AN484=-999,"NA",IF(san!AN484&gt;99, "&gt;99", IF(san!AN484&lt;1, "&lt;1", san!AN484))), "-")</f>
        <v>-</v>
      </c>
      <c r="AO486" s="39" t="str">
        <f>IF(ISNUMBER(san!AO484), IF(san!AO484=-999,"NA",IF(san!AO484&gt;99, "&gt;99", IF(san!AO484&lt;1, "&lt;1", san!AO484))), "-")</f>
        <v>-</v>
      </c>
      <c r="AP486" s="39" t="str">
        <f>IF(ISNUMBER(san!AP484), IF(san!AP484=-999,"NA",IF(san!AP484&gt;99, "&gt;99", IF(san!AP484&lt;1, "&lt;1", san!AP484))), "-")</f>
        <v>-</v>
      </c>
      <c r="AQ486" s="29" t="str">
        <f>IF(ISNUMBER(san!AQ484), IF(san!AQ484=-999,"NA",san!AQ484), "-")</f>
        <v>-</v>
      </c>
      <c r="AR486" s="39" t="str">
        <f>IF(ISNUMBER(san!AR484), IF(san!AR484=-999,"NA",IF(san!AR484&gt;99, "&gt;99", IF(san!AR484&lt;1, "&lt;1", san!AR484))), "-")</f>
        <v>-</v>
      </c>
      <c r="AS486" s="39" t="str">
        <f>IF(ISNUMBER(san!AS484), IF(san!AS484=-999,"NA",IF(san!AS484&gt;99, "&gt;99", IF(san!AS484&lt;1, "&lt;1", san!AS484))), "-")</f>
        <v>-</v>
      </c>
      <c r="AT486" s="39" t="str">
        <f>IF(ISNUMBER(san!AT484), IF(san!AT484=-999,"NA",IF(san!AT484&gt;99, "&gt;99", IF(san!AT484&lt;1, "&lt;1", san!AT484))), "-")</f>
        <v>-</v>
      </c>
    </row>
    <row r="487" ht="15" hidden="true">
      <c r="A487" s="36" t="str">
        <f>IF(ISBLANK(san!A485), "", san!A485)</f>
        <v/>
      </c>
      <c r="B487" s="57" t="str">
        <f>IF(ISBLANK(san!B485), "", san!B485)</f>
        <v/>
      </c>
      <c r="C487" s="37" t="str">
        <f>IF(ISNUMBER(san!C485), san!C485, "-")</f>
        <v>-</v>
      </c>
      <c r="D487" s="39" t="str">
        <f>IF(ISNUMBER(san!D485), san!D485, "-")</f>
        <v>-</v>
      </c>
      <c r="E487" s="38" t="str">
        <f>IF(ISNUMBER(san!E485), IF(san!E485=-999,"NA",IF(san!E485&gt;99, "&gt;99", IF(san!E485&lt;1, "&lt;1", san!E485))), "-")</f>
        <v>-</v>
      </c>
      <c r="F487" s="39" t="str">
        <f>IF(ISNUMBER(san!F485), IF(san!F485=-999,"NA",IF(san!F485&gt;99, "&gt;99", IF(san!F485&lt;1, "&lt;1", san!F485))), "-")</f>
        <v>-</v>
      </c>
      <c r="G487" s="39" t="str">
        <f>IF(ISNUMBER(san!G485), IF(san!G485=-999,"NA",IF(san!G485&gt;99, "&gt;99", IF(san!G485&lt;1, "&lt;1", san!G485))), "-")</f>
        <v>-</v>
      </c>
      <c r="H487" s="40" t="str">
        <f>IF(ISNUMBER(san!H485), IF(san!H485=-999,"NA",IF(san!H485&gt;99, "&gt;99", IF(san!H485&lt;1, "&lt;1", san!H485))), "-")</f>
        <v>-</v>
      </c>
      <c r="I487" s="29" t="str">
        <f>IF(ISNUMBER(san!I485), IF(san!I485=-999,"NA",san!I485), "-")</f>
        <v>-</v>
      </c>
      <c r="J487" s="29" t="str">
        <f>IF(ISNUMBER(san!J485), IF(san!J485=-999,"NA",san!J485), "-")</f>
        <v>-</v>
      </c>
      <c r="K487" s="38" t="str">
        <f>IF(ISNUMBER(san!K485), IF(san!K485=-999,"NA",IF(san!K485&gt;99, "&gt;99", IF(san!K485&lt;1, "&lt;1", san!K485))), "-")</f>
        <v>-</v>
      </c>
      <c r="L487" s="39" t="str">
        <f>IF(ISNUMBER(san!L485), IF(san!L485=-999,"NA",IF(san!L485&gt;99, "&gt;99", IF(san!L485&lt;1, "&lt;1", san!L485))), "-")</f>
        <v>-</v>
      </c>
      <c r="M487" s="39" t="str">
        <f>IF(ISNUMBER(san!M485), IF(san!M485=-999,"NA",IF(san!M485&gt;99, "&gt;99", IF(san!M485&lt;1, "&lt;1", san!M485))), "-")</f>
        <v>-</v>
      </c>
      <c r="N487" s="40" t="str">
        <f>IF(ISNUMBER(san!N485), IF(san!N485=-999,"NA",IF(san!N485&gt;99, "&gt;99", IF(san!N485&lt;1, "&lt;1", san!N485))), "-")</f>
        <v>-</v>
      </c>
      <c r="O487" s="29" t="str">
        <f>IF(ISNUMBER(san!O485), IF(san!O485=-999,"NA",san!O485), "-")</f>
        <v>-</v>
      </c>
      <c r="P487" s="29" t="str">
        <f>IF(ISNUMBER(san!P485), IF(san!P485=-999,"NA",san!P485), "-")</f>
        <v>-</v>
      </c>
      <c r="Q487" s="38" t="str">
        <f>IF(ISNUMBER(san!Q485), IF(san!Q485=-999,"NA",IF(san!Q485&gt;99, "&gt;99", IF(san!Q485&lt;1, "&lt;1", san!Q485))), "-")</f>
        <v>-</v>
      </c>
      <c r="R487" s="39" t="str">
        <f>IF(ISNUMBER(san!R485), IF(san!R485=-999,"NA",IF(san!R485&gt;99, "&gt;99", IF(san!R485&lt;1, "&lt;1", san!R485))), "-")</f>
        <v>-</v>
      </c>
      <c r="S487" s="39" t="str">
        <f>IF(ISNUMBER(san!S485), IF(san!S485=-999,"NA",IF(san!S485&gt;99, "&gt;99", IF(san!S485&lt;1, "&lt;1", san!S485))), "-")</f>
        <v>-</v>
      </c>
      <c r="T487" s="40" t="str">
        <f>IF(ISNUMBER(san!T485), IF(san!T485=-999,"NA",IF(san!T485&gt;99, "&gt;99", IF(san!T485&lt;1, "&lt;1", san!T485))), "-")</f>
        <v>-</v>
      </c>
      <c r="U487" s="29" t="str">
        <f>IF(ISNUMBER(san!U485), IF(san!U485=-999,"NA",san!U485), "-")</f>
        <v>-</v>
      </c>
      <c r="V487" s="29" t="str">
        <f>IF(ISNUMBER(san!V485), IF(san!V485=-999,"NA",san!V485), "-")</f>
        <v>-</v>
      </c>
      <c r="W487" s="41" t="str">
        <f>IF(ISNUMBER(san!W485), IF(san!W485=-999,"NA",IF(san!W485&gt;99, "&gt;99", IF(san!W485&lt;1, "&lt;1", san!W485))), "-")</f>
        <v>-</v>
      </c>
      <c r="X487" s="39" t="str">
        <f>IF(ISNUMBER(san!X485), IF(san!X485=-999,"NA",IF(san!X485&gt;99, "&gt;99", IF(san!X485&lt;1, "&lt;1", san!X485))), "-")</f>
        <v>-</v>
      </c>
      <c r="Y487" s="39" t="str">
        <f>IF(ISNUMBER(san!Y485), IF(san!Y485=-999,"NA",IF(san!Y485&gt;99, "&gt;99", IF(san!Y485&lt;1, "&lt;1", san!Y485))), "-")</f>
        <v>-</v>
      </c>
      <c r="Z487" s="39" t="str">
        <f>IF(ISNUMBER(san!Z485), IF(san!Z485=-999,"NA",IF(san!Z485&gt;99, "&gt;99", IF(san!Z485&lt;1, "&lt;1", san!Z485))), "-")</f>
        <v>-</v>
      </c>
      <c r="AA487" s="29" t="str">
        <f>IF(ISNUMBER(san!AA485), IF(san!AA485=-999,"NA",san!AA485), "-")</f>
        <v>-</v>
      </c>
      <c r="AB487" s="39" t="str">
        <f>IF(ISNUMBER(san!AB485), IF(san!AB485=-999,"NA",IF(san!AB485&gt;99, "&gt;99", IF(san!AB485&lt;1, "&lt;1", san!AB485))), "-")</f>
        <v>-</v>
      </c>
      <c r="AC487" s="39" t="str">
        <f>IF(ISNUMBER(san!AC485), IF(san!AC485=-999,"NA",IF(san!AC485&gt;99, "&gt;99", IF(san!AC485&lt;1, "&lt;1", san!AC485))), "-")</f>
        <v>-</v>
      </c>
      <c r="AD487" s="39" t="str">
        <f>IF(ISNUMBER(san!AD485), IF(san!AD485=-999,"NA",IF(san!AD485&gt;99, "&gt;99", IF(san!AD485&lt;1, "&lt;1", san!AD485))), "-")</f>
        <v>-</v>
      </c>
      <c r="AE487" s="41" t="str">
        <f>IF(ISNUMBER(san!AE485), IF(san!AE485=-999,"NA",IF(san!AE485&gt;99, "&gt;99", IF(san!AE485&lt;1, "&lt;1", san!AE485))), "-")</f>
        <v>-</v>
      </c>
      <c r="AF487" s="39" t="str">
        <f>IF(ISNUMBER(san!AF485), IF(san!AF485=-999,"NA",IF(san!AF485&gt;99, "&gt;99", IF(san!AF485&lt;1, "&lt;1", san!AF485))), "-")</f>
        <v>-</v>
      </c>
      <c r="AG487" s="39" t="str">
        <f>IF(ISNUMBER(san!AG485), IF(san!AG485=-999,"NA",IF(san!AG485&gt;99, "&gt;99", IF(san!AG485&lt;1, "&lt;1", san!AG485))), "-")</f>
        <v>-</v>
      </c>
      <c r="AH487" s="39" t="str">
        <f>IF(ISNUMBER(san!AH485), IF(san!AH485=-999,"NA",IF(san!AH485&gt;99, "&gt;99", IF(san!AH485&lt;1, "&lt;1", san!AH485))), "-")</f>
        <v>-</v>
      </c>
      <c r="AI487" s="29" t="str">
        <f>IF(ISNUMBER(san!AI485), IF(san!AI485=-999,"NA",san!AI485), "-")</f>
        <v>-</v>
      </c>
      <c r="AJ487" s="39" t="str">
        <f>IF(ISNUMBER(san!AJ485), IF(san!AJ485=-999,"NA",IF(san!AJ485&gt;99, "&gt;99", IF(san!AJ485&lt;1, "&lt;1", san!AJ485))), "-")</f>
        <v>-</v>
      </c>
      <c r="AK487" s="39" t="str">
        <f>IF(ISNUMBER(san!AK485), IF(san!AK485=-999,"NA",IF(san!AK485&gt;99, "&gt;99", IF(san!AK485&lt;1, "&lt;1", san!AK485))), "-")</f>
        <v>-</v>
      </c>
      <c r="AL487" s="39" t="str">
        <f>IF(ISNUMBER(san!AL485), IF(san!AL485=-999,"NA",IF(san!AL485&gt;99, "&gt;99", IF(san!AL485&lt;1, "&lt;1", san!AL485))), "-")</f>
        <v>-</v>
      </c>
      <c r="AM487" s="41" t="str">
        <f>IF(ISNUMBER(san!AM485), IF(san!AM485=-999,"NA",IF(san!AM485&gt;99, "&gt;99", IF(san!AM485&lt;1, "&lt;1", san!AM485))), "-")</f>
        <v>-</v>
      </c>
      <c r="AN487" s="39" t="str">
        <f>IF(ISNUMBER(san!AN485), IF(san!AN485=-999,"NA",IF(san!AN485&gt;99, "&gt;99", IF(san!AN485&lt;1, "&lt;1", san!AN485))), "-")</f>
        <v>-</v>
      </c>
      <c r="AO487" s="39" t="str">
        <f>IF(ISNUMBER(san!AO485), IF(san!AO485=-999,"NA",IF(san!AO485&gt;99, "&gt;99", IF(san!AO485&lt;1, "&lt;1", san!AO485))), "-")</f>
        <v>-</v>
      </c>
      <c r="AP487" s="39" t="str">
        <f>IF(ISNUMBER(san!AP485), IF(san!AP485=-999,"NA",IF(san!AP485&gt;99, "&gt;99", IF(san!AP485&lt;1, "&lt;1", san!AP485))), "-")</f>
        <v>-</v>
      </c>
      <c r="AQ487" s="29" t="str">
        <f>IF(ISNUMBER(san!AQ485), IF(san!AQ485=-999,"NA",san!AQ485), "-")</f>
        <v>-</v>
      </c>
      <c r="AR487" s="39" t="str">
        <f>IF(ISNUMBER(san!AR485), IF(san!AR485=-999,"NA",IF(san!AR485&gt;99, "&gt;99", IF(san!AR485&lt;1, "&lt;1", san!AR485))), "-")</f>
        <v>-</v>
      </c>
      <c r="AS487" s="39" t="str">
        <f>IF(ISNUMBER(san!AS485), IF(san!AS485=-999,"NA",IF(san!AS485&gt;99, "&gt;99", IF(san!AS485&lt;1, "&lt;1", san!AS485))), "-")</f>
        <v>-</v>
      </c>
      <c r="AT487" s="39" t="str">
        <f>IF(ISNUMBER(san!AT485), IF(san!AT485=-999,"NA",IF(san!AT485&gt;99, "&gt;99", IF(san!AT485&lt;1, "&lt;1", san!AT485))), "-")</f>
        <v>-</v>
      </c>
    </row>
    <row r="488" ht="15" hidden="true">
      <c r="A488" s="36" t="str">
        <f>IF(ISBLANK(san!A486), "", san!A486)</f>
        <v/>
      </c>
      <c r="B488" s="57" t="str">
        <f>IF(ISBLANK(san!B486), "", san!B486)</f>
        <v/>
      </c>
      <c r="C488" s="37" t="str">
        <f>IF(ISNUMBER(san!C486), san!C486, "-")</f>
        <v>-</v>
      </c>
      <c r="D488" s="39" t="str">
        <f>IF(ISNUMBER(san!D486), san!D486, "-")</f>
        <v>-</v>
      </c>
      <c r="E488" s="38" t="str">
        <f>IF(ISNUMBER(san!E486), IF(san!E486=-999,"NA",IF(san!E486&gt;99, "&gt;99", IF(san!E486&lt;1, "&lt;1", san!E486))), "-")</f>
        <v>-</v>
      </c>
      <c r="F488" s="39" t="str">
        <f>IF(ISNUMBER(san!F486), IF(san!F486=-999,"NA",IF(san!F486&gt;99, "&gt;99", IF(san!F486&lt;1, "&lt;1", san!F486))), "-")</f>
        <v>-</v>
      </c>
      <c r="G488" s="39" t="str">
        <f>IF(ISNUMBER(san!G486), IF(san!G486=-999,"NA",IF(san!G486&gt;99, "&gt;99", IF(san!G486&lt;1, "&lt;1", san!G486))), "-")</f>
        <v>-</v>
      </c>
      <c r="H488" s="40" t="str">
        <f>IF(ISNUMBER(san!H486), IF(san!H486=-999,"NA",IF(san!H486&gt;99, "&gt;99", IF(san!H486&lt;1, "&lt;1", san!H486))), "-")</f>
        <v>-</v>
      </c>
      <c r="I488" s="29" t="str">
        <f>IF(ISNUMBER(san!I486), IF(san!I486=-999,"NA",san!I486), "-")</f>
        <v>-</v>
      </c>
      <c r="J488" s="29" t="str">
        <f>IF(ISNUMBER(san!J486), IF(san!J486=-999,"NA",san!J486), "-")</f>
        <v>-</v>
      </c>
      <c r="K488" s="38" t="str">
        <f>IF(ISNUMBER(san!K486), IF(san!K486=-999,"NA",IF(san!K486&gt;99, "&gt;99", IF(san!K486&lt;1, "&lt;1", san!K486))), "-")</f>
        <v>-</v>
      </c>
      <c r="L488" s="39" t="str">
        <f>IF(ISNUMBER(san!L486), IF(san!L486=-999,"NA",IF(san!L486&gt;99, "&gt;99", IF(san!L486&lt;1, "&lt;1", san!L486))), "-")</f>
        <v>-</v>
      </c>
      <c r="M488" s="39" t="str">
        <f>IF(ISNUMBER(san!M486), IF(san!M486=-999,"NA",IF(san!M486&gt;99, "&gt;99", IF(san!M486&lt;1, "&lt;1", san!M486))), "-")</f>
        <v>-</v>
      </c>
      <c r="N488" s="40" t="str">
        <f>IF(ISNUMBER(san!N486), IF(san!N486=-999,"NA",IF(san!N486&gt;99, "&gt;99", IF(san!N486&lt;1, "&lt;1", san!N486))), "-")</f>
        <v>-</v>
      </c>
      <c r="O488" s="29" t="str">
        <f>IF(ISNUMBER(san!O486), IF(san!O486=-999,"NA",san!O486), "-")</f>
        <v>-</v>
      </c>
      <c r="P488" s="29" t="str">
        <f>IF(ISNUMBER(san!P486), IF(san!P486=-999,"NA",san!P486), "-")</f>
        <v>-</v>
      </c>
      <c r="Q488" s="38" t="str">
        <f>IF(ISNUMBER(san!Q486), IF(san!Q486=-999,"NA",IF(san!Q486&gt;99, "&gt;99", IF(san!Q486&lt;1, "&lt;1", san!Q486))), "-")</f>
        <v>-</v>
      </c>
      <c r="R488" s="39" t="str">
        <f>IF(ISNUMBER(san!R486), IF(san!R486=-999,"NA",IF(san!R486&gt;99, "&gt;99", IF(san!R486&lt;1, "&lt;1", san!R486))), "-")</f>
        <v>-</v>
      </c>
      <c r="S488" s="39" t="str">
        <f>IF(ISNUMBER(san!S486), IF(san!S486=-999,"NA",IF(san!S486&gt;99, "&gt;99", IF(san!S486&lt;1, "&lt;1", san!S486))), "-")</f>
        <v>-</v>
      </c>
      <c r="T488" s="40" t="str">
        <f>IF(ISNUMBER(san!T486), IF(san!T486=-999,"NA",IF(san!T486&gt;99, "&gt;99", IF(san!T486&lt;1, "&lt;1", san!T486))), "-")</f>
        <v>-</v>
      </c>
      <c r="U488" s="29" t="str">
        <f>IF(ISNUMBER(san!U486), IF(san!U486=-999,"NA",san!U486), "-")</f>
        <v>-</v>
      </c>
      <c r="V488" s="29" t="str">
        <f>IF(ISNUMBER(san!V486), IF(san!V486=-999,"NA",san!V486), "-")</f>
        <v>-</v>
      </c>
      <c r="W488" s="41" t="str">
        <f>IF(ISNUMBER(san!W486), IF(san!W486=-999,"NA",IF(san!W486&gt;99, "&gt;99", IF(san!W486&lt;1, "&lt;1", san!W486))), "-")</f>
        <v>-</v>
      </c>
      <c r="X488" s="39" t="str">
        <f>IF(ISNUMBER(san!X486), IF(san!X486=-999,"NA",IF(san!X486&gt;99, "&gt;99", IF(san!X486&lt;1, "&lt;1", san!X486))), "-")</f>
        <v>-</v>
      </c>
      <c r="Y488" s="39" t="str">
        <f>IF(ISNUMBER(san!Y486), IF(san!Y486=-999,"NA",IF(san!Y486&gt;99, "&gt;99", IF(san!Y486&lt;1, "&lt;1", san!Y486))), "-")</f>
        <v>-</v>
      </c>
      <c r="Z488" s="39" t="str">
        <f>IF(ISNUMBER(san!Z486), IF(san!Z486=-999,"NA",IF(san!Z486&gt;99, "&gt;99", IF(san!Z486&lt;1, "&lt;1", san!Z486))), "-")</f>
        <v>-</v>
      </c>
      <c r="AA488" s="29" t="str">
        <f>IF(ISNUMBER(san!AA486), IF(san!AA486=-999,"NA",san!AA486), "-")</f>
        <v>-</v>
      </c>
      <c r="AB488" s="39" t="str">
        <f>IF(ISNUMBER(san!AB486), IF(san!AB486=-999,"NA",IF(san!AB486&gt;99, "&gt;99", IF(san!AB486&lt;1, "&lt;1", san!AB486))), "-")</f>
        <v>-</v>
      </c>
      <c r="AC488" s="39" t="str">
        <f>IF(ISNUMBER(san!AC486), IF(san!AC486=-999,"NA",IF(san!AC486&gt;99, "&gt;99", IF(san!AC486&lt;1, "&lt;1", san!AC486))), "-")</f>
        <v>-</v>
      </c>
      <c r="AD488" s="39" t="str">
        <f>IF(ISNUMBER(san!AD486), IF(san!AD486=-999,"NA",IF(san!AD486&gt;99, "&gt;99", IF(san!AD486&lt;1, "&lt;1", san!AD486))), "-")</f>
        <v>-</v>
      </c>
      <c r="AE488" s="41" t="str">
        <f>IF(ISNUMBER(san!AE486), IF(san!AE486=-999,"NA",IF(san!AE486&gt;99, "&gt;99", IF(san!AE486&lt;1, "&lt;1", san!AE486))), "-")</f>
        <v>-</v>
      </c>
      <c r="AF488" s="39" t="str">
        <f>IF(ISNUMBER(san!AF486), IF(san!AF486=-999,"NA",IF(san!AF486&gt;99, "&gt;99", IF(san!AF486&lt;1, "&lt;1", san!AF486))), "-")</f>
        <v>-</v>
      </c>
      <c r="AG488" s="39" t="str">
        <f>IF(ISNUMBER(san!AG486), IF(san!AG486=-999,"NA",IF(san!AG486&gt;99, "&gt;99", IF(san!AG486&lt;1, "&lt;1", san!AG486))), "-")</f>
        <v>-</v>
      </c>
      <c r="AH488" s="39" t="str">
        <f>IF(ISNUMBER(san!AH486), IF(san!AH486=-999,"NA",IF(san!AH486&gt;99, "&gt;99", IF(san!AH486&lt;1, "&lt;1", san!AH486))), "-")</f>
        <v>-</v>
      </c>
      <c r="AI488" s="29" t="str">
        <f>IF(ISNUMBER(san!AI486), IF(san!AI486=-999,"NA",san!AI486), "-")</f>
        <v>-</v>
      </c>
      <c r="AJ488" s="39" t="str">
        <f>IF(ISNUMBER(san!AJ486), IF(san!AJ486=-999,"NA",IF(san!AJ486&gt;99, "&gt;99", IF(san!AJ486&lt;1, "&lt;1", san!AJ486))), "-")</f>
        <v>-</v>
      </c>
      <c r="AK488" s="39" t="str">
        <f>IF(ISNUMBER(san!AK486), IF(san!AK486=-999,"NA",IF(san!AK486&gt;99, "&gt;99", IF(san!AK486&lt;1, "&lt;1", san!AK486))), "-")</f>
        <v>-</v>
      </c>
      <c r="AL488" s="39" t="str">
        <f>IF(ISNUMBER(san!AL486), IF(san!AL486=-999,"NA",IF(san!AL486&gt;99, "&gt;99", IF(san!AL486&lt;1, "&lt;1", san!AL486))), "-")</f>
        <v>-</v>
      </c>
      <c r="AM488" s="41" t="str">
        <f>IF(ISNUMBER(san!AM486), IF(san!AM486=-999,"NA",IF(san!AM486&gt;99, "&gt;99", IF(san!AM486&lt;1, "&lt;1", san!AM486))), "-")</f>
        <v>-</v>
      </c>
      <c r="AN488" s="39" t="str">
        <f>IF(ISNUMBER(san!AN486), IF(san!AN486=-999,"NA",IF(san!AN486&gt;99, "&gt;99", IF(san!AN486&lt;1, "&lt;1", san!AN486))), "-")</f>
        <v>-</v>
      </c>
      <c r="AO488" s="39" t="str">
        <f>IF(ISNUMBER(san!AO486), IF(san!AO486=-999,"NA",IF(san!AO486&gt;99, "&gt;99", IF(san!AO486&lt;1, "&lt;1", san!AO486))), "-")</f>
        <v>-</v>
      </c>
      <c r="AP488" s="39" t="str">
        <f>IF(ISNUMBER(san!AP486), IF(san!AP486=-999,"NA",IF(san!AP486&gt;99, "&gt;99", IF(san!AP486&lt;1, "&lt;1", san!AP486))), "-")</f>
        <v>-</v>
      </c>
      <c r="AQ488" s="29" t="str">
        <f>IF(ISNUMBER(san!AQ486), IF(san!AQ486=-999,"NA",san!AQ486), "-")</f>
        <v>-</v>
      </c>
      <c r="AR488" s="39" t="str">
        <f>IF(ISNUMBER(san!AR486), IF(san!AR486=-999,"NA",IF(san!AR486&gt;99, "&gt;99", IF(san!AR486&lt;1, "&lt;1", san!AR486))), "-")</f>
        <v>-</v>
      </c>
      <c r="AS488" s="39" t="str">
        <f>IF(ISNUMBER(san!AS486), IF(san!AS486=-999,"NA",IF(san!AS486&gt;99, "&gt;99", IF(san!AS486&lt;1, "&lt;1", san!AS486))), "-")</f>
        <v>-</v>
      </c>
      <c r="AT488" s="39" t="str">
        <f>IF(ISNUMBER(san!AT486), IF(san!AT486=-999,"NA",IF(san!AT486&gt;99, "&gt;99", IF(san!AT486&lt;1, "&lt;1", san!AT486))), "-")</f>
        <v>-</v>
      </c>
    </row>
    <row r="489" ht="15" hidden="true">
      <c r="A489" s="36" t="str">
        <f>IF(ISBLANK(san!A487), "", san!A487)</f>
        <v/>
      </c>
      <c r="B489" s="57" t="str">
        <f>IF(ISBLANK(san!B487), "", san!B487)</f>
        <v/>
      </c>
      <c r="C489" s="37" t="str">
        <f>IF(ISNUMBER(san!C487), san!C487, "-")</f>
        <v>-</v>
      </c>
      <c r="D489" s="39" t="str">
        <f>IF(ISNUMBER(san!D487), san!D487, "-")</f>
        <v>-</v>
      </c>
      <c r="E489" s="38" t="str">
        <f>IF(ISNUMBER(san!E487), IF(san!E487=-999,"NA",IF(san!E487&gt;99, "&gt;99", IF(san!E487&lt;1, "&lt;1", san!E487))), "-")</f>
        <v>-</v>
      </c>
      <c r="F489" s="39" t="str">
        <f>IF(ISNUMBER(san!F487), IF(san!F487=-999,"NA",IF(san!F487&gt;99, "&gt;99", IF(san!F487&lt;1, "&lt;1", san!F487))), "-")</f>
        <v>-</v>
      </c>
      <c r="G489" s="39" t="str">
        <f>IF(ISNUMBER(san!G487), IF(san!G487=-999,"NA",IF(san!G487&gt;99, "&gt;99", IF(san!G487&lt;1, "&lt;1", san!G487))), "-")</f>
        <v>-</v>
      </c>
      <c r="H489" s="40" t="str">
        <f>IF(ISNUMBER(san!H487), IF(san!H487=-999,"NA",IF(san!H487&gt;99, "&gt;99", IF(san!H487&lt;1, "&lt;1", san!H487))), "-")</f>
        <v>-</v>
      </c>
      <c r="I489" s="29" t="str">
        <f>IF(ISNUMBER(san!I487), IF(san!I487=-999,"NA",san!I487), "-")</f>
        <v>-</v>
      </c>
      <c r="J489" s="29" t="str">
        <f>IF(ISNUMBER(san!J487), IF(san!J487=-999,"NA",san!J487), "-")</f>
        <v>-</v>
      </c>
      <c r="K489" s="38" t="str">
        <f>IF(ISNUMBER(san!K487), IF(san!K487=-999,"NA",IF(san!K487&gt;99, "&gt;99", IF(san!K487&lt;1, "&lt;1", san!K487))), "-")</f>
        <v>-</v>
      </c>
      <c r="L489" s="39" t="str">
        <f>IF(ISNUMBER(san!L487), IF(san!L487=-999,"NA",IF(san!L487&gt;99, "&gt;99", IF(san!L487&lt;1, "&lt;1", san!L487))), "-")</f>
        <v>-</v>
      </c>
      <c r="M489" s="39" t="str">
        <f>IF(ISNUMBER(san!M487), IF(san!M487=-999,"NA",IF(san!M487&gt;99, "&gt;99", IF(san!M487&lt;1, "&lt;1", san!M487))), "-")</f>
        <v>-</v>
      </c>
      <c r="N489" s="40" t="str">
        <f>IF(ISNUMBER(san!N487), IF(san!N487=-999,"NA",IF(san!N487&gt;99, "&gt;99", IF(san!N487&lt;1, "&lt;1", san!N487))), "-")</f>
        <v>-</v>
      </c>
      <c r="O489" s="29" t="str">
        <f>IF(ISNUMBER(san!O487), IF(san!O487=-999,"NA",san!O487), "-")</f>
        <v>-</v>
      </c>
      <c r="P489" s="29" t="str">
        <f>IF(ISNUMBER(san!P487), IF(san!P487=-999,"NA",san!P487), "-")</f>
        <v>-</v>
      </c>
      <c r="Q489" s="38" t="str">
        <f>IF(ISNUMBER(san!Q487), IF(san!Q487=-999,"NA",IF(san!Q487&gt;99, "&gt;99", IF(san!Q487&lt;1, "&lt;1", san!Q487))), "-")</f>
        <v>-</v>
      </c>
      <c r="R489" s="39" t="str">
        <f>IF(ISNUMBER(san!R487), IF(san!R487=-999,"NA",IF(san!R487&gt;99, "&gt;99", IF(san!R487&lt;1, "&lt;1", san!R487))), "-")</f>
        <v>-</v>
      </c>
      <c r="S489" s="39" t="str">
        <f>IF(ISNUMBER(san!S487), IF(san!S487=-999,"NA",IF(san!S487&gt;99, "&gt;99", IF(san!S487&lt;1, "&lt;1", san!S487))), "-")</f>
        <v>-</v>
      </c>
      <c r="T489" s="40" t="str">
        <f>IF(ISNUMBER(san!T487), IF(san!T487=-999,"NA",IF(san!T487&gt;99, "&gt;99", IF(san!T487&lt;1, "&lt;1", san!T487))), "-")</f>
        <v>-</v>
      </c>
      <c r="U489" s="29" t="str">
        <f>IF(ISNUMBER(san!U487), IF(san!U487=-999,"NA",san!U487), "-")</f>
        <v>-</v>
      </c>
      <c r="V489" s="29" t="str">
        <f>IF(ISNUMBER(san!V487), IF(san!V487=-999,"NA",san!V487), "-")</f>
        <v>-</v>
      </c>
      <c r="W489" s="41" t="str">
        <f>IF(ISNUMBER(san!W487), IF(san!W487=-999,"NA",IF(san!W487&gt;99, "&gt;99", IF(san!W487&lt;1, "&lt;1", san!W487))), "-")</f>
        <v>-</v>
      </c>
      <c r="X489" s="39" t="str">
        <f>IF(ISNUMBER(san!X487), IF(san!X487=-999,"NA",IF(san!X487&gt;99, "&gt;99", IF(san!X487&lt;1, "&lt;1", san!X487))), "-")</f>
        <v>-</v>
      </c>
      <c r="Y489" s="39" t="str">
        <f>IF(ISNUMBER(san!Y487), IF(san!Y487=-999,"NA",IF(san!Y487&gt;99, "&gt;99", IF(san!Y487&lt;1, "&lt;1", san!Y487))), "-")</f>
        <v>-</v>
      </c>
      <c r="Z489" s="39" t="str">
        <f>IF(ISNUMBER(san!Z487), IF(san!Z487=-999,"NA",IF(san!Z487&gt;99, "&gt;99", IF(san!Z487&lt;1, "&lt;1", san!Z487))), "-")</f>
        <v>-</v>
      </c>
      <c r="AA489" s="29" t="str">
        <f>IF(ISNUMBER(san!AA487), IF(san!AA487=-999,"NA",san!AA487), "-")</f>
        <v>-</v>
      </c>
      <c r="AB489" s="39" t="str">
        <f>IF(ISNUMBER(san!AB487), IF(san!AB487=-999,"NA",IF(san!AB487&gt;99, "&gt;99", IF(san!AB487&lt;1, "&lt;1", san!AB487))), "-")</f>
        <v>-</v>
      </c>
      <c r="AC489" s="39" t="str">
        <f>IF(ISNUMBER(san!AC487), IF(san!AC487=-999,"NA",IF(san!AC487&gt;99, "&gt;99", IF(san!AC487&lt;1, "&lt;1", san!AC487))), "-")</f>
        <v>-</v>
      </c>
      <c r="AD489" s="39" t="str">
        <f>IF(ISNUMBER(san!AD487), IF(san!AD487=-999,"NA",IF(san!AD487&gt;99, "&gt;99", IF(san!AD487&lt;1, "&lt;1", san!AD487))), "-")</f>
        <v>-</v>
      </c>
      <c r="AE489" s="41" t="str">
        <f>IF(ISNUMBER(san!AE487), IF(san!AE487=-999,"NA",IF(san!AE487&gt;99, "&gt;99", IF(san!AE487&lt;1, "&lt;1", san!AE487))), "-")</f>
        <v>-</v>
      </c>
      <c r="AF489" s="39" t="str">
        <f>IF(ISNUMBER(san!AF487), IF(san!AF487=-999,"NA",IF(san!AF487&gt;99, "&gt;99", IF(san!AF487&lt;1, "&lt;1", san!AF487))), "-")</f>
        <v>-</v>
      </c>
      <c r="AG489" s="39" t="str">
        <f>IF(ISNUMBER(san!AG487), IF(san!AG487=-999,"NA",IF(san!AG487&gt;99, "&gt;99", IF(san!AG487&lt;1, "&lt;1", san!AG487))), "-")</f>
        <v>-</v>
      </c>
      <c r="AH489" s="39" t="str">
        <f>IF(ISNUMBER(san!AH487), IF(san!AH487=-999,"NA",IF(san!AH487&gt;99, "&gt;99", IF(san!AH487&lt;1, "&lt;1", san!AH487))), "-")</f>
        <v>-</v>
      </c>
      <c r="AI489" s="29" t="str">
        <f>IF(ISNUMBER(san!AI487), IF(san!AI487=-999,"NA",san!AI487), "-")</f>
        <v>-</v>
      </c>
      <c r="AJ489" s="39" t="str">
        <f>IF(ISNUMBER(san!AJ487), IF(san!AJ487=-999,"NA",IF(san!AJ487&gt;99, "&gt;99", IF(san!AJ487&lt;1, "&lt;1", san!AJ487))), "-")</f>
        <v>-</v>
      </c>
      <c r="AK489" s="39" t="str">
        <f>IF(ISNUMBER(san!AK487), IF(san!AK487=-999,"NA",IF(san!AK487&gt;99, "&gt;99", IF(san!AK487&lt;1, "&lt;1", san!AK487))), "-")</f>
        <v>-</v>
      </c>
      <c r="AL489" s="39" t="str">
        <f>IF(ISNUMBER(san!AL487), IF(san!AL487=-999,"NA",IF(san!AL487&gt;99, "&gt;99", IF(san!AL487&lt;1, "&lt;1", san!AL487))), "-")</f>
        <v>-</v>
      </c>
      <c r="AM489" s="41" t="str">
        <f>IF(ISNUMBER(san!AM487), IF(san!AM487=-999,"NA",IF(san!AM487&gt;99, "&gt;99", IF(san!AM487&lt;1, "&lt;1", san!AM487))), "-")</f>
        <v>-</v>
      </c>
      <c r="AN489" s="39" t="str">
        <f>IF(ISNUMBER(san!AN487), IF(san!AN487=-999,"NA",IF(san!AN487&gt;99, "&gt;99", IF(san!AN487&lt;1, "&lt;1", san!AN487))), "-")</f>
        <v>-</v>
      </c>
      <c r="AO489" s="39" t="str">
        <f>IF(ISNUMBER(san!AO487), IF(san!AO487=-999,"NA",IF(san!AO487&gt;99, "&gt;99", IF(san!AO487&lt;1, "&lt;1", san!AO487))), "-")</f>
        <v>-</v>
      </c>
      <c r="AP489" s="39" t="str">
        <f>IF(ISNUMBER(san!AP487), IF(san!AP487=-999,"NA",IF(san!AP487&gt;99, "&gt;99", IF(san!AP487&lt;1, "&lt;1", san!AP487))), "-")</f>
        <v>-</v>
      </c>
      <c r="AQ489" s="29" t="str">
        <f>IF(ISNUMBER(san!AQ487), IF(san!AQ487=-999,"NA",san!AQ487), "-")</f>
        <v>-</v>
      </c>
      <c r="AR489" s="39" t="str">
        <f>IF(ISNUMBER(san!AR487), IF(san!AR487=-999,"NA",IF(san!AR487&gt;99, "&gt;99", IF(san!AR487&lt;1, "&lt;1", san!AR487))), "-")</f>
        <v>-</v>
      </c>
      <c r="AS489" s="39" t="str">
        <f>IF(ISNUMBER(san!AS487), IF(san!AS487=-999,"NA",IF(san!AS487&gt;99, "&gt;99", IF(san!AS487&lt;1, "&lt;1", san!AS487))), "-")</f>
        <v>-</v>
      </c>
      <c r="AT489" s="39" t="str">
        <f>IF(ISNUMBER(san!AT487), IF(san!AT487=-999,"NA",IF(san!AT487&gt;99, "&gt;99", IF(san!AT487&lt;1, "&lt;1", san!AT487))), "-")</f>
        <v>-</v>
      </c>
    </row>
    <row r="490" ht="15" hidden="true">
      <c r="A490" s="36" t="str">
        <f>IF(ISBLANK(san!A488), "", san!A488)</f>
        <v/>
      </c>
      <c r="B490" s="57" t="str">
        <f>IF(ISBLANK(san!B488), "", san!B488)</f>
        <v/>
      </c>
      <c r="C490" s="37" t="str">
        <f>IF(ISNUMBER(san!C488), san!C488, "-")</f>
        <v>-</v>
      </c>
      <c r="D490" s="39" t="str">
        <f>IF(ISNUMBER(san!D488), san!D488, "-")</f>
        <v>-</v>
      </c>
      <c r="E490" s="38" t="str">
        <f>IF(ISNUMBER(san!E488), IF(san!E488=-999,"NA",IF(san!E488&gt;99, "&gt;99", IF(san!E488&lt;1, "&lt;1", san!E488))), "-")</f>
        <v>-</v>
      </c>
      <c r="F490" s="39" t="str">
        <f>IF(ISNUMBER(san!F488), IF(san!F488=-999,"NA",IF(san!F488&gt;99, "&gt;99", IF(san!F488&lt;1, "&lt;1", san!F488))), "-")</f>
        <v>-</v>
      </c>
      <c r="G490" s="39" t="str">
        <f>IF(ISNUMBER(san!G488), IF(san!G488=-999,"NA",IF(san!G488&gt;99, "&gt;99", IF(san!G488&lt;1, "&lt;1", san!G488))), "-")</f>
        <v>-</v>
      </c>
      <c r="H490" s="40" t="str">
        <f>IF(ISNUMBER(san!H488), IF(san!H488=-999,"NA",IF(san!H488&gt;99, "&gt;99", IF(san!H488&lt;1, "&lt;1", san!H488))), "-")</f>
        <v>-</v>
      </c>
      <c r="I490" s="29" t="str">
        <f>IF(ISNUMBER(san!I488), IF(san!I488=-999,"NA",san!I488), "-")</f>
        <v>-</v>
      </c>
      <c r="J490" s="29" t="str">
        <f>IF(ISNUMBER(san!J488), IF(san!J488=-999,"NA",san!J488), "-")</f>
        <v>-</v>
      </c>
      <c r="K490" s="38" t="str">
        <f>IF(ISNUMBER(san!K488), IF(san!K488=-999,"NA",IF(san!K488&gt;99, "&gt;99", IF(san!K488&lt;1, "&lt;1", san!K488))), "-")</f>
        <v>-</v>
      </c>
      <c r="L490" s="39" t="str">
        <f>IF(ISNUMBER(san!L488), IF(san!L488=-999,"NA",IF(san!L488&gt;99, "&gt;99", IF(san!L488&lt;1, "&lt;1", san!L488))), "-")</f>
        <v>-</v>
      </c>
      <c r="M490" s="39" t="str">
        <f>IF(ISNUMBER(san!M488), IF(san!M488=-999,"NA",IF(san!M488&gt;99, "&gt;99", IF(san!M488&lt;1, "&lt;1", san!M488))), "-")</f>
        <v>-</v>
      </c>
      <c r="N490" s="40" t="str">
        <f>IF(ISNUMBER(san!N488), IF(san!N488=-999,"NA",IF(san!N488&gt;99, "&gt;99", IF(san!N488&lt;1, "&lt;1", san!N488))), "-")</f>
        <v>-</v>
      </c>
      <c r="O490" s="29" t="str">
        <f>IF(ISNUMBER(san!O488), IF(san!O488=-999,"NA",san!O488), "-")</f>
        <v>-</v>
      </c>
      <c r="P490" s="29" t="str">
        <f>IF(ISNUMBER(san!P488), IF(san!P488=-999,"NA",san!P488), "-")</f>
        <v>-</v>
      </c>
      <c r="Q490" s="38" t="str">
        <f>IF(ISNUMBER(san!Q488), IF(san!Q488=-999,"NA",IF(san!Q488&gt;99, "&gt;99", IF(san!Q488&lt;1, "&lt;1", san!Q488))), "-")</f>
        <v>-</v>
      </c>
      <c r="R490" s="39" t="str">
        <f>IF(ISNUMBER(san!R488), IF(san!R488=-999,"NA",IF(san!R488&gt;99, "&gt;99", IF(san!R488&lt;1, "&lt;1", san!R488))), "-")</f>
        <v>-</v>
      </c>
      <c r="S490" s="39" t="str">
        <f>IF(ISNUMBER(san!S488), IF(san!S488=-999,"NA",IF(san!S488&gt;99, "&gt;99", IF(san!S488&lt;1, "&lt;1", san!S488))), "-")</f>
        <v>-</v>
      </c>
      <c r="T490" s="40" t="str">
        <f>IF(ISNUMBER(san!T488), IF(san!T488=-999,"NA",IF(san!T488&gt;99, "&gt;99", IF(san!T488&lt;1, "&lt;1", san!T488))), "-")</f>
        <v>-</v>
      </c>
      <c r="U490" s="29" t="str">
        <f>IF(ISNUMBER(san!U488), IF(san!U488=-999,"NA",san!U488), "-")</f>
        <v>-</v>
      </c>
      <c r="V490" s="29" t="str">
        <f>IF(ISNUMBER(san!V488), IF(san!V488=-999,"NA",san!V488), "-")</f>
        <v>-</v>
      </c>
      <c r="W490" s="41" t="str">
        <f>IF(ISNUMBER(san!W488), IF(san!W488=-999,"NA",IF(san!W488&gt;99, "&gt;99", IF(san!W488&lt;1, "&lt;1", san!W488))), "-")</f>
        <v>-</v>
      </c>
      <c r="X490" s="39" t="str">
        <f>IF(ISNUMBER(san!X488), IF(san!X488=-999,"NA",IF(san!X488&gt;99, "&gt;99", IF(san!X488&lt;1, "&lt;1", san!X488))), "-")</f>
        <v>-</v>
      </c>
      <c r="Y490" s="39" t="str">
        <f>IF(ISNUMBER(san!Y488), IF(san!Y488=-999,"NA",IF(san!Y488&gt;99, "&gt;99", IF(san!Y488&lt;1, "&lt;1", san!Y488))), "-")</f>
        <v>-</v>
      </c>
      <c r="Z490" s="39" t="str">
        <f>IF(ISNUMBER(san!Z488), IF(san!Z488=-999,"NA",IF(san!Z488&gt;99, "&gt;99", IF(san!Z488&lt;1, "&lt;1", san!Z488))), "-")</f>
        <v>-</v>
      </c>
      <c r="AA490" s="29" t="str">
        <f>IF(ISNUMBER(san!AA488), IF(san!AA488=-999,"NA",san!AA488), "-")</f>
        <v>-</v>
      </c>
      <c r="AB490" s="39" t="str">
        <f>IF(ISNUMBER(san!AB488), IF(san!AB488=-999,"NA",IF(san!AB488&gt;99, "&gt;99", IF(san!AB488&lt;1, "&lt;1", san!AB488))), "-")</f>
        <v>-</v>
      </c>
      <c r="AC490" s="39" t="str">
        <f>IF(ISNUMBER(san!AC488), IF(san!AC488=-999,"NA",IF(san!AC488&gt;99, "&gt;99", IF(san!AC488&lt;1, "&lt;1", san!AC488))), "-")</f>
        <v>-</v>
      </c>
      <c r="AD490" s="39" t="str">
        <f>IF(ISNUMBER(san!AD488), IF(san!AD488=-999,"NA",IF(san!AD488&gt;99, "&gt;99", IF(san!AD488&lt;1, "&lt;1", san!AD488))), "-")</f>
        <v>-</v>
      </c>
      <c r="AE490" s="41" t="str">
        <f>IF(ISNUMBER(san!AE488), IF(san!AE488=-999,"NA",IF(san!AE488&gt;99, "&gt;99", IF(san!AE488&lt;1, "&lt;1", san!AE488))), "-")</f>
        <v>-</v>
      </c>
      <c r="AF490" s="39" t="str">
        <f>IF(ISNUMBER(san!AF488), IF(san!AF488=-999,"NA",IF(san!AF488&gt;99, "&gt;99", IF(san!AF488&lt;1, "&lt;1", san!AF488))), "-")</f>
        <v>-</v>
      </c>
      <c r="AG490" s="39" t="str">
        <f>IF(ISNUMBER(san!AG488), IF(san!AG488=-999,"NA",IF(san!AG488&gt;99, "&gt;99", IF(san!AG488&lt;1, "&lt;1", san!AG488))), "-")</f>
        <v>-</v>
      </c>
      <c r="AH490" s="39" t="str">
        <f>IF(ISNUMBER(san!AH488), IF(san!AH488=-999,"NA",IF(san!AH488&gt;99, "&gt;99", IF(san!AH488&lt;1, "&lt;1", san!AH488))), "-")</f>
        <v>-</v>
      </c>
      <c r="AI490" s="29" t="str">
        <f>IF(ISNUMBER(san!AI488), IF(san!AI488=-999,"NA",san!AI488), "-")</f>
        <v>-</v>
      </c>
      <c r="AJ490" s="39" t="str">
        <f>IF(ISNUMBER(san!AJ488), IF(san!AJ488=-999,"NA",IF(san!AJ488&gt;99, "&gt;99", IF(san!AJ488&lt;1, "&lt;1", san!AJ488))), "-")</f>
        <v>-</v>
      </c>
      <c r="AK490" s="39" t="str">
        <f>IF(ISNUMBER(san!AK488), IF(san!AK488=-999,"NA",IF(san!AK488&gt;99, "&gt;99", IF(san!AK488&lt;1, "&lt;1", san!AK488))), "-")</f>
        <v>-</v>
      </c>
      <c r="AL490" s="39" t="str">
        <f>IF(ISNUMBER(san!AL488), IF(san!AL488=-999,"NA",IF(san!AL488&gt;99, "&gt;99", IF(san!AL488&lt;1, "&lt;1", san!AL488))), "-")</f>
        <v>-</v>
      </c>
      <c r="AM490" s="41" t="str">
        <f>IF(ISNUMBER(san!AM488), IF(san!AM488=-999,"NA",IF(san!AM488&gt;99, "&gt;99", IF(san!AM488&lt;1, "&lt;1", san!AM488))), "-")</f>
        <v>-</v>
      </c>
      <c r="AN490" s="39" t="str">
        <f>IF(ISNUMBER(san!AN488), IF(san!AN488=-999,"NA",IF(san!AN488&gt;99, "&gt;99", IF(san!AN488&lt;1, "&lt;1", san!AN488))), "-")</f>
        <v>-</v>
      </c>
      <c r="AO490" s="39" t="str">
        <f>IF(ISNUMBER(san!AO488), IF(san!AO488=-999,"NA",IF(san!AO488&gt;99, "&gt;99", IF(san!AO488&lt;1, "&lt;1", san!AO488))), "-")</f>
        <v>-</v>
      </c>
      <c r="AP490" s="39" t="str">
        <f>IF(ISNUMBER(san!AP488), IF(san!AP488=-999,"NA",IF(san!AP488&gt;99, "&gt;99", IF(san!AP488&lt;1, "&lt;1", san!AP488))), "-")</f>
        <v>-</v>
      </c>
      <c r="AQ490" s="29" t="str">
        <f>IF(ISNUMBER(san!AQ488), IF(san!AQ488=-999,"NA",san!AQ488), "-")</f>
        <v>-</v>
      </c>
      <c r="AR490" s="39" t="str">
        <f>IF(ISNUMBER(san!AR488), IF(san!AR488=-999,"NA",IF(san!AR488&gt;99, "&gt;99", IF(san!AR488&lt;1, "&lt;1", san!AR488))), "-")</f>
        <v>-</v>
      </c>
      <c r="AS490" s="39" t="str">
        <f>IF(ISNUMBER(san!AS488), IF(san!AS488=-999,"NA",IF(san!AS488&gt;99, "&gt;99", IF(san!AS488&lt;1, "&lt;1", san!AS488))), "-")</f>
        <v>-</v>
      </c>
      <c r="AT490" s="39" t="str">
        <f>IF(ISNUMBER(san!AT488), IF(san!AT488=-999,"NA",IF(san!AT488&gt;99, "&gt;99", IF(san!AT488&lt;1, "&lt;1", san!AT488))), "-")</f>
        <v>-</v>
      </c>
    </row>
    <row r="491" ht="15" hidden="true">
      <c r="A491" s="36" t="str">
        <f>IF(ISBLANK(san!A489), "", san!A489)</f>
        <v/>
      </c>
      <c r="B491" s="57" t="str">
        <f>IF(ISBLANK(san!B489), "", san!B489)</f>
        <v/>
      </c>
      <c r="C491" s="37" t="str">
        <f>IF(ISNUMBER(san!C489), san!C489, "-")</f>
        <v>-</v>
      </c>
      <c r="D491" s="39" t="str">
        <f>IF(ISNUMBER(san!D489), san!D489, "-")</f>
        <v>-</v>
      </c>
      <c r="E491" s="38" t="str">
        <f>IF(ISNUMBER(san!E489), IF(san!E489=-999,"NA",IF(san!E489&gt;99, "&gt;99", IF(san!E489&lt;1, "&lt;1", san!E489))), "-")</f>
        <v>-</v>
      </c>
      <c r="F491" s="39" t="str">
        <f>IF(ISNUMBER(san!F489), IF(san!F489=-999,"NA",IF(san!F489&gt;99, "&gt;99", IF(san!F489&lt;1, "&lt;1", san!F489))), "-")</f>
        <v>-</v>
      </c>
      <c r="G491" s="39" t="str">
        <f>IF(ISNUMBER(san!G489), IF(san!G489=-999,"NA",IF(san!G489&gt;99, "&gt;99", IF(san!G489&lt;1, "&lt;1", san!G489))), "-")</f>
        <v>-</v>
      </c>
      <c r="H491" s="40" t="str">
        <f>IF(ISNUMBER(san!H489), IF(san!H489=-999,"NA",IF(san!H489&gt;99, "&gt;99", IF(san!H489&lt;1, "&lt;1", san!H489))), "-")</f>
        <v>-</v>
      </c>
      <c r="I491" s="29" t="str">
        <f>IF(ISNUMBER(san!I489), IF(san!I489=-999,"NA",san!I489), "-")</f>
        <v>-</v>
      </c>
      <c r="J491" s="29" t="str">
        <f>IF(ISNUMBER(san!J489), IF(san!J489=-999,"NA",san!J489), "-")</f>
        <v>-</v>
      </c>
      <c r="K491" s="38" t="str">
        <f>IF(ISNUMBER(san!K489), IF(san!K489=-999,"NA",IF(san!K489&gt;99, "&gt;99", IF(san!K489&lt;1, "&lt;1", san!K489))), "-")</f>
        <v>-</v>
      </c>
      <c r="L491" s="39" t="str">
        <f>IF(ISNUMBER(san!L489), IF(san!L489=-999,"NA",IF(san!L489&gt;99, "&gt;99", IF(san!L489&lt;1, "&lt;1", san!L489))), "-")</f>
        <v>-</v>
      </c>
      <c r="M491" s="39" t="str">
        <f>IF(ISNUMBER(san!M489), IF(san!M489=-999,"NA",IF(san!M489&gt;99, "&gt;99", IF(san!M489&lt;1, "&lt;1", san!M489))), "-")</f>
        <v>-</v>
      </c>
      <c r="N491" s="40" t="str">
        <f>IF(ISNUMBER(san!N489), IF(san!N489=-999,"NA",IF(san!N489&gt;99, "&gt;99", IF(san!N489&lt;1, "&lt;1", san!N489))), "-")</f>
        <v>-</v>
      </c>
      <c r="O491" s="29" t="str">
        <f>IF(ISNUMBER(san!O489), IF(san!O489=-999,"NA",san!O489), "-")</f>
        <v>-</v>
      </c>
      <c r="P491" s="29" t="str">
        <f>IF(ISNUMBER(san!P489), IF(san!P489=-999,"NA",san!P489), "-")</f>
        <v>-</v>
      </c>
      <c r="Q491" s="38" t="str">
        <f>IF(ISNUMBER(san!Q489), IF(san!Q489=-999,"NA",IF(san!Q489&gt;99, "&gt;99", IF(san!Q489&lt;1, "&lt;1", san!Q489))), "-")</f>
        <v>-</v>
      </c>
      <c r="R491" s="39" t="str">
        <f>IF(ISNUMBER(san!R489), IF(san!R489=-999,"NA",IF(san!R489&gt;99, "&gt;99", IF(san!R489&lt;1, "&lt;1", san!R489))), "-")</f>
        <v>-</v>
      </c>
      <c r="S491" s="39" t="str">
        <f>IF(ISNUMBER(san!S489), IF(san!S489=-999,"NA",IF(san!S489&gt;99, "&gt;99", IF(san!S489&lt;1, "&lt;1", san!S489))), "-")</f>
        <v>-</v>
      </c>
      <c r="T491" s="40" t="str">
        <f>IF(ISNUMBER(san!T489), IF(san!T489=-999,"NA",IF(san!T489&gt;99, "&gt;99", IF(san!T489&lt;1, "&lt;1", san!T489))), "-")</f>
        <v>-</v>
      </c>
      <c r="U491" s="29" t="str">
        <f>IF(ISNUMBER(san!U489), IF(san!U489=-999,"NA",san!U489), "-")</f>
        <v>-</v>
      </c>
      <c r="V491" s="29" t="str">
        <f>IF(ISNUMBER(san!V489), IF(san!V489=-999,"NA",san!V489), "-")</f>
        <v>-</v>
      </c>
      <c r="W491" s="41" t="str">
        <f>IF(ISNUMBER(san!W489), IF(san!W489=-999,"NA",IF(san!W489&gt;99, "&gt;99", IF(san!W489&lt;1, "&lt;1", san!W489))), "-")</f>
        <v>-</v>
      </c>
      <c r="X491" s="39" t="str">
        <f>IF(ISNUMBER(san!X489), IF(san!X489=-999,"NA",IF(san!X489&gt;99, "&gt;99", IF(san!X489&lt;1, "&lt;1", san!X489))), "-")</f>
        <v>-</v>
      </c>
      <c r="Y491" s="39" t="str">
        <f>IF(ISNUMBER(san!Y489), IF(san!Y489=-999,"NA",IF(san!Y489&gt;99, "&gt;99", IF(san!Y489&lt;1, "&lt;1", san!Y489))), "-")</f>
        <v>-</v>
      </c>
      <c r="Z491" s="39" t="str">
        <f>IF(ISNUMBER(san!Z489), IF(san!Z489=-999,"NA",IF(san!Z489&gt;99, "&gt;99", IF(san!Z489&lt;1, "&lt;1", san!Z489))), "-")</f>
        <v>-</v>
      </c>
      <c r="AA491" s="29" t="str">
        <f>IF(ISNUMBER(san!AA489), IF(san!AA489=-999,"NA",san!AA489), "-")</f>
        <v>-</v>
      </c>
      <c r="AB491" s="39" t="str">
        <f>IF(ISNUMBER(san!AB489), IF(san!AB489=-999,"NA",IF(san!AB489&gt;99, "&gt;99", IF(san!AB489&lt;1, "&lt;1", san!AB489))), "-")</f>
        <v>-</v>
      </c>
      <c r="AC491" s="39" t="str">
        <f>IF(ISNUMBER(san!AC489), IF(san!AC489=-999,"NA",IF(san!AC489&gt;99, "&gt;99", IF(san!AC489&lt;1, "&lt;1", san!AC489))), "-")</f>
        <v>-</v>
      </c>
      <c r="AD491" s="39" t="str">
        <f>IF(ISNUMBER(san!AD489), IF(san!AD489=-999,"NA",IF(san!AD489&gt;99, "&gt;99", IF(san!AD489&lt;1, "&lt;1", san!AD489))), "-")</f>
        <v>-</v>
      </c>
      <c r="AE491" s="41" t="str">
        <f>IF(ISNUMBER(san!AE489), IF(san!AE489=-999,"NA",IF(san!AE489&gt;99, "&gt;99", IF(san!AE489&lt;1, "&lt;1", san!AE489))), "-")</f>
        <v>-</v>
      </c>
      <c r="AF491" s="39" t="str">
        <f>IF(ISNUMBER(san!AF489), IF(san!AF489=-999,"NA",IF(san!AF489&gt;99, "&gt;99", IF(san!AF489&lt;1, "&lt;1", san!AF489))), "-")</f>
        <v>-</v>
      </c>
      <c r="AG491" s="39" t="str">
        <f>IF(ISNUMBER(san!AG489), IF(san!AG489=-999,"NA",IF(san!AG489&gt;99, "&gt;99", IF(san!AG489&lt;1, "&lt;1", san!AG489))), "-")</f>
        <v>-</v>
      </c>
      <c r="AH491" s="39" t="str">
        <f>IF(ISNUMBER(san!AH489), IF(san!AH489=-999,"NA",IF(san!AH489&gt;99, "&gt;99", IF(san!AH489&lt;1, "&lt;1", san!AH489))), "-")</f>
        <v>-</v>
      </c>
      <c r="AI491" s="29" t="str">
        <f>IF(ISNUMBER(san!AI489), IF(san!AI489=-999,"NA",san!AI489), "-")</f>
        <v>-</v>
      </c>
      <c r="AJ491" s="39" t="str">
        <f>IF(ISNUMBER(san!AJ489), IF(san!AJ489=-999,"NA",IF(san!AJ489&gt;99, "&gt;99", IF(san!AJ489&lt;1, "&lt;1", san!AJ489))), "-")</f>
        <v>-</v>
      </c>
      <c r="AK491" s="39" t="str">
        <f>IF(ISNUMBER(san!AK489), IF(san!AK489=-999,"NA",IF(san!AK489&gt;99, "&gt;99", IF(san!AK489&lt;1, "&lt;1", san!AK489))), "-")</f>
        <v>-</v>
      </c>
      <c r="AL491" s="39" t="str">
        <f>IF(ISNUMBER(san!AL489), IF(san!AL489=-999,"NA",IF(san!AL489&gt;99, "&gt;99", IF(san!AL489&lt;1, "&lt;1", san!AL489))), "-")</f>
        <v>-</v>
      </c>
      <c r="AM491" s="41" t="str">
        <f>IF(ISNUMBER(san!AM489), IF(san!AM489=-999,"NA",IF(san!AM489&gt;99, "&gt;99", IF(san!AM489&lt;1, "&lt;1", san!AM489))), "-")</f>
        <v>-</v>
      </c>
      <c r="AN491" s="39" t="str">
        <f>IF(ISNUMBER(san!AN489), IF(san!AN489=-999,"NA",IF(san!AN489&gt;99, "&gt;99", IF(san!AN489&lt;1, "&lt;1", san!AN489))), "-")</f>
        <v>-</v>
      </c>
      <c r="AO491" s="39" t="str">
        <f>IF(ISNUMBER(san!AO489), IF(san!AO489=-999,"NA",IF(san!AO489&gt;99, "&gt;99", IF(san!AO489&lt;1, "&lt;1", san!AO489))), "-")</f>
        <v>-</v>
      </c>
      <c r="AP491" s="39" t="str">
        <f>IF(ISNUMBER(san!AP489), IF(san!AP489=-999,"NA",IF(san!AP489&gt;99, "&gt;99", IF(san!AP489&lt;1, "&lt;1", san!AP489))), "-")</f>
        <v>-</v>
      </c>
      <c r="AQ491" s="29" t="str">
        <f>IF(ISNUMBER(san!AQ489), IF(san!AQ489=-999,"NA",san!AQ489), "-")</f>
        <v>-</v>
      </c>
      <c r="AR491" s="39" t="str">
        <f>IF(ISNUMBER(san!AR489), IF(san!AR489=-999,"NA",IF(san!AR489&gt;99, "&gt;99", IF(san!AR489&lt;1, "&lt;1", san!AR489))), "-")</f>
        <v>-</v>
      </c>
      <c r="AS491" s="39" t="str">
        <f>IF(ISNUMBER(san!AS489), IF(san!AS489=-999,"NA",IF(san!AS489&gt;99, "&gt;99", IF(san!AS489&lt;1, "&lt;1", san!AS489))), "-")</f>
        <v>-</v>
      </c>
      <c r="AT491" s="39" t="str">
        <f>IF(ISNUMBER(san!AT489), IF(san!AT489=-999,"NA",IF(san!AT489&gt;99, "&gt;99", IF(san!AT489&lt;1, "&lt;1", san!AT489))), "-")</f>
        <v>-</v>
      </c>
    </row>
    <row r="492" ht="15" hidden="true">
      <c r="A492" s="36" t="str">
        <f>IF(ISBLANK(san!A490), "", san!A490)</f>
        <v/>
      </c>
      <c r="B492" s="57" t="str">
        <f>IF(ISBLANK(san!B490), "", san!B490)</f>
        <v/>
      </c>
      <c r="C492" s="37" t="str">
        <f>IF(ISNUMBER(san!C490), san!C490, "-")</f>
        <v>-</v>
      </c>
      <c r="D492" s="39" t="str">
        <f>IF(ISNUMBER(san!D490), san!D490, "-")</f>
        <v>-</v>
      </c>
      <c r="E492" s="38" t="str">
        <f>IF(ISNUMBER(san!E490), IF(san!E490=-999,"NA",IF(san!E490&gt;99, "&gt;99", IF(san!E490&lt;1, "&lt;1", san!E490))), "-")</f>
        <v>-</v>
      </c>
      <c r="F492" s="39" t="str">
        <f>IF(ISNUMBER(san!F490), IF(san!F490=-999,"NA",IF(san!F490&gt;99, "&gt;99", IF(san!F490&lt;1, "&lt;1", san!F490))), "-")</f>
        <v>-</v>
      </c>
      <c r="G492" s="39" t="str">
        <f>IF(ISNUMBER(san!G490), IF(san!G490=-999,"NA",IF(san!G490&gt;99, "&gt;99", IF(san!G490&lt;1, "&lt;1", san!G490))), "-")</f>
        <v>-</v>
      </c>
      <c r="H492" s="40" t="str">
        <f>IF(ISNUMBER(san!H490), IF(san!H490=-999,"NA",IF(san!H490&gt;99, "&gt;99", IF(san!H490&lt;1, "&lt;1", san!H490))), "-")</f>
        <v>-</v>
      </c>
      <c r="I492" s="29" t="str">
        <f>IF(ISNUMBER(san!I490), IF(san!I490=-999,"NA",san!I490), "-")</f>
        <v>-</v>
      </c>
      <c r="J492" s="29" t="str">
        <f>IF(ISNUMBER(san!J490), IF(san!J490=-999,"NA",san!J490), "-")</f>
        <v>-</v>
      </c>
      <c r="K492" s="38" t="str">
        <f>IF(ISNUMBER(san!K490), IF(san!K490=-999,"NA",IF(san!K490&gt;99, "&gt;99", IF(san!K490&lt;1, "&lt;1", san!K490))), "-")</f>
        <v>-</v>
      </c>
      <c r="L492" s="39" t="str">
        <f>IF(ISNUMBER(san!L490), IF(san!L490=-999,"NA",IF(san!L490&gt;99, "&gt;99", IF(san!L490&lt;1, "&lt;1", san!L490))), "-")</f>
        <v>-</v>
      </c>
      <c r="M492" s="39" t="str">
        <f>IF(ISNUMBER(san!M490), IF(san!M490=-999,"NA",IF(san!M490&gt;99, "&gt;99", IF(san!M490&lt;1, "&lt;1", san!M490))), "-")</f>
        <v>-</v>
      </c>
      <c r="N492" s="40" t="str">
        <f>IF(ISNUMBER(san!N490), IF(san!N490=-999,"NA",IF(san!N490&gt;99, "&gt;99", IF(san!N490&lt;1, "&lt;1", san!N490))), "-")</f>
        <v>-</v>
      </c>
      <c r="O492" s="29" t="str">
        <f>IF(ISNUMBER(san!O490), IF(san!O490=-999,"NA",san!O490), "-")</f>
        <v>-</v>
      </c>
      <c r="P492" s="29" t="str">
        <f>IF(ISNUMBER(san!P490), IF(san!P490=-999,"NA",san!P490), "-")</f>
        <v>-</v>
      </c>
      <c r="Q492" s="38" t="str">
        <f>IF(ISNUMBER(san!Q490), IF(san!Q490=-999,"NA",IF(san!Q490&gt;99, "&gt;99", IF(san!Q490&lt;1, "&lt;1", san!Q490))), "-")</f>
        <v>-</v>
      </c>
      <c r="R492" s="39" t="str">
        <f>IF(ISNUMBER(san!R490), IF(san!R490=-999,"NA",IF(san!R490&gt;99, "&gt;99", IF(san!R490&lt;1, "&lt;1", san!R490))), "-")</f>
        <v>-</v>
      </c>
      <c r="S492" s="39" t="str">
        <f>IF(ISNUMBER(san!S490), IF(san!S490=-999,"NA",IF(san!S490&gt;99, "&gt;99", IF(san!S490&lt;1, "&lt;1", san!S490))), "-")</f>
        <v>-</v>
      </c>
      <c r="T492" s="40" t="str">
        <f>IF(ISNUMBER(san!T490), IF(san!T490=-999,"NA",IF(san!T490&gt;99, "&gt;99", IF(san!T490&lt;1, "&lt;1", san!T490))), "-")</f>
        <v>-</v>
      </c>
      <c r="U492" s="29" t="str">
        <f>IF(ISNUMBER(san!U490), IF(san!U490=-999,"NA",san!U490), "-")</f>
        <v>-</v>
      </c>
      <c r="V492" s="29" t="str">
        <f>IF(ISNUMBER(san!V490), IF(san!V490=-999,"NA",san!V490), "-")</f>
        <v>-</v>
      </c>
      <c r="W492" s="41" t="str">
        <f>IF(ISNUMBER(san!W490), IF(san!W490=-999,"NA",IF(san!W490&gt;99, "&gt;99", IF(san!W490&lt;1, "&lt;1", san!W490))), "-")</f>
        <v>-</v>
      </c>
      <c r="X492" s="39" t="str">
        <f>IF(ISNUMBER(san!X490), IF(san!X490=-999,"NA",IF(san!X490&gt;99, "&gt;99", IF(san!X490&lt;1, "&lt;1", san!X490))), "-")</f>
        <v>-</v>
      </c>
      <c r="Y492" s="39" t="str">
        <f>IF(ISNUMBER(san!Y490), IF(san!Y490=-999,"NA",IF(san!Y490&gt;99, "&gt;99", IF(san!Y490&lt;1, "&lt;1", san!Y490))), "-")</f>
        <v>-</v>
      </c>
      <c r="Z492" s="39" t="str">
        <f>IF(ISNUMBER(san!Z490), IF(san!Z490=-999,"NA",IF(san!Z490&gt;99, "&gt;99", IF(san!Z490&lt;1, "&lt;1", san!Z490))), "-")</f>
        <v>-</v>
      </c>
      <c r="AA492" s="29" t="str">
        <f>IF(ISNUMBER(san!AA490), IF(san!AA490=-999,"NA",san!AA490), "-")</f>
        <v>-</v>
      </c>
      <c r="AB492" s="39" t="str">
        <f>IF(ISNUMBER(san!AB490), IF(san!AB490=-999,"NA",IF(san!AB490&gt;99, "&gt;99", IF(san!AB490&lt;1, "&lt;1", san!AB490))), "-")</f>
        <v>-</v>
      </c>
      <c r="AC492" s="39" t="str">
        <f>IF(ISNUMBER(san!AC490), IF(san!AC490=-999,"NA",IF(san!AC490&gt;99, "&gt;99", IF(san!AC490&lt;1, "&lt;1", san!AC490))), "-")</f>
        <v>-</v>
      </c>
      <c r="AD492" s="39" t="str">
        <f>IF(ISNUMBER(san!AD490), IF(san!AD490=-999,"NA",IF(san!AD490&gt;99, "&gt;99", IF(san!AD490&lt;1, "&lt;1", san!AD490))), "-")</f>
        <v>-</v>
      </c>
      <c r="AE492" s="41" t="str">
        <f>IF(ISNUMBER(san!AE490), IF(san!AE490=-999,"NA",IF(san!AE490&gt;99, "&gt;99", IF(san!AE490&lt;1, "&lt;1", san!AE490))), "-")</f>
        <v>-</v>
      </c>
      <c r="AF492" s="39" t="str">
        <f>IF(ISNUMBER(san!AF490), IF(san!AF490=-999,"NA",IF(san!AF490&gt;99, "&gt;99", IF(san!AF490&lt;1, "&lt;1", san!AF490))), "-")</f>
        <v>-</v>
      </c>
      <c r="AG492" s="39" t="str">
        <f>IF(ISNUMBER(san!AG490), IF(san!AG490=-999,"NA",IF(san!AG490&gt;99, "&gt;99", IF(san!AG490&lt;1, "&lt;1", san!AG490))), "-")</f>
        <v>-</v>
      </c>
      <c r="AH492" s="39" t="str">
        <f>IF(ISNUMBER(san!AH490), IF(san!AH490=-999,"NA",IF(san!AH490&gt;99, "&gt;99", IF(san!AH490&lt;1, "&lt;1", san!AH490))), "-")</f>
        <v>-</v>
      </c>
      <c r="AI492" s="29" t="str">
        <f>IF(ISNUMBER(san!AI490), IF(san!AI490=-999,"NA",san!AI490), "-")</f>
        <v>-</v>
      </c>
      <c r="AJ492" s="39" t="str">
        <f>IF(ISNUMBER(san!AJ490), IF(san!AJ490=-999,"NA",IF(san!AJ490&gt;99, "&gt;99", IF(san!AJ490&lt;1, "&lt;1", san!AJ490))), "-")</f>
        <v>-</v>
      </c>
      <c r="AK492" s="39" t="str">
        <f>IF(ISNUMBER(san!AK490), IF(san!AK490=-999,"NA",IF(san!AK490&gt;99, "&gt;99", IF(san!AK490&lt;1, "&lt;1", san!AK490))), "-")</f>
        <v>-</v>
      </c>
      <c r="AL492" s="39" t="str">
        <f>IF(ISNUMBER(san!AL490), IF(san!AL490=-999,"NA",IF(san!AL490&gt;99, "&gt;99", IF(san!AL490&lt;1, "&lt;1", san!AL490))), "-")</f>
        <v>-</v>
      </c>
      <c r="AM492" s="41" t="str">
        <f>IF(ISNUMBER(san!AM490), IF(san!AM490=-999,"NA",IF(san!AM490&gt;99, "&gt;99", IF(san!AM490&lt;1, "&lt;1", san!AM490))), "-")</f>
        <v>-</v>
      </c>
      <c r="AN492" s="39" t="str">
        <f>IF(ISNUMBER(san!AN490), IF(san!AN490=-999,"NA",IF(san!AN490&gt;99, "&gt;99", IF(san!AN490&lt;1, "&lt;1", san!AN490))), "-")</f>
        <v>-</v>
      </c>
      <c r="AO492" s="39" t="str">
        <f>IF(ISNUMBER(san!AO490), IF(san!AO490=-999,"NA",IF(san!AO490&gt;99, "&gt;99", IF(san!AO490&lt;1, "&lt;1", san!AO490))), "-")</f>
        <v>-</v>
      </c>
      <c r="AP492" s="39" t="str">
        <f>IF(ISNUMBER(san!AP490), IF(san!AP490=-999,"NA",IF(san!AP490&gt;99, "&gt;99", IF(san!AP490&lt;1, "&lt;1", san!AP490))), "-")</f>
        <v>-</v>
      </c>
      <c r="AQ492" s="29" t="str">
        <f>IF(ISNUMBER(san!AQ490), IF(san!AQ490=-999,"NA",san!AQ490), "-")</f>
        <v>-</v>
      </c>
      <c r="AR492" s="39" t="str">
        <f>IF(ISNUMBER(san!AR490), IF(san!AR490=-999,"NA",IF(san!AR490&gt;99, "&gt;99", IF(san!AR490&lt;1, "&lt;1", san!AR490))), "-")</f>
        <v>-</v>
      </c>
      <c r="AS492" s="39" t="str">
        <f>IF(ISNUMBER(san!AS490), IF(san!AS490=-999,"NA",IF(san!AS490&gt;99, "&gt;99", IF(san!AS490&lt;1, "&lt;1", san!AS490))), "-")</f>
        <v>-</v>
      </c>
      <c r="AT492" s="39" t="str">
        <f>IF(ISNUMBER(san!AT490), IF(san!AT490=-999,"NA",IF(san!AT490&gt;99, "&gt;99", IF(san!AT490&lt;1, "&lt;1", san!AT490))), "-")</f>
        <v>-</v>
      </c>
    </row>
    <row r="493" ht="15" hidden="true">
      <c r="A493" s="36" t="str">
        <f>IF(ISBLANK(san!A491), "", san!A491)</f>
        <v/>
      </c>
      <c r="B493" s="57" t="str">
        <f>IF(ISBLANK(san!B491), "", san!B491)</f>
        <v/>
      </c>
      <c r="C493" s="37" t="str">
        <f>IF(ISNUMBER(san!C491), san!C491, "-")</f>
        <v>-</v>
      </c>
      <c r="D493" s="39" t="str">
        <f>IF(ISNUMBER(san!D491), san!D491, "-")</f>
        <v>-</v>
      </c>
      <c r="E493" s="38" t="str">
        <f>IF(ISNUMBER(san!E491), IF(san!E491=-999,"NA",IF(san!E491&gt;99, "&gt;99", IF(san!E491&lt;1, "&lt;1", san!E491))), "-")</f>
        <v>-</v>
      </c>
      <c r="F493" s="39" t="str">
        <f>IF(ISNUMBER(san!F491), IF(san!F491=-999,"NA",IF(san!F491&gt;99, "&gt;99", IF(san!F491&lt;1, "&lt;1", san!F491))), "-")</f>
        <v>-</v>
      </c>
      <c r="G493" s="39" t="str">
        <f>IF(ISNUMBER(san!G491), IF(san!G491=-999,"NA",IF(san!G491&gt;99, "&gt;99", IF(san!G491&lt;1, "&lt;1", san!G491))), "-")</f>
        <v>-</v>
      </c>
      <c r="H493" s="40" t="str">
        <f>IF(ISNUMBER(san!H491), IF(san!H491=-999,"NA",IF(san!H491&gt;99, "&gt;99", IF(san!H491&lt;1, "&lt;1", san!H491))), "-")</f>
        <v>-</v>
      </c>
      <c r="I493" s="29" t="str">
        <f>IF(ISNUMBER(san!I491), IF(san!I491=-999,"NA",san!I491), "-")</f>
        <v>-</v>
      </c>
      <c r="J493" s="29" t="str">
        <f>IF(ISNUMBER(san!J491), IF(san!J491=-999,"NA",san!J491), "-")</f>
        <v>-</v>
      </c>
      <c r="K493" s="38" t="str">
        <f>IF(ISNUMBER(san!K491), IF(san!K491=-999,"NA",IF(san!K491&gt;99, "&gt;99", IF(san!K491&lt;1, "&lt;1", san!K491))), "-")</f>
        <v>-</v>
      </c>
      <c r="L493" s="39" t="str">
        <f>IF(ISNUMBER(san!L491), IF(san!L491=-999,"NA",IF(san!L491&gt;99, "&gt;99", IF(san!L491&lt;1, "&lt;1", san!L491))), "-")</f>
        <v>-</v>
      </c>
      <c r="M493" s="39" t="str">
        <f>IF(ISNUMBER(san!M491), IF(san!M491=-999,"NA",IF(san!M491&gt;99, "&gt;99", IF(san!M491&lt;1, "&lt;1", san!M491))), "-")</f>
        <v>-</v>
      </c>
      <c r="N493" s="40" t="str">
        <f>IF(ISNUMBER(san!N491), IF(san!N491=-999,"NA",IF(san!N491&gt;99, "&gt;99", IF(san!N491&lt;1, "&lt;1", san!N491))), "-")</f>
        <v>-</v>
      </c>
      <c r="O493" s="29" t="str">
        <f>IF(ISNUMBER(san!O491), IF(san!O491=-999,"NA",san!O491), "-")</f>
        <v>-</v>
      </c>
      <c r="P493" s="29" t="str">
        <f>IF(ISNUMBER(san!P491), IF(san!P491=-999,"NA",san!P491), "-")</f>
        <v>-</v>
      </c>
      <c r="Q493" s="38" t="str">
        <f>IF(ISNUMBER(san!Q491), IF(san!Q491=-999,"NA",IF(san!Q491&gt;99, "&gt;99", IF(san!Q491&lt;1, "&lt;1", san!Q491))), "-")</f>
        <v>-</v>
      </c>
      <c r="R493" s="39" t="str">
        <f>IF(ISNUMBER(san!R491), IF(san!R491=-999,"NA",IF(san!R491&gt;99, "&gt;99", IF(san!R491&lt;1, "&lt;1", san!R491))), "-")</f>
        <v>-</v>
      </c>
      <c r="S493" s="39" t="str">
        <f>IF(ISNUMBER(san!S491), IF(san!S491=-999,"NA",IF(san!S491&gt;99, "&gt;99", IF(san!S491&lt;1, "&lt;1", san!S491))), "-")</f>
        <v>-</v>
      </c>
      <c r="T493" s="40" t="str">
        <f>IF(ISNUMBER(san!T491), IF(san!T491=-999,"NA",IF(san!T491&gt;99, "&gt;99", IF(san!T491&lt;1, "&lt;1", san!T491))), "-")</f>
        <v>-</v>
      </c>
      <c r="U493" s="29" t="str">
        <f>IF(ISNUMBER(san!U491), IF(san!U491=-999,"NA",san!U491), "-")</f>
        <v>-</v>
      </c>
      <c r="V493" s="29" t="str">
        <f>IF(ISNUMBER(san!V491), IF(san!V491=-999,"NA",san!V491), "-")</f>
        <v>-</v>
      </c>
      <c r="W493" s="41" t="str">
        <f>IF(ISNUMBER(san!W491), IF(san!W491=-999,"NA",IF(san!W491&gt;99, "&gt;99", IF(san!W491&lt;1, "&lt;1", san!W491))), "-")</f>
        <v>-</v>
      </c>
      <c r="X493" s="39" t="str">
        <f>IF(ISNUMBER(san!X491), IF(san!X491=-999,"NA",IF(san!X491&gt;99, "&gt;99", IF(san!X491&lt;1, "&lt;1", san!X491))), "-")</f>
        <v>-</v>
      </c>
      <c r="Y493" s="39" t="str">
        <f>IF(ISNUMBER(san!Y491), IF(san!Y491=-999,"NA",IF(san!Y491&gt;99, "&gt;99", IF(san!Y491&lt;1, "&lt;1", san!Y491))), "-")</f>
        <v>-</v>
      </c>
      <c r="Z493" s="39" t="str">
        <f>IF(ISNUMBER(san!Z491), IF(san!Z491=-999,"NA",IF(san!Z491&gt;99, "&gt;99", IF(san!Z491&lt;1, "&lt;1", san!Z491))), "-")</f>
        <v>-</v>
      </c>
      <c r="AA493" s="29" t="str">
        <f>IF(ISNUMBER(san!AA491), IF(san!AA491=-999,"NA",san!AA491), "-")</f>
        <v>-</v>
      </c>
      <c r="AB493" s="39" t="str">
        <f>IF(ISNUMBER(san!AB491), IF(san!AB491=-999,"NA",IF(san!AB491&gt;99, "&gt;99", IF(san!AB491&lt;1, "&lt;1", san!AB491))), "-")</f>
        <v>-</v>
      </c>
      <c r="AC493" s="39" t="str">
        <f>IF(ISNUMBER(san!AC491), IF(san!AC491=-999,"NA",IF(san!AC491&gt;99, "&gt;99", IF(san!AC491&lt;1, "&lt;1", san!AC491))), "-")</f>
        <v>-</v>
      </c>
      <c r="AD493" s="39" t="str">
        <f>IF(ISNUMBER(san!AD491), IF(san!AD491=-999,"NA",IF(san!AD491&gt;99, "&gt;99", IF(san!AD491&lt;1, "&lt;1", san!AD491))), "-")</f>
        <v>-</v>
      </c>
      <c r="AE493" s="41" t="str">
        <f>IF(ISNUMBER(san!AE491), IF(san!AE491=-999,"NA",IF(san!AE491&gt;99, "&gt;99", IF(san!AE491&lt;1, "&lt;1", san!AE491))), "-")</f>
        <v>-</v>
      </c>
      <c r="AF493" s="39" t="str">
        <f>IF(ISNUMBER(san!AF491), IF(san!AF491=-999,"NA",IF(san!AF491&gt;99, "&gt;99", IF(san!AF491&lt;1, "&lt;1", san!AF491))), "-")</f>
        <v>-</v>
      </c>
      <c r="AG493" s="39" t="str">
        <f>IF(ISNUMBER(san!AG491), IF(san!AG491=-999,"NA",IF(san!AG491&gt;99, "&gt;99", IF(san!AG491&lt;1, "&lt;1", san!AG491))), "-")</f>
        <v>-</v>
      </c>
      <c r="AH493" s="39" t="str">
        <f>IF(ISNUMBER(san!AH491), IF(san!AH491=-999,"NA",IF(san!AH491&gt;99, "&gt;99", IF(san!AH491&lt;1, "&lt;1", san!AH491))), "-")</f>
        <v>-</v>
      </c>
      <c r="AI493" s="29" t="str">
        <f>IF(ISNUMBER(san!AI491), IF(san!AI491=-999,"NA",san!AI491), "-")</f>
        <v>-</v>
      </c>
      <c r="AJ493" s="39" t="str">
        <f>IF(ISNUMBER(san!AJ491), IF(san!AJ491=-999,"NA",IF(san!AJ491&gt;99, "&gt;99", IF(san!AJ491&lt;1, "&lt;1", san!AJ491))), "-")</f>
        <v>-</v>
      </c>
      <c r="AK493" s="39" t="str">
        <f>IF(ISNUMBER(san!AK491), IF(san!AK491=-999,"NA",IF(san!AK491&gt;99, "&gt;99", IF(san!AK491&lt;1, "&lt;1", san!AK491))), "-")</f>
        <v>-</v>
      </c>
      <c r="AL493" s="39" t="str">
        <f>IF(ISNUMBER(san!AL491), IF(san!AL491=-999,"NA",IF(san!AL491&gt;99, "&gt;99", IF(san!AL491&lt;1, "&lt;1", san!AL491))), "-")</f>
        <v>-</v>
      </c>
      <c r="AM493" s="41" t="str">
        <f>IF(ISNUMBER(san!AM491), IF(san!AM491=-999,"NA",IF(san!AM491&gt;99, "&gt;99", IF(san!AM491&lt;1, "&lt;1", san!AM491))), "-")</f>
        <v>-</v>
      </c>
      <c r="AN493" s="39" t="str">
        <f>IF(ISNUMBER(san!AN491), IF(san!AN491=-999,"NA",IF(san!AN491&gt;99, "&gt;99", IF(san!AN491&lt;1, "&lt;1", san!AN491))), "-")</f>
        <v>-</v>
      </c>
      <c r="AO493" s="39" t="str">
        <f>IF(ISNUMBER(san!AO491), IF(san!AO491=-999,"NA",IF(san!AO491&gt;99, "&gt;99", IF(san!AO491&lt;1, "&lt;1", san!AO491))), "-")</f>
        <v>-</v>
      </c>
      <c r="AP493" s="39" t="str">
        <f>IF(ISNUMBER(san!AP491), IF(san!AP491=-999,"NA",IF(san!AP491&gt;99, "&gt;99", IF(san!AP491&lt;1, "&lt;1", san!AP491))), "-")</f>
        <v>-</v>
      </c>
      <c r="AQ493" s="29" t="str">
        <f>IF(ISNUMBER(san!AQ491), IF(san!AQ491=-999,"NA",san!AQ491), "-")</f>
        <v>-</v>
      </c>
      <c r="AR493" s="39" t="str">
        <f>IF(ISNUMBER(san!AR491), IF(san!AR491=-999,"NA",IF(san!AR491&gt;99, "&gt;99", IF(san!AR491&lt;1, "&lt;1", san!AR491))), "-")</f>
        <v>-</v>
      </c>
      <c r="AS493" s="39" t="str">
        <f>IF(ISNUMBER(san!AS491), IF(san!AS491=-999,"NA",IF(san!AS491&gt;99, "&gt;99", IF(san!AS491&lt;1, "&lt;1", san!AS491))), "-")</f>
        <v>-</v>
      </c>
      <c r="AT493" s="39" t="str">
        <f>IF(ISNUMBER(san!AT491), IF(san!AT491=-999,"NA",IF(san!AT491&gt;99, "&gt;99", IF(san!AT491&lt;1, "&lt;1", san!AT491))), "-")</f>
        <v>-</v>
      </c>
    </row>
    <row r="494" ht="15" hidden="true">
      <c r="A494" s="36" t="str">
        <f>IF(ISBLANK(san!A492), "", san!A492)</f>
        <v/>
      </c>
      <c r="B494" s="57" t="str">
        <f>IF(ISBLANK(san!B492), "", san!B492)</f>
        <v/>
      </c>
      <c r="C494" s="37" t="str">
        <f>IF(ISNUMBER(san!C492), san!C492, "-")</f>
        <v>-</v>
      </c>
      <c r="D494" s="39" t="str">
        <f>IF(ISNUMBER(san!D492), san!D492, "-")</f>
        <v>-</v>
      </c>
      <c r="E494" s="38" t="str">
        <f>IF(ISNUMBER(san!E492), IF(san!E492=-999,"NA",IF(san!E492&gt;99, "&gt;99", IF(san!E492&lt;1, "&lt;1", san!E492))), "-")</f>
        <v>-</v>
      </c>
      <c r="F494" s="39" t="str">
        <f>IF(ISNUMBER(san!F492), IF(san!F492=-999,"NA",IF(san!F492&gt;99, "&gt;99", IF(san!F492&lt;1, "&lt;1", san!F492))), "-")</f>
        <v>-</v>
      </c>
      <c r="G494" s="39" t="str">
        <f>IF(ISNUMBER(san!G492), IF(san!G492=-999,"NA",IF(san!G492&gt;99, "&gt;99", IF(san!G492&lt;1, "&lt;1", san!G492))), "-")</f>
        <v>-</v>
      </c>
      <c r="H494" s="40" t="str">
        <f>IF(ISNUMBER(san!H492), IF(san!H492=-999,"NA",IF(san!H492&gt;99, "&gt;99", IF(san!H492&lt;1, "&lt;1", san!H492))), "-")</f>
        <v>-</v>
      </c>
      <c r="I494" s="29" t="str">
        <f>IF(ISNUMBER(san!I492), IF(san!I492=-999,"NA",san!I492), "-")</f>
        <v>-</v>
      </c>
      <c r="J494" s="29" t="str">
        <f>IF(ISNUMBER(san!J492), IF(san!J492=-999,"NA",san!J492), "-")</f>
        <v>-</v>
      </c>
      <c r="K494" s="38" t="str">
        <f>IF(ISNUMBER(san!K492), IF(san!K492=-999,"NA",IF(san!K492&gt;99, "&gt;99", IF(san!K492&lt;1, "&lt;1", san!K492))), "-")</f>
        <v>-</v>
      </c>
      <c r="L494" s="39" t="str">
        <f>IF(ISNUMBER(san!L492), IF(san!L492=-999,"NA",IF(san!L492&gt;99, "&gt;99", IF(san!L492&lt;1, "&lt;1", san!L492))), "-")</f>
        <v>-</v>
      </c>
      <c r="M494" s="39" t="str">
        <f>IF(ISNUMBER(san!M492), IF(san!M492=-999,"NA",IF(san!M492&gt;99, "&gt;99", IF(san!M492&lt;1, "&lt;1", san!M492))), "-")</f>
        <v>-</v>
      </c>
      <c r="N494" s="40" t="str">
        <f>IF(ISNUMBER(san!N492), IF(san!N492=-999,"NA",IF(san!N492&gt;99, "&gt;99", IF(san!N492&lt;1, "&lt;1", san!N492))), "-")</f>
        <v>-</v>
      </c>
      <c r="O494" s="29" t="str">
        <f>IF(ISNUMBER(san!O492), IF(san!O492=-999,"NA",san!O492), "-")</f>
        <v>-</v>
      </c>
      <c r="P494" s="29" t="str">
        <f>IF(ISNUMBER(san!P492), IF(san!P492=-999,"NA",san!P492), "-")</f>
        <v>-</v>
      </c>
      <c r="Q494" s="38" t="str">
        <f>IF(ISNUMBER(san!Q492), IF(san!Q492=-999,"NA",IF(san!Q492&gt;99, "&gt;99", IF(san!Q492&lt;1, "&lt;1", san!Q492))), "-")</f>
        <v>-</v>
      </c>
      <c r="R494" s="39" t="str">
        <f>IF(ISNUMBER(san!R492), IF(san!R492=-999,"NA",IF(san!R492&gt;99, "&gt;99", IF(san!R492&lt;1, "&lt;1", san!R492))), "-")</f>
        <v>-</v>
      </c>
      <c r="S494" s="39" t="str">
        <f>IF(ISNUMBER(san!S492), IF(san!S492=-999,"NA",IF(san!S492&gt;99, "&gt;99", IF(san!S492&lt;1, "&lt;1", san!S492))), "-")</f>
        <v>-</v>
      </c>
      <c r="T494" s="40" t="str">
        <f>IF(ISNUMBER(san!T492), IF(san!T492=-999,"NA",IF(san!T492&gt;99, "&gt;99", IF(san!T492&lt;1, "&lt;1", san!T492))), "-")</f>
        <v>-</v>
      </c>
      <c r="U494" s="29" t="str">
        <f>IF(ISNUMBER(san!U492), IF(san!U492=-999,"NA",san!U492), "-")</f>
        <v>-</v>
      </c>
      <c r="V494" s="29" t="str">
        <f>IF(ISNUMBER(san!V492), IF(san!V492=-999,"NA",san!V492), "-")</f>
        <v>-</v>
      </c>
      <c r="W494" s="41" t="str">
        <f>IF(ISNUMBER(san!W492), IF(san!W492=-999,"NA",IF(san!W492&gt;99, "&gt;99", IF(san!W492&lt;1, "&lt;1", san!W492))), "-")</f>
        <v>-</v>
      </c>
      <c r="X494" s="39" t="str">
        <f>IF(ISNUMBER(san!X492), IF(san!X492=-999,"NA",IF(san!X492&gt;99, "&gt;99", IF(san!X492&lt;1, "&lt;1", san!X492))), "-")</f>
        <v>-</v>
      </c>
      <c r="Y494" s="39" t="str">
        <f>IF(ISNUMBER(san!Y492), IF(san!Y492=-999,"NA",IF(san!Y492&gt;99, "&gt;99", IF(san!Y492&lt;1, "&lt;1", san!Y492))), "-")</f>
        <v>-</v>
      </c>
      <c r="Z494" s="39" t="str">
        <f>IF(ISNUMBER(san!Z492), IF(san!Z492=-999,"NA",IF(san!Z492&gt;99, "&gt;99", IF(san!Z492&lt;1, "&lt;1", san!Z492))), "-")</f>
        <v>-</v>
      </c>
      <c r="AA494" s="29" t="str">
        <f>IF(ISNUMBER(san!AA492), IF(san!AA492=-999,"NA",san!AA492), "-")</f>
        <v>-</v>
      </c>
      <c r="AB494" s="39" t="str">
        <f>IF(ISNUMBER(san!AB492), IF(san!AB492=-999,"NA",IF(san!AB492&gt;99, "&gt;99", IF(san!AB492&lt;1, "&lt;1", san!AB492))), "-")</f>
        <v>-</v>
      </c>
      <c r="AC494" s="39" t="str">
        <f>IF(ISNUMBER(san!AC492), IF(san!AC492=-999,"NA",IF(san!AC492&gt;99, "&gt;99", IF(san!AC492&lt;1, "&lt;1", san!AC492))), "-")</f>
        <v>-</v>
      </c>
      <c r="AD494" s="39" t="str">
        <f>IF(ISNUMBER(san!AD492), IF(san!AD492=-999,"NA",IF(san!AD492&gt;99, "&gt;99", IF(san!AD492&lt;1, "&lt;1", san!AD492))), "-")</f>
        <v>-</v>
      </c>
      <c r="AE494" s="41" t="str">
        <f>IF(ISNUMBER(san!AE492), IF(san!AE492=-999,"NA",IF(san!AE492&gt;99, "&gt;99", IF(san!AE492&lt;1, "&lt;1", san!AE492))), "-")</f>
        <v>-</v>
      </c>
      <c r="AF494" s="39" t="str">
        <f>IF(ISNUMBER(san!AF492), IF(san!AF492=-999,"NA",IF(san!AF492&gt;99, "&gt;99", IF(san!AF492&lt;1, "&lt;1", san!AF492))), "-")</f>
        <v>-</v>
      </c>
      <c r="AG494" s="39" t="str">
        <f>IF(ISNUMBER(san!AG492), IF(san!AG492=-999,"NA",IF(san!AG492&gt;99, "&gt;99", IF(san!AG492&lt;1, "&lt;1", san!AG492))), "-")</f>
        <v>-</v>
      </c>
      <c r="AH494" s="39" t="str">
        <f>IF(ISNUMBER(san!AH492), IF(san!AH492=-999,"NA",IF(san!AH492&gt;99, "&gt;99", IF(san!AH492&lt;1, "&lt;1", san!AH492))), "-")</f>
        <v>-</v>
      </c>
      <c r="AI494" s="29" t="str">
        <f>IF(ISNUMBER(san!AI492), IF(san!AI492=-999,"NA",san!AI492), "-")</f>
        <v>-</v>
      </c>
      <c r="AJ494" s="39" t="str">
        <f>IF(ISNUMBER(san!AJ492), IF(san!AJ492=-999,"NA",IF(san!AJ492&gt;99, "&gt;99", IF(san!AJ492&lt;1, "&lt;1", san!AJ492))), "-")</f>
        <v>-</v>
      </c>
      <c r="AK494" s="39" t="str">
        <f>IF(ISNUMBER(san!AK492), IF(san!AK492=-999,"NA",IF(san!AK492&gt;99, "&gt;99", IF(san!AK492&lt;1, "&lt;1", san!AK492))), "-")</f>
        <v>-</v>
      </c>
      <c r="AL494" s="39" t="str">
        <f>IF(ISNUMBER(san!AL492), IF(san!AL492=-999,"NA",IF(san!AL492&gt;99, "&gt;99", IF(san!AL492&lt;1, "&lt;1", san!AL492))), "-")</f>
        <v>-</v>
      </c>
      <c r="AM494" s="41" t="str">
        <f>IF(ISNUMBER(san!AM492), IF(san!AM492=-999,"NA",IF(san!AM492&gt;99, "&gt;99", IF(san!AM492&lt;1, "&lt;1", san!AM492))), "-")</f>
        <v>-</v>
      </c>
      <c r="AN494" s="39" t="str">
        <f>IF(ISNUMBER(san!AN492), IF(san!AN492=-999,"NA",IF(san!AN492&gt;99, "&gt;99", IF(san!AN492&lt;1, "&lt;1", san!AN492))), "-")</f>
        <v>-</v>
      </c>
      <c r="AO494" s="39" t="str">
        <f>IF(ISNUMBER(san!AO492), IF(san!AO492=-999,"NA",IF(san!AO492&gt;99, "&gt;99", IF(san!AO492&lt;1, "&lt;1", san!AO492))), "-")</f>
        <v>-</v>
      </c>
      <c r="AP494" s="39" t="str">
        <f>IF(ISNUMBER(san!AP492), IF(san!AP492=-999,"NA",IF(san!AP492&gt;99, "&gt;99", IF(san!AP492&lt;1, "&lt;1", san!AP492))), "-")</f>
        <v>-</v>
      </c>
      <c r="AQ494" s="29" t="str">
        <f>IF(ISNUMBER(san!AQ492), IF(san!AQ492=-999,"NA",san!AQ492), "-")</f>
        <v>-</v>
      </c>
      <c r="AR494" s="39" t="str">
        <f>IF(ISNUMBER(san!AR492), IF(san!AR492=-999,"NA",IF(san!AR492&gt;99, "&gt;99", IF(san!AR492&lt;1, "&lt;1", san!AR492))), "-")</f>
        <v>-</v>
      </c>
      <c r="AS494" s="39" t="str">
        <f>IF(ISNUMBER(san!AS492), IF(san!AS492=-999,"NA",IF(san!AS492&gt;99, "&gt;99", IF(san!AS492&lt;1, "&lt;1", san!AS492))), "-")</f>
        <v>-</v>
      </c>
      <c r="AT494" s="39" t="str">
        <f>IF(ISNUMBER(san!AT492), IF(san!AT492=-999,"NA",IF(san!AT492&gt;99, "&gt;99", IF(san!AT492&lt;1, "&lt;1", san!AT492))), "-")</f>
        <v>-</v>
      </c>
    </row>
    <row r="495" ht="15" hidden="true">
      <c r="A495" s="36" t="str">
        <f>IF(ISBLANK(san!A493), "", san!A493)</f>
        <v/>
      </c>
      <c r="B495" s="57" t="str">
        <f>IF(ISBLANK(san!B493), "", san!B493)</f>
        <v/>
      </c>
      <c r="C495" s="37" t="str">
        <f>IF(ISNUMBER(san!C493), san!C493, "-")</f>
        <v>-</v>
      </c>
      <c r="D495" s="39" t="str">
        <f>IF(ISNUMBER(san!D493), san!D493, "-")</f>
        <v>-</v>
      </c>
      <c r="E495" s="38" t="str">
        <f>IF(ISNUMBER(san!E493), IF(san!E493=-999,"NA",IF(san!E493&gt;99, "&gt;99", IF(san!E493&lt;1, "&lt;1", san!E493))), "-")</f>
        <v>-</v>
      </c>
      <c r="F495" s="39" t="str">
        <f>IF(ISNUMBER(san!F493), IF(san!F493=-999,"NA",IF(san!F493&gt;99, "&gt;99", IF(san!F493&lt;1, "&lt;1", san!F493))), "-")</f>
        <v>-</v>
      </c>
      <c r="G495" s="39" t="str">
        <f>IF(ISNUMBER(san!G493), IF(san!G493=-999,"NA",IF(san!G493&gt;99, "&gt;99", IF(san!G493&lt;1, "&lt;1", san!G493))), "-")</f>
        <v>-</v>
      </c>
      <c r="H495" s="40" t="str">
        <f>IF(ISNUMBER(san!H493), IF(san!H493=-999,"NA",IF(san!H493&gt;99, "&gt;99", IF(san!H493&lt;1, "&lt;1", san!H493))), "-")</f>
        <v>-</v>
      </c>
      <c r="I495" s="29" t="str">
        <f>IF(ISNUMBER(san!I493), IF(san!I493=-999,"NA",san!I493), "-")</f>
        <v>-</v>
      </c>
      <c r="J495" s="29" t="str">
        <f>IF(ISNUMBER(san!J493), IF(san!J493=-999,"NA",san!J493), "-")</f>
        <v>-</v>
      </c>
      <c r="K495" s="38" t="str">
        <f>IF(ISNUMBER(san!K493), IF(san!K493=-999,"NA",IF(san!K493&gt;99, "&gt;99", IF(san!K493&lt;1, "&lt;1", san!K493))), "-")</f>
        <v>-</v>
      </c>
      <c r="L495" s="39" t="str">
        <f>IF(ISNUMBER(san!L493), IF(san!L493=-999,"NA",IF(san!L493&gt;99, "&gt;99", IF(san!L493&lt;1, "&lt;1", san!L493))), "-")</f>
        <v>-</v>
      </c>
      <c r="M495" s="39" t="str">
        <f>IF(ISNUMBER(san!M493), IF(san!M493=-999,"NA",IF(san!M493&gt;99, "&gt;99", IF(san!M493&lt;1, "&lt;1", san!M493))), "-")</f>
        <v>-</v>
      </c>
      <c r="N495" s="40" t="str">
        <f>IF(ISNUMBER(san!N493), IF(san!N493=-999,"NA",IF(san!N493&gt;99, "&gt;99", IF(san!N493&lt;1, "&lt;1", san!N493))), "-")</f>
        <v>-</v>
      </c>
      <c r="O495" s="29" t="str">
        <f>IF(ISNUMBER(san!O493), IF(san!O493=-999,"NA",san!O493), "-")</f>
        <v>-</v>
      </c>
      <c r="P495" s="29" t="str">
        <f>IF(ISNUMBER(san!P493), IF(san!P493=-999,"NA",san!P493), "-")</f>
        <v>-</v>
      </c>
      <c r="Q495" s="38" t="str">
        <f>IF(ISNUMBER(san!Q493), IF(san!Q493=-999,"NA",IF(san!Q493&gt;99, "&gt;99", IF(san!Q493&lt;1, "&lt;1", san!Q493))), "-")</f>
        <v>-</v>
      </c>
      <c r="R495" s="39" t="str">
        <f>IF(ISNUMBER(san!R493), IF(san!R493=-999,"NA",IF(san!R493&gt;99, "&gt;99", IF(san!R493&lt;1, "&lt;1", san!R493))), "-")</f>
        <v>-</v>
      </c>
      <c r="S495" s="39" t="str">
        <f>IF(ISNUMBER(san!S493), IF(san!S493=-999,"NA",IF(san!S493&gt;99, "&gt;99", IF(san!S493&lt;1, "&lt;1", san!S493))), "-")</f>
        <v>-</v>
      </c>
      <c r="T495" s="40" t="str">
        <f>IF(ISNUMBER(san!T493), IF(san!T493=-999,"NA",IF(san!T493&gt;99, "&gt;99", IF(san!T493&lt;1, "&lt;1", san!T493))), "-")</f>
        <v>-</v>
      </c>
      <c r="U495" s="29" t="str">
        <f>IF(ISNUMBER(san!U493), IF(san!U493=-999,"NA",san!U493), "-")</f>
        <v>-</v>
      </c>
      <c r="V495" s="29" t="str">
        <f>IF(ISNUMBER(san!V493), IF(san!V493=-999,"NA",san!V493), "-")</f>
        <v>-</v>
      </c>
      <c r="W495" s="41" t="str">
        <f>IF(ISNUMBER(san!W493), IF(san!W493=-999,"NA",IF(san!W493&gt;99, "&gt;99", IF(san!W493&lt;1, "&lt;1", san!W493))), "-")</f>
        <v>-</v>
      </c>
      <c r="X495" s="39" t="str">
        <f>IF(ISNUMBER(san!X493), IF(san!X493=-999,"NA",IF(san!X493&gt;99, "&gt;99", IF(san!X493&lt;1, "&lt;1", san!X493))), "-")</f>
        <v>-</v>
      </c>
      <c r="Y495" s="39" t="str">
        <f>IF(ISNUMBER(san!Y493), IF(san!Y493=-999,"NA",IF(san!Y493&gt;99, "&gt;99", IF(san!Y493&lt;1, "&lt;1", san!Y493))), "-")</f>
        <v>-</v>
      </c>
      <c r="Z495" s="39" t="str">
        <f>IF(ISNUMBER(san!Z493), IF(san!Z493=-999,"NA",IF(san!Z493&gt;99, "&gt;99", IF(san!Z493&lt;1, "&lt;1", san!Z493))), "-")</f>
        <v>-</v>
      </c>
      <c r="AA495" s="29" t="str">
        <f>IF(ISNUMBER(san!AA493), IF(san!AA493=-999,"NA",san!AA493), "-")</f>
        <v>-</v>
      </c>
      <c r="AB495" s="39" t="str">
        <f>IF(ISNUMBER(san!AB493), IF(san!AB493=-999,"NA",IF(san!AB493&gt;99, "&gt;99", IF(san!AB493&lt;1, "&lt;1", san!AB493))), "-")</f>
        <v>-</v>
      </c>
      <c r="AC495" s="39" t="str">
        <f>IF(ISNUMBER(san!AC493), IF(san!AC493=-999,"NA",IF(san!AC493&gt;99, "&gt;99", IF(san!AC493&lt;1, "&lt;1", san!AC493))), "-")</f>
        <v>-</v>
      </c>
      <c r="AD495" s="39" t="str">
        <f>IF(ISNUMBER(san!AD493), IF(san!AD493=-999,"NA",IF(san!AD493&gt;99, "&gt;99", IF(san!AD493&lt;1, "&lt;1", san!AD493))), "-")</f>
        <v>-</v>
      </c>
      <c r="AE495" s="41" t="str">
        <f>IF(ISNUMBER(san!AE493), IF(san!AE493=-999,"NA",IF(san!AE493&gt;99, "&gt;99", IF(san!AE493&lt;1, "&lt;1", san!AE493))), "-")</f>
        <v>-</v>
      </c>
      <c r="AF495" s="39" t="str">
        <f>IF(ISNUMBER(san!AF493), IF(san!AF493=-999,"NA",IF(san!AF493&gt;99, "&gt;99", IF(san!AF493&lt;1, "&lt;1", san!AF493))), "-")</f>
        <v>-</v>
      </c>
      <c r="AG495" s="39" t="str">
        <f>IF(ISNUMBER(san!AG493), IF(san!AG493=-999,"NA",IF(san!AG493&gt;99, "&gt;99", IF(san!AG493&lt;1, "&lt;1", san!AG493))), "-")</f>
        <v>-</v>
      </c>
      <c r="AH495" s="39" t="str">
        <f>IF(ISNUMBER(san!AH493), IF(san!AH493=-999,"NA",IF(san!AH493&gt;99, "&gt;99", IF(san!AH493&lt;1, "&lt;1", san!AH493))), "-")</f>
        <v>-</v>
      </c>
      <c r="AI495" s="29" t="str">
        <f>IF(ISNUMBER(san!AI493), IF(san!AI493=-999,"NA",san!AI493), "-")</f>
        <v>-</v>
      </c>
      <c r="AJ495" s="39" t="str">
        <f>IF(ISNUMBER(san!AJ493), IF(san!AJ493=-999,"NA",IF(san!AJ493&gt;99, "&gt;99", IF(san!AJ493&lt;1, "&lt;1", san!AJ493))), "-")</f>
        <v>-</v>
      </c>
      <c r="AK495" s="39" t="str">
        <f>IF(ISNUMBER(san!AK493), IF(san!AK493=-999,"NA",IF(san!AK493&gt;99, "&gt;99", IF(san!AK493&lt;1, "&lt;1", san!AK493))), "-")</f>
        <v>-</v>
      </c>
      <c r="AL495" s="39" t="str">
        <f>IF(ISNUMBER(san!AL493), IF(san!AL493=-999,"NA",IF(san!AL493&gt;99, "&gt;99", IF(san!AL493&lt;1, "&lt;1", san!AL493))), "-")</f>
        <v>-</v>
      </c>
      <c r="AM495" s="41" t="str">
        <f>IF(ISNUMBER(san!AM493), IF(san!AM493=-999,"NA",IF(san!AM493&gt;99, "&gt;99", IF(san!AM493&lt;1, "&lt;1", san!AM493))), "-")</f>
        <v>-</v>
      </c>
      <c r="AN495" s="39" t="str">
        <f>IF(ISNUMBER(san!AN493), IF(san!AN493=-999,"NA",IF(san!AN493&gt;99, "&gt;99", IF(san!AN493&lt;1, "&lt;1", san!AN493))), "-")</f>
        <v>-</v>
      </c>
      <c r="AO495" s="39" t="str">
        <f>IF(ISNUMBER(san!AO493), IF(san!AO493=-999,"NA",IF(san!AO493&gt;99, "&gt;99", IF(san!AO493&lt;1, "&lt;1", san!AO493))), "-")</f>
        <v>-</v>
      </c>
      <c r="AP495" s="39" t="str">
        <f>IF(ISNUMBER(san!AP493), IF(san!AP493=-999,"NA",IF(san!AP493&gt;99, "&gt;99", IF(san!AP493&lt;1, "&lt;1", san!AP493))), "-")</f>
        <v>-</v>
      </c>
      <c r="AQ495" s="29" t="str">
        <f>IF(ISNUMBER(san!AQ493), IF(san!AQ493=-999,"NA",san!AQ493), "-")</f>
        <v>-</v>
      </c>
      <c r="AR495" s="39" t="str">
        <f>IF(ISNUMBER(san!AR493), IF(san!AR493=-999,"NA",IF(san!AR493&gt;99, "&gt;99", IF(san!AR493&lt;1, "&lt;1", san!AR493))), "-")</f>
        <v>-</v>
      </c>
      <c r="AS495" s="39" t="str">
        <f>IF(ISNUMBER(san!AS493), IF(san!AS493=-999,"NA",IF(san!AS493&gt;99, "&gt;99", IF(san!AS493&lt;1, "&lt;1", san!AS493))), "-")</f>
        <v>-</v>
      </c>
      <c r="AT495" s="39" t="str">
        <f>IF(ISNUMBER(san!AT493), IF(san!AT493=-999,"NA",IF(san!AT493&gt;99, "&gt;99", IF(san!AT493&lt;1, "&lt;1", san!AT493))), "-")</f>
        <v>-</v>
      </c>
    </row>
    <row r="496" ht="15" hidden="true">
      <c r="A496" s="36" t="str">
        <f>IF(ISBLANK(san!A494), "", san!A494)</f>
        <v/>
      </c>
      <c r="B496" s="57" t="str">
        <f>IF(ISBLANK(san!B494), "", san!B494)</f>
        <v/>
      </c>
      <c r="C496" s="37" t="str">
        <f>IF(ISNUMBER(san!C494), san!C494, "-")</f>
        <v>-</v>
      </c>
      <c r="D496" s="39" t="str">
        <f>IF(ISNUMBER(san!D494), san!D494, "-")</f>
        <v>-</v>
      </c>
      <c r="E496" s="38" t="str">
        <f>IF(ISNUMBER(san!E494), IF(san!E494=-999,"NA",IF(san!E494&gt;99, "&gt;99", IF(san!E494&lt;1, "&lt;1", san!E494))), "-")</f>
        <v>-</v>
      </c>
      <c r="F496" s="39" t="str">
        <f>IF(ISNUMBER(san!F494), IF(san!F494=-999,"NA",IF(san!F494&gt;99, "&gt;99", IF(san!F494&lt;1, "&lt;1", san!F494))), "-")</f>
        <v>-</v>
      </c>
      <c r="G496" s="39" t="str">
        <f>IF(ISNUMBER(san!G494), IF(san!G494=-999,"NA",IF(san!G494&gt;99, "&gt;99", IF(san!G494&lt;1, "&lt;1", san!G494))), "-")</f>
        <v>-</v>
      </c>
      <c r="H496" s="40" t="str">
        <f>IF(ISNUMBER(san!H494), IF(san!H494=-999,"NA",IF(san!H494&gt;99, "&gt;99", IF(san!H494&lt;1, "&lt;1", san!H494))), "-")</f>
        <v>-</v>
      </c>
      <c r="I496" s="29" t="str">
        <f>IF(ISNUMBER(san!I494), IF(san!I494=-999,"NA",san!I494), "-")</f>
        <v>-</v>
      </c>
      <c r="J496" s="29" t="str">
        <f>IF(ISNUMBER(san!J494), IF(san!J494=-999,"NA",san!J494), "-")</f>
        <v>-</v>
      </c>
      <c r="K496" s="38" t="str">
        <f>IF(ISNUMBER(san!K494), IF(san!K494=-999,"NA",IF(san!K494&gt;99, "&gt;99", IF(san!K494&lt;1, "&lt;1", san!K494))), "-")</f>
        <v>-</v>
      </c>
      <c r="L496" s="39" t="str">
        <f>IF(ISNUMBER(san!L494), IF(san!L494=-999,"NA",IF(san!L494&gt;99, "&gt;99", IF(san!L494&lt;1, "&lt;1", san!L494))), "-")</f>
        <v>-</v>
      </c>
      <c r="M496" s="39" t="str">
        <f>IF(ISNUMBER(san!M494), IF(san!M494=-999,"NA",IF(san!M494&gt;99, "&gt;99", IF(san!M494&lt;1, "&lt;1", san!M494))), "-")</f>
        <v>-</v>
      </c>
      <c r="N496" s="40" t="str">
        <f>IF(ISNUMBER(san!N494), IF(san!N494=-999,"NA",IF(san!N494&gt;99, "&gt;99", IF(san!N494&lt;1, "&lt;1", san!N494))), "-")</f>
        <v>-</v>
      </c>
      <c r="O496" s="29" t="str">
        <f>IF(ISNUMBER(san!O494), IF(san!O494=-999,"NA",san!O494), "-")</f>
        <v>-</v>
      </c>
      <c r="P496" s="29" t="str">
        <f>IF(ISNUMBER(san!P494), IF(san!P494=-999,"NA",san!P494), "-")</f>
        <v>-</v>
      </c>
      <c r="Q496" s="38" t="str">
        <f>IF(ISNUMBER(san!Q494), IF(san!Q494=-999,"NA",IF(san!Q494&gt;99, "&gt;99", IF(san!Q494&lt;1, "&lt;1", san!Q494))), "-")</f>
        <v>-</v>
      </c>
      <c r="R496" s="39" t="str">
        <f>IF(ISNUMBER(san!R494), IF(san!R494=-999,"NA",IF(san!R494&gt;99, "&gt;99", IF(san!R494&lt;1, "&lt;1", san!R494))), "-")</f>
        <v>-</v>
      </c>
      <c r="S496" s="39" t="str">
        <f>IF(ISNUMBER(san!S494), IF(san!S494=-999,"NA",IF(san!S494&gt;99, "&gt;99", IF(san!S494&lt;1, "&lt;1", san!S494))), "-")</f>
        <v>-</v>
      </c>
      <c r="T496" s="40" t="str">
        <f>IF(ISNUMBER(san!T494), IF(san!T494=-999,"NA",IF(san!T494&gt;99, "&gt;99", IF(san!T494&lt;1, "&lt;1", san!T494))), "-")</f>
        <v>-</v>
      </c>
      <c r="U496" s="29" t="str">
        <f>IF(ISNUMBER(san!U494), IF(san!U494=-999,"NA",san!U494), "-")</f>
        <v>-</v>
      </c>
      <c r="V496" s="29" t="str">
        <f>IF(ISNUMBER(san!V494), IF(san!V494=-999,"NA",san!V494), "-")</f>
        <v>-</v>
      </c>
      <c r="W496" s="41" t="str">
        <f>IF(ISNUMBER(san!W494), IF(san!W494=-999,"NA",IF(san!W494&gt;99, "&gt;99", IF(san!W494&lt;1, "&lt;1", san!W494))), "-")</f>
        <v>-</v>
      </c>
      <c r="X496" s="39" t="str">
        <f>IF(ISNUMBER(san!X494), IF(san!X494=-999,"NA",IF(san!X494&gt;99, "&gt;99", IF(san!X494&lt;1, "&lt;1", san!X494))), "-")</f>
        <v>-</v>
      </c>
      <c r="Y496" s="39" t="str">
        <f>IF(ISNUMBER(san!Y494), IF(san!Y494=-999,"NA",IF(san!Y494&gt;99, "&gt;99", IF(san!Y494&lt;1, "&lt;1", san!Y494))), "-")</f>
        <v>-</v>
      </c>
      <c r="Z496" s="39" t="str">
        <f>IF(ISNUMBER(san!Z494), IF(san!Z494=-999,"NA",IF(san!Z494&gt;99, "&gt;99", IF(san!Z494&lt;1, "&lt;1", san!Z494))), "-")</f>
        <v>-</v>
      </c>
      <c r="AA496" s="29" t="str">
        <f>IF(ISNUMBER(san!AA494), IF(san!AA494=-999,"NA",san!AA494), "-")</f>
        <v>-</v>
      </c>
      <c r="AB496" s="39" t="str">
        <f>IF(ISNUMBER(san!AB494), IF(san!AB494=-999,"NA",IF(san!AB494&gt;99, "&gt;99", IF(san!AB494&lt;1, "&lt;1", san!AB494))), "-")</f>
        <v>-</v>
      </c>
      <c r="AC496" s="39" t="str">
        <f>IF(ISNUMBER(san!AC494), IF(san!AC494=-999,"NA",IF(san!AC494&gt;99, "&gt;99", IF(san!AC494&lt;1, "&lt;1", san!AC494))), "-")</f>
        <v>-</v>
      </c>
      <c r="AD496" s="39" t="str">
        <f>IF(ISNUMBER(san!AD494), IF(san!AD494=-999,"NA",IF(san!AD494&gt;99, "&gt;99", IF(san!AD494&lt;1, "&lt;1", san!AD494))), "-")</f>
        <v>-</v>
      </c>
      <c r="AE496" s="41" t="str">
        <f>IF(ISNUMBER(san!AE494), IF(san!AE494=-999,"NA",IF(san!AE494&gt;99, "&gt;99", IF(san!AE494&lt;1, "&lt;1", san!AE494))), "-")</f>
        <v>-</v>
      </c>
      <c r="AF496" s="39" t="str">
        <f>IF(ISNUMBER(san!AF494), IF(san!AF494=-999,"NA",IF(san!AF494&gt;99, "&gt;99", IF(san!AF494&lt;1, "&lt;1", san!AF494))), "-")</f>
        <v>-</v>
      </c>
      <c r="AG496" s="39" t="str">
        <f>IF(ISNUMBER(san!AG494), IF(san!AG494=-999,"NA",IF(san!AG494&gt;99, "&gt;99", IF(san!AG494&lt;1, "&lt;1", san!AG494))), "-")</f>
        <v>-</v>
      </c>
      <c r="AH496" s="39" t="str">
        <f>IF(ISNUMBER(san!AH494), IF(san!AH494=-999,"NA",IF(san!AH494&gt;99, "&gt;99", IF(san!AH494&lt;1, "&lt;1", san!AH494))), "-")</f>
        <v>-</v>
      </c>
      <c r="AI496" s="29" t="str">
        <f>IF(ISNUMBER(san!AI494), IF(san!AI494=-999,"NA",san!AI494), "-")</f>
        <v>-</v>
      </c>
      <c r="AJ496" s="39" t="str">
        <f>IF(ISNUMBER(san!AJ494), IF(san!AJ494=-999,"NA",IF(san!AJ494&gt;99, "&gt;99", IF(san!AJ494&lt;1, "&lt;1", san!AJ494))), "-")</f>
        <v>-</v>
      </c>
      <c r="AK496" s="39" t="str">
        <f>IF(ISNUMBER(san!AK494), IF(san!AK494=-999,"NA",IF(san!AK494&gt;99, "&gt;99", IF(san!AK494&lt;1, "&lt;1", san!AK494))), "-")</f>
        <v>-</v>
      </c>
      <c r="AL496" s="39" t="str">
        <f>IF(ISNUMBER(san!AL494), IF(san!AL494=-999,"NA",IF(san!AL494&gt;99, "&gt;99", IF(san!AL494&lt;1, "&lt;1", san!AL494))), "-")</f>
        <v>-</v>
      </c>
      <c r="AM496" s="41" t="str">
        <f>IF(ISNUMBER(san!AM494), IF(san!AM494=-999,"NA",IF(san!AM494&gt;99, "&gt;99", IF(san!AM494&lt;1, "&lt;1", san!AM494))), "-")</f>
        <v>-</v>
      </c>
      <c r="AN496" s="39" t="str">
        <f>IF(ISNUMBER(san!AN494), IF(san!AN494=-999,"NA",IF(san!AN494&gt;99, "&gt;99", IF(san!AN494&lt;1, "&lt;1", san!AN494))), "-")</f>
        <v>-</v>
      </c>
      <c r="AO496" s="39" t="str">
        <f>IF(ISNUMBER(san!AO494), IF(san!AO494=-999,"NA",IF(san!AO494&gt;99, "&gt;99", IF(san!AO494&lt;1, "&lt;1", san!AO494))), "-")</f>
        <v>-</v>
      </c>
      <c r="AP496" s="39" t="str">
        <f>IF(ISNUMBER(san!AP494), IF(san!AP494=-999,"NA",IF(san!AP494&gt;99, "&gt;99", IF(san!AP494&lt;1, "&lt;1", san!AP494))), "-")</f>
        <v>-</v>
      </c>
      <c r="AQ496" s="29" t="str">
        <f>IF(ISNUMBER(san!AQ494), IF(san!AQ494=-999,"NA",san!AQ494), "-")</f>
        <v>-</v>
      </c>
      <c r="AR496" s="39" t="str">
        <f>IF(ISNUMBER(san!AR494), IF(san!AR494=-999,"NA",IF(san!AR494&gt;99, "&gt;99", IF(san!AR494&lt;1, "&lt;1", san!AR494))), "-")</f>
        <v>-</v>
      </c>
      <c r="AS496" s="39" t="str">
        <f>IF(ISNUMBER(san!AS494), IF(san!AS494=-999,"NA",IF(san!AS494&gt;99, "&gt;99", IF(san!AS494&lt;1, "&lt;1", san!AS494))), "-")</f>
        <v>-</v>
      </c>
      <c r="AT496" s="39" t="str">
        <f>IF(ISNUMBER(san!AT494), IF(san!AT494=-999,"NA",IF(san!AT494&gt;99, "&gt;99", IF(san!AT494&lt;1, "&lt;1", san!AT494))), "-")</f>
        <v>-</v>
      </c>
    </row>
    <row r="497" ht="15" hidden="true">
      <c r="A497" s="36" t="str">
        <f>IF(ISBLANK(san!A495), "", san!A495)</f>
        <v/>
      </c>
      <c r="B497" s="57" t="str">
        <f>IF(ISBLANK(san!B495), "", san!B495)</f>
        <v/>
      </c>
      <c r="C497" s="37" t="str">
        <f>IF(ISNUMBER(san!C495), san!C495, "-")</f>
        <v>-</v>
      </c>
      <c r="D497" s="39" t="str">
        <f>IF(ISNUMBER(san!D495), san!D495, "-")</f>
        <v>-</v>
      </c>
      <c r="E497" s="38" t="str">
        <f>IF(ISNUMBER(san!E495), IF(san!E495=-999,"NA",IF(san!E495&gt;99, "&gt;99", IF(san!E495&lt;1, "&lt;1", san!E495))), "-")</f>
        <v>-</v>
      </c>
      <c r="F497" s="39" t="str">
        <f>IF(ISNUMBER(san!F495), IF(san!F495=-999,"NA",IF(san!F495&gt;99, "&gt;99", IF(san!F495&lt;1, "&lt;1", san!F495))), "-")</f>
        <v>-</v>
      </c>
      <c r="G497" s="39" t="str">
        <f>IF(ISNUMBER(san!G495), IF(san!G495=-999,"NA",IF(san!G495&gt;99, "&gt;99", IF(san!G495&lt;1, "&lt;1", san!G495))), "-")</f>
        <v>-</v>
      </c>
      <c r="H497" s="40" t="str">
        <f>IF(ISNUMBER(san!H495), IF(san!H495=-999,"NA",IF(san!H495&gt;99, "&gt;99", IF(san!H495&lt;1, "&lt;1", san!H495))), "-")</f>
        <v>-</v>
      </c>
      <c r="I497" s="29" t="str">
        <f>IF(ISNUMBER(san!I495), IF(san!I495=-999,"NA",san!I495), "-")</f>
        <v>-</v>
      </c>
      <c r="J497" s="29" t="str">
        <f>IF(ISNUMBER(san!J495), IF(san!J495=-999,"NA",san!J495), "-")</f>
        <v>-</v>
      </c>
      <c r="K497" s="38" t="str">
        <f>IF(ISNUMBER(san!K495), IF(san!K495=-999,"NA",IF(san!K495&gt;99, "&gt;99", IF(san!K495&lt;1, "&lt;1", san!K495))), "-")</f>
        <v>-</v>
      </c>
      <c r="L497" s="39" t="str">
        <f>IF(ISNUMBER(san!L495), IF(san!L495=-999,"NA",IF(san!L495&gt;99, "&gt;99", IF(san!L495&lt;1, "&lt;1", san!L495))), "-")</f>
        <v>-</v>
      </c>
      <c r="M497" s="39" t="str">
        <f>IF(ISNUMBER(san!M495), IF(san!M495=-999,"NA",IF(san!M495&gt;99, "&gt;99", IF(san!M495&lt;1, "&lt;1", san!M495))), "-")</f>
        <v>-</v>
      </c>
      <c r="N497" s="40" t="str">
        <f>IF(ISNUMBER(san!N495), IF(san!N495=-999,"NA",IF(san!N495&gt;99, "&gt;99", IF(san!N495&lt;1, "&lt;1", san!N495))), "-")</f>
        <v>-</v>
      </c>
      <c r="O497" s="29" t="str">
        <f>IF(ISNUMBER(san!O495), IF(san!O495=-999,"NA",san!O495), "-")</f>
        <v>-</v>
      </c>
      <c r="P497" s="29" t="str">
        <f>IF(ISNUMBER(san!P495), IF(san!P495=-999,"NA",san!P495), "-")</f>
        <v>-</v>
      </c>
      <c r="Q497" s="38" t="str">
        <f>IF(ISNUMBER(san!Q495), IF(san!Q495=-999,"NA",IF(san!Q495&gt;99, "&gt;99", IF(san!Q495&lt;1, "&lt;1", san!Q495))), "-")</f>
        <v>-</v>
      </c>
      <c r="R497" s="39" t="str">
        <f>IF(ISNUMBER(san!R495), IF(san!R495=-999,"NA",IF(san!R495&gt;99, "&gt;99", IF(san!R495&lt;1, "&lt;1", san!R495))), "-")</f>
        <v>-</v>
      </c>
      <c r="S497" s="39" t="str">
        <f>IF(ISNUMBER(san!S495), IF(san!S495=-999,"NA",IF(san!S495&gt;99, "&gt;99", IF(san!S495&lt;1, "&lt;1", san!S495))), "-")</f>
        <v>-</v>
      </c>
      <c r="T497" s="40" t="str">
        <f>IF(ISNUMBER(san!T495), IF(san!T495=-999,"NA",IF(san!T495&gt;99, "&gt;99", IF(san!T495&lt;1, "&lt;1", san!T495))), "-")</f>
        <v>-</v>
      </c>
      <c r="U497" s="29" t="str">
        <f>IF(ISNUMBER(san!U495), IF(san!U495=-999,"NA",san!U495), "-")</f>
        <v>-</v>
      </c>
      <c r="V497" s="29" t="str">
        <f>IF(ISNUMBER(san!V495), IF(san!V495=-999,"NA",san!V495), "-")</f>
        <v>-</v>
      </c>
      <c r="W497" s="41" t="str">
        <f>IF(ISNUMBER(san!W495), IF(san!W495=-999,"NA",IF(san!W495&gt;99, "&gt;99", IF(san!W495&lt;1, "&lt;1", san!W495))), "-")</f>
        <v>-</v>
      </c>
      <c r="X497" s="39" t="str">
        <f>IF(ISNUMBER(san!X495), IF(san!X495=-999,"NA",IF(san!X495&gt;99, "&gt;99", IF(san!X495&lt;1, "&lt;1", san!X495))), "-")</f>
        <v>-</v>
      </c>
      <c r="Y497" s="39" t="str">
        <f>IF(ISNUMBER(san!Y495), IF(san!Y495=-999,"NA",IF(san!Y495&gt;99, "&gt;99", IF(san!Y495&lt;1, "&lt;1", san!Y495))), "-")</f>
        <v>-</v>
      </c>
      <c r="Z497" s="39" t="str">
        <f>IF(ISNUMBER(san!Z495), IF(san!Z495=-999,"NA",IF(san!Z495&gt;99, "&gt;99", IF(san!Z495&lt;1, "&lt;1", san!Z495))), "-")</f>
        <v>-</v>
      </c>
      <c r="AA497" s="29" t="str">
        <f>IF(ISNUMBER(san!AA495), IF(san!AA495=-999,"NA",san!AA495), "-")</f>
        <v>-</v>
      </c>
      <c r="AB497" s="39" t="str">
        <f>IF(ISNUMBER(san!AB495), IF(san!AB495=-999,"NA",IF(san!AB495&gt;99, "&gt;99", IF(san!AB495&lt;1, "&lt;1", san!AB495))), "-")</f>
        <v>-</v>
      </c>
      <c r="AC497" s="39" t="str">
        <f>IF(ISNUMBER(san!AC495), IF(san!AC495=-999,"NA",IF(san!AC495&gt;99, "&gt;99", IF(san!AC495&lt;1, "&lt;1", san!AC495))), "-")</f>
        <v>-</v>
      </c>
      <c r="AD497" s="39" t="str">
        <f>IF(ISNUMBER(san!AD495), IF(san!AD495=-999,"NA",IF(san!AD495&gt;99, "&gt;99", IF(san!AD495&lt;1, "&lt;1", san!AD495))), "-")</f>
        <v>-</v>
      </c>
      <c r="AE497" s="41" t="str">
        <f>IF(ISNUMBER(san!AE495), IF(san!AE495=-999,"NA",IF(san!AE495&gt;99, "&gt;99", IF(san!AE495&lt;1, "&lt;1", san!AE495))), "-")</f>
        <v>-</v>
      </c>
      <c r="AF497" s="39" t="str">
        <f>IF(ISNUMBER(san!AF495), IF(san!AF495=-999,"NA",IF(san!AF495&gt;99, "&gt;99", IF(san!AF495&lt;1, "&lt;1", san!AF495))), "-")</f>
        <v>-</v>
      </c>
      <c r="AG497" s="39" t="str">
        <f>IF(ISNUMBER(san!AG495), IF(san!AG495=-999,"NA",IF(san!AG495&gt;99, "&gt;99", IF(san!AG495&lt;1, "&lt;1", san!AG495))), "-")</f>
        <v>-</v>
      </c>
      <c r="AH497" s="39" t="str">
        <f>IF(ISNUMBER(san!AH495), IF(san!AH495=-999,"NA",IF(san!AH495&gt;99, "&gt;99", IF(san!AH495&lt;1, "&lt;1", san!AH495))), "-")</f>
        <v>-</v>
      </c>
      <c r="AI497" s="29" t="str">
        <f>IF(ISNUMBER(san!AI495), IF(san!AI495=-999,"NA",san!AI495), "-")</f>
        <v>-</v>
      </c>
      <c r="AJ497" s="39" t="str">
        <f>IF(ISNUMBER(san!AJ495), IF(san!AJ495=-999,"NA",IF(san!AJ495&gt;99, "&gt;99", IF(san!AJ495&lt;1, "&lt;1", san!AJ495))), "-")</f>
        <v>-</v>
      </c>
      <c r="AK497" s="39" t="str">
        <f>IF(ISNUMBER(san!AK495), IF(san!AK495=-999,"NA",IF(san!AK495&gt;99, "&gt;99", IF(san!AK495&lt;1, "&lt;1", san!AK495))), "-")</f>
        <v>-</v>
      </c>
      <c r="AL497" s="39" t="str">
        <f>IF(ISNUMBER(san!AL495), IF(san!AL495=-999,"NA",IF(san!AL495&gt;99, "&gt;99", IF(san!AL495&lt;1, "&lt;1", san!AL495))), "-")</f>
        <v>-</v>
      </c>
      <c r="AM497" s="41" t="str">
        <f>IF(ISNUMBER(san!AM495), IF(san!AM495=-999,"NA",IF(san!AM495&gt;99, "&gt;99", IF(san!AM495&lt;1, "&lt;1", san!AM495))), "-")</f>
        <v>-</v>
      </c>
      <c r="AN497" s="39" t="str">
        <f>IF(ISNUMBER(san!AN495), IF(san!AN495=-999,"NA",IF(san!AN495&gt;99, "&gt;99", IF(san!AN495&lt;1, "&lt;1", san!AN495))), "-")</f>
        <v>-</v>
      </c>
      <c r="AO497" s="39" t="str">
        <f>IF(ISNUMBER(san!AO495), IF(san!AO495=-999,"NA",IF(san!AO495&gt;99, "&gt;99", IF(san!AO495&lt;1, "&lt;1", san!AO495))), "-")</f>
        <v>-</v>
      </c>
      <c r="AP497" s="39" t="str">
        <f>IF(ISNUMBER(san!AP495), IF(san!AP495=-999,"NA",IF(san!AP495&gt;99, "&gt;99", IF(san!AP495&lt;1, "&lt;1", san!AP495))), "-")</f>
        <v>-</v>
      </c>
      <c r="AQ497" s="29" t="str">
        <f>IF(ISNUMBER(san!AQ495), IF(san!AQ495=-999,"NA",san!AQ495), "-")</f>
        <v>-</v>
      </c>
      <c r="AR497" s="39" t="str">
        <f>IF(ISNUMBER(san!AR495), IF(san!AR495=-999,"NA",IF(san!AR495&gt;99, "&gt;99", IF(san!AR495&lt;1, "&lt;1", san!AR495))), "-")</f>
        <v>-</v>
      </c>
      <c r="AS497" s="39" t="str">
        <f>IF(ISNUMBER(san!AS495), IF(san!AS495=-999,"NA",IF(san!AS495&gt;99, "&gt;99", IF(san!AS495&lt;1, "&lt;1", san!AS495))), "-")</f>
        <v>-</v>
      </c>
      <c r="AT497" s="39" t="str">
        <f>IF(ISNUMBER(san!AT495), IF(san!AT495=-999,"NA",IF(san!AT495&gt;99, "&gt;99", IF(san!AT495&lt;1, "&lt;1", san!AT495))), "-")</f>
        <v>-</v>
      </c>
    </row>
    <row r="498" ht="15" hidden="true">
      <c r="A498" s="36" t="str">
        <f>IF(ISBLANK(san!A496), "", san!A496)</f>
        <v/>
      </c>
      <c r="B498" s="57" t="str">
        <f>IF(ISBLANK(san!B496), "", san!B496)</f>
        <v/>
      </c>
      <c r="C498" s="37" t="str">
        <f>IF(ISNUMBER(san!C496), san!C496, "-")</f>
        <v>-</v>
      </c>
      <c r="D498" s="39" t="str">
        <f>IF(ISNUMBER(san!D496), san!D496, "-")</f>
        <v>-</v>
      </c>
      <c r="E498" s="38" t="str">
        <f>IF(ISNUMBER(san!E496), IF(san!E496=-999,"NA",IF(san!E496&gt;99, "&gt;99", IF(san!E496&lt;1, "&lt;1", san!E496))), "-")</f>
        <v>-</v>
      </c>
      <c r="F498" s="39" t="str">
        <f>IF(ISNUMBER(san!F496), IF(san!F496=-999,"NA",IF(san!F496&gt;99, "&gt;99", IF(san!F496&lt;1, "&lt;1", san!F496))), "-")</f>
        <v>-</v>
      </c>
      <c r="G498" s="39" t="str">
        <f>IF(ISNUMBER(san!G496), IF(san!G496=-999,"NA",IF(san!G496&gt;99, "&gt;99", IF(san!G496&lt;1, "&lt;1", san!G496))), "-")</f>
        <v>-</v>
      </c>
      <c r="H498" s="40" t="str">
        <f>IF(ISNUMBER(san!H496), IF(san!H496=-999,"NA",IF(san!H496&gt;99, "&gt;99", IF(san!H496&lt;1, "&lt;1", san!H496))), "-")</f>
        <v>-</v>
      </c>
      <c r="I498" s="29" t="str">
        <f>IF(ISNUMBER(san!I496), IF(san!I496=-999,"NA",san!I496), "-")</f>
        <v>-</v>
      </c>
      <c r="J498" s="29" t="str">
        <f>IF(ISNUMBER(san!J496), IF(san!J496=-999,"NA",san!J496), "-")</f>
        <v>-</v>
      </c>
      <c r="K498" s="38" t="str">
        <f>IF(ISNUMBER(san!K496), IF(san!K496=-999,"NA",IF(san!K496&gt;99, "&gt;99", IF(san!K496&lt;1, "&lt;1", san!K496))), "-")</f>
        <v>-</v>
      </c>
      <c r="L498" s="39" t="str">
        <f>IF(ISNUMBER(san!L496), IF(san!L496=-999,"NA",IF(san!L496&gt;99, "&gt;99", IF(san!L496&lt;1, "&lt;1", san!L496))), "-")</f>
        <v>-</v>
      </c>
      <c r="M498" s="39" t="str">
        <f>IF(ISNUMBER(san!M496), IF(san!M496=-999,"NA",IF(san!M496&gt;99, "&gt;99", IF(san!M496&lt;1, "&lt;1", san!M496))), "-")</f>
        <v>-</v>
      </c>
      <c r="N498" s="40" t="str">
        <f>IF(ISNUMBER(san!N496), IF(san!N496=-999,"NA",IF(san!N496&gt;99, "&gt;99", IF(san!N496&lt;1, "&lt;1", san!N496))), "-")</f>
        <v>-</v>
      </c>
      <c r="O498" s="29" t="str">
        <f>IF(ISNUMBER(san!O496), IF(san!O496=-999,"NA",san!O496), "-")</f>
        <v>-</v>
      </c>
      <c r="P498" s="29" t="str">
        <f>IF(ISNUMBER(san!P496), IF(san!P496=-999,"NA",san!P496), "-")</f>
        <v>-</v>
      </c>
      <c r="Q498" s="38" t="str">
        <f>IF(ISNUMBER(san!Q496), IF(san!Q496=-999,"NA",IF(san!Q496&gt;99, "&gt;99", IF(san!Q496&lt;1, "&lt;1", san!Q496))), "-")</f>
        <v>-</v>
      </c>
      <c r="R498" s="39" t="str">
        <f>IF(ISNUMBER(san!R496), IF(san!R496=-999,"NA",IF(san!R496&gt;99, "&gt;99", IF(san!R496&lt;1, "&lt;1", san!R496))), "-")</f>
        <v>-</v>
      </c>
      <c r="S498" s="39" t="str">
        <f>IF(ISNUMBER(san!S496), IF(san!S496=-999,"NA",IF(san!S496&gt;99, "&gt;99", IF(san!S496&lt;1, "&lt;1", san!S496))), "-")</f>
        <v>-</v>
      </c>
      <c r="T498" s="40" t="str">
        <f>IF(ISNUMBER(san!T496), IF(san!T496=-999,"NA",IF(san!T496&gt;99, "&gt;99", IF(san!T496&lt;1, "&lt;1", san!T496))), "-")</f>
        <v>-</v>
      </c>
      <c r="U498" s="29" t="str">
        <f>IF(ISNUMBER(san!U496), IF(san!U496=-999,"NA",san!U496), "-")</f>
        <v>-</v>
      </c>
      <c r="V498" s="29" t="str">
        <f>IF(ISNUMBER(san!V496), IF(san!V496=-999,"NA",san!V496), "-")</f>
        <v>-</v>
      </c>
      <c r="W498" s="41" t="str">
        <f>IF(ISNUMBER(san!W496), IF(san!W496=-999,"NA",IF(san!W496&gt;99, "&gt;99", IF(san!W496&lt;1, "&lt;1", san!W496))), "-")</f>
        <v>-</v>
      </c>
      <c r="X498" s="39" t="str">
        <f>IF(ISNUMBER(san!X496), IF(san!X496=-999,"NA",IF(san!X496&gt;99, "&gt;99", IF(san!X496&lt;1, "&lt;1", san!X496))), "-")</f>
        <v>-</v>
      </c>
      <c r="Y498" s="39" t="str">
        <f>IF(ISNUMBER(san!Y496), IF(san!Y496=-999,"NA",IF(san!Y496&gt;99, "&gt;99", IF(san!Y496&lt;1, "&lt;1", san!Y496))), "-")</f>
        <v>-</v>
      </c>
      <c r="Z498" s="39" t="str">
        <f>IF(ISNUMBER(san!Z496), IF(san!Z496=-999,"NA",IF(san!Z496&gt;99, "&gt;99", IF(san!Z496&lt;1, "&lt;1", san!Z496))), "-")</f>
        <v>-</v>
      </c>
      <c r="AA498" s="29" t="str">
        <f>IF(ISNUMBER(san!AA496), IF(san!AA496=-999,"NA",san!AA496), "-")</f>
        <v>-</v>
      </c>
      <c r="AB498" s="39" t="str">
        <f>IF(ISNUMBER(san!AB496), IF(san!AB496=-999,"NA",IF(san!AB496&gt;99, "&gt;99", IF(san!AB496&lt;1, "&lt;1", san!AB496))), "-")</f>
        <v>-</v>
      </c>
      <c r="AC498" s="39" t="str">
        <f>IF(ISNUMBER(san!AC496), IF(san!AC496=-999,"NA",IF(san!AC496&gt;99, "&gt;99", IF(san!AC496&lt;1, "&lt;1", san!AC496))), "-")</f>
        <v>-</v>
      </c>
      <c r="AD498" s="39" t="str">
        <f>IF(ISNUMBER(san!AD496), IF(san!AD496=-999,"NA",IF(san!AD496&gt;99, "&gt;99", IF(san!AD496&lt;1, "&lt;1", san!AD496))), "-")</f>
        <v>-</v>
      </c>
      <c r="AE498" s="41" t="str">
        <f>IF(ISNUMBER(san!AE496), IF(san!AE496=-999,"NA",IF(san!AE496&gt;99, "&gt;99", IF(san!AE496&lt;1, "&lt;1", san!AE496))), "-")</f>
        <v>-</v>
      </c>
      <c r="AF498" s="39" t="str">
        <f>IF(ISNUMBER(san!AF496), IF(san!AF496=-999,"NA",IF(san!AF496&gt;99, "&gt;99", IF(san!AF496&lt;1, "&lt;1", san!AF496))), "-")</f>
        <v>-</v>
      </c>
      <c r="AG498" s="39" t="str">
        <f>IF(ISNUMBER(san!AG496), IF(san!AG496=-999,"NA",IF(san!AG496&gt;99, "&gt;99", IF(san!AG496&lt;1, "&lt;1", san!AG496))), "-")</f>
        <v>-</v>
      </c>
      <c r="AH498" s="39" t="str">
        <f>IF(ISNUMBER(san!AH496), IF(san!AH496=-999,"NA",IF(san!AH496&gt;99, "&gt;99", IF(san!AH496&lt;1, "&lt;1", san!AH496))), "-")</f>
        <v>-</v>
      </c>
      <c r="AI498" s="29" t="str">
        <f>IF(ISNUMBER(san!AI496), IF(san!AI496=-999,"NA",san!AI496), "-")</f>
        <v>-</v>
      </c>
      <c r="AJ498" s="39" t="str">
        <f>IF(ISNUMBER(san!AJ496), IF(san!AJ496=-999,"NA",IF(san!AJ496&gt;99, "&gt;99", IF(san!AJ496&lt;1, "&lt;1", san!AJ496))), "-")</f>
        <v>-</v>
      </c>
      <c r="AK498" s="39" t="str">
        <f>IF(ISNUMBER(san!AK496), IF(san!AK496=-999,"NA",IF(san!AK496&gt;99, "&gt;99", IF(san!AK496&lt;1, "&lt;1", san!AK496))), "-")</f>
        <v>-</v>
      </c>
      <c r="AL498" s="39" t="str">
        <f>IF(ISNUMBER(san!AL496), IF(san!AL496=-999,"NA",IF(san!AL496&gt;99, "&gt;99", IF(san!AL496&lt;1, "&lt;1", san!AL496))), "-")</f>
        <v>-</v>
      </c>
      <c r="AM498" s="41" t="str">
        <f>IF(ISNUMBER(san!AM496), IF(san!AM496=-999,"NA",IF(san!AM496&gt;99, "&gt;99", IF(san!AM496&lt;1, "&lt;1", san!AM496))), "-")</f>
        <v>-</v>
      </c>
      <c r="AN498" s="39" t="str">
        <f>IF(ISNUMBER(san!AN496), IF(san!AN496=-999,"NA",IF(san!AN496&gt;99, "&gt;99", IF(san!AN496&lt;1, "&lt;1", san!AN496))), "-")</f>
        <v>-</v>
      </c>
      <c r="AO498" s="39" t="str">
        <f>IF(ISNUMBER(san!AO496), IF(san!AO496=-999,"NA",IF(san!AO496&gt;99, "&gt;99", IF(san!AO496&lt;1, "&lt;1", san!AO496))), "-")</f>
        <v>-</v>
      </c>
      <c r="AP498" s="39" t="str">
        <f>IF(ISNUMBER(san!AP496), IF(san!AP496=-999,"NA",IF(san!AP496&gt;99, "&gt;99", IF(san!AP496&lt;1, "&lt;1", san!AP496))), "-")</f>
        <v>-</v>
      </c>
      <c r="AQ498" s="29" t="str">
        <f>IF(ISNUMBER(san!AQ496), IF(san!AQ496=-999,"NA",san!AQ496), "-")</f>
        <v>-</v>
      </c>
      <c r="AR498" s="39" t="str">
        <f>IF(ISNUMBER(san!AR496), IF(san!AR496=-999,"NA",IF(san!AR496&gt;99, "&gt;99", IF(san!AR496&lt;1, "&lt;1", san!AR496))), "-")</f>
        <v>-</v>
      </c>
      <c r="AS498" s="39" t="str">
        <f>IF(ISNUMBER(san!AS496), IF(san!AS496=-999,"NA",IF(san!AS496&gt;99, "&gt;99", IF(san!AS496&lt;1, "&lt;1", san!AS496))), "-")</f>
        <v>-</v>
      </c>
      <c r="AT498" s="39" t="str">
        <f>IF(ISNUMBER(san!AT496), IF(san!AT496=-999,"NA",IF(san!AT496&gt;99, "&gt;99", IF(san!AT496&lt;1, "&lt;1", san!AT496))), "-")</f>
        <v>-</v>
      </c>
    </row>
    <row r="499" ht="15" hidden="true">
      <c r="A499" s="36" t="str">
        <f>IF(ISBLANK(san!A497), "", san!A497)</f>
        <v/>
      </c>
      <c r="B499" s="57" t="str">
        <f>IF(ISBLANK(san!B497), "", san!B497)</f>
        <v/>
      </c>
      <c r="C499" s="37" t="str">
        <f>IF(ISNUMBER(san!C497), san!C497, "-")</f>
        <v>-</v>
      </c>
      <c r="D499" s="39" t="str">
        <f>IF(ISNUMBER(san!D497), san!D497, "-")</f>
        <v>-</v>
      </c>
      <c r="E499" s="38" t="str">
        <f>IF(ISNUMBER(san!E497), IF(san!E497=-999,"NA",IF(san!E497&gt;99, "&gt;99", IF(san!E497&lt;1, "&lt;1", san!E497))), "-")</f>
        <v>-</v>
      </c>
      <c r="F499" s="39" t="str">
        <f>IF(ISNUMBER(san!F497), IF(san!F497=-999,"NA",IF(san!F497&gt;99, "&gt;99", IF(san!F497&lt;1, "&lt;1", san!F497))), "-")</f>
        <v>-</v>
      </c>
      <c r="G499" s="39" t="str">
        <f>IF(ISNUMBER(san!G497), IF(san!G497=-999,"NA",IF(san!G497&gt;99, "&gt;99", IF(san!G497&lt;1, "&lt;1", san!G497))), "-")</f>
        <v>-</v>
      </c>
      <c r="H499" s="40" t="str">
        <f>IF(ISNUMBER(san!H497), IF(san!H497=-999,"NA",IF(san!H497&gt;99, "&gt;99", IF(san!H497&lt;1, "&lt;1", san!H497))), "-")</f>
        <v>-</v>
      </c>
      <c r="I499" s="29" t="str">
        <f>IF(ISNUMBER(san!I497), IF(san!I497=-999,"NA",san!I497), "-")</f>
        <v>-</v>
      </c>
      <c r="J499" s="29" t="str">
        <f>IF(ISNUMBER(san!J497), IF(san!J497=-999,"NA",san!J497), "-")</f>
        <v>-</v>
      </c>
      <c r="K499" s="38" t="str">
        <f>IF(ISNUMBER(san!K497), IF(san!K497=-999,"NA",IF(san!K497&gt;99, "&gt;99", IF(san!K497&lt;1, "&lt;1", san!K497))), "-")</f>
        <v>-</v>
      </c>
      <c r="L499" s="39" t="str">
        <f>IF(ISNUMBER(san!L497), IF(san!L497=-999,"NA",IF(san!L497&gt;99, "&gt;99", IF(san!L497&lt;1, "&lt;1", san!L497))), "-")</f>
        <v>-</v>
      </c>
      <c r="M499" s="39" t="str">
        <f>IF(ISNUMBER(san!M497), IF(san!M497=-999,"NA",IF(san!M497&gt;99, "&gt;99", IF(san!M497&lt;1, "&lt;1", san!M497))), "-")</f>
        <v>-</v>
      </c>
      <c r="N499" s="40" t="str">
        <f>IF(ISNUMBER(san!N497), IF(san!N497=-999,"NA",IF(san!N497&gt;99, "&gt;99", IF(san!N497&lt;1, "&lt;1", san!N497))), "-")</f>
        <v>-</v>
      </c>
      <c r="O499" s="29" t="str">
        <f>IF(ISNUMBER(san!O497), IF(san!O497=-999,"NA",san!O497), "-")</f>
        <v>-</v>
      </c>
      <c r="P499" s="29" t="str">
        <f>IF(ISNUMBER(san!P497), IF(san!P497=-999,"NA",san!P497), "-")</f>
        <v>-</v>
      </c>
      <c r="Q499" s="38" t="str">
        <f>IF(ISNUMBER(san!Q497), IF(san!Q497=-999,"NA",IF(san!Q497&gt;99, "&gt;99", IF(san!Q497&lt;1, "&lt;1", san!Q497))), "-")</f>
        <v>-</v>
      </c>
      <c r="R499" s="39" t="str">
        <f>IF(ISNUMBER(san!R497), IF(san!R497=-999,"NA",IF(san!R497&gt;99, "&gt;99", IF(san!R497&lt;1, "&lt;1", san!R497))), "-")</f>
        <v>-</v>
      </c>
      <c r="S499" s="39" t="str">
        <f>IF(ISNUMBER(san!S497), IF(san!S497=-999,"NA",IF(san!S497&gt;99, "&gt;99", IF(san!S497&lt;1, "&lt;1", san!S497))), "-")</f>
        <v>-</v>
      </c>
      <c r="T499" s="40" t="str">
        <f>IF(ISNUMBER(san!T497), IF(san!T497=-999,"NA",IF(san!T497&gt;99, "&gt;99", IF(san!T497&lt;1, "&lt;1", san!T497))), "-")</f>
        <v>-</v>
      </c>
      <c r="U499" s="29" t="str">
        <f>IF(ISNUMBER(san!U497), IF(san!U497=-999,"NA",san!U497), "-")</f>
        <v>-</v>
      </c>
      <c r="V499" s="29" t="str">
        <f>IF(ISNUMBER(san!V497), IF(san!V497=-999,"NA",san!V497), "-")</f>
        <v>-</v>
      </c>
      <c r="W499" s="41" t="str">
        <f>IF(ISNUMBER(san!W497), IF(san!W497=-999,"NA",IF(san!W497&gt;99, "&gt;99", IF(san!W497&lt;1, "&lt;1", san!W497))), "-")</f>
        <v>-</v>
      </c>
      <c r="X499" s="39" t="str">
        <f>IF(ISNUMBER(san!X497), IF(san!X497=-999,"NA",IF(san!X497&gt;99, "&gt;99", IF(san!X497&lt;1, "&lt;1", san!X497))), "-")</f>
        <v>-</v>
      </c>
      <c r="Y499" s="39" t="str">
        <f>IF(ISNUMBER(san!Y497), IF(san!Y497=-999,"NA",IF(san!Y497&gt;99, "&gt;99", IF(san!Y497&lt;1, "&lt;1", san!Y497))), "-")</f>
        <v>-</v>
      </c>
      <c r="Z499" s="39" t="str">
        <f>IF(ISNUMBER(san!Z497), IF(san!Z497=-999,"NA",IF(san!Z497&gt;99, "&gt;99", IF(san!Z497&lt;1, "&lt;1", san!Z497))), "-")</f>
        <v>-</v>
      </c>
      <c r="AA499" s="29" t="str">
        <f>IF(ISNUMBER(san!AA497), IF(san!AA497=-999,"NA",san!AA497), "-")</f>
        <v>-</v>
      </c>
      <c r="AB499" s="39" t="str">
        <f>IF(ISNUMBER(san!AB497), IF(san!AB497=-999,"NA",IF(san!AB497&gt;99, "&gt;99", IF(san!AB497&lt;1, "&lt;1", san!AB497))), "-")</f>
        <v>-</v>
      </c>
      <c r="AC499" s="39" t="str">
        <f>IF(ISNUMBER(san!AC497), IF(san!AC497=-999,"NA",IF(san!AC497&gt;99, "&gt;99", IF(san!AC497&lt;1, "&lt;1", san!AC497))), "-")</f>
        <v>-</v>
      </c>
      <c r="AD499" s="39" t="str">
        <f>IF(ISNUMBER(san!AD497), IF(san!AD497=-999,"NA",IF(san!AD497&gt;99, "&gt;99", IF(san!AD497&lt;1, "&lt;1", san!AD497))), "-")</f>
        <v>-</v>
      </c>
      <c r="AE499" s="41" t="str">
        <f>IF(ISNUMBER(san!AE497), IF(san!AE497=-999,"NA",IF(san!AE497&gt;99, "&gt;99", IF(san!AE497&lt;1, "&lt;1", san!AE497))), "-")</f>
        <v>-</v>
      </c>
      <c r="AF499" s="39" t="str">
        <f>IF(ISNUMBER(san!AF497), IF(san!AF497=-999,"NA",IF(san!AF497&gt;99, "&gt;99", IF(san!AF497&lt;1, "&lt;1", san!AF497))), "-")</f>
        <v>-</v>
      </c>
      <c r="AG499" s="39" t="str">
        <f>IF(ISNUMBER(san!AG497), IF(san!AG497=-999,"NA",IF(san!AG497&gt;99, "&gt;99", IF(san!AG497&lt;1, "&lt;1", san!AG497))), "-")</f>
        <v>-</v>
      </c>
      <c r="AH499" s="39" t="str">
        <f>IF(ISNUMBER(san!AH497), IF(san!AH497=-999,"NA",IF(san!AH497&gt;99, "&gt;99", IF(san!AH497&lt;1, "&lt;1", san!AH497))), "-")</f>
        <v>-</v>
      </c>
      <c r="AI499" s="29" t="str">
        <f>IF(ISNUMBER(san!AI497), IF(san!AI497=-999,"NA",san!AI497), "-")</f>
        <v>-</v>
      </c>
      <c r="AJ499" s="39" t="str">
        <f>IF(ISNUMBER(san!AJ497), IF(san!AJ497=-999,"NA",IF(san!AJ497&gt;99, "&gt;99", IF(san!AJ497&lt;1, "&lt;1", san!AJ497))), "-")</f>
        <v>-</v>
      </c>
      <c r="AK499" s="39" t="str">
        <f>IF(ISNUMBER(san!AK497), IF(san!AK497=-999,"NA",IF(san!AK497&gt;99, "&gt;99", IF(san!AK497&lt;1, "&lt;1", san!AK497))), "-")</f>
        <v>-</v>
      </c>
      <c r="AL499" s="39" t="str">
        <f>IF(ISNUMBER(san!AL497), IF(san!AL497=-999,"NA",IF(san!AL497&gt;99, "&gt;99", IF(san!AL497&lt;1, "&lt;1", san!AL497))), "-")</f>
        <v>-</v>
      </c>
      <c r="AM499" s="41" t="str">
        <f>IF(ISNUMBER(san!AM497), IF(san!AM497=-999,"NA",IF(san!AM497&gt;99, "&gt;99", IF(san!AM497&lt;1, "&lt;1", san!AM497))), "-")</f>
        <v>-</v>
      </c>
      <c r="AN499" s="39" t="str">
        <f>IF(ISNUMBER(san!AN497), IF(san!AN497=-999,"NA",IF(san!AN497&gt;99, "&gt;99", IF(san!AN497&lt;1, "&lt;1", san!AN497))), "-")</f>
        <v>-</v>
      </c>
      <c r="AO499" s="39" t="str">
        <f>IF(ISNUMBER(san!AO497), IF(san!AO497=-999,"NA",IF(san!AO497&gt;99, "&gt;99", IF(san!AO497&lt;1, "&lt;1", san!AO497))), "-")</f>
        <v>-</v>
      </c>
      <c r="AP499" s="39" t="str">
        <f>IF(ISNUMBER(san!AP497), IF(san!AP497=-999,"NA",IF(san!AP497&gt;99, "&gt;99", IF(san!AP497&lt;1, "&lt;1", san!AP497))), "-")</f>
        <v>-</v>
      </c>
      <c r="AQ499" s="29" t="str">
        <f>IF(ISNUMBER(san!AQ497), IF(san!AQ497=-999,"NA",san!AQ497), "-")</f>
        <v>-</v>
      </c>
      <c r="AR499" s="39" t="str">
        <f>IF(ISNUMBER(san!AR497), IF(san!AR497=-999,"NA",IF(san!AR497&gt;99, "&gt;99", IF(san!AR497&lt;1, "&lt;1", san!AR497))), "-")</f>
        <v>-</v>
      </c>
      <c r="AS499" s="39" t="str">
        <f>IF(ISNUMBER(san!AS497), IF(san!AS497=-999,"NA",IF(san!AS497&gt;99, "&gt;99", IF(san!AS497&lt;1, "&lt;1", san!AS497))), "-")</f>
        <v>-</v>
      </c>
      <c r="AT499" s="39" t="str">
        <f>IF(ISNUMBER(san!AT497), IF(san!AT497=-999,"NA",IF(san!AT497&gt;99, "&gt;99", IF(san!AT497&lt;1, "&lt;1", san!AT497))), "-")</f>
        <v>-</v>
      </c>
    </row>
    <row r="500" ht="15" hidden="true">
      <c r="A500" s="36" t="str">
        <f>IF(ISBLANK(san!A498), "", san!A498)</f>
        <v/>
      </c>
      <c r="B500" s="57" t="str">
        <f>IF(ISBLANK(san!B498), "", san!B498)</f>
        <v/>
      </c>
      <c r="C500" s="37" t="str">
        <f>IF(ISNUMBER(san!C498), san!C498, "-")</f>
        <v>-</v>
      </c>
      <c r="D500" s="39" t="str">
        <f>IF(ISNUMBER(san!D498), san!D498, "-")</f>
        <v>-</v>
      </c>
      <c r="E500" s="38" t="str">
        <f>IF(ISNUMBER(san!E498), IF(san!E498=-999,"NA",IF(san!E498&gt;99, "&gt;99", IF(san!E498&lt;1, "&lt;1", san!E498))), "-")</f>
        <v>-</v>
      </c>
      <c r="F500" s="39" t="str">
        <f>IF(ISNUMBER(san!F498), IF(san!F498=-999,"NA",IF(san!F498&gt;99, "&gt;99", IF(san!F498&lt;1, "&lt;1", san!F498))), "-")</f>
        <v>-</v>
      </c>
      <c r="G500" s="39" t="str">
        <f>IF(ISNUMBER(san!G498), IF(san!G498=-999,"NA",IF(san!G498&gt;99, "&gt;99", IF(san!G498&lt;1, "&lt;1", san!G498))), "-")</f>
        <v>-</v>
      </c>
      <c r="H500" s="40" t="str">
        <f>IF(ISNUMBER(san!H498), IF(san!H498=-999,"NA",IF(san!H498&gt;99, "&gt;99", IF(san!H498&lt;1, "&lt;1", san!H498))), "-")</f>
        <v>-</v>
      </c>
      <c r="I500" s="29" t="str">
        <f>IF(ISNUMBER(san!I498), IF(san!I498=-999,"NA",san!I498), "-")</f>
        <v>-</v>
      </c>
      <c r="J500" s="29" t="str">
        <f>IF(ISNUMBER(san!J498), IF(san!J498=-999,"NA",san!J498), "-")</f>
        <v>-</v>
      </c>
      <c r="K500" s="38" t="str">
        <f>IF(ISNUMBER(san!K498), IF(san!K498=-999,"NA",IF(san!K498&gt;99, "&gt;99", IF(san!K498&lt;1, "&lt;1", san!K498))), "-")</f>
        <v>-</v>
      </c>
      <c r="L500" s="39" t="str">
        <f>IF(ISNUMBER(san!L498), IF(san!L498=-999,"NA",IF(san!L498&gt;99, "&gt;99", IF(san!L498&lt;1, "&lt;1", san!L498))), "-")</f>
        <v>-</v>
      </c>
      <c r="M500" s="39" t="str">
        <f>IF(ISNUMBER(san!M498), IF(san!M498=-999,"NA",IF(san!M498&gt;99, "&gt;99", IF(san!M498&lt;1, "&lt;1", san!M498))), "-")</f>
        <v>-</v>
      </c>
      <c r="N500" s="40" t="str">
        <f>IF(ISNUMBER(san!N498), IF(san!N498=-999,"NA",IF(san!N498&gt;99, "&gt;99", IF(san!N498&lt;1, "&lt;1", san!N498))), "-")</f>
        <v>-</v>
      </c>
      <c r="O500" s="29" t="str">
        <f>IF(ISNUMBER(san!O498), IF(san!O498=-999,"NA",san!O498), "-")</f>
        <v>-</v>
      </c>
      <c r="P500" s="29" t="str">
        <f>IF(ISNUMBER(san!P498), IF(san!P498=-999,"NA",san!P498), "-")</f>
        <v>-</v>
      </c>
      <c r="Q500" s="38" t="str">
        <f>IF(ISNUMBER(san!Q498), IF(san!Q498=-999,"NA",IF(san!Q498&gt;99, "&gt;99", IF(san!Q498&lt;1, "&lt;1", san!Q498))), "-")</f>
        <v>-</v>
      </c>
      <c r="R500" s="39" t="str">
        <f>IF(ISNUMBER(san!R498), IF(san!R498=-999,"NA",IF(san!R498&gt;99, "&gt;99", IF(san!R498&lt;1, "&lt;1", san!R498))), "-")</f>
        <v>-</v>
      </c>
      <c r="S500" s="39" t="str">
        <f>IF(ISNUMBER(san!S498), IF(san!S498=-999,"NA",IF(san!S498&gt;99, "&gt;99", IF(san!S498&lt;1, "&lt;1", san!S498))), "-")</f>
        <v>-</v>
      </c>
      <c r="T500" s="40" t="str">
        <f>IF(ISNUMBER(san!T498), IF(san!T498=-999,"NA",IF(san!T498&gt;99, "&gt;99", IF(san!T498&lt;1, "&lt;1", san!T498))), "-")</f>
        <v>-</v>
      </c>
      <c r="U500" s="29" t="str">
        <f>IF(ISNUMBER(san!U498), IF(san!U498=-999,"NA",san!U498), "-")</f>
        <v>-</v>
      </c>
      <c r="V500" s="29" t="str">
        <f>IF(ISNUMBER(san!V498), IF(san!V498=-999,"NA",san!V498), "-")</f>
        <v>-</v>
      </c>
      <c r="W500" s="41" t="str">
        <f>IF(ISNUMBER(san!W498), IF(san!W498=-999,"NA",IF(san!W498&gt;99, "&gt;99", IF(san!W498&lt;1, "&lt;1", san!W498))), "-")</f>
        <v>-</v>
      </c>
      <c r="X500" s="39" t="str">
        <f>IF(ISNUMBER(san!X498), IF(san!X498=-999,"NA",IF(san!X498&gt;99, "&gt;99", IF(san!X498&lt;1, "&lt;1", san!X498))), "-")</f>
        <v>-</v>
      </c>
      <c r="Y500" s="39" t="str">
        <f>IF(ISNUMBER(san!Y498), IF(san!Y498=-999,"NA",IF(san!Y498&gt;99, "&gt;99", IF(san!Y498&lt;1, "&lt;1", san!Y498))), "-")</f>
        <v>-</v>
      </c>
      <c r="Z500" s="39" t="str">
        <f>IF(ISNUMBER(san!Z498), IF(san!Z498=-999,"NA",IF(san!Z498&gt;99, "&gt;99", IF(san!Z498&lt;1, "&lt;1", san!Z498))), "-")</f>
        <v>-</v>
      </c>
      <c r="AA500" s="29" t="str">
        <f>IF(ISNUMBER(san!AA498), IF(san!AA498=-999,"NA",san!AA498), "-")</f>
        <v>-</v>
      </c>
      <c r="AB500" s="39" t="str">
        <f>IF(ISNUMBER(san!AB498), IF(san!AB498=-999,"NA",IF(san!AB498&gt;99, "&gt;99", IF(san!AB498&lt;1, "&lt;1", san!AB498))), "-")</f>
        <v>-</v>
      </c>
      <c r="AC500" s="39" t="str">
        <f>IF(ISNUMBER(san!AC498), IF(san!AC498=-999,"NA",IF(san!AC498&gt;99, "&gt;99", IF(san!AC498&lt;1, "&lt;1", san!AC498))), "-")</f>
        <v>-</v>
      </c>
      <c r="AD500" s="39" t="str">
        <f>IF(ISNUMBER(san!AD498), IF(san!AD498=-999,"NA",IF(san!AD498&gt;99, "&gt;99", IF(san!AD498&lt;1, "&lt;1", san!AD498))), "-")</f>
        <v>-</v>
      </c>
      <c r="AE500" s="41" t="str">
        <f>IF(ISNUMBER(san!AE498), IF(san!AE498=-999,"NA",IF(san!AE498&gt;99, "&gt;99", IF(san!AE498&lt;1, "&lt;1", san!AE498))), "-")</f>
        <v>-</v>
      </c>
      <c r="AF500" s="39" t="str">
        <f>IF(ISNUMBER(san!AF498), IF(san!AF498=-999,"NA",IF(san!AF498&gt;99, "&gt;99", IF(san!AF498&lt;1, "&lt;1", san!AF498))), "-")</f>
        <v>-</v>
      </c>
      <c r="AG500" s="39" t="str">
        <f>IF(ISNUMBER(san!AG498), IF(san!AG498=-999,"NA",IF(san!AG498&gt;99, "&gt;99", IF(san!AG498&lt;1, "&lt;1", san!AG498))), "-")</f>
        <v>-</v>
      </c>
      <c r="AH500" s="39" t="str">
        <f>IF(ISNUMBER(san!AH498), IF(san!AH498=-999,"NA",IF(san!AH498&gt;99, "&gt;99", IF(san!AH498&lt;1, "&lt;1", san!AH498))), "-")</f>
        <v>-</v>
      </c>
      <c r="AI500" s="29" t="str">
        <f>IF(ISNUMBER(san!AI498), IF(san!AI498=-999,"NA",san!AI498), "-")</f>
        <v>-</v>
      </c>
      <c r="AJ500" s="39" t="str">
        <f>IF(ISNUMBER(san!AJ498), IF(san!AJ498=-999,"NA",IF(san!AJ498&gt;99, "&gt;99", IF(san!AJ498&lt;1, "&lt;1", san!AJ498))), "-")</f>
        <v>-</v>
      </c>
      <c r="AK500" s="39" t="str">
        <f>IF(ISNUMBER(san!AK498), IF(san!AK498=-999,"NA",IF(san!AK498&gt;99, "&gt;99", IF(san!AK498&lt;1, "&lt;1", san!AK498))), "-")</f>
        <v>-</v>
      </c>
      <c r="AL500" s="39" t="str">
        <f>IF(ISNUMBER(san!AL498), IF(san!AL498=-999,"NA",IF(san!AL498&gt;99, "&gt;99", IF(san!AL498&lt;1, "&lt;1", san!AL498))), "-")</f>
        <v>-</v>
      </c>
      <c r="AM500" s="41" t="str">
        <f>IF(ISNUMBER(san!AM498), IF(san!AM498=-999,"NA",IF(san!AM498&gt;99, "&gt;99", IF(san!AM498&lt;1, "&lt;1", san!AM498))), "-")</f>
        <v>-</v>
      </c>
      <c r="AN500" s="39" t="str">
        <f>IF(ISNUMBER(san!AN498), IF(san!AN498=-999,"NA",IF(san!AN498&gt;99, "&gt;99", IF(san!AN498&lt;1, "&lt;1", san!AN498))), "-")</f>
        <v>-</v>
      </c>
      <c r="AO500" s="39" t="str">
        <f>IF(ISNUMBER(san!AO498), IF(san!AO498=-999,"NA",IF(san!AO498&gt;99, "&gt;99", IF(san!AO498&lt;1, "&lt;1", san!AO498))), "-")</f>
        <v>-</v>
      </c>
      <c r="AP500" s="39" t="str">
        <f>IF(ISNUMBER(san!AP498), IF(san!AP498=-999,"NA",IF(san!AP498&gt;99, "&gt;99", IF(san!AP498&lt;1, "&lt;1", san!AP498))), "-")</f>
        <v>-</v>
      </c>
      <c r="AQ500" s="29" t="str">
        <f>IF(ISNUMBER(san!AQ498), IF(san!AQ498=-999,"NA",san!AQ498), "-")</f>
        <v>-</v>
      </c>
      <c r="AR500" s="39" t="str">
        <f>IF(ISNUMBER(san!AR498), IF(san!AR498=-999,"NA",IF(san!AR498&gt;99, "&gt;99", IF(san!AR498&lt;1, "&lt;1", san!AR498))), "-")</f>
        <v>-</v>
      </c>
      <c r="AS500" s="39" t="str">
        <f>IF(ISNUMBER(san!AS498), IF(san!AS498=-999,"NA",IF(san!AS498&gt;99, "&gt;99", IF(san!AS498&lt;1, "&lt;1", san!AS498))), "-")</f>
        <v>-</v>
      </c>
      <c r="AT500" s="39" t="str">
        <f>IF(ISNUMBER(san!AT498), IF(san!AT498=-999,"NA",IF(san!AT498&gt;99, "&gt;99", IF(san!AT498&lt;1, "&lt;1", san!AT498))), "-")</f>
        <v>-</v>
      </c>
    </row>
    <row r="501" ht="15" hidden="true">
      <c r="A501" s="36" t="str">
        <f>IF(ISBLANK(san!A499), "", san!A499)</f>
        <v/>
      </c>
      <c r="B501" s="57" t="str">
        <f>IF(ISBLANK(san!B499), "", san!B499)</f>
        <v/>
      </c>
      <c r="C501" s="37" t="str">
        <f>IF(ISNUMBER(san!C499), san!C499, "-")</f>
        <v>-</v>
      </c>
      <c r="D501" s="39" t="str">
        <f>IF(ISNUMBER(san!D499), san!D499, "-")</f>
        <v>-</v>
      </c>
      <c r="E501" s="38" t="str">
        <f>IF(ISNUMBER(san!E499), IF(san!E499=-999,"NA",IF(san!E499&gt;99, "&gt;99", IF(san!E499&lt;1, "&lt;1", san!E499))), "-")</f>
        <v>-</v>
      </c>
      <c r="F501" s="39" t="str">
        <f>IF(ISNUMBER(san!F499), IF(san!F499=-999,"NA",IF(san!F499&gt;99, "&gt;99", IF(san!F499&lt;1, "&lt;1", san!F499))), "-")</f>
        <v>-</v>
      </c>
      <c r="G501" s="39" t="str">
        <f>IF(ISNUMBER(san!G499), IF(san!G499=-999,"NA",IF(san!G499&gt;99, "&gt;99", IF(san!G499&lt;1, "&lt;1", san!G499))), "-")</f>
        <v>-</v>
      </c>
      <c r="H501" s="40" t="str">
        <f>IF(ISNUMBER(san!H499), IF(san!H499=-999,"NA",IF(san!H499&gt;99, "&gt;99", IF(san!H499&lt;1, "&lt;1", san!H499))), "-")</f>
        <v>-</v>
      </c>
      <c r="I501" s="29" t="str">
        <f>IF(ISNUMBER(san!I499), IF(san!I499=-999,"NA",san!I499), "-")</f>
        <v>-</v>
      </c>
      <c r="J501" s="29" t="str">
        <f>IF(ISNUMBER(san!J499), IF(san!J499=-999,"NA",san!J499), "-")</f>
        <v>-</v>
      </c>
      <c r="K501" s="38" t="str">
        <f>IF(ISNUMBER(san!K499), IF(san!K499=-999,"NA",IF(san!K499&gt;99, "&gt;99", IF(san!K499&lt;1, "&lt;1", san!K499))), "-")</f>
        <v>-</v>
      </c>
      <c r="L501" s="39" t="str">
        <f>IF(ISNUMBER(san!L499), IF(san!L499=-999,"NA",IF(san!L499&gt;99, "&gt;99", IF(san!L499&lt;1, "&lt;1", san!L499))), "-")</f>
        <v>-</v>
      </c>
      <c r="M501" s="39" t="str">
        <f>IF(ISNUMBER(san!M499), IF(san!M499=-999,"NA",IF(san!M499&gt;99, "&gt;99", IF(san!M499&lt;1, "&lt;1", san!M499))), "-")</f>
        <v>-</v>
      </c>
      <c r="N501" s="40" t="str">
        <f>IF(ISNUMBER(san!N499), IF(san!N499=-999,"NA",IF(san!N499&gt;99, "&gt;99", IF(san!N499&lt;1, "&lt;1", san!N499))), "-")</f>
        <v>-</v>
      </c>
      <c r="O501" s="29" t="str">
        <f>IF(ISNUMBER(san!O499), IF(san!O499=-999,"NA",san!O499), "-")</f>
        <v>-</v>
      </c>
      <c r="P501" s="29" t="str">
        <f>IF(ISNUMBER(san!P499), IF(san!P499=-999,"NA",san!P499), "-")</f>
        <v>-</v>
      </c>
      <c r="Q501" s="38" t="str">
        <f>IF(ISNUMBER(san!Q499), IF(san!Q499=-999,"NA",IF(san!Q499&gt;99, "&gt;99", IF(san!Q499&lt;1, "&lt;1", san!Q499))), "-")</f>
        <v>-</v>
      </c>
      <c r="R501" s="39" t="str">
        <f>IF(ISNUMBER(san!R499), IF(san!R499=-999,"NA",IF(san!R499&gt;99, "&gt;99", IF(san!R499&lt;1, "&lt;1", san!R499))), "-")</f>
        <v>-</v>
      </c>
      <c r="S501" s="39" t="str">
        <f>IF(ISNUMBER(san!S499), IF(san!S499=-999,"NA",IF(san!S499&gt;99, "&gt;99", IF(san!S499&lt;1, "&lt;1", san!S499))), "-")</f>
        <v>-</v>
      </c>
      <c r="T501" s="40" t="str">
        <f>IF(ISNUMBER(san!T499), IF(san!T499=-999,"NA",IF(san!T499&gt;99, "&gt;99", IF(san!T499&lt;1, "&lt;1", san!T499))), "-")</f>
        <v>-</v>
      </c>
      <c r="U501" s="29" t="str">
        <f>IF(ISNUMBER(san!U499), IF(san!U499=-999,"NA",san!U499), "-")</f>
        <v>-</v>
      </c>
      <c r="V501" s="29" t="str">
        <f>IF(ISNUMBER(san!V499), IF(san!V499=-999,"NA",san!V499), "-")</f>
        <v>-</v>
      </c>
      <c r="W501" s="41" t="str">
        <f>IF(ISNUMBER(san!W499), IF(san!W499=-999,"NA",IF(san!W499&gt;99, "&gt;99", IF(san!W499&lt;1, "&lt;1", san!W499))), "-")</f>
        <v>-</v>
      </c>
      <c r="X501" s="39" t="str">
        <f>IF(ISNUMBER(san!X499), IF(san!X499=-999,"NA",IF(san!X499&gt;99, "&gt;99", IF(san!X499&lt;1, "&lt;1", san!X499))), "-")</f>
        <v>-</v>
      </c>
      <c r="Y501" s="39" t="str">
        <f>IF(ISNUMBER(san!Y499), IF(san!Y499=-999,"NA",IF(san!Y499&gt;99, "&gt;99", IF(san!Y499&lt;1, "&lt;1", san!Y499))), "-")</f>
        <v>-</v>
      </c>
      <c r="Z501" s="39" t="str">
        <f>IF(ISNUMBER(san!Z499), IF(san!Z499=-999,"NA",IF(san!Z499&gt;99, "&gt;99", IF(san!Z499&lt;1, "&lt;1", san!Z499))), "-")</f>
        <v>-</v>
      </c>
      <c r="AA501" s="29" t="str">
        <f>IF(ISNUMBER(san!AA499), IF(san!AA499=-999,"NA",san!AA499), "-")</f>
        <v>-</v>
      </c>
      <c r="AB501" s="39" t="str">
        <f>IF(ISNUMBER(san!AB499), IF(san!AB499=-999,"NA",IF(san!AB499&gt;99, "&gt;99", IF(san!AB499&lt;1, "&lt;1", san!AB499))), "-")</f>
        <v>-</v>
      </c>
      <c r="AC501" s="39" t="str">
        <f>IF(ISNUMBER(san!AC499), IF(san!AC499=-999,"NA",IF(san!AC499&gt;99, "&gt;99", IF(san!AC499&lt;1, "&lt;1", san!AC499))), "-")</f>
        <v>-</v>
      </c>
      <c r="AD501" s="39" t="str">
        <f>IF(ISNUMBER(san!AD499), IF(san!AD499=-999,"NA",IF(san!AD499&gt;99, "&gt;99", IF(san!AD499&lt;1, "&lt;1", san!AD499))), "-")</f>
        <v>-</v>
      </c>
      <c r="AE501" s="41" t="str">
        <f>IF(ISNUMBER(san!AE499), IF(san!AE499=-999,"NA",IF(san!AE499&gt;99, "&gt;99", IF(san!AE499&lt;1, "&lt;1", san!AE499))), "-")</f>
        <v>-</v>
      </c>
      <c r="AF501" s="39" t="str">
        <f>IF(ISNUMBER(san!AF499), IF(san!AF499=-999,"NA",IF(san!AF499&gt;99, "&gt;99", IF(san!AF499&lt;1, "&lt;1", san!AF499))), "-")</f>
        <v>-</v>
      </c>
      <c r="AG501" s="39" t="str">
        <f>IF(ISNUMBER(san!AG499), IF(san!AG499=-999,"NA",IF(san!AG499&gt;99, "&gt;99", IF(san!AG499&lt;1, "&lt;1", san!AG499))), "-")</f>
        <v>-</v>
      </c>
      <c r="AH501" s="39" t="str">
        <f>IF(ISNUMBER(san!AH499), IF(san!AH499=-999,"NA",IF(san!AH499&gt;99, "&gt;99", IF(san!AH499&lt;1, "&lt;1", san!AH499))), "-")</f>
        <v>-</v>
      </c>
      <c r="AI501" s="29" t="str">
        <f>IF(ISNUMBER(san!AI499), IF(san!AI499=-999,"NA",san!AI499), "-")</f>
        <v>-</v>
      </c>
      <c r="AJ501" s="39" t="str">
        <f>IF(ISNUMBER(san!AJ499), IF(san!AJ499=-999,"NA",IF(san!AJ499&gt;99, "&gt;99", IF(san!AJ499&lt;1, "&lt;1", san!AJ499))), "-")</f>
        <v>-</v>
      </c>
      <c r="AK501" s="39" t="str">
        <f>IF(ISNUMBER(san!AK499), IF(san!AK499=-999,"NA",IF(san!AK499&gt;99, "&gt;99", IF(san!AK499&lt;1, "&lt;1", san!AK499))), "-")</f>
        <v>-</v>
      </c>
      <c r="AL501" s="39" t="str">
        <f>IF(ISNUMBER(san!AL499), IF(san!AL499=-999,"NA",IF(san!AL499&gt;99, "&gt;99", IF(san!AL499&lt;1, "&lt;1", san!AL499))), "-")</f>
        <v>-</v>
      </c>
      <c r="AM501" s="41" t="str">
        <f>IF(ISNUMBER(san!AM499), IF(san!AM499=-999,"NA",IF(san!AM499&gt;99, "&gt;99", IF(san!AM499&lt;1, "&lt;1", san!AM499))), "-")</f>
        <v>-</v>
      </c>
      <c r="AN501" s="39" t="str">
        <f>IF(ISNUMBER(san!AN499), IF(san!AN499=-999,"NA",IF(san!AN499&gt;99, "&gt;99", IF(san!AN499&lt;1, "&lt;1", san!AN499))), "-")</f>
        <v>-</v>
      </c>
      <c r="AO501" s="39" t="str">
        <f>IF(ISNUMBER(san!AO499), IF(san!AO499=-999,"NA",IF(san!AO499&gt;99, "&gt;99", IF(san!AO499&lt;1, "&lt;1", san!AO499))), "-")</f>
        <v>-</v>
      </c>
      <c r="AP501" s="39" t="str">
        <f>IF(ISNUMBER(san!AP499), IF(san!AP499=-999,"NA",IF(san!AP499&gt;99, "&gt;99", IF(san!AP499&lt;1, "&lt;1", san!AP499))), "-")</f>
        <v>-</v>
      </c>
      <c r="AQ501" s="29" t="str">
        <f>IF(ISNUMBER(san!AQ499), IF(san!AQ499=-999,"NA",san!AQ499), "-")</f>
        <v>-</v>
      </c>
      <c r="AR501" s="39" t="str">
        <f>IF(ISNUMBER(san!AR499), IF(san!AR499=-999,"NA",IF(san!AR499&gt;99, "&gt;99", IF(san!AR499&lt;1, "&lt;1", san!AR499))), "-")</f>
        <v>-</v>
      </c>
      <c r="AS501" s="39" t="str">
        <f>IF(ISNUMBER(san!AS499), IF(san!AS499=-999,"NA",IF(san!AS499&gt;99, "&gt;99", IF(san!AS499&lt;1, "&lt;1", san!AS499))), "-")</f>
        <v>-</v>
      </c>
      <c r="AT501" s="39" t="str">
        <f>IF(ISNUMBER(san!AT499), IF(san!AT499=-999,"NA",IF(san!AT499&gt;99, "&gt;99", IF(san!AT499&lt;1, "&lt;1", san!AT499))), "-")</f>
        <v>-</v>
      </c>
    </row>
    <row r="502" ht="15" hidden="true">
      <c r="A502" s="36" t="str">
        <f>IF(ISBLANK(san!A500), "", san!A500)</f>
        <v/>
      </c>
      <c r="B502" s="57" t="str">
        <f>IF(ISBLANK(san!B500), "", san!B500)</f>
        <v/>
      </c>
      <c r="C502" s="37" t="str">
        <f>IF(ISNUMBER(san!C500), san!C500, "-")</f>
        <v>-</v>
      </c>
      <c r="D502" s="39" t="str">
        <f>IF(ISNUMBER(san!D500), san!D500, "-")</f>
        <v>-</v>
      </c>
      <c r="E502" s="38" t="str">
        <f>IF(ISNUMBER(san!E500), IF(san!E500=-999,"NA",IF(san!E500&gt;99, "&gt;99", IF(san!E500&lt;1, "&lt;1", san!E500))), "-")</f>
        <v>-</v>
      </c>
      <c r="F502" s="39" t="str">
        <f>IF(ISNUMBER(san!F500), IF(san!F500=-999,"NA",IF(san!F500&gt;99, "&gt;99", IF(san!F500&lt;1, "&lt;1", san!F500))), "-")</f>
        <v>-</v>
      </c>
      <c r="G502" s="39" t="str">
        <f>IF(ISNUMBER(san!G500), IF(san!G500=-999,"NA",IF(san!G500&gt;99, "&gt;99", IF(san!G500&lt;1, "&lt;1", san!G500))), "-")</f>
        <v>-</v>
      </c>
      <c r="H502" s="40" t="str">
        <f>IF(ISNUMBER(san!H500), IF(san!H500=-999,"NA",IF(san!H500&gt;99, "&gt;99", IF(san!H500&lt;1, "&lt;1", san!H500))), "-")</f>
        <v>-</v>
      </c>
      <c r="I502" s="29" t="str">
        <f>IF(ISNUMBER(san!I500), IF(san!I500=-999,"NA",san!I500), "-")</f>
        <v>-</v>
      </c>
      <c r="J502" s="29" t="str">
        <f>IF(ISNUMBER(san!J500), IF(san!J500=-999,"NA",san!J500), "-")</f>
        <v>-</v>
      </c>
      <c r="K502" s="38" t="str">
        <f>IF(ISNUMBER(san!K500), IF(san!K500=-999,"NA",IF(san!K500&gt;99, "&gt;99", IF(san!K500&lt;1, "&lt;1", san!K500))), "-")</f>
        <v>-</v>
      </c>
      <c r="L502" s="39" t="str">
        <f>IF(ISNUMBER(san!L500), IF(san!L500=-999,"NA",IF(san!L500&gt;99, "&gt;99", IF(san!L500&lt;1, "&lt;1", san!L500))), "-")</f>
        <v>-</v>
      </c>
      <c r="M502" s="39" t="str">
        <f>IF(ISNUMBER(san!M500), IF(san!M500=-999,"NA",IF(san!M500&gt;99, "&gt;99", IF(san!M500&lt;1, "&lt;1", san!M500))), "-")</f>
        <v>-</v>
      </c>
      <c r="N502" s="40" t="str">
        <f>IF(ISNUMBER(san!N500), IF(san!N500=-999,"NA",IF(san!N500&gt;99, "&gt;99", IF(san!N500&lt;1, "&lt;1", san!N500))), "-")</f>
        <v>-</v>
      </c>
      <c r="O502" s="29" t="str">
        <f>IF(ISNUMBER(san!O500), IF(san!O500=-999,"NA",san!O500), "-")</f>
        <v>-</v>
      </c>
      <c r="P502" s="29" t="str">
        <f>IF(ISNUMBER(san!P500), IF(san!P500=-999,"NA",san!P500), "-")</f>
        <v>-</v>
      </c>
      <c r="Q502" s="38" t="str">
        <f>IF(ISNUMBER(san!Q500), IF(san!Q500=-999,"NA",IF(san!Q500&gt;99, "&gt;99", IF(san!Q500&lt;1, "&lt;1", san!Q500))), "-")</f>
        <v>-</v>
      </c>
      <c r="R502" s="39" t="str">
        <f>IF(ISNUMBER(san!R500), IF(san!R500=-999,"NA",IF(san!R500&gt;99, "&gt;99", IF(san!R500&lt;1, "&lt;1", san!R500))), "-")</f>
        <v>-</v>
      </c>
      <c r="S502" s="39" t="str">
        <f>IF(ISNUMBER(san!S500), IF(san!S500=-999,"NA",IF(san!S500&gt;99, "&gt;99", IF(san!S500&lt;1, "&lt;1", san!S500))), "-")</f>
        <v>-</v>
      </c>
      <c r="T502" s="40" t="str">
        <f>IF(ISNUMBER(san!T500), IF(san!T500=-999,"NA",IF(san!T500&gt;99, "&gt;99", IF(san!T500&lt;1, "&lt;1", san!T500))), "-")</f>
        <v>-</v>
      </c>
      <c r="U502" s="29" t="str">
        <f>IF(ISNUMBER(san!U500), IF(san!U500=-999,"NA",san!U500), "-")</f>
        <v>-</v>
      </c>
      <c r="V502" s="29" t="str">
        <f>IF(ISNUMBER(san!V500), IF(san!V500=-999,"NA",san!V500), "-")</f>
        <v>-</v>
      </c>
      <c r="W502" s="41" t="str">
        <f>IF(ISNUMBER(san!W500), IF(san!W500=-999,"NA",IF(san!W500&gt;99, "&gt;99", IF(san!W500&lt;1, "&lt;1", san!W500))), "-")</f>
        <v>-</v>
      </c>
      <c r="X502" s="39" t="str">
        <f>IF(ISNUMBER(san!X500), IF(san!X500=-999,"NA",IF(san!X500&gt;99, "&gt;99", IF(san!X500&lt;1, "&lt;1", san!X500))), "-")</f>
        <v>-</v>
      </c>
      <c r="Y502" s="39" t="str">
        <f>IF(ISNUMBER(san!Y500), IF(san!Y500=-999,"NA",IF(san!Y500&gt;99, "&gt;99", IF(san!Y500&lt;1, "&lt;1", san!Y500))), "-")</f>
        <v>-</v>
      </c>
      <c r="Z502" s="39" t="str">
        <f>IF(ISNUMBER(san!Z500), IF(san!Z500=-999,"NA",IF(san!Z500&gt;99, "&gt;99", IF(san!Z500&lt;1, "&lt;1", san!Z500))), "-")</f>
        <v>-</v>
      </c>
      <c r="AA502" s="29" t="str">
        <f>IF(ISNUMBER(san!AA500), IF(san!AA500=-999,"NA",san!AA500), "-")</f>
        <v>-</v>
      </c>
      <c r="AB502" s="39" t="str">
        <f>IF(ISNUMBER(san!AB500), IF(san!AB500=-999,"NA",IF(san!AB500&gt;99, "&gt;99", IF(san!AB500&lt;1, "&lt;1", san!AB500))), "-")</f>
        <v>-</v>
      </c>
      <c r="AC502" s="39" t="str">
        <f>IF(ISNUMBER(san!AC500), IF(san!AC500=-999,"NA",IF(san!AC500&gt;99, "&gt;99", IF(san!AC500&lt;1, "&lt;1", san!AC500))), "-")</f>
        <v>-</v>
      </c>
      <c r="AD502" s="39" t="str">
        <f>IF(ISNUMBER(san!AD500), IF(san!AD500=-999,"NA",IF(san!AD500&gt;99, "&gt;99", IF(san!AD500&lt;1, "&lt;1", san!AD500))), "-")</f>
        <v>-</v>
      </c>
      <c r="AE502" s="41" t="str">
        <f>IF(ISNUMBER(san!AE500), IF(san!AE500=-999,"NA",IF(san!AE500&gt;99, "&gt;99", IF(san!AE500&lt;1, "&lt;1", san!AE500))), "-")</f>
        <v>-</v>
      </c>
      <c r="AF502" s="39" t="str">
        <f>IF(ISNUMBER(san!AF500), IF(san!AF500=-999,"NA",IF(san!AF500&gt;99, "&gt;99", IF(san!AF500&lt;1, "&lt;1", san!AF500))), "-")</f>
        <v>-</v>
      </c>
      <c r="AG502" s="39" t="str">
        <f>IF(ISNUMBER(san!AG500), IF(san!AG500=-999,"NA",IF(san!AG500&gt;99, "&gt;99", IF(san!AG500&lt;1, "&lt;1", san!AG500))), "-")</f>
        <v>-</v>
      </c>
      <c r="AH502" s="39" t="str">
        <f>IF(ISNUMBER(san!AH500), IF(san!AH500=-999,"NA",IF(san!AH500&gt;99, "&gt;99", IF(san!AH500&lt;1, "&lt;1", san!AH500))), "-")</f>
        <v>-</v>
      </c>
      <c r="AI502" s="29" t="str">
        <f>IF(ISNUMBER(san!AI500), IF(san!AI500=-999,"NA",san!AI500), "-")</f>
        <v>-</v>
      </c>
      <c r="AJ502" s="39" t="str">
        <f>IF(ISNUMBER(san!AJ500), IF(san!AJ500=-999,"NA",IF(san!AJ500&gt;99, "&gt;99", IF(san!AJ500&lt;1, "&lt;1", san!AJ500))), "-")</f>
        <v>-</v>
      </c>
      <c r="AK502" s="39" t="str">
        <f>IF(ISNUMBER(san!AK500), IF(san!AK500=-999,"NA",IF(san!AK500&gt;99, "&gt;99", IF(san!AK500&lt;1, "&lt;1", san!AK500))), "-")</f>
        <v>-</v>
      </c>
      <c r="AL502" s="39" t="str">
        <f>IF(ISNUMBER(san!AL500), IF(san!AL500=-999,"NA",IF(san!AL500&gt;99, "&gt;99", IF(san!AL500&lt;1, "&lt;1", san!AL500))), "-")</f>
        <v>-</v>
      </c>
      <c r="AM502" s="41" t="str">
        <f>IF(ISNUMBER(san!AM500), IF(san!AM500=-999,"NA",IF(san!AM500&gt;99, "&gt;99", IF(san!AM500&lt;1, "&lt;1", san!AM500))), "-")</f>
        <v>-</v>
      </c>
      <c r="AN502" s="39" t="str">
        <f>IF(ISNUMBER(san!AN500), IF(san!AN500=-999,"NA",IF(san!AN500&gt;99, "&gt;99", IF(san!AN500&lt;1, "&lt;1", san!AN500))), "-")</f>
        <v>-</v>
      </c>
      <c r="AO502" s="39" t="str">
        <f>IF(ISNUMBER(san!AO500), IF(san!AO500=-999,"NA",IF(san!AO500&gt;99, "&gt;99", IF(san!AO500&lt;1, "&lt;1", san!AO500))), "-")</f>
        <v>-</v>
      </c>
      <c r="AP502" s="39" t="str">
        <f>IF(ISNUMBER(san!AP500), IF(san!AP500=-999,"NA",IF(san!AP500&gt;99, "&gt;99", IF(san!AP500&lt;1, "&lt;1", san!AP500))), "-")</f>
        <v>-</v>
      </c>
      <c r="AQ502" s="29" t="str">
        <f>IF(ISNUMBER(san!AQ500), IF(san!AQ500=-999,"NA",san!AQ500), "-")</f>
        <v>-</v>
      </c>
      <c r="AR502" s="39" t="str">
        <f>IF(ISNUMBER(san!AR500), IF(san!AR500=-999,"NA",IF(san!AR500&gt;99, "&gt;99", IF(san!AR500&lt;1, "&lt;1", san!AR500))), "-")</f>
        <v>-</v>
      </c>
      <c r="AS502" s="39" t="str">
        <f>IF(ISNUMBER(san!AS500), IF(san!AS500=-999,"NA",IF(san!AS500&gt;99, "&gt;99", IF(san!AS500&lt;1, "&lt;1", san!AS500))), "-")</f>
        <v>-</v>
      </c>
      <c r="AT502" s="39" t="str">
        <f>IF(ISNUMBER(san!AT500), IF(san!AT500=-999,"NA",IF(san!AT500&gt;99, "&gt;99", IF(san!AT500&lt;1, "&lt;1", san!AT500))), "-")</f>
        <v>-</v>
      </c>
    </row>
    <row r="503" ht="15" hidden="true">
      <c r="A503" s="36" t="str">
        <f>IF(ISBLANK(san!A501), "", san!A501)</f>
        <v/>
      </c>
      <c r="B503" s="57" t="str">
        <f>IF(ISBLANK(san!B501), "", san!B501)</f>
        <v/>
      </c>
      <c r="C503" s="37" t="str">
        <f>IF(ISNUMBER(san!C501), san!C501, "-")</f>
        <v>-</v>
      </c>
      <c r="D503" s="39" t="str">
        <f>IF(ISNUMBER(san!D501), san!D501, "-")</f>
        <v>-</v>
      </c>
      <c r="E503" s="38" t="str">
        <f>IF(ISNUMBER(san!E501), IF(san!E501=-999,"NA",IF(san!E501&gt;99, "&gt;99", IF(san!E501&lt;1, "&lt;1", san!E501))), "-")</f>
        <v>-</v>
      </c>
      <c r="F503" s="39" t="str">
        <f>IF(ISNUMBER(san!F501), IF(san!F501=-999,"NA",IF(san!F501&gt;99, "&gt;99", IF(san!F501&lt;1, "&lt;1", san!F501))), "-")</f>
        <v>-</v>
      </c>
      <c r="G503" s="39" t="str">
        <f>IF(ISNUMBER(san!G501), IF(san!G501=-999,"NA",IF(san!G501&gt;99, "&gt;99", IF(san!G501&lt;1, "&lt;1", san!G501))), "-")</f>
        <v>-</v>
      </c>
      <c r="H503" s="40" t="str">
        <f>IF(ISNUMBER(san!H501), IF(san!H501=-999,"NA",IF(san!H501&gt;99, "&gt;99", IF(san!H501&lt;1, "&lt;1", san!H501))), "-")</f>
        <v>-</v>
      </c>
      <c r="I503" s="29" t="str">
        <f>IF(ISNUMBER(san!I501), IF(san!I501=-999,"NA",san!I501), "-")</f>
        <v>-</v>
      </c>
      <c r="J503" s="29" t="str">
        <f>IF(ISNUMBER(san!J501), IF(san!J501=-999,"NA",san!J501), "-")</f>
        <v>-</v>
      </c>
      <c r="K503" s="38" t="str">
        <f>IF(ISNUMBER(san!K501), IF(san!K501=-999,"NA",IF(san!K501&gt;99, "&gt;99", IF(san!K501&lt;1, "&lt;1", san!K501))), "-")</f>
        <v>-</v>
      </c>
      <c r="L503" s="39" t="str">
        <f>IF(ISNUMBER(san!L501), IF(san!L501=-999,"NA",IF(san!L501&gt;99, "&gt;99", IF(san!L501&lt;1, "&lt;1", san!L501))), "-")</f>
        <v>-</v>
      </c>
      <c r="M503" s="39" t="str">
        <f>IF(ISNUMBER(san!M501), IF(san!M501=-999,"NA",IF(san!M501&gt;99, "&gt;99", IF(san!M501&lt;1, "&lt;1", san!M501))), "-")</f>
        <v>-</v>
      </c>
      <c r="N503" s="40" t="str">
        <f>IF(ISNUMBER(san!N501), IF(san!N501=-999,"NA",IF(san!N501&gt;99, "&gt;99", IF(san!N501&lt;1, "&lt;1", san!N501))), "-")</f>
        <v>-</v>
      </c>
      <c r="O503" s="29" t="str">
        <f>IF(ISNUMBER(san!O501), IF(san!O501=-999,"NA",san!O501), "-")</f>
        <v>-</v>
      </c>
      <c r="P503" s="29" t="str">
        <f>IF(ISNUMBER(san!P501), IF(san!P501=-999,"NA",san!P501), "-")</f>
        <v>-</v>
      </c>
      <c r="Q503" s="38" t="str">
        <f>IF(ISNUMBER(san!Q501), IF(san!Q501=-999,"NA",IF(san!Q501&gt;99, "&gt;99", IF(san!Q501&lt;1, "&lt;1", san!Q501))), "-")</f>
        <v>-</v>
      </c>
      <c r="R503" s="39" t="str">
        <f>IF(ISNUMBER(san!R501), IF(san!R501=-999,"NA",IF(san!R501&gt;99, "&gt;99", IF(san!R501&lt;1, "&lt;1", san!R501))), "-")</f>
        <v>-</v>
      </c>
      <c r="S503" s="39" t="str">
        <f>IF(ISNUMBER(san!S501), IF(san!S501=-999,"NA",IF(san!S501&gt;99, "&gt;99", IF(san!S501&lt;1, "&lt;1", san!S501))), "-")</f>
        <v>-</v>
      </c>
      <c r="T503" s="40" t="str">
        <f>IF(ISNUMBER(san!T501), IF(san!T501=-999,"NA",IF(san!T501&gt;99, "&gt;99", IF(san!T501&lt;1, "&lt;1", san!T501))), "-")</f>
        <v>-</v>
      </c>
      <c r="U503" s="29" t="str">
        <f>IF(ISNUMBER(san!U501), IF(san!U501=-999,"NA",san!U501), "-")</f>
        <v>-</v>
      </c>
      <c r="V503" s="29" t="str">
        <f>IF(ISNUMBER(san!V501), IF(san!V501=-999,"NA",san!V501), "-")</f>
        <v>-</v>
      </c>
      <c r="W503" s="41" t="str">
        <f>IF(ISNUMBER(san!W501), IF(san!W501=-999,"NA",IF(san!W501&gt;99, "&gt;99", IF(san!W501&lt;1, "&lt;1", san!W501))), "-")</f>
        <v>-</v>
      </c>
      <c r="X503" s="39" t="str">
        <f>IF(ISNUMBER(san!X501), IF(san!X501=-999,"NA",IF(san!X501&gt;99, "&gt;99", IF(san!X501&lt;1, "&lt;1", san!X501))), "-")</f>
        <v>-</v>
      </c>
      <c r="Y503" s="39" t="str">
        <f>IF(ISNUMBER(san!Y501), IF(san!Y501=-999,"NA",IF(san!Y501&gt;99, "&gt;99", IF(san!Y501&lt;1, "&lt;1", san!Y501))), "-")</f>
        <v>-</v>
      </c>
      <c r="Z503" s="39" t="str">
        <f>IF(ISNUMBER(san!Z501), IF(san!Z501=-999,"NA",IF(san!Z501&gt;99, "&gt;99", IF(san!Z501&lt;1, "&lt;1", san!Z501))), "-")</f>
        <v>-</v>
      </c>
      <c r="AA503" s="29" t="str">
        <f>IF(ISNUMBER(san!AA501), IF(san!AA501=-999,"NA",san!AA501), "-")</f>
        <v>-</v>
      </c>
      <c r="AB503" s="39" t="str">
        <f>IF(ISNUMBER(san!AB501), IF(san!AB501=-999,"NA",IF(san!AB501&gt;99, "&gt;99", IF(san!AB501&lt;1, "&lt;1", san!AB501))), "-")</f>
        <v>-</v>
      </c>
      <c r="AC503" s="39" t="str">
        <f>IF(ISNUMBER(san!AC501), IF(san!AC501=-999,"NA",IF(san!AC501&gt;99, "&gt;99", IF(san!AC501&lt;1, "&lt;1", san!AC501))), "-")</f>
        <v>-</v>
      </c>
      <c r="AD503" s="39" t="str">
        <f>IF(ISNUMBER(san!AD501), IF(san!AD501=-999,"NA",IF(san!AD501&gt;99, "&gt;99", IF(san!AD501&lt;1, "&lt;1", san!AD501))), "-")</f>
        <v>-</v>
      </c>
      <c r="AE503" s="41" t="str">
        <f>IF(ISNUMBER(san!AE501), IF(san!AE501=-999,"NA",IF(san!AE501&gt;99, "&gt;99", IF(san!AE501&lt;1, "&lt;1", san!AE501))), "-")</f>
        <v>-</v>
      </c>
      <c r="AF503" s="39" t="str">
        <f>IF(ISNUMBER(san!AF501), IF(san!AF501=-999,"NA",IF(san!AF501&gt;99, "&gt;99", IF(san!AF501&lt;1, "&lt;1", san!AF501))), "-")</f>
        <v>-</v>
      </c>
      <c r="AG503" s="39" t="str">
        <f>IF(ISNUMBER(san!AG501), IF(san!AG501=-999,"NA",IF(san!AG501&gt;99, "&gt;99", IF(san!AG501&lt;1, "&lt;1", san!AG501))), "-")</f>
        <v>-</v>
      </c>
      <c r="AH503" s="39" t="str">
        <f>IF(ISNUMBER(san!AH501), IF(san!AH501=-999,"NA",IF(san!AH501&gt;99, "&gt;99", IF(san!AH501&lt;1, "&lt;1", san!AH501))), "-")</f>
        <v>-</v>
      </c>
      <c r="AI503" s="29" t="str">
        <f>IF(ISNUMBER(san!AI501), IF(san!AI501=-999,"NA",san!AI501), "-")</f>
        <v>-</v>
      </c>
      <c r="AJ503" s="39" t="str">
        <f>IF(ISNUMBER(san!AJ501), IF(san!AJ501=-999,"NA",IF(san!AJ501&gt;99, "&gt;99", IF(san!AJ501&lt;1, "&lt;1", san!AJ501))), "-")</f>
        <v>-</v>
      </c>
      <c r="AK503" s="39" t="str">
        <f>IF(ISNUMBER(san!AK501), IF(san!AK501=-999,"NA",IF(san!AK501&gt;99, "&gt;99", IF(san!AK501&lt;1, "&lt;1", san!AK501))), "-")</f>
        <v>-</v>
      </c>
      <c r="AL503" s="39" t="str">
        <f>IF(ISNUMBER(san!AL501), IF(san!AL501=-999,"NA",IF(san!AL501&gt;99, "&gt;99", IF(san!AL501&lt;1, "&lt;1", san!AL501))), "-")</f>
        <v>-</v>
      </c>
      <c r="AM503" s="41" t="str">
        <f>IF(ISNUMBER(san!AM501), IF(san!AM501=-999,"NA",IF(san!AM501&gt;99, "&gt;99", IF(san!AM501&lt;1, "&lt;1", san!AM501))), "-")</f>
        <v>-</v>
      </c>
      <c r="AN503" s="39" t="str">
        <f>IF(ISNUMBER(san!AN501), IF(san!AN501=-999,"NA",IF(san!AN501&gt;99, "&gt;99", IF(san!AN501&lt;1, "&lt;1", san!AN501))), "-")</f>
        <v>-</v>
      </c>
      <c r="AO503" s="39" t="str">
        <f>IF(ISNUMBER(san!AO501), IF(san!AO501=-999,"NA",IF(san!AO501&gt;99, "&gt;99", IF(san!AO501&lt;1, "&lt;1", san!AO501))), "-")</f>
        <v>-</v>
      </c>
      <c r="AP503" s="39" t="str">
        <f>IF(ISNUMBER(san!AP501), IF(san!AP501=-999,"NA",IF(san!AP501&gt;99, "&gt;99", IF(san!AP501&lt;1, "&lt;1", san!AP501))), "-")</f>
        <v>-</v>
      </c>
      <c r="AQ503" s="29" t="str">
        <f>IF(ISNUMBER(san!AQ501), IF(san!AQ501=-999,"NA",san!AQ501), "-")</f>
        <v>-</v>
      </c>
      <c r="AR503" s="39" t="str">
        <f>IF(ISNUMBER(san!AR501), IF(san!AR501=-999,"NA",IF(san!AR501&gt;99, "&gt;99", IF(san!AR501&lt;1, "&lt;1", san!AR501))), "-")</f>
        <v>-</v>
      </c>
      <c r="AS503" s="39" t="str">
        <f>IF(ISNUMBER(san!AS501), IF(san!AS501=-999,"NA",IF(san!AS501&gt;99, "&gt;99", IF(san!AS501&lt;1, "&lt;1", san!AS501))), "-")</f>
        <v>-</v>
      </c>
      <c r="AT503" s="39" t="str">
        <f>IF(ISNUMBER(san!AT501), IF(san!AT501=-999,"NA",IF(san!AT501&gt;99, "&gt;99", IF(san!AT501&lt;1, "&lt;1", san!AT501))), "-")</f>
        <v>-</v>
      </c>
    </row>
    <row r="504" ht="15" hidden="true">
      <c r="A504" s="36" t="str">
        <f>IF(ISBLANK(san!A502), "", san!A502)</f>
        <v/>
      </c>
      <c r="B504" s="57" t="str">
        <f>IF(ISBLANK(san!B502), "", san!B502)</f>
        <v/>
      </c>
      <c r="C504" s="37" t="str">
        <f>IF(ISNUMBER(san!C502), san!C502, "-")</f>
        <v>-</v>
      </c>
      <c r="D504" s="39" t="str">
        <f>IF(ISNUMBER(san!D502), san!D502, "-")</f>
        <v>-</v>
      </c>
      <c r="E504" s="38" t="str">
        <f>IF(ISNUMBER(san!E502), IF(san!E502=-999,"NA",IF(san!E502&gt;99, "&gt;99", IF(san!E502&lt;1, "&lt;1", san!E502))), "-")</f>
        <v>-</v>
      </c>
      <c r="F504" s="39" t="str">
        <f>IF(ISNUMBER(san!F502), IF(san!F502=-999,"NA",IF(san!F502&gt;99, "&gt;99", IF(san!F502&lt;1, "&lt;1", san!F502))), "-")</f>
        <v>-</v>
      </c>
      <c r="G504" s="39" t="str">
        <f>IF(ISNUMBER(san!G502), IF(san!G502=-999,"NA",IF(san!G502&gt;99, "&gt;99", IF(san!G502&lt;1, "&lt;1", san!G502))), "-")</f>
        <v>-</v>
      </c>
      <c r="H504" s="40" t="str">
        <f>IF(ISNUMBER(san!H502), IF(san!H502=-999,"NA",IF(san!H502&gt;99, "&gt;99", IF(san!H502&lt;1, "&lt;1", san!H502))), "-")</f>
        <v>-</v>
      </c>
      <c r="I504" s="29" t="str">
        <f>IF(ISNUMBER(san!I502), IF(san!I502=-999,"NA",san!I502), "-")</f>
        <v>-</v>
      </c>
      <c r="J504" s="29" t="str">
        <f>IF(ISNUMBER(san!J502), IF(san!J502=-999,"NA",san!J502), "-")</f>
        <v>-</v>
      </c>
      <c r="K504" s="38" t="str">
        <f>IF(ISNUMBER(san!K502), IF(san!K502=-999,"NA",IF(san!K502&gt;99, "&gt;99", IF(san!K502&lt;1, "&lt;1", san!K502))), "-")</f>
        <v>-</v>
      </c>
      <c r="L504" s="39" t="str">
        <f>IF(ISNUMBER(san!L502), IF(san!L502=-999,"NA",IF(san!L502&gt;99, "&gt;99", IF(san!L502&lt;1, "&lt;1", san!L502))), "-")</f>
        <v>-</v>
      </c>
      <c r="M504" s="39" t="str">
        <f>IF(ISNUMBER(san!M502), IF(san!M502=-999,"NA",IF(san!M502&gt;99, "&gt;99", IF(san!M502&lt;1, "&lt;1", san!M502))), "-")</f>
        <v>-</v>
      </c>
      <c r="N504" s="40" t="str">
        <f>IF(ISNUMBER(san!N502), IF(san!N502=-999,"NA",IF(san!N502&gt;99, "&gt;99", IF(san!N502&lt;1, "&lt;1", san!N502))), "-")</f>
        <v>-</v>
      </c>
      <c r="O504" s="29" t="str">
        <f>IF(ISNUMBER(san!O502), IF(san!O502=-999,"NA",san!O502), "-")</f>
        <v>-</v>
      </c>
      <c r="P504" s="29" t="str">
        <f>IF(ISNUMBER(san!P502), IF(san!P502=-999,"NA",san!P502), "-")</f>
        <v>-</v>
      </c>
      <c r="Q504" s="38" t="str">
        <f>IF(ISNUMBER(san!Q502), IF(san!Q502=-999,"NA",IF(san!Q502&gt;99, "&gt;99", IF(san!Q502&lt;1, "&lt;1", san!Q502))), "-")</f>
        <v>-</v>
      </c>
      <c r="R504" s="39" t="str">
        <f>IF(ISNUMBER(san!R502), IF(san!R502=-999,"NA",IF(san!R502&gt;99, "&gt;99", IF(san!R502&lt;1, "&lt;1", san!R502))), "-")</f>
        <v>-</v>
      </c>
      <c r="S504" s="39" t="str">
        <f>IF(ISNUMBER(san!S502), IF(san!S502=-999,"NA",IF(san!S502&gt;99, "&gt;99", IF(san!S502&lt;1, "&lt;1", san!S502))), "-")</f>
        <v>-</v>
      </c>
      <c r="T504" s="40" t="str">
        <f>IF(ISNUMBER(san!T502), IF(san!T502=-999,"NA",IF(san!T502&gt;99, "&gt;99", IF(san!T502&lt;1, "&lt;1", san!T502))), "-")</f>
        <v>-</v>
      </c>
      <c r="U504" s="29" t="str">
        <f>IF(ISNUMBER(san!U502), IF(san!U502=-999,"NA",san!U502), "-")</f>
        <v>-</v>
      </c>
      <c r="V504" s="29" t="str">
        <f>IF(ISNUMBER(san!V502), IF(san!V502=-999,"NA",san!V502), "-")</f>
        <v>-</v>
      </c>
      <c r="W504" s="41" t="str">
        <f>IF(ISNUMBER(san!W502), IF(san!W502=-999,"NA",IF(san!W502&gt;99, "&gt;99", IF(san!W502&lt;1, "&lt;1", san!W502))), "-")</f>
        <v>-</v>
      </c>
      <c r="X504" s="39" t="str">
        <f>IF(ISNUMBER(san!X502), IF(san!X502=-999,"NA",IF(san!X502&gt;99, "&gt;99", IF(san!X502&lt;1, "&lt;1", san!X502))), "-")</f>
        <v>-</v>
      </c>
      <c r="Y504" s="39" t="str">
        <f>IF(ISNUMBER(san!Y502), IF(san!Y502=-999,"NA",IF(san!Y502&gt;99, "&gt;99", IF(san!Y502&lt;1, "&lt;1", san!Y502))), "-")</f>
        <v>-</v>
      </c>
      <c r="Z504" s="39" t="str">
        <f>IF(ISNUMBER(san!Z502), IF(san!Z502=-999,"NA",IF(san!Z502&gt;99, "&gt;99", IF(san!Z502&lt;1, "&lt;1", san!Z502))), "-")</f>
        <v>-</v>
      </c>
      <c r="AA504" s="29" t="str">
        <f>IF(ISNUMBER(san!AA502), IF(san!AA502=-999,"NA",san!AA502), "-")</f>
        <v>-</v>
      </c>
      <c r="AB504" s="39" t="str">
        <f>IF(ISNUMBER(san!AB502), IF(san!AB502=-999,"NA",IF(san!AB502&gt;99, "&gt;99", IF(san!AB502&lt;1, "&lt;1", san!AB502))), "-")</f>
        <v>-</v>
      </c>
      <c r="AC504" s="39" t="str">
        <f>IF(ISNUMBER(san!AC502), IF(san!AC502=-999,"NA",IF(san!AC502&gt;99, "&gt;99", IF(san!AC502&lt;1, "&lt;1", san!AC502))), "-")</f>
        <v>-</v>
      </c>
      <c r="AD504" s="39" t="str">
        <f>IF(ISNUMBER(san!AD502), IF(san!AD502=-999,"NA",IF(san!AD502&gt;99, "&gt;99", IF(san!AD502&lt;1, "&lt;1", san!AD502))), "-")</f>
        <v>-</v>
      </c>
      <c r="AE504" s="41" t="str">
        <f>IF(ISNUMBER(san!AE502), IF(san!AE502=-999,"NA",IF(san!AE502&gt;99, "&gt;99", IF(san!AE502&lt;1, "&lt;1", san!AE502))), "-")</f>
        <v>-</v>
      </c>
      <c r="AF504" s="39" t="str">
        <f>IF(ISNUMBER(san!AF502), IF(san!AF502=-999,"NA",IF(san!AF502&gt;99, "&gt;99", IF(san!AF502&lt;1, "&lt;1", san!AF502))), "-")</f>
        <v>-</v>
      </c>
      <c r="AG504" s="39" t="str">
        <f>IF(ISNUMBER(san!AG502), IF(san!AG502=-999,"NA",IF(san!AG502&gt;99, "&gt;99", IF(san!AG502&lt;1, "&lt;1", san!AG502))), "-")</f>
        <v>-</v>
      </c>
      <c r="AH504" s="39" t="str">
        <f>IF(ISNUMBER(san!AH502), IF(san!AH502=-999,"NA",IF(san!AH502&gt;99, "&gt;99", IF(san!AH502&lt;1, "&lt;1", san!AH502))), "-")</f>
        <v>-</v>
      </c>
      <c r="AI504" s="29" t="str">
        <f>IF(ISNUMBER(san!AI502), IF(san!AI502=-999,"NA",san!AI502), "-")</f>
        <v>-</v>
      </c>
      <c r="AJ504" s="39" t="str">
        <f>IF(ISNUMBER(san!AJ502), IF(san!AJ502=-999,"NA",IF(san!AJ502&gt;99, "&gt;99", IF(san!AJ502&lt;1, "&lt;1", san!AJ502))), "-")</f>
        <v>-</v>
      </c>
      <c r="AK504" s="39" t="str">
        <f>IF(ISNUMBER(san!AK502), IF(san!AK502=-999,"NA",IF(san!AK502&gt;99, "&gt;99", IF(san!AK502&lt;1, "&lt;1", san!AK502))), "-")</f>
        <v>-</v>
      </c>
      <c r="AL504" s="39" t="str">
        <f>IF(ISNUMBER(san!AL502), IF(san!AL502=-999,"NA",IF(san!AL502&gt;99, "&gt;99", IF(san!AL502&lt;1, "&lt;1", san!AL502))), "-")</f>
        <v>-</v>
      </c>
      <c r="AM504" s="41" t="str">
        <f>IF(ISNUMBER(san!AM502), IF(san!AM502=-999,"NA",IF(san!AM502&gt;99, "&gt;99", IF(san!AM502&lt;1, "&lt;1", san!AM502))), "-")</f>
        <v>-</v>
      </c>
      <c r="AN504" s="39" t="str">
        <f>IF(ISNUMBER(san!AN502), IF(san!AN502=-999,"NA",IF(san!AN502&gt;99, "&gt;99", IF(san!AN502&lt;1, "&lt;1", san!AN502))), "-")</f>
        <v>-</v>
      </c>
      <c r="AO504" s="39" t="str">
        <f>IF(ISNUMBER(san!AO502), IF(san!AO502=-999,"NA",IF(san!AO502&gt;99, "&gt;99", IF(san!AO502&lt;1, "&lt;1", san!AO502))), "-")</f>
        <v>-</v>
      </c>
      <c r="AP504" s="39" t="str">
        <f>IF(ISNUMBER(san!AP502), IF(san!AP502=-999,"NA",IF(san!AP502&gt;99, "&gt;99", IF(san!AP502&lt;1, "&lt;1", san!AP502))), "-")</f>
        <v>-</v>
      </c>
      <c r="AQ504" s="29" t="str">
        <f>IF(ISNUMBER(san!AQ502), IF(san!AQ502=-999,"NA",san!AQ502), "-")</f>
        <v>-</v>
      </c>
      <c r="AR504" s="39" t="str">
        <f>IF(ISNUMBER(san!AR502), IF(san!AR502=-999,"NA",IF(san!AR502&gt;99, "&gt;99", IF(san!AR502&lt;1, "&lt;1", san!AR502))), "-")</f>
        <v>-</v>
      </c>
      <c r="AS504" s="39" t="str">
        <f>IF(ISNUMBER(san!AS502), IF(san!AS502=-999,"NA",IF(san!AS502&gt;99, "&gt;99", IF(san!AS502&lt;1, "&lt;1", san!AS502))), "-")</f>
        <v>-</v>
      </c>
      <c r="AT504" s="39" t="str">
        <f>IF(ISNUMBER(san!AT502), IF(san!AT502=-999,"NA",IF(san!AT502&gt;99, "&gt;99", IF(san!AT502&lt;1, "&lt;1", san!AT502))), "-")</f>
        <v>-</v>
      </c>
    </row>
    <row r="505" ht="15" hidden="true">
      <c r="A505" s="36" t="str">
        <f>IF(ISBLANK(san!A503), "", san!A503)</f>
        <v/>
      </c>
      <c r="B505" s="57" t="str">
        <f>IF(ISBLANK(san!B503), "", san!B503)</f>
        <v/>
      </c>
      <c r="C505" s="37" t="str">
        <f>IF(ISNUMBER(san!C503), san!C503, "-")</f>
        <v>-</v>
      </c>
      <c r="D505" s="39" t="str">
        <f>IF(ISNUMBER(san!D503), san!D503, "-")</f>
        <v>-</v>
      </c>
      <c r="E505" s="38" t="str">
        <f>IF(ISNUMBER(san!E503), IF(san!E503=-999,"NA",IF(san!E503&gt;99, "&gt;99", IF(san!E503&lt;1, "&lt;1", san!E503))), "-")</f>
        <v>-</v>
      </c>
      <c r="F505" s="39" t="str">
        <f>IF(ISNUMBER(san!F503), IF(san!F503=-999,"NA",IF(san!F503&gt;99, "&gt;99", IF(san!F503&lt;1, "&lt;1", san!F503))), "-")</f>
        <v>-</v>
      </c>
      <c r="G505" s="39" t="str">
        <f>IF(ISNUMBER(san!G503), IF(san!G503=-999,"NA",IF(san!G503&gt;99, "&gt;99", IF(san!G503&lt;1, "&lt;1", san!G503))), "-")</f>
        <v>-</v>
      </c>
      <c r="H505" s="40" t="str">
        <f>IF(ISNUMBER(san!H503), IF(san!H503=-999,"NA",IF(san!H503&gt;99, "&gt;99", IF(san!H503&lt;1, "&lt;1", san!H503))), "-")</f>
        <v>-</v>
      </c>
      <c r="I505" s="29" t="str">
        <f>IF(ISNUMBER(san!I503), IF(san!I503=-999,"NA",san!I503), "-")</f>
        <v>-</v>
      </c>
      <c r="J505" s="29" t="str">
        <f>IF(ISNUMBER(san!J503), IF(san!J503=-999,"NA",san!J503), "-")</f>
        <v>-</v>
      </c>
      <c r="K505" s="38" t="str">
        <f>IF(ISNUMBER(san!K503), IF(san!K503=-999,"NA",IF(san!K503&gt;99, "&gt;99", IF(san!K503&lt;1, "&lt;1", san!K503))), "-")</f>
        <v>-</v>
      </c>
      <c r="L505" s="39" t="str">
        <f>IF(ISNUMBER(san!L503), IF(san!L503=-999,"NA",IF(san!L503&gt;99, "&gt;99", IF(san!L503&lt;1, "&lt;1", san!L503))), "-")</f>
        <v>-</v>
      </c>
      <c r="M505" s="39" t="str">
        <f>IF(ISNUMBER(san!M503), IF(san!M503=-999,"NA",IF(san!M503&gt;99, "&gt;99", IF(san!M503&lt;1, "&lt;1", san!M503))), "-")</f>
        <v>-</v>
      </c>
      <c r="N505" s="40" t="str">
        <f>IF(ISNUMBER(san!N503), IF(san!N503=-999,"NA",IF(san!N503&gt;99, "&gt;99", IF(san!N503&lt;1, "&lt;1", san!N503))), "-")</f>
        <v>-</v>
      </c>
      <c r="O505" s="29" t="str">
        <f>IF(ISNUMBER(san!O503), IF(san!O503=-999,"NA",san!O503), "-")</f>
        <v>-</v>
      </c>
      <c r="P505" s="29" t="str">
        <f>IF(ISNUMBER(san!P503), IF(san!P503=-999,"NA",san!P503), "-")</f>
        <v>-</v>
      </c>
      <c r="Q505" s="38" t="str">
        <f>IF(ISNUMBER(san!Q503), IF(san!Q503=-999,"NA",IF(san!Q503&gt;99, "&gt;99", IF(san!Q503&lt;1, "&lt;1", san!Q503))), "-")</f>
        <v>-</v>
      </c>
      <c r="R505" s="39" t="str">
        <f>IF(ISNUMBER(san!R503), IF(san!R503=-999,"NA",IF(san!R503&gt;99, "&gt;99", IF(san!R503&lt;1, "&lt;1", san!R503))), "-")</f>
        <v>-</v>
      </c>
      <c r="S505" s="39" t="str">
        <f>IF(ISNUMBER(san!S503), IF(san!S503=-999,"NA",IF(san!S503&gt;99, "&gt;99", IF(san!S503&lt;1, "&lt;1", san!S503))), "-")</f>
        <v>-</v>
      </c>
      <c r="T505" s="40" t="str">
        <f>IF(ISNUMBER(san!T503), IF(san!T503=-999,"NA",IF(san!T503&gt;99, "&gt;99", IF(san!T503&lt;1, "&lt;1", san!T503))), "-")</f>
        <v>-</v>
      </c>
      <c r="U505" s="29" t="str">
        <f>IF(ISNUMBER(san!U503), IF(san!U503=-999,"NA",san!U503), "-")</f>
        <v>-</v>
      </c>
      <c r="V505" s="29" t="str">
        <f>IF(ISNUMBER(san!V503), IF(san!V503=-999,"NA",san!V503), "-")</f>
        <v>-</v>
      </c>
      <c r="W505" s="41" t="str">
        <f>IF(ISNUMBER(san!W503), IF(san!W503=-999,"NA",IF(san!W503&gt;99, "&gt;99", IF(san!W503&lt;1, "&lt;1", san!W503))), "-")</f>
        <v>-</v>
      </c>
      <c r="X505" s="39" t="str">
        <f>IF(ISNUMBER(san!X503), IF(san!X503=-999,"NA",IF(san!X503&gt;99, "&gt;99", IF(san!X503&lt;1, "&lt;1", san!X503))), "-")</f>
        <v>-</v>
      </c>
      <c r="Y505" s="39" t="str">
        <f>IF(ISNUMBER(san!Y503), IF(san!Y503=-999,"NA",IF(san!Y503&gt;99, "&gt;99", IF(san!Y503&lt;1, "&lt;1", san!Y503))), "-")</f>
        <v>-</v>
      </c>
      <c r="Z505" s="39" t="str">
        <f>IF(ISNUMBER(san!Z503), IF(san!Z503=-999,"NA",IF(san!Z503&gt;99, "&gt;99", IF(san!Z503&lt;1, "&lt;1", san!Z503))), "-")</f>
        <v>-</v>
      </c>
      <c r="AA505" s="29" t="str">
        <f>IF(ISNUMBER(san!AA503), IF(san!AA503=-999,"NA",san!AA503), "-")</f>
        <v>-</v>
      </c>
      <c r="AB505" s="39" t="str">
        <f>IF(ISNUMBER(san!AB503), IF(san!AB503=-999,"NA",IF(san!AB503&gt;99, "&gt;99", IF(san!AB503&lt;1, "&lt;1", san!AB503))), "-")</f>
        <v>-</v>
      </c>
      <c r="AC505" s="39" t="str">
        <f>IF(ISNUMBER(san!AC503), IF(san!AC503=-999,"NA",IF(san!AC503&gt;99, "&gt;99", IF(san!AC503&lt;1, "&lt;1", san!AC503))), "-")</f>
        <v>-</v>
      </c>
      <c r="AD505" s="39" t="str">
        <f>IF(ISNUMBER(san!AD503), IF(san!AD503=-999,"NA",IF(san!AD503&gt;99, "&gt;99", IF(san!AD503&lt;1, "&lt;1", san!AD503))), "-")</f>
        <v>-</v>
      </c>
      <c r="AE505" s="41" t="str">
        <f>IF(ISNUMBER(san!AE503), IF(san!AE503=-999,"NA",IF(san!AE503&gt;99, "&gt;99", IF(san!AE503&lt;1, "&lt;1", san!AE503))), "-")</f>
        <v>-</v>
      </c>
      <c r="AF505" s="39" t="str">
        <f>IF(ISNUMBER(san!AF503), IF(san!AF503=-999,"NA",IF(san!AF503&gt;99, "&gt;99", IF(san!AF503&lt;1, "&lt;1", san!AF503))), "-")</f>
        <v>-</v>
      </c>
      <c r="AG505" s="39" t="str">
        <f>IF(ISNUMBER(san!AG503), IF(san!AG503=-999,"NA",IF(san!AG503&gt;99, "&gt;99", IF(san!AG503&lt;1, "&lt;1", san!AG503))), "-")</f>
        <v>-</v>
      </c>
      <c r="AH505" s="39" t="str">
        <f>IF(ISNUMBER(san!AH503), IF(san!AH503=-999,"NA",IF(san!AH503&gt;99, "&gt;99", IF(san!AH503&lt;1, "&lt;1", san!AH503))), "-")</f>
        <v>-</v>
      </c>
      <c r="AI505" s="29" t="str">
        <f>IF(ISNUMBER(san!AI503), IF(san!AI503=-999,"NA",san!AI503), "-")</f>
        <v>-</v>
      </c>
      <c r="AJ505" s="39" t="str">
        <f>IF(ISNUMBER(san!AJ503), IF(san!AJ503=-999,"NA",IF(san!AJ503&gt;99, "&gt;99", IF(san!AJ503&lt;1, "&lt;1", san!AJ503))), "-")</f>
        <v>-</v>
      </c>
      <c r="AK505" s="39" t="str">
        <f>IF(ISNUMBER(san!AK503), IF(san!AK503=-999,"NA",IF(san!AK503&gt;99, "&gt;99", IF(san!AK503&lt;1, "&lt;1", san!AK503))), "-")</f>
        <v>-</v>
      </c>
      <c r="AL505" s="39" t="str">
        <f>IF(ISNUMBER(san!AL503), IF(san!AL503=-999,"NA",IF(san!AL503&gt;99, "&gt;99", IF(san!AL503&lt;1, "&lt;1", san!AL503))), "-")</f>
        <v>-</v>
      </c>
      <c r="AM505" s="41" t="str">
        <f>IF(ISNUMBER(san!AM503), IF(san!AM503=-999,"NA",IF(san!AM503&gt;99, "&gt;99", IF(san!AM503&lt;1, "&lt;1", san!AM503))), "-")</f>
        <v>-</v>
      </c>
      <c r="AN505" s="39" t="str">
        <f>IF(ISNUMBER(san!AN503), IF(san!AN503=-999,"NA",IF(san!AN503&gt;99, "&gt;99", IF(san!AN503&lt;1, "&lt;1", san!AN503))), "-")</f>
        <v>-</v>
      </c>
      <c r="AO505" s="39" t="str">
        <f>IF(ISNUMBER(san!AO503), IF(san!AO503=-999,"NA",IF(san!AO503&gt;99, "&gt;99", IF(san!AO503&lt;1, "&lt;1", san!AO503))), "-")</f>
        <v>-</v>
      </c>
      <c r="AP505" s="39" t="str">
        <f>IF(ISNUMBER(san!AP503), IF(san!AP503=-999,"NA",IF(san!AP503&gt;99, "&gt;99", IF(san!AP503&lt;1, "&lt;1", san!AP503))), "-")</f>
        <v>-</v>
      </c>
      <c r="AQ505" s="29" t="str">
        <f>IF(ISNUMBER(san!AQ503), IF(san!AQ503=-999,"NA",san!AQ503), "-")</f>
        <v>-</v>
      </c>
      <c r="AR505" s="39" t="str">
        <f>IF(ISNUMBER(san!AR503), IF(san!AR503=-999,"NA",IF(san!AR503&gt;99, "&gt;99", IF(san!AR503&lt;1, "&lt;1", san!AR503))), "-")</f>
        <v>-</v>
      </c>
      <c r="AS505" s="39" t="str">
        <f>IF(ISNUMBER(san!AS503), IF(san!AS503=-999,"NA",IF(san!AS503&gt;99, "&gt;99", IF(san!AS503&lt;1, "&lt;1", san!AS503))), "-")</f>
        <v>-</v>
      </c>
      <c r="AT505" s="39" t="str">
        <f>IF(ISNUMBER(san!AT503), IF(san!AT503=-999,"NA",IF(san!AT503&gt;99, "&gt;99", IF(san!AT503&lt;1, "&lt;1", san!AT503))), "-")</f>
        <v>-</v>
      </c>
    </row>
    <row r="506" ht="15" hidden="true">
      <c r="A506" s="36" t="str">
        <f>IF(ISBLANK(san!A504), "", san!A504)</f>
        <v/>
      </c>
      <c r="B506" s="57" t="str">
        <f>IF(ISBLANK(san!B504), "", san!B504)</f>
        <v/>
      </c>
      <c r="C506" s="37" t="str">
        <f>IF(ISNUMBER(san!C504), san!C504, "-")</f>
        <v>-</v>
      </c>
      <c r="D506" s="39" t="str">
        <f>IF(ISNUMBER(san!D504), san!D504, "-")</f>
        <v>-</v>
      </c>
      <c r="E506" s="38" t="str">
        <f>IF(ISNUMBER(san!E504), IF(san!E504=-999,"NA",IF(san!E504&gt;99, "&gt;99", IF(san!E504&lt;1, "&lt;1", san!E504))), "-")</f>
        <v>-</v>
      </c>
      <c r="F506" s="39" t="str">
        <f>IF(ISNUMBER(san!F504), IF(san!F504=-999,"NA",IF(san!F504&gt;99, "&gt;99", IF(san!F504&lt;1, "&lt;1", san!F504))), "-")</f>
        <v>-</v>
      </c>
      <c r="G506" s="39" t="str">
        <f>IF(ISNUMBER(san!G504), IF(san!G504=-999,"NA",IF(san!G504&gt;99, "&gt;99", IF(san!G504&lt;1, "&lt;1", san!G504))), "-")</f>
        <v>-</v>
      </c>
      <c r="H506" s="40" t="str">
        <f>IF(ISNUMBER(san!H504), IF(san!H504=-999,"NA",IF(san!H504&gt;99, "&gt;99", IF(san!H504&lt;1, "&lt;1", san!H504))), "-")</f>
        <v>-</v>
      </c>
      <c r="I506" s="29" t="str">
        <f>IF(ISNUMBER(san!I504), IF(san!I504=-999,"NA",san!I504), "-")</f>
        <v>-</v>
      </c>
      <c r="J506" s="29" t="str">
        <f>IF(ISNUMBER(san!J504), IF(san!J504=-999,"NA",san!J504), "-")</f>
        <v>-</v>
      </c>
      <c r="K506" s="38" t="str">
        <f>IF(ISNUMBER(san!K504), IF(san!K504=-999,"NA",IF(san!K504&gt;99, "&gt;99", IF(san!K504&lt;1, "&lt;1", san!K504))), "-")</f>
        <v>-</v>
      </c>
      <c r="L506" s="39" t="str">
        <f>IF(ISNUMBER(san!L504), IF(san!L504=-999,"NA",IF(san!L504&gt;99, "&gt;99", IF(san!L504&lt;1, "&lt;1", san!L504))), "-")</f>
        <v>-</v>
      </c>
      <c r="M506" s="39" t="str">
        <f>IF(ISNUMBER(san!M504), IF(san!M504=-999,"NA",IF(san!M504&gt;99, "&gt;99", IF(san!M504&lt;1, "&lt;1", san!M504))), "-")</f>
        <v>-</v>
      </c>
      <c r="N506" s="40" t="str">
        <f>IF(ISNUMBER(san!N504), IF(san!N504=-999,"NA",IF(san!N504&gt;99, "&gt;99", IF(san!N504&lt;1, "&lt;1", san!N504))), "-")</f>
        <v>-</v>
      </c>
      <c r="O506" s="29" t="str">
        <f>IF(ISNUMBER(san!O504), IF(san!O504=-999,"NA",san!O504), "-")</f>
        <v>-</v>
      </c>
      <c r="P506" s="29" t="str">
        <f>IF(ISNUMBER(san!P504), IF(san!P504=-999,"NA",san!P504), "-")</f>
        <v>-</v>
      </c>
      <c r="Q506" s="38" t="str">
        <f>IF(ISNUMBER(san!Q504), IF(san!Q504=-999,"NA",IF(san!Q504&gt;99, "&gt;99", IF(san!Q504&lt;1, "&lt;1", san!Q504))), "-")</f>
        <v>-</v>
      </c>
      <c r="R506" s="39" t="str">
        <f>IF(ISNUMBER(san!R504), IF(san!R504=-999,"NA",IF(san!R504&gt;99, "&gt;99", IF(san!R504&lt;1, "&lt;1", san!R504))), "-")</f>
        <v>-</v>
      </c>
      <c r="S506" s="39" t="str">
        <f>IF(ISNUMBER(san!S504), IF(san!S504=-999,"NA",IF(san!S504&gt;99, "&gt;99", IF(san!S504&lt;1, "&lt;1", san!S504))), "-")</f>
        <v>-</v>
      </c>
      <c r="T506" s="40" t="str">
        <f>IF(ISNUMBER(san!T504), IF(san!T504=-999,"NA",IF(san!T504&gt;99, "&gt;99", IF(san!T504&lt;1, "&lt;1", san!T504))), "-")</f>
        <v>-</v>
      </c>
      <c r="U506" s="29" t="str">
        <f>IF(ISNUMBER(san!U504), IF(san!U504=-999,"NA",san!U504), "-")</f>
        <v>-</v>
      </c>
      <c r="V506" s="29" t="str">
        <f>IF(ISNUMBER(san!V504), IF(san!V504=-999,"NA",san!V504), "-")</f>
        <v>-</v>
      </c>
      <c r="W506" s="41" t="str">
        <f>IF(ISNUMBER(san!W504), IF(san!W504=-999,"NA",IF(san!W504&gt;99, "&gt;99", IF(san!W504&lt;1, "&lt;1", san!W504))), "-")</f>
        <v>-</v>
      </c>
      <c r="X506" s="39" t="str">
        <f>IF(ISNUMBER(san!X504), IF(san!X504=-999,"NA",IF(san!X504&gt;99, "&gt;99", IF(san!X504&lt;1, "&lt;1", san!X504))), "-")</f>
        <v>-</v>
      </c>
      <c r="Y506" s="39" t="str">
        <f>IF(ISNUMBER(san!Y504), IF(san!Y504=-999,"NA",IF(san!Y504&gt;99, "&gt;99", IF(san!Y504&lt;1, "&lt;1", san!Y504))), "-")</f>
        <v>-</v>
      </c>
      <c r="Z506" s="39" t="str">
        <f>IF(ISNUMBER(san!Z504), IF(san!Z504=-999,"NA",IF(san!Z504&gt;99, "&gt;99", IF(san!Z504&lt;1, "&lt;1", san!Z504))), "-")</f>
        <v>-</v>
      </c>
      <c r="AA506" s="29" t="str">
        <f>IF(ISNUMBER(san!AA504), IF(san!AA504=-999,"NA",san!AA504), "-")</f>
        <v>-</v>
      </c>
      <c r="AB506" s="39" t="str">
        <f>IF(ISNUMBER(san!AB504), IF(san!AB504=-999,"NA",IF(san!AB504&gt;99, "&gt;99", IF(san!AB504&lt;1, "&lt;1", san!AB504))), "-")</f>
        <v>-</v>
      </c>
      <c r="AC506" s="39" t="str">
        <f>IF(ISNUMBER(san!AC504), IF(san!AC504=-999,"NA",IF(san!AC504&gt;99, "&gt;99", IF(san!AC504&lt;1, "&lt;1", san!AC504))), "-")</f>
        <v>-</v>
      </c>
      <c r="AD506" s="39" t="str">
        <f>IF(ISNUMBER(san!AD504), IF(san!AD504=-999,"NA",IF(san!AD504&gt;99, "&gt;99", IF(san!AD504&lt;1, "&lt;1", san!AD504))), "-")</f>
        <v>-</v>
      </c>
      <c r="AE506" s="41" t="str">
        <f>IF(ISNUMBER(san!AE504), IF(san!AE504=-999,"NA",IF(san!AE504&gt;99, "&gt;99", IF(san!AE504&lt;1, "&lt;1", san!AE504))), "-")</f>
        <v>-</v>
      </c>
      <c r="AF506" s="39" t="str">
        <f>IF(ISNUMBER(san!AF504), IF(san!AF504=-999,"NA",IF(san!AF504&gt;99, "&gt;99", IF(san!AF504&lt;1, "&lt;1", san!AF504))), "-")</f>
        <v>-</v>
      </c>
      <c r="AG506" s="39" t="str">
        <f>IF(ISNUMBER(san!AG504), IF(san!AG504=-999,"NA",IF(san!AG504&gt;99, "&gt;99", IF(san!AG504&lt;1, "&lt;1", san!AG504))), "-")</f>
        <v>-</v>
      </c>
      <c r="AH506" s="39" t="str">
        <f>IF(ISNUMBER(san!AH504), IF(san!AH504=-999,"NA",IF(san!AH504&gt;99, "&gt;99", IF(san!AH504&lt;1, "&lt;1", san!AH504))), "-")</f>
        <v>-</v>
      </c>
      <c r="AI506" s="29" t="str">
        <f>IF(ISNUMBER(san!AI504), IF(san!AI504=-999,"NA",san!AI504), "-")</f>
        <v>-</v>
      </c>
      <c r="AJ506" s="39" t="str">
        <f>IF(ISNUMBER(san!AJ504), IF(san!AJ504=-999,"NA",IF(san!AJ504&gt;99, "&gt;99", IF(san!AJ504&lt;1, "&lt;1", san!AJ504))), "-")</f>
        <v>-</v>
      </c>
      <c r="AK506" s="39" t="str">
        <f>IF(ISNUMBER(san!AK504), IF(san!AK504=-999,"NA",IF(san!AK504&gt;99, "&gt;99", IF(san!AK504&lt;1, "&lt;1", san!AK504))), "-")</f>
        <v>-</v>
      </c>
      <c r="AL506" s="39" t="str">
        <f>IF(ISNUMBER(san!AL504), IF(san!AL504=-999,"NA",IF(san!AL504&gt;99, "&gt;99", IF(san!AL504&lt;1, "&lt;1", san!AL504))), "-")</f>
        <v>-</v>
      </c>
      <c r="AM506" s="41" t="str">
        <f>IF(ISNUMBER(san!AM504), IF(san!AM504=-999,"NA",IF(san!AM504&gt;99, "&gt;99", IF(san!AM504&lt;1, "&lt;1", san!AM504))), "-")</f>
        <v>-</v>
      </c>
      <c r="AN506" s="39" t="str">
        <f>IF(ISNUMBER(san!AN504), IF(san!AN504=-999,"NA",IF(san!AN504&gt;99, "&gt;99", IF(san!AN504&lt;1, "&lt;1", san!AN504))), "-")</f>
        <v>-</v>
      </c>
      <c r="AO506" s="39" t="str">
        <f>IF(ISNUMBER(san!AO504), IF(san!AO504=-999,"NA",IF(san!AO504&gt;99, "&gt;99", IF(san!AO504&lt;1, "&lt;1", san!AO504))), "-")</f>
        <v>-</v>
      </c>
      <c r="AP506" s="39" t="str">
        <f>IF(ISNUMBER(san!AP504), IF(san!AP504=-999,"NA",IF(san!AP504&gt;99, "&gt;99", IF(san!AP504&lt;1, "&lt;1", san!AP504))), "-")</f>
        <v>-</v>
      </c>
      <c r="AQ506" s="29" t="str">
        <f>IF(ISNUMBER(san!AQ504), IF(san!AQ504=-999,"NA",san!AQ504), "-")</f>
        <v>-</v>
      </c>
      <c r="AR506" s="39" t="str">
        <f>IF(ISNUMBER(san!AR504), IF(san!AR504=-999,"NA",IF(san!AR504&gt;99, "&gt;99", IF(san!AR504&lt;1, "&lt;1", san!AR504))), "-")</f>
        <v>-</v>
      </c>
      <c r="AS506" s="39" t="str">
        <f>IF(ISNUMBER(san!AS504), IF(san!AS504=-999,"NA",IF(san!AS504&gt;99, "&gt;99", IF(san!AS504&lt;1, "&lt;1", san!AS504))), "-")</f>
        <v>-</v>
      </c>
      <c r="AT506" s="39" t="str">
        <f>IF(ISNUMBER(san!AT504), IF(san!AT504=-999,"NA",IF(san!AT504&gt;99, "&gt;99", IF(san!AT504&lt;1, "&lt;1", san!AT504))), "-")</f>
        <v>-</v>
      </c>
    </row>
    <row r="507" ht="15" hidden="true">
      <c r="A507" s="36" t="str">
        <f>IF(ISBLANK(san!A505), "", san!A505)</f>
        <v/>
      </c>
      <c r="B507" s="57" t="str">
        <f>IF(ISBLANK(san!B505), "", san!B505)</f>
        <v/>
      </c>
      <c r="C507" s="37" t="str">
        <f>IF(ISNUMBER(san!C505), san!C505, "-")</f>
        <v>-</v>
      </c>
      <c r="D507" s="39" t="str">
        <f>IF(ISNUMBER(san!D505), san!D505, "-")</f>
        <v>-</v>
      </c>
      <c r="E507" s="38" t="str">
        <f>IF(ISNUMBER(san!E505), IF(san!E505=-999,"NA",IF(san!E505&gt;99, "&gt;99", IF(san!E505&lt;1, "&lt;1", san!E505))), "-")</f>
        <v>-</v>
      </c>
      <c r="F507" s="39" t="str">
        <f>IF(ISNUMBER(san!F505), IF(san!F505=-999,"NA",IF(san!F505&gt;99, "&gt;99", IF(san!F505&lt;1, "&lt;1", san!F505))), "-")</f>
        <v>-</v>
      </c>
      <c r="G507" s="39" t="str">
        <f>IF(ISNUMBER(san!G505), IF(san!G505=-999,"NA",IF(san!G505&gt;99, "&gt;99", IF(san!G505&lt;1, "&lt;1", san!G505))), "-")</f>
        <v>-</v>
      </c>
      <c r="H507" s="40" t="str">
        <f>IF(ISNUMBER(san!H505), IF(san!H505=-999,"NA",IF(san!H505&gt;99, "&gt;99", IF(san!H505&lt;1, "&lt;1", san!H505))), "-")</f>
        <v>-</v>
      </c>
      <c r="I507" s="29" t="str">
        <f>IF(ISNUMBER(san!I505), IF(san!I505=-999,"NA",san!I505), "-")</f>
        <v>-</v>
      </c>
      <c r="J507" s="29" t="str">
        <f>IF(ISNUMBER(san!J505), IF(san!J505=-999,"NA",san!J505), "-")</f>
        <v>-</v>
      </c>
      <c r="K507" s="38" t="str">
        <f>IF(ISNUMBER(san!K505), IF(san!K505=-999,"NA",IF(san!K505&gt;99, "&gt;99", IF(san!K505&lt;1, "&lt;1", san!K505))), "-")</f>
        <v>-</v>
      </c>
      <c r="L507" s="39" t="str">
        <f>IF(ISNUMBER(san!L505), IF(san!L505=-999,"NA",IF(san!L505&gt;99, "&gt;99", IF(san!L505&lt;1, "&lt;1", san!L505))), "-")</f>
        <v>-</v>
      </c>
      <c r="M507" s="39" t="str">
        <f>IF(ISNUMBER(san!M505), IF(san!M505=-999,"NA",IF(san!M505&gt;99, "&gt;99", IF(san!M505&lt;1, "&lt;1", san!M505))), "-")</f>
        <v>-</v>
      </c>
      <c r="N507" s="40" t="str">
        <f>IF(ISNUMBER(san!N505), IF(san!N505=-999,"NA",IF(san!N505&gt;99, "&gt;99", IF(san!N505&lt;1, "&lt;1", san!N505))), "-")</f>
        <v>-</v>
      </c>
      <c r="O507" s="29" t="str">
        <f>IF(ISNUMBER(san!O505), IF(san!O505=-999,"NA",san!O505), "-")</f>
        <v>-</v>
      </c>
      <c r="P507" s="29" t="str">
        <f>IF(ISNUMBER(san!P505), IF(san!P505=-999,"NA",san!P505), "-")</f>
        <v>-</v>
      </c>
      <c r="Q507" s="38" t="str">
        <f>IF(ISNUMBER(san!Q505), IF(san!Q505=-999,"NA",IF(san!Q505&gt;99, "&gt;99", IF(san!Q505&lt;1, "&lt;1", san!Q505))), "-")</f>
        <v>-</v>
      </c>
      <c r="R507" s="39" t="str">
        <f>IF(ISNUMBER(san!R505), IF(san!R505=-999,"NA",IF(san!R505&gt;99, "&gt;99", IF(san!R505&lt;1, "&lt;1", san!R505))), "-")</f>
        <v>-</v>
      </c>
      <c r="S507" s="39" t="str">
        <f>IF(ISNUMBER(san!S505), IF(san!S505=-999,"NA",IF(san!S505&gt;99, "&gt;99", IF(san!S505&lt;1, "&lt;1", san!S505))), "-")</f>
        <v>-</v>
      </c>
      <c r="T507" s="40" t="str">
        <f>IF(ISNUMBER(san!T505), IF(san!T505=-999,"NA",IF(san!T505&gt;99, "&gt;99", IF(san!T505&lt;1, "&lt;1", san!T505))), "-")</f>
        <v>-</v>
      </c>
      <c r="U507" s="29" t="str">
        <f>IF(ISNUMBER(san!U505), IF(san!U505=-999,"NA",san!U505), "-")</f>
        <v>-</v>
      </c>
      <c r="V507" s="29" t="str">
        <f>IF(ISNUMBER(san!V505), IF(san!V505=-999,"NA",san!V505), "-")</f>
        <v>-</v>
      </c>
      <c r="W507" s="41" t="str">
        <f>IF(ISNUMBER(san!W505), IF(san!W505=-999,"NA",IF(san!W505&gt;99, "&gt;99", IF(san!W505&lt;1, "&lt;1", san!W505))), "-")</f>
        <v>-</v>
      </c>
      <c r="X507" s="39" t="str">
        <f>IF(ISNUMBER(san!X505), IF(san!X505=-999,"NA",IF(san!X505&gt;99, "&gt;99", IF(san!X505&lt;1, "&lt;1", san!X505))), "-")</f>
        <v>-</v>
      </c>
      <c r="Y507" s="39" t="str">
        <f>IF(ISNUMBER(san!Y505), IF(san!Y505=-999,"NA",IF(san!Y505&gt;99, "&gt;99", IF(san!Y505&lt;1, "&lt;1", san!Y505))), "-")</f>
        <v>-</v>
      </c>
      <c r="Z507" s="39" t="str">
        <f>IF(ISNUMBER(san!Z505), IF(san!Z505=-999,"NA",IF(san!Z505&gt;99, "&gt;99", IF(san!Z505&lt;1, "&lt;1", san!Z505))), "-")</f>
        <v>-</v>
      </c>
      <c r="AA507" s="29" t="str">
        <f>IF(ISNUMBER(san!AA505), IF(san!AA505=-999,"NA",san!AA505), "-")</f>
        <v>-</v>
      </c>
      <c r="AB507" s="39" t="str">
        <f>IF(ISNUMBER(san!AB505), IF(san!AB505=-999,"NA",IF(san!AB505&gt;99, "&gt;99", IF(san!AB505&lt;1, "&lt;1", san!AB505))), "-")</f>
        <v>-</v>
      </c>
      <c r="AC507" s="39" t="str">
        <f>IF(ISNUMBER(san!AC505), IF(san!AC505=-999,"NA",IF(san!AC505&gt;99, "&gt;99", IF(san!AC505&lt;1, "&lt;1", san!AC505))), "-")</f>
        <v>-</v>
      </c>
      <c r="AD507" s="39" t="str">
        <f>IF(ISNUMBER(san!AD505), IF(san!AD505=-999,"NA",IF(san!AD505&gt;99, "&gt;99", IF(san!AD505&lt;1, "&lt;1", san!AD505))), "-")</f>
        <v>-</v>
      </c>
      <c r="AE507" s="41" t="str">
        <f>IF(ISNUMBER(san!AE505), IF(san!AE505=-999,"NA",IF(san!AE505&gt;99, "&gt;99", IF(san!AE505&lt;1, "&lt;1", san!AE505))), "-")</f>
        <v>-</v>
      </c>
      <c r="AF507" s="39" t="str">
        <f>IF(ISNUMBER(san!AF505), IF(san!AF505=-999,"NA",IF(san!AF505&gt;99, "&gt;99", IF(san!AF505&lt;1, "&lt;1", san!AF505))), "-")</f>
        <v>-</v>
      </c>
      <c r="AG507" s="39" t="str">
        <f>IF(ISNUMBER(san!AG505), IF(san!AG505=-999,"NA",IF(san!AG505&gt;99, "&gt;99", IF(san!AG505&lt;1, "&lt;1", san!AG505))), "-")</f>
        <v>-</v>
      </c>
      <c r="AH507" s="39" t="str">
        <f>IF(ISNUMBER(san!AH505), IF(san!AH505=-999,"NA",IF(san!AH505&gt;99, "&gt;99", IF(san!AH505&lt;1, "&lt;1", san!AH505))), "-")</f>
        <v>-</v>
      </c>
      <c r="AI507" s="29" t="str">
        <f>IF(ISNUMBER(san!AI505), IF(san!AI505=-999,"NA",san!AI505), "-")</f>
        <v>-</v>
      </c>
      <c r="AJ507" s="39" t="str">
        <f>IF(ISNUMBER(san!AJ505), IF(san!AJ505=-999,"NA",IF(san!AJ505&gt;99, "&gt;99", IF(san!AJ505&lt;1, "&lt;1", san!AJ505))), "-")</f>
        <v>-</v>
      </c>
      <c r="AK507" s="39" t="str">
        <f>IF(ISNUMBER(san!AK505), IF(san!AK505=-999,"NA",IF(san!AK505&gt;99, "&gt;99", IF(san!AK505&lt;1, "&lt;1", san!AK505))), "-")</f>
        <v>-</v>
      </c>
      <c r="AL507" s="39" t="str">
        <f>IF(ISNUMBER(san!AL505), IF(san!AL505=-999,"NA",IF(san!AL505&gt;99, "&gt;99", IF(san!AL505&lt;1, "&lt;1", san!AL505))), "-")</f>
        <v>-</v>
      </c>
      <c r="AM507" s="41" t="str">
        <f>IF(ISNUMBER(san!AM505), IF(san!AM505=-999,"NA",IF(san!AM505&gt;99, "&gt;99", IF(san!AM505&lt;1, "&lt;1", san!AM505))), "-")</f>
        <v>-</v>
      </c>
      <c r="AN507" s="39" t="str">
        <f>IF(ISNUMBER(san!AN505), IF(san!AN505=-999,"NA",IF(san!AN505&gt;99, "&gt;99", IF(san!AN505&lt;1, "&lt;1", san!AN505))), "-")</f>
        <v>-</v>
      </c>
      <c r="AO507" s="39" t="str">
        <f>IF(ISNUMBER(san!AO505), IF(san!AO505=-999,"NA",IF(san!AO505&gt;99, "&gt;99", IF(san!AO505&lt;1, "&lt;1", san!AO505))), "-")</f>
        <v>-</v>
      </c>
      <c r="AP507" s="39" t="str">
        <f>IF(ISNUMBER(san!AP505), IF(san!AP505=-999,"NA",IF(san!AP505&gt;99, "&gt;99", IF(san!AP505&lt;1, "&lt;1", san!AP505))), "-")</f>
        <v>-</v>
      </c>
      <c r="AQ507" s="29" t="str">
        <f>IF(ISNUMBER(san!AQ505), IF(san!AQ505=-999,"NA",san!AQ505), "-")</f>
        <v>-</v>
      </c>
      <c r="AR507" s="39" t="str">
        <f>IF(ISNUMBER(san!AR505), IF(san!AR505=-999,"NA",IF(san!AR505&gt;99, "&gt;99", IF(san!AR505&lt;1, "&lt;1", san!AR505))), "-")</f>
        <v>-</v>
      </c>
      <c r="AS507" s="39" t="str">
        <f>IF(ISNUMBER(san!AS505), IF(san!AS505=-999,"NA",IF(san!AS505&gt;99, "&gt;99", IF(san!AS505&lt;1, "&lt;1", san!AS505))), "-")</f>
        <v>-</v>
      </c>
      <c r="AT507" s="39" t="str">
        <f>IF(ISNUMBER(san!AT505), IF(san!AT505=-999,"NA",IF(san!AT505&gt;99, "&gt;99", IF(san!AT505&lt;1, "&lt;1", san!AT505))), "-")</f>
        <v>-</v>
      </c>
    </row>
    <row r="508" ht="15" hidden="true">
      <c r="A508" s="36" t="str">
        <f>IF(ISBLANK(san!A506), "", san!A506)</f>
        <v/>
      </c>
      <c r="B508" s="57" t="str">
        <f>IF(ISBLANK(san!B506), "", san!B506)</f>
        <v/>
      </c>
      <c r="C508" s="37" t="str">
        <f>IF(ISNUMBER(san!C506), san!C506, "-")</f>
        <v>-</v>
      </c>
      <c r="D508" s="39" t="str">
        <f>IF(ISNUMBER(san!D506), san!D506, "-")</f>
        <v>-</v>
      </c>
      <c r="E508" s="38" t="str">
        <f>IF(ISNUMBER(san!E506), IF(san!E506=-999,"NA",IF(san!E506&gt;99, "&gt;99", IF(san!E506&lt;1, "&lt;1", san!E506))), "-")</f>
        <v>-</v>
      </c>
      <c r="F508" s="39" t="str">
        <f>IF(ISNUMBER(san!F506), IF(san!F506=-999,"NA",IF(san!F506&gt;99, "&gt;99", IF(san!F506&lt;1, "&lt;1", san!F506))), "-")</f>
        <v>-</v>
      </c>
      <c r="G508" s="39" t="str">
        <f>IF(ISNUMBER(san!G506), IF(san!G506=-999,"NA",IF(san!G506&gt;99, "&gt;99", IF(san!G506&lt;1, "&lt;1", san!G506))), "-")</f>
        <v>-</v>
      </c>
      <c r="H508" s="40" t="str">
        <f>IF(ISNUMBER(san!H506), IF(san!H506=-999,"NA",IF(san!H506&gt;99, "&gt;99", IF(san!H506&lt;1, "&lt;1", san!H506))), "-")</f>
        <v>-</v>
      </c>
      <c r="I508" s="29" t="str">
        <f>IF(ISNUMBER(san!I506), IF(san!I506=-999,"NA",san!I506), "-")</f>
        <v>-</v>
      </c>
      <c r="J508" s="29" t="str">
        <f>IF(ISNUMBER(san!J506), IF(san!J506=-999,"NA",san!J506), "-")</f>
        <v>-</v>
      </c>
      <c r="K508" s="38" t="str">
        <f>IF(ISNUMBER(san!K506), IF(san!K506=-999,"NA",IF(san!K506&gt;99, "&gt;99", IF(san!K506&lt;1, "&lt;1", san!K506))), "-")</f>
        <v>-</v>
      </c>
      <c r="L508" s="39" t="str">
        <f>IF(ISNUMBER(san!L506), IF(san!L506=-999,"NA",IF(san!L506&gt;99, "&gt;99", IF(san!L506&lt;1, "&lt;1", san!L506))), "-")</f>
        <v>-</v>
      </c>
      <c r="M508" s="39" t="str">
        <f>IF(ISNUMBER(san!M506), IF(san!M506=-999,"NA",IF(san!M506&gt;99, "&gt;99", IF(san!M506&lt;1, "&lt;1", san!M506))), "-")</f>
        <v>-</v>
      </c>
      <c r="N508" s="40" t="str">
        <f>IF(ISNUMBER(san!N506), IF(san!N506=-999,"NA",IF(san!N506&gt;99, "&gt;99", IF(san!N506&lt;1, "&lt;1", san!N506))), "-")</f>
        <v>-</v>
      </c>
      <c r="O508" s="29" t="str">
        <f>IF(ISNUMBER(san!O506), IF(san!O506=-999,"NA",san!O506), "-")</f>
        <v>-</v>
      </c>
      <c r="P508" s="29" t="str">
        <f>IF(ISNUMBER(san!P506), IF(san!P506=-999,"NA",san!P506), "-")</f>
        <v>-</v>
      </c>
      <c r="Q508" s="38" t="str">
        <f>IF(ISNUMBER(san!Q506), IF(san!Q506=-999,"NA",IF(san!Q506&gt;99, "&gt;99", IF(san!Q506&lt;1, "&lt;1", san!Q506))), "-")</f>
        <v>-</v>
      </c>
      <c r="R508" s="39" t="str">
        <f>IF(ISNUMBER(san!R506), IF(san!R506=-999,"NA",IF(san!R506&gt;99, "&gt;99", IF(san!R506&lt;1, "&lt;1", san!R506))), "-")</f>
        <v>-</v>
      </c>
      <c r="S508" s="39" t="str">
        <f>IF(ISNUMBER(san!S506), IF(san!S506=-999,"NA",IF(san!S506&gt;99, "&gt;99", IF(san!S506&lt;1, "&lt;1", san!S506))), "-")</f>
        <v>-</v>
      </c>
      <c r="T508" s="40" t="str">
        <f>IF(ISNUMBER(san!T506), IF(san!T506=-999,"NA",IF(san!T506&gt;99, "&gt;99", IF(san!T506&lt;1, "&lt;1", san!T506))), "-")</f>
        <v>-</v>
      </c>
      <c r="U508" s="29" t="str">
        <f>IF(ISNUMBER(san!U506), IF(san!U506=-999,"NA",san!U506), "-")</f>
        <v>-</v>
      </c>
      <c r="V508" s="29" t="str">
        <f>IF(ISNUMBER(san!V506), IF(san!V506=-999,"NA",san!V506), "-")</f>
        <v>-</v>
      </c>
      <c r="W508" s="41" t="str">
        <f>IF(ISNUMBER(san!W506), IF(san!W506=-999,"NA",IF(san!W506&gt;99, "&gt;99", IF(san!W506&lt;1, "&lt;1", san!W506))), "-")</f>
        <v>-</v>
      </c>
      <c r="X508" s="39" t="str">
        <f>IF(ISNUMBER(san!X506), IF(san!X506=-999,"NA",IF(san!X506&gt;99, "&gt;99", IF(san!X506&lt;1, "&lt;1", san!X506))), "-")</f>
        <v>-</v>
      </c>
      <c r="Y508" s="39" t="str">
        <f>IF(ISNUMBER(san!Y506), IF(san!Y506=-999,"NA",IF(san!Y506&gt;99, "&gt;99", IF(san!Y506&lt;1, "&lt;1", san!Y506))), "-")</f>
        <v>-</v>
      </c>
      <c r="Z508" s="39" t="str">
        <f>IF(ISNUMBER(san!Z506), IF(san!Z506=-999,"NA",IF(san!Z506&gt;99, "&gt;99", IF(san!Z506&lt;1, "&lt;1", san!Z506))), "-")</f>
        <v>-</v>
      </c>
      <c r="AA508" s="29" t="str">
        <f>IF(ISNUMBER(san!AA506), IF(san!AA506=-999,"NA",san!AA506), "-")</f>
        <v>-</v>
      </c>
      <c r="AB508" s="39" t="str">
        <f>IF(ISNUMBER(san!AB506), IF(san!AB506=-999,"NA",IF(san!AB506&gt;99, "&gt;99", IF(san!AB506&lt;1, "&lt;1", san!AB506))), "-")</f>
        <v>-</v>
      </c>
      <c r="AC508" s="39" t="str">
        <f>IF(ISNUMBER(san!AC506), IF(san!AC506=-999,"NA",IF(san!AC506&gt;99, "&gt;99", IF(san!AC506&lt;1, "&lt;1", san!AC506))), "-")</f>
        <v>-</v>
      </c>
      <c r="AD508" s="39" t="str">
        <f>IF(ISNUMBER(san!AD506), IF(san!AD506=-999,"NA",IF(san!AD506&gt;99, "&gt;99", IF(san!AD506&lt;1, "&lt;1", san!AD506))), "-")</f>
        <v>-</v>
      </c>
      <c r="AE508" s="41" t="str">
        <f>IF(ISNUMBER(san!AE506), IF(san!AE506=-999,"NA",IF(san!AE506&gt;99, "&gt;99", IF(san!AE506&lt;1, "&lt;1", san!AE506))), "-")</f>
        <v>-</v>
      </c>
      <c r="AF508" s="39" t="str">
        <f>IF(ISNUMBER(san!AF506), IF(san!AF506=-999,"NA",IF(san!AF506&gt;99, "&gt;99", IF(san!AF506&lt;1, "&lt;1", san!AF506))), "-")</f>
        <v>-</v>
      </c>
      <c r="AG508" s="39" t="str">
        <f>IF(ISNUMBER(san!AG506), IF(san!AG506=-999,"NA",IF(san!AG506&gt;99, "&gt;99", IF(san!AG506&lt;1, "&lt;1", san!AG506))), "-")</f>
        <v>-</v>
      </c>
      <c r="AH508" s="39" t="str">
        <f>IF(ISNUMBER(san!AH506), IF(san!AH506=-999,"NA",IF(san!AH506&gt;99, "&gt;99", IF(san!AH506&lt;1, "&lt;1", san!AH506))), "-")</f>
        <v>-</v>
      </c>
      <c r="AI508" s="29" t="str">
        <f>IF(ISNUMBER(san!AI506), IF(san!AI506=-999,"NA",san!AI506), "-")</f>
        <v>-</v>
      </c>
      <c r="AJ508" s="39" t="str">
        <f>IF(ISNUMBER(san!AJ506), IF(san!AJ506=-999,"NA",IF(san!AJ506&gt;99, "&gt;99", IF(san!AJ506&lt;1, "&lt;1", san!AJ506))), "-")</f>
        <v>-</v>
      </c>
      <c r="AK508" s="39" t="str">
        <f>IF(ISNUMBER(san!AK506), IF(san!AK506=-999,"NA",IF(san!AK506&gt;99, "&gt;99", IF(san!AK506&lt;1, "&lt;1", san!AK506))), "-")</f>
        <v>-</v>
      </c>
      <c r="AL508" s="39" t="str">
        <f>IF(ISNUMBER(san!AL506), IF(san!AL506=-999,"NA",IF(san!AL506&gt;99, "&gt;99", IF(san!AL506&lt;1, "&lt;1", san!AL506))), "-")</f>
        <v>-</v>
      </c>
      <c r="AM508" s="41" t="str">
        <f>IF(ISNUMBER(san!AM506), IF(san!AM506=-999,"NA",IF(san!AM506&gt;99, "&gt;99", IF(san!AM506&lt;1, "&lt;1", san!AM506))), "-")</f>
        <v>-</v>
      </c>
      <c r="AN508" s="39" t="str">
        <f>IF(ISNUMBER(san!AN506), IF(san!AN506=-999,"NA",IF(san!AN506&gt;99, "&gt;99", IF(san!AN506&lt;1, "&lt;1", san!AN506))), "-")</f>
        <v>-</v>
      </c>
      <c r="AO508" s="39" t="str">
        <f>IF(ISNUMBER(san!AO506), IF(san!AO506=-999,"NA",IF(san!AO506&gt;99, "&gt;99", IF(san!AO506&lt;1, "&lt;1", san!AO506))), "-")</f>
        <v>-</v>
      </c>
      <c r="AP508" s="39" t="str">
        <f>IF(ISNUMBER(san!AP506), IF(san!AP506=-999,"NA",IF(san!AP506&gt;99, "&gt;99", IF(san!AP506&lt;1, "&lt;1", san!AP506))), "-")</f>
        <v>-</v>
      </c>
      <c r="AQ508" s="29" t="str">
        <f>IF(ISNUMBER(san!AQ506), IF(san!AQ506=-999,"NA",san!AQ506), "-")</f>
        <v>-</v>
      </c>
      <c r="AR508" s="39" t="str">
        <f>IF(ISNUMBER(san!AR506), IF(san!AR506=-999,"NA",IF(san!AR506&gt;99, "&gt;99", IF(san!AR506&lt;1, "&lt;1", san!AR506))), "-")</f>
        <v>-</v>
      </c>
      <c r="AS508" s="39" t="str">
        <f>IF(ISNUMBER(san!AS506), IF(san!AS506=-999,"NA",IF(san!AS506&gt;99, "&gt;99", IF(san!AS506&lt;1, "&lt;1", san!AS506))), "-")</f>
        <v>-</v>
      </c>
      <c r="AT508" s="39" t="str">
        <f>IF(ISNUMBER(san!AT506), IF(san!AT506=-999,"NA",IF(san!AT506&gt;99, "&gt;99", IF(san!AT506&lt;1, "&lt;1", san!AT506))), "-")</f>
        <v>-</v>
      </c>
    </row>
    <row r="509" ht="15" hidden="true">
      <c r="A509" s="36" t="str">
        <f>IF(ISBLANK(san!A507), "", san!A507)</f>
        <v/>
      </c>
      <c r="B509" s="57" t="str">
        <f>IF(ISBLANK(san!B507), "", san!B507)</f>
        <v/>
      </c>
      <c r="C509" s="37" t="str">
        <f>IF(ISNUMBER(san!C507), san!C507, "-")</f>
        <v>-</v>
      </c>
      <c r="D509" s="39" t="str">
        <f>IF(ISNUMBER(san!D507), san!D507, "-")</f>
        <v>-</v>
      </c>
      <c r="E509" s="38" t="str">
        <f>IF(ISNUMBER(san!E507), IF(san!E507=-999,"NA",IF(san!E507&gt;99, "&gt;99", IF(san!E507&lt;1, "&lt;1", san!E507))), "-")</f>
        <v>-</v>
      </c>
      <c r="F509" s="39" t="str">
        <f>IF(ISNUMBER(san!F507), IF(san!F507=-999,"NA",IF(san!F507&gt;99, "&gt;99", IF(san!F507&lt;1, "&lt;1", san!F507))), "-")</f>
        <v>-</v>
      </c>
      <c r="G509" s="39" t="str">
        <f>IF(ISNUMBER(san!G507), IF(san!G507=-999,"NA",IF(san!G507&gt;99, "&gt;99", IF(san!G507&lt;1, "&lt;1", san!G507))), "-")</f>
        <v>-</v>
      </c>
      <c r="H509" s="40" t="str">
        <f>IF(ISNUMBER(san!H507), IF(san!H507=-999,"NA",IF(san!H507&gt;99, "&gt;99", IF(san!H507&lt;1, "&lt;1", san!H507))), "-")</f>
        <v>-</v>
      </c>
      <c r="I509" s="29" t="str">
        <f>IF(ISNUMBER(san!I507), IF(san!I507=-999,"NA",san!I507), "-")</f>
        <v>-</v>
      </c>
      <c r="J509" s="29" t="str">
        <f>IF(ISNUMBER(san!J507), IF(san!J507=-999,"NA",san!J507), "-")</f>
        <v>-</v>
      </c>
      <c r="K509" s="38" t="str">
        <f>IF(ISNUMBER(san!K507), IF(san!K507=-999,"NA",IF(san!K507&gt;99, "&gt;99", IF(san!K507&lt;1, "&lt;1", san!K507))), "-")</f>
        <v>-</v>
      </c>
      <c r="L509" s="39" t="str">
        <f>IF(ISNUMBER(san!L507), IF(san!L507=-999,"NA",IF(san!L507&gt;99, "&gt;99", IF(san!L507&lt;1, "&lt;1", san!L507))), "-")</f>
        <v>-</v>
      </c>
      <c r="M509" s="39" t="str">
        <f>IF(ISNUMBER(san!M507), IF(san!M507=-999,"NA",IF(san!M507&gt;99, "&gt;99", IF(san!M507&lt;1, "&lt;1", san!M507))), "-")</f>
        <v>-</v>
      </c>
      <c r="N509" s="40" t="str">
        <f>IF(ISNUMBER(san!N507), IF(san!N507=-999,"NA",IF(san!N507&gt;99, "&gt;99", IF(san!N507&lt;1, "&lt;1", san!N507))), "-")</f>
        <v>-</v>
      </c>
      <c r="O509" s="29" t="str">
        <f>IF(ISNUMBER(san!O507), IF(san!O507=-999,"NA",san!O507), "-")</f>
        <v>-</v>
      </c>
      <c r="P509" s="29" t="str">
        <f>IF(ISNUMBER(san!P507), IF(san!P507=-999,"NA",san!P507), "-")</f>
        <v>-</v>
      </c>
      <c r="Q509" s="38" t="str">
        <f>IF(ISNUMBER(san!Q507), IF(san!Q507=-999,"NA",IF(san!Q507&gt;99, "&gt;99", IF(san!Q507&lt;1, "&lt;1", san!Q507))), "-")</f>
        <v>-</v>
      </c>
      <c r="R509" s="39" t="str">
        <f>IF(ISNUMBER(san!R507), IF(san!R507=-999,"NA",IF(san!R507&gt;99, "&gt;99", IF(san!R507&lt;1, "&lt;1", san!R507))), "-")</f>
        <v>-</v>
      </c>
      <c r="S509" s="39" t="str">
        <f>IF(ISNUMBER(san!S507), IF(san!S507=-999,"NA",IF(san!S507&gt;99, "&gt;99", IF(san!S507&lt;1, "&lt;1", san!S507))), "-")</f>
        <v>-</v>
      </c>
      <c r="T509" s="40" t="str">
        <f>IF(ISNUMBER(san!T507), IF(san!T507=-999,"NA",IF(san!T507&gt;99, "&gt;99", IF(san!T507&lt;1, "&lt;1", san!T507))), "-")</f>
        <v>-</v>
      </c>
      <c r="U509" s="29" t="str">
        <f>IF(ISNUMBER(san!U507), IF(san!U507=-999,"NA",san!U507), "-")</f>
        <v>-</v>
      </c>
      <c r="V509" s="29" t="str">
        <f>IF(ISNUMBER(san!V507), IF(san!V507=-999,"NA",san!V507), "-")</f>
        <v>-</v>
      </c>
      <c r="W509" s="41" t="str">
        <f>IF(ISNUMBER(san!W507), IF(san!W507=-999,"NA",IF(san!W507&gt;99, "&gt;99", IF(san!W507&lt;1, "&lt;1", san!W507))), "-")</f>
        <v>-</v>
      </c>
      <c r="X509" s="39" t="str">
        <f>IF(ISNUMBER(san!X507), IF(san!X507=-999,"NA",IF(san!X507&gt;99, "&gt;99", IF(san!X507&lt;1, "&lt;1", san!X507))), "-")</f>
        <v>-</v>
      </c>
      <c r="Y509" s="39" t="str">
        <f>IF(ISNUMBER(san!Y507), IF(san!Y507=-999,"NA",IF(san!Y507&gt;99, "&gt;99", IF(san!Y507&lt;1, "&lt;1", san!Y507))), "-")</f>
        <v>-</v>
      </c>
      <c r="Z509" s="39" t="str">
        <f>IF(ISNUMBER(san!Z507), IF(san!Z507=-999,"NA",IF(san!Z507&gt;99, "&gt;99", IF(san!Z507&lt;1, "&lt;1", san!Z507))), "-")</f>
        <v>-</v>
      </c>
      <c r="AA509" s="29" t="str">
        <f>IF(ISNUMBER(san!AA507), IF(san!AA507=-999,"NA",san!AA507), "-")</f>
        <v>-</v>
      </c>
      <c r="AB509" s="39" t="str">
        <f>IF(ISNUMBER(san!AB507), IF(san!AB507=-999,"NA",IF(san!AB507&gt;99, "&gt;99", IF(san!AB507&lt;1, "&lt;1", san!AB507))), "-")</f>
        <v>-</v>
      </c>
      <c r="AC509" s="39" t="str">
        <f>IF(ISNUMBER(san!AC507), IF(san!AC507=-999,"NA",IF(san!AC507&gt;99, "&gt;99", IF(san!AC507&lt;1, "&lt;1", san!AC507))), "-")</f>
        <v>-</v>
      </c>
      <c r="AD509" s="39" t="str">
        <f>IF(ISNUMBER(san!AD507), IF(san!AD507=-999,"NA",IF(san!AD507&gt;99, "&gt;99", IF(san!AD507&lt;1, "&lt;1", san!AD507))), "-")</f>
        <v>-</v>
      </c>
      <c r="AE509" s="41" t="str">
        <f>IF(ISNUMBER(san!AE507), IF(san!AE507=-999,"NA",IF(san!AE507&gt;99, "&gt;99", IF(san!AE507&lt;1, "&lt;1", san!AE507))), "-")</f>
        <v>-</v>
      </c>
      <c r="AF509" s="39" t="str">
        <f>IF(ISNUMBER(san!AF507), IF(san!AF507=-999,"NA",IF(san!AF507&gt;99, "&gt;99", IF(san!AF507&lt;1, "&lt;1", san!AF507))), "-")</f>
        <v>-</v>
      </c>
      <c r="AG509" s="39" t="str">
        <f>IF(ISNUMBER(san!AG507), IF(san!AG507=-999,"NA",IF(san!AG507&gt;99, "&gt;99", IF(san!AG507&lt;1, "&lt;1", san!AG507))), "-")</f>
        <v>-</v>
      </c>
      <c r="AH509" s="39" t="str">
        <f>IF(ISNUMBER(san!AH507), IF(san!AH507=-999,"NA",IF(san!AH507&gt;99, "&gt;99", IF(san!AH507&lt;1, "&lt;1", san!AH507))), "-")</f>
        <v>-</v>
      </c>
      <c r="AI509" s="29" t="str">
        <f>IF(ISNUMBER(san!AI507), IF(san!AI507=-999,"NA",san!AI507), "-")</f>
        <v>-</v>
      </c>
      <c r="AJ509" s="39" t="str">
        <f>IF(ISNUMBER(san!AJ507), IF(san!AJ507=-999,"NA",IF(san!AJ507&gt;99, "&gt;99", IF(san!AJ507&lt;1, "&lt;1", san!AJ507))), "-")</f>
        <v>-</v>
      </c>
      <c r="AK509" s="39" t="str">
        <f>IF(ISNUMBER(san!AK507), IF(san!AK507=-999,"NA",IF(san!AK507&gt;99, "&gt;99", IF(san!AK507&lt;1, "&lt;1", san!AK507))), "-")</f>
        <v>-</v>
      </c>
      <c r="AL509" s="39" t="str">
        <f>IF(ISNUMBER(san!AL507), IF(san!AL507=-999,"NA",IF(san!AL507&gt;99, "&gt;99", IF(san!AL507&lt;1, "&lt;1", san!AL507))), "-")</f>
        <v>-</v>
      </c>
      <c r="AM509" s="41" t="str">
        <f>IF(ISNUMBER(san!AM507), IF(san!AM507=-999,"NA",IF(san!AM507&gt;99, "&gt;99", IF(san!AM507&lt;1, "&lt;1", san!AM507))), "-")</f>
        <v>-</v>
      </c>
      <c r="AN509" s="39" t="str">
        <f>IF(ISNUMBER(san!AN507), IF(san!AN507=-999,"NA",IF(san!AN507&gt;99, "&gt;99", IF(san!AN507&lt;1, "&lt;1", san!AN507))), "-")</f>
        <v>-</v>
      </c>
      <c r="AO509" s="39" t="str">
        <f>IF(ISNUMBER(san!AO507), IF(san!AO507=-999,"NA",IF(san!AO507&gt;99, "&gt;99", IF(san!AO507&lt;1, "&lt;1", san!AO507))), "-")</f>
        <v>-</v>
      </c>
      <c r="AP509" s="39" t="str">
        <f>IF(ISNUMBER(san!AP507), IF(san!AP507=-999,"NA",IF(san!AP507&gt;99, "&gt;99", IF(san!AP507&lt;1, "&lt;1", san!AP507))), "-")</f>
        <v>-</v>
      </c>
      <c r="AQ509" s="29" t="str">
        <f>IF(ISNUMBER(san!AQ507), IF(san!AQ507=-999,"NA",san!AQ507), "-")</f>
        <v>-</v>
      </c>
      <c r="AR509" s="39" t="str">
        <f>IF(ISNUMBER(san!AR507), IF(san!AR507=-999,"NA",IF(san!AR507&gt;99, "&gt;99", IF(san!AR507&lt;1, "&lt;1", san!AR507))), "-")</f>
        <v>-</v>
      </c>
      <c r="AS509" s="39" t="str">
        <f>IF(ISNUMBER(san!AS507), IF(san!AS507=-999,"NA",IF(san!AS507&gt;99, "&gt;99", IF(san!AS507&lt;1, "&lt;1", san!AS507))), "-")</f>
        <v>-</v>
      </c>
      <c r="AT509" s="39" t="str">
        <f>IF(ISNUMBER(san!AT507), IF(san!AT507=-999,"NA",IF(san!AT507&gt;99, "&gt;99", IF(san!AT507&lt;1, "&lt;1", san!AT507))), "-")</f>
        <v>-</v>
      </c>
    </row>
    <row r="510" ht="15" hidden="true">
      <c r="A510" s="36" t="str">
        <f>IF(ISBLANK(san!A508), "", san!A508)</f>
        <v/>
      </c>
      <c r="B510" s="57" t="str">
        <f>IF(ISBLANK(san!B508), "", san!B508)</f>
        <v/>
      </c>
      <c r="C510" s="37" t="str">
        <f>IF(ISNUMBER(san!C508), san!C508, "-")</f>
        <v>-</v>
      </c>
      <c r="D510" s="39" t="str">
        <f>IF(ISNUMBER(san!D508), san!D508, "-")</f>
        <v>-</v>
      </c>
      <c r="E510" s="38" t="str">
        <f>IF(ISNUMBER(san!E508), IF(san!E508=-999,"NA",IF(san!E508&gt;99, "&gt;99", IF(san!E508&lt;1, "&lt;1", san!E508))), "-")</f>
        <v>-</v>
      </c>
      <c r="F510" s="39" t="str">
        <f>IF(ISNUMBER(san!F508), IF(san!F508=-999,"NA",IF(san!F508&gt;99, "&gt;99", IF(san!F508&lt;1, "&lt;1", san!F508))), "-")</f>
        <v>-</v>
      </c>
      <c r="G510" s="39" t="str">
        <f>IF(ISNUMBER(san!G508), IF(san!G508=-999,"NA",IF(san!G508&gt;99, "&gt;99", IF(san!G508&lt;1, "&lt;1", san!G508))), "-")</f>
        <v>-</v>
      </c>
      <c r="H510" s="40" t="str">
        <f>IF(ISNUMBER(san!H508), IF(san!H508=-999,"NA",IF(san!H508&gt;99, "&gt;99", IF(san!H508&lt;1, "&lt;1", san!H508))), "-")</f>
        <v>-</v>
      </c>
      <c r="I510" s="29" t="str">
        <f>IF(ISNUMBER(san!I508), IF(san!I508=-999,"NA",san!I508), "-")</f>
        <v>-</v>
      </c>
      <c r="J510" s="29" t="str">
        <f>IF(ISNUMBER(san!J508), IF(san!J508=-999,"NA",san!J508), "-")</f>
        <v>-</v>
      </c>
      <c r="K510" s="38" t="str">
        <f>IF(ISNUMBER(san!K508), IF(san!K508=-999,"NA",IF(san!K508&gt;99, "&gt;99", IF(san!K508&lt;1, "&lt;1", san!K508))), "-")</f>
        <v>-</v>
      </c>
      <c r="L510" s="39" t="str">
        <f>IF(ISNUMBER(san!L508), IF(san!L508=-999,"NA",IF(san!L508&gt;99, "&gt;99", IF(san!L508&lt;1, "&lt;1", san!L508))), "-")</f>
        <v>-</v>
      </c>
      <c r="M510" s="39" t="str">
        <f>IF(ISNUMBER(san!M508), IF(san!M508=-999,"NA",IF(san!M508&gt;99, "&gt;99", IF(san!M508&lt;1, "&lt;1", san!M508))), "-")</f>
        <v>-</v>
      </c>
      <c r="N510" s="40" t="str">
        <f>IF(ISNUMBER(san!N508), IF(san!N508=-999,"NA",IF(san!N508&gt;99, "&gt;99", IF(san!N508&lt;1, "&lt;1", san!N508))), "-")</f>
        <v>-</v>
      </c>
      <c r="O510" s="29" t="str">
        <f>IF(ISNUMBER(san!O508), IF(san!O508=-999,"NA",san!O508), "-")</f>
        <v>-</v>
      </c>
      <c r="P510" s="29" t="str">
        <f>IF(ISNUMBER(san!P508), IF(san!P508=-999,"NA",san!P508), "-")</f>
        <v>-</v>
      </c>
      <c r="Q510" s="38" t="str">
        <f>IF(ISNUMBER(san!Q508), IF(san!Q508=-999,"NA",IF(san!Q508&gt;99, "&gt;99", IF(san!Q508&lt;1, "&lt;1", san!Q508))), "-")</f>
        <v>-</v>
      </c>
      <c r="R510" s="39" t="str">
        <f>IF(ISNUMBER(san!R508), IF(san!R508=-999,"NA",IF(san!R508&gt;99, "&gt;99", IF(san!R508&lt;1, "&lt;1", san!R508))), "-")</f>
        <v>-</v>
      </c>
      <c r="S510" s="39" t="str">
        <f>IF(ISNUMBER(san!S508), IF(san!S508=-999,"NA",IF(san!S508&gt;99, "&gt;99", IF(san!S508&lt;1, "&lt;1", san!S508))), "-")</f>
        <v>-</v>
      </c>
      <c r="T510" s="40" t="str">
        <f>IF(ISNUMBER(san!T508), IF(san!T508=-999,"NA",IF(san!T508&gt;99, "&gt;99", IF(san!T508&lt;1, "&lt;1", san!T508))), "-")</f>
        <v>-</v>
      </c>
      <c r="U510" s="29" t="str">
        <f>IF(ISNUMBER(san!U508), IF(san!U508=-999,"NA",san!U508), "-")</f>
        <v>-</v>
      </c>
      <c r="V510" s="29" t="str">
        <f>IF(ISNUMBER(san!V508), IF(san!V508=-999,"NA",san!V508), "-")</f>
        <v>-</v>
      </c>
      <c r="W510" s="41" t="str">
        <f>IF(ISNUMBER(san!W508), IF(san!W508=-999,"NA",IF(san!W508&gt;99, "&gt;99", IF(san!W508&lt;1, "&lt;1", san!W508))), "-")</f>
        <v>-</v>
      </c>
      <c r="X510" s="39" t="str">
        <f>IF(ISNUMBER(san!X508), IF(san!X508=-999,"NA",IF(san!X508&gt;99, "&gt;99", IF(san!X508&lt;1, "&lt;1", san!X508))), "-")</f>
        <v>-</v>
      </c>
      <c r="Y510" s="39" t="str">
        <f>IF(ISNUMBER(san!Y508), IF(san!Y508=-999,"NA",IF(san!Y508&gt;99, "&gt;99", IF(san!Y508&lt;1, "&lt;1", san!Y508))), "-")</f>
        <v>-</v>
      </c>
      <c r="Z510" s="39" t="str">
        <f>IF(ISNUMBER(san!Z508), IF(san!Z508=-999,"NA",IF(san!Z508&gt;99, "&gt;99", IF(san!Z508&lt;1, "&lt;1", san!Z508))), "-")</f>
        <v>-</v>
      </c>
      <c r="AA510" s="29" t="str">
        <f>IF(ISNUMBER(san!AA508), IF(san!AA508=-999,"NA",san!AA508), "-")</f>
        <v>-</v>
      </c>
      <c r="AB510" s="39" t="str">
        <f>IF(ISNUMBER(san!AB508), IF(san!AB508=-999,"NA",IF(san!AB508&gt;99, "&gt;99", IF(san!AB508&lt;1, "&lt;1", san!AB508))), "-")</f>
        <v>-</v>
      </c>
      <c r="AC510" s="39" t="str">
        <f>IF(ISNUMBER(san!AC508), IF(san!AC508=-999,"NA",IF(san!AC508&gt;99, "&gt;99", IF(san!AC508&lt;1, "&lt;1", san!AC508))), "-")</f>
        <v>-</v>
      </c>
      <c r="AD510" s="39" t="str">
        <f>IF(ISNUMBER(san!AD508), IF(san!AD508=-999,"NA",IF(san!AD508&gt;99, "&gt;99", IF(san!AD508&lt;1, "&lt;1", san!AD508))), "-")</f>
        <v>-</v>
      </c>
      <c r="AE510" s="41" t="str">
        <f>IF(ISNUMBER(san!AE508), IF(san!AE508=-999,"NA",IF(san!AE508&gt;99, "&gt;99", IF(san!AE508&lt;1, "&lt;1", san!AE508))), "-")</f>
        <v>-</v>
      </c>
      <c r="AF510" s="39" t="str">
        <f>IF(ISNUMBER(san!AF508), IF(san!AF508=-999,"NA",IF(san!AF508&gt;99, "&gt;99", IF(san!AF508&lt;1, "&lt;1", san!AF508))), "-")</f>
        <v>-</v>
      </c>
      <c r="AG510" s="39" t="str">
        <f>IF(ISNUMBER(san!AG508), IF(san!AG508=-999,"NA",IF(san!AG508&gt;99, "&gt;99", IF(san!AG508&lt;1, "&lt;1", san!AG508))), "-")</f>
        <v>-</v>
      </c>
      <c r="AH510" s="39" t="str">
        <f>IF(ISNUMBER(san!AH508), IF(san!AH508=-999,"NA",IF(san!AH508&gt;99, "&gt;99", IF(san!AH508&lt;1, "&lt;1", san!AH508))), "-")</f>
        <v>-</v>
      </c>
      <c r="AI510" s="29" t="str">
        <f>IF(ISNUMBER(san!AI508), IF(san!AI508=-999,"NA",san!AI508), "-")</f>
        <v>-</v>
      </c>
      <c r="AJ510" s="39" t="str">
        <f>IF(ISNUMBER(san!AJ508), IF(san!AJ508=-999,"NA",IF(san!AJ508&gt;99, "&gt;99", IF(san!AJ508&lt;1, "&lt;1", san!AJ508))), "-")</f>
        <v>-</v>
      </c>
      <c r="AK510" s="39" t="str">
        <f>IF(ISNUMBER(san!AK508), IF(san!AK508=-999,"NA",IF(san!AK508&gt;99, "&gt;99", IF(san!AK508&lt;1, "&lt;1", san!AK508))), "-")</f>
        <v>-</v>
      </c>
      <c r="AL510" s="39" t="str">
        <f>IF(ISNUMBER(san!AL508), IF(san!AL508=-999,"NA",IF(san!AL508&gt;99, "&gt;99", IF(san!AL508&lt;1, "&lt;1", san!AL508))), "-")</f>
        <v>-</v>
      </c>
      <c r="AM510" s="41" t="str">
        <f>IF(ISNUMBER(san!AM508), IF(san!AM508=-999,"NA",IF(san!AM508&gt;99, "&gt;99", IF(san!AM508&lt;1, "&lt;1", san!AM508))), "-")</f>
        <v>-</v>
      </c>
      <c r="AN510" s="39" t="str">
        <f>IF(ISNUMBER(san!AN508), IF(san!AN508=-999,"NA",IF(san!AN508&gt;99, "&gt;99", IF(san!AN508&lt;1, "&lt;1", san!AN508))), "-")</f>
        <v>-</v>
      </c>
      <c r="AO510" s="39" t="str">
        <f>IF(ISNUMBER(san!AO508), IF(san!AO508=-999,"NA",IF(san!AO508&gt;99, "&gt;99", IF(san!AO508&lt;1, "&lt;1", san!AO508))), "-")</f>
        <v>-</v>
      </c>
      <c r="AP510" s="39" t="str">
        <f>IF(ISNUMBER(san!AP508), IF(san!AP508=-999,"NA",IF(san!AP508&gt;99, "&gt;99", IF(san!AP508&lt;1, "&lt;1", san!AP508))), "-")</f>
        <v>-</v>
      </c>
      <c r="AQ510" s="29" t="str">
        <f>IF(ISNUMBER(san!AQ508), IF(san!AQ508=-999,"NA",san!AQ508), "-")</f>
        <v>-</v>
      </c>
      <c r="AR510" s="39" t="str">
        <f>IF(ISNUMBER(san!AR508), IF(san!AR508=-999,"NA",IF(san!AR508&gt;99, "&gt;99", IF(san!AR508&lt;1, "&lt;1", san!AR508))), "-")</f>
        <v>-</v>
      </c>
      <c r="AS510" s="39" t="str">
        <f>IF(ISNUMBER(san!AS508), IF(san!AS508=-999,"NA",IF(san!AS508&gt;99, "&gt;99", IF(san!AS508&lt;1, "&lt;1", san!AS508))), "-")</f>
        <v>-</v>
      </c>
      <c r="AT510" s="39" t="str">
        <f>IF(ISNUMBER(san!AT508), IF(san!AT508=-999,"NA",IF(san!AT508&gt;99, "&gt;99", IF(san!AT508&lt;1, "&lt;1", san!AT508))), "-")</f>
        <v>-</v>
      </c>
    </row>
    <row r="511" ht="15" hidden="true">
      <c r="A511" s="36" t="str">
        <f>IF(ISBLANK(san!A509), "", san!A509)</f>
        <v/>
      </c>
      <c r="B511" s="57" t="str">
        <f>IF(ISBLANK(san!B509), "", san!B509)</f>
        <v/>
      </c>
      <c r="C511" s="37" t="str">
        <f>IF(ISNUMBER(san!C509), san!C509, "-")</f>
        <v>-</v>
      </c>
      <c r="D511" s="39" t="str">
        <f>IF(ISNUMBER(san!D509), san!D509, "-")</f>
        <v>-</v>
      </c>
      <c r="E511" s="38" t="str">
        <f>IF(ISNUMBER(san!E509), IF(san!E509=-999,"NA",IF(san!E509&gt;99, "&gt;99", IF(san!E509&lt;1, "&lt;1", san!E509))), "-")</f>
        <v>-</v>
      </c>
      <c r="F511" s="39" t="str">
        <f>IF(ISNUMBER(san!F509), IF(san!F509=-999,"NA",IF(san!F509&gt;99, "&gt;99", IF(san!F509&lt;1, "&lt;1", san!F509))), "-")</f>
        <v>-</v>
      </c>
      <c r="G511" s="39" t="str">
        <f>IF(ISNUMBER(san!G509), IF(san!G509=-999,"NA",IF(san!G509&gt;99, "&gt;99", IF(san!G509&lt;1, "&lt;1", san!G509))), "-")</f>
        <v>-</v>
      </c>
      <c r="H511" s="40" t="str">
        <f>IF(ISNUMBER(san!H509), IF(san!H509=-999,"NA",IF(san!H509&gt;99, "&gt;99", IF(san!H509&lt;1, "&lt;1", san!H509))), "-")</f>
        <v>-</v>
      </c>
      <c r="I511" s="29" t="str">
        <f>IF(ISNUMBER(san!I509), IF(san!I509=-999,"NA",san!I509), "-")</f>
        <v>-</v>
      </c>
      <c r="J511" s="29" t="str">
        <f>IF(ISNUMBER(san!J509), IF(san!J509=-999,"NA",san!J509), "-")</f>
        <v>-</v>
      </c>
      <c r="K511" s="38" t="str">
        <f>IF(ISNUMBER(san!K509), IF(san!K509=-999,"NA",IF(san!K509&gt;99, "&gt;99", IF(san!K509&lt;1, "&lt;1", san!K509))), "-")</f>
        <v>-</v>
      </c>
      <c r="L511" s="39" t="str">
        <f>IF(ISNUMBER(san!L509), IF(san!L509=-999,"NA",IF(san!L509&gt;99, "&gt;99", IF(san!L509&lt;1, "&lt;1", san!L509))), "-")</f>
        <v>-</v>
      </c>
      <c r="M511" s="39" t="str">
        <f>IF(ISNUMBER(san!M509), IF(san!M509=-999,"NA",IF(san!M509&gt;99, "&gt;99", IF(san!M509&lt;1, "&lt;1", san!M509))), "-")</f>
        <v>-</v>
      </c>
      <c r="N511" s="40" t="str">
        <f>IF(ISNUMBER(san!N509), IF(san!N509=-999,"NA",IF(san!N509&gt;99, "&gt;99", IF(san!N509&lt;1, "&lt;1", san!N509))), "-")</f>
        <v>-</v>
      </c>
      <c r="O511" s="29" t="str">
        <f>IF(ISNUMBER(san!O509), IF(san!O509=-999,"NA",san!O509), "-")</f>
        <v>-</v>
      </c>
      <c r="P511" s="29" t="str">
        <f>IF(ISNUMBER(san!P509), IF(san!P509=-999,"NA",san!P509), "-")</f>
        <v>-</v>
      </c>
      <c r="Q511" s="38" t="str">
        <f>IF(ISNUMBER(san!Q509), IF(san!Q509=-999,"NA",IF(san!Q509&gt;99, "&gt;99", IF(san!Q509&lt;1, "&lt;1", san!Q509))), "-")</f>
        <v>-</v>
      </c>
      <c r="R511" s="39" t="str">
        <f>IF(ISNUMBER(san!R509), IF(san!R509=-999,"NA",IF(san!R509&gt;99, "&gt;99", IF(san!R509&lt;1, "&lt;1", san!R509))), "-")</f>
        <v>-</v>
      </c>
      <c r="S511" s="39" t="str">
        <f>IF(ISNUMBER(san!S509), IF(san!S509=-999,"NA",IF(san!S509&gt;99, "&gt;99", IF(san!S509&lt;1, "&lt;1", san!S509))), "-")</f>
        <v>-</v>
      </c>
      <c r="T511" s="40" t="str">
        <f>IF(ISNUMBER(san!T509), IF(san!T509=-999,"NA",IF(san!T509&gt;99, "&gt;99", IF(san!T509&lt;1, "&lt;1", san!T509))), "-")</f>
        <v>-</v>
      </c>
      <c r="U511" s="29" t="str">
        <f>IF(ISNUMBER(san!U509), IF(san!U509=-999,"NA",san!U509), "-")</f>
        <v>-</v>
      </c>
      <c r="V511" s="29" t="str">
        <f>IF(ISNUMBER(san!V509), IF(san!V509=-999,"NA",san!V509), "-")</f>
        <v>-</v>
      </c>
      <c r="W511" s="41" t="str">
        <f>IF(ISNUMBER(san!W509), IF(san!W509=-999,"NA",IF(san!W509&gt;99, "&gt;99", IF(san!W509&lt;1, "&lt;1", san!W509))), "-")</f>
        <v>-</v>
      </c>
      <c r="X511" s="39" t="str">
        <f>IF(ISNUMBER(san!X509), IF(san!X509=-999,"NA",IF(san!X509&gt;99, "&gt;99", IF(san!X509&lt;1, "&lt;1", san!X509))), "-")</f>
        <v>-</v>
      </c>
      <c r="Y511" s="39" t="str">
        <f>IF(ISNUMBER(san!Y509), IF(san!Y509=-999,"NA",IF(san!Y509&gt;99, "&gt;99", IF(san!Y509&lt;1, "&lt;1", san!Y509))), "-")</f>
        <v>-</v>
      </c>
      <c r="Z511" s="39" t="str">
        <f>IF(ISNUMBER(san!Z509), IF(san!Z509=-999,"NA",IF(san!Z509&gt;99, "&gt;99", IF(san!Z509&lt;1, "&lt;1", san!Z509))), "-")</f>
        <v>-</v>
      </c>
      <c r="AA511" s="29" t="str">
        <f>IF(ISNUMBER(san!AA509), IF(san!AA509=-999,"NA",san!AA509), "-")</f>
        <v>-</v>
      </c>
      <c r="AB511" s="39" t="str">
        <f>IF(ISNUMBER(san!AB509), IF(san!AB509=-999,"NA",IF(san!AB509&gt;99, "&gt;99", IF(san!AB509&lt;1, "&lt;1", san!AB509))), "-")</f>
        <v>-</v>
      </c>
      <c r="AC511" s="39" t="str">
        <f>IF(ISNUMBER(san!AC509), IF(san!AC509=-999,"NA",IF(san!AC509&gt;99, "&gt;99", IF(san!AC509&lt;1, "&lt;1", san!AC509))), "-")</f>
        <v>-</v>
      </c>
      <c r="AD511" s="39" t="str">
        <f>IF(ISNUMBER(san!AD509), IF(san!AD509=-999,"NA",IF(san!AD509&gt;99, "&gt;99", IF(san!AD509&lt;1, "&lt;1", san!AD509))), "-")</f>
        <v>-</v>
      </c>
      <c r="AE511" s="41" t="str">
        <f>IF(ISNUMBER(san!AE509), IF(san!AE509=-999,"NA",IF(san!AE509&gt;99, "&gt;99", IF(san!AE509&lt;1, "&lt;1", san!AE509))), "-")</f>
        <v>-</v>
      </c>
      <c r="AF511" s="39" t="str">
        <f>IF(ISNUMBER(san!AF509), IF(san!AF509=-999,"NA",IF(san!AF509&gt;99, "&gt;99", IF(san!AF509&lt;1, "&lt;1", san!AF509))), "-")</f>
        <v>-</v>
      </c>
      <c r="AG511" s="39" t="str">
        <f>IF(ISNUMBER(san!AG509), IF(san!AG509=-999,"NA",IF(san!AG509&gt;99, "&gt;99", IF(san!AG509&lt;1, "&lt;1", san!AG509))), "-")</f>
        <v>-</v>
      </c>
      <c r="AH511" s="39" t="str">
        <f>IF(ISNUMBER(san!AH509), IF(san!AH509=-999,"NA",IF(san!AH509&gt;99, "&gt;99", IF(san!AH509&lt;1, "&lt;1", san!AH509))), "-")</f>
        <v>-</v>
      </c>
      <c r="AI511" s="29" t="str">
        <f>IF(ISNUMBER(san!AI509), IF(san!AI509=-999,"NA",san!AI509), "-")</f>
        <v>-</v>
      </c>
      <c r="AJ511" s="39" t="str">
        <f>IF(ISNUMBER(san!AJ509), IF(san!AJ509=-999,"NA",IF(san!AJ509&gt;99, "&gt;99", IF(san!AJ509&lt;1, "&lt;1", san!AJ509))), "-")</f>
        <v>-</v>
      </c>
      <c r="AK511" s="39" t="str">
        <f>IF(ISNUMBER(san!AK509), IF(san!AK509=-999,"NA",IF(san!AK509&gt;99, "&gt;99", IF(san!AK509&lt;1, "&lt;1", san!AK509))), "-")</f>
        <v>-</v>
      </c>
      <c r="AL511" s="39" t="str">
        <f>IF(ISNUMBER(san!AL509), IF(san!AL509=-999,"NA",IF(san!AL509&gt;99, "&gt;99", IF(san!AL509&lt;1, "&lt;1", san!AL509))), "-")</f>
        <v>-</v>
      </c>
      <c r="AM511" s="41" t="str">
        <f>IF(ISNUMBER(san!AM509), IF(san!AM509=-999,"NA",IF(san!AM509&gt;99, "&gt;99", IF(san!AM509&lt;1, "&lt;1", san!AM509))), "-")</f>
        <v>-</v>
      </c>
      <c r="AN511" s="39" t="str">
        <f>IF(ISNUMBER(san!AN509), IF(san!AN509=-999,"NA",IF(san!AN509&gt;99, "&gt;99", IF(san!AN509&lt;1, "&lt;1", san!AN509))), "-")</f>
        <v>-</v>
      </c>
      <c r="AO511" s="39" t="str">
        <f>IF(ISNUMBER(san!AO509), IF(san!AO509=-999,"NA",IF(san!AO509&gt;99, "&gt;99", IF(san!AO509&lt;1, "&lt;1", san!AO509))), "-")</f>
        <v>-</v>
      </c>
      <c r="AP511" s="39" t="str">
        <f>IF(ISNUMBER(san!AP509), IF(san!AP509=-999,"NA",IF(san!AP509&gt;99, "&gt;99", IF(san!AP509&lt;1, "&lt;1", san!AP509))), "-")</f>
        <v>-</v>
      </c>
      <c r="AQ511" s="29" t="str">
        <f>IF(ISNUMBER(san!AQ509), IF(san!AQ509=-999,"NA",san!AQ509), "-")</f>
        <v>-</v>
      </c>
      <c r="AR511" s="39" t="str">
        <f>IF(ISNUMBER(san!AR509), IF(san!AR509=-999,"NA",IF(san!AR509&gt;99, "&gt;99", IF(san!AR509&lt;1, "&lt;1", san!AR509))), "-")</f>
        <v>-</v>
      </c>
      <c r="AS511" s="39" t="str">
        <f>IF(ISNUMBER(san!AS509), IF(san!AS509=-999,"NA",IF(san!AS509&gt;99, "&gt;99", IF(san!AS509&lt;1, "&lt;1", san!AS509))), "-")</f>
        <v>-</v>
      </c>
      <c r="AT511" s="39" t="str">
        <f>IF(ISNUMBER(san!AT509), IF(san!AT509=-999,"NA",IF(san!AT509&gt;99, "&gt;99", IF(san!AT509&lt;1, "&lt;1", san!AT509))), "-")</f>
        <v>-</v>
      </c>
    </row>
    <row r="512" ht="15" hidden="true">
      <c r="A512" s="36" t="str">
        <f>IF(ISBLANK(san!A510), "", san!A510)</f>
        <v/>
      </c>
      <c r="B512" s="57" t="str">
        <f>IF(ISBLANK(san!B510), "", san!B510)</f>
        <v/>
      </c>
      <c r="C512" s="37" t="str">
        <f>IF(ISNUMBER(san!C510), san!C510, "-")</f>
        <v>-</v>
      </c>
      <c r="D512" s="39" t="str">
        <f>IF(ISNUMBER(san!D510), san!D510, "-")</f>
        <v>-</v>
      </c>
      <c r="E512" s="38" t="str">
        <f>IF(ISNUMBER(san!E510), IF(san!E510=-999,"NA",IF(san!E510&gt;99, "&gt;99", IF(san!E510&lt;1, "&lt;1", san!E510))), "-")</f>
        <v>-</v>
      </c>
      <c r="F512" s="39" t="str">
        <f>IF(ISNUMBER(san!F510), IF(san!F510=-999,"NA",IF(san!F510&gt;99, "&gt;99", IF(san!F510&lt;1, "&lt;1", san!F510))), "-")</f>
        <v>-</v>
      </c>
      <c r="G512" s="39" t="str">
        <f>IF(ISNUMBER(san!G510), IF(san!G510=-999,"NA",IF(san!G510&gt;99, "&gt;99", IF(san!G510&lt;1, "&lt;1", san!G510))), "-")</f>
        <v>-</v>
      </c>
      <c r="H512" s="40" t="str">
        <f>IF(ISNUMBER(san!H510), IF(san!H510=-999,"NA",IF(san!H510&gt;99, "&gt;99", IF(san!H510&lt;1, "&lt;1", san!H510))), "-")</f>
        <v>-</v>
      </c>
      <c r="I512" s="29" t="str">
        <f>IF(ISNUMBER(san!I510), IF(san!I510=-999,"NA",san!I510), "-")</f>
        <v>-</v>
      </c>
      <c r="J512" s="29" t="str">
        <f>IF(ISNUMBER(san!J510), IF(san!J510=-999,"NA",san!J510), "-")</f>
        <v>-</v>
      </c>
      <c r="K512" s="38" t="str">
        <f>IF(ISNUMBER(san!K510), IF(san!K510=-999,"NA",IF(san!K510&gt;99, "&gt;99", IF(san!K510&lt;1, "&lt;1", san!K510))), "-")</f>
        <v>-</v>
      </c>
      <c r="L512" s="39" t="str">
        <f>IF(ISNUMBER(san!L510), IF(san!L510=-999,"NA",IF(san!L510&gt;99, "&gt;99", IF(san!L510&lt;1, "&lt;1", san!L510))), "-")</f>
        <v>-</v>
      </c>
      <c r="M512" s="39" t="str">
        <f>IF(ISNUMBER(san!M510), IF(san!M510=-999,"NA",IF(san!M510&gt;99, "&gt;99", IF(san!M510&lt;1, "&lt;1", san!M510))), "-")</f>
        <v>-</v>
      </c>
      <c r="N512" s="40" t="str">
        <f>IF(ISNUMBER(san!N510), IF(san!N510=-999,"NA",IF(san!N510&gt;99, "&gt;99", IF(san!N510&lt;1, "&lt;1", san!N510))), "-")</f>
        <v>-</v>
      </c>
      <c r="O512" s="29" t="str">
        <f>IF(ISNUMBER(san!O510), IF(san!O510=-999,"NA",san!O510), "-")</f>
        <v>-</v>
      </c>
      <c r="P512" s="29" t="str">
        <f>IF(ISNUMBER(san!P510), IF(san!P510=-999,"NA",san!P510), "-")</f>
        <v>-</v>
      </c>
      <c r="Q512" s="38" t="str">
        <f>IF(ISNUMBER(san!Q510), IF(san!Q510=-999,"NA",IF(san!Q510&gt;99, "&gt;99", IF(san!Q510&lt;1, "&lt;1", san!Q510))), "-")</f>
        <v>-</v>
      </c>
      <c r="R512" s="39" t="str">
        <f>IF(ISNUMBER(san!R510), IF(san!R510=-999,"NA",IF(san!R510&gt;99, "&gt;99", IF(san!R510&lt;1, "&lt;1", san!R510))), "-")</f>
        <v>-</v>
      </c>
      <c r="S512" s="39" t="str">
        <f>IF(ISNUMBER(san!S510), IF(san!S510=-999,"NA",IF(san!S510&gt;99, "&gt;99", IF(san!S510&lt;1, "&lt;1", san!S510))), "-")</f>
        <v>-</v>
      </c>
      <c r="T512" s="40" t="str">
        <f>IF(ISNUMBER(san!T510), IF(san!T510=-999,"NA",IF(san!T510&gt;99, "&gt;99", IF(san!T510&lt;1, "&lt;1", san!T510))), "-")</f>
        <v>-</v>
      </c>
      <c r="U512" s="29" t="str">
        <f>IF(ISNUMBER(san!U510), IF(san!U510=-999,"NA",san!U510), "-")</f>
        <v>-</v>
      </c>
      <c r="V512" s="29" t="str">
        <f>IF(ISNUMBER(san!V510), IF(san!V510=-999,"NA",san!V510), "-")</f>
        <v>-</v>
      </c>
      <c r="W512" s="41" t="str">
        <f>IF(ISNUMBER(san!W510), IF(san!W510=-999,"NA",IF(san!W510&gt;99, "&gt;99", IF(san!W510&lt;1, "&lt;1", san!W510))), "-")</f>
        <v>-</v>
      </c>
      <c r="X512" s="39" t="str">
        <f>IF(ISNUMBER(san!X510), IF(san!X510=-999,"NA",IF(san!X510&gt;99, "&gt;99", IF(san!X510&lt;1, "&lt;1", san!X510))), "-")</f>
        <v>-</v>
      </c>
      <c r="Y512" s="39" t="str">
        <f>IF(ISNUMBER(san!Y510), IF(san!Y510=-999,"NA",IF(san!Y510&gt;99, "&gt;99", IF(san!Y510&lt;1, "&lt;1", san!Y510))), "-")</f>
        <v>-</v>
      </c>
      <c r="Z512" s="39" t="str">
        <f>IF(ISNUMBER(san!Z510), IF(san!Z510=-999,"NA",IF(san!Z510&gt;99, "&gt;99", IF(san!Z510&lt;1, "&lt;1", san!Z510))), "-")</f>
        <v>-</v>
      </c>
      <c r="AA512" s="29" t="str">
        <f>IF(ISNUMBER(san!AA510), IF(san!AA510=-999,"NA",san!AA510), "-")</f>
        <v>-</v>
      </c>
      <c r="AB512" s="39" t="str">
        <f>IF(ISNUMBER(san!AB510), IF(san!AB510=-999,"NA",IF(san!AB510&gt;99, "&gt;99", IF(san!AB510&lt;1, "&lt;1", san!AB510))), "-")</f>
        <v>-</v>
      </c>
      <c r="AC512" s="39" t="str">
        <f>IF(ISNUMBER(san!AC510), IF(san!AC510=-999,"NA",IF(san!AC510&gt;99, "&gt;99", IF(san!AC510&lt;1, "&lt;1", san!AC510))), "-")</f>
        <v>-</v>
      </c>
      <c r="AD512" s="39" t="str">
        <f>IF(ISNUMBER(san!AD510), IF(san!AD510=-999,"NA",IF(san!AD510&gt;99, "&gt;99", IF(san!AD510&lt;1, "&lt;1", san!AD510))), "-")</f>
        <v>-</v>
      </c>
      <c r="AE512" s="41" t="str">
        <f>IF(ISNUMBER(san!AE510), IF(san!AE510=-999,"NA",IF(san!AE510&gt;99, "&gt;99", IF(san!AE510&lt;1, "&lt;1", san!AE510))), "-")</f>
        <v>-</v>
      </c>
      <c r="AF512" s="39" t="str">
        <f>IF(ISNUMBER(san!AF510), IF(san!AF510=-999,"NA",IF(san!AF510&gt;99, "&gt;99", IF(san!AF510&lt;1, "&lt;1", san!AF510))), "-")</f>
        <v>-</v>
      </c>
      <c r="AG512" s="39" t="str">
        <f>IF(ISNUMBER(san!AG510), IF(san!AG510=-999,"NA",IF(san!AG510&gt;99, "&gt;99", IF(san!AG510&lt;1, "&lt;1", san!AG510))), "-")</f>
        <v>-</v>
      </c>
      <c r="AH512" s="39" t="str">
        <f>IF(ISNUMBER(san!AH510), IF(san!AH510=-999,"NA",IF(san!AH510&gt;99, "&gt;99", IF(san!AH510&lt;1, "&lt;1", san!AH510))), "-")</f>
        <v>-</v>
      </c>
      <c r="AI512" s="29" t="str">
        <f>IF(ISNUMBER(san!AI510), IF(san!AI510=-999,"NA",san!AI510), "-")</f>
        <v>-</v>
      </c>
      <c r="AJ512" s="39" t="str">
        <f>IF(ISNUMBER(san!AJ510), IF(san!AJ510=-999,"NA",IF(san!AJ510&gt;99, "&gt;99", IF(san!AJ510&lt;1, "&lt;1", san!AJ510))), "-")</f>
        <v>-</v>
      </c>
      <c r="AK512" s="39" t="str">
        <f>IF(ISNUMBER(san!AK510), IF(san!AK510=-999,"NA",IF(san!AK510&gt;99, "&gt;99", IF(san!AK510&lt;1, "&lt;1", san!AK510))), "-")</f>
        <v>-</v>
      </c>
      <c r="AL512" s="39" t="str">
        <f>IF(ISNUMBER(san!AL510), IF(san!AL510=-999,"NA",IF(san!AL510&gt;99, "&gt;99", IF(san!AL510&lt;1, "&lt;1", san!AL510))), "-")</f>
        <v>-</v>
      </c>
      <c r="AM512" s="41" t="str">
        <f>IF(ISNUMBER(san!AM510), IF(san!AM510=-999,"NA",IF(san!AM510&gt;99, "&gt;99", IF(san!AM510&lt;1, "&lt;1", san!AM510))), "-")</f>
        <v>-</v>
      </c>
      <c r="AN512" s="39" t="str">
        <f>IF(ISNUMBER(san!AN510), IF(san!AN510=-999,"NA",IF(san!AN510&gt;99, "&gt;99", IF(san!AN510&lt;1, "&lt;1", san!AN510))), "-")</f>
        <v>-</v>
      </c>
      <c r="AO512" s="39" t="str">
        <f>IF(ISNUMBER(san!AO510), IF(san!AO510=-999,"NA",IF(san!AO510&gt;99, "&gt;99", IF(san!AO510&lt;1, "&lt;1", san!AO510))), "-")</f>
        <v>-</v>
      </c>
      <c r="AP512" s="39" t="str">
        <f>IF(ISNUMBER(san!AP510), IF(san!AP510=-999,"NA",IF(san!AP510&gt;99, "&gt;99", IF(san!AP510&lt;1, "&lt;1", san!AP510))), "-")</f>
        <v>-</v>
      </c>
      <c r="AQ512" s="29" t="str">
        <f>IF(ISNUMBER(san!AQ510), IF(san!AQ510=-999,"NA",san!AQ510), "-")</f>
        <v>-</v>
      </c>
      <c r="AR512" s="39" t="str">
        <f>IF(ISNUMBER(san!AR510), IF(san!AR510=-999,"NA",IF(san!AR510&gt;99, "&gt;99", IF(san!AR510&lt;1, "&lt;1", san!AR510))), "-")</f>
        <v>-</v>
      </c>
      <c r="AS512" s="39" t="str">
        <f>IF(ISNUMBER(san!AS510), IF(san!AS510=-999,"NA",IF(san!AS510&gt;99, "&gt;99", IF(san!AS510&lt;1, "&lt;1", san!AS510))), "-")</f>
        <v>-</v>
      </c>
      <c r="AT512" s="39" t="str">
        <f>IF(ISNUMBER(san!AT510), IF(san!AT510=-999,"NA",IF(san!AT510&gt;99, "&gt;99", IF(san!AT510&lt;1, "&lt;1", san!AT510))), "-")</f>
        <v>-</v>
      </c>
    </row>
    <row r="513" ht="15" hidden="true">
      <c r="A513" s="36" t="str">
        <f>IF(ISBLANK(san!A511), "", san!A511)</f>
        <v/>
      </c>
      <c r="B513" s="57" t="str">
        <f>IF(ISBLANK(san!B511), "", san!B511)</f>
        <v/>
      </c>
      <c r="C513" s="37" t="str">
        <f>IF(ISNUMBER(san!C511), san!C511, "-")</f>
        <v>-</v>
      </c>
      <c r="D513" s="39" t="str">
        <f>IF(ISNUMBER(san!D511), san!D511, "-")</f>
        <v>-</v>
      </c>
      <c r="E513" s="38" t="str">
        <f>IF(ISNUMBER(san!E511), IF(san!E511=-999,"NA",IF(san!E511&gt;99, "&gt;99", IF(san!E511&lt;1, "&lt;1", san!E511))), "-")</f>
        <v>-</v>
      </c>
      <c r="F513" s="39" t="str">
        <f>IF(ISNUMBER(san!F511), IF(san!F511=-999,"NA",IF(san!F511&gt;99, "&gt;99", IF(san!F511&lt;1, "&lt;1", san!F511))), "-")</f>
        <v>-</v>
      </c>
      <c r="G513" s="39" t="str">
        <f>IF(ISNUMBER(san!G511), IF(san!G511=-999,"NA",IF(san!G511&gt;99, "&gt;99", IF(san!G511&lt;1, "&lt;1", san!G511))), "-")</f>
        <v>-</v>
      </c>
      <c r="H513" s="40" t="str">
        <f>IF(ISNUMBER(san!H511), IF(san!H511=-999,"NA",IF(san!H511&gt;99, "&gt;99", IF(san!H511&lt;1, "&lt;1", san!H511))), "-")</f>
        <v>-</v>
      </c>
      <c r="I513" s="29" t="str">
        <f>IF(ISNUMBER(san!I511), IF(san!I511=-999,"NA",san!I511), "-")</f>
        <v>-</v>
      </c>
      <c r="J513" s="29" t="str">
        <f>IF(ISNUMBER(san!J511), IF(san!J511=-999,"NA",san!J511), "-")</f>
        <v>-</v>
      </c>
      <c r="K513" s="38" t="str">
        <f>IF(ISNUMBER(san!K511), IF(san!K511=-999,"NA",IF(san!K511&gt;99, "&gt;99", IF(san!K511&lt;1, "&lt;1", san!K511))), "-")</f>
        <v>-</v>
      </c>
      <c r="L513" s="39" t="str">
        <f>IF(ISNUMBER(san!L511), IF(san!L511=-999,"NA",IF(san!L511&gt;99, "&gt;99", IF(san!L511&lt;1, "&lt;1", san!L511))), "-")</f>
        <v>-</v>
      </c>
      <c r="M513" s="39" t="str">
        <f>IF(ISNUMBER(san!M511), IF(san!M511=-999,"NA",IF(san!M511&gt;99, "&gt;99", IF(san!M511&lt;1, "&lt;1", san!M511))), "-")</f>
        <v>-</v>
      </c>
      <c r="N513" s="40" t="str">
        <f>IF(ISNUMBER(san!N511), IF(san!N511=-999,"NA",IF(san!N511&gt;99, "&gt;99", IF(san!N511&lt;1, "&lt;1", san!N511))), "-")</f>
        <v>-</v>
      </c>
      <c r="O513" s="29" t="str">
        <f>IF(ISNUMBER(san!O511), IF(san!O511=-999,"NA",san!O511), "-")</f>
        <v>-</v>
      </c>
      <c r="P513" s="29" t="str">
        <f>IF(ISNUMBER(san!P511), IF(san!P511=-999,"NA",san!P511), "-")</f>
        <v>-</v>
      </c>
      <c r="Q513" s="38" t="str">
        <f>IF(ISNUMBER(san!Q511), IF(san!Q511=-999,"NA",IF(san!Q511&gt;99, "&gt;99", IF(san!Q511&lt;1, "&lt;1", san!Q511))), "-")</f>
        <v>-</v>
      </c>
      <c r="R513" s="39" t="str">
        <f>IF(ISNUMBER(san!R511), IF(san!R511=-999,"NA",IF(san!R511&gt;99, "&gt;99", IF(san!R511&lt;1, "&lt;1", san!R511))), "-")</f>
        <v>-</v>
      </c>
      <c r="S513" s="39" t="str">
        <f>IF(ISNUMBER(san!S511), IF(san!S511=-999,"NA",IF(san!S511&gt;99, "&gt;99", IF(san!S511&lt;1, "&lt;1", san!S511))), "-")</f>
        <v>-</v>
      </c>
      <c r="T513" s="40" t="str">
        <f>IF(ISNUMBER(san!T511), IF(san!T511=-999,"NA",IF(san!T511&gt;99, "&gt;99", IF(san!T511&lt;1, "&lt;1", san!T511))), "-")</f>
        <v>-</v>
      </c>
      <c r="U513" s="29" t="str">
        <f>IF(ISNUMBER(san!U511), IF(san!U511=-999,"NA",san!U511), "-")</f>
        <v>-</v>
      </c>
      <c r="V513" s="29" t="str">
        <f>IF(ISNUMBER(san!V511), IF(san!V511=-999,"NA",san!V511), "-")</f>
        <v>-</v>
      </c>
      <c r="W513" s="41" t="str">
        <f>IF(ISNUMBER(san!W511), IF(san!W511=-999,"NA",IF(san!W511&gt;99, "&gt;99", IF(san!W511&lt;1, "&lt;1", san!W511))), "-")</f>
        <v>-</v>
      </c>
      <c r="X513" s="39" t="str">
        <f>IF(ISNUMBER(san!X511), IF(san!X511=-999,"NA",IF(san!X511&gt;99, "&gt;99", IF(san!X511&lt;1, "&lt;1", san!X511))), "-")</f>
        <v>-</v>
      </c>
      <c r="Y513" s="39" t="str">
        <f>IF(ISNUMBER(san!Y511), IF(san!Y511=-999,"NA",IF(san!Y511&gt;99, "&gt;99", IF(san!Y511&lt;1, "&lt;1", san!Y511))), "-")</f>
        <v>-</v>
      </c>
      <c r="Z513" s="39" t="str">
        <f>IF(ISNUMBER(san!Z511), IF(san!Z511=-999,"NA",IF(san!Z511&gt;99, "&gt;99", IF(san!Z511&lt;1, "&lt;1", san!Z511))), "-")</f>
        <v>-</v>
      </c>
      <c r="AA513" s="29" t="str">
        <f>IF(ISNUMBER(san!AA511), IF(san!AA511=-999,"NA",san!AA511), "-")</f>
        <v>-</v>
      </c>
      <c r="AB513" s="39" t="str">
        <f>IF(ISNUMBER(san!AB511), IF(san!AB511=-999,"NA",IF(san!AB511&gt;99, "&gt;99", IF(san!AB511&lt;1, "&lt;1", san!AB511))), "-")</f>
        <v>-</v>
      </c>
      <c r="AC513" s="39" t="str">
        <f>IF(ISNUMBER(san!AC511), IF(san!AC511=-999,"NA",IF(san!AC511&gt;99, "&gt;99", IF(san!AC511&lt;1, "&lt;1", san!AC511))), "-")</f>
        <v>-</v>
      </c>
      <c r="AD513" s="39" t="str">
        <f>IF(ISNUMBER(san!AD511), IF(san!AD511=-999,"NA",IF(san!AD511&gt;99, "&gt;99", IF(san!AD511&lt;1, "&lt;1", san!AD511))), "-")</f>
        <v>-</v>
      </c>
      <c r="AE513" s="41" t="str">
        <f>IF(ISNUMBER(san!AE511), IF(san!AE511=-999,"NA",IF(san!AE511&gt;99, "&gt;99", IF(san!AE511&lt;1, "&lt;1", san!AE511))), "-")</f>
        <v>-</v>
      </c>
      <c r="AF513" s="39" t="str">
        <f>IF(ISNUMBER(san!AF511), IF(san!AF511=-999,"NA",IF(san!AF511&gt;99, "&gt;99", IF(san!AF511&lt;1, "&lt;1", san!AF511))), "-")</f>
        <v>-</v>
      </c>
      <c r="AG513" s="39" t="str">
        <f>IF(ISNUMBER(san!AG511), IF(san!AG511=-999,"NA",IF(san!AG511&gt;99, "&gt;99", IF(san!AG511&lt;1, "&lt;1", san!AG511))), "-")</f>
        <v>-</v>
      </c>
      <c r="AH513" s="39" t="str">
        <f>IF(ISNUMBER(san!AH511), IF(san!AH511=-999,"NA",IF(san!AH511&gt;99, "&gt;99", IF(san!AH511&lt;1, "&lt;1", san!AH511))), "-")</f>
        <v>-</v>
      </c>
      <c r="AI513" s="29" t="str">
        <f>IF(ISNUMBER(san!AI511), IF(san!AI511=-999,"NA",san!AI511), "-")</f>
        <v>-</v>
      </c>
      <c r="AJ513" s="39" t="str">
        <f>IF(ISNUMBER(san!AJ511), IF(san!AJ511=-999,"NA",IF(san!AJ511&gt;99, "&gt;99", IF(san!AJ511&lt;1, "&lt;1", san!AJ511))), "-")</f>
        <v>-</v>
      </c>
      <c r="AK513" s="39" t="str">
        <f>IF(ISNUMBER(san!AK511), IF(san!AK511=-999,"NA",IF(san!AK511&gt;99, "&gt;99", IF(san!AK511&lt;1, "&lt;1", san!AK511))), "-")</f>
        <v>-</v>
      </c>
      <c r="AL513" s="39" t="str">
        <f>IF(ISNUMBER(san!AL511), IF(san!AL511=-999,"NA",IF(san!AL511&gt;99, "&gt;99", IF(san!AL511&lt;1, "&lt;1", san!AL511))), "-")</f>
        <v>-</v>
      </c>
      <c r="AM513" s="41" t="str">
        <f>IF(ISNUMBER(san!AM511), IF(san!AM511=-999,"NA",IF(san!AM511&gt;99, "&gt;99", IF(san!AM511&lt;1, "&lt;1", san!AM511))), "-")</f>
        <v>-</v>
      </c>
      <c r="AN513" s="39" t="str">
        <f>IF(ISNUMBER(san!AN511), IF(san!AN511=-999,"NA",IF(san!AN511&gt;99, "&gt;99", IF(san!AN511&lt;1, "&lt;1", san!AN511))), "-")</f>
        <v>-</v>
      </c>
      <c r="AO513" s="39" t="str">
        <f>IF(ISNUMBER(san!AO511), IF(san!AO511=-999,"NA",IF(san!AO511&gt;99, "&gt;99", IF(san!AO511&lt;1, "&lt;1", san!AO511))), "-")</f>
        <v>-</v>
      </c>
      <c r="AP513" s="39" t="str">
        <f>IF(ISNUMBER(san!AP511), IF(san!AP511=-999,"NA",IF(san!AP511&gt;99, "&gt;99", IF(san!AP511&lt;1, "&lt;1", san!AP511))), "-")</f>
        <v>-</v>
      </c>
      <c r="AQ513" s="29" t="str">
        <f>IF(ISNUMBER(san!AQ511), IF(san!AQ511=-999,"NA",san!AQ511), "-")</f>
        <v>-</v>
      </c>
      <c r="AR513" s="39" t="str">
        <f>IF(ISNUMBER(san!AR511), IF(san!AR511=-999,"NA",IF(san!AR511&gt;99, "&gt;99", IF(san!AR511&lt;1, "&lt;1", san!AR511))), "-")</f>
        <v>-</v>
      </c>
      <c r="AS513" s="39" t="str">
        <f>IF(ISNUMBER(san!AS511), IF(san!AS511=-999,"NA",IF(san!AS511&gt;99, "&gt;99", IF(san!AS511&lt;1, "&lt;1", san!AS511))), "-")</f>
        <v>-</v>
      </c>
      <c r="AT513" s="39" t="str">
        <f>IF(ISNUMBER(san!AT511), IF(san!AT511=-999,"NA",IF(san!AT511&gt;99, "&gt;99", IF(san!AT511&lt;1, "&lt;1", san!AT511))), "-")</f>
        <v>-</v>
      </c>
    </row>
    <row r="514" ht="15" hidden="true">
      <c r="A514" s="36" t="str">
        <f>IF(ISBLANK(san!A512), "", san!A512)</f>
        <v/>
      </c>
      <c r="B514" s="57" t="str">
        <f>IF(ISBLANK(san!B512), "", san!B512)</f>
        <v/>
      </c>
      <c r="C514" s="37" t="str">
        <f>IF(ISNUMBER(san!C512), san!C512, "-")</f>
        <v>-</v>
      </c>
      <c r="D514" s="39" t="str">
        <f>IF(ISNUMBER(san!D512), san!D512, "-")</f>
        <v>-</v>
      </c>
      <c r="E514" s="38" t="str">
        <f>IF(ISNUMBER(san!E512), IF(san!E512=-999,"NA",IF(san!E512&gt;99, "&gt;99", IF(san!E512&lt;1, "&lt;1", san!E512))), "-")</f>
        <v>-</v>
      </c>
      <c r="F514" s="39" t="str">
        <f>IF(ISNUMBER(san!F512), IF(san!F512=-999,"NA",IF(san!F512&gt;99, "&gt;99", IF(san!F512&lt;1, "&lt;1", san!F512))), "-")</f>
        <v>-</v>
      </c>
      <c r="G514" s="39" t="str">
        <f>IF(ISNUMBER(san!G512), IF(san!G512=-999,"NA",IF(san!G512&gt;99, "&gt;99", IF(san!G512&lt;1, "&lt;1", san!G512))), "-")</f>
        <v>-</v>
      </c>
      <c r="H514" s="40" t="str">
        <f>IF(ISNUMBER(san!H512), IF(san!H512=-999,"NA",IF(san!H512&gt;99, "&gt;99", IF(san!H512&lt;1, "&lt;1", san!H512))), "-")</f>
        <v>-</v>
      </c>
      <c r="I514" s="29" t="str">
        <f>IF(ISNUMBER(san!I512), IF(san!I512=-999,"NA",san!I512), "-")</f>
        <v>-</v>
      </c>
      <c r="J514" s="29" t="str">
        <f>IF(ISNUMBER(san!J512), IF(san!J512=-999,"NA",san!J512), "-")</f>
        <v>-</v>
      </c>
      <c r="K514" s="38" t="str">
        <f>IF(ISNUMBER(san!K512), IF(san!K512=-999,"NA",IF(san!K512&gt;99, "&gt;99", IF(san!K512&lt;1, "&lt;1", san!K512))), "-")</f>
        <v>-</v>
      </c>
      <c r="L514" s="39" t="str">
        <f>IF(ISNUMBER(san!L512), IF(san!L512=-999,"NA",IF(san!L512&gt;99, "&gt;99", IF(san!L512&lt;1, "&lt;1", san!L512))), "-")</f>
        <v>-</v>
      </c>
      <c r="M514" s="39" t="str">
        <f>IF(ISNUMBER(san!M512), IF(san!M512=-999,"NA",IF(san!M512&gt;99, "&gt;99", IF(san!M512&lt;1, "&lt;1", san!M512))), "-")</f>
        <v>-</v>
      </c>
      <c r="N514" s="40" t="str">
        <f>IF(ISNUMBER(san!N512), IF(san!N512=-999,"NA",IF(san!N512&gt;99, "&gt;99", IF(san!N512&lt;1, "&lt;1", san!N512))), "-")</f>
        <v>-</v>
      </c>
      <c r="O514" s="29" t="str">
        <f>IF(ISNUMBER(san!O512), IF(san!O512=-999,"NA",san!O512), "-")</f>
        <v>-</v>
      </c>
      <c r="P514" s="29" t="str">
        <f>IF(ISNUMBER(san!P512), IF(san!P512=-999,"NA",san!P512), "-")</f>
        <v>-</v>
      </c>
      <c r="Q514" s="38" t="str">
        <f>IF(ISNUMBER(san!Q512), IF(san!Q512=-999,"NA",IF(san!Q512&gt;99, "&gt;99", IF(san!Q512&lt;1, "&lt;1", san!Q512))), "-")</f>
        <v>-</v>
      </c>
      <c r="R514" s="39" t="str">
        <f>IF(ISNUMBER(san!R512), IF(san!R512=-999,"NA",IF(san!R512&gt;99, "&gt;99", IF(san!R512&lt;1, "&lt;1", san!R512))), "-")</f>
        <v>-</v>
      </c>
      <c r="S514" s="39" t="str">
        <f>IF(ISNUMBER(san!S512), IF(san!S512=-999,"NA",IF(san!S512&gt;99, "&gt;99", IF(san!S512&lt;1, "&lt;1", san!S512))), "-")</f>
        <v>-</v>
      </c>
      <c r="T514" s="40" t="str">
        <f>IF(ISNUMBER(san!T512), IF(san!T512=-999,"NA",IF(san!T512&gt;99, "&gt;99", IF(san!T512&lt;1, "&lt;1", san!T512))), "-")</f>
        <v>-</v>
      </c>
      <c r="U514" s="29" t="str">
        <f>IF(ISNUMBER(san!U512), IF(san!U512=-999,"NA",san!U512), "-")</f>
        <v>-</v>
      </c>
      <c r="V514" s="29" t="str">
        <f>IF(ISNUMBER(san!V512), IF(san!V512=-999,"NA",san!V512), "-")</f>
        <v>-</v>
      </c>
      <c r="W514" s="41" t="str">
        <f>IF(ISNUMBER(san!W512), IF(san!W512=-999,"NA",IF(san!W512&gt;99, "&gt;99", IF(san!W512&lt;1, "&lt;1", san!W512))), "-")</f>
        <v>-</v>
      </c>
      <c r="X514" s="39" t="str">
        <f>IF(ISNUMBER(san!X512), IF(san!X512=-999,"NA",IF(san!X512&gt;99, "&gt;99", IF(san!X512&lt;1, "&lt;1", san!X512))), "-")</f>
        <v>-</v>
      </c>
      <c r="Y514" s="39" t="str">
        <f>IF(ISNUMBER(san!Y512), IF(san!Y512=-999,"NA",IF(san!Y512&gt;99, "&gt;99", IF(san!Y512&lt;1, "&lt;1", san!Y512))), "-")</f>
        <v>-</v>
      </c>
      <c r="Z514" s="39" t="str">
        <f>IF(ISNUMBER(san!Z512), IF(san!Z512=-999,"NA",IF(san!Z512&gt;99, "&gt;99", IF(san!Z512&lt;1, "&lt;1", san!Z512))), "-")</f>
        <v>-</v>
      </c>
      <c r="AA514" s="29" t="str">
        <f>IF(ISNUMBER(san!AA512), IF(san!AA512=-999,"NA",san!AA512), "-")</f>
        <v>-</v>
      </c>
      <c r="AB514" s="39" t="str">
        <f>IF(ISNUMBER(san!AB512), IF(san!AB512=-999,"NA",IF(san!AB512&gt;99, "&gt;99", IF(san!AB512&lt;1, "&lt;1", san!AB512))), "-")</f>
        <v>-</v>
      </c>
      <c r="AC514" s="39" t="str">
        <f>IF(ISNUMBER(san!AC512), IF(san!AC512=-999,"NA",IF(san!AC512&gt;99, "&gt;99", IF(san!AC512&lt;1, "&lt;1", san!AC512))), "-")</f>
        <v>-</v>
      </c>
      <c r="AD514" s="39" t="str">
        <f>IF(ISNUMBER(san!AD512), IF(san!AD512=-999,"NA",IF(san!AD512&gt;99, "&gt;99", IF(san!AD512&lt;1, "&lt;1", san!AD512))), "-")</f>
        <v>-</v>
      </c>
      <c r="AE514" s="41" t="str">
        <f>IF(ISNUMBER(san!AE512), IF(san!AE512=-999,"NA",IF(san!AE512&gt;99, "&gt;99", IF(san!AE512&lt;1, "&lt;1", san!AE512))), "-")</f>
        <v>-</v>
      </c>
      <c r="AF514" s="39" t="str">
        <f>IF(ISNUMBER(san!AF512), IF(san!AF512=-999,"NA",IF(san!AF512&gt;99, "&gt;99", IF(san!AF512&lt;1, "&lt;1", san!AF512))), "-")</f>
        <v>-</v>
      </c>
      <c r="AG514" s="39" t="str">
        <f>IF(ISNUMBER(san!AG512), IF(san!AG512=-999,"NA",IF(san!AG512&gt;99, "&gt;99", IF(san!AG512&lt;1, "&lt;1", san!AG512))), "-")</f>
        <v>-</v>
      </c>
      <c r="AH514" s="39" t="str">
        <f>IF(ISNUMBER(san!AH512), IF(san!AH512=-999,"NA",IF(san!AH512&gt;99, "&gt;99", IF(san!AH512&lt;1, "&lt;1", san!AH512))), "-")</f>
        <v>-</v>
      </c>
      <c r="AI514" s="29" t="str">
        <f>IF(ISNUMBER(san!AI512), IF(san!AI512=-999,"NA",san!AI512), "-")</f>
        <v>-</v>
      </c>
      <c r="AJ514" s="39" t="str">
        <f>IF(ISNUMBER(san!AJ512), IF(san!AJ512=-999,"NA",IF(san!AJ512&gt;99, "&gt;99", IF(san!AJ512&lt;1, "&lt;1", san!AJ512))), "-")</f>
        <v>-</v>
      </c>
      <c r="AK514" s="39" t="str">
        <f>IF(ISNUMBER(san!AK512), IF(san!AK512=-999,"NA",IF(san!AK512&gt;99, "&gt;99", IF(san!AK512&lt;1, "&lt;1", san!AK512))), "-")</f>
        <v>-</v>
      </c>
      <c r="AL514" s="39" t="str">
        <f>IF(ISNUMBER(san!AL512), IF(san!AL512=-999,"NA",IF(san!AL512&gt;99, "&gt;99", IF(san!AL512&lt;1, "&lt;1", san!AL512))), "-")</f>
        <v>-</v>
      </c>
      <c r="AM514" s="41" t="str">
        <f>IF(ISNUMBER(san!AM512), IF(san!AM512=-999,"NA",IF(san!AM512&gt;99, "&gt;99", IF(san!AM512&lt;1, "&lt;1", san!AM512))), "-")</f>
        <v>-</v>
      </c>
      <c r="AN514" s="39" t="str">
        <f>IF(ISNUMBER(san!AN512), IF(san!AN512=-999,"NA",IF(san!AN512&gt;99, "&gt;99", IF(san!AN512&lt;1, "&lt;1", san!AN512))), "-")</f>
        <v>-</v>
      </c>
      <c r="AO514" s="39" t="str">
        <f>IF(ISNUMBER(san!AO512), IF(san!AO512=-999,"NA",IF(san!AO512&gt;99, "&gt;99", IF(san!AO512&lt;1, "&lt;1", san!AO512))), "-")</f>
        <v>-</v>
      </c>
      <c r="AP514" s="39" t="str">
        <f>IF(ISNUMBER(san!AP512), IF(san!AP512=-999,"NA",IF(san!AP512&gt;99, "&gt;99", IF(san!AP512&lt;1, "&lt;1", san!AP512))), "-")</f>
        <v>-</v>
      </c>
      <c r="AQ514" s="29" t="str">
        <f>IF(ISNUMBER(san!AQ512), IF(san!AQ512=-999,"NA",san!AQ512), "-")</f>
        <v>-</v>
      </c>
      <c r="AR514" s="39" t="str">
        <f>IF(ISNUMBER(san!AR512), IF(san!AR512=-999,"NA",IF(san!AR512&gt;99, "&gt;99", IF(san!AR512&lt;1, "&lt;1", san!AR512))), "-")</f>
        <v>-</v>
      </c>
      <c r="AS514" s="39" t="str">
        <f>IF(ISNUMBER(san!AS512), IF(san!AS512=-999,"NA",IF(san!AS512&gt;99, "&gt;99", IF(san!AS512&lt;1, "&lt;1", san!AS512))), "-")</f>
        <v>-</v>
      </c>
      <c r="AT514" s="39" t="str">
        <f>IF(ISNUMBER(san!AT512), IF(san!AT512=-999,"NA",IF(san!AT512&gt;99, "&gt;99", IF(san!AT512&lt;1, "&lt;1", san!AT512))), "-")</f>
        <v>-</v>
      </c>
    </row>
    <row r="515" ht="15" hidden="true">
      <c r="A515" s="36" t="str">
        <f>IF(ISBLANK(san!A513), "", san!A513)</f>
        <v/>
      </c>
      <c r="B515" s="57" t="str">
        <f>IF(ISBLANK(san!B513), "", san!B513)</f>
        <v/>
      </c>
      <c r="C515" s="37" t="str">
        <f>IF(ISNUMBER(san!C513), san!C513, "-")</f>
        <v>-</v>
      </c>
      <c r="D515" s="39" t="str">
        <f>IF(ISNUMBER(san!D513), san!D513, "-")</f>
        <v>-</v>
      </c>
      <c r="E515" s="38" t="str">
        <f>IF(ISNUMBER(san!E513), IF(san!E513=-999,"NA",IF(san!E513&gt;99, "&gt;99", IF(san!E513&lt;1, "&lt;1", san!E513))), "-")</f>
        <v>-</v>
      </c>
      <c r="F515" s="39" t="str">
        <f>IF(ISNUMBER(san!F513), IF(san!F513=-999,"NA",IF(san!F513&gt;99, "&gt;99", IF(san!F513&lt;1, "&lt;1", san!F513))), "-")</f>
        <v>-</v>
      </c>
      <c r="G515" s="39" t="str">
        <f>IF(ISNUMBER(san!G513), IF(san!G513=-999,"NA",IF(san!G513&gt;99, "&gt;99", IF(san!G513&lt;1, "&lt;1", san!G513))), "-")</f>
        <v>-</v>
      </c>
      <c r="H515" s="40" t="str">
        <f>IF(ISNUMBER(san!H513), IF(san!H513=-999,"NA",IF(san!H513&gt;99, "&gt;99", IF(san!H513&lt;1, "&lt;1", san!H513))), "-")</f>
        <v>-</v>
      </c>
      <c r="I515" s="29" t="str">
        <f>IF(ISNUMBER(san!I513), IF(san!I513=-999,"NA",san!I513), "-")</f>
        <v>-</v>
      </c>
      <c r="J515" s="29" t="str">
        <f>IF(ISNUMBER(san!J513), IF(san!J513=-999,"NA",san!J513), "-")</f>
        <v>-</v>
      </c>
      <c r="K515" s="38" t="str">
        <f>IF(ISNUMBER(san!K513), IF(san!K513=-999,"NA",IF(san!K513&gt;99, "&gt;99", IF(san!K513&lt;1, "&lt;1", san!K513))), "-")</f>
        <v>-</v>
      </c>
      <c r="L515" s="39" t="str">
        <f>IF(ISNUMBER(san!L513), IF(san!L513=-999,"NA",IF(san!L513&gt;99, "&gt;99", IF(san!L513&lt;1, "&lt;1", san!L513))), "-")</f>
        <v>-</v>
      </c>
      <c r="M515" s="39" t="str">
        <f>IF(ISNUMBER(san!M513), IF(san!M513=-999,"NA",IF(san!M513&gt;99, "&gt;99", IF(san!M513&lt;1, "&lt;1", san!M513))), "-")</f>
        <v>-</v>
      </c>
      <c r="N515" s="40" t="str">
        <f>IF(ISNUMBER(san!N513), IF(san!N513=-999,"NA",IF(san!N513&gt;99, "&gt;99", IF(san!N513&lt;1, "&lt;1", san!N513))), "-")</f>
        <v>-</v>
      </c>
      <c r="O515" s="29" t="str">
        <f>IF(ISNUMBER(san!O513), IF(san!O513=-999,"NA",san!O513), "-")</f>
        <v>-</v>
      </c>
      <c r="P515" s="29" t="str">
        <f>IF(ISNUMBER(san!P513), IF(san!P513=-999,"NA",san!P513), "-")</f>
        <v>-</v>
      </c>
      <c r="Q515" s="38" t="str">
        <f>IF(ISNUMBER(san!Q513), IF(san!Q513=-999,"NA",IF(san!Q513&gt;99, "&gt;99", IF(san!Q513&lt;1, "&lt;1", san!Q513))), "-")</f>
        <v>-</v>
      </c>
      <c r="R515" s="39" t="str">
        <f>IF(ISNUMBER(san!R513), IF(san!R513=-999,"NA",IF(san!R513&gt;99, "&gt;99", IF(san!R513&lt;1, "&lt;1", san!R513))), "-")</f>
        <v>-</v>
      </c>
      <c r="S515" s="39" t="str">
        <f>IF(ISNUMBER(san!S513), IF(san!S513=-999,"NA",IF(san!S513&gt;99, "&gt;99", IF(san!S513&lt;1, "&lt;1", san!S513))), "-")</f>
        <v>-</v>
      </c>
      <c r="T515" s="40" t="str">
        <f>IF(ISNUMBER(san!T513), IF(san!T513=-999,"NA",IF(san!T513&gt;99, "&gt;99", IF(san!T513&lt;1, "&lt;1", san!T513))), "-")</f>
        <v>-</v>
      </c>
      <c r="U515" s="29" t="str">
        <f>IF(ISNUMBER(san!U513), IF(san!U513=-999,"NA",san!U513), "-")</f>
        <v>-</v>
      </c>
      <c r="V515" s="29" t="str">
        <f>IF(ISNUMBER(san!V513), IF(san!V513=-999,"NA",san!V513), "-")</f>
        <v>-</v>
      </c>
      <c r="W515" s="41" t="str">
        <f>IF(ISNUMBER(san!W513), IF(san!W513=-999,"NA",IF(san!W513&gt;99, "&gt;99", IF(san!W513&lt;1, "&lt;1", san!W513))), "-")</f>
        <v>-</v>
      </c>
      <c r="X515" s="39" t="str">
        <f>IF(ISNUMBER(san!X513), IF(san!X513=-999,"NA",IF(san!X513&gt;99, "&gt;99", IF(san!X513&lt;1, "&lt;1", san!X513))), "-")</f>
        <v>-</v>
      </c>
      <c r="Y515" s="39" t="str">
        <f>IF(ISNUMBER(san!Y513), IF(san!Y513=-999,"NA",IF(san!Y513&gt;99, "&gt;99", IF(san!Y513&lt;1, "&lt;1", san!Y513))), "-")</f>
        <v>-</v>
      </c>
      <c r="Z515" s="39" t="str">
        <f>IF(ISNUMBER(san!Z513), IF(san!Z513=-999,"NA",IF(san!Z513&gt;99, "&gt;99", IF(san!Z513&lt;1, "&lt;1", san!Z513))), "-")</f>
        <v>-</v>
      </c>
      <c r="AA515" s="29" t="str">
        <f>IF(ISNUMBER(san!AA513), IF(san!AA513=-999,"NA",san!AA513), "-")</f>
        <v>-</v>
      </c>
      <c r="AB515" s="39" t="str">
        <f>IF(ISNUMBER(san!AB513), IF(san!AB513=-999,"NA",IF(san!AB513&gt;99, "&gt;99", IF(san!AB513&lt;1, "&lt;1", san!AB513))), "-")</f>
        <v>-</v>
      </c>
      <c r="AC515" s="39" t="str">
        <f>IF(ISNUMBER(san!AC513), IF(san!AC513=-999,"NA",IF(san!AC513&gt;99, "&gt;99", IF(san!AC513&lt;1, "&lt;1", san!AC513))), "-")</f>
        <v>-</v>
      </c>
      <c r="AD515" s="39" t="str">
        <f>IF(ISNUMBER(san!AD513), IF(san!AD513=-999,"NA",IF(san!AD513&gt;99, "&gt;99", IF(san!AD513&lt;1, "&lt;1", san!AD513))), "-")</f>
        <v>-</v>
      </c>
      <c r="AE515" s="41" t="str">
        <f>IF(ISNUMBER(san!AE513), IF(san!AE513=-999,"NA",IF(san!AE513&gt;99, "&gt;99", IF(san!AE513&lt;1, "&lt;1", san!AE513))), "-")</f>
        <v>-</v>
      </c>
      <c r="AF515" s="39" t="str">
        <f>IF(ISNUMBER(san!AF513), IF(san!AF513=-999,"NA",IF(san!AF513&gt;99, "&gt;99", IF(san!AF513&lt;1, "&lt;1", san!AF513))), "-")</f>
        <v>-</v>
      </c>
      <c r="AG515" s="39" t="str">
        <f>IF(ISNUMBER(san!AG513), IF(san!AG513=-999,"NA",IF(san!AG513&gt;99, "&gt;99", IF(san!AG513&lt;1, "&lt;1", san!AG513))), "-")</f>
        <v>-</v>
      </c>
      <c r="AH515" s="39" t="str">
        <f>IF(ISNUMBER(san!AH513), IF(san!AH513=-999,"NA",IF(san!AH513&gt;99, "&gt;99", IF(san!AH513&lt;1, "&lt;1", san!AH513))), "-")</f>
        <v>-</v>
      </c>
      <c r="AI515" s="29" t="str">
        <f>IF(ISNUMBER(san!AI513), IF(san!AI513=-999,"NA",san!AI513), "-")</f>
        <v>-</v>
      </c>
      <c r="AJ515" s="39" t="str">
        <f>IF(ISNUMBER(san!AJ513), IF(san!AJ513=-999,"NA",IF(san!AJ513&gt;99, "&gt;99", IF(san!AJ513&lt;1, "&lt;1", san!AJ513))), "-")</f>
        <v>-</v>
      </c>
      <c r="AK515" s="39" t="str">
        <f>IF(ISNUMBER(san!AK513), IF(san!AK513=-999,"NA",IF(san!AK513&gt;99, "&gt;99", IF(san!AK513&lt;1, "&lt;1", san!AK513))), "-")</f>
        <v>-</v>
      </c>
      <c r="AL515" s="39" t="str">
        <f>IF(ISNUMBER(san!AL513), IF(san!AL513=-999,"NA",IF(san!AL513&gt;99, "&gt;99", IF(san!AL513&lt;1, "&lt;1", san!AL513))), "-")</f>
        <v>-</v>
      </c>
      <c r="AM515" s="41" t="str">
        <f>IF(ISNUMBER(san!AM513), IF(san!AM513=-999,"NA",IF(san!AM513&gt;99, "&gt;99", IF(san!AM513&lt;1, "&lt;1", san!AM513))), "-")</f>
        <v>-</v>
      </c>
      <c r="AN515" s="39" t="str">
        <f>IF(ISNUMBER(san!AN513), IF(san!AN513=-999,"NA",IF(san!AN513&gt;99, "&gt;99", IF(san!AN513&lt;1, "&lt;1", san!AN513))), "-")</f>
        <v>-</v>
      </c>
      <c r="AO515" s="39" t="str">
        <f>IF(ISNUMBER(san!AO513), IF(san!AO513=-999,"NA",IF(san!AO513&gt;99, "&gt;99", IF(san!AO513&lt;1, "&lt;1", san!AO513))), "-")</f>
        <v>-</v>
      </c>
      <c r="AP515" s="39" t="str">
        <f>IF(ISNUMBER(san!AP513), IF(san!AP513=-999,"NA",IF(san!AP513&gt;99, "&gt;99", IF(san!AP513&lt;1, "&lt;1", san!AP513))), "-")</f>
        <v>-</v>
      </c>
      <c r="AQ515" s="29" t="str">
        <f>IF(ISNUMBER(san!AQ513), IF(san!AQ513=-999,"NA",san!AQ513), "-")</f>
        <v>-</v>
      </c>
      <c r="AR515" s="39" t="str">
        <f>IF(ISNUMBER(san!AR513), IF(san!AR513=-999,"NA",IF(san!AR513&gt;99, "&gt;99", IF(san!AR513&lt;1, "&lt;1", san!AR513))), "-")</f>
        <v>-</v>
      </c>
      <c r="AS515" s="39" t="str">
        <f>IF(ISNUMBER(san!AS513), IF(san!AS513=-999,"NA",IF(san!AS513&gt;99, "&gt;99", IF(san!AS513&lt;1, "&lt;1", san!AS513))), "-")</f>
        <v>-</v>
      </c>
      <c r="AT515" s="39" t="str">
        <f>IF(ISNUMBER(san!AT513), IF(san!AT513=-999,"NA",IF(san!AT513&gt;99, "&gt;99", IF(san!AT513&lt;1, "&lt;1", san!AT513))), "-")</f>
        <v>-</v>
      </c>
    </row>
    <row r="516" ht="15" hidden="true">
      <c r="A516" s="36" t="str">
        <f>IF(ISBLANK(san!A514), "", san!A514)</f>
        <v/>
      </c>
      <c r="B516" s="57" t="str">
        <f>IF(ISBLANK(san!B514), "", san!B514)</f>
        <v/>
      </c>
      <c r="C516" s="37" t="str">
        <f>IF(ISNUMBER(san!C514), san!C514, "-")</f>
        <v>-</v>
      </c>
      <c r="D516" s="39" t="str">
        <f>IF(ISNUMBER(san!D514), san!D514, "-")</f>
        <v>-</v>
      </c>
      <c r="E516" s="38" t="str">
        <f>IF(ISNUMBER(san!E514), IF(san!E514=-999,"NA",IF(san!E514&gt;99, "&gt;99", IF(san!E514&lt;1, "&lt;1", san!E514))), "-")</f>
        <v>-</v>
      </c>
      <c r="F516" s="39" t="str">
        <f>IF(ISNUMBER(san!F514), IF(san!F514=-999,"NA",IF(san!F514&gt;99, "&gt;99", IF(san!F514&lt;1, "&lt;1", san!F514))), "-")</f>
        <v>-</v>
      </c>
      <c r="G516" s="39" t="str">
        <f>IF(ISNUMBER(san!G514), IF(san!G514=-999,"NA",IF(san!G514&gt;99, "&gt;99", IF(san!G514&lt;1, "&lt;1", san!G514))), "-")</f>
        <v>-</v>
      </c>
      <c r="H516" s="40" t="str">
        <f>IF(ISNUMBER(san!H514), IF(san!H514=-999,"NA",IF(san!H514&gt;99, "&gt;99", IF(san!H514&lt;1, "&lt;1", san!H514))), "-")</f>
        <v>-</v>
      </c>
      <c r="I516" s="29" t="str">
        <f>IF(ISNUMBER(san!I514), IF(san!I514=-999,"NA",san!I514), "-")</f>
        <v>-</v>
      </c>
      <c r="J516" s="29" t="str">
        <f>IF(ISNUMBER(san!J514), IF(san!J514=-999,"NA",san!J514), "-")</f>
        <v>-</v>
      </c>
      <c r="K516" s="38" t="str">
        <f>IF(ISNUMBER(san!K514), IF(san!K514=-999,"NA",IF(san!K514&gt;99, "&gt;99", IF(san!K514&lt;1, "&lt;1", san!K514))), "-")</f>
        <v>-</v>
      </c>
      <c r="L516" s="39" t="str">
        <f>IF(ISNUMBER(san!L514), IF(san!L514=-999,"NA",IF(san!L514&gt;99, "&gt;99", IF(san!L514&lt;1, "&lt;1", san!L514))), "-")</f>
        <v>-</v>
      </c>
      <c r="M516" s="39" t="str">
        <f>IF(ISNUMBER(san!M514), IF(san!M514=-999,"NA",IF(san!M514&gt;99, "&gt;99", IF(san!M514&lt;1, "&lt;1", san!M514))), "-")</f>
        <v>-</v>
      </c>
      <c r="N516" s="40" t="str">
        <f>IF(ISNUMBER(san!N514), IF(san!N514=-999,"NA",IF(san!N514&gt;99, "&gt;99", IF(san!N514&lt;1, "&lt;1", san!N514))), "-")</f>
        <v>-</v>
      </c>
      <c r="O516" s="29" t="str">
        <f>IF(ISNUMBER(san!O514), IF(san!O514=-999,"NA",san!O514), "-")</f>
        <v>-</v>
      </c>
      <c r="P516" s="29" t="str">
        <f>IF(ISNUMBER(san!P514), IF(san!P514=-999,"NA",san!P514), "-")</f>
        <v>-</v>
      </c>
      <c r="Q516" s="38" t="str">
        <f>IF(ISNUMBER(san!Q514), IF(san!Q514=-999,"NA",IF(san!Q514&gt;99, "&gt;99", IF(san!Q514&lt;1, "&lt;1", san!Q514))), "-")</f>
        <v>-</v>
      </c>
      <c r="R516" s="39" t="str">
        <f>IF(ISNUMBER(san!R514), IF(san!R514=-999,"NA",IF(san!R514&gt;99, "&gt;99", IF(san!R514&lt;1, "&lt;1", san!R514))), "-")</f>
        <v>-</v>
      </c>
      <c r="S516" s="39" t="str">
        <f>IF(ISNUMBER(san!S514), IF(san!S514=-999,"NA",IF(san!S514&gt;99, "&gt;99", IF(san!S514&lt;1, "&lt;1", san!S514))), "-")</f>
        <v>-</v>
      </c>
      <c r="T516" s="40" t="str">
        <f>IF(ISNUMBER(san!T514), IF(san!T514=-999,"NA",IF(san!T514&gt;99, "&gt;99", IF(san!T514&lt;1, "&lt;1", san!T514))), "-")</f>
        <v>-</v>
      </c>
      <c r="U516" s="29" t="str">
        <f>IF(ISNUMBER(san!U514), IF(san!U514=-999,"NA",san!U514), "-")</f>
        <v>-</v>
      </c>
      <c r="V516" s="29" t="str">
        <f>IF(ISNUMBER(san!V514), IF(san!V514=-999,"NA",san!V514), "-")</f>
        <v>-</v>
      </c>
      <c r="W516" s="41" t="str">
        <f>IF(ISNUMBER(san!W514), IF(san!W514=-999,"NA",IF(san!W514&gt;99, "&gt;99", IF(san!W514&lt;1, "&lt;1", san!W514))), "-")</f>
        <v>-</v>
      </c>
      <c r="X516" s="39" t="str">
        <f>IF(ISNUMBER(san!X514), IF(san!X514=-999,"NA",IF(san!X514&gt;99, "&gt;99", IF(san!X514&lt;1, "&lt;1", san!X514))), "-")</f>
        <v>-</v>
      </c>
      <c r="Y516" s="39" t="str">
        <f>IF(ISNUMBER(san!Y514), IF(san!Y514=-999,"NA",IF(san!Y514&gt;99, "&gt;99", IF(san!Y514&lt;1, "&lt;1", san!Y514))), "-")</f>
        <v>-</v>
      </c>
      <c r="Z516" s="39" t="str">
        <f>IF(ISNUMBER(san!Z514), IF(san!Z514=-999,"NA",IF(san!Z514&gt;99, "&gt;99", IF(san!Z514&lt;1, "&lt;1", san!Z514))), "-")</f>
        <v>-</v>
      </c>
      <c r="AA516" s="29" t="str">
        <f>IF(ISNUMBER(san!AA514), IF(san!AA514=-999,"NA",san!AA514), "-")</f>
        <v>-</v>
      </c>
      <c r="AB516" s="39" t="str">
        <f>IF(ISNUMBER(san!AB514), IF(san!AB514=-999,"NA",IF(san!AB514&gt;99, "&gt;99", IF(san!AB514&lt;1, "&lt;1", san!AB514))), "-")</f>
        <v>-</v>
      </c>
      <c r="AC516" s="39" t="str">
        <f>IF(ISNUMBER(san!AC514), IF(san!AC514=-999,"NA",IF(san!AC514&gt;99, "&gt;99", IF(san!AC514&lt;1, "&lt;1", san!AC514))), "-")</f>
        <v>-</v>
      </c>
      <c r="AD516" s="39" t="str">
        <f>IF(ISNUMBER(san!AD514), IF(san!AD514=-999,"NA",IF(san!AD514&gt;99, "&gt;99", IF(san!AD514&lt;1, "&lt;1", san!AD514))), "-")</f>
        <v>-</v>
      </c>
      <c r="AE516" s="41" t="str">
        <f>IF(ISNUMBER(san!AE514), IF(san!AE514=-999,"NA",IF(san!AE514&gt;99, "&gt;99", IF(san!AE514&lt;1, "&lt;1", san!AE514))), "-")</f>
        <v>-</v>
      </c>
      <c r="AF516" s="39" t="str">
        <f>IF(ISNUMBER(san!AF514), IF(san!AF514=-999,"NA",IF(san!AF514&gt;99, "&gt;99", IF(san!AF514&lt;1, "&lt;1", san!AF514))), "-")</f>
        <v>-</v>
      </c>
      <c r="AG516" s="39" t="str">
        <f>IF(ISNUMBER(san!AG514), IF(san!AG514=-999,"NA",IF(san!AG514&gt;99, "&gt;99", IF(san!AG514&lt;1, "&lt;1", san!AG514))), "-")</f>
        <v>-</v>
      </c>
      <c r="AH516" s="39" t="str">
        <f>IF(ISNUMBER(san!AH514), IF(san!AH514=-999,"NA",IF(san!AH514&gt;99, "&gt;99", IF(san!AH514&lt;1, "&lt;1", san!AH514))), "-")</f>
        <v>-</v>
      </c>
      <c r="AI516" s="29" t="str">
        <f>IF(ISNUMBER(san!AI514), IF(san!AI514=-999,"NA",san!AI514), "-")</f>
        <v>-</v>
      </c>
      <c r="AJ516" s="39" t="str">
        <f>IF(ISNUMBER(san!AJ514), IF(san!AJ514=-999,"NA",IF(san!AJ514&gt;99, "&gt;99", IF(san!AJ514&lt;1, "&lt;1", san!AJ514))), "-")</f>
        <v>-</v>
      </c>
      <c r="AK516" s="39" t="str">
        <f>IF(ISNUMBER(san!AK514), IF(san!AK514=-999,"NA",IF(san!AK514&gt;99, "&gt;99", IF(san!AK514&lt;1, "&lt;1", san!AK514))), "-")</f>
        <v>-</v>
      </c>
      <c r="AL516" s="39" t="str">
        <f>IF(ISNUMBER(san!AL514), IF(san!AL514=-999,"NA",IF(san!AL514&gt;99, "&gt;99", IF(san!AL514&lt;1, "&lt;1", san!AL514))), "-")</f>
        <v>-</v>
      </c>
      <c r="AM516" s="41" t="str">
        <f>IF(ISNUMBER(san!AM514), IF(san!AM514=-999,"NA",IF(san!AM514&gt;99, "&gt;99", IF(san!AM514&lt;1, "&lt;1", san!AM514))), "-")</f>
        <v>-</v>
      </c>
      <c r="AN516" s="39" t="str">
        <f>IF(ISNUMBER(san!AN514), IF(san!AN514=-999,"NA",IF(san!AN514&gt;99, "&gt;99", IF(san!AN514&lt;1, "&lt;1", san!AN514))), "-")</f>
        <v>-</v>
      </c>
      <c r="AO516" s="39" t="str">
        <f>IF(ISNUMBER(san!AO514), IF(san!AO514=-999,"NA",IF(san!AO514&gt;99, "&gt;99", IF(san!AO514&lt;1, "&lt;1", san!AO514))), "-")</f>
        <v>-</v>
      </c>
      <c r="AP516" s="39" t="str">
        <f>IF(ISNUMBER(san!AP514), IF(san!AP514=-999,"NA",IF(san!AP514&gt;99, "&gt;99", IF(san!AP514&lt;1, "&lt;1", san!AP514))), "-")</f>
        <v>-</v>
      </c>
      <c r="AQ516" s="29" t="str">
        <f>IF(ISNUMBER(san!AQ514), IF(san!AQ514=-999,"NA",san!AQ514), "-")</f>
        <v>-</v>
      </c>
      <c r="AR516" s="39" t="str">
        <f>IF(ISNUMBER(san!AR514), IF(san!AR514=-999,"NA",IF(san!AR514&gt;99, "&gt;99", IF(san!AR514&lt;1, "&lt;1", san!AR514))), "-")</f>
        <v>-</v>
      </c>
      <c r="AS516" s="39" t="str">
        <f>IF(ISNUMBER(san!AS514), IF(san!AS514=-999,"NA",IF(san!AS514&gt;99, "&gt;99", IF(san!AS514&lt;1, "&lt;1", san!AS514))), "-")</f>
        <v>-</v>
      </c>
      <c r="AT516" s="39" t="str">
        <f>IF(ISNUMBER(san!AT514), IF(san!AT514=-999,"NA",IF(san!AT514&gt;99, "&gt;99", IF(san!AT514&lt;1, "&lt;1", san!AT514))), "-")</f>
        <v>-</v>
      </c>
    </row>
    <row r="517" ht="15" hidden="true">
      <c r="A517" s="36" t="str">
        <f>IF(ISBLANK(san!A515), "", san!A515)</f>
        <v/>
      </c>
      <c r="B517" s="57" t="str">
        <f>IF(ISBLANK(san!B515), "", san!B515)</f>
        <v/>
      </c>
      <c r="C517" s="37" t="str">
        <f>IF(ISNUMBER(san!C515), san!C515, "-")</f>
        <v>-</v>
      </c>
      <c r="D517" s="39" t="str">
        <f>IF(ISNUMBER(san!D515), san!D515, "-")</f>
        <v>-</v>
      </c>
      <c r="E517" s="38" t="str">
        <f>IF(ISNUMBER(san!E515), IF(san!E515=-999,"NA",IF(san!E515&gt;99, "&gt;99", IF(san!E515&lt;1, "&lt;1", san!E515))), "-")</f>
        <v>-</v>
      </c>
      <c r="F517" s="39" t="str">
        <f>IF(ISNUMBER(san!F515), IF(san!F515=-999,"NA",IF(san!F515&gt;99, "&gt;99", IF(san!F515&lt;1, "&lt;1", san!F515))), "-")</f>
        <v>-</v>
      </c>
      <c r="G517" s="39" t="str">
        <f>IF(ISNUMBER(san!G515), IF(san!G515=-999,"NA",IF(san!G515&gt;99, "&gt;99", IF(san!G515&lt;1, "&lt;1", san!G515))), "-")</f>
        <v>-</v>
      </c>
      <c r="H517" s="40" t="str">
        <f>IF(ISNUMBER(san!H515), IF(san!H515=-999,"NA",IF(san!H515&gt;99, "&gt;99", IF(san!H515&lt;1, "&lt;1", san!H515))), "-")</f>
        <v>-</v>
      </c>
      <c r="I517" s="29" t="str">
        <f>IF(ISNUMBER(san!I515), IF(san!I515=-999,"NA",san!I515), "-")</f>
        <v>-</v>
      </c>
      <c r="J517" s="29" t="str">
        <f>IF(ISNUMBER(san!J515), IF(san!J515=-999,"NA",san!J515), "-")</f>
        <v>-</v>
      </c>
      <c r="K517" s="38" t="str">
        <f>IF(ISNUMBER(san!K515), IF(san!K515=-999,"NA",IF(san!K515&gt;99, "&gt;99", IF(san!K515&lt;1, "&lt;1", san!K515))), "-")</f>
        <v>-</v>
      </c>
      <c r="L517" s="39" t="str">
        <f>IF(ISNUMBER(san!L515), IF(san!L515=-999,"NA",IF(san!L515&gt;99, "&gt;99", IF(san!L515&lt;1, "&lt;1", san!L515))), "-")</f>
        <v>-</v>
      </c>
      <c r="M517" s="39" t="str">
        <f>IF(ISNUMBER(san!M515), IF(san!M515=-999,"NA",IF(san!M515&gt;99, "&gt;99", IF(san!M515&lt;1, "&lt;1", san!M515))), "-")</f>
        <v>-</v>
      </c>
      <c r="N517" s="40" t="str">
        <f>IF(ISNUMBER(san!N515), IF(san!N515=-999,"NA",IF(san!N515&gt;99, "&gt;99", IF(san!N515&lt;1, "&lt;1", san!N515))), "-")</f>
        <v>-</v>
      </c>
      <c r="O517" s="29" t="str">
        <f>IF(ISNUMBER(san!O515), IF(san!O515=-999,"NA",san!O515), "-")</f>
        <v>-</v>
      </c>
      <c r="P517" s="29" t="str">
        <f>IF(ISNUMBER(san!P515), IF(san!P515=-999,"NA",san!P515), "-")</f>
        <v>-</v>
      </c>
      <c r="Q517" s="38" t="str">
        <f>IF(ISNUMBER(san!Q515), IF(san!Q515=-999,"NA",IF(san!Q515&gt;99, "&gt;99", IF(san!Q515&lt;1, "&lt;1", san!Q515))), "-")</f>
        <v>-</v>
      </c>
      <c r="R517" s="39" t="str">
        <f>IF(ISNUMBER(san!R515), IF(san!R515=-999,"NA",IF(san!R515&gt;99, "&gt;99", IF(san!R515&lt;1, "&lt;1", san!R515))), "-")</f>
        <v>-</v>
      </c>
      <c r="S517" s="39" t="str">
        <f>IF(ISNUMBER(san!S515), IF(san!S515=-999,"NA",IF(san!S515&gt;99, "&gt;99", IF(san!S515&lt;1, "&lt;1", san!S515))), "-")</f>
        <v>-</v>
      </c>
      <c r="T517" s="40" t="str">
        <f>IF(ISNUMBER(san!T515), IF(san!T515=-999,"NA",IF(san!T515&gt;99, "&gt;99", IF(san!T515&lt;1, "&lt;1", san!T515))), "-")</f>
        <v>-</v>
      </c>
      <c r="U517" s="29" t="str">
        <f>IF(ISNUMBER(san!U515), IF(san!U515=-999,"NA",san!U515), "-")</f>
        <v>-</v>
      </c>
      <c r="V517" s="29" t="str">
        <f>IF(ISNUMBER(san!V515), IF(san!V515=-999,"NA",san!V515), "-")</f>
        <v>-</v>
      </c>
      <c r="W517" s="41" t="str">
        <f>IF(ISNUMBER(san!W515), IF(san!W515=-999,"NA",IF(san!W515&gt;99, "&gt;99", IF(san!W515&lt;1, "&lt;1", san!W515))), "-")</f>
        <v>-</v>
      </c>
      <c r="X517" s="39" t="str">
        <f>IF(ISNUMBER(san!X515), IF(san!X515=-999,"NA",IF(san!X515&gt;99, "&gt;99", IF(san!X515&lt;1, "&lt;1", san!X515))), "-")</f>
        <v>-</v>
      </c>
      <c r="Y517" s="39" t="str">
        <f>IF(ISNUMBER(san!Y515), IF(san!Y515=-999,"NA",IF(san!Y515&gt;99, "&gt;99", IF(san!Y515&lt;1, "&lt;1", san!Y515))), "-")</f>
        <v>-</v>
      </c>
      <c r="Z517" s="39" t="str">
        <f>IF(ISNUMBER(san!Z515), IF(san!Z515=-999,"NA",IF(san!Z515&gt;99, "&gt;99", IF(san!Z515&lt;1, "&lt;1", san!Z515))), "-")</f>
        <v>-</v>
      </c>
      <c r="AA517" s="29" t="str">
        <f>IF(ISNUMBER(san!AA515), IF(san!AA515=-999,"NA",san!AA515), "-")</f>
        <v>-</v>
      </c>
      <c r="AB517" s="39" t="str">
        <f>IF(ISNUMBER(san!AB515), IF(san!AB515=-999,"NA",IF(san!AB515&gt;99, "&gt;99", IF(san!AB515&lt;1, "&lt;1", san!AB515))), "-")</f>
        <v>-</v>
      </c>
      <c r="AC517" s="39" t="str">
        <f>IF(ISNUMBER(san!AC515), IF(san!AC515=-999,"NA",IF(san!AC515&gt;99, "&gt;99", IF(san!AC515&lt;1, "&lt;1", san!AC515))), "-")</f>
        <v>-</v>
      </c>
      <c r="AD517" s="39" t="str">
        <f>IF(ISNUMBER(san!AD515), IF(san!AD515=-999,"NA",IF(san!AD515&gt;99, "&gt;99", IF(san!AD515&lt;1, "&lt;1", san!AD515))), "-")</f>
        <v>-</v>
      </c>
      <c r="AE517" s="41" t="str">
        <f>IF(ISNUMBER(san!AE515), IF(san!AE515=-999,"NA",IF(san!AE515&gt;99, "&gt;99", IF(san!AE515&lt;1, "&lt;1", san!AE515))), "-")</f>
        <v>-</v>
      </c>
      <c r="AF517" s="39" t="str">
        <f>IF(ISNUMBER(san!AF515), IF(san!AF515=-999,"NA",IF(san!AF515&gt;99, "&gt;99", IF(san!AF515&lt;1, "&lt;1", san!AF515))), "-")</f>
        <v>-</v>
      </c>
      <c r="AG517" s="39" t="str">
        <f>IF(ISNUMBER(san!AG515), IF(san!AG515=-999,"NA",IF(san!AG515&gt;99, "&gt;99", IF(san!AG515&lt;1, "&lt;1", san!AG515))), "-")</f>
        <v>-</v>
      </c>
      <c r="AH517" s="39" t="str">
        <f>IF(ISNUMBER(san!AH515), IF(san!AH515=-999,"NA",IF(san!AH515&gt;99, "&gt;99", IF(san!AH515&lt;1, "&lt;1", san!AH515))), "-")</f>
        <v>-</v>
      </c>
      <c r="AI517" s="29" t="str">
        <f>IF(ISNUMBER(san!AI515), IF(san!AI515=-999,"NA",san!AI515), "-")</f>
        <v>-</v>
      </c>
      <c r="AJ517" s="39" t="str">
        <f>IF(ISNUMBER(san!AJ515), IF(san!AJ515=-999,"NA",IF(san!AJ515&gt;99, "&gt;99", IF(san!AJ515&lt;1, "&lt;1", san!AJ515))), "-")</f>
        <v>-</v>
      </c>
      <c r="AK517" s="39" t="str">
        <f>IF(ISNUMBER(san!AK515), IF(san!AK515=-999,"NA",IF(san!AK515&gt;99, "&gt;99", IF(san!AK515&lt;1, "&lt;1", san!AK515))), "-")</f>
        <v>-</v>
      </c>
      <c r="AL517" s="39" t="str">
        <f>IF(ISNUMBER(san!AL515), IF(san!AL515=-999,"NA",IF(san!AL515&gt;99, "&gt;99", IF(san!AL515&lt;1, "&lt;1", san!AL515))), "-")</f>
        <v>-</v>
      </c>
      <c r="AM517" s="41" t="str">
        <f>IF(ISNUMBER(san!AM515), IF(san!AM515=-999,"NA",IF(san!AM515&gt;99, "&gt;99", IF(san!AM515&lt;1, "&lt;1", san!AM515))), "-")</f>
        <v>-</v>
      </c>
      <c r="AN517" s="39" t="str">
        <f>IF(ISNUMBER(san!AN515), IF(san!AN515=-999,"NA",IF(san!AN515&gt;99, "&gt;99", IF(san!AN515&lt;1, "&lt;1", san!AN515))), "-")</f>
        <v>-</v>
      </c>
      <c r="AO517" s="39" t="str">
        <f>IF(ISNUMBER(san!AO515), IF(san!AO515=-999,"NA",IF(san!AO515&gt;99, "&gt;99", IF(san!AO515&lt;1, "&lt;1", san!AO515))), "-")</f>
        <v>-</v>
      </c>
      <c r="AP517" s="39" t="str">
        <f>IF(ISNUMBER(san!AP515), IF(san!AP515=-999,"NA",IF(san!AP515&gt;99, "&gt;99", IF(san!AP515&lt;1, "&lt;1", san!AP515))), "-")</f>
        <v>-</v>
      </c>
      <c r="AQ517" s="29" t="str">
        <f>IF(ISNUMBER(san!AQ515), IF(san!AQ515=-999,"NA",san!AQ515), "-")</f>
        <v>-</v>
      </c>
      <c r="AR517" s="39" t="str">
        <f>IF(ISNUMBER(san!AR515), IF(san!AR515=-999,"NA",IF(san!AR515&gt;99, "&gt;99", IF(san!AR515&lt;1, "&lt;1", san!AR515))), "-")</f>
        <v>-</v>
      </c>
      <c r="AS517" s="39" t="str">
        <f>IF(ISNUMBER(san!AS515), IF(san!AS515=-999,"NA",IF(san!AS515&gt;99, "&gt;99", IF(san!AS515&lt;1, "&lt;1", san!AS515))), "-")</f>
        <v>-</v>
      </c>
      <c r="AT517" s="39" t="str">
        <f>IF(ISNUMBER(san!AT515), IF(san!AT515=-999,"NA",IF(san!AT515&gt;99, "&gt;99", IF(san!AT515&lt;1, "&lt;1", san!AT515))), "-")</f>
        <v>-</v>
      </c>
    </row>
    <row r="518" ht="15" hidden="true">
      <c r="A518" s="36" t="str">
        <f>IF(ISBLANK(san!A516), "", san!A516)</f>
        <v/>
      </c>
      <c r="B518" s="57" t="str">
        <f>IF(ISBLANK(san!B516), "", san!B516)</f>
        <v/>
      </c>
      <c r="C518" s="37" t="str">
        <f>IF(ISNUMBER(san!C516), san!C516, "-")</f>
        <v>-</v>
      </c>
      <c r="D518" s="39" t="str">
        <f>IF(ISNUMBER(san!D516), san!D516, "-")</f>
        <v>-</v>
      </c>
      <c r="E518" s="38" t="str">
        <f>IF(ISNUMBER(san!E516), IF(san!E516=-999,"NA",IF(san!E516&gt;99, "&gt;99", IF(san!E516&lt;1, "&lt;1", san!E516))), "-")</f>
        <v>-</v>
      </c>
      <c r="F518" s="39" t="str">
        <f>IF(ISNUMBER(san!F516), IF(san!F516=-999,"NA",IF(san!F516&gt;99, "&gt;99", IF(san!F516&lt;1, "&lt;1", san!F516))), "-")</f>
        <v>-</v>
      </c>
      <c r="G518" s="39" t="str">
        <f>IF(ISNUMBER(san!G516), IF(san!G516=-999,"NA",IF(san!G516&gt;99, "&gt;99", IF(san!G516&lt;1, "&lt;1", san!G516))), "-")</f>
        <v>-</v>
      </c>
      <c r="H518" s="40" t="str">
        <f>IF(ISNUMBER(san!H516), IF(san!H516=-999,"NA",IF(san!H516&gt;99, "&gt;99", IF(san!H516&lt;1, "&lt;1", san!H516))), "-")</f>
        <v>-</v>
      </c>
      <c r="I518" s="29" t="str">
        <f>IF(ISNUMBER(san!I516), IF(san!I516=-999,"NA",san!I516), "-")</f>
        <v>-</v>
      </c>
      <c r="J518" s="29" t="str">
        <f>IF(ISNUMBER(san!J516), IF(san!J516=-999,"NA",san!J516), "-")</f>
        <v>-</v>
      </c>
      <c r="K518" s="38" t="str">
        <f>IF(ISNUMBER(san!K516), IF(san!K516=-999,"NA",IF(san!K516&gt;99, "&gt;99", IF(san!K516&lt;1, "&lt;1", san!K516))), "-")</f>
        <v>-</v>
      </c>
      <c r="L518" s="39" t="str">
        <f>IF(ISNUMBER(san!L516), IF(san!L516=-999,"NA",IF(san!L516&gt;99, "&gt;99", IF(san!L516&lt;1, "&lt;1", san!L516))), "-")</f>
        <v>-</v>
      </c>
      <c r="M518" s="39" t="str">
        <f>IF(ISNUMBER(san!M516), IF(san!M516=-999,"NA",IF(san!M516&gt;99, "&gt;99", IF(san!M516&lt;1, "&lt;1", san!M516))), "-")</f>
        <v>-</v>
      </c>
      <c r="N518" s="40" t="str">
        <f>IF(ISNUMBER(san!N516), IF(san!N516=-999,"NA",IF(san!N516&gt;99, "&gt;99", IF(san!N516&lt;1, "&lt;1", san!N516))), "-")</f>
        <v>-</v>
      </c>
      <c r="O518" s="29" t="str">
        <f>IF(ISNUMBER(san!O516), IF(san!O516=-999,"NA",san!O516), "-")</f>
        <v>-</v>
      </c>
      <c r="P518" s="29" t="str">
        <f>IF(ISNUMBER(san!P516), IF(san!P516=-999,"NA",san!P516), "-")</f>
        <v>-</v>
      </c>
      <c r="Q518" s="38" t="str">
        <f>IF(ISNUMBER(san!Q516), IF(san!Q516=-999,"NA",IF(san!Q516&gt;99, "&gt;99", IF(san!Q516&lt;1, "&lt;1", san!Q516))), "-")</f>
        <v>-</v>
      </c>
      <c r="R518" s="39" t="str">
        <f>IF(ISNUMBER(san!R516), IF(san!R516=-999,"NA",IF(san!R516&gt;99, "&gt;99", IF(san!R516&lt;1, "&lt;1", san!R516))), "-")</f>
        <v>-</v>
      </c>
      <c r="S518" s="39" t="str">
        <f>IF(ISNUMBER(san!S516), IF(san!S516=-999,"NA",IF(san!S516&gt;99, "&gt;99", IF(san!S516&lt;1, "&lt;1", san!S516))), "-")</f>
        <v>-</v>
      </c>
      <c r="T518" s="40" t="str">
        <f>IF(ISNUMBER(san!T516), IF(san!T516=-999,"NA",IF(san!T516&gt;99, "&gt;99", IF(san!T516&lt;1, "&lt;1", san!T516))), "-")</f>
        <v>-</v>
      </c>
      <c r="U518" s="29" t="str">
        <f>IF(ISNUMBER(san!U516), IF(san!U516=-999,"NA",san!U516), "-")</f>
        <v>-</v>
      </c>
      <c r="V518" s="29" t="str">
        <f>IF(ISNUMBER(san!V516), IF(san!V516=-999,"NA",san!V516), "-")</f>
        <v>-</v>
      </c>
      <c r="W518" s="41" t="str">
        <f>IF(ISNUMBER(san!W516), IF(san!W516=-999,"NA",IF(san!W516&gt;99, "&gt;99", IF(san!W516&lt;1, "&lt;1", san!W516))), "-")</f>
        <v>-</v>
      </c>
      <c r="X518" s="39" t="str">
        <f>IF(ISNUMBER(san!X516), IF(san!X516=-999,"NA",IF(san!X516&gt;99, "&gt;99", IF(san!X516&lt;1, "&lt;1", san!X516))), "-")</f>
        <v>-</v>
      </c>
      <c r="Y518" s="39" t="str">
        <f>IF(ISNUMBER(san!Y516), IF(san!Y516=-999,"NA",IF(san!Y516&gt;99, "&gt;99", IF(san!Y516&lt;1, "&lt;1", san!Y516))), "-")</f>
        <v>-</v>
      </c>
      <c r="Z518" s="39" t="str">
        <f>IF(ISNUMBER(san!Z516), IF(san!Z516=-999,"NA",IF(san!Z516&gt;99, "&gt;99", IF(san!Z516&lt;1, "&lt;1", san!Z516))), "-")</f>
        <v>-</v>
      </c>
      <c r="AA518" s="29" t="str">
        <f>IF(ISNUMBER(san!AA516), IF(san!AA516=-999,"NA",san!AA516), "-")</f>
        <v>-</v>
      </c>
      <c r="AB518" s="39" t="str">
        <f>IF(ISNUMBER(san!AB516), IF(san!AB516=-999,"NA",IF(san!AB516&gt;99, "&gt;99", IF(san!AB516&lt;1, "&lt;1", san!AB516))), "-")</f>
        <v>-</v>
      </c>
      <c r="AC518" s="39" t="str">
        <f>IF(ISNUMBER(san!AC516), IF(san!AC516=-999,"NA",IF(san!AC516&gt;99, "&gt;99", IF(san!AC516&lt;1, "&lt;1", san!AC516))), "-")</f>
        <v>-</v>
      </c>
      <c r="AD518" s="39" t="str">
        <f>IF(ISNUMBER(san!AD516), IF(san!AD516=-999,"NA",IF(san!AD516&gt;99, "&gt;99", IF(san!AD516&lt;1, "&lt;1", san!AD516))), "-")</f>
        <v>-</v>
      </c>
      <c r="AE518" s="41" t="str">
        <f>IF(ISNUMBER(san!AE516), IF(san!AE516=-999,"NA",IF(san!AE516&gt;99, "&gt;99", IF(san!AE516&lt;1, "&lt;1", san!AE516))), "-")</f>
        <v>-</v>
      </c>
      <c r="AF518" s="39" t="str">
        <f>IF(ISNUMBER(san!AF516), IF(san!AF516=-999,"NA",IF(san!AF516&gt;99, "&gt;99", IF(san!AF516&lt;1, "&lt;1", san!AF516))), "-")</f>
        <v>-</v>
      </c>
      <c r="AG518" s="39" t="str">
        <f>IF(ISNUMBER(san!AG516), IF(san!AG516=-999,"NA",IF(san!AG516&gt;99, "&gt;99", IF(san!AG516&lt;1, "&lt;1", san!AG516))), "-")</f>
        <v>-</v>
      </c>
      <c r="AH518" s="39" t="str">
        <f>IF(ISNUMBER(san!AH516), IF(san!AH516=-999,"NA",IF(san!AH516&gt;99, "&gt;99", IF(san!AH516&lt;1, "&lt;1", san!AH516))), "-")</f>
        <v>-</v>
      </c>
      <c r="AI518" s="29" t="str">
        <f>IF(ISNUMBER(san!AI516), IF(san!AI516=-999,"NA",san!AI516), "-")</f>
        <v>-</v>
      </c>
      <c r="AJ518" s="39" t="str">
        <f>IF(ISNUMBER(san!AJ516), IF(san!AJ516=-999,"NA",IF(san!AJ516&gt;99, "&gt;99", IF(san!AJ516&lt;1, "&lt;1", san!AJ516))), "-")</f>
        <v>-</v>
      </c>
      <c r="AK518" s="39" t="str">
        <f>IF(ISNUMBER(san!AK516), IF(san!AK516=-999,"NA",IF(san!AK516&gt;99, "&gt;99", IF(san!AK516&lt;1, "&lt;1", san!AK516))), "-")</f>
        <v>-</v>
      </c>
      <c r="AL518" s="39" t="str">
        <f>IF(ISNUMBER(san!AL516), IF(san!AL516=-999,"NA",IF(san!AL516&gt;99, "&gt;99", IF(san!AL516&lt;1, "&lt;1", san!AL516))), "-")</f>
        <v>-</v>
      </c>
      <c r="AM518" s="41" t="str">
        <f>IF(ISNUMBER(san!AM516), IF(san!AM516=-999,"NA",IF(san!AM516&gt;99, "&gt;99", IF(san!AM516&lt;1, "&lt;1", san!AM516))), "-")</f>
        <v>-</v>
      </c>
      <c r="AN518" s="39" t="str">
        <f>IF(ISNUMBER(san!AN516), IF(san!AN516=-999,"NA",IF(san!AN516&gt;99, "&gt;99", IF(san!AN516&lt;1, "&lt;1", san!AN516))), "-")</f>
        <v>-</v>
      </c>
      <c r="AO518" s="39" t="str">
        <f>IF(ISNUMBER(san!AO516), IF(san!AO516=-999,"NA",IF(san!AO516&gt;99, "&gt;99", IF(san!AO516&lt;1, "&lt;1", san!AO516))), "-")</f>
        <v>-</v>
      </c>
      <c r="AP518" s="39" t="str">
        <f>IF(ISNUMBER(san!AP516), IF(san!AP516=-999,"NA",IF(san!AP516&gt;99, "&gt;99", IF(san!AP516&lt;1, "&lt;1", san!AP516))), "-")</f>
        <v>-</v>
      </c>
      <c r="AQ518" s="29" t="str">
        <f>IF(ISNUMBER(san!AQ516), IF(san!AQ516=-999,"NA",san!AQ516), "-")</f>
        <v>-</v>
      </c>
      <c r="AR518" s="39" t="str">
        <f>IF(ISNUMBER(san!AR516), IF(san!AR516=-999,"NA",IF(san!AR516&gt;99, "&gt;99", IF(san!AR516&lt;1, "&lt;1", san!AR516))), "-")</f>
        <v>-</v>
      </c>
      <c r="AS518" s="39" t="str">
        <f>IF(ISNUMBER(san!AS516), IF(san!AS516=-999,"NA",IF(san!AS516&gt;99, "&gt;99", IF(san!AS516&lt;1, "&lt;1", san!AS516))), "-")</f>
        <v>-</v>
      </c>
      <c r="AT518" s="39" t="str">
        <f>IF(ISNUMBER(san!AT516), IF(san!AT516=-999,"NA",IF(san!AT516&gt;99, "&gt;99", IF(san!AT516&lt;1, "&lt;1", san!AT516))), "-")</f>
        <v>-</v>
      </c>
    </row>
    <row r="519" ht="15" hidden="true">
      <c r="A519" s="36" t="str">
        <f>IF(ISBLANK(san!A517), "", san!A517)</f>
        <v/>
      </c>
      <c r="B519" s="57" t="str">
        <f>IF(ISBLANK(san!B517), "", san!B517)</f>
        <v/>
      </c>
      <c r="C519" s="37" t="str">
        <f>IF(ISNUMBER(san!C517), san!C517, "-")</f>
        <v>-</v>
      </c>
      <c r="D519" s="39" t="str">
        <f>IF(ISNUMBER(san!D517), san!D517, "-")</f>
        <v>-</v>
      </c>
      <c r="E519" s="38" t="str">
        <f>IF(ISNUMBER(san!E517), IF(san!E517=-999,"NA",IF(san!E517&gt;99, "&gt;99", IF(san!E517&lt;1, "&lt;1", san!E517))), "-")</f>
        <v>-</v>
      </c>
      <c r="F519" s="39" t="str">
        <f>IF(ISNUMBER(san!F517), IF(san!F517=-999,"NA",IF(san!F517&gt;99, "&gt;99", IF(san!F517&lt;1, "&lt;1", san!F517))), "-")</f>
        <v>-</v>
      </c>
      <c r="G519" s="39" t="str">
        <f>IF(ISNUMBER(san!G517), IF(san!G517=-999,"NA",IF(san!G517&gt;99, "&gt;99", IF(san!G517&lt;1, "&lt;1", san!G517))), "-")</f>
        <v>-</v>
      </c>
      <c r="H519" s="40" t="str">
        <f>IF(ISNUMBER(san!H517), IF(san!H517=-999,"NA",IF(san!H517&gt;99, "&gt;99", IF(san!H517&lt;1, "&lt;1", san!H517))), "-")</f>
        <v>-</v>
      </c>
      <c r="I519" s="29" t="str">
        <f>IF(ISNUMBER(san!I517), IF(san!I517=-999,"NA",san!I517), "-")</f>
        <v>-</v>
      </c>
      <c r="J519" s="29" t="str">
        <f>IF(ISNUMBER(san!J517), IF(san!J517=-999,"NA",san!J517), "-")</f>
        <v>-</v>
      </c>
      <c r="K519" s="38" t="str">
        <f>IF(ISNUMBER(san!K517), IF(san!K517=-999,"NA",IF(san!K517&gt;99, "&gt;99", IF(san!K517&lt;1, "&lt;1", san!K517))), "-")</f>
        <v>-</v>
      </c>
      <c r="L519" s="39" t="str">
        <f>IF(ISNUMBER(san!L517), IF(san!L517=-999,"NA",IF(san!L517&gt;99, "&gt;99", IF(san!L517&lt;1, "&lt;1", san!L517))), "-")</f>
        <v>-</v>
      </c>
      <c r="M519" s="39" t="str">
        <f>IF(ISNUMBER(san!M517), IF(san!M517=-999,"NA",IF(san!M517&gt;99, "&gt;99", IF(san!M517&lt;1, "&lt;1", san!M517))), "-")</f>
        <v>-</v>
      </c>
      <c r="N519" s="40" t="str">
        <f>IF(ISNUMBER(san!N517), IF(san!N517=-999,"NA",IF(san!N517&gt;99, "&gt;99", IF(san!N517&lt;1, "&lt;1", san!N517))), "-")</f>
        <v>-</v>
      </c>
      <c r="O519" s="29" t="str">
        <f>IF(ISNUMBER(san!O517), IF(san!O517=-999,"NA",san!O517), "-")</f>
        <v>-</v>
      </c>
      <c r="P519" s="29" t="str">
        <f>IF(ISNUMBER(san!P517), IF(san!P517=-999,"NA",san!P517), "-")</f>
        <v>-</v>
      </c>
      <c r="Q519" s="38" t="str">
        <f>IF(ISNUMBER(san!Q517), IF(san!Q517=-999,"NA",IF(san!Q517&gt;99, "&gt;99", IF(san!Q517&lt;1, "&lt;1", san!Q517))), "-")</f>
        <v>-</v>
      </c>
      <c r="R519" s="39" t="str">
        <f>IF(ISNUMBER(san!R517), IF(san!R517=-999,"NA",IF(san!R517&gt;99, "&gt;99", IF(san!R517&lt;1, "&lt;1", san!R517))), "-")</f>
        <v>-</v>
      </c>
      <c r="S519" s="39" t="str">
        <f>IF(ISNUMBER(san!S517), IF(san!S517=-999,"NA",IF(san!S517&gt;99, "&gt;99", IF(san!S517&lt;1, "&lt;1", san!S517))), "-")</f>
        <v>-</v>
      </c>
      <c r="T519" s="40" t="str">
        <f>IF(ISNUMBER(san!T517), IF(san!T517=-999,"NA",IF(san!T517&gt;99, "&gt;99", IF(san!T517&lt;1, "&lt;1", san!T517))), "-")</f>
        <v>-</v>
      </c>
      <c r="U519" s="29" t="str">
        <f>IF(ISNUMBER(san!U517), IF(san!U517=-999,"NA",san!U517), "-")</f>
        <v>-</v>
      </c>
      <c r="V519" s="29" t="str">
        <f>IF(ISNUMBER(san!V517), IF(san!V517=-999,"NA",san!V517), "-")</f>
        <v>-</v>
      </c>
      <c r="W519" s="41" t="str">
        <f>IF(ISNUMBER(san!W517), IF(san!W517=-999,"NA",IF(san!W517&gt;99, "&gt;99", IF(san!W517&lt;1, "&lt;1", san!W517))), "-")</f>
        <v>-</v>
      </c>
      <c r="X519" s="39" t="str">
        <f>IF(ISNUMBER(san!X517), IF(san!X517=-999,"NA",IF(san!X517&gt;99, "&gt;99", IF(san!X517&lt;1, "&lt;1", san!X517))), "-")</f>
        <v>-</v>
      </c>
      <c r="Y519" s="39" t="str">
        <f>IF(ISNUMBER(san!Y517), IF(san!Y517=-999,"NA",IF(san!Y517&gt;99, "&gt;99", IF(san!Y517&lt;1, "&lt;1", san!Y517))), "-")</f>
        <v>-</v>
      </c>
      <c r="Z519" s="39" t="str">
        <f>IF(ISNUMBER(san!Z517), IF(san!Z517=-999,"NA",IF(san!Z517&gt;99, "&gt;99", IF(san!Z517&lt;1, "&lt;1", san!Z517))), "-")</f>
        <v>-</v>
      </c>
      <c r="AA519" s="29" t="str">
        <f>IF(ISNUMBER(san!AA517), IF(san!AA517=-999,"NA",san!AA517), "-")</f>
        <v>-</v>
      </c>
      <c r="AB519" s="39" t="str">
        <f>IF(ISNUMBER(san!AB517), IF(san!AB517=-999,"NA",IF(san!AB517&gt;99, "&gt;99", IF(san!AB517&lt;1, "&lt;1", san!AB517))), "-")</f>
        <v>-</v>
      </c>
      <c r="AC519" s="39" t="str">
        <f>IF(ISNUMBER(san!AC517), IF(san!AC517=-999,"NA",IF(san!AC517&gt;99, "&gt;99", IF(san!AC517&lt;1, "&lt;1", san!AC517))), "-")</f>
        <v>-</v>
      </c>
      <c r="AD519" s="39" t="str">
        <f>IF(ISNUMBER(san!AD517), IF(san!AD517=-999,"NA",IF(san!AD517&gt;99, "&gt;99", IF(san!AD517&lt;1, "&lt;1", san!AD517))), "-")</f>
        <v>-</v>
      </c>
      <c r="AE519" s="41" t="str">
        <f>IF(ISNUMBER(san!AE517), IF(san!AE517=-999,"NA",IF(san!AE517&gt;99, "&gt;99", IF(san!AE517&lt;1, "&lt;1", san!AE517))), "-")</f>
        <v>-</v>
      </c>
      <c r="AF519" s="39" t="str">
        <f>IF(ISNUMBER(san!AF517), IF(san!AF517=-999,"NA",IF(san!AF517&gt;99, "&gt;99", IF(san!AF517&lt;1, "&lt;1", san!AF517))), "-")</f>
        <v>-</v>
      </c>
      <c r="AG519" s="39" t="str">
        <f>IF(ISNUMBER(san!AG517), IF(san!AG517=-999,"NA",IF(san!AG517&gt;99, "&gt;99", IF(san!AG517&lt;1, "&lt;1", san!AG517))), "-")</f>
        <v>-</v>
      </c>
      <c r="AH519" s="39" t="str">
        <f>IF(ISNUMBER(san!AH517), IF(san!AH517=-999,"NA",IF(san!AH517&gt;99, "&gt;99", IF(san!AH517&lt;1, "&lt;1", san!AH517))), "-")</f>
        <v>-</v>
      </c>
      <c r="AI519" s="29" t="str">
        <f>IF(ISNUMBER(san!AI517), IF(san!AI517=-999,"NA",san!AI517), "-")</f>
        <v>-</v>
      </c>
      <c r="AJ519" s="39" t="str">
        <f>IF(ISNUMBER(san!AJ517), IF(san!AJ517=-999,"NA",IF(san!AJ517&gt;99, "&gt;99", IF(san!AJ517&lt;1, "&lt;1", san!AJ517))), "-")</f>
        <v>-</v>
      </c>
      <c r="AK519" s="39" t="str">
        <f>IF(ISNUMBER(san!AK517), IF(san!AK517=-999,"NA",IF(san!AK517&gt;99, "&gt;99", IF(san!AK517&lt;1, "&lt;1", san!AK517))), "-")</f>
        <v>-</v>
      </c>
      <c r="AL519" s="39" t="str">
        <f>IF(ISNUMBER(san!AL517), IF(san!AL517=-999,"NA",IF(san!AL517&gt;99, "&gt;99", IF(san!AL517&lt;1, "&lt;1", san!AL517))), "-")</f>
        <v>-</v>
      </c>
      <c r="AM519" s="41" t="str">
        <f>IF(ISNUMBER(san!AM517), IF(san!AM517=-999,"NA",IF(san!AM517&gt;99, "&gt;99", IF(san!AM517&lt;1, "&lt;1", san!AM517))), "-")</f>
        <v>-</v>
      </c>
      <c r="AN519" s="39" t="str">
        <f>IF(ISNUMBER(san!AN517), IF(san!AN517=-999,"NA",IF(san!AN517&gt;99, "&gt;99", IF(san!AN517&lt;1, "&lt;1", san!AN517))), "-")</f>
        <v>-</v>
      </c>
      <c r="AO519" s="39" t="str">
        <f>IF(ISNUMBER(san!AO517), IF(san!AO517=-999,"NA",IF(san!AO517&gt;99, "&gt;99", IF(san!AO517&lt;1, "&lt;1", san!AO517))), "-")</f>
        <v>-</v>
      </c>
      <c r="AP519" s="39" t="str">
        <f>IF(ISNUMBER(san!AP517), IF(san!AP517=-999,"NA",IF(san!AP517&gt;99, "&gt;99", IF(san!AP517&lt;1, "&lt;1", san!AP517))), "-")</f>
        <v>-</v>
      </c>
      <c r="AQ519" s="29" t="str">
        <f>IF(ISNUMBER(san!AQ517), IF(san!AQ517=-999,"NA",san!AQ517), "-")</f>
        <v>-</v>
      </c>
      <c r="AR519" s="39" t="str">
        <f>IF(ISNUMBER(san!AR517), IF(san!AR517=-999,"NA",IF(san!AR517&gt;99, "&gt;99", IF(san!AR517&lt;1, "&lt;1", san!AR517))), "-")</f>
        <v>-</v>
      </c>
      <c r="AS519" s="39" t="str">
        <f>IF(ISNUMBER(san!AS517), IF(san!AS517=-999,"NA",IF(san!AS517&gt;99, "&gt;99", IF(san!AS517&lt;1, "&lt;1", san!AS517))), "-")</f>
        <v>-</v>
      </c>
      <c r="AT519" s="39" t="str">
        <f>IF(ISNUMBER(san!AT517), IF(san!AT517=-999,"NA",IF(san!AT517&gt;99, "&gt;99", IF(san!AT517&lt;1, "&lt;1", san!AT517))), "-")</f>
        <v>-</v>
      </c>
    </row>
    <row r="520" ht="15" hidden="true">
      <c r="A520" s="36" t="str">
        <f>IF(ISBLANK(san!A518), "", san!A518)</f>
        <v/>
      </c>
      <c r="B520" s="57" t="str">
        <f>IF(ISBLANK(san!B518), "", san!B518)</f>
        <v/>
      </c>
      <c r="C520" s="37" t="str">
        <f>IF(ISNUMBER(san!C518), san!C518, "-")</f>
        <v>-</v>
      </c>
      <c r="D520" s="39" t="str">
        <f>IF(ISNUMBER(san!D518), san!D518, "-")</f>
        <v>-</v>
      </c>
      <c r="E520" s="38" t="str">
        <f>IF(ISNUMBER(san!E518), IF(san!E518=-999,"NA",IF(san!E518&gt;99, "&gt;99", IF(san!E518&lt;1, "&lt;1", san!E518))), "-")</f>
        <v>-</v>
      </c>
      <c r="F520" s="39" t="str">
        <f>IF(ISNUMBER(san!F518), IF(san!F518=-999,"NA",IF(san!F518&gt;99, "&gt;99", IF(san!F518&lt;1, "&lt;1", san!F518))), "-")</f>
        <v>-</v>
      </c>
      <c r="G520" s="39" t="str">
        <f>IF(ISNUMBER(san!G518), IF(san!G518=-999,"NA",IF(san!G518&gt;99, "&gt;99", IF(san!G518&lt;1, "&lt;1", san!G518))), "-")</f>
        <v>-</v>
      </c>
      <c r="H520" s="40" t="str">
        <f>IF(ISNUMBER(san!H518), IF(san!H518=-999,"NA",IF(san!H518&gt;99, "&gt;99", IF(san!H518&lt;1, "&lt;1", san!H518))), "-")</f>
        <v>-</v>
      </c>
      <c r="I520" s="29" t="str">
        <f>IF(ISNUMBER(san!I518), IF(san!I518=-999,"NA",san!I518), "-")</f>
        <v>-</v>
      </c>
      <c r="J520" s="29" t="str">
        <f>IF(ISNUMBER(san!J518), IF(san!J518=-999,"NA",san!J518), "-")</f>
        <v>-</v>
      </c>
      <c r="K520" s="38" t="str">
        <f>IF(ISNUMBER(san!K518), IF(san!K518=-999,"NA",IF(san!K518&gt;99, "&gt;99", IF(san!K518&lt;1, "&lt;1", san!K518))), "-")</f>
        <v>-</v>
      </c>
      <c r="L520" s="39" t="str">
        <f>IF(ISNUMBER(san!L518), IF(san!L518=-999,"NA",IF(san!L518&gt;99, "&gt;99", IF(san!L518&lt;1, "&lt;1", san!L518))), "-")</f>
        <v>-</v>
      </c>
      <c r="M520" s="39" t="str">
        <f>IF(ISNUMBER(san!M518), IF(san!M518=-999,"NA",IF(san!M518&gt;99, "&gt;99", IF(san!M518&lt;1, "&lt;1", san!M518))), "-")</f>
        <v>-</v>
      </c>
      <c r="N520" s="40" t="str">
        <f>IF(ISNUMBER(san!N518), IF(san!N518=-999,"NA",IF(san!N518&gt;99, "&gt;99", IF(san!N518&lt;1, "&lt;1", san!N518))), "-")</f>
        <v>-</v>
      </c>
      <c r="O520" s="29" t="str">
        <f>IF(ISNUMBER(san!O518), IF(san!O518=-999,"NA",san!O518), "-")</f>
        <v>-</v>
      </c>
      <c r="P520" s="29" t="str">
        <f>IF(ISNUMBER(san!P518), IF(san!P518=-999,"NA",san!P518), "-")</f>
        <v>-</v>
      </c>
      <c r="Q520" s="38" t="str">
        <f>IF(ISNUMBER(san!Q518), IF(san!Q518=-999,"NA",IF(san!Q518&gt;99, "&gt;99", IF(san!Q518&lt;1, "&lt;1", san!Q518))), "-")</f>
        <v>-</v>
      </c>
      <c r="R520" s="39" t="str">
        <f>IF(ISNUMBER(san!R518), IF(san!R518=-999,"NA",IF(san!R518&gt;99, "&gt;99", IF(san!R518&lt;1, "&lt;1", san!R518))), "-")</f>
        <v>-</v>
      </c>
      <c r="S520" s="39" t="str">
        <f>IF(ISNUMBER(san!S518), IF(san!S518=-999,"NA",IF(san!S518&gt;99, "&gt;99", IF(san!S518&lt;1, "&lt;1", san!S518))), "-")</f>
        <v>-</v>
      </c>
      <c r="T520" s="40" t="str">
        <f>IF(ISNUMBER(san!T518), IF(san!T518=-999,"NA",IF(san!T518&gt;99, "&gt;99", IF(san!T518&lt;1, "&lt;1", san!T518))), "-")</f>
        <v>-</v>
      </c>
      <c r="U520" s="29" t="str">
        <f>IF(ISNUMBER(san!U518), IF(san!U518=-999,"NA",san!U518), "-")</f>
        <v>-</v>
      </c>
      <c r="V520" s="29" t="str">
        <f>IF(ISNUMBER(san!V518), IF(san!V518=-999,"NA",san!V518), "-")</f>
        <v>-</v>
      </c>
      <c r="W520" s="41" t="str">
        <f>IF(ISNUMBER(san!W518), IF(san!W518=-999,"NA",IF(san!W518&gt;99, "&gt;99", IF(san!W518&lt;1, "&lt;1", san!W518))), "-")</f>
        <v>-</v>
      </c>
      <c r="X520" s="39" t="str">
        <f>IF(ISNUMBER(san!X518), IF(san!X518=-999,"NA",IF(san!X518&gt;99, "&gt;99", IF(san!X518&lt;1, "&lt;1", san!X518))), "-")</f>
        <v>-</v>
      </c>
      <c r="Y520" s="39" t="str">
        <f>IF(ISNUMBER(san!Y518), IF(san!Y518=-999,"NA",IF(san!Y518&gt;99, "&gt;99", IF(san!Y518&lt;1, "&lt;1", san!Y518))), "-")</f>
        <v>-</v>
      </c>
      <c r="Z520" s="39" t="str">
        <f>IF(ISNUMBER(san!Z518), IF(san!Z518=-999,"NA",IF(san!Z518&gt;99, "&gt;99", IF(san!Z518&lt;1, "&lt;1", san!Z518))), "-")</f>
        <v>-</v>
      </c>
      <c r="AA520" s="29" t="str">
        <f>IF(ISNUMBER(san!AA518), IF(san!AA518=-999,"NA",san!AA518), "-")</f>
        <v>-</v>
      </c>
      <c r="AB520" s="39" t="str">
        <f>IF(ISNUMBER(san!AB518), IF(san!AB518=-999,"NA",IF(san!AB518&gt;99, "&gt;99", IF(san!AB518&lt;1, "&lt;1", san!AB518))), "-")</f>
        <v>-</v>
      </c>
      <c r="AC520" s="39" t="str">
        <f>IF(ISNUMBER(san!AC518), IF(san!AC518=-999,"NA",IF(san!AC518&gt;99, "&gt;99", IF(san!AC518&lt;1, "&lt;1", san!AC518))), "-")</f>
        <v>-</v>
      </c>
      <c r="AD520" s="39" t="str">
        <f>IF(ISNUMBER(san!AD518), IF(san!AD518=-999,"NA",IF(san!AD518&gt;99, "&gt;99", IF(san!AD518&lt;1, "&lt;1", san!AD518))), "-")</f>
        <v>-</v>
      </c>
      <c r="AE520" s="41" t="str">
        <f>IF(ISNUMBER(san!AE518), IF(san!AE518=-999,"NA",IF(san!AE518&gt;99, "&gt;99", IF(san!AE518&lt;1, "&lt;1", san!AE518))), "-")</f>
        <v>-</v>
      </c>
      <c r="AF520" s="39" t="str">
        <f>IF(ISNUMBER(san!AF518), IF(san!AF518=-999,"NA",IF(san!AF518&gt;99, "&gt;99", IF(san!AF518&lt;1, "&lt;1", san!AF518))), "-")</f>
        <v>-</v>
      </c>
      <c r="AG520" s="39" t="str">
        <f>IF(ISNUMBER(san!AG518), IF(san!AG518=-999,"NA",IF(san!AG518&gt;99, "&gt;99", IF(san!AG518&lt;1, "&lt;1", san!AG518))), "-")</f>
        <v>-</v>
      </c>
      <c r="AH520" s="39" t="str">
        <f>IF(ISNUMBER(san!AH518), IF(san!AH518=-999,"NA",IF(san!AH518&gt;99, "&gt;99", IF(san!AH518&lt;1, "&lt;1", san!AH518))), "-")</f>
        <v>-</v>
      </c>
      <c r="AI520" s="29" t="str">
        <f>IF(ISNUMBER(san!AI518), IF(san!AI518=-999,"NA",san!AI518), "-")</f>
        <v>-</v>
      </c>
      <c r="AJ520" s="39" t="str">
        <f>IF(ISNUMBER(san!AJ518), IF(san!AJ518=-999,"NA",IF(san!AJ518&gt;99, "&gt;99", IF(san!AJ518&lt;1, "&lt;1", san!AJ518))), "-")</f>
        <v>-</v>
      </c>
      <c r="AK520" s="39" t="str">
        <f>IF(ISNUMBER(san!AK518), IF(san!AK518=-999,"NA",IF(san!AK518&gt;99, "&gt;99", IF(san!AK518&lt;1, "&lt;1", san!AK518))), "-")</f>
        <v>-</v>
      </c>
      <c r="AL520" s="39" t="str">
        <f>IF(ISNUMBER(san!AL518), IF(san!AL518=-999,"NA",IF(san!AL518&gt;99, "&gt;99", IF(san!AL518&lt;1, "&lt;1", san!AL518))), "-")</f>
        <v>-</v>
      </c>
      <c r="AM520" s="41" t="str">
        <f>IF(ISNUMBER(san!AM518), IF(san!AM518=-999,"NA",IF(san!AM518&gt;99, "&gt;99", IF(san!AM518&lt;1, "&lt;1", san!AM518))), "-")</f>
        <v>-</v>
      </c>
      <c r="AN520" s="39" t="str">
        <f>IF(ISNUMBER(san!AN518), IF(san!AN518=-999,"NA",IF(san!AN518&gt;99, "&gt;99", IF(san!AN518&lt;1, "&lt;1", san!AN518))), "-")</f>
        <v>-</v>
      </c>
      <c r="AO520" s="39" t="str">
        <f>IF(ISNUMBER(san!AO518), IF(san!AO518=-999,"NA",IF(san!AO518&gt;99, "&gt;99", IF(san!AO518&lt;1, "&lt;1", san!AO518))), "-")</f>
        <v>-</v>
      </c>
      <c r="AP520" s="39" t="str">
        <f>IF(ISNUMBER(san!AP518), IF(san!AP518=-999,"NA",IF(san!AP518&gt;99, "&gt;99", IF(san!AP518&lt;1, "&lt;1", san!AP518))), "-")</f>
        <v>-</v>
      </c>
      <c r="AQ520" s="29" t="str">
        <f>IF(ISNUMBER(san!AQ518), IF(san!AQ518=-999,"NA",san!AQ518), "-")</f>
        <v>-</v>
      </c>
      <c r="AR520" s="39" t="str">
        <f>IF(ISNUMBER(san!AR518), IF(san!AR518=-999,"NA",IF(san!AR518&gt;99, "&gt;99", IF(san!AR518&lt;1, "&lt;1", san!AR518))), "-")</f>
        <v>-</v>
      </c>
      <c r="AS520" s="39" t="str">
        <f>IF(ISNUMBER(san!AS518), IF(san!AS518=-999,"NA",IF(san!AS518&gt;99, "&gt;99", IF(san!AS518&lt;1, "&lt;1", san!AS518))), "-")</f>
        <v>-</v>
      </c>
      <c r="AT520" s="39" t="str">
        <f>IF(ISNUMBER(san!AT518), IF(san!AT518=-999,"NA",IF(san!AT518&gt;99, "&gt;99", IF(san!AT518&lt;1, "&lt;1", san!AT518))), "-")</f>
        <v>-</v>
      </c>
    </row>
    <row r="521" ht="15" hidden="true">
      <c r="A521" s="36" t="str">
        <f>IF(ISBLANK(san!A519), "", san!A519)</f>
        <v/>
      </c>
      <c r="B521" s="57" t="str">
        <f>IF(ISBLANK(san!B519), "", san!B519)</f>
        <v/>
      </c>
      <c r="C521" s="37" t="str">
        <f>IF(ISNUMBER(san!C519), san!C519, "-")</f>
        <v>-</v>
      </c>
      <c r="D521" s="39" t="str">
        <f>IF(ISNUMBER(san!D519), san!D519, "-")</f>
        <v>-</v>
      </c>
      <c r="E521" s="38" t="str">
        <f>IF(ISNUMBER(san!E519), IF(san!E519=-999,"NA",IF(san!E519&gt;99, "&gt;99", IF(san!E519&lt;1, "&lt;1", san!E519))), "-")</f>
        <v>-</v>
      </c>
      <c r="F521" s="39" t="str">
        <f>IF(ISNUMBER(san!F519), IF(san!F519=-999,"NA",IF(san!F519&gt;99, "&gt;99", IF(san!F519&lt;1, "&lt;1", san!F519))), "-")</f>
        <v>-</v>
      </c>
      <c r="G521" s="39" t="str">
        <f>IF(ISNUMBER(san!G519), IF(san!G519=-999,"NA",IF(san!G519&gt;99, "&gt;99", IF(san!G519&lt;1, "&lt;1", san!G519))), "-")</f>
        <v>-</v>
      </c>
      <c r="H521" s="40" t="str">
        <f>IF(ISNUMBER(san!H519), IF(san!H519=-999,"NA",IF(san!H519&gt;99, "&gt;99", IF(san!H519&lt;1, "&lt;1", san!H519))), "-")</f>
        <v>-</v>
      </c>
      <c r="I521" s="29" t="str">
        <f>IF(ISNUMBER(san!I519), IF(san!I519=-999,"NA",san!I519), "-")</f>
        <v>-</v>
      </c>
      <c r="J521" s="29" t="str">
        <f>IF(ISNUMBER(san!J519), IF(san!J519=-999,"NA",san!J519), "-")</f>
        <v>-</v>
      </c>
      <c r="K521" s="38" t="str">
        <f>IF(ISNUMBER(san!K519), IF(san!K519=-999,"NA",IF(san!K519&gt;99, "&gt;99", IF(san!K519&lt;1, "&lt;1", san!K519))), "-")</f>
        <v>-</v>
      </c>
      <c r="L521" s="39" t="str">
        <f>IF(ISNUMBER(san!L519), IF(san!L519=-999,"NA",IF(san!L519&gt;99, "&gt;99", IF(san!L519&lt;1, "&lt;1", san!L519))), "-")</f>
        <v>-</v>
      </c>
      <c r="M521" s="39" t="str">
        <f>IF(ISNUMBER(san!M519), IF(san!M519=-999,"NA",IF(san!M519&gt;99, "&gt;99", IF(san!M519&lt;1, "&lt;1", san!M519))), "-")</f>
        <v>-</v>
      </c>
      <c r="N521" s="40" t="str">
        <f>IF(ISNUMBER(san!N519), IF(san!N519=-999,"NA",IF(san!N519&gt;99, "&gt;99", IF(san!N519&lt;1, "&lt;1", san!N519))), "-")</f>
        <v>-</v>
      </c>
      <c r="O521" s="29" t="str">
        <f>IF(ISNUMBER(san!O519), IF(san!O519=-999,"NA",san!O519), "-")</f>
        <v>-</v>
      </c>
      <c r="P521" s="29" t="str">
        <f>IF(ISNUMBER(san!P519), IF(san!P519=-999,"NA",san!P519), "-")</f>
        <v>-</v>
      </c>
      <c r="Q521" s="38" t="str">
        <f>IF(ISNUMBER(san!Q519), IF(san!Q519=-999,"NA",IF(san!Q519&gt;99, "&gt;99", IF(san!Q519&lt;1, "&lt;1", san!Q519))), "-")</f>
        <v>-</v>
      </c>
      <c r="R521" s="39" t="str">
        <f>IF(ISNUMBER(san!R519), IF(san!R519=-999,"NA",IF(san!R519&gt;99, "&gt;99", IF(san!R519&lt;1, "&lt;1", san!R519))), "-")</f>
        <v>-</v>
      </c>
      <c r="S521" s="39" t="str">
        <f>IF(ISNUMBER(san!S519), IF(san!S519=-999,"NA",IF(san!S519&gt;99, "&gt;99", IF(san!S519&lt;1, "&lt;1", san!S519))), "-")</f>
        <v>-</v>
      </c>
      <c r="T521" s="40" t="str">
        <f>IF(ISNUMBER(san!T519), IF(san!T519=-999,"NA",IF(san!T519&gt;99, "&gt;99", IF(san!T519&lt;1, "&lt;1", san!T519))), "-")</f>
        <v>-</v>
      </c>
      <c r="U521" s="29" t="str">
        <f>IF(ISNUMBER(san!U519), IF(san!U519=-999,"NA",san!U519), "-")</f>
        <v>-</v>
      </c>
      <c r="V521" s="29" t="str">
        <f>IF(ISNUMBER(san!V519), IF(san!V519=-999,"NA",san!V519), "-")</f>
        <v>-</v>
      </c>
      <c r="W521" s="41" t="str">
        <f>IF(ISNUMBER(san!W519), IF(san!W519=-999,"NA",IF(san!W519&gt;99, "&gt;99", IF(san!W519&lt;1, "&lt;1", san!W519))), "-")</f>
        <v>-</v>
      </c>
      <c r="X521" s="39" t="str">
        <f>IF(ISNUMBER(san!X519), IF(san!X519=-999,"NA",IF(san!X519&gt;99, "&gt;99", IF(san!X519&lt;1, "&lt;1", san!X519))), "-")</f>
        <v>-</v>
      </c>
      <c r="Y521" s="39" t="str">
        <f>IF(ISNUMBER(san!Y519), IF(san!Y519=-999,"NA",IF(san!Y519&gt;99, "&gt;99", IF(san!Y519&lt;1, "&lt;1", san!Y519))), "-")</f>
        <v>-</v>
      </c>
      <c r="Z521" s="39" t="str">
        <f>IF(ISNUMBER(san!Z519), IF(san!Z519=-999,"NA",IF(san!Z519&gt;99, "&gt;99", IF(san!Z519&lt;1, "&lt;1", san!Z519))), "-")</f>
        <v>-</v>
      </c>
      <c r="AA521" s="29" t="str">
        <f>IF(ISNUMBER(san!AA519), IF(san!AA519=-999,"NA",san!AA519), "-")</f>
        <v>-</v>
      </c>
      <c r="AB521" s="39" t="str">
        <f>IF(ISNUMBER(san!AB519), IF(san!AB519=-999,"NA",IF(san!AB519&gt;99, "&gt;99", IF(san!AB519&lt;1, "&lt;1", san!AB519))), "-")</f>
        <v>-</v>
      </c>
      <c r="AC521" s="39" t="str">
        <f>IF(ISNUMBER(san!AC519), IF(san!AC519=-999,"NA",IF(san!AC519&gt;99, "&gt;99", IF(san!AC519&lt;1, "&lt;1", san!AC519))), "-")</f>
        <v>-</v>
      </c>
      <c r="AD521" s="39" t="str">
        <f>IF(ISNUMBER(san!AD519), IF(san!AD519=-999,"NA",IF(san!AD519&gt;99, "&gt;99", IF(san!AD519&lt;1, "&lt;1", san!AD519))), "-")</f>
        <v>-</v>
      </c>
      <c r="AE521" s="41" t="str">
        <f>IF(ISNUMBER(san!AE519), IF(san!AE519=-999,"NA",IF(san!AE519&gt;99, "&gt;99", IF(san!AE519&lt;1, "&lt;1", san!AE519))), "-")</f>
        <v>-</v>
      </c>
      <c r="AF521" s="39" t="str">
        <f>IF(ISNUMBER(san!AF519), IF(san!AF519=-999,"NA",IF(san!AF519&gt;99, "&gt;99", IF(san!AF519&lt;1, "&lt;1", san!AF519))), "-")</f>
        <v>-</v>
      </c>
      <c r="AG521" s="39" t="str">
        <f>IF(ISNUMBER(san!AG519), IF(san!AG519=-999,"NA",IF(san!AG519&gt;99, "&gt;99", IF(san!AG519&lt;1, "&lt;1", san!AG519))), "-")</f>
        <v>-</v>
      </c>
      <c r="AH521" s="39" t="str">
        <f>IF(ISNUMBER(san!AH519), IF(san!AH519=-999,"NA",IF(san!AH519&gt;99, "&gt;99", IF(san!AH519&lt;1, "&lt;1", san!AH519))), "-")</f>
        <v>-</v>
      </c>
      <c r="AI521" s="29" t="str">
        <f>IF(ISNUMBER(san!AI519), IF(san!AI519=-999,"NA",san!AI519), "-")</f>
        <v>-</v>
      </c>
      <c r="AJ521" s="39" t="str">
        <f>IF(ISNUMBER(san!AJ519), IF(san!AJ519=-999,"NA",IF(san!AJ519&gt;99, "&gt;99", IF(san!AJ519&lt;1, "&lt;1", san!AJ519))), "-")</f>
        <v>-</v>
      </c>
      <c r="AK521" s="39" t="str">
        <f>IF(ISNUMBER(san!AK519), IF(san!AK519=-999,"NA",IF(san!AK519&gt;99, "&gt;99", IF(san!AK519&lt;1, "&lt;1", san!AK519))), "-")</f>
        <v>-</v>
      </c>
      <c r="AL521" s="39" t="str">
        <f>IF(ISNUMBER(san!AL519), IF(san!AL519=-999,"NA",IF(san!AL519&gt;99, "&gt;99", IF(san!AL519&lt;1, "&lt;1", san!AL519))), "-")</f>
        <v>-</v>
      </c>
      <c r="AM521" s="41" t="str">
        <f>IF(ISNUMBER(san!AM519), IF(san!AM519=-999,"NA",IF(san!AM519&gt;99, "&gt;99", IF(san!AM519&lt;1, "&lt;1", san!AM519))), "-")</f>
        <v>-</v>
      </c>
      <c r="AN521" s="39" t="str">
        <f>IF(ISNUMBER(san!AN519), IF(san!AN519=-999,"NA",IF(san!AN519&gt;99, "&gt;99", IF(san!AN519&lt;1, "&lt;1", san!AN519))), "-")</f>
        <v>-</v>
      </c>
      <c r="AO521" s="39" t="str">
        <f>IF(ISNUMBER(san!AO519), IF(san!AO519=-999,"NA",IF(san!AO519&gt;99, "&gt;99", IF(san!AO519&lt;1, "&lt;1", san!AO519))), "-")</f>
        <v>-</v>
      </c>
      <c r="AP521" s="39" t="str">
        <f>IF(ISNUMBER(san!AP519), IF(san!AP519=-999,"NA",IF(san!AP519&gt;99, "&gt;99", IF(san!AP519&lt;1, "&lt;1", san!AP519))), "-")</f>
        <v>-</v>
      </c>
      <c r="AQ521" s="29" t="str">
        <f>IF(ISNUMBER(san!AQ519), IF(san!AQ519=-999,"NA",san!AQ519), "-")</f>
        <v>-</v>
      </c>
      <c r="AR521" s="39" t="str">
        <f>IF(ISNUMBER(san!AR519), IF(san!AR519=-999,"NA",IF(san!AR519&gt;99, "&gt;99", IF(san!AR519&lt;1, "&lt;1", san!AR519))), "-")</f>
        <v>-</v>
      </c>
      <c r="AS521" s="39" t="str">
        <f>IF(ISNUMBER(san!AS519), IF(san!AS519=-999,"NA",IF(san!AS519&gt;99, "&gt;99", IF(san!AS519&lt;1, "&lt;1", san!AS519))), "-")</f>
        <v>-</v>
      </c>
      <c r="AT521" s="39" t="str">
        <f>IF(ISNUMBER(san!AT519), IF(san!AT519=-999,"NA",IF(san!AT519&gt;99, "&gt;99", IF(san!AT519&lt;1, "&lt;1", san!AT519))), "-")</f>
        <v>-</v>
      </c>
    </row>
    <row r="522" ht="15" hidden="true">
      <c r="A522" s="36" t="str">
        <f>IF(ISBLANK(san!A520), "", san!A520)</f>
        <v/>
      </c>
      <c r="B522" s="57" t="str">
        <f>IF(ISBLANK(san!B520), "", san!B520)</f>
        <v/>
      </c>
      <c r="C522" s="37" t="str">
        <f>IF(ISNUMBER(san!C520), san!C520, "-")</f>
        <v>-</v>
      </c>
      <c r="D522" s="39" t="str">
        <f>IF(ISNUMBER(san!D520), san!D520, "-")</f>
        <v>-</v>
      </c>
      <c r="E522" s="38" t="str">
        <f>IF(ISNUMBER(san!E520), IF(san!E520=-999,"NA",IF(san!E520&gt;99, "&gt;99", IF(san!E520&lt;1, "&lt;1", san!E520))), "-")</f>
        <v>-</v>
      </c>
      <c r="F522" s="39" t="str">
        <f>IF(ISNUMBER(san!F520), IF(san!F520=-999,"NA",IF(san!F520&gt;99, "&gt;99", IF(san!F520&lt;1, "&lt;1", san!F520))), "-")</f>
        <v>-</v>
      </c>
      <c r="G522" s="39" t="str">
        <f>IF(ISNUMBER(san!G520), IF(san!G520=-999,"NA",IF(san!G520&gt;99, "&gt;99", IF(san!G520&lt;1, "&lt;1", san!G520))), "-")</f>
        <v>-</v>
      </c>
      <c r="H522" s="40" t="str">
        <f>IF(ISNUMBER(san!H520), IF(san!H520=-999,"NA",IF(san!H520&gt;99, "&gt;99", IF(san!H520&lt;1, "&lt;1", san!H520))), "-")</f>
        <v>-</v>
      </c>
      <c r="I522" s="29" t="str">
        <f>IF(ISNUMBER(san!I520), IF(san!I520=-999,"NA",san!I520), "-")</f>
        <v>-</v>
      </c>
      <c r="J522" s="29" t="str">
        <f>IF(ISNUMBER(san!J520), IF(san!J520=-999,"NA",san!J520), "-")</f>
        <v>-</v>
      </c>
      <c r="K522" s="38" t="str">
        <f>IF(ISNUMBER(san!K520), IF(san!K520=-999,"NA",IF(san!K520&gt;99, "&gt;99", IF(san!K520&lt;1, "&lt;1", san!K520))), "-")</f>
        <v>-</v>
      </c>
      <c r="L522" s="39" t="str">
        <f>IF(ISNUMBER(san!L520), IF(san!L520=-999,"NA",IF(san!L520&gt;99, "&gt;99", IF(san!L520&lt;1, "&lt;1", san!L520))), "-")</f>
        <v>-</v>
      </c>
      <c r="M522" s="39" t="str">
        <f>IF(ISNUMBER(san!M520), IF(san!M520=-999,"NA",IF(san!M520&gt;99, "&gt;99", IF(san!M520&lt;1, "&lt;1", san!M520))), "-")</f>
        <v>-</v>
      </c>
      <c r="N522" s="40" t="str">
        <f>IF(ISNUMBER(san!N520), IF(san!N520=-999,"NA",IF(san!N520&gt;99, "&gt;99", IF(san!N520&lt;1, "&lt;1", san!N520))), "-")</f>
        <v>-</v>
      </c>
      <c r="O522" s="29" t="str">
        <f>IF(ISNUMBER(san!O520), IF(san!O520=-999,"NA",san!O520), "-")</f>
        <v>-</v>
      </c>
      <c r="P522" s="29" t="str">
        <f>IF(ISNUMBER(san!P520), IF(san!P520=-999,"NA",san!P520), "-")</f>
        <v>-</v>
      </c>
      <c r="Q522" s="38" t="str">
        <f>IF(ISNUMBER(san!Q520), IF(san!Q520=-999,"NA",IF(san!Q520&gt;99, "&gt;99", IF(san!Q520&lt;1, "&lt;1", san!Q520))), "-")</f>
        <v>-</v>
      </c>
      <c r="R522" s="39" t="str">
        <f>IF(ISNUMBER(san!R520), IF(san!R520=-999,"NA",IF(san!R520&gt;99, "&gt;99", IF(san!R520&lt;1, "&lt;1", san!R520))), "-")</f>
        <v>-</v>
      </c>
      <c r="S522" s="39" t="str">
        <f>IF(ISNUMBER(san!S520), IF(san!S520=-999,"NA",IF(san!S520&gt;99, "&gt;99", IF(san!S520&lt;1, "&lt;1", san!S520))), "-")</f>
        <v>-</v>
      </c>
      <c r="T522" s="40" t="str">
        <f>IF(ISNUMBER(san!T520), IF(san!T520=-999,"NA",IF(san!T520&gt;99, "&gt;99", IF(san!T520&lt;1, "&lt;1", san!T520))), "-")</f>
        <v>-</v>
      </c>
      <c r="U522" s="29" t="str">
        <f>IF(ISNUMBER(san!U520), IF(san!U520=-999,"NA",san!U520), "-")</f>
        <v>-</v>
      </c>
      <c r="V522" s="29" t="str">
        <f>IF(ISNUMBER(san!V520), IF(san!V520=-999,"NA",san!V520), "-")</f>
        <v>-</v>
      </c>
      <c r="W522" s="41" t="str">
        <f>IF(ISNUMBER(san!W520), IF(san!W520=-999,"NA",IF(san!W520&gt;99, "&gt;99", IF(san!W520&lt;1, "&lt;1", san!W520))), "-")</f>
        <v>-</v>
      </c>
      <c r="X522" s="39" t="str">
        <f>IF(ISNUMBER(san!X520), IF(san!X520=-999,"NA",IF(san!X520&gt;99, "&gt;99", IF(san!X520&lt;1, "&lt;1", san!X520))), "-")</f>
        <v>-</v>
      </c>
      <c r="Y522" s="39" t="str">
        <f>IF(ISNUMBER(san!Y520), IF(san!Y520=-999,"NA",IF(san!Y520&gt;99, "&gt;99", IF(san!Y520&lt;1, "&lt;1", san!Y520))), "-")</f>
        <v>-</v>
      </c>
      <c r="Z522" s="39" t="str">
        <f>IF(ISNUMBER(san!Z520), IF(san!Z520=-999,"NA",IF(san!Z520&gt;99, "&gt;99", IF(san!Z520&lt;1, "&lt;1", san!Z520))), "-")</f>
        <v>-</v>
      </c>
      <c r="AA522" s="29" t="str">
        <f>IF(ISNUMBER(san!AA520), IF(san!AA520=-999,"NA",san!AA520), "-")</f>
        <v>-</v>
      </c>
      <c r="AB522" s="39" t="str">
        <f>IF(ISNUMBER(san!AB520), IF(san!AB520=-999,"NA",IF(san!AB520&gt;99, "&gt;99", IF(san!AB520&lt;1, "&lt;1", san!AB520))), "-")</f>
        <v>-</v>
      </c>
      <c r="AC522" s="39" t="str">
        <f>IF(ISNUMBER(san!AC520), IF(san!AC520=-999,"NA",IF(san!AC520&gt;99, "&gt;99", IF(san!AC520&lt;1, "&lt;1", san!AC520))), "-")</f>
        <v>-</v>
      </c>
      <c r="AD522" s="39" t="str">
        <f>IF(ISNUMBER(san!AD520), IF(san!AD520=-999,"NA",IF(san!AD520&gt;99, "&gt;99", IF(san!AD520&lt;1, "&lt;1", san!AD520))), "-")</f>
        <v>-</v>
      </c>
      <c r="AE522" s="41" t="str">
        <f>IF(ISNUMBER(san!AE520), IF(san!AE520=-999,"NA",IF(san!AE520&gt;99, "&gt;99", IF(san!AE520&lt;1, "&lt;1", san!AE520))), "-")</f>
        <v>-</v>
      </c>
      <c r="AF522" s="39" t="str">
        <f>IF(ISNUMBER(san!AF520), IF(san!AF520=-999,"NA",IF(san!AF520&gt;99, "&gt;99", IF(san!AF520&lt;1, "&lt;1", san!AF520))), "-")</f>
        <v>-</v>
      </c>
      <c r="AG522" s="39" t="str">
        <f>IF(ISNUMBER(san!AG520), IF(san!AG520=-999,"NA",IF(san!AG520&gt;99, "&gt;99", IF(san!AG520&lt;1, "&lt;1", san!AG520))), "-")</f>
        <v>-</v>
      </c>
      <c r="AH522" s="39" t="str">
        <f>IF(ISNUMBER(san!AH520), IF(san!AH520=-999,"NA",IF(san!AH520&gt;99, "&gt;99", IF(san!AH520&lt;1, "&lt;1", san!AH520))), "-")</f>
        <v>-</v>
      </c>
      <c r="AI522" s="29" t="str">
        <f>IF(ISNUMBER(san!AI520), IF(san!AI520=-999,"NA",san!AI520), "-")</f>
        <v>-</v>
      </c>
      <c r="AJ522" s="39" t="str">
        <f>IF(ISNUMBER(san!AJ520), IF(san!AJ520=-999,"NA",IF(san!AJ520&gt;99, "&gt;99", IF(san!AJ520&lt;1, "&lt;1", san!AJ520))), "-")</f>
        <v>-</v>
      </c>
      <c r="AK522" s="39" t="str">
        <f>IF(ISNUMBER(san!AK520), IF(san!AK520=-999,"NA",IF(san!AK520&gt;99, "&gt;99", IF(san!AK520&lt;1, "&lt;1", san!AK520))), "-")</f>
        <v>-</v>
      </c>
      <c r="AL522" s="39" t="str">
        <f>IF(ISNUMBER(san!AL520), IF(san!AL520=-999,"NA",IF(san!AL520&gt;99, "&gt;99", IF(san!AL520&lt;1, "&lt;1", san!AL520))), "-")</f>
        <v>-</v>
      </c>
      <c r="AM522" s="41" t="str">
        <f>IF(ISNUMBER(san!AM520), IF(san!AM520=-999,"NA",IF(san!AM520&gt;99, "&gt;99", IF(san!AM520&lt;1, "&lt;1", san!AM520))), "-")</f>
        <v>-</v>
      </c>
      <c r="AN522" s="39" t="str">
        <f>IF(ISNUMBER(san!AN520), IF(san!AN520=-999,"NA",IF(san!AN520&gt;99, "&gt;99", IF(san!AN520&lt;1, "&lt;1", san!AN520))), "-")</f>
        <v>-</v>
      </c>
      <c r="AO522" s="39" t="str">
        <f>IF(ISNUMBER(san!AO520), IF(san!AO520=-999,"NA",IF(san!AO520&gt;99, "&gt;99", IF(san!AO520&lt;1, "&lt;1", san!AO520))), "-")</f>
        <v>-</v>
      </c>
      <c r="AP522" s="39" t="str">
        <f>IF(ISNUMBER(san!AP520), IF(san!AP520=-999,"NA",IF(san!AP520&gt;99, "&gt;99", IF(san!AP520&lt;1, "&lt;1", san!AP520))), "-")</f>
        <v>-</v>
      </c>
      <c r="AQ522" s="29" t="str">
        <f>IF(ISNUMBER(san!AQ520), IF(san!AQ520=-999,"NA",san!AQ520), "-")</f>
        <v>-</v>
      </c>
      <c r="AR522" s="39" t="str">
        <f>IF(ISNUMBER(san!AR520), IF(san!AR520=-999,"NA",IF(san!AR520&gt;99, "&gt;99", IF(san!AR520&lt;1, "&lt;1", san!AR520))), "-")</f>
        <v>-</v>
      </c>
      <c r="AS522" s="39" t="str">
        <f>IF(ISNUMBER(san!AS520), IF(san!AS520=-999,"NA",IF(san!AS520&gt;99, "&gt;99", IF(san!AS520&lt;1, "&lt;1", san!AS520))), "-")</f>
        <v>-</v>
      </c>
      <c r="AT522" s="39" t="str">
        <f>IF(ISNUMBER(san!AT520), IF(san!AT520=-999,"NA",IF(san!AT520&gt;99, "&gt;99", IF(san!AT520&lt;1, "&lt;1", san!AT520))), "-")</f>
        <v>-</v>
      </c>
    </row>
    <row r="523" ht="15" hidden="true">
      <c r="A523" s="36" t="str">
        <f>IF(ISBLANK(san!A521), "", san!A521)</f>
        <v/>
      </c>
      <c r="B523" s="57" t="str">
        <f>IF(ISBLANK(san!B521), "", san!B521)</f>
        <v/>
      </c>
      <c r="C523" s="37" t="str">
        <f>IF(ISNUMBER(san!C521), san!C521, "-")</f>
        <v>-</v>
      </c>
      <c r="D523" s="39" t="str">
        <f>IF(ISNUMBER(san!D521), san!D521, "-")</f>
        <v>-</v>
      </c>
      <c r="E523" s="38" t="str">
        <f>IF(ISNUMBER(san!E521), IF(san!E521=-999,"NA",IF(san!E521&gt;99, "&gt;99", IF(san!E521&lt;1, "&lt;1", san!E521))), "-")</f>
        <v>-</v>
      </c>
      <c r="F523" s="39" t="str">
        <f>IF(ISNUMBER(san!F521), IF(san!F521=-999,"NA",IF(san!F521&gt;99, "&gt;99", IF(san!F521&lt;1, "&lt;1", san!F521))), "-")</f>
        <v>-</v>
      </c>
      <c r="G523" s="39" t="str">
        <f>IF(ISNUMBER(san!G521), IF(san!G521=-999,"NA",IF(san!G521&gt;99, "&gt;99", IF(san!G521&lt;1, "&lt;1", san!G521))), "-")</f>
        <v>-</v>
      </c>
      <c r="H523" s="40" t="str">
        <f>IF(ISNUMBER(san!H521), IF(san!H521=-999,"NA",IF(san!H521&gt;99, "&gt;99", IF(san!H521&lt;1, "&lt;1", san!H521))), "-")</f>
        <v>-</v>
      </c>
      <c r="I523" s="29" t="str">
        <f>IF(ISNUMBER(san!I521), IF(san!I521=-999,"NA",san!I521), "-")</f>
        <v>-</v>
      </c>
      <c r="J523" s="29" t="str">
        <f>IF(ISNUMBER(san!J521), IF(san!J521=-999,"NA",san!J521), "-")</f>
        <v>-</v>
      </c>
      <c r="K523" s="38" t="str">
        <f>IF(ISNUMBER(san!K521), IF(san!K521=-999,"NA",IF(san!K521&gt;99, "&gt;99", IF(san!K521&lt;1, "&lt;1", san!K521))), "-")</f>
        <v>-</v>
      </c>
      <c r="L523" s="39" t="str">
        <f>IF(ISNUMBER(san!L521), IF(san!L521=-999,"NA",IF(san!L521&gt;99, "&gt;99", IF(san!L521&lt;1, "&lt;1", san!L521))), "-")</f>
        <v>-</v>
      </c>
      <c r="M523" s="39" t="str">
        <f>IF(ISNUMBER(san!M521), IF(san!M521=-999,"NA",IF(san!M521&gt;99, "&gt;99", IF(san!M521&lt;1, "&lt;1", san!M521))), "-")</f>
        <v>-</v>
      </c>
      <c r="N523" s="40" t="str">
        <f>IF(ISNUMBER(san!N521), IF(san!N521=-999,"NA",IF(san!N521&gt;99, "&gt;99", IF(san!N521&lt;1, "&lt;1", san!N521))), "-")</f>
        <v>-</v>
      </c>
      <c r="O523" s="29" t="str">
        <f>IF(ISNUMBER(san!O521), IF(san!O521=-999,"NA",san!O521), "-")</f>
        <v>-</v>
      </c>
      <c r="P523" s="29" t="str">
        <f>IF(ISNUMBER(san!P521), IF(san!P521=-999,"NA",san!P521), "-")</f>
        <v>-</v>
      </c>
      <c r="Q523" s="38" t="str">
        <f>IF(ISNUMBER(san!Q521), IF(san!Q521=-999,"NA",IF(san!Q521&gt;99, "&gt;99", IF(san!Q521&lt;1, "&lt;1", san!Q521))), "-")</f>
        <v>-</v>
      </c>
      <c r="R523" s="39" t="str">
        <f>IF(ISNUMBER(san!R521), IF(san!R521=-999,"NA",IF(san!R521&gt;99, "&gt;99", IF(san!R521&lt;1, "&lt;1", san!R521))), "-")</f>
        <v>-</v>
      </c>
      <c r="S523" s="39" t="str">
        <f>IF(ISNUMBER(san!S521), IF(san!S521=-999,"NA",IF(san!S521&gt;99, "&gt;99", IF(san!S521&lt;1, "&lt;1", san!S521))), "-")</f>
        <v>-</v>
      </c>
      <c r="T523" s="40" t="str">
        <f>IF(ISNUMBER(san!T521), IF(san!T521=-999,"NA",IF(san!T521&gt;99, "&gt;99", IF(san!T521&lt;1, "&lt;1", san!T521))), "-")</f>
        <v>-</v>
      </c>
      <c r="U523" s="29" t="str">
        <f>IF(ISNUMBER(san!U521), IF(san!U521=-999,"NA",san!U521), "-")</f>
        <v>-</v>
      </c>
      <c r="V523" s="29" t="str">
        <f>IF(ISNUMBER(san!V521), IF(san!V521=-999,"NA",san!V521), "-")</f>
        <v>-</v>
      </c>
      <c r="W523" s="41" t="str">
        <f>IF(ISNUMBER(san!W521), IF(san!W521=-999,"NA",IF(san!W521&gt;99, "&gt;99", IF(san!W521&lt;1, "&lt;1", san!W521))), "-")</f>
        <v>-</v>
      </c>
      <c r="X523" s="39" t="str">
        <f>IF(ISNUMBER(san!X521), IF(san!X521=-999,"NA",IF(san!X521&gt;99, "&gt;99", IF(san!X521&lt;1, "&lt;1", san!X521))), "-")</f>
        <v>-</v>
      </c>
      <c r="Y523" s="39" t="str">
        <f>IF(ISNUMBER(san!Y521), IF(san!Y521=-999,"NA",IF(san!Y521&gt;99, "&gt;99", IF(san!Y521&lt;1, "&lt;1", san!Y521))), "-")</f>
        <v>-</v>
      </c>
      <c r="Z523" s="39" t="str">
        <f>IF(ISNUMBER(san!Z521), IF(san!Z521=-999,"NA",IF(san!Z521&gt;99, "&gt;99", IF(san!Z521&lt;1, "&lt;1", san!Z521))), "-")</f>
        <v>-</v>
      </c>
      <c r="AA523" s="29" t="str">
        <f>IF(ISNUMBER(san!AA521), IF(san!AA521=-999,"NA",san!AA521), "-")</f>
        <v>-</v>
      </c>
      <c r="AB523" s="39" t="str">
        <f>IF(ISNUMBER(san!AB521), IF(san!AB521=-999,"NA",IF(san!AB521&gt;99, "&gt;99", IF(san!AB521&lt;1, "&lt;1", san!AB521))), "-")</f>
        <v>-</v>
      </c>
      <c r="AC523" s="39" t="str">
        <f>IF(ISNUMBER(san!AC521), IF(san!AC521=-999,"NA",IF(san!AC521&gt;99, "&gt;99", IF(san!AC521&lt;1, "&lt;1", san!AC521))), "-")</f>
        <v>-</v>
      </c>
      <c r="AD523" s="39" t="str">
        <f>IF(ISNUMBER(san!AD521), IF(san!AD521=-999,"NA",IF(san!AD521&gt;99, "&gt;99", IF(san!AD521&lt;1, "&lt;1", san!AD521))), "-")</f>
        <v>-</v>
      </c>
      <c r="AE523" s="41" t="str">
        <f>IF(ISNUMBER(san!AE521), IF(san!AE521=-999,"NA",IF(san!AE521&gt;99, "&gt;99", IF(san!AE521&lt;1, "&lt;1", san!AE521))), "-")</f>
        <v>-</v>
      </c>
      <c r="AF523" s="39" t="str">
        <f>IF(ISNUMBER(san!AF521), IF(san!AF521=-999,"NA",IF(san!AF521&gt;99, "&gt;99", IF(san!AF521&lt;1, "&lt;1", san!AF521))), "-")</f>
        <v>-</v>
      </c>
      <c r="AG523" s="39" t="str">
        <f>IF(ISNUMBER(san!AG521), IF(san!AG521=-999,"NA",IF(san!AG521&gt;99, "&gt;99", IF(san!AG521&lt;1, "&lt;1", san!AG521))), "-")</f>
        <v>-</v>
      </c>
      <c r="AH523" s="39" t="str">
        <f>IF(ISNUMBER(san!AH521), IF(san!AH521=-999,"NA",IF(san!AH521&gt;99, "&gt;99", IF(san!AH521&lt;1, "&lt;1", san!AH521))), "-")</f>
        <v>-</v>
      </c>
      <c r="AI523" s="29" t="str">
        <f>IF(ISNUMBER(san!AI521), IF(san!AI521=-999,"NA",san!AI521), "-")</f>
        <v>-</v>
      </c>
      <c r="AJ523" s="39" t="str">
        <f>IF(ISNUMBER(san!AJ521), IF(san!AJ521=-999,"NA",IF(san!AJ521&gt;99, "&gt;99", IF(san!AJ521&lt;1, "&lt;1", san!AJ521))), "-")</f>
        <v>-</v>
      </c>
      <c r="AK523" s="39" t="str">
        <f>IF(ISNUMBER(san!AK521), IF(san!AK521=-999,"NA",IF(san!AK521&gt;99, "&gt;99", IF(san!AK521&lt;1, "&lt;1", san!AK521))), "-")</f>
        <v>-</v>
      </c>
      <c r="AL523" s="39" t="str">
        <f>IF(ISNUMBER(san!AL521), IF(san!AL521=-999,"NA",IF(san!AL521&gt;99, "&gt;99", IF(san!AL521&lt;1, "&lt;1", san!AL521))), "-")</f>
        <v>-</v>
      </c>
      <c r="AM523" s="41" t="str">
        <f>IF(ISNUMBER(san!AM521), IF(san!AM521=-999,"NA",IF(san!AM521&gt;99, "&gt;99", IF(san!AM521&lt;1, "&lt;1", san!AM521))), "-")</f>
        <v>-</v>
      </c>
      <c r="AN523" s="39" t="str">
        <f>IF(ISNUMBER(san!AN521), IF(san!AN521=-999,"NA",IF(san!AN521&gt;99, "&gt;99", IF(san!AN521&lt;1, "&lt;1", san!AN521))), "-")</f>
        <v>-</v>
      </c>
      <c r="AO523" s="39" t="str">
        <f>IF(ISNUMBER(san!AO521), IF(san!AO521=-999,"NA",IF(san!AO521&gt;99, "&gt;99", IF(san!AO521&lt;1, "&lt;1", san!AO521))), "-")</f>
        <v>-</v>
      </c>
      <c r="AP523" s="39" t="str">
        <f>IF(ISNUMBER(san!AP521), IF(san!AP521=-999,"NA",IF(san!AP521&gt;99, "&gt;99", IF(san!AP521&lt;1, "&lt;1", san!AP521))), "-")</f>
        <v>-</v>
      </c>
      <c r="AQ523" s="29" t="str">
        <f>IF(ISNUMBER(san!AQ521), IF(san!AQ521=-999,"NA",san!AQ521), "-")</f>
        <v>-</v>
      </c>
      <c r="AR523" s="39" t="str">
        <f>IF(ISNUMBER(san!AR521), IF(san!AR521=-999,"NA",IF(san!AR521&gt;99, "&gt;99", IF(san!AR521&lt;1, "&lt;1", san!AR521))), "-")</f>
        <v>-</v>
      </c>
      <c r="AS523" s="39" t="str">
        <f>IF(ISNUMBER(san!AS521), IF(san!AS521=-999,"NA",IF(san!AS521&gt;99, "&gt;99", IF(san!AS521&lt;1, "&lt;1", san!AS521))), "-")</f>
        <v>-</v>
      </c>
      <c r="AT523" s="39" t="str">
        <f>IF(ISNUMBER(san!AT521), IF(san!AT521=-999,"NA",IF(san!AT521&gt;99, "&gt;99", IF(san!AT521&lt;1, "&lt;1", san!AT521))), "-")</f>
        <v>-</v>
      </c>
    </row>
    <row r="524" ht="15" hidden="true">
      <c r="A524" s="36" t="str">
        <f>IF(ISBLANK(san!A522), "", san!A522)</f>
        <v/>
      </c>
      <c r="B524" s="57" t="str">
        <f>IF(ISBLANK(san!B522), "", san!B522)</f>
        <v/>
      </c>
      <c r="C524" s="37" t="str">
        <f>IF(ISNUMBER(san!C522), san!C522, "-")</f>
        <v>-</v>
      </c>
      <c r="D524" s="39" t="str">
        <f>IF(ISNUMBER(san!D522), san!D522, "-")</f>
        <v>-</v>
      </c>
      <c r="E524" s="38" t="str">
        <f>IF(ISNUMBER(san!E522), IF(san!E522=-999,"NA",IF(san!E522&gt;99, "&gt;99", IF(san!E522&lt;1, "&lt;1", san!E522))), "-")</f>
        <v>-</v>
      </c>
      <c r="F524" s="39" t="str">
        <f>IF(ISNUMBER(san!F522), IF(san!F522=-999,"NA",IF(san!F522&gt;99, "&gt;99", IF(san!F522&lt;1, "&lt;1", san!F522))), "-")</f>
        <v>-</v>
      </c>
      <c r="G524" s="39" t="str">
        <f>IF(ISNUMBER(san!G522), IF(san!G522=-999,"NA",IF(san!G522&gt;99, "&gt;99", IF(san!G522&lt;1, "&lt;1", san!G522))), "-")</f>
        <v>-</v>
      </c>
      <c r="H524" s="40" t="str">
        <f>IF(ISNUMBER(san!H522), IF(san!H522=-999,"NA",IF(san!H522&gt;99, "&gt;99", IF(san!H522&lt;1, "&lt;1", san!H522))), "-")</f>
        <v>-</v>
      </c>
      <c r="I524" s="29" t="str">
        <f>IF(ISNUMBER(san!I522), IF(san!I522=-999,"NA",san!I522), "-")</f>
        <v>-</v>
      </c>
      <c r="J524" s="29" t="str">
        <f>IF(ISNUMBER(san!J522), IF(san!J522=-999,"NA",san!J522), "-")</f>
        <v>-</v>
      </c>
      <c r="K524" s="38" t="str">
        <f>IF(ISNUMBER(san!K522), IF(san!K522=-999,"NA",IF(san!K522&gt;99, "&gt;99", IF(san!K522&lt;1, "&lt;1", san!K522))), "-")</f>
        <v>-</v>
      </c>
      <c r="L524" s="39" t="str">
        <f>IF(ISNUMBER(san!L522), IF(san!L522=-999,"NA",IF(san!L522&gt;99, "&gt;99", IF(san!L522&lt;1, "&lt;1", san!L522))), "-")</f>
        <v>-</v>
      </c>
      <c r="M524" s="39" t="str">
        <f>IF(ISNUMBER(san!M522), IF(san!M522=-999,"NA",IF(san!M522&gt;99, "&gt;99", IF(san!M522&lt;1, "&lt;1", san!M522))), "-")</f>
        <v>-</v>
      </c>
      <c r="N524" s="40" t="str">
        <f>IF(ISNUMBER(san!N522), IF(san!N522=-999,"NA",IF(san!N522&gt;99, "&gt;99", IF(san!N522&lt;1, "&lt;1", san!N522))), "-")</f>
        <v>-</v>
      </c>
      <c r="O524" s="29" t="str">
        <f>IF(ISNUMBER(san!O522), IF(san!O522=-999,"NA",san!O522), "-")</f>
        <v>-</v>
      </c>
      <c r="P524" s="29" t="str">
        <f>IF(ISNUMBER(san!P522), IF(san!P522=-999,"NA",san!P522), "-")</f>
        <v>-</v>
      </c>
      <c r="Q524" s="38" t="str">
        <f>IF(ISNUMBER(san!Q522), IF(san!Q522=-999,"NA",IF(san!Q522&gt;99, "&gt;99", IF(san!Q522&lt;1, "&lt;1", san!Q522))), "-")</f>
        <v>-</v>
      </c>
      <c r="R524" s="39" t="str">
        <f>IF(ISNUMBER(san!R522), IF(san!R522=-999,"NA",IF(san!R522&gt;99, "&gt;99", IF(san!R522&lt;1, "&lt;1", san!R522))), "-")</f>
        <v>-</v>
      </c>
      <c r="S524" s="39" t="str">
        <f>IF(ISNUMBER(san!S522), IF(san!S522=-999,"NA",IF(san!S522&gt;99, "&gt;99", IF(san!S522&lt;1, "&lt;1", san!S522))), "-")</f>
        <v>-</v>
      </c>
      <c r="T524" s="40" t="str">
        <f>IF(ISNUMBER(san!T522), IF(san!T522=-999,"NA",IF(san!T522&gt;99, "&gt;99", IF(san!T522&lt;1, "&lt;1", san!T522))), "-")</f>
        <v>-</v>
      </c>
      <c r="U524" s="29" t="str">
        <f>IF(ISNUMBER(san!U522), IF(san!U522=-999,"NA",san!U522), "-")</f>
        <v>-</v>
      </c>
      <c r="V524" s="29" t="str">
        <f>IF(ISNUMBER(san!V522), IF(san!V522=-999,"NA",san!V522), "-")</f>
        <v>-</v>
      </c>
      <c r="W524" s="41" t="str">
        <f>IF(ISNUMBER(san!W522), IF(san!W522=-999,"NA",IF(san!W522&gt;99, "&gt;99", IF(san!W522&lt;1, "&lt;1", san!W522))), "-")</f>
        <v>-</v>
      </c>
      <c r="X524" s="39" t="str">
        <f>IF(ISNUMBER(san!X522), IF(san!X522=-999,"NA",IF(san!X522&gt;99, "&gt;99", IF(san!X522&lt;1, "&lt;1", san!X522))), "-")</f>
        <v>-</v>
      </c>
      <c r="Y524" s="39" t="str">
        <f>IF(ISNUMBER(san!Y522), IF(san!Y522=-999,"NA",IF(san!Y522&gt;99, "&gt;99", IF(san!Y522&lt;1, "&lt;1", san!Y522))), "-")</f>
        <v>-</v>
      </c>
      <c r="Z524" s="39" t="str">
        <f>IF(ISNUMBER(san!Z522), IF(san!Z522=-999,"NA",IF(san!Z522&gt;99, "&gt;99", IF(san!Z522&lt;1, "&lt;1", san!Z522))), "-")</f>
        <v>-</v>
      </c>
      <c r="AA524" s="29" t="str">
        <f>IF(ISNUMBER(san!AA522), IF(san!AA522=-999,"NA",san!AA522), "-")</f>
        <v>-</v>
      </c>
      <c r="AB524" s="39" t="str">
        <f>IF(ISNUMBER(san!AB522), IF(san!AB522=-999,"NA",IF(san!AB522&gt;99, "&gt;99", IF(san!AB522&lt;1, "&lt;1", san!AB522))), "-")</f>
        <v>-</v>
      </c>
      <c r="AC524" s="39" t="str">
        <f>IF(ISNUMBER(san!AC522), IF(san!AC522=-999,"NA",IF(san!AC522&gt;99, "&gt;99", IF(san!AC522&lt;1, "&lt;1", san!AC522))), "-")</f>
        <v>-</v>
      </c>
      <c r="AD524" s="39" t="str">
        <f>IF(ISNUMBER(san!AD522), IF(san!AD522=-999,"NA",IF(san!AD522&gt;99, "&gt;99", IF(san!AD522&lt;1, "&lt;1", san!AD522))), "-")</f>
        <v>-</v>
      </c>
      <c r="AE524" s="41" t="str">
        <f>IF(ISNUMBER(san!AE522), IF(san!AE522=-999,"NA",IF(san!AE522&gt;99, "&gt;99", IF(san!AE522&lt;1, "&lt;1", san!AE522))), "-")</f>
        <v>-</v>
      </c>
      <c r="AF524" s="39" t="str">
        <f>IF(ISNUMBER(san!AF522), IF(san!AF522=-999,"NA",IF(san!AF522&gt;99, "&gt;99", IF(san!AF522&lt;1, "&lt;1", san!AF522))), "-")</f>
        <v>-</v>
      </c>
      <c r="AG524" s="39" t="str">
        <f>IF(ISNUMBER(san!AG522), IF(san!AG522=-999,"NA",IF(san!AG522&gt;99, "&gt;99", IF(san!AG522&lt;1, "&lt;1", san!AG522))), "-")</f>
        <v>-</v>
      </c>
      <c r="AH524" s="39" t="str">
        <f>IF(ISNUMBER(san!AH522), IF(san!AH522=-999,"NA",IF(san!AH522&gt;99, "&gt;99", IF(san!AH522&lt;1, "&lt;1", san!AH522))), "-")</f>
        <v>-</v>
      </c>
      <c r="AI524" s="29" t="str">
        <f>IF(ISNUMBER(san!AI522), IF(san!AI522=-999,"NA",san!AI522), "-")</f>
        <v>-</v>
      </c>
      <c r="AJ524" s="39" t="str">
        <f>IF(ISNUMBER(san!AJ522), IF(san!AJ522=-999,"NA",IF(san!AJ522&gt;99, "&gt;99", IF(san!AJ522&lt;1, "&lt;1", san!AJ522))), "-")</f>
        <v>-</v>
      </c>
      <c r="AK524" s="39" t="str">
        <f>IF(ISNUMBER(san!AK522), IF(san!AK522=-999,"NA",IF(san!AK522&gt;99, "&gt;99", IF(san!AK522&lt;1, "&lt;1", san!AK522))), "-")</f>
        <v>-</v>
      </c>
      <c r="AL524" s="39" t="str">
        <f>IF(ISNUMBER(san!AL522), IF(san!AL522=-999,"NA",IF(san!AL522&gt;99, "&gt;99", IF(san!AL522&lt;1, "&lt;1", san!AL522))), "-")</f>
        <v>-</v>
      </c>
      <c r="AM524" s="41" t="str">
        <f>IF(ISNUMBER(san!AM522), IF(san!AM522=-999,"NA",IF(san!AM522&gt;99, "&gt;99", IF(san!AM522&lt;1, "&lt;1", san!AM522))), "-")</f>
        <v>-</v>
      </c>
      <c r="AN524" s="39" t="str">
        <f>IF(ISNUMBER(san!AN522), IF(san!AN522=-999,"NA",IF(san!AN522&gt;99, "&gt;99", IF(san!AN522&lt;1, "&lt;1", san!AN522))), "-")</f>
        <v>-</v>
      </c>
      <c r="AO524" s="39" t="str">
        <f>IF(ISNUMBER(san!AO522), IF(san!AO522=-999,"NA",IF(san!AO522&gt;99, "&gt;99", IF(san!AO522&lt;1, "&lt;1", san!AO522))), "-")</f>
        <v>-</v>
      </c>
      <c r="AP524" s="39" t="str">
        <f>IF(ISNUMBER(san!AP522), IF(san!AP522=-999,"NA",IF(san!AP522&gt;99, "&gt;99", IF(san!AP522&lt;1, "&lt;1", san!AP522))), "-")</f>
        <v>-</v>
      </c>
      <c r="AQ524" s="29" t="str">
        <f>IF(ISNUMBER(san!AQ522), IF(san!AQ522=-999,"NA",san!AQ522), "-")</f>
        <v>-</v>
      </c>
      <c r="AR524" s="39" t="str">
        <f>IF(ISNUMBER(san!AR522), IF(san!AR522=-999,"NA",IF(san!AR522&gt;99, "&gt;99", IF(san!AR522&lt;1, "&lt;1", san!AR522))), "-")</f>
        <v>-</v>
      </c>
      <c r="AS524" s="39" t="str">
        <f>IF(ISNUMBER(san!AS522), IF(san!AS522=-999,"NA",IF(san!AS522&gt;99, "&gt;99", IF(san!AS522&lt;1, "&lt;1", san!AS522))), "-")</f>
        <v>-</v>
      </c>
      <c r="AT524" s="39" t="str">
        <f>IF(ISNUMBER(san!AT522), IF(san!AT522=-999,"NA",IF(san!AT522&gt;99, "&gt;99", IF(san!AT522&lt;1, "&lt;1", san!AT522))), "-")</f>
        <v>-</v>
      </c>
    </row>
    <row r="525" ht="15" hidden="true">
      <c r="A525" s="36" t="str">
        <f>IF(ISBLANK(san!A523), "", san!A523)</f>
        <v/>
      </c>
      <c r="B525" s="57" t="str">
        <f>IF(ISBLANK(san!B523), "", san!B523)</f>
        <v/>
      </c>
      <c r="C525" s="37" t="str">
        <f>IF(ISNUMBER(san!C523), san!C523, "-")</f>
        <v>-</v>
      </c>
      <c r="D525" s="39" t="str">
        <f>IF(ISNUMBER(san!D523), san!D523, "-")</f>
        <v>-</v>
      </c>
      <c r="E525" s="38" t="str">
        <f>IF(ISNUMBER(san!E523), IF(san!E523=-999,"NA",IF(san!E523&gt;99, "&gt;99", IF(san!E523&lt;1, "&lt;1", san!E523))), "-")</f>
        <v>-</v>
      </c>
      <c r="F525" s="39" t="str">
        <f>IF(ISNUMBER(san!F523), IF(san!F523=-999,"NA",IF(san!F523&gt;99, "&gt;99", IF(san!F523&lt;1, "&lt;1", san!F523))), "-")</f>
        <v>-</v>
      </c>
      <c r="G525" s="39" t="str">
        <f>IF(ISNUMBER(san!G523), IF(san!G523=-999,"NA",IF(san!G523&gt;99, "&gt;99", IF(san!G523&lt;1, "&lt;1", san!G523))), "-")</f>
        <v>-</v>
      </c>
      <c r="H525" s="40" t="str">
        <f>IF(ISNUMBER(san!H523), IF(san!H523=-999,"NA",IF(san!H523&gt;99, "&gt;99", IF(san!H523&lt;1, "&lt;1", san!H523))), "-")</f>
        <v>-</v>
      </c>
      <c r="I525" s="29" t="str">
        <f>IF(ISNUMBER(san!I523), IF(san!I523=-999,"NA",san!I523), "-")</f>
        <v>-</v>
      </c>
      <c r="J525" s="29" t="str">
        <f>IF(ISNUMBER(san!J523), IF(san!J523=-999,"NA",san!J523), "-")</f>
        <v>-</v>
      </c>
      <c r="K525" s="38" t="str">
        <f>IF(ISNUMBER(san!K523), IF(san!K523=-999,"NA",IF(san!K523&gt;99, "&gt;99", IF(san!K523&lt;1, "&lt;1", san!K523))), "-")</f>
        <v>-</v>
      </c>
      <c r="L525" s="39" t="str">
        <f>IF(ISNUMBER(san!L523), IF(san!L523=-999,"NA",IF(san!L523&gt;99, "&gt;99", IF(san!L523&lt;1, "&lt;1", san!L523))), "-")</f>
        <v>-</v>
      </c>
      <c r="M525" s="39" t="str">
        <f>IF(ISNUMBER(san!M523), IF(san!M523=-999,"NA",IF(san!M523&gt;99, "&gt;99", IF(san!M523&lt;1, "&lt;1", san!M523))), "-")</f>
        <v>-</v>
      </c>
      <c r="N525" s="40" t="str">
        <f>IF(ISNUMBER(san!N523), IF(san!N523=-999,"NA",IF(san!N523&gt;99, "&gt;99", IF(san!N523&lt;1, "&lt;1", san!N523))), "-")</f>
        <v>-</v>
      </c>
      <c r="O525" s="29" t="str">
        <f>IF(ISNUMBER(san!O523), IF(san!O523=-999,"NA",san!O523), "-")</f>
        <v>-</v>
      </c>
      <c r="P525" s="29" t="str">
        <f>IF(ISNUMBER(san!P523), IF(san!P523=-999,"NA",san!P523), "-")</f>
        <v>-</v>
      </c>
      <c r="Q525" s="38" t="str">
        <f>IF(ISNUMBER(san!Q523), IF(san!Q523=-999,"NA",IF(san!Q523&gt;99, "&gt;99", IF(san!Q523&lt;1, "&lt;1", san!Q523))), "-")</f>
        <v>-</v>
      </c>
      <c r="R525" s="39" t="str">
        <f>IF(ISNUMBER(san!R523), IF(san!R523=-999,"NA",IF(san!R523&gt;99, "&gt;99", IF(san!R523&lt;1, "&lt;1", san!R523))), "-")</f>
        <v>-</v>
      </c>
      <c r="S525" s="39" t="str">
        <f>IF(ISNUMBER(san!S523), IF(san!S523=-999,"NA",IF(san!S523&gt;99, "&gt;99", IF(san!S523&lt;1, "&lt;1", san!S523))), "-")</f>
        <v>-</v>
      </c>
      <c r="T525" s="40" t="str">
        <f>IF(ISNUMBER(san!T523), IF(san!T523=-999,"NA",IF(san!T523&gt;99, "&gt;99", IF(san!T523&lt;1, "&lt;1", san!T523))), "-")</f>
        <v>-</v>
      </c>
      <c r="U525" s="29" t="str">
        <f>IF(ISNUMBER(san!U523), IF(san!U523=-999,"NA",san!U523), "-")</f>
        <v>-</v>
      </c>
      <c r="V525" s="29" t="str">
        <f>IF(ISNUMBER(san!V523), IF(san!V523=-999,"NA",san!V523), "-")</f>
        <v>-</v>
      </c>
      <c r="W525" s="41" t="str">
        <f>IF(ISNUMBER(san!W523), IF(san!W523=-999,"NA",IF(san!W523&gt;99, "&gt;99", IF(san!W523&lt;1, "&lt;1", san!W523))), "-")</f>
        <v>-</v>
      </c>
      <c r="X525" s="39" t="str">
        <f>IF(ISNUMBER(san!X523), IF(san!X523=-999,"NA",IF(san!X523&gt;99, "&gt;99", IF(san!X523&lt;1, "&lt;1", san!X523))), "-")</f>
        <v>-</v>
      </c>
      <c r="Y525" s="39" t="str">
        <f>IF(ISNUMBER(san!Y523), IF(san!Y523=-999,"NA",IF(san!Y523&gt;99, "&gt;99", IF(san!Y523&lt;1, "&lt;1", san!Y523))), "-")</f>
        <v>-</v>
      </c>
      <c r="Z525" s="39" t="str">
        <f>IF(ISNUMBER(san!Z523), IF(san!Z523=-999,"NA",IF(san!Z523&gt;99, "&gt;99", IF(san!Z523&lt;1, "&lt;1", san!Z523))), "-")</f>
        <v>-</v>
      </c>
      <c r="AA525" s="29" t="str">
        <f>IF(ISNUMBER(san!AA523), IF(san!AA523=-999,"NA",san!AA523), "-")</f>
        <v>-</v>
      </c>
      <c r="AB525" s="39" t="str">
        <f>IF(ISNUMBER(san!AB523), IF(san!AB523=-999,"NA",IF(san!AB523&gt;99, "&gt;99", IF(san!AB523&lt;1, "&lt;1", san!AB523))), "-")</f>
        <v>-</v>
      </c>
      <c r="AC525" s="39" t="str">
        <f>IF(ISNUMBER(san!AC523), IF(san!AC523=-999,"NA",IF(san!AC523&gt;99, "&gt;99", IF(san!AC523&lt;1, "&lt;1", san!AC523))), "-")</f>
        <v>-</v>
      </c>
      <c r="AD525" s="39" t="str">
        <f>IF(ISNUMBER(san!AD523), IF(san!AD523=-999,"NA",IF(san!AD523&gt;99, "&gt;99", IF(san!AD523&lt;1, "&lt;1", san!AD523))), "-")</f>
        <v>-</v>
      </c>
      <c r="AE525" s="41" t="str">
        <f>IF(ISNUMBER(san!AE523), IF(san!AE523=-999,"NA",IF(san!AE523&gt;99, "&gt;99", IF(san!AE523&lt;1, "&lt;1", san!AE523))), "-")</f>
        <v>-</v>
      </c>
      <c r="AF525" s="39" t="str">
        <f>IF(ISNUMBER(san!AF523), IF(san!AF523=-999,"NA",IF(san!AF523&gt;99, "&gt;99", IF(san!AF523&lt;1, "&lt;1", san!AF523))), "-")</f>
        <v>-</v>
      </c>
      <c r="AG525" s="39" t="str">
        <f>IF(ISNUMBER(san!AG523), IF(san!AG523=-999,"NA",IF(san!AG523&gt;99, "&gt;99", IF(san!AG523&lt;1, "&lt;1", san!AG523))), "-")</f>
        <v>-</v>
      </c>
      <c r="AH525" s="39" t="str">
        <f>IF(ISNUMBER(san!AH523), IF(san!AH523=-999,"NA",IF(san!AH523&gt;99, "&gt;99", IF(san!AH523&lt;1, "&lt;1", san!AH523))), "-")</f>
        <v>-</v>
      </c>
      <c r="AI525" s="29" t="str">
        <f>IF(ISNUMBER(san!AI523), IF(san!AI523=-999,"NA",san!AI523), "-")</f>
        <v>-</v>
      </c>
      <c r="AJ525" s="39" t="str">
        <f>IF(ISNUMBER(san!AJ523), IF(san!AJ523=-999,"NA",IF(san!AJ523&gt;99, "&gt;99", IF(san!AJ523&lt;1, "&lt;1", san!AJ523))), "-")</f>
        <v>-</v>
      </c>
      <c r="AK525" s="39" t="str">
        <f>IF(ISNUMBER(san!AK523), IF(san!AK523=-999,"NA",IF(san!AK523&gt;99, "&gt;99", IF(san!AK523&lt;1, "&lt;1", san!AK523))), "-")</f>
        <v>-</v>
      </c>
      <c r="AL525" s="39" t="str">
        <f>IF(ISNUMBER(san!AL523), IF(san!AL523=-999,"NA",IF(san!AL523&gt;99, "&gt;99", IF(san!AL523&lt;1, "&lt;1", san!AL523))), "-")</f>
        <v>-</v>
      </c>
      <c r="AM525" s="41" t="str">
        <f>IF(ISNUMBER(san!AM523), IF(san!AM523=-999,"NA",IF(san!AM523&gt;99, "&gt;99", IF(san!AM523&lt;1, "&lt;1", san!AM523))), "-")</f>
        <v>-</v>
      </c>
      <c r="AN525" s="39" t="str">
        <f>IF(ISNUMBER(san!AN523), IF(san!AN523=-999,"NA",IF(san!AN523&gt;99, "&gt;99", IF(san!AN523&lt;1, "&lt;1", san!AN523))), "-")</f>
        <v>-</v>
      </c>
      <c r="AO525" s="39" t="str">
        <f>IF(ISNUMBER(san!AO523), IF(san!AO523=-999,"NA",IF(san!AO523&gt;99, "&gt;99", IF(san!AO523&lt;1, "&lt;1", san!AO523))), "-")</f>
        <v>-</v>
      </c>
      <c r="AP525" s="39" t="str">
        <f>IF(ISNUMBER(san!AP523), IF(san!AP523=-999,"NA",IF(san!AP523&gt;99, "&gt;99", IF(san!AP523&lt;1, "&lt;1", san!AP523))), "-")</f>
        <v>-</v>
      </c>
      <c r="AQ525" s="29" t="str">
        <f>IF(ISNUMBER(san!AQ523), IF(san!AQ523=-999,"NA",san!AQ523), "-")</f>
        <v>-</v>
      </c>
      <c r="AR525" s="39" t="str">
        <f>IF(ISNUMBER(san!AR523), IF(san!AR523=-999,"NA",IF(san!AR523&gt;99, "&gt;99", IF(san!AR523&lt;1, "&lt;1", san!AR523))), "-")</f>
        <v>-</v>
      </c>
      <c r="AS525" s="39" t="str">
        <f>IF(ISNUMBER(san!AS523), IF(san!AS523=-999,"NA",IF(san!AS523&gt;99, "&gt;99", IF(san!AS523&lt;1, "&lt;1", san!AS523))), "-")</f>
        <v>-</v>
      </c>
      <c r="AT525" s="39" t="str">
        <f>IF(ISNUMBER(san!AT523), IF(san!AT523=-999,"NA",IF(san!AT523&gt;99, "&gt;99", IF(san!AT523&lt;1, "&lt;1", san!AT523))), "-")</f>
        <v>-</v>
      </c>
    </row>
    <row r="526" ht="15" hidden="true">
      <c r="A526" s="36" t="str">
        <f>IF(ISBLANK(san!A524), "", san!A524)</f>
        <v/>
      </c>
      <c r="B526" s="57" t="str">
        <f>IF(ISBLANK(san!B524), "", san!B524)</f>
        <v/>
      </c>
      <c r="C526" s="37" t="str">
        <f>IF(ISNUMBER(san!C524), san!C524, "-")</f>
        <v>-</v>
      </c>
      <c r="D526" s="39" t="str">
        <f>IF(ISNUMBER(san!D524), san!D524, "-")</f>
        <v>-</v>
      </c>
      <c r="E526" s="38" t="str">
        <f>IF(ISNUMBER(san!E524), IF(san!E524=-999,"NA",IF(san!E524&gt;99, "&gt;99", IF(san!E524&lt;1, "&lt;1", san!E524))), "-")</f>
        <v>-</v>
      </c>
      <c r="F526" s="39" t="str">
        <f>IF(ISNUMBER(san!F524), IF(san!F524=-999,"NA",IF(san!F524&gt;99, "&gt;99", IF(san!F524&lt;1, "&lt;1", san!F524))), "-")</f>
        <v>-</v>
      </c>
      <c r="G526" s="39" t="str">
        <f>IF(ISNUMBER(san!G524), IF(san!G524=-999,"NA",IF(san!G524&gt;99, "&gt;99", IF(san!G524&lt;1, "&lt;1", san!G524))), "-")</f>
        <v>-</v>
      </c>
      <c r="H526" s="40" t="str">
        <f>IF(ISNUMBER(san!H524), IF(san!H524=-999,"NA",IF(san!H524&gt;99, "&gt;99", IF(san!H524&lt;1, "&lt;1", san!H524))), "-")</f>
        <v>-</v>
      </c>
      <c r="I526" s="29" t="str">
        <f>IF(ISNUMBER(san!I524), IF(san!I524=-999,"NA",san!I524), "-")</f>
        <v>-</v>
      </c>
      <c r="J526" s="29" t="str">
        <f>IF(ISNUMBER(san!J524), IF(san!J524=-999,"NA",san!J524), "-")</f>
        <v>-</v>
      </c>
      <c r="K526" s="38" t="str">
        <f>IF(ISNUMBER(san!K524), IF(san!K524=-999,"NA",IF(san!K524&gt;99, "&gt;99", IF(san!K524&lt;1, "&lt;1", san!K524))), "-")</f>
        <v>-</v>
      </c>
      <c r="L526" s="39" t="str">
        <f>IF(ISNUMBER(san!L524), IF(san!L524=-999,"NA",IF(san!L524&gt;99, "&gt;99", IF(san!L524&lt;1, "&lt;1", san!L524))), "-")</f>
        <v>-</v>
      </c>
      <c r="M526" s="39" t="str">
        <f>IF(ISNUMBER(san!M524), IF(san!M524=-999,"NA",IF(san!M524&gt;99, "&gt;99", IF(san!M524&lt;1, "&lt;1", san!M524))), "-")</f>
        <v>-</v>
      </c>
      <c r="N526" s="40" t="str">
        <f>IF(ISNUMBER(san!N524), IF(san!N524=-999,"NA",IF(san!N524&gt;99, "&gt;99", IF(san!N524&lt;1, "&lt;1", san!N524))), "-")</f>
        <v>-</v>
      </c>
      <c r="O526" s="29" t="str">
        <f>IF(ISNUMBER(san!O524), IF(san!O524=-999,"NA",san!O524), "-")</f>
        <v>-</v>
      </c>
      <c r="P526" s="29" t="str">
        <f>IF(ISNUMBER(san!P524), IF(san!P524=-999,"NA",san!P524), "-")</f>
        <v>-</v>
      </c>
      <c r="Q526" s="38" t="str">
        <f>IF(ISNUMBER(san!Q524), IF(san!Q524=-999,"NA",IF(san!Q524&gt;99, "&gt;99", IF(san!Q524&lt;1, "&lt;1", san!Q524))), "-")</f>
        <v>-</v>
      </c>
      <c r="R526" s="39" t="str">
        <f>IF(ISNUMBER(san!R524), IF(san!R524=-999,"NA",IF(san!R524&gt;99, "&gt;99", IF(san!R524&lt;1, "&lt;1", san!R524))), "-")</f>
        <v>-</v>
      </c>
      <c r="S526" s="39" t="str">
        <f>IF(ISNUMBER(san!S524), IF(san!S524=-999,"NA",IF(san!S524&gt;99, "&gt;99", IF(san!S524&lt;1, "&lt;1", san!S524))), "-")</f>
        <v>-</v>
      </c>
      <c r="T526" s="40" t="str">
        <f>IF(ISNUMBER(san!T524), IF(san!T524=-999,"NA",IF(san!T524&gt;99, "&gt;99", IF(san!T524&lt;1, "&lt;1", san!T524))), "-")</f>
        <v>-</v>
      </c>
      <c r="U526" s="29" t="str">
        <f>IF(ISNUMBER(san!U524), IF(san!U524=-999,"NA",san!U524), "-")</f>
        <v>-</v>
      </c>
      <c r="V526" s="29" t="str">
        <f>IF(ISNUMBER(san!V524), IF(san!V524=-999,"NA",san!V524), "-")</f>
        <v>-</v>
      </c>
      <c r="W526" s="41" t="str">
        <f>IF(ISNUMBER(san!W524), IF(san!W524=-999,"NA",IF(san!W524&gt;99, "&gt;99", IF(san!W524&lt;1, "&lt;1", san!W524))), "-")</f>
        <v>-</v>
      </c>
      <c r="X526" s="39" t="str">
        <f>IF(ISNUMBER(san!X524), IF(san!X524=-999,"NA",IF(san!X524&gt;99, "&gt;99", IF(san!X524&lt;1, "&lt;1", san!X524))), "-")</f>
        <v>-</v>
      </c>
      <c r="Y526" s="39" t="str">
        <f>IF(ISNUMBER(san!Y524), IF(san!Y524=-999,"NA",IF(san!Y524&gt;99, "&gt;99", IF(san!Y524&lt;1, "&lt;1", san!Y524))), "-")</f>
        <v>-</v>
      </c>
      <c r="Z526" s="39" t="str">
        <f>IF(ISNUMBER(san!Z524), IF(san!Z524=-999,"NA",IF(san!Z524&gt;99, "&gt;99", IF(san!Z524&lt;1, "&lt;1", san!Z524))), "-")</f>
        <v>-</v>
      </c>
      <c r="AA526" s="29" t="str">
        <f>IF(ISNUMBER(san!AA524), IF(san!AA524=-999,"NA",san!AA524), "-")</f>
        <v>-</v>
      </c>
      <c r="AB526" s="39" t="str">
        <f>IF(ISNUMBER(san!AB524), IF(san!AB524=-999,"NA",IF(san!AB524&gt;99, "&gt;99", IF(san!AB524&lt;1, "&lt;1", san!AB524))), "-")</f>
        <v>-</v>
      </c>
      <c r="AC526" s="39" t="str">
        <f>IF(ISNUMBER(san!AC524), IF(san!AC524=-999,"NA",IF(san!AC524&gt;99, "&gt;99", IF(san!AC524&lt;1, "&lt;1", san!AC524))), "-")</f>
        <v>-</v>
      </c>
      <c r="AD526" s="39" t="str">
        <f>IF(ISNUMBER(san!AD524), IF(san!AD524=-999,"NA",IF(san!AD524&gt;99, "&gt;99", IF(san!AD524&lt;1, "&lt;1", san!AD524))), "-")</f>
        <v>-</v>
      </c>
      <c r="AE526" s="41" t="str">
        <f>IF(ISNUMBER(san!AE524), IF(san!AE524=-999,"NA",IF(san!AE524&gt;99, "&gt;99", IF(san!AE524&lt;1, "&lt;1", san!AE524))), "-")</f>
        <v>-</v>
      </c>
      <c r="AF526" s="39" t="str">
        <f>IF(ISNUMBER(san!AF524), IF(san!AF524=-999,"NA",IF(san!AF524&gt;99, "&gt;99", IF(san!AF524&lt;1, "&lt;1", san!AF524))), "-")</f>
        <v>-</v>
      </c>
      <c r="AG526" s="39" t="str">
        <f>IF(ISNUMBER(san!AG524), IF(san!AG524=-999,"NA",IF(san!AG524&gt;99, "&gt;99", IF(san!AG524&lt;1, "&lt;1", san!AG524))), "-")</f>
        <v>-</v>
      </c>
      <c r="AH526" s="39" t="str">
        <f>IF(ISNUMBER(san!AH524), IF(san!AH524=-999,"NA",IF(san!AH524&gt;99, "&gt;99", IF(san!AH524&lt;1, "&lt;1", san!AH524))), "-")</f>
        <v>-</v>
      </c>
      <c r="AI526" s="29" t="str">
        <f>IF(ISNUMBER(san!AI524), IF(san!AI524=-999,"NA",san!AI524), "-")</f>
        <v>-</v>
      </c>
      <c r="AJ526" s="39" t="str">
        <f>IF(ISNUMBER(san!AJ524), IF(san!AJ524=-999,"NA",IF(san!AJ524&gt;99, "&gt;99", IF(san!AJ524&lt;1, "&lt;1", san!AJ524))), "-")</f>
        <v>-</v>
      </c>
      <c r="AK526" s="39" t="str">
        <f>IF(ISNUMBER(san!AK524), IF(san!AK524=-999,"NA",IF(san!AK524&gt;99, "&gt;99", IF(san!AK524&lt;1, "&lt;1", san!AK524))), "-")</f>
        <v>-</v>
      </c>
      <c r="AL526" s="39" t="str">
        <f>IF(ISNUMBER(san!AL524), IF(san!AL524=-999,"NA",IF(san!AL524&gt;99, "&gt;99", IF(san!AL524&lt;1, "&lt;1", san!AL524))), "-")</f>
        <v>-</v>
      </c>
      <c r="AM526" s="41" t="str">
        <f>IF(ISNUMBER(san!AM524), IF(san!AM524=-999,"NA",IF(san!AM524&gt;99, "&gt;99", IF(san!AM524&lt;1, "&lt;1", san!AM524))), "-")</f>
        <v>-</v>
      </c>
      <c r="AN526" s="39" t="str">
        <f>IF(ISNUMBER(san!AN524), IF(san!AN524=-999,"NA",IF(san!AN524&gt;99, "&gt;99", IF(san!AN524&lt;1, "&lt;1", san!AN524))), "-")</f>
        <v>-</v>
      </c>
      <c r="AO526" s="39" t="str">
        <f>IF(ISNUMBER(san!AO524), IF(san!AO524=-999,"NA",IF(san!AO524&gt;99, "&gt;99", IF(san!AO524&lt;1, "&lt;1", san!AO524))), "-")</f>
        <v>-</v>
      </c>
      <c r="AP526" s="39" t="str">
        <f>IF(ISNUMBER(san!AP524), IF(san!AP524=-999,"NA",IF(san!AP524&gt;99, "&gt;99", IF(san!AP524&lt;1, "&lt;1", san!AP524))), "-")</f>
        <v>-</v>
      </c>
      <c r="AQ526" s="29" t="str">
        <f>IF(ISNUMBER(san!AQ524), IF(san!AQ524=-999,"NA",san!AQ524), "-")</f>
        <v>-</v>
      </c>
      <c r="AR526" s="39" t="str">
        <f>IF(ISNUMBER(san!AR524), IF(san!AR524=-999,"NA",IF(san!AR524&gt;99, "&gt;99", IF(san!AR524&lt;1, "&lt;1", san!AR524))), "-")</f>
        <v>-</v>
      </c>
      <c r="AS526" s="39" t="str">
        <f>IF(ISNUMBER(san!AS524), IF(san!AS524=-999,"NA",IF(san!AS524&gt;99, "&gt;99", IF(san!AS524&lt;1, "&lt;1", san!AS524))), "-")</f>
        <v>-</v>
      </c>
      <c r="AT526" s="39" t="str">
        <f>IF(ISNUMBER(san!AT524), IF(san!AT524=-999,"NA",IF(san!AT524&gt;99, "&gt;99", IF(san!AT524&lt;1, "&lt;1", san!AT524))), "-")</f>
        <v>-</v>
      </c>
    </row>
    <row r="527" ht="15" hidden="true">
      <c r="A527" s="36" t="str">
        <f>IF(ISBLANK(san!A525), "", san!A525)</f>
        <v/>
      </c>
      <c r="B527" s="57" t="str">
        <f>IF(ISBLANK(san!B525), "", san!B525)</f>
        <v/>
      </c>
      <c r="C527" s="37" t="str">
        <f>IF(ISNUMBER(san!C525), san!C525, "-")</f>
        <v>-</v>
      </c>
      <c r="D527" s="39" t="str">
        <f>IF(ISNUMBER(san!D525), san!D525, "-")</f>
        <v>-</v>
      </c>
      <c r="E527" s="38" t="str">
        <f>IF(ISNUMBER(san!E525), IF(san!E525=-999,"NA",IF(san!E525&gt;99, "&gt;99", IF(san!E525&lt;1, "&lt;1", san!E525))), "-")</f>
        <v>-</v>
      </c>
      <c r="F527" s="39" t="str">
        <f>IF(ISNUMBER(san!F525), IF(san!F525=-999,"NA",IF(san!F525&gt;99, "&gt;99", IF(san!F525&lt;1, "&lt;1", san!F525))), "-")</f>
        <v>-</v>
      </c>
      <c r="G527" s="39" t="str">
        <f>IF(ISNUMBER(san!G525), IF(san!G525=-999,"NA",IF(san!G525&gt;99, "&gt;99", IF(san!G525&lt;1, "&lt;1", san!G525))), "-")</f>
        <v>-</v>
      </c>
      <c r="H527" s="40" t="str">
        <f>IF(ISNUMBER(san!H525), IF(san!H525=-999,"NA",IF(san!H525&gt;99, "&gt;99", IF(san!H525&lt;1, "&lt;1", san!H525))), "-")</f>
        <v>-</v>
      </c>
      <c r="I527" s="29" t="str">
        <f>IF(ISNUMBER(san!I525), IF(san!I525=-999,"NA",san!I525), "-")</f>
        <v>-</v>
      </c>
      <c r="J527" s="29" t="str">
        <f>IF(ISNUMBER(san!J525), IF(san!J525=-999,"NA",san!J525), "-")</f>
        <v>-</v>
      </c>
      <c r="K527" s="38" t="str">
        <f>IF(ISNUMBER(san!K525), IF(san!K525=-999,"NA",IF(san!K525&gt;99, "&gt;99", IF(san!K525&lt;1, "&lt;1", san!K525))), "-")</f>
        <v>-</v>
      </c>
      <c r="L527" s="39" t="str">
        <f>IF(ISNUMBER(san!L525), IF(san!L525=-999,"NA",IF(san!L525&gt;99, "&gt;99", IF(san!L525&lt;1, "&lt;1", san!L525))), "-")</f>
        <v>-</v>
      </c>
      <c r="M527" s="39" t="str">
        <f>IF(ISNUMBER(san!M525), IF(san!M525=-999,"NA",IF(san!M525&gt;99, "&gt;99", IF(san!M525&lt;1, "&lt;1", san!M525))), "-")</f>
        <v>-</v>
      </c>
      <c r="N527" s="40" t="str">
        <f>IF(ISNUMBER(san!N525), IF(san!N525=-999,"NA",IF(san!N525&gt;99, "&gt;99", IF(san!N525&lt;1, "&lt;1", san!N525))), "-")</f>
        <v>-</v>
      </c>
      <c r="O527" s="29" t="str">
        <f>IF(ISNUMBER(san!O525), IF(san!O525=-999,"NA",san!O525), "-")</f>
        <v>-</v>
      </c>
      <c r="P527" s="29" t="str">
        <f>IF(ISNUMBER(san!P525), IF(san!P525=-999,"NA",san!P525), "-")</f>
        <v>-</v>
      </c>
      <c r="Q527" s="38" t="str">
        <f>IF(ISNUMBER(san!Q525), IF(san!Q525=-999,"NA",IF(san!Q525&gt;99, "&gt;99", IF(san!Q525&lt;1, "&lt;1", san!Q525))), "-")</f>
        <v>-</v>
      </c>
      <c r="R527" s="39" t="str">
        <f>IF(ISNUMBER(san!R525), IF(san!R525=-999,"NA",IF(san!R525&gt;99, "&gt;99", IF(san!R525&lt;1, "&lt;1", san!R525))), "-")</f>
        <v>-</v>
      </c>
      <c r="S527" s="39" t="str">
        <f>IF(ISNUMBER(san!S525), IF(san!S525=-999,"NA",IF(san!S525&gt;99, "&gt;99", IF(san!S525&lt;1, "&lt;1", san!S525))), "-")</f>
        <v>-</v>
      </c>
      <c r="T527" s="40" t="str">
        <f>IF(ISNUMBER(san!T525), IF(san!T525=-999,"NA",IF(san!T525&gt;99, "&gt;99", IF(san!T525&lt;1, "&lt;1", san!T525))), "-")</f>
        <v>-</v>
      </c>
      <c r="U527" s="29" t="str">
        <f>IF(ISNUMBER(san!U525), IF(san!U525=-999,"NA",san!U525), "-")</f>
        <v>-</v>
      </c>
      <c r="V527" s="29" t="str">
        <f>IF(ISNUMBER(san!V525), IF(san!V525=-999,"NA",san!V525), "-")</f>
        <v>-</v>
      </c>
      <c r="W527" s="41" t="str">
        <f>IF(ISNUMBER(san!W525), IF(san!W525=-999,"NA",IF(san!W525&gt;99, "&gt;99", IF(san!W525&lt;1, "&lt;1", san!W525))), "-")</f>
        <v>-</v>
      </c>
      <c r="X527" s="39" t="str">
        <f>IF(ISNUMBER(san!X525), IF(san!X525=-999,"NA",IF(san!X525&gt;99, "&gt;99", IF(san!X525&lt;1, "&lt;1", san!X525))), "-")</f>
        <v>-</v>
      </c>
      <c r="Y527" s="39" t="str">
        <f>IF(ISNUMBER(san!Y525), IF(san!Y525=-999,"NA",IF(san!Y525&gt;99, "&gt;99", IF(san!Y525&lt;1, "&lt;1", san!Y525))), "-")</f>
        <v>-</v>
      </c>
      <c r="Z527" s="39" t="str">
        <f>IF(ISNUMBER(san!Z525), IF(san!Z525=-999,"NA",IF(san!Z525&gt;99, "&gt;99", IF(san!Z525&lt;1, "&lt;1", san!Z525))), "-")</f>
        <v>-</v>
      </c>
      <c r="AA527" s="29" t="str">
        <f>IF(ISNUMBER(san!AA525), IF(san!AA525=-999,"NA",san!AA525), "-")</f>
        <v>-</v>
      </c>
      <c r="AB527" s="39" t="str">
        <f>IF(ISNUMBER(san!AB525), IF(san!AB525=-999,"NA",IF(san!AB525&gt;99, "&gt;99", IF(san!AB525&lt;1, "&lt;1", san!AB525))), "-")</f>
        <v>-</v>
      </c>
      <c r="AC527" s="39" t="str">
        <f>IF(ISNUMBER(san!AC525), IF(san!AC525=-999,"NA",IF(san!AC525&gt;99, "&gt;99", IF(san!AC525&lt;1, "&lt;1", san!AC525))), "-")</f>
        <v>-</v>
      </c>
      <c r="AD527" s="39" t="str">
        <f>IF(ISNUMBER(san!AD525), IF(san!AD525=-999,"NA",IF(san!AD525&gt;99, "&gt;99", IF(san!AD525&lt;1, "&lt;1", san!AD525))), "-")</f>
        <v>-</v>
      </c>
      <c r="AE527" s="41" t="str">
        <f>IF(ISNUMBER(san!AE525), IF(san!AE525=-999,"NA",IF(san!AE525&gt;99, "&gt;99", IF(san!AE525&lt;1, "&lt;1", san!AE525))), "-")</f>
        <v>-</v>
      </c>
      <c r="AF527" s="39" t="str">
        <f>IF(ISNUMBER(san!AF525), IF(san!AF525=-999,"NA",IF(san!AF525&gt;99, "&gt;99", IF(san!AF525&lt;1, "&lt;1", san!AF525))), "-")</f>
        <v>-</v>
      </c>
      <c r="AG527" s="39" t="str">
        <f>IF(ISNUMBER(san!AG525), IF(san!AG525=-999,"NA",IF(san!AG525&gt;99, "&gt;99", IF(san!AG525&lt;1, "&lt;1", san!AG525))), "-")</f>
        <v>-</v>
      </c>
      <c r="AH527" s="39" t="str">
        <f>IF(ISNUMBER(san!AH525), IF(san!AH525=-999,"NA",IF(san!AH525&gt;99, "&gt;99", IF(san!AH525&lt;1, "&lt;1", san!AH525))), "-")</f>
        <v>-</v>
      </c>
      <c r="AI527" s="29" t="str">
        <f>IF(ISNUMBER(san!AI525), IF(san!AI525=-999,"NA",san!AI525), "-")</f>
        <v>-</v>
      </c>
      <c r="AJ527" s="39" t="str">
        <f>IF(ISNUMBER(san!AJ525), IF(san!AJ525=-999,"NA",IF(san!AJ525&gt;99, "&gt;99", IF(san!AJ525&lt;1, "&lt;1", san!AJ525))), "-")</f>
        <v>-</v>
      </c>
      <c r="AK527" s="39" t="str">
        <f>IF(ISNUMBER(san!AK525), IF(san!AK525=-999,"NA",IF(san!AK525&gt;99, "&gt;99", IF(san!AK525&lt;1, "&lt;1", san!AK525))), "-")</f>
        <v>-</v>
      </c>
      <c r="AL527" s="39" t="str">
        <f>IF(ISNUMBER(san!AL525), IF(san!AL525=-999,"NA",IF(san!AL525&gt;99, "&gt;99", IF(san!AL525&lt;1, "&lt;1", san!AL525))), "-")</f>
        <v>-</v>
      </c>
      <c r="AM527" s="41" t="str">
        <f>IF(ISNUMBER(san!AM525), IF(san!AM525=-999,"NA",IF(san!AM525&gt;99, "&gt;99", IF(san!AM525&lt;1, "&lt;1", san!AM525))), "-")</f>
        <v>-</v>
      </c>
      <c r="AN527" s="39" t="str">
        <f>IF(ISNUMBER(san!AN525), IF(san!AN525=-999,"NA",IF(san!AN525&gt;99, "&gt;99", IF(san!AN525&lt;1, "&lt;1", san!AN525))), "-")</f>
        <v>-</v>
      </c>
      <c r="AO527" s="39" t="str">
        <f>IF(ISNUMBER(san!AO525), IF(san!AO525=-999,"NA",IF(san!AO525&gt;99, "&gt;99", IF(san!AO525&lt;1, "&lt;1", san!AO525))), "-")</f>
        <v>-</v>
      </c>
      <c r="AP527" s="39" t="str">
        <f>IF(ISNUMBER(san!AP525), IF(san!AP525=-999,"NA",IF(san!AP525&gt;99, "&gt;99", IF(san!AP525&lt;1, "&lt;1", san!AP525))), "-")</f>
        <v>-</v>
      </c>
      <c r="AQ527" s="29" t="str">
        <f>IF(ISNUMBER(san!AQ525), IF(san!AQ525=-999,"NA",san!AQ525), "-")</f>
        <v>-</v>
      </c>
      <c r="AR527" s="39" t="str">
        <f>IF(ISNUMBER(san!AR525), IF(san!AR525=-999,"NA",IF(san!AR525&gt;99, "&gt;99", IF(san!AR525&lt;1, "&lt;1", san!AR525))), "-")</f>
        <v>-</v>
      </c>
      <c r="AS527" s="39" t="str">
        <f>IF(ISNUMBER(san!AS525), IF(san!AS525=-999,"NA",IF(san!AS525&gt;99, "&gt;99", IF(san!AS525&lt;1, "&lt;1", san!AS525))), "-")</f>
        <v>-</v>
      </c>
      <c r="AT527" s="39" t="str">
        <f>IF(ISNUMBER(san!AT525), IF(san!AT525=-999,"NA",IF(san!AT525&gt;99, "&gt;99", IF(san!AT525&lt;1, "&lt;1", san!AT525))), "-")</f>
        <v>-</v>
      </c>
    </row>
    <row r="528" ht="15" hidden="true">
      <c r="A528" s="36" t="str">
        <f>IF(ISBLANK(san!A526), "", san!A526)</f>
        <v/>
      </c>
      <c r="B528" s="57" t="str">
        <f>IF(ISBLANK(san!B526), "", san!B526)</f>
        <v/>
      </c>
      <c r="C528" s="37" t="str">
        <f>IF(ISNUMBER(san!C526), san!C526, "-")</f>
        <v>-</v>
      </c>
      <c r="D528" s="39" t="str">
        <f>IF(ISNUMBER(san!D526), san!D526, "-")</f>
        <v>-</v>
      </c>
      <c r="E528" s="38" t="str">
        <f>IF(ISNUMBER(san!E526), IF(san!E526=-999,"NA",IF(san!E526&gt;99, "&gt;99", IF(san!E526&lt;1, "&lt;1", san!E526))), "-")</f>
        <v>-</v>
      </c>
      <c r="F528" s="39" t="str">
        <f>IF(ISNUMBER(san!F526), IF(san!F526=-999,"NA",IF(san!F526&gt;99, "&gt;99", IF(san!F526&lt;1, "&lt;1", san!F526))), "-")</f>
        <v>-</v>
      </c>
      <c r="G528" s="39" t="str">
        <f>IF(ISNUMBER(san!G526), IF(san!G526=-999,"NA",IF(san!G526&gt;99, "&gt;99", IF(san!G526&lt;1, "&lt;1", san!G526))), "-")</f>
        <v>-</v>
      </c>
      <c r="H528" s="40" t="str">
        <f>IF(ISNUMBER(san!H526), IF(san!H526=-999,"NA",IF(san!H526&gt;99, "&gt;99", IF(san!H526&lt;1, "&lt;1", san!H526))), "-")</f>
        <v>-</v>
      </c>
      <c r="I528" s="29" t="str">
        <f>IF(ISNUMBER(san!I526), IF(san!I526=-999,"NA",san!I526), "-")</f>
        <v>-</v>
      </c>
      <c r="J528" s="29" t="str">
        <f>IF(ISNUMBER(san!J526), IF(san!J526=-999,"NA",san!J526), "-")</f>
        <v>-</v>
      </c>
      <c r="K528" s="38" t="str">
        <f>IF(ISNUMBER(san!K526), IF(san!K526=-999,"NA",IF(san!K526&gt;99, "&gt;99", IF(san!K526&lt;1, "&lt;1", san!K526))), "-")</f>
        <v>-</v>
      </c>
      <c r="L528" s="39" t="str">
        <f>IF(ISNUMBER(san!L526), IF(san!L526=-999,"NA",IF(san!L526&gt;99, "&gt;99", IF(san!L526&lt;1, "&lt;1", san!L526))), "-")</f>
        <v>-</v>
      </c>
      <c r="M528" s="39" t="str">
        <f>IF(ISNUMBER(san!M526), IF(san!M526=-999,"NA",IF(san!M526&gt;99, "&gt;99", IF(san!M526&lt;1, "&lt;1", san!M526))), "-")</f>
        <v>-</v>
      </c>
      <c r="N528" s="40" t="str">
        <f>IF(ISNUMBER(san!N526), IF(san!N526=-999,"NA",IF(san!N526&gt;99, "&gt;99", IF(san!N526&lt;1, "&lt;1", san!N526))), "-")</f>
        <v>-</v>
      </c>
      <c r="O528" s="29" t="str">
        <f>IF(ISNUMBER(san!O526), IF(san!O526=-999,"NA",san!O526), "-")</f>
        <v>-</v>
      </c>
      <c r="P528" s="29" t="str">
        <f>IF(ISNUMBER(san!P526), IF(san!P526=-999,"NA",san!P526), "-")</f>
        <v>-</v>
      </c>
      <c r="Q528" s="38" t="str">
        <f>IF(ISNUMBER(san!Q526), IF(san!Q526=-999,"NA",IF(san!Q526&gt;99, "&gt;99", IF(san!Q526&lt;1, "&lt;1", san!Q526))), "-")</f>
        <v>-</v>
      </c>
      <c r="R528" s="39" t="str">
        <f>IF(ISNUMBER(san!R526), IF(san!R526=-999,"NA",IF(san!R526&gt;99, "&gt;99", IF(san!R526&lt;1, "&lt;1", san!R526))), "-")</f>
        <v>-</v>
      </c>
      <c r="S528" s="39" t="str">
        <f>IF(ISNUMBER(san!S526), IF(san!S526=-999,"NA",IF(san!S526&gt;99, "&gt;99", IF(san!S526&lt;1, "&lt;1", san!S526))), "-")</f>
        <v>-</v>
      </c>
      <c r="T528" s="40" t="str">
        <f>IF(ISNUMBER(san!T526), IF(san!T526=-999,"NA",IF(san!T526&gt;99, "&gt;99", IF(san!T526&lt;1, "&lt;1", san!T526))), "-")</f>
        <v>-</v>
      </c>
      <c r="U528" s="29" t="str">
        <f>IF(ISNUMBER(san!U526), IF(san!U526=-999,"NA",san!U526), "-")</f>
        <v>-</v>
      </c>
      <c r="V528" s="29" t="str">
        <f>IF(ISNUMBER(san!V526), IF(san!V526=-999,"NA",san!V526), "-")</f>
        <v>-</v>
      </c>
      <c r="W528" s="41" t="str">
        <f>IF(ISNUMBER(san!W526), IF(san!W526=-999,"NA",IF(san!W526&gt;99, "&gt;99", IF(san!W526&lt;1, "&lt;1", san!W526))), "-")</f>
        <v>-</v>
      </c>
      <c r="X528" s="39" t="str">
        <f>IF(ISNUMBER(san!X526), IF(san!X526=-999,"NA",IF(san!X526&gt;99, "&gt;99", IF(san!X526&lt;1, "&lt;1", san!X526))), "-")</f>
        <v>-</v>
      </c>
      <c r="Y528" s="39" t="str">
        <f>IF(ISNUMBER(san!Y526), IF(san!Y526=-999,"NA",IF(san!Y526&gt;99, "&gt;99", IF(san!Y526&lt;1, "&lt;1", san!Y526))), "-")</f>
        <v>-</v>
      </c>
      <c r="Z528" s="39" t="str">
        <f>IF(ISNUMBER(san!Z526), IF(san!Z526=-999,"NA",IF(san!Z526&gt;99, "&gt;99", IF(san!Z526&lt;1, "&lt;1", san!Z526))), "-")</f>
        <v>-</v>
      </c>
      <c r="AA528" s="29" t="str">
        <f>IF(ISNUMBER(san!AA526), IF(san!AA526=-999,"NA",san!AA526), "-")</f>
        <v>-</v>
      </c>
      <c r="AB528" s="39" t="str">
        <f>IF(ISNUMBER(san!AB526), IF(san!AB526=-999,"NA",IF(san!AB526&gt;99, "&gt;99", IF(san!AB526&lt;1, "&lt;1", san!AB526))), "-")</f>
        <v>-</v>
      </c>
      <c r="AC528" s="39" t="str">
        <f>IF(ISNUMBER(san!AC526), IF(san!AC526=-999,"NA",IF(san!AC526&gt;99, "&gt;99", IF(san!AC526&lt;1, "&lt;1", san!AC526))), "-")</f>
        <v>-</v>
      </c>
      <c r="AD528" s="39" t="str">
        <f>IF(ISNUMBER(san!AD526), IF(san!AD526=-999,"NA",IF(san!AD526&gt;99, "&gt;99", IF(san!AD526&lt;1, "&lt;1", san!AD526))), "-")</f>
        <v>-</v>
      </c>
      <c r="AE528" s="41" t="str">
        <f>IF(ISNUMBER(san!AE526), IF(san!AE526=-999,"NA",IF(san!AE526&gt;99, "&gt;99", IF(san!AE526&lt;1, "&lt;1", san!AE526))), "-")</f>
        <v>-</v>
      </c>
      <c r="AF528" s="39" t="str">
        <f>IF(ISNUMBER(san!AF526), IF(san!AF526=-999,"NA",IF(san!AF526&gt;99, "&gt;99", IF(san!AF526&lt;1, "&lt;1", san!AF526))), "-")</f>
        <v>-</v>
      </c>
      <c r="AG528" s="39" t="str">
        <f>IF(ISNUMBER(san!AG526), IF(san!AG526=-999,"NA",IF(san!AG526&gt;99, "&gt;99", IF(san!AG526&lt;1, "&lt;1", san!AG526))), "-")</f>
        <v>-</v>
      </c>
      <c r="AH528" s="39" t="str">
        <f>IF(ISNUMBER(san!AH526), IF(san!AH526=-999,"NA",IF(san!AH526&gt;99, "&gt;99", IF(san!AH526&lt;1, "&lt;1", san!AH526))), "-")</f>
        <v>-</v>
      </c>
      <c r="AI528" s="29" t="str">
        <f>IF(ISNUMBER(san!AI526), IF(san!AI526=-999,"NA",san!AI526), "-")</f>
        <v>-</v>
      </c>
      <c r="AJ528" s="39" t="str">
        <f>IF(ISNUMBER(san!AJ526), IF(san!AJ526=-999,"NA",IF(san!AJ526&gt;99, "&gt;99", IF(san!AJ526&lt;1, "&lt;1", san!AJ526))), "-")</f>
        <v>-</v>
      </c>
      <c r="AK528" s="39" t="str">
        <f>IF(ISNUMBER(san!AK526), IF(san!AK526=-999,"NA",IF(san!AK526&gt;99, "&gt;99", IF(san!AK526&lt;1, "&lt;1", san!AK526))), "-")</f>
        <v>-</v>
      </c>
      <c r="AL528" s="39" t="str">
        <f>IF(ISNUMBER(san!AL526), IF(san!AL526=-999,"NA",IF(san!AL526&gt;99, "&gt;99", IF(san!AL526&lt;1, "&lt;1", san!AL526))), "-")</f>
        <v>-</v>
      </c>
      <c r="AM528" s="41" t="str">
        <f>IF(ISNUMBER(san!AM526), IF(san!AM526=-999,"NA",IF(san!AM526&gt;99, "&gt;99", IF(san!AM526&lt;1, "&lt;1", san!AM526))), "-")</f>
        <v>-</v>
      </c>
      <c r="AN528" s="39" t="str">
        <f>IF(ISNUMBER(san!AN526), IF(san!AN526=-999,"NA",IF(san!AN526&gt;99, "&gt;99", IF(san!AN526&lt;1, "&lt;1", san!AN526))), "-")</f>
        <v>-</v>
      </c>
      <c r="AO528" s="39" t="str">
        <f>IF(ISNUMBER(san!AO526), IF(san!AO526=-999,"NA",IF(san!AO526&gt;99, "&gt;99", IF(san!AO526&lt;1, "&lt;1", san!AO526))), "-")</f>
        <v>-</v>
      </c>
      <c r="AP528" s="39" t="str">
        <f>IF(ISNUMBER(san!AP526), IF(san!AP526=-999,"NA",IF(san!AP526&gt;99, "&gt;99", IF(san!AP526&lt;1, "&lt;1", san!AP526))), "-")</f>
        <v>-</v>
      </c>
      <c r="AQ528" s="29" t="str">
        <f>IF(ISNUMBER(san!AQ526), IF(san!AQ526=-999,"NA",san!AQ526), "-")</f>
        <v>-</v>
      </c>
      <c r="AR528" s="39" t="str">
        <f>IF(ISNUMBER(san!AR526), IF(san!AR526=-999,"NA",IF(san!AR526&gt;99, "&gt;99", IF(san!AR526&lt;1, "&lt;1", san!AR526))), "-")</f>
        <v>-</v>
      </c>
      <c r="AS528" s="39" t="str">
        <f>IF(ISNUMBER(san!AS526), IF(san!AS526=-999,"NA",IF(san!AS526&gt;99, "&gt;99", IF(san!AS526&lt;1, "&lt;1", san!AS526))), "-")</f>
        <v>-</v>
      </c>
      <c r="AT528" s="39" t="str">
        <f>IF(ISNUMBER(san!AT526), IF(san!AT526=-999,"NA",IF(san!AT526&gt;99, "&gt;99", IF(san!AT526&lt;1, "&lt;1", san!AT526))), "-")</f>
        <v>-</v>
      </c>
    </row>
    <row r="529" ht="15" hidden="true">
      <c r="A529" s="36" t="str">
        <f>IF(ISBLANK(san!A527), "", san!A527)</f>
        <v/>
      </c>
      <c r="B529" s="57" t="str">
        <f>IF(ISBLANK(san!B527), "", san!B527)</f>
        <v/>
      </c>
      <c r="C529" s="37" t="str">
        <f>IF(ISNUMBER(san!C527), san!C527, "-")</f>
        <v>-</v>
      </c>
      <c r="D529" s="39" t="str">
        <f>IF(ISNUMBER(san!D527), san!D527, "-")</f>
        <v>-</v>
      </c>
      <c r="E529" s="38" t="str">
        <f>IF(ISNUMBER(san!E527), IF(san!E527=-999,"NA",IF(san!E527&gt;99, "&gt;99", IF(san!E527&lt;1, "&lt;1", san!E527))), "-")</f>
        <v>-</v>
      </c>
      <c r="F529" s="39" t="str">
        <f>IF(ISNUMBER(san!F527), IF(san!F527=-999,"NA",IF(san!F527&gt;99, "&gt;99", IF(san!F527&lt;1, "&lt;1", san!F527))), "-")</f>
        <v>-</v>
      </c>
      <c r="G529" s="39" t="str">
        <f>IF(ISNUMBER(san!G527), IF(san!G527=-999,"NA",IF(san!G527&gt;99, "&gt;99", IF(san!G527&lt;1, "&lt;1", san!G527))), "-")</f>
        <v>-</v>
      </c>
      <c r="H529" s="40" t="str">
        <f>IF(ISNUMBER(san!H527), IF(san!H527=-999,"NA",IF(san!H527&gt;99, "&gt;99", IF(san!H527&lt;1, "&lt;1", san!H527))), "-")</f>
        <v>-</v>
      </c>
      <c r="I529" s="29" t="str">
        <f>IF(ISNUMBER(san!I527), IF(san!I527=-999,"NA",san!I527), "-")</f>
        <v>-</v>
      </c>
      <c r="J529" s="29" t="str">
        <f>IF(ISNUMBER(san!J527), IF(san!J527=-999,"NA",san!J527), "-")</f>
        <v>-</v>
      </c>
      <c r="K529" s="38" t="str">
        <f>IF(ISNUMBER(san!K527), IF(san!K527=-999,"NA",IF(san!K527&gt;99, "&gt;99", IF(san!K527&lt;1, "&lt;1", san!K527))), "-")</f>
        <v>-</v>
      </c>
      <c r="L529" s="39" t="str">
        <f>IF(ISNUMBER(san!L527), IF(san!L527=-999,"NA",IF(san!L527&gt;99, "&gt;99", IF(san!L527&lt;1, "&lt;1", san!L527))), "-")</f>
        <v>-</v>
      </c>
      <c r="M529" s="39" t="str">
        <f>IF(ISNUMBER(san!M527), IF(san!M527=-999,"NA",IF(san!M527&gt;99, "&gt;99", IF(san!M527&lt;1, "&lt;1", san!M527))), "-")</f>
        <v>-</v>
      </c>
      <c r="N529" s="40" t="str">
        <f>IF(ISNUMBER(san!N527), IF(san!N527=-999,"NA",IF(san!N527&gt;99, "&gt;99", IF(san!N527&lt;1, "&lt;1", san!N527))), "-")</f>
        <v>-</v>
      </c>
      <c r="O529" s="29" t="str">
        <f>IF(ISNUMBER(san!O527), IF(san!O527=-999,"NA",san!O527), "-")</f>
        <v>-</v>
      </c>
      <c r="P529" s="29" t="str">
        <f>IF(ISNUMBER(san!P527), IF(san!P527=-999,"NA",san!P527), "-")</f>
        <v>-</v>
      </c>
      <c r="Q529" s="38" t="str">
        <f>IF(ISNUMBER(san!Q527), IF(san!Q527=-999,"NA",IF(san!Q527&gt;99, "&gt;99", IF(san!Q527&lt;1, "&lt;1", san!Q527))), "-")</f>
        <v>-</v>
      </c>
      <c r="R529" s="39" t="str">
        <f>IF(ISNUMBER(san!R527), IF(san!R527=-999,"NA",IF(san!R527&gt;99, "&gt;99", IF(san!R527&lt;1, "&lt;1", san!R527))), "-")</f>
        <v>-</v>
      </c>
      <c r="S529" s="39" t="str">
        <f>IF(ISNUMBER(san!S527), IF(san!S527=-999,"NA",IF(san!S527&gt;99, "&gt;99", IF(san!S527&lt;1, "&lt;1", san!S527))), "-")</f>
        <v>-</v>
      </c>
      <c r="T529" s="40" t="str">
        <f>IF(ISNUMBER(san!T527), IF(san!T527=-999,"NA",IF(san!T527&gt;99, "&gt;99", IF(san!T527&lt;1, "&lt;1", san!T527))), "-")</f>
        <v>-</v>
      </c>
      <c r="U529" s="29" t="str">
        <f>IF(ISNUMBER(san!U527), IF(san!U527=-999,"NA",san!U527), "-")</f>
        <v>-</v>
      </c>
      <c r="V529" s="29" t="str">
        <f>IF(ISNUMBER(san!V527), IF(san!V527=-999,"NA",san!V527), "-")</f>
        <v>-</v>
      </c>
      <c r="W529" s="41" t="str">
        <f>IF(ISNUMBER(san!W527), IF(san!W527=-999,"NA",IF(san!W527&gt;99, "&gt;99", IF(san!W527&lt;1, "&lt;1", san!W527))), "-")</f>
        <v>-</v>
      </c>
      <c r="X529" s="39" t="str">
        <f>IF(ISNUMBER(san!X527), IF(san!X527=-999,"NA",IF(san!X527&gt;99, "&gt;99", IF(san!X527&lt;1, "&lt;1", san!X527))), "-")</f>
        <v>-</v>
      </c>
      <c r="Y529" s="39" t="str">
        <f>IF(ISNUMBER(san!Y527), IF(san!Y527=-999,"NA",IF(san!Y527&gt;99, "&gt;99", IF(san!Y527&lt;1, "&lt;1", san!Y527))), "-")</f>
        <v>-</v>
      </c>
      <c r="Z529" s="39" t="str">
        <f>IF(ISNUMBER(san!Z527), IF(san!Z527=-999,"NA",IF(san!Z527&gt;99, "&gt;99", IF(san!Z527&lt;1, "&lt;1", san!Z527))), "-")</f>
        <v>-</v>
      </c>
      <c r="AA529" s="29" t="str">
        <f>IF(ISNUMBER(san!AA527), IF(san!AA527=-999,"NA",san!AA527), "-")</f>
        <v>-</v>
      </c>
      <c r="AB529" s="39" t="str">
        <f>IF(ISNUMBER(san!AB527), IF(san!AB527=-999,"NA",IF(san!AB527&gt;99, "&gt;99", IF(san!AB527&lt;1, "&lt;1", san!AB527))), "-")</f>
        <v>-</v>
      </c>
      <c r="AC529" s="39" t="str">
        <f>IF(ISNUMBER(san!AC527), IF(san!AC527=-999,"NA",IF(san!AC527&gt;99, "&gt;99", IF(san!AC527&lt;1, "&lt;1", san!AC527))), "-")</f>
        <v>-</v>
      </c>
      <c r="AD529" s="39" t="str">
        <f>IF(ISNUMBER(san!AD527), IF(san!AD527=-999,"NA",IF(san!AD527&gt;99, "&gt;99", IF(san!AD527&lt;1, "&lt;1", san!AD527))), "-")</f>
        <v>-</v>
      </c>
      <c r="AE529" s="41" t="str">
        <f>IF(ISNUMBER(san!AE527), IF(san!AE527=-999,"NA",IF(san!AE527&gt;99, "&gt;99", IF(san!AE527&lt;1, "&lt;1", san!AE527))), "-")</f>
        <v>-</v>
      </c>
      <c r="AF529" s="39" t="str">
        <f>IF(ISNUMBER(san!AF527), IF(san!AF527=-999,"NA",IF(san!AF527&gt;99, "&gt;99", IF(san!AF527&lt;1, "&lt;1", san!AF527))), "-")</f>
        <v>-</v>
      </c>
      <c r="AG529" s="39" t="str">
        <f>IF(ISNUMBER(san!AG527), IF(san!AG527=-999,"NA",IF(san!AG527&gt;99, "&gt;99", IF(san!AG527&lt;1, "&lt;1", san!AG527))), "-")</f>
        <v>-</v>
      </c>
      <c r="AH529" s="39" t="str">
        <f>IF(ISNUMBER(san!AH527), IF(san!AH527=-999,"NA",IF(san!AH527&gt;99, "&gt;99", IF(san!AH527&lt;1, "&lt;1", san!AH527))), "-")</f>
        <v>-</v>
      </c>
      <c r="AI529" s="29" t="str">
        <f>IF(ISNUMBER(san!AI527), IF(san!AI527=-999,"NA",san!AI527), "-")</f>
        <v>-</v>
      </c>
      <c r="AJ529" s="39" t="str">
        <f>IF(ISNUMBER(san!AJ527), IF(san!AJ527=-999,"NA",IF(san!AJ527&gt;99, "&gt;99", IF(san!AJ527&lt;1, "&lt;1", san!AJ527))), "-")</f>
        <v>-</v>
      </c>
      <c r="AK529" s="39" t="str">
        <f>IF(ISNUMBER(san!AK527), IF(san!AK527=-999,"NA",IF(san!AK527&gt;99, "&gt;99", IF(san!AK527&lt;1, "&lt;1", san!AK527))), "-")</f>
        <v>-</v>
      </c>
      <c r="AL529" s="39" t="str">
        <f>IF(ISNUMBER(san!AL527), IF(san!AL527=-999,"NA",IF(san!AL527&gt;99, "&gt;99", IF(san!AL527&lt;1, "&lt;1", san!AL527))), "-")</f>
        <v>-</v>
      </c>
      <c r="AM529" s="41" t="str">
        <f>IF(ISNUMBER(san!AM527), IF(san!AM527=-999,"NA",IF(san!AM527&gt;99, "&gt;99", IF(san!AM527&lt;1, "&lt;1", san!AM527))), "-")</f>
        <v>-</v>
      </c>
      <c r="AN529" s="39" t="str">
        <f>IF(ISNUMBER(san!AN527), IF(san!AN527=-999,"NA",IF(san!AN527&gt;99, "&gt;99", IF(san!AN527&lt;1, "&lt;1", san!AN527))), "-")</f>
        <v>-</v>
      </c>
      <c r="AO529" s="39" t="str">
        <f>IF(ISNUMBER(san!AO527), IF(san!AO527=-999,"NA",IF(san!AO527&gt;99, "&gt;99", IF(san!AO527&lt;1, "&lt;1", san!AO527))), "-")</f>
        <v>-</v>
      </c>
      <c r="AP529" s="39" t="str">
        <f>IF(ISNUMBER(san!AP527), IF(san!AP527=-999,"NA",IF(san!AP527&gt;99, "&gt;99", IF(san!AP527&lt;1, "&lt;1", san!AP527))), "-")</f>
        <v>-</v>
      </c>
      <c r="AQ529" s="29" t="str">
        <f>IF(ISNUMBER(san!AQ527), IF(san!AQ527=-999,"NA",san!AQ527), "-")</f>
        <v>-</v>
      </c>
      <c r="AR529" s="39" t="str">
        <f>IF(ISNUMBER(san!AR527), IF(san!AR527=-999,"NA",IF(san!AR527&gt;99, "&gt;99", IF(san!AR527&lt;1, "&lt;1", san!AR527))), "-")</f>
        <v>-</v>
      </c>
      <c r="AS529" s="39" t="str">
        <f>IF(ISNUMBER(san!AS527), IF(san!AS527=-999,"NA",IF(san!AS527&gt;99, "&gt;99", IF(san!AS527&lt;1, "&lt;1", san!AS527))), "-")</f>
        <v>-</v>
      </c>
      <c r="AT529" s="39" t="str">
        <f>IF(ISNUMBER(san!AT527), IF(san!AT527=-999,"NA",IF(san!AT527&gt;99, "&gt;99", IF(san!AT527&lt;1, "&lt;1", san!AT527))), "-")</f>
        <v>-</v>
      </c>
    </row>
    <row r="530" ht="15" hidden="true">
      <c r="A530" s="36" t="str">
        <f>IF(ISBLANK(san!A528), "", san!A528)</f>
        <v/>
      </c>
      <c r="B530" s="57" t="str">
        <f>IF(ISBLANK(san!B528), "", san!B528)</f>
        <v/>
      </c>
      <c r="C530" s="37" t="str">
        <f>IF(ISNUMBER(san!C528), san!C528, "-")</f>
        <v>-</v>
      </c>
      <c r="D530" s="39" t="str">
        <f>IF(ISNUMBER(san!D528), san!D528, "-")</f>
        <v>-</v>
      </c>
      <c r="E530" s="38" t="str">
        <f>IF(ISNUMBER(san!E528), IF(san!E528=-999,"NA",IF(san!E528&gt;99, "&gt;99", IF(san!E528&lt;1, "&lt;1", san!E528))), "-")</f>
        <v>-</v>
      </c>
      <c r="F530" s="39" t="str">
        <f>IF(ISNUMBER(san!F528), IF(san!F528=-999,"NA",IF(san!F528&gt;99, "&gt;99", IF(san!F528&lt;1, "&lt;1", san!F528))), "-")</f>
        <v>-</v>
      </c>
      <c r="G530" s="39" t="str">
        <f>IF(ISNUMBER(san!G528), IF(san!G528=-999,"NA",IF(san!G528&gt;99, "&gt;99", IF(san!G528&lt;1, "&lt;1", san!G528))), "-")</f>
        <v>-</v>
      </c>
      <c r="H530" s="40" t="str">
        <f>IF(ISNUMBER(san!H528), IF(san!H528=-999,"NA",IF(san!H528&gt;99, "&gt;99", IF(san!H528&lt;1, "&lt;1", san!H528))), "-")</f>
        <v>-</v>
      </c>
      <c r="I530" s="29" t="str">
        <f>IF(ISNUMBER(san!I528), IF(san!I528=-999,"NA",san!I528), "-")</f>
        <v>-</v>
      </c>
      <c r="J530" s="29" t="str">
        <f>IF(ISNUMBER(san!J528), IF(san!J528=-999,"NA",san!J528), "-")</f>
        <v>-</v>
      </c>
      <c r="K530" s="38" t="str">
        <f>IF(ISNUMBER(san!K528), IF(san!K528=-999,"NA",IF(san!K528&gt;99, "&gt;99", IF(san!K528&lt;1, "&lt;1", san!K528))), "-")</f>
        <v>-</v>
      </c>
      <c r="L530" s="39" t="str">
        <f>IF(ISNUMBER(san!L528), IF(san!L528=-999,"NA",IF(san!L528&gt;99, "&gt;99", IF(san!L528&lt;1, "&lt;1", san!L528))), "-")</f>
        <v>-</v>
      </c>
      <c r="M530" s="39" t="str">
        <f>IF(ISNUMBER(san!M528), IF(san!M528=-999,"NA",IF(san!M528&gt;99, "&gt;99", IF(san!M528&lt;1, "&lt;1", san!M528))), "-")</f>
        <v>-</v>
      </c>
      <c r="N530" s="40" t="str">
        <f>IF(ISNUMBER(san!N528), IF(san!N528=-999,"NA",IF(san!N528&gt;99, "&gt;99", IF(san!N528&lt;1, "&lt;1", san!N528))), "-")</f>
        <v>-</v>
      </c>
      <c r="O530" s="29" t="str">
        <f>IF(ISNUMBER(san!O528), IF(san!O528=-999,"NA",san!O528), "-")</f>
        <v>-</v>
      </c>
      <c r="P530" s="29" t="str">
        <f>IF(ISNUMBER(san!P528), IF(san!P528=-999,"NA",san!P528), "-")</f>
        <v>-</v>
      </c>
      <c r="Q530" s="38" t="str">
        <f>IF(ISNUMBER(san!Q528), IF(san!Q528=-999,"NA",IF(san!Q528&gt;99, "&gt;99", IF(san!Q528&lt;1, "&lt;1", san!Q528))), "-")</f>
        <v>-</v>
      </c>
      <c r="R530" s="39" t="str">
        <f>IF(ISNUMBER(san!R528), IF(san!R528=-999,"NA",IF(san!R528&gt;99, "&gt;99", IF(san!R528&lt;1, "&lt;1", san!R528))), "-")</f>
        <v>-</v>
      </c>
      <c r="S530" s="39" t="str">
        <f>IF(ISNUMBER(san!S528), IF(san!S528=-999,"NA",IF(san!S528&gt;99, "&gt;99", IF(san!S528&lt;1, "&lt;1", san!S528))), "-")</f>
        <v>-</v>
      </c>
      <c r="T530" s="40" t="str">
        <f>IF(ISNUMBER(san!T528), IF(san!T528=-999,"NA",IF(san!T528&gt;99, "&gt;99", IF(san!T528&lt;1, "&lt;1", san!T528))), "-")</f>
        <v>-</v>
      </c>
      <c r="U530" s="29" t="str">
        <f>IF(ISNUMBER(san!U528), IF(san!U528=-999,"NA",san!U528), "-")</f>
        <v>-</v>
      </c>
      <c r="V530" s="29" t="str">
        <f>IF(ISNUMBER(san!V528), IF(san!V528=-999,"NA",san!V528), "-")</f>
        <v>-</v>
      </c>
      <c r="W530" s="41" t="str">
        <f>IF(ISNUMBER(san!W528), IF(san!W528=-999,"NA",IF(san!W528&gt;99, "&gt;99", IF(san!W528&lt;1, "&lt;1", san!W528))), "-")</f>
        <v>-</v>
      </c>
      <c r="X530" s="39" t="str">
        <f>IF(ISNUMBER(san!X528), IF(san!X528=-999,"NA",IF(san!X528&gt;99, "&gt;99", IF(san!X528&lt;1, "&lt;1", san!X528))), "-")</f>
        <v>-</v>
      </c>
      <c r="Y530" s="39" t="str">
        <f>IF(ISNUMBER(san!Y528), IF(san!Y528=-999,"NA",IF(san!Y528&gt;99, "&gt;99", IF(san!Y528&lt;1, "&lt;1", san!Y528))), "-")</f>
        <v>-</v>
      </c>
      <c r="Z530" s="39" t="str">
        <f>IF(ISNUMBER(san!Z528), IF(san!Z528=-999,"NA",IF(san!Z528&gt;99, "&gt;99", IF(san!Z528&lt;1, "&lt;1", san!Z528))), "-")</f>
        <v>-</v>
      </c>
      <c r="AA530" s="29" t="str">
        <f>IF(ISNUMBER(san!AA528), IF(san!AA528=-999,"NA",san!AA528), "-")</f>
        <v>-</v>
      </c>
      <c r="AB530" s="39" t="str">
        <f>IF(ISNUMBER(san!AB528), IF(san!AB528=-999,"NA",IF(san!AB528&gt;99, "&gt;99", IF(san!AB528&lt;1, "&lt;1", san!AB528))), "-")</f>
        <v>-</v>
      </c>
      <c r="AC530" s="39" t="str">
        <f>IF(ISNUMBER(san!AC528), IF(san!AC528=-999,"NA",IF(san!AC528&gt;99, "&gt;99", IF(san!AC528&lt;1, "&lt;1", san!AC528))), "-")</f>
        <v>-</v>
      </c>
      <c r="AD530" s="39" t="str">
        <f>IF(ISNUMBER(san!AD528), IF(san!AD528=-999,"NA",IF(san!AD528&gt;99, "&gt;99", IF(san!AD528&lt;1, "&lt;1", san!AD528))), "-")</f>
        <v>-</v>
      </c>
      <c r="AE530" s="41" t="str">
        <f>IF(ISNUMBER(san!AE528), IF(san!AE528=-999,"NA",IF(san!AE528&gt;99, "&gt;99", IF(san!AE528&lt;1, "&lt;1", san!AE528))), "-")</f>
        <v>-</v>
      </c>
      <c r="AF530" s="39" t="str">
        <f>IF(ISNUMBER(san!AF528), IF(san!AF528=-999,"NA",IF(san!AF528&gt;99, "&gt;99", IF(san!AF528&lt;1, "&lt;1", san!AF528))), "-")</f>
        <v>-</v>
      </c>
      <c r="AG530" s="39" t="str">
        <f>IF(ISNUMBER(san!AG528), IF(san!AG528=-999,"NA",IF(san!AG528&gt;99, "&gt;99", IF(san!AG528&lt;1, "&lt;1", san!AG528))), "-")</f>
        <v>-</v>
      </c>
      <c r="AH530" s="39" t="str">
        <f>IF(ISNUMBER(san!AH528), IF(san!AH528=-999,"NA",IF(san!AH528&gt;99, "&gt;99", IF(san!AH528&lt;1, "&lt;1", san!AH528))), "-")</f>
        <v>-</v>
      </c>
      <c r="AI530" s="29" t="str">
        <f>IF(ISNUMBER(san!AI528), IF(san!AI528=-999,"NA",san!AI528), "-")</f>
        <v>-</v>
      </c>
      <c r="AJ530" s="39" t="str">
        <f>IF(ISNUMBER(san!AJ528), IF(san!AJ528=-999,"NA",IF(san!AJ528&gt;99, "&gt;99", IF(san!AJ528&lt;1, "&lt;1", san!AJ528))), "-")</f>
        <v>-</v>
      </c>
      <c r="AK530" s="39" t="str">
        <f>IF(ISNUMBER(san!AK528), IF(san!AK528=-999,"NA",IF(san!AK528&gt;99, "&gt;99", IF(san!AK528&lt;1, "&lt;1", san!AK528))), "-")</f>
        <v>-</v>
      </c>
      <c r="AL530" s="39" t="str">
        <f>IF(ISNUMBER(san!AL528), IF(san!AL528=-999,"NA",IF(san!AL528&gt;99, "&gt;99", IF(san!AL528&lt;1, "&lt;1", san!AL528))), "-")</f>
        <v>-</v>
      </c>
      <c r="AM530" s="41" t="str">
        <f>IF(ISNUMBER(san!AM528), IF(san!AM528=-999,"NA",IF(san!AM528&gt;99, "&gt;99", IF(san!AM528&lt;1, "&lt;1", san!AM528))), "-")</f>
        <v>-</v>
      </c>
      <c r="AN530" s="39" t="str">
        <f>IF(ISNUMBER(san!AN528), IF(san!AN528=-999,"NA",IF(san!AN528&gt;99, "&gt;99", IF(san!AN528&lt;1, "&lt;1", san!AN528))), "-")</f>
        <v>-</v>
      </c>
      <c r="AO530" s="39" t="str">
        <f>IF(ISNUMBER(san!AO528), IF(san!AO528=-999,"NA",IF(san!AO528&gt;99, "&gt;99", IF(san!AO528&lt;1, "&lt;1", san!AO528))), "-")</f>
        <v>-</v>
      </c>
      <c r="AP530" s="39" t="str">
        <f>IF(ISNUMBER(san!AP528), IF(san!AP528=-999,"NA",IF(san!AP528&gt;99, "&gt;99", IF(san!AP528&lt;1, "&lt;1", san!AP528))), "-")</f>
        <v>-</v>
      </c>
      <c r="AQ530" s="29" t="str">
        <f>IF(ISNUMBER(san!AQ528), IF(san!AQ528=-999,"NA",san!AQ528), "-")</f>
        <v>-</v>
      </c>
      <c r="AR530" s="39" t="str">
        <f>IF(ISNUMBER(san!AR528), IF(san!AR528=-999,"NA",IF(san!AR528&gt;99, "&gt;99", IF(san!AR528&lt;1, "&lt;1", san!AR528))), "-")</f>
        <v>-</v>
      </c>
      <c r="AS530" s="39" t="str">
        <f>IF(ISNUMBER(san!AS528), IF(san!AS528=-999,"NA",IF(san!AS528&gt;99, "&gt;99", IF(san!AS528&lt;1, "&lt;1", san!AS528))), "-")</f>
        <v>-</v>
      </c>
      <c r="AT530" s="39" t="str">
        <f>IF(ISNUMBER(san!AT528), IF(san!AT528=-999,"NA",IF(san!AT528&gt;99, "&gt;99", IF(san!AT528&lt;1, "&lt;1", san!AT528))), "-")</f>
        <v>-</v>
      </c>
    </row>
    <row r="531" ht="15" hidden="true">
      <c r="A531" s="36" t="str">
        <f>IF(ISBLANK(san!A529), "", san!A529)</f>
        <v/>
      </c>
      <c r="B531" s="57" t="str">
        <f>IF(ISBLANK(san!B529), "", san!B529)</f>
        <v/>
      </c>
      <c r="C531" s="37" t="str">
        <f>IF(ISNUMBER(san!C529), san!C529, "-")</f>
        <v>-</v>
      </c>
      <c r="D531" s="39" t="str">
        <f>IF(ISNUMBER(san!D529), san!D529, "-")</f>
        <v>-</v>
      </c>
      <c r="E531" s="38" t="str">
        <f>IF(ISNUMBER(san!E529), IF(san!E529=-999,"NA",IF(san!E529&gt;99, "&gt;99", IF(san!E529&lt;1, "&lt;1", san!E529))), "-")</f>
        <v>-</v>
      </c>
      <c r="F531" s="39" t="str">
        <f>IF(ISNUMBER(san!F529), IF(san!F529=-999,"NA",IF(san!F529&gt;99, "&gt;99", IF(san!F529&lt;1, "&lt;1", san!F529))), "-")</f>
        <v>-</v>
      </c>
      <c r="G531" s="39" t="str">
        <f>IF(ISNUMBER(san!G529), IF(san!G529=-999,"NA",IF(san!G529&gt;99, "&gt;99", IF(san!G529&lt;1, "&lt;1", san!G529))), "-")</f>
        <v>-</v>
      </c>
      <c r="H531" s="40" t="str">
        <f>IF(ISNUMBER(san!H529), IF(san!H529=-999,"NA",IF(san!H529&gt;99, "&gt;99", IF(san!H529&lt;1, "&lt;1", san!H529))), "-")</f>
        <v>-</v>
      </c>
      <c r="I531" s="29" t="str">
        <f>IF(ISNUMBER(san!I529), IF(san!I529=-999,"NA",san!I529), "-")</f>
        <v>-</v>
      </c>
      <c r="J531" s="29" t="str">
        <f>IF(ISNUMBER(san!J529), IF(san!J529=-999,"NA",san!J529), "-")</f>
        <v>-</v>
      </c>
      <c r="K531" s="38" t="str">
        <f>IF(ISNUMBER(san!K529), IF(san!K529=-999,"NA",IF(san!K529&gt;99, "&gt;99", IF(san!K529&lt;1, "&lt;1", san!K529))), "-")</f>
        <v>-</v>
      </c>
      <c r="L531" s="39" t="str">
        <f>IF(ISNUMBER(san!L529), IF(san!L529=-999,"NA",IF(san!L529&gt;99, "&gt;99", IF(san!L529&lt;1, "&lt;1", san!L529))), "-")</f>
        <v>-</v>
      </c>
      <c r="M531" s="39" t="str">
        <f>IF(ISNUMBER(san!M529), IF(san!M529=-999,"NA",IF(san!M529&gt;99, "&gt;99", IF(san!M529&lt;1, "&lt;1", san!M529))), "-")</f>
        <v>-</v>
      </c>
      <c r="N531" s="40" t="str">
        <f>IF(ISNUMBER(san!N529), IF(san!N529=-999,"NA",IF(san!N529&gt;99, "&gt;99", IF(san!N529&lt;1, "&lt;1", san!N529))), "-")</f>
        <v>-</v>
      </c>
      <c r="O531" s="29" t="str">
        <f>IF(ISNUMBER(san!O529), IF(san!O529=-999,"NA",san!O529), "-")</f>
        <v>-</v>
      </c>
      <c r="P531" s="29" t="str">
        <f>IF(ISNUMBER(san!P529), IF(san!P529=-999,"NA",san!P529), "-")</f>
        <v>-</v>
      </c>
      <c r="Q531" s="38" t="str">
        <f>IF(ISNUMBER(san!Q529), IF(san!Q529=-999,"NA",IF(san!Q529&gt;99, "&gt;99", IF(san!Q529&lt;1, "&lt;1", san!Q529))), "-")</f>
        <v>-</v>
      </c>
      <c r="R531" s="39" t="str">
        <f>IF(ISNUMBER(san!R529), IF(san!R529=-999,"NA",IF(san!R529&gt;99, "&gt;99", IF(san!R529&lt;1, "&lt;1", san!R529))), "-")</f>
        <v>-</v>
      </c>
      <c r="S531" s="39" t="str">
        <f>IF(ISNUMBER(san!S529), IF(san!S529=-999,"NA",IF(san!S529&gt;99, "&gt;99", IF(san!S529&lt;1, "&lt;1", san!S529))), "-")</f>
        <v>-</v>
      </c>
      <c r="T531" s="40" t="str">
        <f>IF(ISNUMBER(san!T529), IF(san!T529=-999,"NA",IF(san!T529&gt;99, "&gt;99", IF(san!T529&lt;1, "&lt;1", san!T529))), "-")</f>
        <v>-</v>
      </c>
      <c r="U531" s="29" t="str">
        <f>IF(ISNUMBER(san!U529), IF(san!U529=-999,"NA",san!U529), "-")</f>
        <v>-</v>
      </c>
      <c r="V531" s="29" t="str">
        <f>IF(ISNUMBER(san!V529), IF(san!V529=-999,"NA",san!V529), "-")</f>
        <v>-</v>
      </c>
      <c r="W531" s="41" t="str">
        <f>IF(ISNUMBER(san!W529), IF(san!W529=-999,"NA",IF(san!W529&gt;99, "&gt;99", IF(san!W529&lt;1, "&lt;1", san!W529))), "-")</f>
        <v>-</v>
      </c>
      <c r="X531" s="39" t="str">
        <f>IF(ISNUMBER(san!X529), IF(san!X529=-999,"NA",IF(san!X529&gt;99, "&gt;99", IF(san!X529&lt;1, "&lt;1", san!X529))), "-")</f>
        <v>-</v>
      </c>
      <c r="Y531" s="39" t="str">
        <f>IF(ISNUMBER(san!Y529), IF(san!Y529=-999,"NA",IF(san!Y529&gt;99, "&gt;99", IF(san!Y529&lt;1, "&lt;1", san!Y529))), "-")</f>
        <v>-</v>
      </c>
      <c r="Z531" s="39" t="str">
        <f>IF(ISNUMBER(san!Z529), IF(san!Z529=-999,"NA",IF(san!Z529&gt;99, "&gt;99", IF(san!Z529&lt;1, "&lt;1", san!Z529))), "-")</f>
        <v>-</v>
      </c>
      <c r="AA531" s="29" t="str">
        <f>IF(ISNUMBER(san!AA529), IF(san!AA529=-999,"NA",san!AA529), "-")</f>
        <v>-</v>
      </c>
      <c r="AB531" s="39" t="str">
        <f>IF(ISNUMBER(san!AB529), IF(san!AB529=-999,"NA",IF(san!AB529&gt;99, "&gt;99", IF(san!AB529&lt;1, "&lt;1", san!AB529))), "-")</f>
        <v>-</v>
      </c>
      <c r="AC531" s="39" t="str">
        <f>IF(ISNUMBER(san!AC529), IF(san!AC529=-999,"NA",IF(san!AC529&gt;99, "&gt;99", IF(san!AC529&lt;1, "&lt;1", san!AC529))), "-")</f>
        <v>-</v>
      </c>
      <c r="AD531" s="39" t="str">
        <f>IF(ISNUMBER(san!AD529), IF(san!AD529=-999,"NA",IF(san!AD529&gt;99, "&gt;99", IF(san!AD529&lt;1, "&lt;1", san!AD529))), "-")</f>
        <v>-</v>
      </c>
      <c r="AE531" s="41" t="str">
        <f>IF(ISNUMBER(san!AE529), IF(san!AE529=-999,"NA",IF(san!AE529&gt;99, "&gt;99", IF(san!AE529&lt;1, "&lt;1", san!AE529))), "-")</f>
        <v>-</v>
      </c>
      <c r="AF531" s="39" t="str">
        <f>IF(ISNUMBER(san!AF529), IF(san!AF529=-999,"NA",IF(san!AF529&gt;99, "&gt;99", IF(san!AF529&lt;1, "&lt;1", san!AF529))), "-")</f>
        <v>-</v>
      </c>
      <c r="AG531" s="39" t="str">
        <f>IF(ISNUMBER(san!AG529), IF(san!AG529=-999,"NA",IF(san!AG529&gt;99, "&gt;99", IF(san!AG529&lt;1, "&lt;1", san!AG529))), "-")</f>
        <v>-</v>
      </c>
      <c r="AH531" s="39" t="str">
        <f>IF(ISNUMBER(san!AH529), IF(san!AH529=-999,"NA",IF(san!AH529&gt;99, "&gt;99", IF(san!AH529&lt;1, "&lt;1", san!AH529))), "-")</f>
        <v>-</v>
      </c>
      <c r="AI531" s="29" t="str">
        <f>IF(ISNUMBER(san!AI529), IF(san!AI529=-999,"NA",san!AI529), "-")</f>
        <v>-</v>
      </c>
      <c r="AJ531" s="39" t="str">
        <f>IF(ISNUMBER(san!AJ529), IF(san!AJ529=-999,"NA",IF(san!AJ529&gt;99, "&gt;99", IF(san!AJ529&lt;1, "&lt;1", san!AJ529))), "-")</f>
        <v>-</v>
      </c>
      <c r="AK531" s="39" t="str">
        <f>IF(ISNUMBER(san!AK529), IF(san!AK529=-999,"NA",IF(san!AK529&gt;99, "&gt;99", IF(san!AK529&lt;1, "&lt;1", san!AK529))), "-")</f>
        <v>-</v>
      </c>
      <c r="AL531" s="39" t="str">
        <f>IF(ISNUMBER(san!AL529), IF(san!AL529=-999,"NA",IF(san!AL529&gt;99, "&gt;99", IF(san!AL529&lt;1, "&lt;1", san!AL529))), "-")</f>
        <v>-</v>
      </c>
      <c r="AM531" s="41" t="str">
        <f>IF(ISNUMBER(san!AM529), IF(san!AM529=-999,"NA",IF(san!AM529&gt;99, "&gt;99", IF(san!AM529&lt;1, "&lt;1", san!AM529))), "-")</f>
        <v>-</v>
      </c>
      <c r="AN531" s="39" t="str">
        <f>IF(ISNUMBER(san!AN529), IF(san!AN529=-999,"NA",IF(san!AN529&gt;99, "&gt;99", IF(san!AN529&lt;1, "&lt;1", san!AN529))), "-")</f>
        <v>-</v>
      </c>
      <c r="AO531" s="39" t="str">
        <f>IF(ISNUMBER(san!AO529), IF(san!AO529=-999,"NA",IF(san!AO529&gt;99, "&gt;99", IF(san!AO529&lt;1, "&lt;1", san!AO529))), "-")</f>
        <v>-</v>
      </c>
      <c r="AP531" s="39" t="str">
        <f>IF(ISNUMBER(san!AP529), IF(san!AP529=-999,"NA",IF(san!AP529&gt;99, "&gt;99", IF(san!AP529&lt;1, "&lt;1", san!AP529))), "-")</f>
        <v>-</v>
      </c>
      <c r="AQ531" s="29" t="str">
        <f>IF(ISNUMBER(san!AQ529), IF(san!AQ529=-999,"NA",san!AQ529), "-")</f>
        <v>-</v>
      </c>
      <c r="AR531" s="39" t="str">
        <f>IF(ISNUMBER(san!AR529), IF(san!AR529=-999,"NA",IF(san!AR529&gt;99, "&gt;99", IF(san!AR529&lt;1, "&lt;1", san!AR529))), "-")</f>
        <v>-</v>
      </c>
      <c r="AS531" s="39" t="str">
        <f>IF(ISNUMBER(san!AS529), IF(san!AS529=-999,"NA",IF(san!AS529&gt;99, "&gt;99", IF(san!AS529&lt;1, "&lt;1", san!AS529))), "-")</f>
        <v>-</v>
      </c>
      <c r="AT531" s="39" t="str">
        <f>IF(ISNUMBER(san!AT529), IF(san!AT529=-999,"NA",IF(san!AT529&gt;99, "&gt;99", IF(san!AT529&lt;1, "&lt;1", san!AT529))), "-")</f>
        <v>-</v>
      </c>
    </row>
    <row r="532" ht="15" hidden="true">
      <c r="A532" s="36" t="str">
        <f>IF(ISBLANK(san!A530), "", san!A530)</f>
        <v/>
      </c>
      <c r="B532" s="57" t="str">
        <f>IF(ISBLANK(san!B530), "", san!B530)</f>
        <v/>
      </c>
      <c r="C532" s="37" t="str">
        <f>IF(ISNUMBER(san!C530), san!C530, "-")</f>
        <v>-</v>
      </c>
      <c r="D532" s="39" t="str">
        <f>IF(ISNUMBER(san!D530), san!D530, "-")</f>
        <v>-</v>
      </c>
      <c r="E532" s="38" t="str">
        <f>IF(ISNUMBER(san!E530), IF(san!E530=-999,"NA",IF(san!E530&gt;99, "&gt;99", IF(san!E530&lt;1, "&lt;1", san!E530))), "-")</f>
        <v>-</v>
      </c>
      <c r="F532" s="39" t="str">
        <f>IF(ISNUMBER(san!F530), IF(san!F530=-999,"NA",IF(san!F530&gt;99, "&gt;99", IF(san!F530&lt;1, "&lt;1", san!F530))), "-")</f>
        <v>-</v>
      </c>
      <c r="G532" s="39" t="str">
        <f>IF(ISNUMBER(san!G530), IF(san!G530=-999,"NA",IF(san!G530&gt;99, "&gt;99", IF(san!G530&lt;1, "&lt;1", san!G530))), "-")</f>
        <v>-</v>
      </c>
      <c r="H532" s="40" t="str">
        <f>IF(ISNUMBER(san!H530), IF(san!H530=-999,"NA",IF(san!H530&gt;99, "&gt;99", IF(san!H530&lt;1, "&lt;1", san!H530))), "-")</f>
        <v>-</v>
      </c>
      <c r="I532" s="29" t="str">
        <f>IF(ISNUMBER(san!I530), IF(san!I530=-999,"NA",san!I530), "-")</f>
        <v>-</v>
      </c>
      <c r="J532" s="29" t="str">
        <f>IF(ISNUMBER(san!J530), IF(san!J530=-999,"NA",san!J530), "-")</f>
        <v>-</v>
      </c>
      <c r="K532" s="38" t="str">
        <f>IF(ISNUMBER(san!K530), IF(san!K530=-999,"NA",IF(san!K530&gt;99, "&gt;99", IF(san!K530&lt;1, "&lt;1", san!K530))), "-")</f>
        <v>-</v>
      </c>
      <c r="L532" s="39" t="str">
        <f>IF(ISNUMBER(san!L530), IF(san!L530=-999,"NA",IF(san!L530&gt;99, "&gt;99", IF(san!L530&lt;1, "&lt;1", san!L530))), "-")</f>
        <v>-</v>
      </c>
      <c r="M532" s="39" t="str">
        <f>IF(ISNUMBER(san!M530), IF(san!M530=-999,"NA",IF(san!M530&gt;99, "&gt;99", IF(san!M530&lt;1, "&lt;1", san!M530))), "-")</f>
        <v>-</v>
      </c>
      <c r="N532" s="40" t="str">
        <f>IF(ISNUMBER(san!N530), IF(san!N530=-999,"NA",IF(san!N530&gt;99, "&gt;99", IF(san!N530&lt;1, "&lt;1", san!N530))), "-")</f>
        <v>-</v>
      </c>
      <c r="O532" s="29" t="str">
        <f>IF(ISNUMBER(san!O530), IF(san!O530=-999,"NA",san!O530), "-")</f>
        <v>-</v>
      </c>
      <c r="P532" s="29" t="str">
        <f>IF(ISNUMBER(san!P530), IF(san!P530=-999,"NA",san!P530), "-")</f>
        <v>-</v>
      </c>
      <c r="Q532" s="38" t="str">
        <f>IF(ISNUMBER(san!Q530), IF(san!Q530=-999,"NA",IF(san!Q530&gt;99, "&gt;99", IF(san!Q530&lt;1, "&lt;1", san!Q530))), "-")</f>
        <v>-</v>
      </c>
      <c r="R532" s="39" t="str">
        <f>IF(ISNUMBER(san!R530), IF(san!R530=-999,"NA",IF(san!R530&gt;99, "&gt;99", IF(san!R530&lt;1, "&lt;1", san!R530))), "-")</f>
        <v>-</v>
      </c>
      <c r="S532" s="39" t="str">
        <f>IF(ISNUMBER(san!S530), IF(san!S530=-999,"NA",IF(san!S530&gt;99, "&gt;99", IF(san!S530&lt;1, "&lt;1", san!S530))), "-")</f>
        <v>-</v>
      </c>
      <c r="T532" s="40" t="str">
        <f>IF(ISNUMBER(san!T530), IF(san!T530=-999,"NA",IF(san!T530&gt;99, "&gt;99", IF(san!T530&lt;1, "&lt;1", san!T530))), "-")</f>
        <v>-</v>
      </c>
      <c r="U532" s="29" t="str">
        <f>IF(ISNUMBER(san!U530), IF(san!U530=-999,"NA",san!U530), "-")</f>
        <v>-</v>
      </c>
      <c r="V532" s="29" t="str">
        <f>IF(ISNUMBER(san!V530), IF(san!V530=-999,"NA",san!V530), "-")</f>
        <v>-</v>
      </c>
      <c r="W532" s="41" t="str">
        <f>IF(ISNUMBER(san!W530), IF(san!W530=-999,"NA",IF(san!W530&gt;99, "&gt;99", IF(san!W530&lt;1, "&lt;1", san!W530))), "-")</f>
        <v>-</v>
      </c>
      <c r="X532" s="39" t="str">
        <f>IF(ISNUMBER(san!X530), IF(san!X530=-999,"NA",IF(san!X530&gt;99, "&gt;99", IF(san!X530&lt;1, "&lt;1", san!X530))), "-")</f>
        <v>-</v>
      </c>
      <c r="Y532" s="39" t="str">
        <f>IF(ISNUMBER(san!Y530), IF(san!Y530=-999,"NA",IF(san!Y530&gt;99, "&gt;99", IF(san!Y530&lt;1, "&lt;1", san!Y530))), "-")</f>
        <v>-</v>
      </c>
      <c r="Z532" s="39" t="str">
        <f>IF(ISNUMBER(san!Z530), IF(san!Z530=-999,"NA",IF(san!Z530&gt;99, "&gt;99", IF(san!Z530&lt;1, "&lt;1", san!Z530))), "-")</f>
        <v>-</v>
      </c>
      <c r="AA532" s="29" t="str">
        <f>IF(ISNUMBER(san!AA530), IF(san!AA530=-999,"NA",san!AA530), "-")</f>
        <v>-</v>
      </c>
      <c r="AB532" s="39" t="str">
        <f>IF(ISNUMBER(san!AB530), IF(san!AB530=-999,"NA",IF(san!AB530&gt;99, "&gt;99", IF(san!AB530&lt;1, "&lt;1", san!AB530))), "-")</f>
        <v>-</v>
      </c>
      <c r="AC532" s="39" t="str">
        <f>IF(ISNUMBER(san!AC530), IF(san!AC530=-999,"NA",IF(san!AC530&gt;99, "&gt;99", IF(san!AC530&lt;1, "&lt;1", san!AC530))), "-")</f>
        <v>-</v>
      </c>
      <c r="AD532" s="39" t="str">
        <f>IF(ISNUMBER(san!AD530), IF(san!AD530=-999,"NA",IF(san!AD530&gt;99, "&gt;99", IF(san!AD530&lt;1, "&lt;1", san!AD530))), "-")</f>
        <v>-</v>
      </c>
      <c r="AE532" s="41" t="str">
        <f>IF(ISNUMBER(san!AE530), IF(san!AE530=-999,"NA",IF(san!AE530&gt;99, "&gt;99", IF(san!AE530&lt;1, "&lt;1", san!AE530))), "-")</f>
        <v>-</v>
      </c>
      <c r="AF532" s="39" t="str">
        <f>IF(ISNUMBER(san!AF530), IF(san!AF530=-999,"NA",IF(san!AF530&gt;99, "&gt;99", IF(san!AF530&lt;1, "&lt;1", san!AF530))), "-")</f>
        <v>-</v>
      </c>
      <c r="AG532" s="39" t="str">
        <f>IF(ISNUMBER(san!AG530), IF(san!AG530=-999,"NA",IF(san!AG530&gt;99, "&gt;99", IF(san!AG530&lt;1, "&lt;1", san!AG530))), "-")</f>
        <v>-</v>
      </c>
      <c r="AH532" s="39" t="str">
        <f>IF(ISNUMBER(san!AH530), IF(san!AH530=-999,"NA",IF(san!AH530&gt;99, "&gt;99", IF(san!AH530&lt;1, "&lt;1", san!AH530))), "-")</f>
        <v>-</v>
      </c>
      <c r="AI532" s="29" t="str">
        <f>IF(ISNUMBER(san!AI530), IF(san!AI530=-999,"NA",san!AI530), "-")</f>
        <v>-</v>
      </c>
      <c r="AJ532" s="39" t="str">
        <f>IF(ISNUMBER(san!AJ530), IF(san!AJ530=-999,"NA",IF(san!AJ530&gt;99, "&gt;99", IF(san!AJ530&lt;1, "&lt;1", san!AJ530))), "-")</f>
        <v>-</v>
      </c>
      <c r="AK532" s="39" t="str">
        <f>IF(ISNUMBER(san!AK530), IF(san!AK530=-999,"NA",IF(san!AK530&gt;99, "&gt;99", IF(san!AK530&lt;1, "&lt;1", san!AK530))), "-")</f>
        <v>-</v>
      </c>
      <c r="AL532" s="39" t="str">
        <f>IF(ISNUMBER(san!AL530), IF(san!AL530=-999,"NA",IF(san!AL530&gt;99, "&gt;99", IF(san!AL530&lt;1, "&lt;1", san!AL530))), "-")</f>
        <v>-</v>
      </c>
      <c r="AM532" s="41" t="str">
        <f>IF(ISNUMBER(san!AM530), IF(san!AM530=-999,"NA",IF(san!AM530&gt;99, "&gt;99", IF(san!AM530&lt;1, "&lt;1", san!AM530))), "-")</f>
        <v>-</v>
      </c>
      <c r="AN532" s="39" t="str">
        <f>IF(ISNUMBER(san!AN530), IF(san!AN530=-999,"NA",IF(san!AN530&gt;99, "&gt;99", IF(san!AN530&lt;1, "&lt;1", san!AN530))), "-")</f>
        <v>-</v>
      </c>
      <c r="AO532" s="39" t="str">
        <f>IF(ISNUMBER(san!AO530), IF(san!AO530=-999,"NA",IF(san!AO530&gt;99, "&gt;99", IF(san!AO530&lt;1, "&lt;1", san!AO530))), "-")</f>
        <v>-</v>
      </c>
      <c r="AP532" s="39" t="str">
        <f>IF(ISNUMBER(san!AP530), IF(san!AP530=-999,"NA",IF(san!AP530&gt;99, "&gt;99", IF(san!AP530&lt;1, "&lt;1", san!AP530))), "-")</f>
        <v>-</v>
      </c>
      <c r="AQ532" s="29" t="str">
        <f>IF(ISNUMBER(san!AQ530), IF(san!AQ530=-999,"NA",san!AQ530), "-")</f>
        <v>-</v>
      </c>
      <c r="AR532" s="39" t="str">
        <f>IF(ISNUMBER(san!AR530), IF(san!AR530=-999,"NA",IF(san!AR530&gt;99, "&gt;99", IF(san!AR530&lt;1, "&lt;1", san!AR530))), "-")</f>
        <v>-</v>
      </c>
      <c r="AS532" s="39" t="str">
        <f>IF(ISNUMBER(san!AS530), IF(san!AS530=-999,"NA",IF(san!AS530&gt;99, "&gt;99", IF(san!AS530&lt;1, "&lt;1", san!AS530))), "-")</f>
        <v>-</v>
      </c>
      <c r="AT532" s="39" t="str">
        <f>IF(ISNUMBER(san!AT530), IF(san!AT530=-999,"NA",IF(san!AT530&gt;99, "&gt;99", IF(san!AT530&lt;1, "&lt;1", san!AT530))), "-")</f>
        <v>-</v>
      </c>
    </row>
    <row r="533" ht="15" hidden="true">
      <c r="A533" s="36" t="str">
        <f>IF(ISBLANK(san!A531), "", san!A531)</f>
        <v/>
      </c>
      <c r="B533" s="57" t="str">
        <f>IF(ISBLANK(san!B531), "", san!B531)</f>
        <v/>
      </c>
      <c r="C533" s="37" t="str">
        <f>IF(ISNUMBER(san!C531), san!C531, "-")</f>
        <v>-</v>
      </c>
      <c r="D533" s="39" t="str">
        <f>IF(ISNUMBER(san!D531), san!D531, "-")</f>
        <v>-</v>
      </c>
      <c r="E533" s="38" t="str">
        <f>IF(ISNUMBER(san!E531), IF(san!E531=-999,"NA",IF(san!E531&gt;99, "&gt;99", IF(san!E531&lt;1, "&lt;1", san!E531))), "-")</f>
        <v>-</v>
      </c>
      <c r="F533" s="39" t="str">
        <f>IF(ISNUMBER(san!F531), IF(san!F531=-999,"NA",IF(san!F531&gt;99, "&gt;99", IF(san!F531&lt;1, "&lt;1", san!F531))), "-")</f>
        <v>-</v>
      </c>
      <c r="G533" s="39" t="str">
        <f>IF(ISNUMBER(san!G531), IF(san!G531=-999,"NA",IF(san!G531&gt;99, "&gt;99", IF(san!G531&lt;1, "&lt;1", san!G531))), "-")</f>
        <v>-</v>
      </c>
      <c r="H533" s="40" t="str">
        <f>IF(ISNUMBER(san!H531), IF(san!H531=-999,"NA",IF(san!H531&gt;99, "&gt;99", IF(san!H531&lt;1, "&lt;1", san!H531))), "-")</f>
        <v>-</v>
      </c>
      <c r="I533" s="29" t="str">
        <f>IF(ISNUMBER(san!I531), IF(san!I531=-999,"NA",san!I531), "-")</f>
        <v>-</v>
      </c>
      <c r="J533" s="29" t="str">
        <f>IF(ISNUMBER(san!J531), IF(san!J531=-999,"NA",san!J531), "-")</f>
        <v>-</v>
      </c>
      <c r="K533" s="38" t="str">
        <f>IF(ISNUMBER(san!K531), IF(san!K531=-999,"NA",IF(san!K531&gt;99, "&gt;99", IF(san!K531&lt;1, "&lt;1", san!K531))), "-")</f>
        <v>-</v>
      </c>
      <c r="L533" s="39" t="str">
        <f>IF(ISNUMBER(san!L531), IF(san!L531=-999,"NA",IF(san!L531&gt;99, "&gt;99", IF(san!L531&lt;1, "&lt;1", san!L531))), "-")</f>
        <v>-</v>
      </c>
      <c r="M533" s="39" t="str">
        <f>IF(ISNUMBER(san!M531), IF(san!M531=-999,"NA",IF(san!M531&gt;99, "&gt;99", IF(san!M531&lt;1, "&lt;1", san!M531))), "-")</f>
        <v>-</v>
      </c>
      <c r="N533" s="40" t="str">
        <f>IF(ISNUMBER(san!N531), IF(san!N531=-999,"NA",IF(san!N531&gt;99, "&gt;99", IF(san!N531&lt;1, "&lt;1", san!N531))), "-")</f>
        <v>-</v>
      </c>
      <c r="O533" s="29" t="str">
        <f>IF(ISNUMBER(san!O531), IF(san!O531=-999,"NA",san!O531), "-")</f>
        <v>-</v>
      </c>
      <c r="P533" s="29" t="str">
        <f>IF(ISNUMBER(san!P531), IF(san!P531=-999,"NA",san!P531), "-")</f>
        <v>-</v>
      </c>
      <c r="Q533" s="38" t="str">
        <f>IF(ISNUMBER(san!Q531), IF(san!Q531=-999,"NA",IF(san!Q531&gt;99, "&gt;99", IF(san!Q531&lt;1, "&lt;1", san!Q531))), "-")</f>
        <v>-</v>
      </c>
      <c r="R533" s="39" t="str">
        <f>IF(ISNUMBER(san!R531), IF(san!R531=-999,"NA",IF(san!R531&gt;99, "&gt;99", IF(san!R531&lt;1, "&lt;1", san!R531))), "-")</f>
        <v>-</v>
      </c>
      <c r="S533" s="39" t="str">
        <f>IF(ISNUMBER(san!S531), IF(san!S531=-999,"NA",IF(san!S531&gt;99, "&gt;99", IF(san!S531&lt;1, "&lt;1", san!S531))), "-")</f>
        <v>-</v>
      </c>
      <c r="T533" s="40" t="str">
        <f>IF(ISNUMBER(san!T531), IF(san!T531=-999,"NA",IF(san!T531&gt;99, "&gt;99", IF(san!T531&lt;1, "&lt;1", san!T531))), "-")</f>
        <v>-</v>
      </c>
      <c r="U533" s="29" t="str">
        <f>IF(ISNUMBER(san!U531), IF(san!U531=-999,"NA",san!U531), "-")</f>
        <v>-</v>
      </c>
      <c r="V533" s="29" t="str">
        <f>IF(ISNUMBER(san!V531), IF(san!V531=-999,"NA",san!V531), "-")</f>
        <v>-</v>
      </c>
      <c r="W533" s="41" t="str">
        <f>IF(ISNUMBER(san!W531), IF(san!W531=-999,"NA",IF(san!W531&gt;99, "&gt;99", IF(san!W531&lt;1, "&lt;1", san!W531))), "-")</f>
        <v>-</v>
      </c>
      <c r="X533" s="39" t="str">
        <f>IF(ISNUMBER(san!X531), IF(san!X531=-999,"NA",IF(san!X531&gt;99, "&gt;99", IF(san!X531&lt;1, "&lt;1", san!X531))), "-")</f>
        <v>-</v>
      </c>
      <c r="Y533" s="39" t="str">
        <f>IF(ISNUMBER(san!Y531), IF(san!Y531=-999,"NA",IF(san!Y531&gt;99, "&gt;99", IF(san!Y531&lt;1, "&lt;1", san!Y531))), "-")</f>
        <v>-</v>
      </c>
      <c r="Z533" s="39" t="str">
        <f>IF(ISNUMBER(san!Z531), IF(san!Z531=-999,"NA",IF(san!Z531&gt;99, "&gt;99", IF(san!Z531&lt;1, "&lt;1", san!Z531))), "-")</f>
        <v>-</v>
      </c>
      <c r="AA533" s="29" t="str">
        <f>IF(ISNUMBER(san!AA531), IF(san!AA531=-999,"NA",san!AA531), "-")</f>
        <v>-</v>
      </c>
      <c r="AB533" s="39" t="str">
        <f>IF(ISNUMBER(san!AB531), IF(san!AB531=-999,"NA",IF(san!AB531&gt;99, "&gt;99", IF(san!AB531&lt;1, "&lt;1", san!AB531))), "-")</f>
        <v>-</v>
      </c>
      <c r="AC533" s="39" t="str">
        <f>IF(ISNUMBER(san!AC531), IF(san!AC531=-999,"NA",IF(san!AC531&gt;99, "&gt;99", IF(san!AC531&lt;1, "&lt;1", san!AC531))), "-")</f>
        <v>-</v>
      </c>
      <c r="AD533" s="39" t="str">
        <f>IF(ISNUMBER(san!AD531), IF(san!AD531=-999,"NA",IF(san!AD531&gt;99, "&gt;99", IF(san!AD531&lt;1, "&lt;1", san!AD531))), "-")</f>
        <v>-</v>
      </c>
      <c r="AE533" s="41" t="str">
        <f>IF(ISNUMBER(san!AE531), IF(san!AE531=-999,"NA",IF(san!AE531&gt;99, "&gt;99", IF(san!AE531&lt;1, "&lt;1", san!AE531))), "-")</f>
        <v>-</v>
      </c>
      <c r="AF533" s="39" t="str">
        <f>IF(ISNUMBER(san!AF531), IF(san!AF531=-999,"NA",IF(san!AF531&gt;99, "&gt;99", IF(san!AF531&lt;1, "&lt;1", san!AF531))), "-")</f>
        <v>-</v>
      </c>
      <c r="AG533" s="39" t="str">
        <f>IF(ISNUMBER(san!AG531), IF(san!AG531=-999,"NA",IF(san!AG531&gt;99, "&gt;99", IF(san!AG531&lt;1, "&lt;1", san!AG531))), "-")</f>
        <v>-</v>
      </c>
      <c r="AH533" s="39" t="str">
        <f>IF(ISNUMBER(san!AH531), IF(san!AH531=-999,"NA",IF(san!AH531&gt;99, "&gt;99", IF(san!AH531&lt;1, "&lt;1", san!AH531))), "-")</f>
        <v>-</v>
      </c>
      <c r="AI533" s="29" t="str">
        <f>IF(ISNUMBER(san!AI531), IF(san!AI531=-999,"NA",san!AI531), "-")</f>
        <v>-</v>
      </c>
      <c r="AJ533" s="39" t="str">
        <f>IF(ISNUMBER(san!AJ531), IF(san!AJ531=-999,"NA",IF(san!AJ531&gt;99, "&gt;99", IF(san!AJ531&lt;1, "&lt;1", san!AJ531))), "-")</f>
        <v>-</v>
      </c>
      <c r="AK533" s="39" t="str">
        <f>IF(ISNUMBER(san!AK531), IF(san!AK531=-999,"NA",IF(san!AK531&gt;99, "&gt;99", IF(san!AK531&lt;1, "&lt;1", san!AK531))), "-")</f>
        <v>-</v>
      </c>
      <c r="AL533" s="39" t="str">
        <f>IF(ISNUMBER(san!AL531), IF(san!AL531=-999,"NA",IF(san!AL531&gt;99, "&gt;99", IF(san!AL531&lt;1, "&lt;1", san!AL531))), "-")</f>
        <v>-</v>
      </c>
      <c r="AM533" s="41" t="str">
        <f>IF(ISNUMBER(san!AM531), IF(san!AM531=-999,"NA",IF(san!AM531&gt;99, "&gt;99", IF(san!AM531&lt;1, "&lt;1", san!AM531))), "-")</f>
        <v>-</v>
      </c>
      <c r="AN533" s="39" t="str">
        <f>IF(ISNUMBER(san!AN531), IF(san!AN531=-999,"NA",IF(san!AN531&gt;99, "&gt;99", IF(san!AN531&lt;1, "&lt;1", san!AN531))), "-")</f>
        <v>-</v>
      </c>
      <c r="AO533" s="39" t="str">
        <f>IF(ISNUMBER(san!AO531), IF(san!AO531=-999,"NA",IF(san!AO531&gt;99, "&gt;99", IF(san!AO531&lt;1, "&lt;1", san!AO531))), "-")</f>
        <v>-</v>
      </c>
      <c r="AP533" s="39" t="str">
        <f>IF(ISNUMBER(san!AP531), IF(san!AP531=-999,"NA",IF(san!AP531&gt;99, "&gt;99", IF(san!AP531&lt;1, "&lt;1", san!AP531))), "-")</f>
        <v>-</v>
      </c>
      <c r="AQ533" s="29" t="str">
        <f>IF(ISNUMBER(san!AQ531), IF(san!AQ531=-999,"NA",san!AQ531), "-")</f>
        <v>-</v>
      </c>
      <c r="AR533" s="39" t="str">
        <f>IF(ISNUMBER(san!AR531), IF(san!AR531=-999,"NA",IF(san!AR531&gt;99, "&gt;99", IF(san!AR531&lt;1, "&lt;1", san!AR531))), "-")</f>
        <v>-</v>
      </c>
      <c r="AS533" s="39" t="str">
        <f>IF(ISNUMBER(san!AS531), IF(san!AS531=-999,"NA",IF(san!AS531&gt;99, "&gt;99", IF(san!AS531&lt;1, "&lt;1", san!AS531))), "-")</f>
        <v>-</v>
      </c>
      <c r="AT533" s="39" t="str">
        <f>IF(ISNUMBER(san!AT531), IF(san!AT531=-999,"NA",IF(san!AT531&gt;99, "&gt;99", IF(san!AT531&lt;1, "&lt;1", san!AT531))), "-")</f>
        <v>-</v>
      </c>
    </row>
    <row r="534" ht="15" hidden="true">
      <c r="A534" s="36" t="str">
        <f>IF(ISBLANK(san!A532), "", san!A532)</f>
        <v/>
      </c>
      <c r="B534" s="57" t="str">
        <f>IF(ISBLANK(san!B532), "", san!B532)</f>
        <v/>
      </c>
      <c r="C534" s="37" t="str">
        <f>IF(ISNUMBER(san!C532), san!C532, "-")</f>
        <v>-</v>
      </c>
      <c r="D534" s="39" t="str">
        <f>IF(ISNUMBER(san!D532), san!D532, "-")</f>
        <v>-</v>
      </c>
      <c r="E534" s="38" t="str">
        <f>IF(ISNUMBER(san!E532), IF(san!E532=-999,"NA",IF(san!E532&gt;99, "&gt;99", IF(san!E532&lt;1, "&lt;1", san!E532))), "-")</f>
        <v>-</v>
      </c>
      <c r="F534" s="39" t="str">
        <f>IF(ISNUMBER(san!F532), IF(san!F532=-999,"NA",IF(san!F532&gt;99, "&gt;99", IF(san!F532&lt;1, "&lt;1", san!F532))), "-")</f>
        <v>-</v>
      </c>
      <c r="G534" s="39" t="str">
        <f>IF(ISNUMBER(san!G532), IF(san!G532=-999,"NA",IF(san!G532&gt;99, "&gt;99", IF(san!G532&lt;1, "&lt;1", san!G532))), "-")</f>
        <v>-</v>
      </c>
      <c r="H534" s="40" t="str">
        <f>IF(ISNUMBER(san!H532), IF(san!H532=-999,"NA",IF(san!H532&gt;99, "&gt;99", IF(san!H532&lt;1, "&lt;1", san!H532))), "-")</f>
        <v>-</v>
      </c>
      <c r="I534" s="29" t="str">
        <f>IF(ISNUMBER(san!I532), IF(san!I532=-999,"NA",san!I532), "-")</f>
        <v>-</v>
      </c>
      <c r="J534" s="29" t="str">
        <f>IF(ISNUMBER(san!J532), IF(san!J532=-999,"NA",san!J532), "-")</f>
        <v>-</v>
      </c>
      <c r="K534" s="38" t="str">
        <f>IF(ISNUMBER(san!K532), IF(san!K532=-999,"NA",IF(san!K532&gt;99, "&gt;99", IF(san!K532&lt;1, "&lt;1", san!K532))), "-")</f>
        <v>-</v>
      </c>
      <c r="L534" s="39" t="str">
        <f>IF(ISNUMBER(san!L532), IF(san!L532=-999,"NA",IF(san!L532&gt;99, "&gt;99", IF(san!L532&lt;1, "&lt;1", san!L532))), "-")</f>
        <v>-</v>
      </c>
      <c r="M534" s="39" t="str">
        <f>IF(ISNUMBER(san!M532), IF(san!M532=-999,"NA",IF(san!M532&gt;99, "&gt;99", IF(san!M532&lt;1, "&lt;1", san!M532))), "-")</f>
        <v>-</v>
      </c>
      <c r="N534" s="40" t="str">
        <f>IF(ISNUMBER(san!N532), IF(san!N532=-999,"NA",IF(san!N532&gt;99, "&gt;99", IF(san!N532&lt;1, "&lt;1", san!N532))), "-")</f>
        <v>-</v>
      </c>
      <c r="O534" s="29" t="str">
        <f>IF(ISNUMBER(san!O532), IF(san!O532=-999,"NA",san!O532), "-")</f>
        <v>-</v>
      </c>
      <c r="P534" s="29" t="str">
        <f>IF(ISNUMBER(san!P532), IF(san!P532=-999,"NA",san!P532), "-")</f>
        <v>-</v>
      </c>
      <c r="Q534" s="38" t="str">
        <f>IF(ISNUMBER(san!Q532), IF(san!Q532=-999,"NA",IF(san!Q532&gt;99, "&gt;99", IF(san!Q532&lt;1, "&lt;1", san!Q532))), "-")</f>
        <v>-</v>
      </c>
      <c r="R534" s="39" t="str">
        <f>IF(ISNUMBER(san!R532), IF(san!R532=-999,"NA",IF(san!R532&gt;99, "&gt;99", IF(san!R532&lt;1, "&lt;1", san!R532))), "-")</f>
        <v>-</v>
      </c>
      <c r="S534" s="39" t="str">
        <f>IF(ISNUMBER(san!S532), IF(san!S532=-999,"NA",IF(san!S532&gt;99, "&gt;99", IF(san!S532&lt;1, "&lt;1", san!S532))), "-")</f>
        <v>-</v>
      </c>
      <c r="T534" s="40" t="str">
        <f>IF(ISNUMBER(san!T532), IF(san!T532=-999,"NA",IF(san!T532&gt;99, "&gt;99", IF(san!T532&lt;1, "&lt;1", san!T532))), "-")</f>
        <v>-</v>
      </c>
      <c r="U534" s="29" t="str">
        <f>IF(ISNUMBER(san!U532), IF(san!U532=-999,"NA",san!U532), "-")</f>
        <v>-</v>
      </c>
      <c r="V534" s="29" t="str">
        <f>IF(ISNUMBER(san!V532), IF(san!V532=-999,"NA",san!V532), "-")</f>
        <v>-</v>
      </c>
      <c r="W534" s="41" t="str">
        <f>IF(ISNUMBER(san!W532), IF(san!W532=-999,"NA",IF(san!W532&gt;99, "&gt;99", IF(san!W532&lt;1, "&lt;1", san!W532))), "-")</f>
        <v>-</v>
      </c>
      <c r="X534" s="39" t="str">
        <f>IF(ISNUMBER(san!X532), IF(san!X532=-999,"NA",IF(san!X532&gt;99, "&gt;99", IF(san!X532&lt;1, "&lt;1", san!X532))), "-")</f>
        <v>-</v>
      </c>
      <c r="Y534" s="39" t="str">
        <f>IF(ISNUMBER(san!Y532), IF(san!Y532=-999,"NA",IF(san!Y532&gt;99, "&gt;99", IF(san!Y532&lt;1, "&lt;1", san!Y532))), "-")</f>
        <v>-</v>
      </c>
      <c r="Z534" s="39" t="str">
        <f>IF(ISNUMBER(san!Z532), IF(san!Z532=-999,"NA",IF(san!Z532&gt;99, "&gt;99", IF(san!Z532&lt;1, "&lt;1", san!Z532))), "-")</f>
        <v>-</v>
      </c>
      <c r="AA534" s="29" t="str">
        <f>IF(ISNUMBER(san!AA532), IF(san!AA532=-999,"NA",san!AA532), "-")</f>
        <v>-</v>
      </c>
      <c r="AB534" s="39" t="str">
        <f>IF(ISNUMBER(san!AB532), IF(san!AB532=-999,"NA",IF(san!AB532&gt;99, "&gt;99", IF(san!AB532&lt;1, "&lt;1", san!AB532))), "-")</f>
        <v>-</v>
      </c>
      <c r="AC534" s="39" t="str">
        <f>IF(ISNUMBER(san!AC532), IF(san!AC532=-999,"NA",IF(san!AC532&gt;99, "&gt;99", IF(san!AC532&lt;1, "&lt;1", san!AC532))), "-")</f>
        <v>-</v>
      </c>
      <c r="AD534" s="39" t="str">
        <f>IF(ISNUMBER(san!AD532), IF(san!AD532=-999,"NA",IF(san!AD532&gt;99, "&gt;99", IF(san!AD532&lt;1, "&lt;1", san!AD532))), "-")</f>
        <v>-</v>
      </c>
      <c r="AE534" s="41" t="str">
        <f>IF(ISNUMBER(san!AE532), IF(san!AE532=-999,"NA",IF(san!AE532&gt;99, "&gt;99", IF(san!AE532&lt;1, "&lt;1", san!AE532))), "-")</f>
        <v>-</v>
      </c>
      <c r="AF534" s="39" t="str">
        <f>IF(ISNUMBER(san!AF532), IF(san!AF532=-999,"NA",IF(san!AF532&gt;99, "&gt;99", IF(san!AF532&lt;1, "&lt;1", san!AF532))), "-")</f>
        <v>-</v>
      </c>
      <c r="AG534" s="39" t="str">
        <f>IF(ISNUMBER(san!AG532), IF(san!AG532=-999,"NA",IF(san!AG532&gt;99, "&gt;99", IF(san!AG532&lt;1, "&lt;1", san!AG532))), "-")</f>
        <v>-</v>
      </c>
      <c r="AH534" s="39" t="str">
        <f>IF(ISNUMBER(san!AH532), IF(san!AH532=-999,"NA",IF(san!AH532&gt;99, "&gt;99", IF(san!AH532&lt;1, "&lt;1", san!AH532))), "-")</f>
        <v>-</v>
      </c>
      <c r="AI534" s="29" t="str">
        <f>IF(ISNUMBER(san!AI532), IF(san!AI532=-999,"NA",san!AI532), "-")</f>
        <v>-</v>
      </c>
      <c r="AJ534" s="39" t="str">
        <f>IF(ISNUMBER(san!AJ532), IF(san!AJ532=-999,"NA",IF(san!AJ532&gt;99, "&gt;99", IF(san!AJ532&lt;1, "&lt;1", san!AJ532))), "-")</f>
        <v>-</v>
      </c>
      <c r="AK534" s="39" t="str">
        <f>IF(ISNUMBER(san!AK532), IF(san!AK532=-999,"NA",IF(san!AK532&gt;99, "&gt;99", IF(san!AK532&lt;1, "&lt;1", san!AK532))), "-")</f>
        <v>-</v>
      </c>
      <c r="AL534" s="39" t="str">
        <f>IF(ISNUMBER(san!AL532), IF(san!AL532=-999,"NA",IF(san!AL532&gt;99, "&gt;99", IF(san!AL532&lt;1, "&lt;1", san!AL532))), "-")</f>
        <v>-</v>
      </c>
      <c r="AM534" s="41" t="str">
        <f>IF(ISNUMBER(san!AM532), IF(san!AM532=-999,"NA",IF(san!AM532&gt;99, "&gt;99", IF(san!AM532&lt;1, "&lt;1", san!AM532))), "-")</f>
        <v>-</v>
      </c>
      <c r="AN534" s="39" t="str">
        <f>IF(ISNUMBER(san!AN532), IF(san!AN532=-999,"NA",IF(san!AN532&gt;99, "&gt;99", IF(san!AN532&lt;1, "&lt;1", san!AN532))), "-")</f>
        <v>-</v>
      </c>
      <c r="AO534" s="39" t="str">
        <f>IF(ISNUMBER(san!AO532), IF(san!AO532=-999,"NA",IF(san!AO532&gt;99, "&gt;99", IF(san!AO532&lt;1, "&lt;1", san!AO532))), "-")</f>
        <v>-</v>
      </c>
      <c r="AP534" s="39" t="str">
        <f>IF(ISNUMBER(san!AP532), IF(san!AP532=-999,"NA",IF(san!AP532&gt;99, "&gt;99", IF(san!AP532&lt;1, "&lt;1", san!AP532))), "-")</f>
        <v>-</v>
      </c>
      <c r="AQ534" s="29" t="str">
        <f>IF(ISNUMBER(san!AQ532), IF(san!AQ532=-999,"NA",san!AQ532), "-")</f>
        <v>-</v>
      </c>
      <c r="AR534" s="39" t="str">
        <f>IF(ISNUMBER(san!AR532), IF(san!AR532=-999,"NA",IF(san!AR532&gt;99, "&gt;99", IF(san!AR532&lt;1, "&lt;1", san!AR532))), "-")</f>
        <v>-</v>
      </c>
      <c r="AS534" s="39" t="str">
        <f>IF(ISNUMBER(san!AS532), IF(san!AS532=-999,"NA",IF(san!AS532&gt;99, "&gt;99", IF(san!AS532&lt;1, "&lt;1", san!AS532))), "-")</f>
        <v>-</v>
      </c>
      <c r="AT534" s="39" t="str">
        <f>IF(ISNUMBER(san!AT532), IF(san!AT532=-999,"NA",IF(san!AT532&gt;99, "&gt;99", IF(san!AT532&lt;1, "&lt;1", san!AT532))), "-")</f>
        <v>-</v>
      </c>
    </row>
    <row r="535" ht="15" hidden="true">
      <c r="A535" s="36" t="str">
        <f>IF(ISBLANK(san!A533), "", san!A533)</f>
        <v/>
      </c>
      <c r="B535" s="57" t="str">
        <f>IF(ISBLANK(san!B533), "", san!B533)</f>
        <v/>
      </c>
      <c r="C535" s="37" t="str">
        <f>IF(ISNUMBER(san!C533), san!C533, "-")</f>
        <v>-</v>
      </c>
      <c r="D535" s="39" t="str">
        <f>IF(ISNUMBER(san!D533), san!D533, "-")</f>
        <v>-</v>
      </c>
      <c r="E535" s="38" t="str">
        <f>IF(ISNUMBER(san!E533), IF(san!E533=-999,"NA",IF(san!E533&gt;99, "&gt;99", IF(san!E533&lt;1, "&lt;1", san!E533))), "-")</f>
        <v>-</v>
      </c>
      <c r="F535" s="39" t="str">
        <f>IF(ISNUMBER(san!F533), IF(san!F533=-999,"NA",IF(san!F533&gt;99, "&gt;99", IF(san!F533&lt;1, "&lt;1", san!F533))), "-")</f>
        <v>-</v>
      </c>
      <c r="G535" s="39" t="str">
        <f>IF(ISNUMBER(san!G533), IF(san!G533=-999,"NA",IF(san!G533&gt;99, "&gt;99", IF(san!G533&lt;1, "&lt;1", san!G533))), "-")</f>
        <v>-</v>
      </c>
      <c r="H535" s="40" t="str">
        <f>IF(ISNUMBER(san!H533), IF(san!H533=-999,"NA",IF(san!H533&gt;99, "&gt;99", IF(san!H533&lt;1, "&lt;1", san!H533))), "-")</f>
        <v>-</v>
      </c>
      <c r="I535" s="29" t="str">
        <f>IF(ISNUMBER(san!I533), IF(san!I533=-999,"NA",san!I533), "-")</f>
        <v>-</v>
      </c>
      <c r="J535" s="29" t="str">
        <f>IF(ISNUMBER(san!J533), IF(san!J533=-999,"NA",san!J533), "-")</f>
        <v>-</v>
      </c>
      <c r="K535" s="38" t="str">
        <f>IF(ISNUMBER(san!K533), IF(san!K533=-999,"NA",IF(san!K533&gt;99, "&gt;99", IF(san!K533&lt;1, "&lt;1", san!K533))), "-")</f>
        <v>-</v>
      </c>
      <c r="L535" s="39" t="str">
        <f>IF(ISNUMBER(san!L533), IF(san!L533=-999,"NA",IF(san!L533&gt;99, "&gt;99", IF(san!L533&lt;1, "&lt;1", san!L533))), "-")</f>
        <v>-</v>
      </c>
      <c r="M535" s="39" t="str">
        <f>IF(ISNUMBER(san!M533), IF(san!M533=-999,"NA",IF(san!M533&gt;99, "&gt;99", IF(san!M533&lt;1, "&lt;1", san!M533))), "-")</f>
        <v>-</v>
      </c>
      <c r="N535" s="40" t="str">
        <f>IF(ISNUMBER(san!N533), IF(san!N533=-999,"NA",IF(san!N533&gt;99, "&gt;99", IF(san!N533&lt;1, "&lt;1", san!N533))), "-")</f>
        <v>-</v>
      </c>
      <c r="O535" s="29" t="str">
        <f>IF(ISNUMBER(san!O533), IF(san!O533=-999,"NA",san!O533), "-")</f>
        <v>-</v>
      </c>
      <c r="P535" s="29" t="str">
        <f>IF(ISNUMBER(san!P533), IF(san!P533=-999,"NA",san!P533), "-")</f>
        <v>-</v>
      </c>
      <c r="Q535" s="38" t="str">
        <f>IF(ISNUMBER(san!Q533), IF(san!Q533=-999,"NA",IF(san!Q533&gt;99, "&gt;99", IF(san!Q533&lt;1, "&lt;1", san!Q533))), "-")</f>
        <v>-</v>
      </c>
      <c r="R535" s="39" t="str">
        <f>IF(ISNUMBER(san!R533), IF(san!R533=-999,"NA",IF(san!R533&gt;99, "&gt;99", IF(san!R533&lt;1, "&lt;1", san!R533))), "-")</f>
        <v>-</v>
      </c>
      <c r="S535" s="39" t="str">
        <f>IF(ISNUMBER(san!S533), IF(san!S533=-999,"NA",IF(san!S533&gt;99, "&gt;99", IF(san!S533&lt;1, "&lt;1", san!S533))), "-")</f>
        <v>-</v>
      </c>
      <c r="T535" s="40" t="str">
        <f>IF(ISNUMBER(san!T533), IF(san!T533=-999,"NA",IF(san!T533&gt;99, "&gt;99", IF(san!T533&lt;1, "&lt;1", san!T533))), "-")</f>
        <v>-</v>
      </c>
      <c r="U535" s="29" t="str">
        <f>IF(ISNUMBER(san!U533), IF(san!U533=-999,"NA",san!U533), "-")</f>
        <v>-</v>
      </c>
      <c r="V535" s="29" t="str">
        <f>IF(ISNUMBER(san!V533), IF(san!V533=-999,"NA",san!V533), "-")</f>
        <v>-</v>
      </c>
      <c r="W535" s="41" t="str">
        <f>IF(ISNUMBER(san!W533), IF(san!W533=-999,"NA",IF(san!W533&gt;99, "&gt;99", IF(san!W533&lt;1, "&lt;1", san!W533))), "-")</f>
        <v>-</v>
      </c>
      <c r="X535" s="39" t="str">
        <f>IF(ISNUMBER(san!X533), IF(san!X533=-999,"NA",IF(san!X533&gt;99, "&gt;99", IF(san!X533&lt;1, "&lt;1", san!X533))), "-")</f>
        <v>-</v>
      </c>
      <c r="Y535" s="39" t="str">
        <f>IF(ISNUMBER(san!Y533), IF(san!Y533=-999,"NA",IF(san!Y533&gt;99, "&gt;99", IF(san!Y533&lt;1, "&lt;1", san!Y533))), "-")</f>
        <v>-</v>
      </c>
      <c r="Z535" s="39" t="str">
        <f>IF(ISNUMBER(san!Z533), IF(san!Z533=-999,"NA",IF(san!Z533&gt;99, "&gt;99", IF(san!Z533&lt;1, "&lt;1", san!Z533))), "-")</f>
        <v>-</v>
      </c>
      <c r="AA535" s="29" t="str">
        <f>IF(ISNUMBER(san!AA533), IF(san!AA533=-999,"NA",san!AA533), "-")</f>
        <v>-</v>
      </c>
      <c r="AB535" s="39" t="str">
        <f>IF(ISNUMBER(san!AB533), IF(san!AB533=-999,"NA",IF(san!AB533&gt;99, "&gt;99", IF(san!AB533&lt;1, "&lt;1", san!AB533))), "-")</f>
        <v>-</v>
      </c>
      <c r="AC535" s="39" t="str">
        <f>IF(ISNUMBER(san!AC533), IF(san!AC533=-999,"NA",IF(san!AC533&gt;99, "&gt;99", IF(san!AC533&lt;1, "&lt;1", san!AC533))), "-")</f>
        <v>-</v>
      </c>
      <c r="AD535" s="39" t="str">
        <f>IF(ISNUMBER(san!AD533), IF(san!AD533=-999,"NA",IF(san!AD533&gt;99, "&gt;99", IF(san!AD533&lt;1, "&lt;1", san!AD533))), "-")</f>
        <v>-</v>
      </c>
      <c r="AE535" s="41" t="str">
        <f>IF(ISNUMBER(san!AE533), IF(san!AE533=-999,"NA",IF(san!AE533&gt;99, "&gt;99", IF(san!AE533&lt;1, "&lt;1", san!AE533))), "-")</f>
        <v>-</v>
      </c>
      <c r="AF535" s="39" t="str">
        <f>IF(ISNUMBER(san!AF533), IF(san!AF533=-999,"NA",IF(san!AF533&gt;99, "&gt;99", IF(san!AF533&lt;1, "&lt;1", san!AF533))), "-")</f>
        <v>-</v>
      </c>
      <c r="AG535" s="39" t="str">
        <f>IF(ISNUMBER(san!AG533), IF(san!AG533=-999,"NA",IF(san!AG533&gt;99, "&gt;99", IF(san!AG533&lt;1, "&lt;1", san!AG533))), "-")</f>
        <v>-</v>
      </c>
      <c r="AH535" s="39" t="str">
        <f>IF(ISNUMBER(san!AH533), IF(san!AH533=-999,"NA",IF(san!AH533&gt;99, "&gt;99", IF(san!AH533&lt;1, "&lt;1", san!AH533))), "-")</f>
        <v>-</v>
      </c>
      <c r="AI535" s="29" t="str">
        <f>IF(ISNUMBER(san!AI533), IF(san!AI533=-999,"NA",san!AI533), "-")</f>
        <v>-</v>
      </c>
      <c r="AJ535" s="39" t="str">
        <f>IF(ISNUMBER(san!AJ533), IF(san!AJ533=-999,"NA",IF(san!AJ533&gt;99, "&gt;99", IF(san!AJ533&lt;1, "&lt;1", san!AJ533))), "-")</f>
        <v>-</v>
      </c>
      <c r="AK535" s="39" t="str">
        <f>IF(ISNUMBER(san!AK533), IF(san!AK533=-999,"NA",IF(san!AK533&gt;99, "&gt;99", IF(san!AK533&lt;1, "&lt;1", san!AK533))), "-")</f>
        <v>-</v>
      </c>
      <c r="AL535" s="39" t="str">
        <f>IF(ISNUMBER(san!AL533), IF(san!AL533=-999,"NA",IF(san!AL533&gt;99, "&gt;99", IF(san!AL533&lt;1, "&lt;1", san!AL533))), "-")</f>
        <v>-</v>
      </c>
      <c r="AM535" s="41" t="str">
        <f>IF(ISNUMBER(san!AM533), IF(san!AM533=-999,"NA",IF(san!AM533&gt;99, "&gt;99", IF(san!AM533&lt;1, "&lt;1", san!AM533))), "-")</f>
        <v>-</v>
      </c>
      <c r="AN535" s="39" t="str">
        <f>IF(ISNUMBER(san!AN533), IF(san!AN533=-999,"NA",IF(san!AN533&gt;99, "&gt;99", IF(san!AN533&lt;1, "&lt;1", san!AN533))), "-")</f>
        <v>-</v>
      </c>
      <c r="AO535" s="39" t="str">
        <f>IF(ISNUMBER(san!AO533), IF(san!AO533=-999,"NA",IF(san!AO533&gt;99, "&gt;99", IF(san!AO533&lt;1, "&lt;1", san!AO533))), "-")</f>
        <v>-</v>
      </c>
      <c r="AP535" s="39" t="str">
        <f>IF(ISNUMBER(san!AP533), IF(san!AP533=-999,"NA",IF(san!AP533&gt;99, "&gt;99", IF(san!AP533&lt;1, "&lt;1", san!AP533))), "-")</f>
        <v>-</v>
      </c>
      <c r="AQ535" s="29" t="str">
        <f>IF(ISNUMBER(san!AQ533), IF(san!AQ533=-999,"NA",san!AQ533), "-")</f>
        <v>-</v>
      </c>
      <c r="AR535" s="39" t="str">
        <f>IF(ISNUMBER(san!AR533), IF(san!AR533=-999,"NA",IF(san!AR533&gt;99, "&gt;99", IF(san!AR533&lt;1, "&lt;1", san!AR533))), "-")</f>
        <v>-</v>
      </c>
      <c r="AS535" s="39" t="str">
        <f>IF(ISNUMBER(san!AS533), IF(san!AS533=-999,"NA",IF(san!AS533&gt;99, "&gt;99", IF(san!AS533&lt;1, "&lt;1", san!AS533))), "-")</f>
        <v>-</v>
      </c>
      <c r="AT535" s="39" t="str">
        <f>IF(ISNUMBER(san!AT533), IF(san!AT533=-999,"NA",IF(san!AT533&gt;99, "&gt;99", IF(san!AT533&lt;1, "&lt;1", san!AT533))), "-")</f>
        <v>-</v>
      </c>
    </row>
    <row r="536" ht="15" hidden="true">
      <c r="A536" s="36" t="str">
        <f>IF(ISBLANK(san!A534), "", san!A534)</f>
        <v/>
      </c>
      <c r="B536" s="57" t="str">
        <f>IF(ISBLANK(san!B534), "", san!B534)</f>
        <v/>
      </c>
      <c r="C536" s="37" t="str">
        <f>IF(ISNUMBER(san!C534), san!C534, "-")</f>
        <v>-</v>
      </c>
      <c r="D536" s="39" t="str">
        <f>IF(ISNUMBER(san!D534), san!D534, "-")</f>
        <v>-</v>
      </c>
      <c r="E536" s="38" t="str">
        <f>IF(ISNUMBER(san!E534), IF(san!E534=-999,"NA",IF(san!E534&gt;99, "&gt;99", IF(san!E534&lt;1, "&lt;1", san!E534))), "-")</f>
        <v>-</v>
      </c>
      <c r="F536" s="39" t="str">
        <f>IF(ISNUMBER(san!F534), IF(san!F534=-999,"NA",IF(san!F534&gt;99, "&gt;99", IF(san!F534&lt;1, "&lt;1", san!F534))), "-")</f>
        <v>-</v>
      </c>
      <c r="G536" s="39" t="str">
        <f>IF(ISNUMBER(san!G534), IF(san!G534=-999,"NA",IF(san!G534&gt;99, "&gt;99", IF(san!G534&lt;1, "&lt;1", san!G534))), "-")</f>
        <v>-</v>
      </c>
      <c r="H536" s="40" t="str">
        <f>IF(ISNUMBER(san!H534), IF(san!H534=-999,"NA",IF(san!H534&gt;99, "&gt;99", IF(san!H534&lt;1, "&lt;1", san!H534))), "-")</f>
        <v>-</v>
      </c>
      <c r="I536" s="29" t="str">
        <f>IF(ISNUMBER(san!I534), IF(san!I534=-999,"NA",san!I534), "-")</f>
        <v>-</v>
      </c>
      <c r="J536" s="29" t="str">
        <f>IF(ISNUMBER(san!J534), IF(san!J534=-999,"NA",san!J534), "-")</f>
        <v>-</v>
      </c>
      <c r="K536" s="38" t="str">
        <f>IF(ISNUMBER(san!K534), IF(san!K534=-999,"NA",IF(san!K534&gt;99, "&gt;99", IF(san!K534&lt;1, "&lt;1", san!K534))), "-")</f>
        <v>-</v>
      </c>
      <c r="L536" s="39" t="str">
        <f>IF(ISNUMBER(san!L534), IF(san!L534=-999,"NA",IF(san!L534&gt;99, "&gt;99", IF(san!L534&lt;1, "&lt;1", san!L534))), "-")</f>
        <v>-</v>
      </c>
      <c r="M536" s="39" t="str">
        <f>IF(ISNUMBER(san!M534), IF(san!M534=-999,"NA",IF(san!M534&gt;99, "&gt;99", IF(san!M534&lt;1, "&lt;1", san!M534))), "-")</f>
        <v>-</v>
      </c>
      <c r="N536" s="40" t="str">
        <f>IF(ISNUMBER(san!N534), IF(san!N534=-999,"NA",IF(san!N534&gt;99, "&gt;99", IF(san!N534&lt;1, "&lt;1", san!N534))), "-")</f>
        <v>-</v>
      </c>
      <c r="O536" s="29" t="str">
        <f>IF(ISNUMBER(san!O534), IF(san!O534=-999,"NA",san!O534), "-")</f>
        <v>-</v>
      </c>
      <c r="P536" s="29" t="str">
        <f>IF(ISNUMBER(san!P534), IF(san!P534=-999,"NA",san!P534), "-")</f>
        <v>-</v>
      </c>
      <c r="Q536" s="38" t="str">
        <f>IF(ISNUMBER(san!Q534), IF(san!Q534=-999,"NA",IF(san!Q534&gt;99, "&gt;99", IF(san!Q534&lt;1, "&lt;1", san!Q534))), "-")</f>
        <v>-</v>
      </c>
      <c r="R536" s="39" t="str">
        <f>IF(ISNUMBER(san!R534), IF(san!R534=-999,"NA",IF(san!R534&gt;99, "&gt;99", IF(san!R534&lt;1, "&lt;1", san!R534))), "-")</f>
        <v>-</v>
      </c>
      <c r="S536" s="39" t="str">
        <f>IF(ISNUMBER(san!S534), IF(san!S534=-999,"NA",IF(san!S534&gt;99, "&gt;99", IF(san!S534&lt;1, "&lt;1", san!S534))), "-")</f>
        <v>-</v>
      </c>
      <c r="T536" s="40" t="str">
        <f>IF(ISNUMBER(san!T534), IF(san!T534=-999,"NA",IF(san!T534&gt;99, "&gt;99", IF(san!T534&lt;1, "&lt;1", san!T534))), "-")</f>
        <v>-</v>
      </c>
      <c r="U536" s="29" t="str">
        <f>IF(ISNUMBER(san!U534), IF(san!U534=-999,"NA",san!U534), "-")</f>
        <v>-</v>
      </c>
      <c r="V536" s="29" t="str">
        <f>IF(ISNUMBER(san!V534), IF(san!V534=-999,"NA",san!V534), "-")</f>
        <v>-</v>
      </c>
      <c r="W536" s="41" t="str">
        <f>IF(ISNUMBER(san!W534), IF(san!W534=-999,"NA",IF(san!W534&gt;99, "&gt;99", IF(san!W534&lt;1, "&lt;1", san!W534))), "-")</f>
        <v>-</v>
      </c>
      <c r="X536" s="39" t="str">
        <f>IF(ISNUMBER(san!X534), IF(san!X534=-999,"NA",IF(san!X534&gt;99, "&gt;99", IF(san!X534&lt;1, "&lt;1", san!X534))), "-")</f>
        <v>-</v>
      </c>
      <c r="Y536" s="39" t="str">
        <f>IF(ISNUMBER(san!Y534), IF(san!Y534=-999,"NA",IF(san!Y534&gt;99, "&gt;99", IF(san!Y534&lt;1, "&lt;1", san!Y534))), "-")</f>
        <v>-</v>
      </c>
      <c r="Z536" s="39" t="str">
        <f>IF(ISNUMBER(san!Z534), IF(san!Z534=-999,"NA",IF(san!Z534&gt;99, "&gt;99", IF(san!Z534&lt;1, "&lt;1", san!Z534))), "-")</f>
        <v>-</v>
      </c>
      <c r="AA536" s="29" t="str">
        <f>IF(ISNUMBER(san!AA534), IF(san!AA534=-999,"NA",san!AA534), "-")</f>
        <v>-</v>
      </c>
      <c r="AB536" s="39" t="str">
        <f>IF(ISNUMBER(san!AB534), IF(san!AB534=-999,"NA",IF(san!AB534&gt;99, "&gt;99", IF(san!AB534&lt;1, "&lt;1", san!AB534))), "-")</f>
        <v>-</v>
      </c>
      <c r="AC536" s="39" t="str">
        <f>IF(ISNUMBER(san!AC534), IF(san!AC534=-999,"NA",IF(san!AC534&gt;99, "&gt;99", IF(san!AC534&lt;1, "&lt;1", san!AC534))), "-")</f>
        <v>-</v>
      </c>
      <c r="AD536" s="39" t="str">
        <f>IF(ISNUMBER(san!AD534), IF(san!AD534=-999,"NA",IF(san!AD534&gt;99, "&gt;99", IF(san!AD534&lt;1, "&lt;1", san!AD534))), "-")</f>
        <v>-</v>
      </c>
      <c r="AE536" s="41" t="str">
        <f>IF(ISNUMBER(san!AE534), IF(san!AE534=-999,"NA",IF(san!AE534&gt;99, "&gt;99", IF(san!AE534&lt;1, "&lt;1", san!AE534))), "-")</f>
        <v>-</v>
      </c>
      <c r="AF536" s="39" t="str">
        <f>IF(ISNUMBER(san!AF534), IF(san!AF534=-999,"NA",IF(san!AF534&gt;99, "&gt;99", IF(san!AF534&lt;1, "&lt;1", san!AF534))), "-")</f>
        <v>-</v>
      </c>
      <c r="AG536" s="39" t="str">
        <f>IF(ISNUMBER(san!AG534), IF(san!AG534=-999,"NA",IF(san!AG534&gt;99, "&gt;99", IF(san!AG534&lt;1, "&lt;1", san!AG534))), "-")</f>
        <v>-</v>
      </c>
      <c r="AH536" s="39" t="str">
        <f>IF(ISNUMBER(san!AH534), IF(san!AH534=-999,"NA",IF(san!AH534&gt;99, "&gt;99", IF(san!AH534&lt;1, "&lt;1", san!AH534))), "-")</f>
        <v>-</v>
      </c>
      <c r="AI536" s="29" t="str">
        <f>IF(ISNUMBER(san!AI534), IF(san!AI534=-999,"NA",san!AI534), "-")</f>
        <v>-</v>
      </c>
      <c r="AJ536" s="39" t="str">
        <f>IF(ISNUMBER(san!AJ534), IF(san!AJ534=-999,"NA",IF(san!AJ534&gt;99, "&gt;99", IF(san!AJ534&lt;1, "&lt;1", san!AJ534))), "-")</f>
        <v>-</v>
      </c>
      <c r="AK536" s="39" t="str">
        <f>IF(ISNUMBER(san!AK534), IF(san!AK534=-999,"NA",IF(san!AK534&gt;99, "&gt;99", IF(san!AK534&lt;1, "&lt;1", san!AK534))), "-")</f>
        <v>-</v>
      </c>
      <c r="AL536" s="39" t="str">
        <f>IF(ISNUMBER(san!AL534), IF(san!AL534=-999,"NA",IF(san!AL534&gt;99, "&gt;99", IF(san!AL534&lt;1, "&lt;1", san!AL534))), "-")</f>
        <v>-</v>
      </c>
      <c r="AM536" s="41" t="str">
        <f>IF(ISNUMBER(san!AM534), IF(san!AM534=-999,"NA",IF(san!AM534&gt;99, "&gt;99", IF(san!AM534&lt;1, "&lt;1", san!AM534))), "-")</f>
        <v>-</v>
      </c>
      <c r="AN536" s="39" t="str">
        <f>IF(ISNUMBER(san!AN534), IF(san!AN534=-999,"NA",IF(san!AN534&gt;99, "&gt;99", IF(san!AN534&lt;1, "&lt;1", san!AN534))), "-")</f>
        <v>-</v>
      </c>
      <c r="AO536" s="39" t="str">
        <f>IF(ISNUMBER(san!AO534), IF(san!AO534=-999,"NA",IF(san!AO534&gt;99, "&gt;99", IF(san!AO534&lt;1, "&lt;1", san!AO534))), "-")</f>
        <v>-</v>
      </c>
      <c r="AP536" s="39" t="str">
        <f>IF(ISNUMBER(san!AP534), IF(san!AP534=-999,"NA",IF(san!AP534&gt;99, "&gt;99", IF(san!AP534&lt;1, "&lt;1", san!AP534))), "-")</f>
        <v>-</v>
      </c>
      <c r="AQ536" s="29" t="str">
        <f>IF(ISNUMBER(san!AQ534), IF(san!AQ534=-999,"NA",san!AQ534), "-")</f>
        <v>-</v>
      </c>
      <c r="AR536" s="39" t="str">
        <f>IF(ISNUMBER(san!AR534), IF(san!AR534=-999,"NA",IF(san!AR534&gt;99, "&gt;99", IF(san!AR534&lt;1, "&lt;1", san!AR534))), "-")</f>
        <v>-</v>
      </c>
      <c r="AS536" s="39" t="str">
        <f>IF(ISNUMBER(san!AS534), IF(san!AS534=-999,"NA",IF(san!AS534&gt;99, "&gt;99", IF(san!AS534&lt;1, "&lt;1", san!AS534))), "-")</f>
        <v>-</v>
      </c>
      <c r="AT536" s="39" t="str">
        <f>IF(ISNUMBER(san!AT534), IF(san!AT534=-999,"NA",IF(san!AT534&gt;99, "&gt;99", IF(san!AT534&lt;1, "&lt;1", san!AT534))), "-")</f>
        <v>-</v>
      </c>
    </row>
    <row r="537" ht="15" hidden="true">
      <c r="A537" s="36" t="str">
        <f>IF(ISBLANK(san!A535), "", san!A535)</f>
        <v/>
      </c>
      <c r="B537" s="57" t="str">
        <f>IF(ISBLANK(san!B535), "", san!B535)</f>
        <v/>
      </c>
      <c r="C537" s="37" t="str">
        <f>IF(ISNUMBER(san!C535), san!C535, "-")</f>
        <v>-</v>
      </c>
      <c r="D537" s="39" t="str">
        <f>IF(ISNUMBER(san!D535), san!D535, "-")</f>
        <v>-</v>
      </c>
      <c r="E537" s="38" t="str">
        <f>IF(ISNUMBER(san!E535), IF(san!E535=-999,"NA",IF(san!E535&gt;99, "&gt;99", IF(san!E535&lt;1, "&lt;1", san!E535))), "-")</f>
        <v>-</v>
      </c>
      <c r="F537" s="39" t="str">
        <f>IF(ISNUMBER(san!F535), IF(san!F535=-999,"NA",IF(san!F535&gt;99, "&gt;99", IF(san!F535&lt;1, "&lt;1", san!F535))), "-")</f>
        <v>-</v>
      </c>
      <c r="G537" s="39" t="str">
        <f>IF(ISNUMBER(san!G535), IF(san!G535=-999,"NA",IF(san!G535&gt;99, "&gt;99", IF(san!G535&lt;1, "&lt;1", san!G535))), "-")</f>
        <v>-</v>
      </c>
      <c r="H537" s="40" t="str">
        <f>IF(ISNUMBER(san!H535), IF(san!H535=-999,"NA",IF(san!H535&gt;99, "&gt;99", IF(san!H535&lt;1, "&lt;1", san!H535))), "-")</f>
        <v>-</v>
      </c>
      <c r="I537" s="29" t="str">
        <f>IF(ISNUMBER(san!I535), IF(san!I535=-999,"NA",san!I535), "-")</f>
        <v>-</v>
      </c>
      <c r="J537" s="29" t="str">
        <f>IF(ISNUMBER(san!J535), IF(san!J535=-999,"NA",san!J535), "-")</f>
        <v>-</v>
      </c>
      <c r="K537" s="38" t="str">
        <f>IF(ISNUMBER(san!K535), IF(san!K535=-999,"NA",IF(san!K535&gt;99, "&gt;99", IF(san!K535&lt;1, "&lt;1", san!K535))), "-")</f>
        <v>-</v>
      </c>
      <c r="L537" s="39" t="str">
        <f>IF(ISNUMBER(san!L535), IF(san!L535=-999,"NA",IF(san!L535&gt;99, "&gt;99", IF(san!L535&lt;1, "&lt;1", san!L535))), "-")</f>
        <v>-</v>
      </c>
      <c r="M537" s="39" t="str">
        <f>IF(ISNUMBER(san!M535), IF(san!M535=-999,"NA",IF(san!M535&gt;99, "&gt;99", IF(san!M535&lt;1, "&lt;1", san!M535))), "-")</f>
        <v>-</v>
      </c>
      <c r="N537" s="40" t="str">
        <f>IF(ISNUMBER(san!N535), IF(san!N535=-999,"NA",IF(san!N535&gt;99, "&gt;99", IF(san!N535&lt;1, "&lt;1", san!N535))), "-")</f>
        <v>-</v>
      </c>
      <c r="O537" s="29" t="str">
        <f>IF(ISNUMBER(san!O535), IF(san!O535=-999,"NA",san!O535), "-")</f>
        <v>-</v>
      </c>
      <c r="P537" s="29" t="str">
        <f>IF(ISNUMBER(san!P535), IF(san!P535=-999,"NA",san!P535), "-")</f>
        <v>-</v>
      </c>
      <c r="Q537" s="38" t="str">
        <f>IF(ISNUMBER(san!Q535), IF(san!Q535=-999,"NA",IF(san!Q535&gt;99, "&gt;99", IF(san!Q535&lt;1, "&lt;1", san!Q535))), "-")</f>
        <v>-</v>
      </c>
      <c r="R537" s="39" t="str">
        <f>IF(ISNUMBER(san!R535), IF(san!R535=-999,"NA",IF(san!R535&gt;99, "&gt;99", IF(san!R535&lt;1, "&lt;1", san!R535))), "-")</f>
        <v>-</v>
      </c>
      <c r="S537" s="39" t="str">
        <f>IF(ISNUMBER(san!S535), IF(san!S535=-999,"NA",IF(san!S535&gt;99, "&gt;99", IF(san!S535&lt;1, "&lt;1", san!S535))), "-")</f>
        <v>-</v>
      </c>
      <c r="T537" s="40" t="str">
        <f>IF(ISNUMBER(san!T535), IF(san!T535=-999,"NA",IF(san!T535&gt;99, "&gt;99", IF(san!T535&lt;1, "&lt;1", san!T535))), "-")</f>
        <v>-</v>
      </c>
      <c r="U537" s="29" t="str">
        <f>IF(ISNUMBER(san!U535), IF(san!U535=-999,"NA",san!U535), "-")</f>
        <v>-</v>
      </c>
      <c r="V537" s="29" t="str">
        <f>IF(ISNUMBER(san!V535), IF(san!V535=-999,"NA",san!V535), "-")</f>
        <v>-</v>
      </c>
      <c r="W537" s="41" t="str">
        <f>IF(ISNUMBER(san!W535), IF(san!W535=-999,"NA",IF(san!W535&gt;99, "&gt;99", IF(san!W535&lt;1, "&lt;1", san!W535))), "-")</f>
        <v>-</v>
      </c>
      <c r="X537" s="39" t="str">
        <f>IF(ISNUMBER(san!X535), IF(san!X535=-999,"NA",IF(san!X535&gt;99, "&gt;99", IF(san!X535&lt;1, "&lt;1", san!X535))), "-")</f>
        <v>-</v>
      </c>
      <c r="Y537" s="39" t="str">
        <f>IF(ISNUMBER(san!Y535), IF(san!Y535=-999,"NA",IF(san!Y535&gt;99, "&gt;99", IF(san!Y535&lt;1, "&lt;1", san!Y535))), "-")</f>
        <v>-</v>
      </c>
      <c r="Z537" s="39" t="str">
        <f>IF(ISNUMBER(san!Z535), IF(san!Z535=-999,"NA",IF(san!Z535&gt;99, "&gt;99", IF(san!Z535&lt;1, "&lt;1", san!Z535))), "-")</f>
        <v>-</v>
      </c>
      <c r="AA537" s="29" t="str">
        <f>IF(ISNUMBER(san!AA535), IF(san!AA535=-999,"NA",san!AA535), "-")</f>
        <v>-</v>
      </c>
      <c r="AB537" s="39" t="str">
        <f>IF(ISNUMBER(san!AB535), IF(san!AB535=-999,"NA",IF(san!AB535&gt;99, "&gt;99", IF(san!AB535&lt;1, "&lt;1", san!AB535))), "-")</f>
        <v>-</v>
      </c>
      <c r="AC537" s="39" t="str">
        <f>IF(ISNUMBER(san!AC535), IF(san!AC535=-999,"NA",IF(san!AC535&gt;99, "&gt;99", IF(san!AC535&lt;1, "&lt;1", san!AC535))), "-")</f>
        <v>-</v>
      </c>
      <c r="AD537" s="39" t="str">
        <f>IF(ISNUMBER(san!AD535), IF(san!AD535=-999,"NA",IF(san!AD535&gt;99, "&gt;99", IF(san!AD535&lt;1, "&lt;1", san!AD535))), "-")</f>
        <v>-</v>
      </c>
      <c r="AE537" s="41" t="str">
        <f>IF(ISNUMBER(san!AE535), IF(san!AE535=-999,"NA",IF(san!AE535&gt;99, "&gt;99", IF(san!AE535&lt;1, "&lt;1", san!AE535))), "-")</f>
        <v>-</v>
      </c>
      <c r="AF537" s="39" t="str">
        <f>IF(ISNUMBER(san!AF535), IF(san!AF535=-999,"NA",IF(san!AF535&gt;99, "&gt;99", IF(san!AF535&lt;1, "&lt;1", san!AF535))), "-")</f>
        <v>-</v>
      </c>
      <c r="AG537" s="39" t="str">
        <f>IF(ISNUMBER(san!AG535), IF(san!AG535=-999,"NA",IF(san!AG535&gt;99, "&gt;99", IF(san!AG535&lt;1, "&lt;1", san!AG535))), "-")</f>
        <v>-</v>
      </c>
      <c r="AH537" s="39" t="str">
        <f>IF(ISNUMBER(san!AH535), IF(san!AH535=-999,"NA",IF(san!AH535&gt;99, "&gt;99", IF(san!AH535&lt;1, "&lt;1", san!AH535))), "-")</f>
        <v>-</v>
      </c>
      <c r="AI537" s="29" t="str">
        <f>IF(ISNUMBER(san!AI535), IF(san!AI535=-999,"NA",san!AI535), "-")</f>
        <v>-</v>
      </c>
      <c r="AJ537" s="39" t="str">
        <f>IF(ISNUMBER(san!AJ535), IF(san!AJ535=-999,"NA",IF(san!AJ535&gt;99, "&gt;99", IF(san!AJ535&lt;1, "&lt;1", san!AJ535))), "-")</f>
        <v>-</v>
      </c>
      <c r="AK537" s="39" t="str">
        <f>IF(ISNUMBER(san!AK535), IF(san!AK535=-999,"NA",IF(san!AK535&gt;99, "&gt;99", IF(san!AK535&lt;1, "&lt;1", san!AK535))), "-")</f>
        <v>-</v>
      </c>
      <c r="AL537" s="39" t="str">
        <f>IF(ISNUMBER(san!AL535), IF(san!AL535=-999,"NA",IF(san!AL535&gt;99, "&gt;99", IF(san!AL535&lt;1, "&lt;1", san!AL535))), "-")</f>
        <v>-</v>
      </c>
      <c r="AM537" s="41" t="str">
        <f>IF(ISNUMBER(san!AM535), IF(san!AM535=-999,"NA",IF(san!AM535&gt;99, "&gt;99", IF(san!AM535&lt;1, "&lt;1", san!AM535))), "-")</f>
        <v>-</v>
      </c>
      <c r="AN537" s="39" t="str">
        <f>IF(ISNUMBER(san!AN535), IF(san!AN535=-999,"NA",IF(san!AN535&gt;99, "&gt;99", IF(san!AN535&lt;1, "&lt;1", san!AN535))), "-")</f>
        <v>-</v>
      </c>
      <c r="AO537" s="39" t="str">
        <f>IF(ISNUMBER(san!AO535), IF(san!AO535=-999,"NA",IF(san!AO535&gt;99, "&gt;99", IF(san!AO535&lt;1, "&lt;1", san!AO535))), "-")</f>
        <v>-</v>
      </c>
      <c r="AP537" s="39" t="str">
        <f>IF(ISNUMBER(san!AP535), IF(san!AP535=-999,"NA",IF(san!AP535&gt;99, "&gt;99", IF(san!AP535&lt;1, "&lt;1", san!AP535))), "-")</f>
        <v>-</v>
      </c>
      <c r="AQ537" s="29" t="str">
        <f>IF(ISNUMBER(san!AQ535), IF(san!AQ535=-999,"NA",san!AQ535), "-")</f>
        <v>-</v>
      </c>
      <c r="AR537" s="39" t="str">
        <f>IF(ISNUMBER(san!AR535), IF(san!AR535=-999,"NA",IF(san!AR535&gt;99, "&gt;99", IF(san!AR535&lt;1, "&lt;1", san!AR535))), "-")</f>
        <v>-</v>
      </c>
      <c r="AS537" s="39" t="str">
        <f>IF(ISNUMBER(san!AS535), IF(san!AS535=-999,"NA",IF(san!AS535&gt;99, "&gt;99", IF(san!AS535&lt;1, "&lt;1", san!AS535))), "-")</f>
        <v>-</v>
      </c>
      <c r="AT537" s="39" t="str">
        <f>IF(ISNUMBER(san!AT535), IF(san!AT535=-999,"NA",IF(san!AT535&gt;99, "&gt;99", IF(san!AT535&lt;1, "&lt;1", san!AT535))), "-")</f>
        <v>-</v>
      </c>
    </row>
    <row r="538" ht="15" hidden="true">
      <c r="A538" s="36" t="str">
        <f>IF(ISBLANK(san!A536), "", san!A536)</f>
        <v/>
      </c>
      <c r="B538" s="57" t="str">
        <f>IF(ISBLANK(san!B536), "", san!B536)</f>
        <v/>
      </c>
      <c r="C538" s="37" t="str">
        <f>IF(ISNUMBER(san!C536), san!C536, "-")</f>
        <v>-</v>
      </c>
      <c r="D538" s="39" t="str">
        <f>IF(ISNUMBER(san!D536), san!D536, "-")</f>
        <v>-</v>
      </c>
      <c r="E538" s="38" t="str">
        <f>IF(ISNUMBER(san!E536), IF(san!E536=-999,"NA",IF(san!E536&gt;99, "&gt;99", IF(san!E536&lt;1, "&lt;1", san!E536))), "-")</f>
        <v>-</v>
      </c>
      <c r="F538" s="39" t="str">
        <f>IF(ISNUMBER(san!F536), IF(san!F536=-999,"NA",IF(san!F536&gt;99, "&gt;99", IF(san!F536&lt;1, "&lt;1", san!F536))), "-")</f>
        <v>-</v>
      </c>
      <c r="G538" s="39" t="str">
        <f>IF(ISNUMBER(san!G536), IF(san!G536=-999,"NA",IF(san!G536&gt;99, "&gt;99", IF(san!G536&lt;1, "&lt;1", san!G536))), "-")</f>
        <v>-</v>
      </c>
      <c r="H538" s="40" t="str">
        <f>IF(ISNUMBER(san!H536), IF(san!H536=-999,"NA",IF(san!H536&gt;99, "&gt;99", IF(san!H536&lt;1, "&lt;1", san!H536))), "-")</f>
        <v>-</v>
      </c>
      <c r="I538" s="29" t="str">
        <f>IF(ISNUMBER(san!I536), IF(san!I536=-999,"NA",san!I536), "-")</f>
        <v>-</v>
      </c>
      <c r="J538" s="29" t="str">
        <f>IF(ISNUMBER(san!J536), IF(san!J536=-999,"NA",san!J536), "-")</f>
        <v>-</v>
      </c>
      <c r="K538" s="38" t="str">
        <f>IF(ISNUMBER(san!K536), IF(san!K536=-999,"NA",IF(san!K536&gt;99, "&gt;99", IF(san!K536&lt;1, "&lt;1", san!K536))), "-")</f>
        <v>-</v>
      </c>
      <c r="L538" s="39" t="str">
        <f>IF(ISNUMBER(san!L536), IF(san!L536=-999,"NA",IF(san!L536&gt;99, "&gt;99", IF(san!L536&lt;1, "&lt;1", san!L536))), "-")</f>
        <v>-</v>
      </c>
      <c r="M538" s="39" t="str">
        <f>IF(ISNUMBER(san!M536), IF(san!M536=-999,"NA",IF(san!M536&gt;99, "&gt;99", IF(san!M536&lt;1, "&lt;1", san!M536))), "-")</f>
        <v>-</v>
      </c>
      <c r="N538" s="40" t="str">
        <f>IF(ISNUMBER(san!N536), IF(san!N536=-999,"NA",IF(san!N536&gt;99, "&gt;99", IF(san!N536&lt;1, "&lt;1", san!N536))), "-")</f>
        <v>-</v>
      </c>
      <c r="O538" s="29" t="str">
        <f>IF(ISNUMBER(san!O536), IF(san!O536=-999,"NA",san!O536), "-")</f>
        <v>-</v>
      </c>
      <c r="P538" s="29" t="str">
        <f>IF(ISNUMBER(san!P536), IF(san!P536=-999,"NA",san!P536), "-")</f>
        <v>-</v>
      </c>
      <c r="Q538" s="38" t="str">
        <f>IF(ISNUMBER(san!Q536), IF(san!Q536=-999,"NA",IF(san!Q536&gt;99, "&gt;99", IF(san!Q536&lt;1, "&lt;1", san!Q536))), "-")</f>
        <v>-</v>
      </c>
      <c r="R538" s="39" t="str">
        <f>IF(ISNUMBER(san!R536), IF(san!R536=-999,"NA",IF(san!R536&gt;99, "&gt;99", IF(san!R536&lt;1, "&lt;1", san!R536))), "-")</f>
        <v>-</v>
      </c>
      <c r="S538" s="39" t="str">
        <f>IF(ISNUMBER(san!S536), IF(san!S536=-999,"NA",IF(san!S536&gt;99, "&gt;99", IF(san!S536&lt;1, "&lt;1", san!S536))), "-")</f>
        <v>-</v>
      </c>
      <c r="T538" s="40" t="str">
        <f>IF(ISNUMBER(san!T536), IF(san!T536=-999,"NA",IF(san!T536&gt;99, "&gt;99", IF(san!T536&lt;1, "&lt;1", san!T536))), "-")</f>
        <v>-</v>
      </c>
      <c r="U538" s="29" t="str">
        <f>IF(ISNUMBER(san!U536), IF(san!U536=-999,"NA",san!U536), "-")</f>
        <v>-</v>
      </c>
      <c r="V538" s="29" t="str">
        <f>IF(ISNUMBER(san!V536), IF(san!V536=-999,"NA",san!V536), "-")</f>
        <v>-</v>
      </c>
      <c r="W538" s="41" t="str">
        <f>IF(ISNUMBER(san!W536), IF(san!W536=-999,"NA",IF(san!W536&gt;99, "&gt;99", IF(san!W536&lt;1, "&lt;1", san!W536))), "-")</f>
        <v>-</v>
      </c>
      <c r="X538" s="39" t="str">
        <f>IF(ISNUMBER(san!X536), IF(san!X536=-999,"NA",IF(san!X536&gt;99, "&gt;99", IF(san!X536&lt;1, "&lt;1", san!X536))), "-")</f>
        <v>-</v>
      </c>
      <c r="Y538" s="39" t="str">
        <f>IF(ISNUMBER(san!Y536), IF(san!Y536=-999,"NA",IF(san!Y536&gt;99, "&gt;99", IF(san!Y536&lt;1, "&lt;1", san!Y536))), "-")</f>
        <v>-</v>
      </c>
      <c r="Z538" s="39" t="str">
        <f>IF(ISNUMBER(san!Z536), IF(san!Z536=-999,"NA",IF(san!Z536&gt;99, "&gt;99", IF(san!Z536&lt;1, "&lt;1", san!Z536))), "-")</f>
        <v>-</v>
      </c>
      <c r="AA538" s="29" t="str">
        <f>IF(ISNUMBER(san!AA536), IF(san!AA536=-999,"NA",san!AA536), "-")</f>
        <v>-</v>
      </c>
      <c r="AB538" s="39" t="str">
        <f>IF(ISNUMBER(san!AB536), IF(san!AB536=-999,"NA",IF(san!AB536&gt;99, "&gt;99", IF(san!AB536&lt;1, "&lt;1", san!AB536))), "-")</f>
        <v>-</v>
      </c>
      <c r="AC538" s="39" t="str">
        <f>IF(ISNUMBER(san!AC536), IF(san!AC536=-999,"NA",IF(san!AC536&gt;99, "&gt;99", IF(san!AC536&lt;1, "&lt;1", san!AC536))), "-")</f>
        <v>-</v>
      </c>
      <c r="AD538" s="39" t="str">
        <f>IF(ISNUMBER(san!AD536), IF(san!AD536=-999,"NA",IF(san!AD536&gt;99, "&gt;99", IF(san!AD536&lt;1, "&lt;1", san!AD536))), "-")</f>
        <v>-</v>
      </c>
      <c r="AE538" s="41" t="str">
        <f>IF(ISNUMBER(san!AE536), IF(san!AE536=-999,"NA",IF(san!AE536&gt;99, "&gt;99", IF(san!AE536&lt;1, "&lt;1", san!AE536))), "-")</f>
        <v>-</v>
      </c>
      <c r="AF538" s="39" t="str">
        <f>IF(ISNUMBER(san!AF536), IF(san!AF536=-999,"NA",IF(san!AF536&gt;99, "&gt;99", IF(san!AF536&lt;1, "&lt;1", san!AF536))), "-")</f>
        <v>-</v>
      </c>
      <c r="AG538" s="39" t="str">
        <f>IF(ISNUMBER(san!AG536), IF(san!AG536=-999,"NA",IF(san!AG536&gt;99, "&gt;99", IF(san!AG536&lt;1, "&lt;1", san!AG536))), "-")</f>
        <v>-</v>
      </c>
      <c r="AH538" s="39" t="str">
        <f>IF(ISNUMBER(san!AH536), IF(san!AH536=-999,"NA",IF(san!AH536&gt;99, "&gt;99", IF(san!AH536&lt;1, "&lt;1", san!AH536))), "-")</f>
        <v>-</v>
      </c>
      <c r="AI538" s="29" t="str">
        <f>IF(ISNUMBER(san!AI536), IF(san!AI536=-999,"NA",san!AI536), "-")</f>
        <v>-</v>
      </c>
      <c r="AJ538" s="39" t="str">
        <f>IF(ISNUMBER(san!AJ536), IF(san!AJ536=-999,"NA",IF(san!AJ536&gt;99, "&gt;99", IF(san!AJ536&lt;1, "&lt;1", san!AJ536))), "-")</f>
        <v>-</v>
      </c>
      <c r="AK538" s="39" t="str">
        <f>IF(ISNUMBER(san!AK536), IF(san!AK536=-999,"NA",IF(san!AK536&gt;99, "&gt;99", IF(san!AK536&lt;1, "&lt;1", san!AK536))), "-")</f>
        <v>-</v>
      </c>
      <c r="AL538" s="39" t="str">
        <f>IF(ISNUMBER(san!AL536), IF(san!AL536=-999,"NA",IF(san!AL536&gt;99, "&gt;99", IF(san!AL536&lt;1, "&lt;1", san!AL536))), "-")</f>
        <v>-</v>
      </c>
      <c r="AM538" s="41" t="str">
        <f>IF(ISNUMBER(san!AM536), IF(san!AM536=-999,"NA",IF(san!AM536&gt;99, "&gt;99", IF(san!AM536&lt;1, "&lt;1", san!AM536))), "-")</f>
        <v>-</v>
      </c>
      <c r="AN538" s="39" t="str">
        <f>IF(ISNUMBER(san!AN536), IF(san!AN536=-999,"NA",IF(san!AN536&gt;99, "&gt;99", IF(san!AN536&lt;1, "&lt;1", san!AN536))), "-")</f>
        <v>-</v>
      </c>
      <c r="AO538" s="39" t="str">
        <f>IF(ISNUMBER(san!AO536), IF(san!AO536=-999,"NA",IF(san!AO536&gt;99, "&gt;99", IF(san!AO536&lt;1, "&lt;1", san!AO536))), "-")</f>
        <v>-</v>
      </c>
      <c r="AP538" s="39" t="str">
        <f>IF(ISNUMBER(san!AP536), IF(san!AP536=-999,"NA",IF(san!AP536&gt;99, "&gt;99", IF(san!AP536&lt;1, "&lt;1", san!AP536))), "-")</f>
        <v>-</v>
      </c>
      <c r="AQ538" s="29" t="str">
        <f>IF(ISNUMBER(san!AQ536), IF(san!AQ536=-999,"NA",san!AQ536), "-")</f>
        <v>-</v>
      </c>
      <c r="AR538" s="39" t="str">
        <f>IF(ISNUMBER(san!AR536), IF(san!AR536=-999,"NA",IF(san!AR536&gt;99, "&gt;99", IF(san!AR536&lt;1, "&lt;1", san!AR536))), "-")</f>
        <v>-</v>
      </c>
      <c r="AS538" s="39" t="str">
        <f>IF(ISNUMBER(san!AS536), IF(san!AS536=-999,"NA",IF(san!AS536&gt;99, "&gt;99", IF(san!AS536&lt;1, "&lt;1", san!AS536))), "-")</f>
        <v>-</v>
      </c>
      <c r="AT538" s="39" t="str">
        <f>IF(ISNUMBER(san!AT536), IF(san!AT536=-999,"NA",IF(san!AT536&gt;99, "&gt;99", IF(san!AT536&lt;1, "&lt;1", san!AT536))), "-")</f>
        <v>-</v>
      </c>
    </row>
    <row r="539" ht="15" hidden="true">
      <c r="A539" s="36" t="str">
        <f>IF(ISBLANK(san!A537), "", san!A537)</f>
        <v/>
      </c>
      <c r="B539" s="57" t="str">
        <f>IF(ISBLANK(san!B537), "", san!B537)</f>
        <v/>
      </c>
      <c r="C539" s="37" t="str">
        <f>IF(ISNUMBER(san!C537), san!C537, "-")</f>
        <v>-</v>
      </c>
      <c r="D539" s="39" t="str">
        <f>IF(ISNUMBER(san!D537), san!D537, "-")</f>
        <v>-</v>
      </c>
      <c r="E539" s="38" t="str">
        <f>IF(ISNUMBER(san!E537), IF(san!E537=-999,"NA",IF(san!E537&gt;99, "&gt;99", IF(san!E537&lt;1, "&lt;1", san!E537))), "-")</f>
        <v>-</v>
      </c>
      <c r="F539" s="39" t="str">
        <f>IF(ISNUMBER(san!F537), IF(san!F537=-999,"NA",IF(san!F537&gt;99, "&gt;99", IF(san!F537&lt;1, "&lt;1", san!F537))), "-")</f>
        <v>-</v>
      </c>
      <c r="G539" s="39" t="str">
        <f>IF(ISNUMBER(san!G537), IF(san!G537=-999,"NA",IF(san!G537&gt;99, "&gt;99", IF(san!G537&lt;1, "&lt;1", san!G537))), "-")</f>
        <v>-</v>
      </c>
      <c r="H539" s="40" t="str">
        <f>IF(ISNUMBER(san!H537), IF(san!H537=-999,"NA",IF(san!H537&gt;99, "&gt;99", IF(san!H537&lt;1, "&lt;1", san!H537))), "-")</f>
        <v>-</v>
      </c>
      <c r="I539" s="29" t="str">
        <f>IF(ISNUMBER(san!I537), IF(san!I537=-999,"NA",san!I537), "-")</f>
        <v>-</v>
      </c>
      <c r="J539" s="29" t="str">
        <f>IF(ISNUMBER(san!J537), IF(san!J537=-999,"NA",san!J537), "-")</f>
        <v>-</v>
      </c>
      <c r="K539" s="38" t="str">
        <f>IF(ISNUMBER(san!K537), IF(san!K537=-999,"NA",IF(san!K537&gt;99, "&gt;99", IF(san!K537&lt;1, "&lt;1", san!K537))), "-")</f>
        <v>-</v>
      </c>
      <c r="L539" s="39" t="str">
        <f>IF(ISNUMBER(san!L537), IF(san!L537=-999,"NA",IF(san!L537&gt;99, "&gt;99", IF(san!L537&lt;1, "&lt;1", san!L537))), "-")</f>
        <v>-</v>
      </c>
      <c r="M539" s="39" t="str">
        <f>IF(ISNUMBER(san!M537), IF(san!M537=-999,"NA",IF(san!M537&gt;99, "&gt;99", IF(san!M537&lt;1, "&lt;1", san!M537))), "-")</f>
        <v>-</v>
      </c>
      <c r="N539" s="40" t="str">
        <f>IF(ISNUMBER(san!N537), IF(san!N537=-999,"NA",IF(san!N537&gt;99, "&gt;99", IF(san!N537&lt;1, "&lt;1", san!N537))), "-")</f>
        <v>-</v>
      </c>
      <c r="O539" s="29" t="str">
        <f>IF(ISNUMBER(san!O537), IF(san!O537=-999,"NA",san!O537), "-")</f>
        <v>-</v>
      </c>
      <c r="P539" s="29" t="str">
        <f>IF(ISNUMBER(san!P537), IF(san!P537=-999,"NA",san!P537), "-")</f>
        <v>-</v>
      </c>
      <c r="Q539" s="38" t="str">
        <f>IF(ISNUMBER(san!Q537), IF(san!Q537=-999,"NA",IF(san!Q537&gt;99, "&gt;99", IF(san!Q537&lt;1, "&lt;1", san!Q537))), "-")</f>
        <v>-</v>
      </c>
      <c r="R539" s="39" t="str">
        <f>IF(ISNUMBER(san!R537), IF(san!R537=-999,"NA",IF(san!R537&gt;99, "&gt;99", IF(san!R537&lt;1, "&lt;1", san!R537))), "-")</f>
        <v>-</v>
      </c>
      <c r="S539" s="39" t="str">
        <f>IF(ISNUMBER(san!S537), IF(san!S537=-999,"NA",IF(san!S537&gt;99, "&gt;99", IF(san!S537&lt;1, "&lt;1", san!S537))), "-")</f>
        <v>-</v>
      </c>
      <c r="T539" s="40" t="str">
        <f>IF(ISNUMBER(san!T537), IF(san!T537=-999,"NA",IF(san!T537&gt;99, "&gt;99", IF(san!T537&lt;1, "&lt;1", san!T537))), "-")</f>
        <v>-</v>
      </c>
      <c r="U539" s="29" t="str">
        <f>IF(ISNUMBER(san!U537), IF(san!U537=-999,"NA",san!U537), "-")</f>
        <v>-</v>
      </c>
      <c r="V539" s="29" t="str">
        <f>IF(ISNUMBER(san!V537), IF(san!V537=-999,"NA",san!V537), "-")</f>
        <v>-</v>
      </c>
      <c r="W539" s="41" t="str">
        <f>IF(ISNUMBER(san!W537), IF(san!W537=-999,"NA",IF(san!W537&gt;99, "&gt;99", IF(san!W537&lt;1, "&lt;1", san!W537))), "-")</f>
        <v>-</v>
      </c>
      <c r="X539" s="39" t="str">
        <f>IF(ISNUMBER(san!X537), IF(san!X537=-999,"NA",IF(san!X537&gt;99, "&gt;99", IF(san!X537&lt;1, "&lt;1", san!X537))), "-")</f>
        <v>-</v>
      </c>
      <c r="Y539" s="39" t="str">
        <f>IF(ISNUMBER(san!Y537), IF(san!Y537=-999,"NA",IF(san!Y537&gt;99, "&gt;99", IF(san!Y537&lt;1, "&lt;1", san!Y537))), "-")</f>
        <v>-</v>
      </c>
      <c r="Z539" s="39" t="str">
        <f>IF(ISNUMBER(san!Z537), IF(san!Z537=-999,"NA",IF(san!Z537&gt;99, "&gt;99", IF(san!Z537&lt;1, "&lt;1", san!Z537))), "-")</f>
        <v>-</v>
      </c>
      <c r="AA539" s="29" t="str">
        <f>IF(ISNUMBER(san!AA537), IF(san!AA537=-999,"NA",san!AA537), "-")</f>
        <v>-</v>
      </c>
      <c r="AB539" s="39" t="str">
        <f>IF(ISNUMBER(san!AB537), IF(san!AB537=-999,"NA",IF(san!AB537&gt;99, "&gt;99", IF(san!AB537&lt;1, "&lt;1", san!AB537))), "-")</f>
        <v>-</v>
      </c>
      <c r="AC539" s="39" t="str">
        <f>IF(ISNUMBER(san!AC537), IF(san!AC537=-999,"NA",IF(san!AC537&gt;99, "&gt;99", IF(san!AC537&lt;1, "&lt;1", san!AC537))), "-")</f>
        <v>-</v>
      </c>
      <c r="AD539" s="39" t="str">
        <f>IF(ISNUMBER(san!AD537), IF(san!AD537=-999,"NA",IF(san!AD537&gt;99, "&gt;99", IF(san!AD537&lt;1, "&lt;1", san!AD537))), "-")</f>
        <v>-</v>
      </c>
      <c r="AE539" s="41" t="str">
        <f>IF(ISNUMBER(san!AE537), IF(san!AE537=-999,"NA",IF(san!AE537&gt;99, "&gt;99", IF(san!AE537&lt;1, "&lt;1", san!AE537))), "-")</f>
        <v>-</v>
      </c>
      <c r="AF539" s="39" t="str">
        <f>IF(ISNUMBER(san!AF537), IF(san!AF537=-999,"NA",IF(san!AF537&gt;99, "&gt;99", IF(san!AF537&lt;1, "&lt;1", san!AF537))), "-")</f>
        <v>-</v>
      </c>
      <c r="AG539" s="39" t="str">
        <f>IF(ISNUMBER(san!AG537), IF(san!AG537=-999,"NA",IF(san!AG537&gt;99, "&gt;99", IF(san!AG537&lt;1, "&lt;1", san!AG537))), "-")</f>
        <v>-</v>
      </c>
      <c r="AH539" s="39" t="str">
        <f>IF(ISNUMBER(san!AH537), IF(san!AH537=-999,"NA",IF(san!AH537&gt;99, "&gt;99", IF(san!AH537&lt;1, "&lt;1", san!AH537))), "-")</f>
        <v>-</v>
      </c>
      <c r="AI539" s="29" t="str">
        <f>IF(ISNUMBER(san!AI537), IF(san!AI537=-999,"NA",san!AI537), "-")</f>
        <v>-</v>
      </c>
      <c r="AJ539" s="39" t="str">
        <f>IF(ISNUMBER(san!AJ537), IF(san!AJ537=-999,"NA",IF(san!AJ537&gt;99, "&gt;99", IF(san!AJ537&lt;1, "&lt;1", san!AJ537))), "-")</f>
        <v>-</v>
      </c>
      <c r="AK539" s="39" t="str">
        <f>IF(ISNUMBER(san!AK537), IF(san!AK537=-999,"NA",IF(san!AK537&gt;99, "&gt;99", IF(san!AK537&lt;1, "&lt;1", san!AK537))), "-")</f>
        <v>-</v>
      </c>
      <c r="AL539" s="39" t="str">
        <f>IF(ISNUMBER(san!AL537), IF(san!AL537=-999,"NA",IF(san!AL537&gt;99, "&gt;99", IF(san!AL537&lt;1, "&lt;1", san!AL537))), "-")</f>
        <v>-</v>
      </c>
      <c r="AM539" s="41" t="str">
        <f>IF(ISNUMBER(san!AM537), IF(san!AM537=-999,"NA",IF(san!AM537&gt;99, "&gt;99", IF(san!AM537&lt;1, "&lt;1", san!AM537))), "-")</f>
        <v>-</v>
      </c>
      <c r="AN539" s="39" t="str">
        <f>IF(ISNUMBER(san!AN537), IF(san!AN537=-999,"NA",IF(san!AN537&gt;99, "&gt;99", IF(san!AN537&lt;1, "&lt;1", san!AN537))), "-")</f>
        <v>-</v>
      </c>
      <c r="AO539" s="39" t="str">
        <f>IF(ISNUMBER(san!AO537), IF(san!AO537=-999,"NA",IF(san!AO537&gt;99, "&gt;99", IF(san!AO537&lt;1, "&lt;1", san!AO537))), "-")</f>
        <v>-</v>
      </c>
      <c r="AP539" s="39" t="str">
        <f>IF(ISNUMBER(san!AP537), IF(san!AP537=-999,"NA",IF(san!AP537&gt;99, "&gt;99", IF(san!AP537&lt;1, "&lt;1", san!AP537))), "-")</f>
        <v>-</v>
      </c>
      <c r="AQ539" s="29" t="str">
        <f>IF(ISNUMBER(san!AQ537), IF(san!AQ537=-999,"NA",san!AQ537), "-")</f>
        <v>-</v>
      </c>
      <c r="AR539" s="39" t="str">
        <f>IF(ISNUMBER(san!AR537), IF(san!AR537=-999,"NA",IF(san!AR537&gt;99, "&gt;99", IF(san!AR537&lt;1, "&lt;1", san!AR537))), "-")</f>
        <v>-</v>
      </c>
      <c r="AS539" s="39" t="str">
        <f>IF(ISNUMBER(san!AS537), IF(san!AS537=-999,"NA",IF(san!AS537&gt;99, "&gt;99", IF(san!AS537&lt;1, "&lt;1", san!AS537))), "-")</f>
        <v>-</v>
      </c>
      <c r="AT539" s="39" t="str">
        <f>IF(ISNUMBER(san!AT537), IF(san!AT537=-999,"NA",IF(san!AT537&gt;99, "&gt;99", IF(san!AT537&lt;1, "&lt;1", san!AT537))), "-")</f>
        <v>-</v>
      </c>
    </row>
    <row r="540" ht="15" hidden="true">
      <c r="A540" s="36" t="str">
        <f>IF(ISBLANK(san!A538), "", san!A538)</f>
        <v/>
      </c>
      <c r="B540" s="57" t="str">
        <f>IF(ISBLANK(san!B538), "", san!B538)</f>
        <v/>
      </c>
      <c r="C540" s="37" t="str">
        <f>IF(ISNUMBER(san!C538), san!C538, "-")</f>
        <v>-</v>
      </c>
      <c r="D540" s="39" t="str">
        <f>IF(ISNUMBER(san!D538), san!D538, "-")</f>
        <v>-</v>
      </c>
      <c r="E540" s="38" t="str">
        <f>IF(ISNUMBER(san!E538), IF(san!E538=-999,"NA",IF(san!E538&gt;99, "&gt;99", IF(san!E538&lt;1, "&lt;1", san!E538))), "-")</f>
        <v>-</v>
      </c>
      <c r="F540" s="39" t="str">
        <f>IF(ISNUMBER(san!F538), IF(san!F538=-999,"NA",IF(san!F538&gt;99, "&gt;99", IF(san!F538&lt;1, "&lt;1", san!F538))), "-")</f>
        <v>-</v>
      </c>
      <c r="G540" s="39" t="str">
        <f>IF(ISNUMBER(san!G538), IF(san!G538=-999,"NA",IF(san!G538&gt;99, "&gt;99", IF(san!G538&lt;1, "&lt;1", san!G538))), "-")</f>
        <v>-</v>
      </c>
      <c r="H540" s="40" t="str">
        <f>IF(ISNUMBER(san!H538), IF(san!H538=-999,"NA",IF(san!H538&gt;99, "&gt;99", IF(san!H538&lt;1, "&lt;1", san!H538))), "-")</f>
        <v>-</v>
      </c>
      <c r="I540" s="29" t="str">
        <f>IF(ISNUMBER(san!I538), IF(san!I538=-999,"NA",san!I538), "-")</f>
        <v>-</v>
      </c>
      <c r="J540" s="29" t="str">
        <f>IF(ISNUMBER(san!J538), IF(san!J538=-999,"NA",san!J538), "-")</f>
        <v>-</v>
      </c>
      <c r="K540" s="38" t="str">
        <f>IF(ISNUMBER(san!K538), IF(san!K538=-999,"NA",IF(san!K538&gt;99, "&gt;99", IF(san!K538&lt;1, "&lt;1", san!K538))), "-")</f>
        <v>-</v>
      </c>
      <c r="L540" s="39" t="str">
        <f>IF(ISNUMBER(san!L538), IF(san!L538=-999,"NA",IF(san!L538&gt;99, "&gt;99", IF(san!L538&lt;1, "&lt;1", san!L538))), "-")</f>
        <v>-</v>
      </c>
      <c r="M540" s="39" t="str">
        <f>IF(ISNUMBER(san!M538), IF(san!M538=-999,"NA",IF(san!M538&gt;99, "&gt;99", IF(san!M538&lt;1, "&lt;1", san!M538))), "-")</f>
        <v>-</v>
      </c>
      <c r="N540" s="40" t="str">
        <f>IF(ISNUMBER(san!N538), IF(san!N538=-999,"NA",IF(san!N538&gt;99, "&gt;99", IF(san!N538&lt;1, "&lt;1", san!N538))), "-")</f>
        <v>-</v>
      </c>
      <c r="O540" s="29" t="str">
        <f>IF(ISNUMBER(san!O538), IF(san!O538=-999,"NA",san!O538), "-")</f>
        <v>-</v>
      </c>
      <c r="P540" s="29" t="str">
        <f>IF(ISNUMBER(san!P538), IF(san!P538=-999,"NA",san!P538), "-")</f>
        <v>-</v>
      </c>
      <c r="Q540" s="38" t="str">
        <f>IF(ISNUMBER(san!Q538), IF(san!Q538=-999,"NA",IF(san!Q538&gt;99, "&gt;99", IF(san!Q538&lt;1, "&lt;1", san!Q538))), "-")</f>
        <v>-</v>
      </c>
      <c r="R540" s="39" t="str">
        <f>IF(ISNUMBER(san!R538), IF(san!R538=-999,"NA",IF(san!R538&gt;99, "&gt;99", IF(san!R538&lt;1, "&lt;1", san!R538))), "-")</f>
        <v>-</v>
      </c>
      <c r="S540" s="39" t="str">
        <f>IF(ISNUMBER(san!S538), IF(san!S538=-999,"NA",IF(san!S538&gt;99, "&gt;99", IF(san!S538&lt;1, "&lt;1", san!S538))), "-")</f>
        <v>-</v>
      </c>
      <c r="T540" s="40" t="str">
        <f>IF(ISNUMBER(san!T538), IF(san!T538=-999,"NA",IF(san!T538&gt;99, "&gt;99", IF(san!T538&lt;1, "&lt;1", san!T538))), "-")</f>
        <v>-</v>
      </c>
      <c r="U540" s="29" t="str">
        <f>IF(ISNUMBER(san!U538), IF(san!U538=-999,"NA",san!U538), "-")</f>
        <v>-</v>
      </c>
      <c r="V540" s="29" t="str">
        <f>IF(ISNUMBER(san!V538), IF(san!V538=-999,"NA",san!V538), "-")</f>
        <v>-</v>
      </c>
      <c r="W540" s="41" t="str">
        <f>IF(ISNUMBER(san!W538), IF(san!W538=-999,"NA",IF(san!W538&gt;99, "&gt;99", IF(san!W538&lt;1, "&lt;1", san!W538))), "-")</f>
        <v>-</v>
      </c>
      <c r="X540" s="39" t="str">
        <f>IF(ISNUMBER(san!X538), IF(san!X538=-999,"NA",IF(san!X538&gt;99, "&gt;99", IF(san!X538&lt;1, "&lt;1", san!X538))), "-")</f>
        <v>-</v>
      </c>
      <c r="Y540" s="39" t="str">
        <f>IF(ISNUMBER(san!Y538), IF(san!Y538=-999,"NA",IF(san!Y538&gt;99, "&gt;99", IF(san!Y538&lt;1, "&lt;1", san!Y538))), "-")</f>
        <v>-</v>
      </c>
      <c r="Z540" s="39" t="str">
        <f>IF(ISNUMBER(san!Z538), IF(san!Z538=-999,"NA",IF(san!Z538&gt;99, "&gt;99", IF(san!Z538&lt;1, "&lt;1", san!Z538))), "-")</f>
        <v>-</v>
      </c>
      <c r="AA540" s="29" t="str">
        <f>IF(ISNUMBER(san!AA538), IF(san!AA538=-999,"NA",san!AA538), "-")</f>
        <v>-</v>
      </c>
      <c r="AB540" s="39" t="str">
        <f>IF(ISNUMBER(san!AB538), IF(san!AB538=-999,"NA",IF(san!AB538&gt;99, "&gt;99", IF(san!AB538&lt;1, "&lt;1", san!AB538))), "-")</f>
        <v>-</v>
      </c>
      <c r="AC540" s="39" t="str">
        <f>IF(ISNUMBER(san!AC538), IF(san!AC538=-999,"NA",IF(san!AC538&gt;99, "&gt;99", IF(san!AC538&lt;1, "&lt;1", san!AC538))), "-")</f>
        <v>-</v>
      </c>
      <c r="AD540" s="39" t="str">
        <f>IF(ISNUMBER(san!AD538), IF(san!AD538=-999,"NA",IF(san!AD538&gt;99, "&gt;99", IF(san!AD538&lt;1, "&lt;1", san!AD538))), "-")</f>
        <v>-</v>
      </c>
      <c r="AE540" s="41" t="str">
        <f>IF(ISNUMBER(san!AE538), IF(san!AE538=-999,"NA",IF(san!AE538&gt;99, "&gt;99", IF(san!AE538&lt;1, "&lt;1", san!AE538))), "-")</f>
        <v>-</v>
      </c>
      <c r="AF540" s="39" t="str">
        <f>IF(ISNUMBER(san!AF538), IF(san!AF538=-999,"NA",IF(san!AF538&gt;99, "&gt;99", IF(san!AF538&lt;1, "&lt;1", san!AF538))), "-")</f>
        <v>-</v>
      </c>
      <c r="AG540" s="39" t="str">
        <f>IF(ISNUMBER(san!AG538), IF(san!AG538=-999,"NA",IF(san!AG538&gt;99, "&gt;99", IF(san!AG538&lt;1, "&lt;1", san!AG538))), "-")</f>
        <v>-</v>
      </c>
      <c r="AH540" s="39" t="str">
        <f>IF(ISNUMBER(san!AH538), IF(san!AH538=-999,"NA",IF(san!AH538&gt;99, "&gt;99", IF(san!AH538&lt;1, "&lt;1", san!AH538))), "-")</f>
        <v>-</v>
      </c>
      <c r="AI540" s="29" t="str">
        <f>IF(ISNUMBER(san!AI538), IF(san!AI538=-999,"NA",san!AI538), "-")</f>
        <v>-</v>
      </c>
      <c r="AJ540" s="39" t="str">
        <f>IF(ISNUMBER(san!AJ538), IF(san!AJ538=-999,"NA",IF(san!AJ538&gt;99, "&gt;99", IF(san!AJ538&lt;1, "&lt;1", san!AJ538))), "-")</f>
        <v>-</v>
      </c>
      <c r="AK540" s="39" t="str">
        <f>IF(ISNUMBER(san!AK538), IF(san!AK538=-999,"NA",IF(san!AK538&gt;99, "&gt;99", IF(san!AK538&lt;1, "&lt;1", san!AK538))), "-")</f>
        <v>-</v>
      </c>
      <c r="AL540" s="39" t="str">
        <f>IF(ISNUMBER(san!AL538), IF(san!AL538=-999,"NA",IF(san!AL538&gt;99, "&gt;99", IF(san!AL538&lt;1, "&lt;1", san!AL538))), "-")</f>
        <v>-</v>
      </c>
      <c r="AM540" s="41" t="str">
        <f>IF(ISNUMBER(san!AM538), IF(san!AM538=-999,"NA",IF(san!AM538&gt;99, "&gt;99", IF(san!AM538&lt;1, "&lt;1", san!AM538))), "-")</f>
        <v>-</v>
      </c>
      <c r="AN540" s="39" t="str">
        <f>IF(ISNUMBER(san!AN538), IF(san!AN538=-999,"NA",IF(san!AN538&gt;99, "&gt;99", IF(san!AN538&lt;1, "&lt;1", san!AN538))), "-")</f>
        <v>-</v>
      </c>
      <c r="AO540" s="39" t="str">
        <f>IF(ISNUMBER(san!AO538), IF(san!AO538=-999,"NA",IF(san!AO538&gt;99, "&gt;99", IF(san!AO538&lt;1, "&lt;1", san!AO538))), "-")</f>
        <v>-</v>
      </c>
      <c r="AP540" s="39" t="str">
        <f>IF(ISNUMBER(san!AP538), IF(san!AP538=-999,"NA",IF(san!AP538&gt;99, "&gt;99", IF(san!AP538&lt;1, "&lt;1", san!AP538))), "-")</f>
        <v>-</v>
      </c>
      <c r="AQ540" s="29" t="str">
        <f>IF(ISNUMBER(san!AQ538), IF(san!AQ538=-999,"NA",san!AQ538), "-")</f>
        <v>-</v>
      </c>
      <c r="AR540" s="39" t="str">
        <f>IF(ISNUMBER(san!AR538), IF(san!AR538=-999,"NA",IF(san!AR538&gt;99, "&gt;99", IF(san!AR538&lt;1, "&lt;1", san!AR538))), "-")</f>
        <v>-</v>
      </c>
      <c r="AS540" s="39" t="str">
        <f>IF(ISNUMBER(san!AS538), IF(san!AS538=-999,"NA",IF(san!AS538&gt;99, "&gt;99", IF(san!AS538&lt;1, "&lt;1", san!AS538))), "-")</f>
        <v>-</v>
      </c>
      <c r="AT540" s="39" t="str">
        <f>IF(ISNUMBER(san!AT538), IF(san!AT538=-999,"NA",IF(san!AT538&gt;99, "&gt;99", IF(san!AT538&lt;1, "&lt;1", san!AT538))), "-")</f>
        <v>-</v>
      </c>
    </row>
    <row r="541" ht="15" hidden="true">
      <c r="A541" s="36" t="str">
        <f>IF(ISBLANK(san!A539), "", san!A539)</f>
        <v/>
      </c>
      <c r="B541" s="57" t="str">
        <f>IF(ISBLANK(san!B539), "", san!B539)</f>
        <v/>
      </c>
      <c r="C541" s="37" t="str">
        <f>IF(ISNUMBER(san!C539), san!C539, "-")</f>
        <v>-</v>
      </c>
      <c r="D541" s="39" t="str">
        <f>IF(ISNUMBER(san!D539), san!D539, "-")</f>
        <v>-</v>
      </c>
      <c r="E541" s="38" t="str">
        <f>IF(ISNUMBER(san!E539), IF(san!E539=-999,"NA",IF(san!E539&gt;99, "&gt;99", IF(san!E539&lt;1, "&lt;1", san!E539))), "-")</f>
        <v>-</v>
      </c>
      <c r="F541" s="39" t="str">
        <f>IF(ISNUMBER(san!F539), IF(san!F539=-999,"NA",IF(san!F539&gt;99, "&gt;99", IF(san!F539&lt;1, "&lt;1", san!F539))), "-")</f>
        <v>-</v>
      </c>
      <c r="G541" s="39" t="str">
        <f>IF(ISNUMBER(san!G539), IF(san!G539=-999,"NA",IF(san!G539&gt;99, "&gt;99", IF(san!G539&lt;1, "&lt;1", san!G539))), "-")</f>
        <v>-</v>
      </c>
      <c r="H541" s="40" t="str">
        <f>IF(ISNUMBER(san!H539), IF(san!H539=-999,"NA",IF(san!H539&gt;99, "&gt;99", IF(san!H539&lt;1, "&lt;1", san!H539))), "-")</f>
        <v>-</v>
      </c>
      <c r="I541" s="29" t="str">
        <f>IF(ISNUMBER(san!I539), IF(san!I539=-999,"NA",san!I539), "-")</f>
        <v>-</v>
      </c>
      <c r="J541" s="29" t="str">
        <f>IF(ISNUMBER(san!J539), IF(san!J539=-999,"NA",san!J539), "-")</f>
        <v>-</v>
      </c>
      <c r="K541" s="38" t="str">
        <f>IF(ISNUMBER(san!K539), IF(san!K539=-999,"NA",IF(san!K539&gt;99, "&gt;99", IF(san!K539&lt;1, "&lt;1", san!K539))), "-")</f>
        <v>-</v>
      </c>
      <c r="L541" s="39" t="str">
        <f>IF(ISNUMBER(san!L539), IF(san!L539=-999,"NA",IF(san!L539&gt;99, "&gt;99", IF(san!L539&lt;1, "&lt;1", san!L539))), "-")</f>
        <v>-</v>
      </c>
      <c r="M541" s="39" t="str">
        <f>IF(ISNUMBER(san!M539), IF(san!M539=-999,"NA",IF(san!M539&gt;99, "&gt;99", IF(san!M539&lt;1, "&lt;1", san!M539))), "-")</f>
        <v>-</v>
      </c>
      <c r="N541" s="40" t="str">
        <f>IF(ISNUMBER(san!N539), IF(san!N539=-999,"NA",IF(san!N539&gt;99, "&gt;99", IF(san!N539&lt;1, "&lt;1", san!N539))), "-")</f>
        <v>-</v>
      </c>
      <c r="O541" s="29" t="str">
        <f>IF(ISNUMBER(san!O539), IF(san!O539=-999,"NA",san!O539), "-")</f>
        <v>-</v>
      </c>
      <c r="P541" s="29" t="str">
        <f>IF(ISNUMBER(san!P539), IF(san!P539=-999,"NA",san!P539), "-")</f>
        <v>-</v>
      </c>
      <c r="Q541" s="38" t="str">
        <f>IF(ISNUMBER(san!Q539), IF(san!Q539=-999,"NA",IF(san!Q539&gt;99, "&gt;99", IF(san!Q539&lt;1, "&lt;1", san!Q539))), "-")</f>
        <v>-</v>
      </c>
      <c r="R541" s="39" t="str">
        <f>IF(ISNUMBER(san!R539), IF(san!R539=-999,"NA",IF(san!R539&gt;99, "&gt;99", IF(san!R539&lt;1, "&lt;1", san!R539))), "-")</f>
        <v>-</v>
      </c>
      <c r="S541" s="39" t="str">
        <f>IF(ISNUMBER(san!S539), IF(san!S539=-999,"NA",IF(san!S539&gt;99, "&gt;99", IF(san!S539&lt;1, "&lt;1", san!S539))), "-")</f>
        <v>-</v>
      </c>
      <c r="T541" s="40" t="str">
        <f>IF(ISNUMBER(san!T539), IF(san!T539=-999,"NA",IF(san!T539&gt;99, "&gt;99", IF(san!T539&lt;1, "&lt;1", san!T539))), "-")</f>
        <v>-</v>
      </c>
      <c r="U541" s="29" t="str">
        <f>IF(ISNUMBER(san!U539), IF(san!U539=-999,"NA",san!U539), "-")</f>
        <v>-</v>
      </c>
      <c r="V541" s="29" t="str">
        <f>IF(ISNUMBER(san!V539), IF(san!V539=-999,"NA",san!V539), "-")</f>
        <v>-</v>
      </c>
      <c r="W541" s="41" t="str">
        <f>IF(ISNUMBER(san!W539), IF(san!W539=-999,"NA",IF(san!W539&gt;99, "&gt;99", IF(san!W539&lt;1, "&lt;1", san!W539))), "-")</f>
        <v>-</v>
      </c>
      <c r="X541" s="39" t="str">
        <f>IF(ISNUMBER(san!X539), IF(san!X539=-999,"NA",IF(san!X539&gt;99, "&gt;99", IF(san!X539&lt;1, "&lt;1", san!X539))), "-")</f>
        <v>-</v>
      </c>
      <c r="Y541" s="39" t="str">
        <f>IF(ISNUMBER(san!Y539), IF(san!Y539=-999,"NA",IF(san!Y539&gt;99, "&gt;99", IF(san!Y539&lt;1, "&lt;1", san!Y539))), "-")</f>
        <v>-</v>
      </c>
      <c r="Z541" s="39" t="str">
        <f>IF(ISNUMBER(san!Z539), IF(san!Z539=-999,"NA",IF(san!Z539&gt;99, "&gt;99", IF(san!Z539&lt;1, "&lt;1", san!Z539))), "-")</f>
        <v>-</v>
      </c>
      <c r="AA541" s="29" t="str">
        <f>IF(ISNUMBER(san!AA539), IF(san!AA539=-999,"NA",san!AA539), "-")</f>
        <v>-</v>
      </c>
      <c r="AB541" s="39" t="str">
        <f>IF(ISNUMBER(san!AB539), IF(san!AB539=-999,"NA",IF(san!AB539&gt;99, "&gt;99", IF(san!AB539&lt;1, "&lt;1", san!AB539))), "-")</f>
        <v>-</v>
      </c>
      <c r="AC541" s="39" t="str">
        <f>IF(ISNUMBER(san!AC539), IF(san!AC539=-999,"NA",IF(san!AC539&gt;99, "&gt;99", IF(san!AC539&lt;1, "&lt;1", san!AC539))), "-")</f>
        <v>-</v>
      </c>
      <c r="AD541" s="39" t="str">
        <f>IF(ISNUMBER(san!AD539), IF(san!AD539=-999,"NA",IF(san!AD539&gt;99, "&gt;99", IF(san!AD539&lt;1, "&lt;1", san!AD539))), "-")</f>
        <v>-</v>
      </c>
      <c r="AE541" s="41" t="str">
        <f>IF(ISNUMBER(san!AE539), IF(san!AE539=-999,"NA",IF(san!AE539&gt;99, "&gt;99", IF(san!AE539&lt;1, "&lt;1", san!AE539))), "-")</f>
        <v>-</v>
      </c>
      <c r="AF541" s="39" t="str">
        <f>IF(ISNUMBER(san!AF539), IF(san!AF539=-999,"NA",IF(san!AF539&gt;99, "&gt;99", IF(san!AF539&lt;1, "&lt;1", san!AF539))), "-")</f>
        <v>-</v>
      </c>
      <c r="AG541" s="39" t="str">
        <f>IF(ISNUMBER(san!AG539), IF(san!AG539=-999,"NA",IF(san!AG539&gt;99, "&gt;99", IF(san!AG539&lt;1, "&lt;1", san!AG539))), "-")</f>
        <v>-</v>
      </c>
      <c r="AH541" s="39" t="str">
        <f>IF(ISNUMBER(san!AH539), IF(san!AH539=-999,"NA",IF(san!AH539&gt;99, "&gt;99", IF(san!AH539&lt;1, "&lt;1", san!AH539))), "-")</f>
        <v>-</v>
      </c>
      <c r="AI541" s="29" t="str">
        <f>IF(ISNUMBER(san!AI539), IF(san!AI539=-999,"NA",san!AI539), "-")</f>
        <v>-</v>
      </c>
      <c r="AJ541" s="39" t="str">
        <f>IF(ISNUMBER(san!AJ539), IF(san!AJ539=-999,"NA",IF(san!AJ539&gt;99, "&gt;99", IF(san!AJ539&lt;1, "&lt;1", san!AJ539))), "-")</f>
        <v>-</v>
      </c>
      <c r="AK541" s="39" t="str">
        <f>IF(ISNUMBER(san!AK539), IF(san!AK539=-999,"NA",IF(san!AK539&gt;99, "&gt;99", IF(san!AK539&lt;1, "&lt;1", san!AK539))), "-")</f>
        <v>-</v>
      </c>
      <c r="AL541" s="39" t="str">
        <f>IF(ISNUMBER(san!AL539), IF(san!AL539=-999,"NA",IF(san!AL539&gt;99, "&gt;99", IF(san!AL539&lt;1, "&lt;1", san!AL539))), "-")</f>
        <v>-</v>
      </c>
      <c r="AM541" s="41" t="str">
        <f>IF(ISNUMBER(san!AM539), IF(san!AM539=-999,"NA",IF(san!AM539&gt;99, "&gt;99", IF(san!AM539&lt;1, "&lt;1", san!AM539))), "-")</f>
        <v>-</v>
      </c>
      <c r="AN541" s="39" t="str">
        <f>IF(ISNUMBER(san!AN539), IF(san!AN539=-999,"NA",IF(san!AN539&gt;99, "&gt;99", IF(san!AN539&lt;1, "&lt;1", san!AN539))), "-")</f>
        <v>-</v>
      </c>
      <c r="AO541" s="39" t="str">
        <f>IF(ISNUMBER(san!AO539), IF(san!AO539=-999,"NA",IF(san!AO539&gt;99, "&gt;99", IF(san!AO539&lt;1, "&lt;1", san!AO539))), "-")</f>
        <v>-</v>
      </c>
      <c r="AP541" s="39" t="str">
        <f>IF(ISNUMBER(san!AP539), IF(san!AP539=-999,"NA",IF(san!AP539&gt;99, "&gt;99", IF(san!AP539&lt;1, "&lt;1", san!AP539))), "-")</f>
        <v>-</v>
      </c>
      <c r="AQ541" s="29" t="str">
        <f>IF(ISNUMBER(san!AQ539), IF(san!AQ539=-999,"NA",san!AQ539), "-")</f>
        <v>-</v>
      </c>
      <c r="AR541" s="39" t="str">
        <f>IF(ISNUMBER(san!AR539), IF(san!AR539=-999,"NA",IF(san!AR539&gt;99, "&gt;99", IF(san!AR539&lt;1, "&lt;1", san!AR539))), "-")</f>
        <v>-</v>
      </c>
      <c r="AS541" s="39" t="str">
        <f>IF(ISNUMBER(san!AS539), IF(san!AS539=-999,"NA",IF(san!AS539&gt;99, "&gt;99", IF(san!AS539&lt;1, "&lt;1", san!AS539))), "-")</f>
        <v>-</v>
      </c>
      <c r="AT541" s="39" t="str">
        <f>IF(ISNUMBER(san!AT539), IF(san!AT539=-999,"NA",IF(san!AT539&gt;99, "&gt;99", IF(san!AT539&lt;1, "&lt;1", san!AT539))), "-")</f>
        <v>-</v>
      </c>
    </row>
    <row r="542" ht="15" hidden="true">
      <c r="A542" s="36" t="str">
        <f>IF(ISBLANK(san!A540), "", san!A540)</f>
        <v/>
      </c>
      <c r="B542" s="57" t="str">
        <f>IF(ISBLANK(san!B540), "", san!B540)</f>
        <v/>
      </c>
      <c r="C542" s="37" t="str">
        <f>IF(ISNUMBER(san!C540), san!C540, "-")</f>
        <v>-</v>
      </c>
      <c r="D542" s="39" t="str">
        <f>IF(ISNUMBER(san!D540), san!D540, "-")</f>
        <v>-</v>
      </c>
      <c r="E542" s="38" t="str">
        <f>IF(ISNUMBER(san!E540), IF(san!E540=-999,"NA",IF(san!E540&gt;99, "&gt;99", IF(san!E540&lt;1, "&lt;1", san!E540))), "-")</f>
        <v>-</v>
      </c>
      <c r="F542" s="39" t="str">
        <f>IF(ISNUMBER(san!F540), IF(san!F540=-999,"NA",IF(san!F540&gt;99, "&gt;99", IF(san!F540&lt;1, "&lt;1", san!F540))), "-")</f>
        <v>-</v>
      </c>
      <c r="G542" s="39" t="str">
        <f>IF(ISNUMBER(san!G540), IF(san!G540=-999,"NA",IF(san!G540&gt;99, "&gt;99", IF(san!G540&lt;1, "&lt;1", san!G540))), "-")</f>
        <v>-</v>
      </c>
      <c r="H542" s="40" t="str">
        <f>IF(ISNUMBER(san!H540), IF(san!H540=-999,"NA",IF(san!H540&gt;99, "&gt;99", IF(san!H540&lt;1, "&lt;1", san!H540))), "-")</f>
        <v>-</v>
      </c>
      <c r="I542" s="29" t="str">
        <f>IF(ISNUMBER(san!I540), IF(san!I540=-999,"NA",san!I540), "-")</f>
        <v>-</v>
      </c>
      <c r="J542" s="29" t="str">
        <f>IF(ISNUMBER(san!J540), IF(san!J540=-999,"NA",san!J540), "-")</f>
        <v>-</v>
      </c>
      <c r="K542" s="38" t="str">
        <f>IF(ISNUMBER(san!K540), IF(san!K540=-999,"NA",IF(san!K540&gt;99, "&gt;99", IF(san!K540&lt;1, "&lt;1", san!K540))), "-")</f>
        <v>-</v>
      </c>
      <c r="L542" s="39" t="str">
        <f>IF(ISNUMBER(san!L540), IF(san!L540=-999,"NA",IF(san!L540&gt;99, "&gt;99", IF(san!L540&lt;1, "&lt;1", san!L540))), "-")</f>
        <v>-</v>
      </c>
      <c r="M542" s="39" t="str">
        <f>IF(ISNUMBER(san!M540), IF(san!M540=-999,"NA",IF(san!M540&gt;99, "&gt;99", IF(san!M540&lt;1, "&lt;1", san!M540))), "-")</f>
        <v>-</v>
      </c>
      <c r="N542" s="40" t="str">
        <f>IF(ISNUMBER(san!N540), IF(san!N540=-999,"NA",IF(san!N540&gt;99, "&gt;99", IF(san!N540&lt;1, "&lt;1", san!N540))), "-")</f>
        <v>-</v>
      </c>
      <c r="O542" s="29" t="str">
        <f>IF(ISNUMBER(san!O540), IF(san!O540=-999,"NA",san!O540), "-")</f>
        <v>-</v>
      </c>
      <c r="P542" s="29" t="str">
        <f>IF(ISNUMBER(san!P540), IF(san!P540=-999,"NA",san!P540), "-")</f>
        <v>-</v>
      </c>
      <c r="Q542" s="38" t="str">
        <f>IF(ISNUMBER(san!Q540), IF(san!Q540=-999,"NA",IF(san!Q540&gt;99, "&gt;99", IF(san!Q540&lt;1, "&lt;1", san!Q540))), "-")</f>
        <v>-</v>
      </c>
      <c r="R542" s="39" t="str">
        <f>IF(ISNUMBER(san!R540), IF(san!R540=-999,"NA",IF(san!R540&gt;99, "&gt;99", IF(san!R540&lt;1, "&lt;1", san!R540))), "-")</f>
        <v>-</v>
      </c>
      <c r="S542" s="39" t="str">
        <f>IF(ISNUMBER(san!S540), IF(san!S540=-999,"NA",IF(san!S540&gt;99, "&gt;99", IF(san!S540&lt;1, "&lt;1", san!S540))), "-")</f>
        <v>-</v>
      </c>
      <c r="T542" s="40" t="str">
        <f>IF(ISNUMBER(san!T540), IF(san!T540=-999,"NA",IF(san!T540&gt;99, "&gt;99", IF(san!T540&lt;1, "&lt;1", san!T540))), "-")</f>
        <v>-</v>
      </c>
      <c r="U542" s="29" t="str">
        <f>IF(ISNUMBER(san!U540), IF(san!U540=-999,"NA",san!U540), "-")</f>
        <v>-</v>
      </c>
      <c r="V542" s="29" t="str">
        <f>IF(ISNUMBER(san!V540), IF(san!V540=-999,"NA",san!V540), "-")</f>
        <v>-</v>
      </c>
      <c r="W542" s="41" t="str">
        <f>IF(ISNUMBER(san!W540), IF(san!W540=-999,"NA",IF(san!W540&gt;99, "&gt;99", IF(san!W540&lt;1, "&lt;1", san!W540))), "-")</f>
        <v>-</v>
      </c>
      <c r="X542" s="39" t="str">
        <f>IF(ISNUMBER(san!X540), IF(san!X540=-999,"NA",IF(san!X540&gt;99, "&gt;99", IF(san!X540&lt;1, "&lt;1", san!X540))), "-")</f>
        <v>-</v>
      </c>
      <c r="Y542" s="39" t="str">
        <f>IF(ISNUMBER(san!Y540), IF(san!Y540=-999,"NA",IF(san!Y540&gt;99, "&gt;99", IF(san!Y540&lt;1, "&lt;1", san!Y540))), "-")</f>
        <v>-</v>
      </c>
      <c r="Z542" s="39" t="str">
        <f>IF(ISNUMBER(san!Z540), IF(san!Z540=-999,"NA",IF(san!Z540&gt;99, "&gt;99", IF(san!Z540&lt;1, "&lt;1", san!Z540))), "-")</f>
        <v>-</v>
      </c>
      <c r="AA542" s="29" t="str">
        <f>IF(ISNUMBER(san!AA540), IF(san!AA540=-999,"NA",san!AA540), "-")</f>
        <v>-</v>
      </c>
      <c r="AB542" s="39" t="str">
        <f>IF(ISNUMBER(san!AB540), IF(san!AB540=-999,"NA",IF(san!AB540&gt;99, "&gt;99", IF(san!AB540&lt;1, "&lt;1", san!AB540))), "-")</f>
        <v>-</v>
      </c>
      <c r="AC542" s="39" t="str">
        <f>IF(ISNUMBER(san!AC540), IF(san!AC540=-999,"NA",IF(san!AC540&gt;99, "&gt;99", IF(san!AC540&lt;1, "&lt;1", san!AC540))), "-")</f>
        <v>-</v>
      </c>
      <c r="AD542" s="39" t="str">
        <f>IF(ISNUMBER(san!AD540), IF(san!AD540=-999,"NA",IF(san!AD540&gt;99, "&gt;99", IF(san!AD540&lt;1, "&lt;1", san!AD540))), "-")</f>
        <v>-</v>
      </c>
      <c r="AE542" s="41" t="str">
        <f>IF(ISNUMBER(san!AE540), IF(san!AE540=-999,"NA",IF(san!AE540&gt;99, "&gt;99", IF(san!AE540&lt;1, "&lt;1", san!AE540))), "-")</f>
        <v>-</v>
      </c>
      <c r="AF542" s="39" t="str">
        <f>IF(ISNUMBER(san!AF540), IF(san!AF540=-999,"NA",IF(san!AF540&gt;99, "&gt;99", IF(san!AF540&lt;1, "&lt;1", san!AF540))), "-")</f>
        <v>-</v>
      </c>
      <c r="AG542" s="39" t="str">
        <f>IF(ISNUMBER(san!AG540), IF(san!AG540=-999,"NA",IF(san!AG540&gt;99, "&gt;99", IF(san!AG540&lt;1, "&lt;1", san!AG540))), "-")</f>
        <v>-</v>
      </c>
      <c r="AH542" s="39" t="str">
        <f>IF(ISNUMBER(san!AH540), IF(san!AH540=-999,"NA",IF(san!AH540&gt;99, "&gt;99", IF(san!AH540&lt;1, "&lt;1", san!AH540))), "-")</f>
        <v>-</v>
      </c>
      <c r="AI542" s="29" t="str">
        <f>IF(ISNUMBER(san!AI540), IF(san!AI540=-999,"NA",san!AI540), "-")</f>
        <v>-</v>
      </c>
      <c r="AJ542" s="39" t="str">
        <f>IF(ISNUMBER(san!AJ540), IF(san!AJ540=-999,"NA",IF(san!AJ540&gt;99, "&gt;99", IF(san!AJ540&lt;1, "&lt;1", san!AJ540))), "-")</f>
        <v>-</v>
      </c>
      <c r="AK542" s="39" t="str">
        <f>IF(ISNUMBER(san!AK540), IF(san!AK540=-999,"NA",IF(san!AK540&gt;99, "&gt;99", IF(san!AK540&lt;1, "&lt;1", san!AK540))), "-")</f>
        <v>-</v>
      </c>
      <c r="AL542" s="39" t="str">
        <f>IF(ISNUMBER(san!AL540), IF(san!AL540=-999,"NA",IF(san!AL540&gt;99, "&gt;99", IF(san!AL540&lt;1, "&lt;1", san!AL540))), "-")</f>
        <v>-</v>
      </c>
      <c r="AM542" s="41" t="str">
        <f>IF(ISNUMBER(san!AM540), IF(san!AM540=-999,"NA",IF(san!AM540&gt;99, "&gt;99", IF(san!AM540&lt;1, "&lt;1", san!AM540))), "-")</f>
        <v>-</v>
      </c>
      <c r="AN542" s="39" t="str">
        <f>IF(ISNUMBER(san!AN540), IF(san!AN540=-999,"NA",IF(san!AN540&gt;99, "&gt;99", IF(san!AN540&lt;1, "&lt;1", san!AN540))), "-")</f>
        <v>-</v>
      </c>
      <c r="AO542" s="39" t="str">
        <f>IF(ISNUMBER(san!AO540), IF(san!AO540=-999,"NA",IF(san!AO540&gt;99, "&gt;99", IF(san!AO540&lt;1, "&lt;1", san!AO540))), "-")</f>
        <v>-</v>
      </c>
      <c r="AP542" s="39" t="str">
        <f>IF(ISNUMBER(san!AP540), IF(san!AP540=-999,"NA",IF(san!AP540&gt;99, "&gt;99", IF(san!AP540&lt;1, "&lt;1", san!AP540))), "-")</f>
        <v>-</v>
      </c>
      <c r="AQ542" s="29" t="str">
        <f>IF(ISNUMBER(san!AQ540), IF(san!AQ540=-999,"NA",san!AQ540), "-")</f>
        <v>-</v>
      </c>
      <c r="AR542" s="39" t="str">
        <f>IF(ISNUMBER(san!AR540), IF(san!AR540=-999,"NA",IF(san!AR540&gt;99, "&gt;99", IF(san!AR540&lt;1, "&lt;1", san!AR540))), "-")</f>
        <v>-</v>
      </c>
      <c r="AS542" s="39" t="str">
        <f>IF(ISNUMBER(san!AS540), IF(san!AS540=-999,"NA",IF(san!AS540&gt;99, "&gt;99", IF(san!AS540&lt;1, "&lt;1", san!AS540))), "-")</f>
        <v>-</v>
      </c>
      <c r="AT542" s="39" t="str">
        <f>IF(ISNUMBER(san!AT540), IF(san!AT540=-999,"NA",IF(san!AT540&gt;99, "&gt;99", IF(san!AT540&lt;1, "&lt;1", san!AT540))), "-")</f>
        <v>-</v>
      </c>
    </row>
    <row r="543" ht="15" hidden="true">
      <c r="A543" s="36" t="str">
        <f>IF(ISBLANK(san!A541), "", san!A541)</f>
        <v/>
      </c>
      <c r="B543" s="57" t="str">
        <f>IF(ISBLANK(san!B541), "", san!B541)</f>
        <v/>
      </c>
      <c r="C543" s="37" t="str">
        <f>IF(ISNUMBER(san!C541), san!C541, "-")</f>
        <v>-</v>
      </c>
      <c r="D543" s="39" t="str">
        <f>IF(ISNUMBER(san!D541), san!D541, "-")</f>
        <v>-</v>
      </c>
      <c r="E543" s="38" t="str">
        <f>IF(ISNUMBER(san!E541), IF(san!E541=-999,"NA",IF(san!E541&gt;99, "&gt;99", IF(san!E541&lt;1, "&lt;1", san!E541))), "-")</f>
        <v>-</v>
      </c>
      <c r="F543" s="39" t="str">
        <f>IF(ISNUMBER(san!F541), IF(san!F541=-999,"NA",IF(san!F541&gt;99, "&gt;99", IF(san!F541&lt;1, "&lt;1", san!F541))), "-")</f>
        <v>-</v>
      </c>
      <c r="G543" s="39" t="str">
        <f>IF(ISNUMBER(san!G541), IF(san!G541=-999,"NA",IF(san!G541&gt;99, "&gt;99", IF(san!G541&lt;1, "&lt;1", san!G541))), "-")</f>
        <v>-</v>
      </c>
      <c r="H543" s="40" t="str">
        <f>IF(ISNUMBER(san!H541), IF(san!H541=-999,"NA",IF(san!H541&gt;99, "&gt;99", IF(san!H541&lt;1, "&lt;1", san!H541))), "-")</f>
        <v>-</v>
      </c>
      <c r="I543" s="29" t="str">
        <f>IF(ISNUMBER(san!I541), IF(san!I541=-999,"NA",san!I541), "-")</f>
        <v>-</v>
      </c>
      <c r="J543" s="29" t="str">
        <f>IF(ISNUMBER(san!J541), IF(san!J541=-999,"NA",san!J541), "-")</f>
        <v>-</v>
      </c>
      <c r="K543" s="38" t="str">
        <f>IF(ISNUMBER(san!K541), IF(san!K541=-999,"NA",IF(san!K541&gt;99, "&gt;99", IF(san!K541&lt;1, "&lt;1", san!K541))), "-")</f>
        <v>-</v>
      </c>
      <c r="L543" s="39" t="str">
        <f>IF(ISNUMBER(san!L541), IF(san!L541=-999,"NA",IF(san!L541&gt;99, "&gt;99", IF(san!L541&lt;1, "&lt;1", san!L541))), "-")</f>
        <v>-</v>
      </c>
      <c r="M543" s="39" t="str">
        <f>IF(ISNUMBER(san!M541), IF(san!M541=-999,"NA",IF(san!M541&gt;99, "&gt;99", IF(san!M541&lt;1, "&lt;1", san!M541))), "-")</f>
        <v>-</v>
      </c>
      <c r="N543" s="40" t="str">
        <f>IF(ISNUMBER(san!N541), IF(san!N541=-999,"NA",IF(san!N541&gt;99, "&gt;99", IF(san!N541&lt;1, "&lt;1", san!N541))), "-")</f>
        <v>-</v>
      </c>
      <c r="O543" s="29" t="str">
        <f>IF(ISNUMBER(san!O541), IF(san!O541=-999,"NA",san!O541), "-")</f>
        <v>-</v>
      </c>
      <c r="P543" s="29" t="str">
        <f>IF(ISNUMBER(san!P541), IF(san!P541=-999,"NA",san!P541), "-")</f>
        <v>-</v>
      </c>
      <c r="Q543" s="38" t="str">
        <f>IF(ISNUMBER(san!Q541), IF(san!Q541=-999,"NA",IF(san!Q541&gt;99, "&gt;99", IF(san!Q541&lt;1, "&lt;1", san!Q541))), "-")</f>
        <v>-</v>
      </c>
      <c r="R543" s="39" t="str">
        <f>IF(ISNUMBER(san!R541), IF(san!R541=-999,"NA",IF(san!R541&gt;99, "&gt;99", IF(san!R541&lt;1, "&lt;1", san!R541))), "-")</f>
        <v>-</v>
      </c>
      <c r="S543" s="39" t="str">
        <f>IF(ISNUMBER(san!S541), IF(san!S541=-999,"NA",IF(san!S541&gt;99, "&gt;99", IF(san!S541&lt;1, "&lt;1", san!S541))), "-")</f>
        <v>-</v>
      </c>
      <c r="T543" s="40" t="str">
        <f>IF(ISNUMBER(san!T541), IF(san!T541=-999,"NA",IF(san!T541&gt;99, "&gt;99", IF(san!T541&lt;1, "&lt;1", san!T541))), "-")</f>
        <v>-</v>
      </c>
      <c r="U543" s="29" t="str">
        <f>IF(ISNUMBER(san!U541), IF(san!U541=-999,"NA",san!U541), "-")</f>
        <v>-</v>
      </c>
      <c r="V543" s="29" t="str">
        <f>IF(ISNUMBER(san!V541), IF(san!V541=-999,"NA",san!V541), "-")</f>
        <v>-</v>
      </c>
      <c r="W543" s="41" t="str">
        <f>IF(ISNUMBER(san!W541), IF(san!W541=-999,"NA",IF(san!W541&gt;99, "&gt;99", IF(san!W541&lt;1, "&lt;1", san!W541))), "-")</f>
        <v>-</v>
      </c>
      <c r="X543" s="39" t="str">
        <f>IF(ISNUMBER(san!X541), IF(san!X541=-999,"NA",IF(san!X541&gt;99, "&gt;99", IF(san!X541&lt;1, "&lt;1", san!X541))), "-")</f>
        <v>-</v>
      </c>
      <c r="Y543" s="39" t="str">
        <f>IF(ISNUMBER(san!Y541), IF(san!Y541=-999,"NA",IF(san!Y541&gt;99, "&gt;99", IF(san!Y541&lt;1, "&lt;1", san!Y541))), "-")</f>
        <v>-</v>
      </c>
      <c r="Z543" s="39" t="str">
        <f>IF(ISNUMBER(san!Z541), IF(san!Z541=-999,"NA",IF(san!Z541&gt;99, "&gt;99", IF(san!Z541&lt;1, "&lt;1", san!Z541))), "-")</f>
        <v>-</v>
      </c>
      <c r="AA543" s="29" t="str">
        <f>IF(ISNUMBER(san!AA541), IF(san!AA541=-999,"NA",san!AA541), "-")</f>
        <v>-</v>
      </c>
      <c r="AB543" s="39" t="str">
        <f>IF(ISNUMBER(san!AB541), IF(san!AB541=-999,"NA",IF(san!AB541&gt;99, "&gt;99", IF(san!AB541&lt;1, "&lt;1", san!AB541))), "-")</f>
        <v>-</v>
      </c>
      <c r="AC543" s="39" t="str">
        <f>IF(ISNUMBER(san!AC541), IF(san!AC541=-999,"NA",IF(san!AC541&gt;99, "&gt;99", IF(san!AC541&lt;1, "&lt;1", san!AC541))), "-")</f>
        <v>-</v>
      </c>
      <c r="AD543" s="39" t="str">
        <f>IF(ISNUMBER(san!AD541), IF(san!AD541=-999,"NA",IF(san!AD541&gt;99, "&gt;99", IF(san!AD541&lt;1, "&lt;1", san!AD541))), "-")</f>
        <v>-</v>
      </c>
      <c r="AE543" s="41" t="str">
        <f>IF(ISNUMBER(san!AE541), IF(san!AE541=-999,"NA",IF(san!AE541&gt;99, "&gt;99", IF(san!AE541&lt;1, "&lt;1", san!AE541))), "-")</f>
        <v>-</v>
      </c>
      <c r="AF543" s="39" t="str">
        <f>IF(ISNUMBER(san!AF541), IF(san!AF541=-999,"NA",IF(san!AF541&gt;99, "&gt;99", IF(san!AF541&lt;1, "&lt;1", san!AF541))), "-")</f>
        <v>-</v>
      </c>
      <c r="AG543" s="39" t="str">
        <f>IF(ISNUMBER(san!AG541), IF(san!AG541=-999,"NA",IF(san!AG541&gt;99, "&gt;99", IF(san!AG541&lt;1, "&lt;1", san!AG541))), "-")</f>
        <v>-</v>
      </c>
      <c r="AH543" s="39" t="str">
        <f>IF(ISNUMBER(san!AH541), IF(san!AH541=-999,"NA",IF(san!AH541&gt;99, "&gt;99", IF(san!AH541&lt;1, "&lt;1", san!AH541))), "-")</f>
        <v>-</v>
      </c>
      <c r="AI543" s="29" t="str">
        <f>IF(ISNUMBER(san!AI541), IF(san!AI541=-999,"NA",san!AI541), "-")</f>
        <v>-</v>
      </c>
      <c r="AJ543" s="39" t="str">
        <f>IF(ISNUMBER(san!AJ541), IF(san!AJ541=-999,"NA",IF(san!AJ541&gt;99, "&gt;99", IF(san!AJ541&lt;1, "&lt;1", san!AJ541))), "-")</f>
        <v>-</v>
      </c>
      <c r="AK543" s="39" t="str">
        <f>IF(ISNUMBER(san!AK541), IF(san!AK541=-999,"NA",IF(san!AK541&gt;99, "&gt;99", IF(san!AK541&lt;1, "&lt;1", san!AK541))), "-")</f>
        <v>-</v>
      </c>
      <c r="AL543" s="39" t="str">
        <f>IF(ISNUMBER(san!AL541), IF(san!AL541=-999,"NA",IF(san!AL541&gt;99, "&gt;99", IF(san!AL541&lt;1, "&lt;1", san!AL541))), "-")</f>
        <v>-</v>
      </c>
      <c r="AM543" s="41" t="str">
        <f>IF(ISNUMBER(san!AM541), IF(san!AM541=-999,"NA",IF(san!AM541&gt;99, "&gt;99", IF(san!AM541&lt;1, "&lt;1", san!AM541))), "-")</f>
        <v>-</v>
      </c>
      <c r="AN543" s="39" t="str">
        <f>IF(ISNUMBER(san!AN541), IF(san!AN541=-999,"NA",IF(san!AN541&gt;99, "&gt;99", IF(san!AN541&lt;1, "&lt;1", san!AN541))), "-")</f>
        <v>-</v>
      </c>
      <c r="AO543" s="39" t="str">
        <f>IF(ISNUMBER(san!AO541), IF(san!AO541=-999,"NA",IF(san!AO541&gt;99, "&gt;99", IF(san!AO541&lt;1, "&lt;1", san!AO541))), "-")</f>
        <v>-</v>
      </c>
      <c r="AP543" s="39" t="str">
        <f>IF(ISNUMBER(san!AP541), IF(san!AP541=-999,"NA",IF(san!AP541&gt;99, "&gt;99", IF(san!AP541&lt;1, "&lt;1", san!AP541))), "-")</f>
        <v>-</v>
      </c>
      <c r="AQ543" s="29" t="str">
        <f>IF(ISNUMBER(san!AQ541), IF(san!AQ541=-999,"NA",san!AQ541), "-")</f>
        <v>-</v>
      </c>
      <c r="AR543" s="39" t="str">
        <f>IF(ISNUMBER(san!AR541), IF(san!AR541=-999,"NA",IF(san!AR541&gt;99, "&gt;99", IF(san!AR541&lt;1, "&lt;1", san!AR541))), "-")</f>
        <v>-</v>
      </c>
      <c r="AS543" s="39" t="str">
        <f>IF(ISNUMBER(san!AS541), IF(san!AS541=-999,"NA",IF(san!AS541&gt;99, "&gt;99", IF(san!AS541&lt;1, "&lt;1", san!AS541))), "-")</f>
        <v>-</v>
      </c>
      <c r="AT543" s="39" t="str">
        <f>IF(ISNUMBER(san!AT541), IF(san!AT541=-999,"NA",IF(san!AT541&gt;99, "&gt;99", IF(san!AT541&lt;1, "&lt;1", san!AT541))), "-")</f>
        <v>-</v>
      </c>
    </row>
    <row r="544" ht="15" hidden="true">
      <c r="A544" s="36" t="str">
        <f>IF(ISBLANK(san!A542), "", san!A542)</f>
        <v/>
      </c>
      <c r="B544" s="57" t="str">
        <f>IF(ISBLANK(san!B542), "", san!B542)</f>
        <v/>
      </c>
      <c r="C544" s="37" t="str">
        <f>IF(ISNUMBER(san!C542), san!C542, "-")</f>
        <v>-</v>
      </c>
      <c r="D544" s="39" t="str">
        <f>IF(ISNUMBER(san!D542), san!D542, "-")</f>
        <v>-</v>
      </c>
      <c r="E544" s="38" t="str">
        <f>IF(ISNUMBER(san!E542), IF(san!E542=-999,"NA",IF(san!E542&gt;99, "&gt;99", IF(san!E542&lt;1, "&lt;1", san!E542))), "-")</f>
        <v>-</v>
      </c>
      <c r="F544" s="39" t="str">
        <f>IF(ISNUMBER(san!F542), IF(san!F542=-999,"NA",IF(san!F542&gt;99, "&gt;99", IF(san!F542&lt;1, "&lt;1", san!F542))), "-")</f>
        <v>-</v>
      </c>
      <c r="G544" s="39" t="str">
        <f>IF(ISNUMBER(san!G542), IF(san!G542=-999,"NA",IF(san!G542&gt;99, "&gt;99", IF(san!G542&lt;1, "&lt;1", san!G542))), "-")</f>
        <v>-</v>
      </c>
      <c r="H544" s="40" t="str">
        <f>IF(ISNUMBER(san!H542), IF(san!H542=-999,"NA",IF(san!H542&gt;99, "&gt;99", IF(san!H542&lt;1, "&lt;1", san!H542))), "-")</f>
        <v>-</v>
      </c>
      <c r="I544" s="29" t="str">
        <f>IF(ISNUMBER(san!I542), IF(san!I542=-999,"NA",san!I542), "-")</f>
        <v>-</v>
      </c>
      <c r="J544" s="29" t="str">
        <f>IF(ISNUMBER(san!J542), IF(san!J542=-999,"NA",san!J542), "-")</f>
        <v>-</v>
      </c>
      <c r="K544" s="38" t="str">
        <f>IF(ISNUMBER(san!K542), IF(san!K542=-999,"NA",IF(san!K542&gt;99, "&gt;99", IF(san!K542&lt;1, "&lt;1", san!K542))), "-")</f>
        <v>-</v>
      </c>
      <c r="L544" s="39" t="str">
        <f>IF(ISNUMBER(san!L542), IF(san!L542=-999,"NA",IF(san!L542&gt;99, "&gt;99", IF(san!L542&lt;1, "&lt;1", san!L542))), "-")</f>
        <v>-</v>
      </c>
      <c r="M544" s="39" t="str">
        <f>IF(ISNUMBER(san!M542), IF(san!M542=-999,"NA",IF(san!M542&gt;99, "&gt;99", IF(san!M542&lt;1, "&lt;1", san!M542))), "-")</f>
        <v>-</v>
      </c>
      <c r="N544" s="40" t="str">
        <f>IF(ISNUMBER(san!N542), IF(san!N542=-999,"NA",IF(san!N542&gt;99, "&gt;99", IF(san!N542&lt;1, "&lt;1", san!N542))), "-")</f>
        <v>-</v>
      </c>
      <c r="O544" s="29" t="str">
        <f>IF(ISNUMBER(san!O542), IF(san!O542=-999,"NA",san!O542), "-")</f>
        <v>-</v>
      </c>
      <c r="P544" s="29" t="str">
        <f>IF(ISNUMBER(san!P542), IF(san!P542=-999,"NA",san!P542), "-")</f>
        <v>-</v>
      </c>
      <c r="Q544" s="38" t="str">
        <f>IF(ISNUMBER(san!Q542), IF(san!Q542=-999,"NA",IF(san!Q542&gt;99, "&gt;99", IF(san!Q542&lt;1, "&lt;1", san!Q542))), "-")</f>
        <v>-</v>
      </c>
      <c r="R544" s="39" t="str">
        <f>IF(ISNUMBER(san!R542), IF(san!R542=-999,"NA",IF(san!R542&gt;99, "&gt;99", IF(san!R542&lt;1, "&lt;1", san!R542))), "-")</f>
        <v>-</v>
      </c>
      <c r="S544" s="39" t="str">
        <f>IF(ISNUMBER(san!S542), IF(san!S542=-999,"NA",IF(san!S542&gt;99, "&gt;99", IF(san!S542&lt;1, "&lt;1", san!S542))), "-")</f>
        <v>-</v>
      </c>
      <c r="T544" s="40" t="str">
        <f>IF(ISNUMBER(san!T542), IF(san!T542=-999,"NA",IF(san!T542&gt;99, "&gt;99", IF(san!T542&lt;1, "&lt;1", san!T542))), "-")</f>
        <v>-</v>
      </c>
      <c r="U544" s="29" t="str">
        <f>IF(ISNUMBER(san!U542), IF(san!U542=-999,"NA",san!U542), "-")</f>
        <v>-</v>
      </c>
      <c r="V544" s="29" t="str">
        <f>IF(ISNUMBER(san!V542), IF(san!V542=-999,"NA",san!V542), "-")</f>
        <v>-</v>
      </c>
      <c r="W544" s="41" t="str">
        <f>IF(ISNUMBER(san!W542), IF(san!W542=-999,"NA",IF(san!W542&gt;99, "&gt;99", IF(san!W542&lt;1, "&lt;1", san!W542))), "-")</f>
        <v>-</v>
      </c>
      <c r="X544" s="39" t="str">
        <f>IF(ISNUMBER(san!X542), IF(san!X542=-999,"NA",IF(san!X542&gt;99, "&gt;99", IF(san!X542&lt;1, "&lt;1", san!X542))), "-")</f>
        <v>-</v>
      </c>
      <c r="Y544" s="39" t="str">
        <f>IF(ISNUMBER(san!Y542), IF(san!Y542=-999,"NA",IF(san!Y542&gt;99, "&gt;99", IF(san!Y542&lt;1, "&lt;1", san!Y542))), "-")</f>
        <v>-</v>
      </c>
      <c r="Z544" s="39" t="str">
        <f>IF(ISNUMBER(san!Z542), IF(san!Z542=-999,"NA",IF(san!Z542&gt;99, "&gt;99", IF(san!Z542&lt;1, "&lt;1", san!Z542))), "-")</f>
        <v>-</v>
      </c>
      <c r="AA544" s="29" t="str">
        <f>IF(ISNUMBER(san!AA542), IF(san!AA542=-999,"NA",san!AA542), "-")</f>
        <v>-</v>
      </c>
      <c r="AB544" s="39" t="str">
        <f>IF(ISNUMBER(san!AB542), IF(san!AB542=-999,"NA",IF(san!AB542&gt;99, "&gt;99", IF(san!AB542&lt;1, "&lt;1", san!AB542))), "-")</f>
        <v>-</v>
      </c>
      <c r="AC544" s="39" t="str">
        <f>IF(ISNUMBER(san!AC542), IF(san!AC542=-999,"NA",IF(san!AC542&gt;99, "&gt;99", IF(san!AC542&lt;1, "&lt;1", san!AC542))), "-")</f>
        <v>-</v>
      </c>
      <c r="AD544" s="39" t="str">
        <f>IF(ISNUMBER(san!AD542), IF(san!AD542=-999,"NA",IF(san!AD542&gt;99, "&gt;99", IF(san!AD542&lt;1, "&lt;1", san!AD542))), "-")</f>
        <v>-</v>
      </c>
      <c r="AE544" s="41" t="str">
        <f>IF(ISNUMBER(san!AE542), IF(san!AE542=-999,"NA",IF(san!AE542&gt;99, "&gt;99", IF(san!AE542&lt;1, "&lt;1", san!AE542))), "-")</f>
        <v>-</v>
      </c>
      <c r="AF544" s="39" t="str">
        <f>IF(ISNUMBER(san!AF542), IF(san!AF542=-999,"NA",IF(san!AF542&gt;99, "&gt;99", IF(san!AF542&lt;1, "&lt;1", san!AF542))), "-")</f>
        <v>-</v>
      </c>
      <c r="AG544" s="39" t="str">
        <f>IF(ISNUMBER(san!AG542), IF(san!AG542=-999,"NA",IF(san!AG542&gt;99, "&gt;99", IF(san!AG542&lt;1, "&lt;1", san!AG542))), "-")</f>
        <v>-</v>
      </c>
      <c r="AH544" s="39" t="str">
        <f>IF(ISNUMBER(san!AH542), IF(san!AH542=-999,"NA",IF(san!AH542&gt;99, "&gt;99", IF(san!AH542&lt;1, "&lt;1", san!AH542))), "-")</f>
        <v>-</v>
      </c>
      <c r="AI544" s="29" t="str">
        <f>IF(ISNUMBER(san!AI542), IF(san!AI542=-999,"NA",san!AI542), "-")</f>
        <v>-</v>
      </c>
      <c r="AJ544" s="39" t="str">
        <f>IF(ISNUMBER(san!AJ542), IF(san!AJ542=-999,"NA",IF(san!AJ542&gt;99, "&gt;99", IF(san!AJ542&lt;1, "&lt;1", san!AJ542))), "-")</f>
        <v>-</v>
      </c>
      <c r="AK544" s="39" t="str">
        <f>IF(ISNUMBER(san!AK542), IF(san!AK542=-999,"NA",IF(san!AK542&gt;99, "&gt;99", IF(san!AK542&lt;1, "&lt;1", san!AK542))), "-")</f>
        <v>-</v>
      </c>
      <c r="AL544" s="39" t="str">
        <f>IF(ISNUMBER(san!AL542), IF(san!AL542=-999,"NA",IF(san!AL542&gt;99, "&gt;99", IF(san!AL542&lt;1, "&lt;1", san!AL542))), "-")</f>
        <v>-</v>
      </c>
      <c r="AM544" s="41" t="str">
        <f>IF(ISNUMBER(san!AM542), IF(san!AM542=-999,"NA",IF(san!AM542&gt;99, "&gt;99", IF(san!AM542&lt;1, "&lt;1", san!AM542))), "-")</f>
        <v>-</v>
      </c>
      <c r="AN544" s="39" t="str">
        <f>IF(ISNUMBER(san!AN542), IF(san!AN542=-999,"NA",IF(san!AN542&gt;99, "&gt;99", IF(san!AN542&lt;1, "&lt;1", san!AN542))), "-")</f>
        <v>-</v>
      </c>
      <c r="AO544" s="39" t="str">
        <f>IF(ISNUMBER(san!AO542), IF(san!AO542=-999,"NA",IF(san!AO542&gt;99, "&gt;99", IF(san!AO542&lt;1, "&lt;1", san!AO542))), "-")</f>
        <v>-</v>
      </c>
      <c r="AP544" s="39" t="str">
        <f>IF(ISNUMBER(san!AP542), IF(san!AP542=-999,"NA",IF(san!AP542&gt;99, "&gt;99", IF(san!AP542&lt;1, "&lt;1", san!AP542))), "-")</f>
        <v>-</v>
      </c>
      <c r="AQ544" s="29" t="str">
        <f>IF(ISNUMBER(san!AQ542), IF(san!AQ542=-999,"NA",san!AQ542), "-")</f>
        <v>-</v>
      </c>
      <c r="AR544" s="39" t="str">
        <f>IF(ISNUMBER(san!AR542), IF(san!AR542=-999,"NA",IF(san!AR542&gt;99, "&gt;99", IF(san!AR542&lt;1, "&lt;1", san!AR542))), "-")</f>
        <v>-</v>
      </c>
      <c r="AS544" s="39" t="str">
        <f>IF(ISNUMBER(san!AS542), IF(san!AS542=-999,"NA",IF(san!AS542&gt;99, "&gt;99", IF(san!AS542&lt;1, "&lt;1", san!AS542))), "-")</f>
        <v>-</v>
      </c>
      <c r="AT544" s="39" t="str">
        <f>IF(ISNUMBER(san!AT542), IF(san!AT542=-999,"NA",IF(san!AT542&gt;99, "&gt;99", IF(san!AT542&lt;1, "&lt;1", san!AT542))), "-")</f>
        <v>-</v>
      </c>
    </row>
    <row r="545" ht="15" hidden="true">
      <c r="A545" s="36" t="str">
        <f>IF(ISBLANK(san!A543), "", san!A543)</f>
        <v/>
      </c>
      <c r="B545" s="57" t="str">
        <f>IF(ISBLANK(san!B543), "", san!B543)</f>
        <v/>
      </c>
      <c r="C545" s="37" t="str">
        <f>IF(ISNUMBER(san!C543), san!C543, "-")</f>
        <v>-</v>
      </c>
      <c r="D545" s="39" t="str">
        <f>IF(ISNUMBER(san!D543), san!D543, "-")</f>
        <v>-</v>
      </c>
      <c r="E545" s="38" t="str">
        <f>IF(ISNUMBER(san!E543), IF(san!E543=-999,"NA",IF(san!E543&gt;99, "&gt;99", IF(san!E543&lt;1, "&lt;1", san!E543))), "-")</f>
        <v>-</v>
      </c>
      <c r="F545" s="39" t="str">
        <f>IF(ISNUMBER(san!F543), IF(san!F543=-999,"NA",IF(san!F543&gt;99, "&gt;99", IF(san!F543&lt;1, "&lt;1", san!F543))), "-")</f>
        <v>-</v>
      </c>
      <c r="G545" s="39" t="str">
        <f>IF(ISNUMBER(san!G543), IF(san!G543=-999,"NA",IF(san!G543&gt;99, "&gt;99", IF(san!G543&lt;1, "&lt;1", san!G543))), "-")</f>
        <v>-</v>
      </c>
      <c r="H545" s="40" t="str">
        <f>IF(ISNUMBER(san!H543), IF(san!H543=-999,"NA",IF(san!H543&gt;99, "&gt;99", IF(san!H543&lt;1, "&lt;1", san!H543))), "-")</f>
        <v>-</v>
      </c>
      <c r="I545" s="29" t="str">
        <f>IF(ISNUMBER(san!I543), IF(san!I543=-999,"NA",san!I543), "-")</f>
        <v>-</v>
      </c>
      <c r="J545" s="29" t="str">
        <f>IF(ISNUMBER(san!J543), IF(san!J543=-999,"NA",san!J543), "-")</f>
        <v>-</v>
      </c>
      <c r="K545" s="38" t="str">
        <f>IF(ISNUMBER(san!K543), IF(san!K543=-999,"NA",IF(san!K543&gt;99, "&gt;99", IF(san!K543&lt;1, "&lt;1", san!K543))), "-")</f>
        <v>-</v>
      </c>
      <c r="L545" s="39" t="str">
        <f>IF(ISNUMBER(san!L543), IF(san!L543=-999,"NA",IF(san!L543&gt;99, "&gt;99", IF(san!L543&lt;1, "&lt;1", san!L543))), "-")</f>
        <v>-</v>
      </c>
      <c r="M545" s="39" t="str">
        <f>IF(ISNUMBER(san!M543), IF(san!M543=-999,"NA",IF(san!M543&gt;99, "&gt;99", IF(san!M543&lt;1, "&lt;1", san!M543))), "-")</f>
        <v>-</v>
      </c>
      <c r="N545" s="40" t="str">
        <f>IF(ISNUMBER(san!N543), IF(san!N543=-999,"NA",IF(san!N543&gt;99, "&gt;99", IF(san!N543&lt;1, "&lt;1", san!N543))), "-")</f>
        <v>-</v>
      </c>
      <c r="O545" s="29" t="str">
        <f>IF(ISNUMBER(san!O543), IF(san!O543=-999,"NA",san!O543), "-")</f>
        <v>-</v>
      </c>
      <c r="P545" s="29" t="str">
        <f>IF(ISNUMBER(san!P543), IF(san!P543=-999,"NA",san!P543), "-")</f>
        <v>-</v>
      </c>
      <c r="Q545" s="38" t="str">
        <f>IF(ISNUMBER(san!Q543), IF(san!Q543=-999,"NA",IF(san!Q543&gt;99, "&gt;99", IF(san!Q543&lt;1, "&lt;1", san!Q543))), "-")</f>
        <v>-</v>
      </c>
      <c r="R545" s="39" t="str">
        <f>IF(ISNUMBER(san!R543), IF(san!R543=-999,"NA",IF(san!R543&gt;99, "&gt;99", IF(san!R543&lt;1, "&lt;1", san!R543))), "-")</f>
        <v>-</v>
      </c>
      <c r="S545" s="39" t="str">
        <f>IF(ISNUMBER(san!S543), IF(san!S543=-999,"NA",IF(san!S543&gt;99, "&gt;99", IF(san!S543&lt;1, "&lt;1", san!S543))), "-")</f>
        <v>-</v>
      </c>
      <c r="T545" s="40" t="str">
        <f>IF(ISNUMBER(san!T543), IF(san!T543=-999,"NA",IF(san!T543&gt;99, "&gt;99", IF(san!T543&lt;1, "&lt;1", san!T543))), "-")</f>
        <v>-</v>
      </c>
      <c r="U545" s="29" t="str">
        <f>IF(ISNUMBER(san!U543), IF(san!U543=-999,"NA",san!U543), "-")</f>
        <v>-</v>
      </c>
      <c r="V545" s="29" t="str">
        <f>IF(ISNUMBER(san!V543), IF(san!V543=-999,"NA",san!V543), "-")</f>
        <v>-</v>
      </c>
      <c r="W545" s="41" t="str">
        <f>IF(ISNUMBER(san!W543), IF(san!W543=-999,"NA",IF(san!W543&gt;99, "&gt;99", IF(san!W543&lt;1, "&lt;1", san!W543))), "-")</f>
        <v>-</v>
      </c>
      <c r="X545" s="39" t="str">
        <f>IF(ISNUMBER(san!X543), IF(san!X543=-999,"NA",IF(san!X543&gt;99, "&gt;99", IF(san!X543&lt;1, "&lt;1", san!X543))), "-")</f>
        <v>-</v>
      </c>
      <c r="Y545" s="39" t="str">
        <f>IF(ISNUMBER(san!Y543), IF(san!Y543=-999,"NA",IF(san!Y543&gt;99, "&gt;99", IF(san!Y543&lt;1, "&lt;1", san!Y543))), "-")</f>
        <v>-</v>
      </c>
      <c r="Z545" s="39" t="str">
        <f>IF(ISNUMBER(san!Z543), IF(san!Z543=-999,"NA",IF(san!Z543&gt;99, "&gt;99", IF(san!Z543&lt;1, "&lt;1", san!Z543))), "-")</f>
        <v>-</v>
      </c>
      <c r="AA545" s="29" t="str">
        <f>IF(ISNUMBER(san!AA543), IF(san!AA543=-999,"NA",san!AA543), "-")</f>
        <v>-</v>
      </c>
      <c r="AB545" s="39" t="str">
        <f>IF(ISNUMBER(san!AB543), IF(san!AB543=-999,"NA",IF(san!AB543&gt;99, "&gt;99", IF(san!AB543&lt;1, "&lt;1", san!AB543))), "-")</f>
        <v>-</v>
      </c>
      <c r="AC545" s="39" t="str">
        <f>IF(ISNUMBER(san!AC543), IF(san!AC543=-999,"NA",IF(san!AC543&gt;99, "&gt;99", IF(san!AC543&lt;1, "&lt;1", san!AC543))), "-")</f>
        <v>-</v>
      </c>
      <c r="AD545" s="39" t="str">
        <f>IF(ISNUMBER(san!AD543), IF(san!AD543=-999,"NA",IF(san!AD543&gt;99, "&gt;99", IF(san!AD543&lt;1, "&lt;1", san!AD543))), "-")</f>
        <v>-</v>
      </c>
      <c r="AE545" s="41" t="str">
        <f>IF(ISNUMBER(san!AE543), IF(san!AE543=-999,"NA",IF(san!AE543&gt;99, "&gt;99", IF(san!AE543&lt;1, "&lt;1", san!AE543))), "-")</f>
        <v>-</v>
      </c>
      <c r="AF545" s="39" t="str">
        <f>IF(ISNUMBER(san!AF543), IF(san!AF543=-999,"NA",IF(san!AF543&gt;99, "&gt;99", IF(san!AF543&lt;1, "&lt;1", san!AF543))), "-")</f>
        <v>-</v>
      </c>
      <c r="AG545" s="39" t="str">
        <f>IF(ISNUMBER(san!AG543), IF(san!AG543=-999,"NA",IF(san!AG543&gt;99, "&gt;99", IF(san!AG543&lt;1, "&lt;1", san!AG543))), "-")</f>
        <v>-</v>
      </c>
      <c r="AH545" s="39" t="str">
        <f>IF(ISNUMBER(san!AH543), IF(san!AH543=-999,"NA",IF(san!AH543&gt;99, "&gt;99", IF(san!AH543&lt;1, "&lt;1", san!AH543))), "-")</f>
        <v>-</v>
      </c>
      <c r="AI545" s="29" t="str">
        <f>IF(ISNUMBER(san!AI543), IF(san!AI543=-999,"NA",san!AI543), "-")</f>
        <v>-</v>
      </c>
      <c r="AJ545" s="39" t="str">
        <f>IF(ISNUMBER(san!AJ543), IF(san!AJ543=-999,"NA",IF(san!AJ543&gt;99, "&gt;99", IF(san!AJ543&lt;1, "&lt;1", san!AJ543))), "-")</f>
        <v>-</v>
      </c>
      <c r="AK545" s="39" t="str">
        <f>IF(ISNUMBER(san!AK543), IF(san!AK543=-999,"NA",IF(san!AK543&gt;99, "&gt;99", IF(san!AK543&lt;1, "&lt;1", san!AK543))), "-")</f>
        <v>-</v>
      </c>
      <c r="AL545" s="39" t="str">
        <f>IF(ISNUMBER(san!AL543), IF(san!AL543=-999,"NA",IF(san!AL543&gt;99, "&gt;99", IF(san!AL543&lt;1, "&lt;1", san!AL543))), "-")</f>
        <v>-</v>
      </c>
      <c r="AM545" s="41" t="str">
        <f>IF(ISNUMBER(san!AM543), IF(san!AM543=-999,"NA",IF(san!AM543&gt;99, "&gt;99", IF(san!AM543&lt;1, "&lt;1", san!AM543))), "-")</f>
        <v>-</v>
      </c>
      <c r="AN545" s="39" t="str">
        <f>IF(ISNUMBER(san!AN543), IF(san!AN543=-999,"NA",IF(san!AN543&gt;99, "&gt;99", IF(san!AN543&lt;1, "&lt;1", san!AN543))), "-")</f>
        <v>-</v>
      </c>
      <c r="AO545" s="39" t="str">
        <f>IF(ISNUMBER(san!AO543), IF(san!AO543=-999,"NA",IF(san!AO543&gt;99, "&gt;99", IF(san!AO543&lt;1, "&lt;1", san!AO543))), "-")</f>
        <v>-</v>
      </c>
      <c r="AP545" s="39" t="str">
        <f>IF(ISNUMBER(san!AP543), IF(san!AP543=-999,"NA",IF(san!AP543&gt;99, "&gt;99", IF(san!AP543&lt;1, "&lt;1", san!AP543))), "-")</f>
        <v>-</v>
      </c>
      <c r="AQ545" s="29" t="str">
        <f>IF(ISNUMBER(san!AQ543), IF(san!AQ543=-999,"NA",san!AQ543), "-")</f>
        <v>-</v>
      </c>
      <c r="AR545" s="39" t="str">
        <f>IF(ISNUMBER(san!AR543), IF(san!AR543=-999,"NA",IF(san!AR543&gt;99, "&gt;99", IF(san!AR543&lt;1, "&lt;1", san!AR543))), "-")</f>
        <v>-</v>
      </c>
      <c r="AS545" s="39" t="str">
        <f>IF(ISNUMBER(san!AS543), IF(san!AS543=-999,"NA",IF(san!AS543&gt;99, "&gt;99", IF(san!AS543&lt;1, "&lt;1", san!AS543))), "-")</f>
        <v>-</v>
      </c>
      <c r="AT545" s="39" t="str">
        <f>IF(ISNUMBER(san!AT543), IF(san!AT543=-999,"NA",IF(san!AT543&gt;99, "&gt;99", IF(san!AT543&lt;1, "&lt;1", san!AT543))), "-")</f>
        <v>-</v>
      </c>
    </row>
    <row r="546" ht="15" hidden="true">
      <c r="A546" s="36" t="str">
        <f>IF(ISBLANK(san!A544), "", san!A544)</f>
        <v/>
      </c>
      <c r="B546" s="57" t="str">
        <f>IF(ISBLANK(san!B544), "", san!B544)</f>
        <v/>
      </c>
      <c r="C546" s="37" t="str">
        <f>IF(ISNUMBER(san!C544), san!C544, "-")</f>
        <v>-</v>
      </c>
      <c r="D546" s="39" t="str">
        <f>IF(ISNUMBER(san!D544), san!D544, "-")</f>
        <v>-</v>
      </c>
      <c r="E546" s="38" t="str">
        <f>IF(ISNUMBER(san!E544), IF(san!E544=-999,"NA",IF(san!E544&gt;99, "&gt;99", IF(san!E544&lt;1, "&lt;1", san!E544))), "-")</f>
        <v>-</v>
      </c>
      <c r="F546" s="39" t="str">
        <f>IF(ISNUMBER(san!F544), IF(san!F544=-999,"NA",IF(san!F544&gt;99, "&gt;99", IF(san!F544&lt;1, "&lt;1", san!F544))), "-")</f>
        <v>-</v>
      </c>
      <c r="G546" s="39" t="str">
        <f>IF(ISNUMBER(san!G544), IF(san!G544=-999,"NA",IF(san!G544&gt;99, "&gt;99", IF(san!G544&lt;1, "&lt;1", san!G544))), "-")</f>
        <v>-</v>
      </c>
      <c r="H546" s="40" t="str">
        <f>IF(ISNUMBER(san!H544), IF(san!H544=-999,"NA",IF(san!H544&gt;99, "&gt;99", IF(san!H544&lt;1, "&lt;1", san!H544))), "-")</f>
        <v>-</v>
      </c>
      <c r="I546" s="29" t="str">
        <f>IF(ISNUMBER(san!I544), IF(san!I544=-999,"NA",san!I544), "-")</f>
        <v>-</v>
      </c>
      <c r="J546" s="29" t="str">
        <f>IF(ISNUMBER(san!J544), IF(san!J544=-999,"NA",san!J544), "-")</f>
        <v>-</v>
      </c>
      <c r="K546" s="38" t="str">
        <f>IF(ISNUMBER(san!K544), IF(san!K544=-999,"NA",IF(san!K544&gt;99, "&gt;99", IF(san!K544&lt;1, "&lt;1", san!K544))), "-")</f>
        <v>-</v>
      </c>
      <c r="L546" s="39" t="str">
        <f>IF(ISNUMBER(san!L544), IF(san!L544=-999,"NA",IF(san!L544&gt;99, "&gt;99", IF(san!L544&lt;1, "&lt;1", san!L544))), "-")</f>
        <v>-</v>
      </c>
      <c r="M546" s="39" t="str">
        <f>IF(ISNUMBER(san!M544), IF(san!M544=-999,"NA",IF(san!M544&gt;99, "&gt;99", IF(san!M544&lt;1, "&lt;1", san!M544))), "-")</f>
        <v>-</v>
      </c>
      <c r="N546" s="40" t="str">
        <f>IF(ISNUMBER(san!N544), IF(san!N544=-999,"NA",IF(san!N544&gt;99, "&gt;99", IF(san!N544&lt;1, "&lt;1", san!N544))), "-")</f>
        <v>-</v>
      </c>
      <c r="O546" s="29" t="str">
        <f>IF(ISNUMBER(san!O544), IF(san!O544=-999,"NA",san!O544), "-")</f>
        <v>-</v>
      </c>
      <c r="P546" s="29" t="str">
        <f>IF(ISNUMBER(san!P544), IF(san!P544=-999,"NA",san!P544), "-")</f>
        <v>-</v>
      </c>
      <c r="Q546" s="38" t="str">
        <f>IF(ISNUMBER(san!Q544), IF(san!Q544=-999,"NA",IF(san!Q544&gt;99, "&gt;99", IF(san!Q544&lt;1, "&lt;1", san!Q544))), "-")</f>
        <v>-</v>
      </c>
      <c r="R546" s="39" t="str">
        <f>IF(ISNUMBER(san!R544), IF(san!R544=-999,"NA",IF(san!R544&gt;99, "&gt;99", IF(san!R544&lt;1, "&lt;1", san!R544))), "-")</f>
        <v>-</v>
      </c>
      <c r="S546" s="39" t="str">
        <f>IF(ISNUMBER(san!S544), IF(san!S544=-999,"NA",IF(san!S544&gt;99, "&gt;99", IF(san!S544&lt;1, "&lt;1", san!S544))), "-")</f>
        <v>-</v>
      </c>
      <c r="T546" s="40" t="str">
        <f>IF(ISNUMBER(san!T544), IF(san!T544=-999,"NA",IF(san!T544&gt;99, "&gt;99", IF(san!T544&lt;1, "&lt;1", san!T544))), "-")</f>
        <v>-</v>
      </c>
      <c r="U546" s="29" t="str">
        <f>IF(ISNUMBER(san!U544), IF(san!U544=-999,"NA",san!U544), "-")</f>
        <v>-</v>
      </c>
      <c r="V546" s="29" t="str">
        <f>IF(ISNUMBER(san!V544), IF(san!V544=-999,"NA",san!V544), "-")</f>
        <v>-</v>
      </c>
      <c r="W546" s="41" t="str">
        <f>IF(ISNUMBER(san!W544), IF(san!W544=-999,"NA",IF(san!W544&gt;99, "&gt;99", IF(san!W544&lt;1, "&lt;1", san!W544))), "-")</f>
        <v>-</v>
      </c>
      <c r="X546" s="39" t="str">
        <f>IF(ISNUMBER(san!X544), IF(san!X544=-999,"NA",IF(san!X544&gt;99, "&gt;99", IF(san!X544&lt;1, "&lt;1", san!X544))), "-")</f>
        <v>-</v>
      </c>
      <c r="Y546" s="39" t="str">
        <f>IF(ISNUMBER(san!Y544), IF(san!Y544=-999,"NA",IF(san!Y544&gt;99, "&gt;99", IF(san!Y544&lt;1, "&lt;1", san!Y544))), "-")</f>
        <v>-</v>
      </c>
      <c r="Z546" s="39" t="str">
        <f>IF(ISNUMBER(san!Z544), IF(san!Z544=-999,"NA",IF(san!Z544&gt;99, "&gt;99", IF(san!Z544&lt;1, "&lt;1", san!Z544))), "-")</f>
        <v>-</v>
      </c>
      <c r="AA546" s="29" t="str">
        <f>IF(ISNUMBER(san!AA544), IF(san!AA544=-999,"NA",san!AA544), "-")</f>
        <v>-</v>
      </c>
      <c r="AB546" s="39" t="str">
        <f>IF(ISNUMBER(san!AB544), IF(san!AB544=-999,"NA",IF(san!AB544&gt;99, "&gt;99", IF(san!AB544&lt;1, "&lt;1", san!AB544))), "-")</f>
        <v>-</v>
      </c>
      <c r="AC546" s="39" t="str">
        <f>IF(ISNUMBER(san!AC544), IF(san!AC544=-999,"NA",IF(san!AC544&gt;99, "&gt;99", IF(san!AC544&lt;1, "&lt;1", san!AC544))), "-")</f>
        <v>-</v>
      </c>
      <c r="AD546" s="39" t="str">
        <f>IF(ISNUMBER(san!AD544), IF(san!AD544=-999,"NA",IF(san!AD544&gt;99, "&gt;99", IF(san!AD544&lt;1, "&lt;1", san!AD544))), "-")</f>
        <v>-</v>
      </c>
      <c r="AE546" s="41" t="str">
        <f>IF(ISNUMBER(san!AE544), IF(san!AE544=-999,"NA",IF(san!AE544&gt;99, "&gt;99", IF(san!AE544&lt;1, "&lt;1", san!AE544))), "-")</f>
        <v>-</v>
      </c>
      <c r="AF546" s="39" t="str">
        <f>IF(ISNUMBER(san!AF544), IF(san!AF544=-999,"NA",IF(san!AF544&gt;99, "&gt;99", IF(san!AF544&lt;1, "&lt;1", san!AF544))), "-")</f>
        <v>-</v>
      </c>
      <c r="AG546" s="39" t="str">
        <f>IF(ISNUMBER(san!AG544), IF(san!AG544=-999,"NA",IF(san!AG544&gt;99, "&gt;99", IF(san!AG544&lt;1, "&lt;1", san!AG544))), "-")</f>
        <v>-</v>
      </c>
      <c r="AH546" s="39" t="str">
        <f>IF(ISNUMBER(san!AH544), IF(san!AH544=-999,"NA",IF(san!AH544&gt;99, "&gt;99", IF(san!AH544&lt;1, "&lt;1", san!AH544))), "-")</f>
        <v>-</v>
      </c>
      <c r="AI546" s="29" t="str">
        <f>IF(ISNUMBER(san!AI544), IF(san!AI544=-999,"NA",san!AI544), "-")</f>
        <v>-</v>
      </c>
      <c r="AJ546" s="39" t="str">
        <f>IF(ISNUMBER(san!AJ544), IF(san!AJ544=-999,"NA",IF(san!AJ544&gt;99, "&gt;99", IF(san!AJ544&lt;1, "&lt;1", san!AJ544))), "-")</f>
        <v>-</v>
      </c>
      <c r="AK546" s="39" t="str">
        <f>IF(ISNUMBER(san!AK544), IF(san!AK544=-999,"NA",IF(san!AK544&gt;99, "&gt;99", IF(san!AK544&lt;1, "&lt;1", san!AK544))), "-")</f>
        <v>-</v>
      </c>
      <c r="AL546" s="39" t="str">
        <f>IF(ISNUMBER(san!AL544), IF(san!AL544=-999,"NA",IF(san!AL544&gt;99, "&gt;99", IF(san!AL544&lt;1, "&lt;1", san!AL544))), "-")</f>
        <v>-</v>
      </c>
      <c r="AM546" s="41" t="str">
        <f>IF(ISNUMBER(san!AM544), IF(san!AM544=-999,"NA",IF(san!AM544&gt;99, "&gt;99", IF(san!AM544&lt;1, "&lt;1", san!AM544))), "-")</f>
        <v>-</v>
      </c>
      <c r="AN546" s="39" t="str">
        <f>IF(ISNUMBER(san!AN544), IF(san!AN544=-999,"NA",IF(san!AN544&gt;99, "&gt;99", IF(san!AN544&lt;1, "&lt;1", san!AN544))), "-")</f>
        <v>-</v>
      </c>
      <c r="AO546" s="39" t="str">
        <f>IF(ISNUMBER(san!AO544), IF(san!AO544=-999,"NA",IF(san!AO544&gt;99, "&gt;99", IF(san!AO544&lt;1, "&lt;1", san!AO544))), "-")</f>
        <v>-</v>
      </c>
      <c r="AP546" s="39" t="str">
        <f>IF(ISNUMBER(san!AP544), IF(san!AP544=-999,"NA",IF(san!AP544&gt;99, "&gt;99", IF(san!AP544&lt;1, "&lt;1", san!AP544))), "-")</f>
        <v>-</v>
      </c>
      <c r="AQ546" s="29" t="str">
        <f>IF(ISNUMBER(san!AQ544), IF(san!AQ544=-999,"NA",san!AQ544), "-")</f>
        <v>-</v>
      </c>
      <c r="AR546" s="39" t="str">
        <f>IF(ISNUMBER(san!AR544), IF(san!AR544=-999,"NA",IF(san!AR544&gt;99, "&gt;99", IF(san!AR544&lt;1, "&lt;1", san!AR544))), "-")</f>
        <v>-</v>
      </c>
      <c r="AS546" s="39" t="str">
        <f>IF(ISNUMBER(san!AS544), IF(san!AS544=-999,"NA",IF(san!AS544&gt;99, "&gt;99", IF(san!AS544&lt;1, "&lt;1", san!AS544))), "-")</f>
        <v>-</v>
      </c>
      <c r="AT546" s="39" t="str">
        <f>IF(ISNUMBER(san!AT544), IF(san!AT544=-999,"NA",IF(san!AT544&gt;99, "&gt;99", IF(san!AT544&lt;1, "&lt;1", san!AT544))), "-")</f>
        <v>-</v>
      </c>
    </row>
    <row r="547" ht="15" hidden="true">
      <c r="A547" s="36" t="str">
        <f>IF(ISBLANK(san!A545), "", san!A545)</f>
        <v/>
      </c>
      <c r="B547" s="57" t="str">
        <f>IF(ISBLANK(san!B545), "", san!B545)</f>
        <v/>
      </c>
      <c r="C547" s="37" t="str">
        <f>IF(ISNUMBER(san!C545), san!C545, "-")</f>
        <v>-</v>
      </c>
      <c r="D547" s="39" t="str">
        <f>IF(ISNUMBER(san!D545), san!D545, "-")</f>
        <v>-</v>
      </c>
      <c r="E547" s="38" t="str">
        <f>IF(ISNUMBER(san!E545), IF(san!E545=-999,"NA",IF(san!E545&gt;99, "&gt;99", IF(san!E545&lt;1, "&lt;1", san!E545))), "-")</f>
        <v>-</v>
      </c>
      <c r="F547" s="39" t="str">
        <f>IF(ISNUMBER(san!F545), IF(san!F545=-999,"NA",IF(san!F545&gt;99, "&gt;99", IF(san!F545&lt;1, "&lt;1", san!F545))), "-")</f>
        <v>-</v>
      </c>
      <c r="G547" s="39" t="str">
        <f>IF(ISNUMBER(san!G545), IF(san!G545=-999,"NA",IF(san!G545&gt;99, "&gt;99", IF(san!G545&lt;1, "&lt;1", san!G545))), "-")</f>
        <v>-</v>
      </c>
      <c r="H547" s="40" t="str">
        <f>IF(ISNUMBER(san!H545), IF(san!H545=-999,"NA",IF(san!H545&gt;99, "&gt;99", IF(san!H545&lt;1, "&lt;1", san!H545))), "-")</f>
        <v>-</v>
      </c>
      <c r="I547" s="29" t="str">
        <f>IF(ISNUMBER(san!I545), IF(san!I545=-999,"NA",san!I545), "-")</f>
        <v>-</v>
      </c>
      <c r="J547" s="29" t="str">
        <f>IF(ISNUMBER(san!J545), IF(san!J545=-999,"NA",san!J545), "-")</f>
        <v>-</v>
      </c>
      <c r="K547" s="38" t="str">
        <f>IF(ISNUMBER(san!K545), IF(san!K545=-999,"NA",IF(san!K545&gt;99, "&gt;99", IF(san!K545&lt;1, "&lt;1", san!K545))), "-")</f>
        <v>-</v>
      </c>
      <c r="L547" s="39" t="str">
        <f>IF(ISNUMBER(san!L545), IF(san!L545=-999,"NA",IF(san!L545&gt;99, "&gt;99", IF(san!L545&lt;1, "&lt;1", san!L545))), "-")</f>
        <v>-</v>
      </c>
      <c r="M547" s="39" t="str">
        <f>IF(ISNUMBER(san!M545), IF(san!M545=-999,"NA",IF(san!M545&gt;99, "&gt;99", IF(san!M545&lt;1, "&lt;1", san!M545))), "-")</f>
        <v>-</v>
      </c>
      <c r="N547" s="40" t="str">
        <f>IF(ISNUMBER(san!N545), IF(san!N545=-999,"NA",IF(san!N545&gt;99, "&gt;99", IF(san!N545&lt;1, "&lt;1", san!N545))), "-")</f>
        <v>-</v>
      </c>
      <c r="O547" s="29" t="str">
        <f>IF(ISNUMBER(san!O545), IF(san!O545=-999,"NA",san!O545), "-")</f>
        <v>-</v>
      </c>
      <c r="P547" s="29" t="str">
        <f>IF(ISNUMBER(san!P545), IF(san!P545=-999,"NA",san!P545), "-")</f>
        <v>-</v>
      </c>
      <c r="Q547" s="38" t="str">
        <f>IF(ISNUMBER(san!Q545), IF(san!Q545=-999,"NA",IF(san!Q545&gt;99, "&gt;99", IF(san!Q545&lt;1, "&lt;1", san!Q545))), "-")</f>
        <v>-</v>
      </c>
      <c r="R547" s="39" t="str">
        <f>IF(ISNUMBER(san!R545), IF(san!R545=-999,"NA",IF(san!R545&gt;99, "&gt;99", IF(san!R545&lt;1, "&lt;1", san!R545))), "-")</f>
        <v>-</v>
      </c>
      <c r="S547" s="39" t="str">
        <f>IF(ISNUMBER(san!S545), IF(san!S545=-999,"NA",IF(san!S545&gt;99, "&gt;99", IF(san!S545&lt;1, "&lt;1", san!S545))), "-")</f>
        <v>-</v>
      </c>
      <c r="T547" s="40" t="str">
        <f>IF(ISNUMBER(san!T545), IF(san!T545=-999,"NA",IF(san!T545&gt;99, "&gt;99", IF(san!T545&lt;1, "&lt;1", san!T545))), "-")</f>
        <v>-</v>
      </c>
      <c r="U547" s="29" t="str">
        <f>IF(ISNUMBER(san!U545), IF(san!U545=-999,"NA",san!U545), "-")</f>
        <v>-</v>
      </c>
      <c r="V547" s="29" t="str">
        <f>IF(ISNUMBER(san!V545), IF(san!V545=-999,"NA",san!V545), "-")</f>
        <v>-</v>
      </c>
      <c r="W547" s="41" t="str">
        <f>IF(ISNUMBER(san!W545), IF(san!W545=-999,"NA",IF(san!W545&gt;99, "&gt;99", IF(san!W545&lt;1, "&lt;1", san!W545))), "-")</f>
        <v>-</v>
      </c>
      <c r="X547" s="39" t="str">
        <f>IF(ISNUMBER(san!X545), IF(san!X545=-999,"NA",IF(san!X545&gt;99, "&gt;99", IF(san!X545&lt;1, "&lt;1", san!X545))), "-")</f>
        <v>-</v>
      </c>
      <c r="Y547" s="39" t="str">
        <f>IF(ISNUMBER(san!Y545), IF(san!Y545=-999,"NA",IF(san!Y545&gt;99, "&gt;99", IF(san!Y545&lt;1, "&lt;1", san!Y545))), "-")</f>
        <v>-</v>
      </c>
      <c r="Z547" s="39" t="str">
        <f>IF(ISNUMBER(san!Z545), IF(san!Z545=-999,"NA",IF(san!Z545&gt;99, "&gt;99", IF(san!Z545&lt;1, "&lt;1", san!Z545))), "-")</f>
        <v>-</v>
      </c>
      <c r="AA547" s="29" t="str">
        <f>IF(ISNUMBER(san!AA545), IF(san!AA545=-999,"NA",san!AA545), "-")</f>
        <v>-</v>
      </c>
      <c r="AB547" s="39" t="str">
        <f>IF(ISNUMBER(san!AB545), IF(san!AB545=-999,"NA",IF(san!AB545&gt;99, "&gt;99", IF(san!AB545&lt;1, "&lt;1", san!AB545))), "-")</f>
        <v>-</v>
      </c>
      <c r="AC547" s="39" t="str">
        <f>IF(ISNUMBER(san!AC545), IF(san!AC545=-999,"NA",IF(san!AC545&gt;99, "&gt;99", IF(san!AC545&lt;1, "&lt;1", san!AC545))), "-")</f>
        <v>-</v>
      </c>
      <c r="AD547" s="39" t="str">
        <f>IF(ISNUMBER(san!AD545), IF(san!AD545=-999,"NA",IF(san!AD545&gt;99, "&gt;99", IF(san!AD545&lt;1, "&lt;1", san!AD545))), "-")</f>
        <v>-</v>
      </c>
      <c r="AE547" s="41" t="str">
        <f>IF(ISNUMBER(san!AE545), IF(san!AE545=-999,"NA",IF(san!AE545&gt;99, "&gt;99", IF(san!AE545&lt;1, "&lt;1", san!AE545))), "-")</f>
        <v>-</v>
      </c>
      <c r="AF547" s="39" t="str">
        <f>IF(ISNUMBER(san!AF545), IF(san!AF545=-999,"NA",IF(san!AF545&gt;99, "&gt;99", IF(san!AF545&lt;1, "&lt;1", san!AF545))), "-")</f>
        <v>-</v>
      </c>
      <c r="AG547" s="39" t="str">
        <f>IF(ISNUMBER(san!AG545), IF(san!AG545=-999,"NA",IF(san!AG545&gt;99, "&gt;99", IF(san!AG545&lt;1, "&lt;1", san!AG545))), "-")</f>
        <v>-</v>
      </c>
      <c r="AH547" s="39" t="str">
        <f>IF(ISNUMBER(san!AH545), IF(san!AH545=-999,"NA",IF(san!AH545&gt;99, "&gt;99", IF(san!AH545&lt;1, "&lt;1", san!AH545))), "-")</f>
        <v>-</v>
      </c>
      <c r="AI547" s="29" t="str">
        <f>IF(ISNUMBER(san!AI545), IF(san!AI545=-999,"NA",san!AI545), "-")</f>
        <v>-</v>
      </c>
      <c r="AJ547" s="39" t="str">
        <f>IF(ISNUMBER(san!AJ545), IF(san!AJ545=-999,"NA",IF(san!AJ545&gt;99, "&gt;99", IF(san!AJ545&lt;1, "&lt;1", san!AJ545))), "-")</f>
        <v>-</v>
      </c>
      <c r="AK547" s="39" t="str">
        <f>IF(ISNUMBER(san!AK545), IF(san!AK545=-999,"NA",IF(san!AK545&gt;99, "&gt;99", IF(san!AK545&lt;1, "&lt;1", san!AK545))), "-")</f>
        <v>-</v>
      </c>
      <c r="AL547" s="39" t="str">
        <f>IF(ISNUMBER(san!AL545), IF(san!AL545=-999,"NA",IF(san!AL545&gt;99, "&gt;99", IF(san!AL545&lt;1, "&lt;1", san!AL545))), "-")</f>
        <v>-</v>
      </c>
      <c r="AM547" s="41" t="str">
        <f>IF(ISNUMBER(san!AM545), IF(san!AM545=-999,"NA",IF(san!AM545&gt;99, "&gt;99", IF(san!AM545&lt;1, "&lt;1", san!AM545))), "-")</f>
        <v>-</v>
      </c>
      <c r="AN547" s="39" t="str">
        <f>IF(ISNUMBER(san!AN545), IF(san!AN545=-999,"NA",IF(san!AN545&gt;99, "&gt;99", IF(san!AN545&lt;1, "&lt;1", san!AN545))), "-")</f>
        <v>-</v>
      </c>
      <c r="AO547" s="39" t="str">
        <f>IF(ISNUMBER(san!AO545), IF(san!AO545=-999,"NA",IF(san!AO545&gt;99, "&gt;99", IF(san!AO545&lt;1, "&lt;1", san!AO545))), "-")</f>
        <v>-</v>
      </c>
      <c r="AP547" s="39" t="str">
        <f>IF(ISNUMBER(san!AP545), IF(san!AP545=-999,"NA",IF(san!AP545&gt;99, "&gt;99", IF(san!AP545&lt;1, "&lt;1", san!AP545))), "-")</f>
        <v>-</v>
      </c>
      <c r="AQ547" s="29" t="str">
        <f>IF(ISNUMBER(san!AQ545), IF(san!AQ545=-999,"NA",san!AQ545), "-")</f>
        <v>-</v>
      </c>
      <c r="AR547" s="39" t="str">
        <f>IF(ISNUMBER(san!AR545), IF(san!AR545=-999,"NA",IF(san!AR545&gt;99, "&gt;99", IF(san!AR545&lt;1, "&lt;1", san!AR545))), "-")</f>
        <v>-</v>
      </c>
      <c r="AS547" s="39" t="str">
        <f>IF(ISNUMBER(san!AS545), IF(san!AS545=-999,"NA",IF(san!AS545&gt;99, "&gt;99", IF(san!AS545&lt;1, "&lt;1", san!AS545))), "-")</f>
        <v>-</v>
      </c>
      <c r="AT547" s="39" t="str">
        <f>IF(ISNUMBER(san!AT545), IF(san!AT545=-999,"NA",IF(san!AT545&gt;99, "&gt;99", IF(san!AT545&lt;1, "&lt;1", san!AT545))), "-")</f>
        <v>-</v>
      </c>
    </row>
    <row r="548" ht="15" hidden="true">
      <c r="A548" s="36" t="str">
        <f>IF(ISBLANK(san!A546), "", san!A546)</f>
        <v/>
      </c>
      <c r="B548" s="57" t="str">
        <f>IF(ISBLANK(san!B546), "", san!B546)</f>
        <v/>
      </c>
      <c r="C548" s="37" t="str">
        <f>IF(ISNUMBER(san!C546), san!C546, "-")</f>
        <v>-</v>
      </c>
      <c r="D548" s="39" t="str">
        <f>IF(ISNUMBER(san!D546), san!D546, "-")</f>
        <v>-</v>
      </c>
      <c r="E548" s="38" t="str">
        <f>IF(ISNUMBER(san!E546), IF(san!E546=-999,"NA",IF(san!E546&gt;99, "&gt;99", IF(san!E546&lt;1, "&lt;1", san!E546))), "-")</f>
        <v>-</v>
      </c>
      <c r="F548" s="39" t="str">
        <f>IF(ISNUMBER(san!F546), IF(san!F546=-999,"NA",IF(san!F546&gt;99, "&gt;99", IF(san!F546&lt;1, "&lt;1", san!F546))), "-")</f>
        <v>-</v>
      </c>
      <c r="G548" s="39" t="str">
        <f>IF(ISNUMBER(san!G546), IF(san!G546=-999,"NA",IF(san!G546&gt;99, "&gt;99", IF(san!G546&lt;1, "&lt;1", san!G546))), "-")</f>
        <v>-</v>
      </c>
      <c r="H548" s="40" t="str">
        <f>IF(ISNUMBER(san!H546), IF(san!H546=-999,"NA",IF(san!H546&gt;99, "&gt;99", IF(san!H546&lt;1, "&lt;1", san!H546))), "-")</f>
        <v>-</v>
      </c>
      <c r="I548" s="29" t="str">
        <f>IF(ISNUMBER(san!I546), IF(san!I546=-999,"NA",san!I546), "-")</f>
        <v>-</v>
      </c>
      <c r="J548" s="29" t="str">
        <f>IF(ISNUMBER(san!J546), IF(san!J546=-999,"NA",san!J546), "-")</f>
        <v>-</v>
      </c>
      <c r="K548" s="38" t="str">
        <f>IF(ISNUMBER(san!K546), IF(san!K546=-999,"NA",IF(san!K546&gt;99, "&gt;99", IF(san!K546&lt;1, "&lt;1", san!K546))), "-")</f>
        <v>-</v>
      </c>
      <c r="L548" s="39" t="str">
        <f>IF(ISNUMBER(san!L546), IF(san!L546=-999,"NA",IF(san!L546&gt;99, "&gt;99", IF(san!L546&lt;1, "&lt;1", san!L546))), "-")</f>
        <v>-</v>
      </c>
      <c r="M548" s="39" t="str">
        <f>IF(ISNUMBER(san!M546), IF(san!M546=-999,"NA",IF(san!M546&gt;99, "&gt;99", IF(san!M546&lt;1, "&lt;1", san!M546))), "-")</f>
        <v>-</v>
      </c>
      <c r="N548" s="40" t="str">
        <f>IF(ISNUMBER(san!N546), IF(san!N546=-999,"NA",IF(san!N546&gt;99, "&gt;99", IF(san!N546&lt;1, "&lt;1", san!N546))), "-")</f>
        <v>-</v>
      </c>
      <c r="O548" s="29" t="str">
        <f>IF(ISNUMBER(san!O546), IF(san!O546=-999,"NA",san!O546), "-")</f>
        <v>-</v>
      </c>
      <c r="P548" s="29" t="str">
        <f>IF(ISNUMBER(san!P546), IF(san!P546=-999,"NA",san!P546), "-")</f>
        <v>-</v>
      </c>
      <c r="Q548" s="38" t="str">
        <f>IF(ISNUMBER(san!Q546), IF(san!Q546=-999,"NA",IF(san!Q546&gt;99, "&gt;99", IF(san!Q546&lt;1, "&lt;1", san!Q546))), "-")</f>
        <v>-</v>
      </c>
      <c r="R548" s="39" t="str">
        <f>IF(ISNUMBER(san!R546), IF(san!R546=-999,"NA",IF(san!R546&gt;99, "&gt;99", IF(san!R546&lt;1, "&lt;1", san!R546))), "-")</f>
        <v>-</v>
      </c>
      <c r="S548" s="39" t="str">
        <f>IF(ISNUMBER(san!S546), IF(san!S546=-999,"NA",IF(san!S546&gt;99, "&gt;99", IF(san!S546&lt;1, "&lt;1", san!S546))), "-")</f>
        <v>-</v>
      </c>
      <c r="T548" s="40" t="str">
        <f>IF(ISNUMBER(san!T546), IF(san!T546=-999,"NA",IF(san!T546&gt;99, "&gt;99", IF(san!T546&lt;1, "&lt;1", san!T546))), "-")</f>
        <v>-</v>
      </c>
      <c r="U548" s="29" t="str">
        <f>IF(ISNUMBER(san!U546), IF(san!U546=-999,"NA",san!U546), "-")</f>
        <v>-</v>
      </c>
      <c r="V548" s="29" t="str">
        <f>IF(ISNUMBER(san!V546), IF(san!V546=-999,"NA",san!V546), "-")</f>
        <v>-</v>
      </c>
      <c r="W548" s="41" t="str">
        <f>IF(ISNUMBER(san!W546), IF(san!W546=-999,"NA",IF(san!W546&gt;99, "&gt;99", IF(san!W546&lt;1, "&lt;1", san!W546))), "-")</f>
        <v>-</v>
      </c>
      <c r="X548" s="39" t="str">
        <f>IF(ISNUMBER(san!X546), IF(san!X546=-999,"NA",IF(san!X546&gt;99, "&gt;99", IF(san!X546&lt;1, "&lt;1", san!X546))), "-")</f>
        <v>-</v>
      </c>
      <c r="Y548" s="39" t="str">
        <f>IF(ISNUMBER(san!Y546), IF(san!Y546=-999,"NA",IF(san!Y546&gt;99, "&gt;99", IF(san!Y546&lt;1, "&lt;1", san!Y546))), "-")</f>
        <v>-</v>
      </c>
      <c r="Z548" s="39" t="str">
        <f>IF(ISNUMBER(san!Z546), IF(san!Z546=-999,"NA",IF(san!Z546&gt;99, "&gt;99", IF(san!Z546&lt;1, "&lt;1", san!Z546))), "-")</f>
        <v>-</v>
      </c>
      <c r="AA548" s="29" t="str">
        <f>IF(ISNUMBER(san!AA546), IF(san!AA546=-999,"NA",san!AA546), "-")</f>
        <v>-</v>
      </c>
      <c r="AB548" s="39" t="str">
        <f>IF(ISNUMBER(san!AB546), IF(san!AB546=-999,"NA",IF(san!AB546&gt;99, "&gt;99", IF(san!AB546&lt;1, "&lt;1", san!AB546))), "-")</f>
        <v>-</v>
      </c>
      <c r="AC548" s="39" t="str">
        <f>IF(ISNUMBER(san!AC546), IF(san!AC546=-999,"NA",IF(san!AC546&gt;99, "&gt;99", IF(san!AC546&lt;1, "&lt;1", san!AC546))), "-")</f>
        <v>-</v>
      </c>
      <c r="AD548" s="39" t="str">
        <f>IF(ISNUMBER(san!AD546), IF(san!AD546=-999,"NA",IF(san!AD546&gt;99, "&gt;99", IF(san!AD546&lt;1, "&lt;1", san!AD546))), "-")</f>
        <v>-</v>
      </c>
      <c r="AE548" s="41" t="str">
        <f>IF(ISNUMBER(san!AE546), IF(san!AE546=-999,"NA",IF(san!AE546&gt;99, "&gt;99", IF(san!AE546&lt;1, "&lt;1", san!AE546))), "-")</f>
        <v>-</v>
      </c>
      <c r="AF548" s="39" t="str">
        <f>IF(ISNUMBER(san!AF546), IF(san!AF546=-999,"NA",IF(san!AF546&gt;99, "&gt;99", IF(san!AF546&lt;1, "&lt;1", san!AF546))), "-")</f>
        <v>-</v>
      </c>
      <c r="AG548" s="39" t="str">
        <f>IF(ISNUMBER(san!AG546), IF(san!AG546=-999,"NA",IF(san!AG546&gt;99, "&gt;99", IF(san!AG546&lt;1, "&lt;1", san!AG546))), "-")</f>
        <v>-</v>
      </c>
      <c r="AH548" s="39" t="str">
        <f>IF(ISNUMBER(san!AH546), IF(san!AH546=-999,"NA",IF(san!AH546&gt;99, "&gt;99", IF(san!AH546&lt;1, "&lt;1", san!AH546))), "-")</f>
        <v>-</v>
      </c>
      <c r="AI548" s="29" t="str">
        <f>IF(ISNUMBER(san!AI546), IF(san!AI546=-999,"NA",san!AI546), "-")</f>
        <v>-</v>
      </c>
      <c r="AJ548" s="39" t="str">
        <f>IF(ISNUMBER(san!AJ546), IF(san!AJ546=-999,"NA",IF(san!AJ546&gt;99, "&gt;99", IF(san!AJ546&lt;1, "&lt;1", san!AJ546))), "-")</f>
        <v>-</v>
      </c>
      <c r="AK548" s="39" t="str">
        <f>IF(ISNUMBER(san!AK546), IF(san!AK546=-999,"NA",IF(san!AK546&gt;99, "&gt;99", IF(san!AK546&lt;1, "&lt;1", san!AK546))), "-")</f>
        <v>-</v>
      </c>
      <c r="AL548" s="39" t="str">
        <f>IF(ISNUMBER(san!AL546), IF(san!AL546=-999,"NA",IF(san!AL546&gt;99, "&gt;99", IF(san!AL546&lt;1, "&lt;1", san!AL546))), "-")</f>
        <v>-</v>
      </c>
      <c r="AM548" s="41" t="str">
        <f>IF(ISNUMBER(san!AM546), IF(san!AM546=-999,"NA",IF(san!AM546&gt;99, "&gt;99", IF(san!AM546&lt;1, "&lt;1", san!AM546))), "-")</f>
        <v>-</v>
      </c>
      <c r="AN548" s="39" t="str">
        <f>IF(ISNUMBER(san!AN546), IF(san!AN546=-999,"NA",IF(san!AN546&gt;99, "&gt;99", IF(san!AN546&lt;1, "&lt;1", san!AN546))), "-")</f>
        <v>-</v>
      </c>
      <c r="AO548" s="39" t="str">
        <f>IF(ISNUMBER(san!AO546), IF(san!AO546=-999,"NA",IF(san!AO546&gt;99, "&gt;99", IF(san!AO546&lt;1, "&lt;1", san!AO546))), "-")</f>
        <v>-</v>
      </c>
      <c r="AP548" s="39" t="str">
        <f>IF(ISNUMBER(san!AP546), IF(san!AP546=-999,"NA",IF(san!AP546&gt;99, "&gt;99", IF(san!AP546&lt;1, "&lt;1", san!AP546))), "-")</f>
        <v>-</v>
      </c>
      <c r="AQ548" s="29" t="str">
        <f>IF(ISNUMBER(san!AQ546), IF(san!AQ546=-999,"NA",san!AQ546), "-")</f>
        <v>-</v>
      </c>
      <c r="AR548" s="39" t="str">
        <f>IF(ISNUMBER(san!AR546), IF(san!AR546=-999,"NA",IF(san!AR546&gt;99, "&gt;99", IF(san!AR546&lt;1, "&lt;1", san!AR546))), "-")</f>
        <v>-</v>
      </c>
      <c r="AS548" s="39" t="str">
        <f>IF(ISNUMBER(san!AS546), IF(san!AS546=-999,"NA",IF(san!AS546&gt;99, "&gt;99", IF(san!AS546&lt;1, "&lt;1", san!AS546))), "-")</f>
        <v>-</v>
      </c>
      <c r="AT548" s="39" t="str">
        <f>IF(ISNUMBER(san!AT546), IF(san!AT546=-999,"NA",IF(san!AT546&gt;99, "&gt;99", IF(san!AT546&lt;1, "&lt;1", san!AT546))), "-")</f>
        <v>-</v>
      </c>
    </row>
    <row r="549" ht="15" hidden="true">
      <c r="A549" s="36" t="str">
        <f>IF(ISBLANK(san!A547), "", san!A547)</f>
        <v/>
      </c>
      <c r="B549" s="57" t="str">
        <f>IF(ISBLANK(san!B547), "", san!B547)</f>
        <v/>
      </c>
      <c r="C549" s="37" t="str">
        <f>IF(ISNUMBER(san!C547), san!C547, "-")</f>
        <v>-</v>
      </c>
      <c r="D549" s="39" t="str">
        <f>IF(ISNUMBER(san!D547), san!D547, "-")</f>
        <v>-</v>
      </c>
      <c r="E549" s="38" t="str">
        <f>IF(ISNUMBER(san!E547), IF(san!E547=-999,"NA",IF(san!E547&gt;99, "&gt;99", IF(san!E547&lt;1, "&lt;1", san!E547))), "-")</f>
        <v>-</v>
      </c>
      <c r="F549" s="39" t="str">
        <f>IF(ISNUMBER(san!F547), IF(san!F547=-999,"NA",IF(san!F547&gt;99, "&gt;99", IF(san!F547&lt;1, "&lt;1", san!F547))), "-")</f>
        <v>-</v>
      </c>
      <c r="G549" s="39" t="str">
        <f>IF(ISNUMBER(san!G547), IF(san!G547=-999,"NA",IF(san!G547&gt;99, "&gt;99", IF(san!G547&lt;1, "&lt;1", san!G547))), "-")</f>
        <v>-</v>
      </c>
      <c r="H549" s="40" t="str">
        <f>IF(ISNUMBER(san!H547), IF(san!H547=-999,"NA",IF(san!H547&gt;99, "&gt;99", IF(san!H547&lt;1, "&lt;1", san!H547))), "-")</f>
        <v>-</v>
      </c>
      <c r="I549" s="29" t="str">
        <f>IF(ISNUMBER(san!I547), IF(san!I547=-999,"NA",san!I547), "-")</f>
        <v>-</v>
      </c>
      <c r="J549" s="29" t="str">
        <f>IF(ISNUMBER(san!J547), IF(san!J547=-999,"NA",san!J547), "-")</f>
        <v>-</v>
      </c>
      <c r="K549" s="38" t="str">
        <f>IF(ISNUMBER(san!K547), IF(san!K547=-999,"NA",IF(san!K547&gt;99, "&gt;99", IF(san!K547&lt;1, "&lt;1", san!K547))), "-")</f>
        <v>-</v>
      </c>
      <c r="L549" s="39" t="str">
        <f>IF(ISNUMBER(san!L547), IF(san!L547=-999,"NA",IF(san!L547&gt;99, "&gt;99", IF(san!L547&lt;1, "&lt;1", san!L547))), "-")</f>
        <v>-</v>
      </c>
      <c r="M549" s="39" t="str">
        <f>IF(ISNUMBER(san!M547), IF(san!M547=-999,"NA",IF(san!M547&gt;99, "&gt;99", IF(san!M547&lt;1, "&lt;1", san!M547))), "-")</f>
        <v>-</v>
      </c>
      <c r="N549" s="40" t="str">
        <f>IF(ISNUMBER(san!N547), IF(san!N547=-999,"NA",IF(san!N547&gt;99, "&gt;99", IF(san!N547&lt;1, "&lt;1", san!N547))), "-")</f>
        <v>-</v>
      </c>
      <c r="O549" s="29" t="str">
        <f>IF(ISNUMBER(san!O547), IF(san!O547=-999,"NA",san!O547), "-")</f>
        <v>-</v>
      </c>
      <c r="P549" s="29" t="str">
        <f>IF(ISNUMBER(san!P547), IF(san!P547=-999,"NA",san!P547), "-")</f>
        <v>-</v>
      </c>
      <c r="Q549" s="38" t="str">
        <f>IF(ISNUMBER(san!Q547), IF(san!Q547=-999,"NA",IF(san!Q547&gt;99, "&gt;99", IF(san!Q547&lt;1, "&lt;1", san!Q547))), "-")</f>
        <v>-</v>
      </c>
      <c r="R549" s="39" t="str">
        <f>IF(ISNUMBER(san!R547), IF(san!R547=-999,"NA",IF(san!R547&gt;99, "&gt;99", IF(san!R547&lt;1, "&lt;1", san!R547))), "-")</f>
        <v>-</v>
      </c>
      <c r="S549" s="39" t="str">
        <f>IF(ISNUMBER(san!S547), IF(san!S547=-999,"NA",IF(san!S547&gt;99, "&gt;99", IF(san!S547&lt;1, "&lt;1", san!S547))), "-")</f>
        <v>-</v>
      </c>
      <c r="T549" s="40" t="str">
        <f>IF(ISNUMBER(san!T547), IF(san!T547=-999,"NA",IF(san!T547&gt;99, "&gt;99", IF(san!T547&lt;1, "&lt;1", san!T547))), "-")</f>
        <v>-</v>
      </c>
      <c r="U549" s="29" t="str">
        <f>IF(ISNUMBER(san!U547), IF(san!U547=-999,"NA",san!U547), "-")</f>
        <v>-</v>
      </c>
      <c r="V549" s="29" t="str">
        <f>IF(ISNUMBER(san!V547), IF(san!V547=-999,"NA",san!V547), "-")</f>
        <v>-</v>
      </c>
      <c r="W549" s="41" t="str">
        <f>IF(ISNUMBER(san!W547), IF(san!W547=-999,"NA",IF(san!W547&gt;99, "&gt;99", IF(san!W547&lt;1, "&lt;1", san!W547))), "-")</f>
        <v>-</v>
      </c>
      <c r="X549" s="39" t="str">
        <f>IF(ISNUMBER(san!X547), IF(san!X547=-999,"NA",IF(san!X547&gt;99, "&gt;99", IF(san!X547&lt;1, "&lt;1", san!X547))), "-")</f>
        <v>-</v>
      </c>
      <c r="Y549" s="39" t="str">
        <f>IF(ISNUMBER(san!Y547), IF(san!Y547=-999,"NA",IF(san!Y547&gt;99, "&gt;99", IF(san!Y547&lt;1, "&lt;1", san!Y547))), "-")</f>
        <v>-</v>
      </c>
      <c r="Z549" s="39" t="str">
        <f>IF(ISNUMBER(san!Z547), IF(san!Z547=-999,"NA",IF(san!Z547&gt;99, "&gt;99", IF(san!Z547&lt;1, "&lt;1", san!Z547))), "-")</f>
        <v>-</v>
      </c>
      <c r="AA549" s="29" t="str">
        <f>IF(ISNUMBER(san!AA547), IF(san!AA547=-999,"NA",san!AA547), "-")</f>
        <v>-</v>
      </c>
      <c r="AB549" s="39" t="str">
        <f>IF(ISNUMBER(san!AB547), IF(san!AB547=-999,"NA",IF(san!AB547&gt;99, "&gt;99", IF(san!AB547&lt;1, "&lt;1", san!AB547))), "-")</f>
        <v>-</v>
      </c>
      <c r="AC549" s="39" t="str">
        <f>IF(ISNUMBER(san!AC547), IF(san!AC547=-999,"NA",IF(san!AC547&gt;99, "&gt;99", IF(san!AC547&lt;1, "&lt;1", san!AC547))), "-")</f>
        <v>-</v>
      </c>
      <c r="AD549" s="39" t="str">
        <f>IF(ISNUMBER(san!AD547), IF(san!AD547=-999,"NA",IF(san!AD547&gt;99, "&gt;99", IF(san!AD547&lt;1, "&lt;1", san!AD547))), "-")</f>
        <v>-</v>
      </c>
      <c r="AE549" s="41" t="str">
        <f>IF(ISNUMBER(san!AE547), IF(san!AE547=-999,"NA",IF(san!AE547&gt;99, "&gt;99", IF(san!AE547&lt;1, "&lt;1", san!AE547))), "-")</f>
        <v>-</v>
      </c>
      <c r="AF549" s="39" t="str">
        <f>IF(ISNUMBER(san!AF547), IF(san!AF547=-999,"NA",IF(san!AF547&gt;99, "&gt;99", IF(san!AF547&lt;1, "&lt;1", san!AF547))), "-")</f>
        <v>-</v>
      </c>
      <c r="AG549" s="39" t="str">
        <f>IF(ISNUMBER(san!AG547), IF(san!AG547=-999,"NA",IF(san!AG547&gt;99, "&gt;99", IF(san!AG547&lt;1, "&lt;1", san!AG547))), "-")</f>
        <v>-</v>
      </c>
      <c r="AH549" s="39" t="str">
        <f>IF(ISNUMBER(san!AH547), IF(san!AH547=-999,"NA",IF(san!AH547&gt;99, "&gt;99", IF(san!AH547&lt;1, "&lt;1", san!AH547))), "-")</f>
        <v>-</v>
      </c>
      <c r="AI549" s="29" t="str">
        <f>IF(ISNUMBER(san!AI547), IF(san!AI547=-999,"NA",san!AI547), "-")</f>
        <v>-</v>
      </c>
      <c r="AJ549" s="39" t="str">
        <f>IF(ISNUMBER(san!AJ547), IF(san!AJ547=-999,"NA",IF(san!AJ547&gt;99, "&gt;99", IF(san!AJ547&lt;1, "&lt;1", san!AJ547))), "-")</f>
        <v>-</v>
      </c>
      <c r="AK549" s="39" t="str">
        <f>IF(ISNUMBER(san!AK547), IF(san!AK547=-999,"NA",IF(san!AK547&gt;99, "&gt;99", IF(san!AK547&lt;1, "&lt;1", san!AK547))), "-")</f>
        <v>-</v>
      </c>
      <c r="AL549" s="39" t="str">
        <f>IF(ISNUMBER(san!AL547), IF(san!AL547=-999,"NA",IF(san!AL547&gt;99, "&gt;99", IF(san!AL547&lt;1, "&lt;1", san!AL547))), "-")</f>
        <v>-</v>
      </c>
      <c r="AM549" s="41" t="str">
        <f>IF(ISNUMBER(san!AM547), IF(san!AM547=-999,"NA",IF(san!AM547&gt;99, "&gt;99", IF(san!AM547&lt;1, "&lt;1", san!AM547))), "-")</f>
        <v>-</v>
      </c>
      <c r="AN549" s="39" t="str">
        <f>IF(ISNUMBER(san!AN547), IF(san!AN547=-999,"NA",IF(san!AN547&gt;99, "&gt;99", IF(san!AN547&lt;1, "&lt;1", san!AN547))), "-")</f>
        <v>-</v>
      </c>
      <c r="AO549" s="39" t="str">
        <f>IF(ISNUMBER(san!AO547), IF(san!AO547=-999,"NA",IF(san!AO547&gt;99, "&gt;99", IF(san!AO547&lt;1, "&lt;1", san!AO547))), "-")</f>
        <v>-</v>
      </c>
      <c r="AP549" s="39" t="str">
        <f>IF(ISNUMBER(san!AP547), IF(san!AP547=-999,"NA",IF(san!AP547&gt;99, "&gt;99", IF(san!AP547&lt;1, "&lt;1", san!AP547))), "-")</f>
        <v>-</v>
      </c>
      <c r="AQ549" s="29" t="str">
        <f>IF(ISNUMBER(san!AQ547), IF(san!AQ547=-999,"NA",san!AQ547), "-")</f>
        <v>-</v>
      </c>
      <c r="AR549" s="39" t="str">
        <f>IF(ISNUMBER(san!AR547), IF(san!AR547=-999,"NA",IF(san!AR547&gt;99, "&gt;99", IF(san!AR547&lt;1, "&lt;1", san!AR547))), "-")</f>
        <v>-</v>
      </c>
      <c r="AS549" s="39" t="str">
        <f>IF(ISNUMBER(san!AS547), IF(san!AS547=-999,"NA",IF(san!AS547&gt;99, "&gt;99", IF(san!AS547&lt;1, "&lt;1", san!AS547))), "-")</f>
        <v>-</v>
      </c>
      <c r="AT549" s="39" t="str">
        <f>IF(ISNUMBER(san!AT547), IF(san!AT547=-999,"NA",IF(san!AT547&gt;99, "&gt;99", IF(san!AT547&lt;1, "&lt;1", san!AT547))), "-")</f>
        <v>-</v>
      </c>
    </row>
    <row r="550" ht="15" hidden="true">
      <c r="A550" s="36" t="str">
        <f>IF(ISBLANK(san!A548), "", san!A548)</f>
        <v/>
      </c>
      <c r="B550" s="57" t="str">
        <f>IF(ISBLANK(san!B548), "", san!B548)</f>
        <v/>
      </c>
      <c r="C550" s="37" t="str">
        <f>IF(ISNUMBER(san!C548), san!C548, "-")</f>
        <v>-</v>
      </c>
      <c r="D550" s="39" t="str">
        <f>IF(ISNUMBER(san!D548), san!D548, "-")</f>
        <v>-</v>
      </c>
      <c r="E550" s="38" t="str">
        <f>IF(ISNUMBER(san!E548), IF(san!E548=-999,"NA",IF(san!E548&gt;99, "&gt;99", IF(san!E548&lt;1, "&lt;1", san!E548))), "-")</f>
        <v>-</v>
      </c>
      <c r="F550" s="39" t="str">
        <f>IF(ISNUMBER(san!F548), IF(san!F548=-999,"NA",IF(san!F548&gt;99, "&gt;99", IF(san!F548&lt;1, "&lt;1", san!F548))), "-")</f>
        <v>-</v>
      </c>
      <c r="G550" s="39" t="str">
        <f>IF(ISNUMBER(san!G548), IF(san!G548=-999,"NA",IF(san!G548&gt;99, "&gt;99", IF(san!G548&lt;1, "&lt;1", san!G548))), "-")</f>
        <v>-</v>
      </c>
      <c r="H550" s="40" t="str">
        <f>IF(ISNUMBER(san!H548), IF(san!H548=-999,"NA",IF(san!H548&gt;99, "&gt;99", IF(san!H548&lt;1, "&lt;1", san!H548))), "-")</f>
        <v>-</v>
      </c>
      <c r="I550" s="29" t="str">
        <f>IF(ISNUMBER(san!I548), IF(san!I548=-999,"NA",san!I548), "-")</f>
        <v>-</v>
      </c>
      <c r="J550" s="29" t="str">
        <f>IF(ISNUMBER(san!J548), IF(san!J548=-999,"NA",san!J548), "-")</f>
        <v>-</v>
      </c>
      <c r="K550" s="38" t="str">
        <f>IF(ISNUMBER(san!K548), IF(san!K548=-999,"NA",IF(san!K548&gt;99, "&gt;99", IF(san!K548&lt;1, "&lt;1", san!K548))), "-")</f>
        <v>-</v>
      </c>
      <c r="L550" s="39" t="str">
        <f>IF(ISNUMBER(san!L548), IF(san!L548=-999,"NA",IF(san!L548&gt;99, "&gt;99", IF(san!L548&lt;1, "&lt;1", san!L548))), "-")</f>
        <v>-</v>
      </c>
      <c r="M550" s="39" t="str">
        <f>IF(ISNUMBER(san!M548), IF(san!M548=-999,"NA",IF(san!M548&gt;99, "&gt;99", IF(san!M548&lt;1, "&lt;1", san!M548))), "-")</f>
        <v>-</v>
      </c>
      <c r="N550" s="40" t="str">
        <f>IF(ISNUMBER(san!N548), IF(san!N548=-999,"NA",IF(san!N548&gt;99, "&gt;99", IF(san!N548&lt;1, "&lt;1", san!N548))), "-")</f>
        <v>-</v>
      </c>
      <c r="O550" s="29" t="str">
        <f>IF(ISNUMBER(san!O548), IF(san!O548=-999,"NA",san!O548), "-")</f>
        <v>-</v>
      </c>
      <c r="P550" s="29" t="str">
        <f>IF(ISNUMBER(san!P548), IF(san!P548=-999,"NA",san!P548), "-")</f>
        <v>-</v>
      </c>
      <c r="Q550" s="38" t="str">
        <f>IF(ISNUMBER(san!Q548), IF(san!Q548=-999,"NA",IF(san!Q548&gt;99, "&gt;99", IF(san!Q548&lt;1, "&lt;1", san!Q548))), "-")</f>
        <v>-</v>
      </c>
      <c r="R550" s="39" t="str">
        <f>IF(ISNUMBER(san!R548), IF(san!R548=-999,"NA",IF(san!R548&gt;99, "&gt;99", IF(san!R548&lt;1, "&lt;1", san!R548))), "-")</f>
        <v>-</v>
      </c>
      <c r="S550" s="39" t="str">
        <f>IF(ISNUMBER(san!S548), IF(san!S548=-999,"NA",IF(san!S548&gt;99, "&gt;99", IF(san!S548&lt;1, "&lt;1", san!S548))), "-")</f>
        <v>-</v>
      </c>
      <c r="T550" s="40" t="str">
        <f>IF(ISNUMBER(san!T548), IF(san!T548=-999,"NA",IF(san!T548&gt;99, "&gt;99", IF(san!T548&lt;1, "&lt;1", san!T548))), "-")</f>
        <v>-</v>
      </c>
      <c r="U550" s="29" t="str">
        <f>IF(ISNUMBER(san!U548), IF(san!U548=-999,"NA",san!U548), "-")</f>
        <v>-</v>
      </c>
      <c r="V550" s="29" t="str">
        <f>IF(ISNUMBER(san!V548), IF(san!V548=-999,"NA",san!V548), "-")</f>
        <v>-</v>
      </c>
      <c r="W550" s="41" t="str">
        <f>IF(ISNUMBER(san!W548), IF(san!W548=-999,"NA",IF(san!W548&gt;99, "&gt;99", IF(san!W548&lt;1, "&lt;1", san!W548))), "-")</f>
        <v>-</v>
      </c>
      <c r="X550" s="39" t="str">
        <f>IF(ISNUMBER(san!X548), IF(san!X548=-999,"NA",IF(san!X548&gt;99, "&gt;99", IF(san!X548&lt;1, "&lt;1", san!X548))), "-")</f>
        <v>-</v>
      </c>
      <c r="Y550" s="39" t="str">
        <f>IF(ISNUMBER(san!Y548), IF(san!Y548=-999,"NA",IF(san!Y548&gt;99, "&gt;99", IF(san!Y548&lt;1, "&lt;1", san!Y548))), "-")</f>
        <v>-</v>
      </c>
      <c r="Z550" s="39" t="str">
        <f>IF(ISNUMBER(san!Z548), IF(san!Z548=-999,"NA",IF(san!Z548&gt;99, "&gt;99", IF(san!Z548&lt;1, "&lt;1", san!Z548))), "-")</f>
        <v>-</v>
      </c>
      <c r="AA550" s="29" t="str">
        <f>IF(ISNUMBER(san!AA548), IF(san!AA548=-999,"NA",san!AA548), "-")</f>
        <v>-</v>
      </c>
      <c r="AB550" s="39" t="str">
        <f>IF(ISNUMBER(san!AB548), IF(san!AB548=-999,"NA",IF(san!AB548&gt;99, "&gt;99", IF(san!AB548&lt;1, "&lt;1", san!AB548))), "-")</f>
        <v>-</v>
      </c>
      <c r="AC550" s="39" t="str">
        <f>IF(ISNUMBER(san!AC548), IF(san!AC548=-999,"NA",IF(san!AC548&gt;99, "&gt;99", IF(san!AC548&lt;1, "&lt;1", san!AC548))), "-")</f>
        <v>-</v>
      </c>
      <c r="AD550" s="39" t="str">
        <f>IF(ISNUMBER(san!AD548), IF(san!AD548=-999,"NA",IF(san!AD548&gt;99, "&gt;99", IF(san!AD548&lt;1, "&lt;1", san!AD548))), "-")</f>
        <v>-</v>
      </c>
      <c r="AE550" s="41" t="str">
        <f>IF(ISNUMBER(san!AE548), IF(san!AE548=-999,"NA",IF(san!AE548&gt;99, "&gt;99", IF(san!AE548&lt;1, "&lt;1", san!AE548))), "-")</f>
        <v>-</v>
      </c>
      <c r="AF550" s="39" t="str">
        <f>IF(ISNUMBER(san!AF548), IF(san!AF548=-999,"NA",IF(san!AF548&gt;99, "&gt;99", IF(san!AF548&lt;1, "&lt;1", san!AF548))), "-")</f>
        <v>-</v>
      </c>
      <c r="AG550" s="39" t="str">
        <f>IF(ISNUMBER(san!AG548), IF(san!AG548=-999,"NA",IF(san!AG548&gt;99, "&gt;99", IF(san!AG548&lt;1, "&lt;1", san!AG548))), "-")</f>
        <v>-</v>
      </c>
      <c r="AH550" s="39" t="str">
        <f>IF(ISNUMBER(san!AH548), IF(san!AH548=-999,"NA",IF(san!AH548&gt;99, "&gt;99", IF(san!AH548&lt;1, "&lt;1", san!AH548))), "-")</f>
        <v>-</v>
      </c>
      <c r="AI550" s="29" t="str">
        <f>IF(ISNUMBER(san!AI548), IF(san!AI548=-999,"NA",san!AI548), "-")</f>
        <v>-</v>
      </c>
      <c r="AJ550" s="39" t="str">
        <f>IF(ISNUMBER(san!AJ548), IF(san!AJ548=-999,"NA",IF(san!AJ548&gt;99, "&gt;99", IF(san!AJ548&lt;1, "&lt;1", san!AJ548))), "-")</f>
        <v>-</v>
      </c>
      <c r="AK550" s="39" t="str">
        <f>IF(ISNUMBER(san!AK548), IF(san!AK548=-999,"NA",IF(san!AK548&gt;99, "&gt;99", IF(san!AK548&lt;1, "&lt;1", san!AK548))), "-")</f>
        <v>-</v>
      </c>
      <c r="AL550" s="39" t="str">
        <f>IF(ISNUMBER(san!AL548), IF(san!AL548=-999,"NA",IF(san!AL548&gt;99, "&gt;99", IF(san!AL548&lt;1, "&lt;1", san!AL548))), "-")</f>
        <v>-</v>
      </c>
      <c r="AM550" s="41" t="str">
        <f>IF(ISNUMBER(san!AM548), IF(san!AM548=-999,"NA",IF(san!AM548&gt;99, "&gt;99", IF(san!AM548&lt;1, "&lt;1", san!AM548))), "-")</f>
        <v>-</v>
      </c>
      <c r="AN550" s="39" t="str">
        <f>IF(ISNUMBER(san!AN548), IF(san!AN548=-999,"NA",IF(san!AN548&gt;99, "&gt;99", IF(san!AN548&lt;1, "&lt;1", san!AN548))), "-")</f>
        <v>-</v>
      </c>
      <c r="AO550" s="39" t="str">
        <f>IF(ISNUMBER(san!AO548), IF(san!AO548=-999,"NA",IF(san!AO548&gt;99, "&gt;99", IF(san!AO548&lt;1, "&lt;1", san!AO548))), "-")</f>
        <v>-</v>
      </c>
      <c r="AP550" s="39" t="str">
        <f>IF(ISNUMBER(san!AP548), IF(san!AP548=-999,"NA",IF(san!AP548&gt;99, "&gt;99", IF(san!AP548&lt;1, "&lt;1", san!AP548))), "-")</f>
        <v>-</v>
      </c>
      <c r="AQ550" s="29" t="str">
        <f>IF(ISNUMBER(san!AQ548), IF(san!AQ548=-999,"NA",san!AQ548), "-")</f>
        <v>-</v>
      </c>
      <c r="AR550" s="39" t="str">
        <f>IF(ISNUMBER(san!AR548), IF(san!AR548=-999,"NA",IF(san!AR548&gt;99, "&gt;99", IF(san!AR548&lt;1, "&lt;1", san!AR548))), "-")</f>
        <v>-</v>
      </c>
      <c r="AS550" s="39" t="str">
        <f>IF(ISNUMBER(san!AS548), IF(san!AS548=-999,"NA",IF(san!AS548&gt;99, "&gt;99", IF(san!AS548&lt;1, "&lt;1", san!AS548))), "-")</f>
        <v>-</v>
      </c>
      <c r="AT550" s="39" t="str">
        <f>IF(ISNUMBER(san!AT548), IF(san!AT548=-999,"NA",IF(san!AT548&gt;99, "&gt;99", IF(san!AT548&lt;1, "&lt;1", san!AT548))), "-")</f>
        <v>-</v>
      </c>
    </row>
    <row r="551" ht="15" hidden="true">
      <c r="A551" s="36" t="str">
        <f>IF(ISBLANK(san!A549), "", san!A549)</f>
        <v/>
      </c>
      <c r="B551" s="57" t="str">
        <f>IF(ISBLANK(san!B549), "", san!B549)</f>
        <v/>
      </c>
      <c r="C551" s="37" t="str">
        <f>IF(ISNUMBER(san!C549), san!C549, "-")</f>
        <v>-</v>
      </c>
      <c r="D551" s="39" t="str">
        <f>IF(ISNUMBER(san!D549), san!D549, "-")</f>
        <v>-</v>
      </c>
      <c r="E551" s="38" t="str">
        <f>IF(ISNUMBER(san!E549), IF(san!E549=-999,"NA",IF(san!E549&gt;99, "&gt;99", IF(san!E549&lt;1, "&lt;1", san!E549))), "-")</f>
        <v>-</v>
      </c>
      <c r="F551" s="39" t="str">
        <f>IF(ISNUMBER(san!F549), IF(san!F549=-999,"NA",IF(san!F549&gt;99, "&gt;99", IF(san!F549&lt;1, "&lt;1", san!F549))), "-")</f>
        <v>-</v>
      </c>
      <c r="G551" s="39" t="str">
        <f>IF(ISNUMBER(san!G549), IF(san!G549=-999,"NA",IF(san!G549&gt;99, "&gt;99", IF(san!G549&lt;1, "&lt;1", san!G549))), "-")</f>
        <v>-</v>
      </c>
      <c r="H551" s="40" t="str">
        <f>IF(ISNUMBER(san!H549), IF(san!H549=-999,"NA",IF(san!H549&gt;99, "&gt;99", IF(san!H549&lt;1, "&lt;1", san!H549))), "-")</f>
        <v>-</v>
      </c>
      <c r="I551" s="29" t="str">
        <f>IF(ISNUMBER(san!I549), IF(san!I549=-999,"NA",san!I549), "-")</f>
        <v>-</v>
      </c>
      <c r="J551" s="29" t="str">
        <f>IF(ISNUMBER(san!J549), IF(san!J549=-999,"NA",san!J549), "-")</f>
        <v>-</v>
      </c>
      <c r="K551" s="38" t="str">
        <f>IF(ISNUMBER(san!K549), IF(san!K549=-999,"NA",IF(san!K549&gt;99, "&gt;99", IF(san!K549&lt;1, "&lt;1", san!K549))), "-")</f>
        <v>-</v>
      </c>
      <c r="L551" s="39" t="str">
        <f>IF(ISNUMBER(san!L549), IF(san!L549=-999,"NA",IF(san!L549&gt;99, "&gt;99", IF(san!L549&lt;1, "&lt;1", san!L549))), "-")</f>
        <v>-</v>
      </c>
      <c r="M551" s="39" t="str">
        <f>IF(ISNUMBER(san!M549), IF(san!M549=-999,"NA",IF(san!M549&gt;99, "&gt;99", IF(san!M549&lt;1, "&lt;1", san!M549))), "-")</f>
        <v>-</v>
      </c>
      <c r="N551" s="40" t="str">
        <f>IF(ISNUMBER(san!N549), IF(san!N549=-999,"NA",IF(san!N549&gt;99, "&gt;99", IF(san!N549&lt;1, "&lt;1", san!N549))), "-")</f>
        <v>-</v>
      </c>
      <c r="O551" s="29" t="str">
        <f>IF(ISNUMBER(san!O549), IF(san!O549=-999,"NA",san!O549), "-")</f>
        <v>-</v>
      </c>
      <c r="P551" s="29" t="str">
        <f>IF(ISNUMBER(san!P549), IF(san!P549=-999,"NA",san!P549), "-")</f>
        <v>-</v>
      </c>
      <c r="Q551" s="38" t="str">
        <f>IF(ISNUMBER(san!Q549), IF(san!Q549=-999,"NA",IF(san!Q549&gt;99, "&gt;99", IF(san!Q549&lt;1, "&lt;1", san!Q549))), "-")</f>
        <v>-</v>
      </c>
      <c r="R551" s="39" t="str">
        <f>IF(ISNUMBER(san!R549), IF(san!R549=-999,"NA",IF(san!R549&gt;99, "&gt;99", IF(san!R549&lt;1, "&lt;1", san!R549))), "-")</f>
        <v>-</v>
      </c>
      <c r="S551" s="39" t="str">
        <f>IF(ISNUMBER(san!S549), IF(san!S549=-999,"NA",IF(san!S549&gt;99, "&gt;99", IF(san!S549&lt;1, "&lt;1", san!S549))), "-")</f>
        <v>-</v>
      </c>
      <c r="T551" s="40" t="str">
        <f>IF(ISNUMBER(san!T549), IF(san!T549=-999,"NA",IF(san!T549&gt;99, "&gt;99", IF(san!T549&lt;1, "&lt;1", san!T549))), "-")</f>
        <v>-</v>
      </c>
      <c r="U551" s="29" t="str">
        <f>IF(ISNUMBER(san!U549), IF(san!U549=-999,"NA",san!U549), "-")</f>
        <v>-</v>
      </c>
      <c r="V551" s="29" t="str">
        <f>IF(ISNUMBER(san!V549), IF(san!V549=-999,"NA",san!V549), "-")</f>
        <v>-</v>
      </c>
      <c r="W551" s="41" t="str">
        <f>IF(ISNUMBER(san!W549), IF(san!W549=-999,"NA",IF(san!W549&gt;99, "&gt;99", IF(san!W549&lt;1, "&lt;1", san!W549))), "-")</f>
        <v>-</v>
      </c>
      <c r="X551" s="39" t="str">
        <f>IF(ISNUMBER(san!X549), IF(san!X549=-999,"NA",IF(san!X549&gt;99, "&gt;99", IF(san!X549&lt;1, "&lt;1", san!X549))), "-")</f>
        <v>-</v>
      </c>
      <c r="Y551" s="39" t="str">
        <f>IF(ISNUMBER(san!Y549), IF(san!Y549=-999,"NA",IF(san!Y549&gt;99, "&gt;99", IF(san!Y549&lt;1, "&lt;1", san!Y549))), "-")</f>
        <v>-</v>
      </c>
      <c r="Z551" s="39" t="str">
        <f>IF(ISNUMBER(san!Z549), IF(san!Z549=-999,"NA",IF(san!Z549&gt;99, "&gt;99", IF(san!Z549&lt;1, "&lt;1", san!Z549))), "-")</f>
        <v>-</v>
      </c>
      <c r="AA551" s="29" t="str">
        <f>IF(ISNUMBER(san!AA549), IF(san!AA549=-999,"NA",san!AA549), "-")</f>
        <v>-</v>
      </c>
      <c r="AB551" s="39" t="str">
        <f>IF(ISNUMBER(san!AB549), IF(san!AB549=-999,"NA",IF(san!AB549&gt;99, "&gt;99", IF(san!AB549&lt;1, "&lt;1", san!AB549))), "-")</f>
        <v>-</v>
      </c>
      <c r="AC551" s="39" t="str">
        <f>IF(ISNUMBER(san!AC549), IF(san!AC549=-999,"NA",IF(san!AC549&gt;99, "&gt;99", IF(san!AC549&lt;1, "&lt;1", san!AC549))), "-")</f>
        <v>-</v>
      </c>
      <c r="AD551" s="39" t="str">
        <f>IF(ISNUMBER(san!AD549), IF(san!AD549=-999,"NA",IF(san!AD549&gt;99, "&gt;99", IF(san!AD549&lt;1, "&lt;1", san!AD549))), "-")</f>
        <v>-</v>
      </c>
      <c r="AE551" s="41" t="str">
        <f>IF(ISNUMBER(san!AE549), IF(san!AE549=-999,"NA",IF(san!AE549&gt;99, "&gt;99", IF(san!AE549&lt;1, "&lt;1", san!AE549))), "-")</f>
        <v>-</v>
      </c>
      <c r="AF551" s="39" t="str">
        <f>IF(ISNUMBER(san!AF549), IF(san!AF549=-999,"NA",IF(san!AF549&gt;99, "&gt;99", IF(san!AF549&lt;1, "&lt;1", san!AF549))), "-")</f>
        <v>-</v>
      </c>
      <c r="AG551" s="39" t="str">
        <f>IF(ISNUMBER(san!AG549), IF(san!AG549=-999,"NA",IF(san!AG549&gt;99, "&gt;99", IF(san!AG549&lt;1, "&lt;1", san!AG549))), "-")</f>
        <v>-</v>
      </c>
      <c r="AH551" s="39" t="str">
        <f>IF(ISNUMBER(san!AH549), IF(san!AH549=-999,"NA",IF(san!AH549&gt;99, "&gt;99", IF(san!AH549&lt;1, "&lt;1", san!AH549))), "-")</f>
        <v>-</v>
      </c>
      <c r="AI551" s="29" t="str">
        <f>IF(ISNUMBER(san!AI549), IF(san!AI549=-999,"NA",san!AI549), "-")</f>
        <v>-</v>
      </c>
      <c r="AJ551" s="39" t="str">
        <f>IF(ISNUMBER(san!AJ549), IF(san!AJ549=-999,"NA",IF(san!AJ549&gt;99, "&gt;99", IF(san!AJ549&lt;1, "&lt;1", san!AJ549))), "-")</f>
        <v>-</v>
      </c>
      <c r="AK551" s="39" t="str">
        <f>IF(ISNUMBER(san!AK549), IF(san!AK549=-999,"NA",IF(san!AK549&gt;99, "&gt;99", IF(san!AK549&lt;1, "&lt;1", san!AK549))), "-")</f>
        <v>-</v>
      </c>
      <c r="AL551" s="39" t="str">
        <f>IF(ISNUMBER(san!AL549), IF(san!AL549=-999,"NA",IF(san!AL549&gt;99, "&gt;99", IF(san!AL549&lt;1, "&lt;1", san!AL549))), "-")</f>
        <v>-</v>
      </c>
      <c r="AM551" s="41" t="str">
        <f>IF(ISNUMBER(san!AM549), IF(san!AM549=-999,"NA",IF(san!AM549&gt;99, "&gt;99", IF(san!AM549&lt;1, "&lt;1", san!AM549))), "-")</f>
        <v>-</v>
      </c>
      <c r="AN551" s="39" t="str">
        <f>IF(ISNUMBER(san!AN549), IF(san!AN549=-999,"NA",IF(san!AN549&gt;99, "&gt;99", IF(san!AN549&lt;1, "&lt;1", san!AN549))), "-")</f>
        <v>-</v>
      </c>
      <c r="AO551" s="39" t="str">
        <f>IF(ISNUMBER(san!AO549), IF(san!AO549=-999,"NA",IF(san!AO549&gt;99, "&gt;99", IF(san!AO549&lt;1, "&lt;1", san!AO549))), "-")</f>
        <v>-</v>
      </c>
      <c r="AP551" s="39" t="str">
        <f>IF(ISNUMBER(san!AP549), IF(san!AP549=-999,"NA",IF(san!AP549&gt;99, "&gt;99", IF(san!AP549&lt;1, "&lt;1", san!AP549))), "-")</f>
        <v>-</v>
      </c>
      <c r="AQ551" s="29" t="str">
        <f>IF(ISNUMBER(san!AQ549), IF(san!AQ549=-999,"NA",san!AQ549), "-")</f>
        <v>-</v>
      </c>
      <c r="AR551" s="39" t="str">
        <f>IF(ISNUMBER(san!AR549), IF(san!AR549=-999,"NA",IF(san!AR549&gt;99, "&gt;99", IF(san!AR549&lt;1, "&lt;1", san!AR549))), "-")</f>
        <v>-</v>
      </c>
      <c r="AS551" s="39" t="str">
        <f>IF(ISNUMBER(san!AS549), IF(san!AS549=-999,"NA",IF(san!AS549&gt;99, "&gt;99", IF(san!AS549&lt;1, "&lt;1", san!AS549))), "-")</f>
        <v>-</v>
      </c>
      <c r="AT551" s="39" t="str">
        <f>IF(ISNUMBER(san!AT549), IF(san!AT549=-999,"NA",IF(san!AT549&gt;99, "&gt;99", IF(san!AT549&lt;1, "&lt;1", san!AT549))), "-")</f>
        <v>-</v>
      </c>
    </row>
    <row r="552" ht="15" hidden="true">
      <c r="A552" s="36" t="str">
        <f>IF(ISBLANK(san!A550), "", san!A550)</f>
        <v/>
      </c>
      <c r="B552" s="57" t="str">
        <f>IF(ISBLANK(san!B550), "", san!B550)</f>
        <v/>
      </c>
      <c r="C552" s="37" t="str">
        <f>IF(ISNUMBER(san!C550), san!C550, "-")</f>
        <v>-</v>
      </c>
      <c r="D552" s="39" t="str">
        <f>IF(ISNUMBER(san!D550), san!D550, "-")</f>
        <v>-</v>
      </c>
      <c r="E552" s="38" t="str">
        <f>IF(ISNUMBER(san!E550), IF(san!E550=-999,"NA",IF(san!E550&gt;99, "&gt;99", IF(san!E550&lt;1, "&lt;1", san!E550))), "-")</f>
        <v>-</v>
      </c>
      <c r="F552" s="39" t="str">
        <f>IF(ISNUMBER(san!F550), IF(san!F550=-999,"NA",IF(san!F550&gt;99, "&gt;99", IF(san!F550&lt;1, "&lt;1", san!F550))), "-")</f>
        <v>-</v>
      </c>
      <c r="G552" s="39" t="str">
        <f>IF(ISNUMBER(san!G550), IF(san!G550=-999,"NA",IF(san!G550&gt;99, "&gt;99", IF(san!G550&lt;1, "&lt;1", san!G550))), "-")</f>
        <v>-</v>
      </c>
      <c r="H552" s="40" t="str">
        <f>IF(ISNUMBER(san!H550), IF(san!H550=-999,"NA",IF(san!H550&gt;99, "&gt;99", IF(san!H550&lt;1, "&lt;1", san!H550))), "-")</f>
        <v>-</v>
      </c>
      <c r="I552" s="29" t="str">
        <f>IF(ISNUMBER(san!I550), IF(san!I550=-999,"NA",san!I550), "-")</f>
        <v>-</v>
      </c>
      <c r="J552" s="29" t="str">
        <f>IF(ISNUMBER(san!J550), IF(san!J550=-999,"NA",san!J550), "-")</f>
        <v>-</v>
      </c>
      <c r="K552" s="38" t="str">
        <f>IF(ISNUMBER(san!K550), IF(san!K550=-999,"NA",IF(san!K550&gt;99, "&gt;99", IF(san!K550&lt;1, "&lt;1", san!K550))), "-")</f>
        <v>-</v>
      </c>
      <c r="L552" s="39" t="str">
        <f>IF(ISNUMBER(san!L550), IF(san!L550=-999,"NA",IF(san!L550&gt;99, "&gt;99", IF(san!L550&lt;1, "&lt;1", san!L550))), "-")</f>
        <v>-</v>
      </c>
      <c r="M552" s="39" t="str">
        <f>IF(ISNUMBER(san!M550), IF(san!M550=-999,"NA",IF(san!M550&gt;99, "&gt;99", IF(san!M550&lt;1, "&lt;1", san!M550))), "-")</f>
        <v>-</v>
      </c>
      <c r="N552" s="40" t="str">
        <f>IF(ISNUMBER(san!N550), IF(san!N550=-999,"NA",IF(san!N550&gt;99, "&gt;99", IF(san!N550&lt;1, "&lt;1", san!N550))), "-")</f>
        <v>-</v>
      </c>
      <c r="O552" s="29" t="str">
        <f>IF(ISNUMBER(san!O550), IF(san!O550=-999,"NA",san!O550), "-")</f>
        <v>-</v>
      </c>
      <c r="P552" s="29" t="str">
        <f>IF(ISNUMBER(san!P550), IF(san!P550=-999,"NA",san!P550), "-")</f>
        <v>-</v>
      </c>
      <c r="Q552" s="38" t="str">
        <f>IF(ISNUMBER(san!Q550), IF(san!Q550=-999,"NA",IF(san!Q550&gt;99, "&gt;99", IF(san!Q550&lt;1, "&lt;1", san!Q550))), "-")</f>
        <v>-</v>
      </c>
      <c r="R552" s="39" t="str">
        <f>IF(ISNUMBER(san!R550), IF(san!R550=-999,"NA",IF(san!R550&gt;99, "&gt;99", IF(san!R550&lt;1, "&lt;1", san!R550))), "-")</f>
        <v>-</v>
      </c>
      <c r="S552" s="39" t="str">
        <f>IF(ISNUMBER(san!S550), IF(san!S550=-999,"NA",IF(san!S550&gt;99, "&gt;99", IF(san!S550&lt;1, "&lt;1", san!S550))), "-")</f>
        <v>-</v>
      </c>
      <c r="T552" s="40" t="str">
        <f>IF(ISNUMBER(san!T550), IF(san!T550=-999,"NA",IF(san!T550&gt;99, "&gt;99", IF(san!T550&lt;1, "&lt;1", san!T550))), "-")</f>
        <v>-</v>
      </c>
      <c r="U552" s="29" t="str">
        <f>IF(ISNUMBER(san!U550), IF(san!U550=-999,"NA",san!U550), "-")</f>
        <v>-</v>
      </c>
      <c r="V552" s="29" t="str">
        <f>IF(ISNUMBER(san!V550), IF(san!V550=-999,"NA",san!V550), "-")</f>
        <v>-</v>
      </c>
      <c r="W552" s="41" t="str">
        <f>IF(ISNUMBER(san!W550), IF(san!W550=-999,"NA",IF(san!W550&gt;99, "&gt;99", IF(san!W550&lt;1, "&lt;1", san!W550))), "-")</f>
        <v>-</v>
      </c>
      <c r="X552" s="39" t="str">
        <f>IF(ISNUMBER(san!X550), IF(san!X550=-999,"NA",IF(san!X550&gt;99, "&gt;99", IF(san!X550&lt;1, "&lt;1", san!X550))), "-")</f>
        <v>-</v>
      </c>
      <c r="Y552" s="39" t="str">
        <f>IF(ISNUMBER(san!Y550), IF(san!Y550=-999,"NA",IF(san!Y550&gt;99, "&gt;99", IF(san!Y550&lt;1, "&lt;1", san!Y550))), "-")</f>
        <v>-</v>
      </c>
      <c r="Z552" s="39" t="str">
        <f>IF(ISNUMBER(san!Z550), IF(san!Z550=-999,"NA",IF(san!Z550&gt;99, "&gt;99", IF(san!Z550&lt;1, "&lt;1", san!Z550))), "-")</f>
        <v>-</v>
      </c>
      <c r="AA552" s="29" t="str">
        <f>IF(ISNUMBER(san!AA550), IF(san!AA550=-999,"NA",san!AA550), "-")</f>
        <v>-</v>
      </c>
      <c r="AB552" s="39" t="str">
        <f>IF(ISNUMBER(san!AB550), IF(san!AB550=-999,"NA",IF(san!AB550&gt;99, "&gt;99", IF(san!AB550&lt;1, "&lt;1", san!AB550))), "-")</f>
        <v>-</v>
      </c>
      <c r="AC552" s="39" t="str">
        <f>IF(ISNUMBER(san!AC550), IF(san!AC550=-999,"NA",IF(san!AC550&gt;99, "&gt;99", IF(san!AC550&lt;1, "&lt;1", san!AC550))), "-")</f>
        <v>-</v>
      </c>
      <c r="AD552" s="39" t="str">
        <f>IF(ISNUMBER(san!AD550), IF(san!AD550=-999,"NA",IF(san!AD550&gt;99, "&gt;99", IF(san!AD550&lt;1, "&lt;1", san!AD550))), "-")</f>
        <v>-</v>
      </c>
      <c r="AE552" s="41" t="str">
        <f>IF(ISNUMBER(san!AE550), IF(san!AE550=-999,"NA",IF(san!AE550&gt;99, "&gt;99", IF(san!AE550&lt;1, "&lt;1", san!AE550))), "-")</f>
        <v>-</v>
      </c>
      <c r="AF552" s="39" t="str">
        <f>IF(ISNUMBER(san!AF550), IF(san!AF550=-999,"NA",IF(san!AF550&gt;99, "&gt;99", IF(san!AF550&lt;1, "&lt;1", san!AF550))), "-")</f>
        <v>-</v>
      </c>
      <c r="AG552" s="39" t="str">
        <f>IF(ISNUMBER(san!AG550), IF(san!AG550=-999,"NA",IF(san!AG550&gt;99, "&gt;99", IF(san!AG550&lt;1, "&lt;1", san!AG550))), "-")</f>
        <v>-</v>
      </c>
      <c r="AH552" s="39" t="str">
        <f>IF(ISNUMBER(san!AH550), IF(san!AH550=-999,"NA",IF(san!AH550&gt;99, "&gt;99", IF(san!AH550&lt;1, "&lt;1", san!AH550))), "-")</f>
        <v>-</v>
      </c>
      <c r="AI552" s="29" t="str">
        <f>IF(ISNUMBER(san!AI550), IF(san!AI550=-999,"NA",san!AI550), "-")</f>
        <v>-</v>
      </c>
      <c r="AJ552" s="39" t="str">
        <f>IF(ISNUMBER(san!AJ550), IF(san!AJ550=-999,"NA",IF(san!AJ550&gt;99, "&gt;99", IF(san!AJ550&lt;1, "&lt;1", san!AJ550))), "-")</f>
        <v>-</v>
      </c>
      <c r="AK552" s="39" t="str">
        <f>IF(ISNUMBER(san!AK550), IF(san!AK550=-999,"NA",IF(san!AK550&gt;99, "&gt;99", IF(san!AK550&lt;1, "&lt;1", san!AK550))), "-")</f>
        <v>-</v>
      </c>
      <c r="AL552" s="39" t="str">
        <f>IF(ISNUMBER(san!AL550), IF(san!AL550=-999,"NA",IF(san!AL550&gt;99, "&gt;99", IF(san!AL550&lt;1, "&lt;1", san!AL550))), "-")</f>
        <v>-</v>
      </c>
      <c r="AM552" s="41" t="str">
        <f>IF(ISNUMBER(san!AM550), IF(san!AM550=-999,"NA",IF(san!AM550&gt;99, "&gt;99", IF(san!AM550&lt;1, "&lt;1", san!AM550))), "-")</f>
        <v>-</v>
      </c>
      <c r="AN552" s="39" t="str">
        <f>IF(ISNUMBER(san!AN550), IF(san!AN550=-999,"NA",IF(san!AN550&gt;99, "&gt;99", IF(san!AN550&lt;1, "&lt;1", san!AN550))), "-")</f>
        <v>-</v>
      </c>
      <c r="AO552" s="39" t="str">
        <f>IF(ISNUMBER(san!AO550), IF(san!AO550=-999,"NA",IF(san!AO550&gt;99, "&gt;99", IF(san!AO550&lt;1, "&lt;1", san!AO550))), "-")</f>
        <v>-</v>
      </c>
      <c r="AP552" s="39" t="str">
        <f>IF(ISNUMBER(san!AP550), IF(san!AP550=-999,"NA",IF(san!AP550&gt;99, "&gt;99", IF(san!AP550&lt;1, "&lt;1", san!AP550))), "-")</f>
        <v>-</v>
      </c>
      <c r="AQ552" s="29" t="str">
        <f>IF(ISNUMBER(san!AQ550), IF(san!AQ550=-999,"NA",san!AQ550), "-")</f>
        <v>-</v>
      </c>
      <c r="AR552" s="39" t="str">
        <f>IF(ISNUMBER(san!AR550), IF(san!AR550=-999,"NA",IF(san!AR550&gt;99, "&gt;99", IF(san!AR550&lt;1, "&lt;1", san!AR550))), "-")</f>
        <v>-</v>
      </c>
      <c r="AS552" s="39" t="str">
        <f>IF(ISNUMBER(san!AS550), IF(san!AS550=-999,"NA",IF(san!AS550&gt;99, "&gt;99", IF(san!AS550&lt;1, "&lt;1", san!AS550))), "-")</f>
        <v>-</v>
      </c>
      <c r="AT552" s="39" t="str">
        <f>IF(ISNUMBER(san!AT550), IF(san!AT550=-999,"NA",IF(san!AT550&gt;99, "&gt;99", IF(san!AT550&lt;1, "&lt;1", san!AT550))), "-")</f>
        <v>-</v>
      </c>
    </row>
    <row r="553" ht="15" hidden="true">
      <c r="A553" s="36" t="str">
        <f>IF(ISBLANK(san!A551), "", san!A551)</f>
        <v/>
      </c>
      <c r="B553" s="57" t="str">
        <f>IF(ISBLANK(san!B551), "", san!B551)</f>
        <v/>
      </c>
      <c r="C553" s="37" t="str">
        <f>IF(ISNUMBER(san!C551), san!C551, "-")</f>
        <v>-</v>
      </c>
      <c r="D553" s="39" t="str">
        <f>IF(ISNUMBER(san!D551), san!D551, "-")</f>
        <v>-</v>
      </c>
      <c r="E553" s="38" t="str">
        <f>IF(ISNUMBER(san!E551), IF(san!E551=-999,"NA",IF(san!E551&gt;99, "&gt;99", IF(san!E551&lt;1, "&lt;1", san!E551))), "-")</f>
        <v>-</v>
      </c>
      <c r="F553" s="39" t="str">
        <f>IF(ISNUMBER(san!F551), IF(san!F551=-999,"NA",IF(san!F551&gt;99, "&gt;99", IF(san!F551&lt;1, "&lt;1", san!F551))), "-")</f>
        <v>-</v>
      </c>
      <c r="G553" s="39" t="str">
        <f>IF(ISNUMBER(san!G551), IF(san!G551=-999,"NA",IF(san!G551&gt;99, "&gt;99", IF(san!G551&lt;1, "&lt;1", san!G551))), "-")</f>
        <v>-</v>
      </c>
      <c r="H553" s="40" t="str">
        <f>IF(ISNUMBER(san!H551), IF(san!H551=-999,"NA",IF(san!H551&gt;99, "&gt;99", IF(san!H551&lt;1, "&lt;1", san!H551))), "-")</f>
        <v>-</v>
      </c>
      <c r="I553" s="29" t="str">
        <f>IF(ISNUMBER(san!I551), IF(san!I551=-999,"NA",san!I551), "-")</f>
        <v>-</v>
      </c>
      <c r="J553" s="29" t="str">
        <f>IF(ISNUMBER(san!J551), IF(san!J551=-999,"NA",san!J551), "-")</f>
        <v>-</v>
      </c>
      <c r="K553" s="38" t="str">
        <f>IF(ISNUMBER(san!K551), IF(san!K551=-999,"NA",IF(san!K551&gt;99, "&gt;99", IF(san!K551&lt;1, "&lt;1", san!K551))), "-")</f>
        <v>-</v>
      </c>
      <c r="L553" s="39" t="str">
        <f>IF(ISNUMBER(san!L551), IF(san!L551=-999,"NA",IF(san!L551&gt;99, "&gt;99", IF(san!L551&lt;1, "&lt;1", san!L551))), "-")</f>
        <v>-</v>
      </c>
      <c r="M553" s="39" t="str">
        <f>IF(ISNUMBER(san!M551), IF(san!M551=-999,"NA",IF(san!M551&gt;99, "&gt;99", IF(san!M551&lt;1, "&lt;1", san!M551))), "-")</f>
        <v>-</v>
      </c>
      <c r="N553" s="40" t="str">
        <f>IF(ISNUMBER(san!N551), IF(san!N551=-999,"NA",IF(san!N551&gt;99, "&gt;99", IF(san!N551&lt;1, "&lt;1", san!N551))), "-")</f>
        <v>-</v>
      </c>
      <c r="O553" s="29" t="str">
        <f>IF(ISNUMBER(san!O551), IF(san!O551=-999,"NA",san!O551), "-")</f>
        <v>-</v>
      </c>
      <c r="P553" s="29" t="str">
        <f>IF(ISNUMBER(san!P551), IF(san!P551=-999,"NA",san!P551), "-")</f>
        <v>-</v>
      </c>
      <c r="Q553" s="38" t="str">
        <f>IF(ISNUMBER(san!Q551), IF(san!Q551=-999,"NA",IF(san!Q551&gt;99, "&gt;99", IF(san!Q551&lt;1, "&lt;1", san!Q551))), "-")</f>
        <v>-</v>
      </c>
      <c r="R553" s="39" t="str">
        <f>IF(ISNUMBER(san!R551), IF(san!R551=-999,"NA",IF(san!R551&gt;99, "&gt;99", IF(san!R551&lt;1, "&lt;1", san!R551))), "-")</f>
        <v>-</v>
      </c>
      <c r="S553" s="39" t="str">
        <f>IF(ISNUMBER(san!S551), IF(san!S551=-999,"NA",IF(san!S551&gt;99, "&gt;99", IF(san!S551&lt;1, "&lt;1", san!S551))), "-")</f>
        <v>-</v>
      </c>
      <c r="T553" s="40" t="str">
        <f>IF(ISNUMBER(san!T551), IF(san!T551=-999,"NA",IF(san!T551&gt;99, "&gt;99", IF(san!T551&lt;1, "&lt;1", san!T551))), "-")</f>
        <v>-</v>
      </c>
      <c r="U553" s="29" t="str">
        <f>IF(ISNUMBER(san!U551), IF(san!U551=-999,"NA",san!U551), "-")</f>
        <v>-</v>
      </c>
      <c r="V553" s="29" t="str">
        <f>IF(ISNUMBER(san!V551), IF(san!V551=-999,"NA",san!V551), "-")</f>
        <v>-</v>
      </c>
      <c r="W553" s="41" t="str">
        <f>IF(ISNUMBER(san!W551), IF(san!W551=-999,"NA",IF(san!W551&gt;99, "&gt;99", IF(san!W551&lt;1, "&lt;1", san!W551))), "-")</f>
        <v>-</v>
      </c>
      <c r="X553" s="39" t="str">
        <f>IF(ISNUMBER(san!X551), IF(san!X551=-999,"NA",IF(san!X551&gt;99, "&gt;99", IF(san!X551&lt;1, "&lt;1", san!X551))), "-")</f>
        <v>-</v>
      </c>
      <c r="Y553" s="39" t="str">
        <f>IF(ISNUMBER(san!Y551), IF(san!Y551=-999,"NA",IF(san!Y551&gt;99, "&gt;99", IF(san!Y551&lt;1, "&lt;1", san!Y551))), "-")</f>
        <v>-</v>
      </c>
      <c r="Z553" s="39" t="str">
        <f>IF(ISNUMBER(san!Z551), IF(san!Z551=-999,"NA",IF(san!Z551&gt;99, "&gt;99", IF(san!Z551&lt;1, "&lt;1", san!Z551))), "-")</f>
        <v>-</v>
      </c>
      <c r="AA553" s="29" t="str">
        <f>IF(ISNUMBER(san!AA551), IF(san!AA551=-999,"NA",san!AA551), "-")</f>
        <v>-</v>
      </c>
      <c r="AB553" s="39" t="str">
        <f>IF(ISNUMBER(san!AB551), IF(san!AB551=-999,"NA",IF(san!AB551&gt;99, "&gt;99", IF(san!AB551&lt;1, "&lt;1", san!AB551))), "-")</f>
        <v>-</v>
      </c>
      <c r="AC553" s="39" t="str">
        <f>IF(ISNUMBER(san!AC551), IF(san!AC551=-999,"NA",IF(san!AC551&gt;99, "&gt;99", IF(san!AC551&lt;1, "&lt;1", san!AC551))), "-")</f>
        <v>-</v>
      </c>
      <c r="AD553" s="39" t="str">
        <f>IF(ISNUMBER(san!AD551), IF(san!AD551=-999,"NA",IF(san!AD551&gt;99, "&gt;99", IF(san!AD551&lt;1, "&lt;1", san!AD551))), "-")</f>
        <v>-</v>
      </c>
      <c r="AE553" s="41" t="str">
        <f>IF(ISNUMBER(san!AE551), IF(san!AE551=-999,"NA",IF(san!AE551&gt;99, "&gt;99", IF(san!AE551&lt;1, "&lt;1", san!AE551))), "-")</f>
        <v>-</v>
      </c>
      <c r="AF553" s="39" t="str">
        <f>IF(ISNUMBER(san!AF551), IF(san!AF551=-999,"NA",IF(san!AF551&gt;99, "&gt;99", IF(san!AF551&lt;1, "&lt;1", san!AF551))), "-")</f>
        <v>-</v>
      </c>
      <c r="AG553" s="39" t="str">
        <f>IF(ISNUMBER(san!AG551), IF(san!AG551=-999,"NA",IF(san!AG551&gt;99, "&gt;99", IF(san!AG551&lt;1, "&lt;1", san!AG551))), "-")</f>
        <v>-</v>
      </c>
      <c r="AH553" s="39" t="str">
        <f>IF(ISNUMBER(san!AH551), IF(san!AH551=-999,"NA",IF(san!AH551&gt;99, "&gt;99", IF(san!AH551&lt;1, "&lt;1", san!AH551))), "-")</f>
        <v>-</v>
      </c>
      <c r="AI553" s="29" t="str">
        <f>IF(ISNUMBER(san!AI551), IF(san!AI551=-999,"NA",san!AI551), "-")</f>
        <v>-</v>
      </c>
      <c r="AJ553" s="39" t="str">
        <f>IF(ISNUMBER(san!AJ551), IF(san!AJ551=-999,"NA",IF(san!AJ551&gt;99, "&gt;99", IF(san!AJ551&lt;1, "&lt;1", san!AJ551))), "-")</f>
        <v>-</v>
      </c>
      <c r="AK553" s="39" t="str">
        <f>IF(ISNUMBER(san!AK551), IF(san!AK551=-999,"NA",IF(san!AK551&gt;99, "&gt;99", IF(san!AK551&lt;1, "&lt;1", san!AK551))), "-")</f>
        <v>-</v>
      </c>
      <c r="AL553" s="39" t="str">
        <f>IF(ISNUMBER(san!AL551), IF(san!AL551=-999,"NA",IF(san!AL551&gt;99, "&gt;99", IF(san!AL551&lt;1, "&lt;1", san!AL551))), "-")</f>
        <v>-</v>
      </c>
      <c r="AM553" s="41" t="str">
        <f>IF(ISNUMBER(san!AM551), IF(san!AM551=-999,"NA",IF(san!AM551&gt;99, "&gt;99", IF(san!AM551&lt;1, "&lt;1", san!AM551))), "-")</f>
        <v>-</v>
      </c>
      <c r="AN553" s="39" t="str">
        <f>IF(ISNUMBER(san!AN551), IF(san!AN551=-999,"NA",IF(san!AN551&gt;99, "&gt;99", IF(san!AN551&lt;1, "&lt;1", san!AN551))), "-")</f>
        <v>-</v>
      </c>
      <c r="AO553" s="39" t="str">
        <f>IF(ISNUMBER(san!AO551), IF(san!AO551=-999,"NA",IF(san!AO551&gt;99, "&gt;99", IF(san!AO551&lt;1, "&lt;1", san!AO551))), "-")</f>
        <v>-</v>
      </c>
      <c r="AP553" s="39" t="str">
        <f>IF(ISNUMBER(san!AP551), IF(san!AP551=-999,"NA",IF(san!AP551&gt;99, "&gt;99", IF(san!AP551&lt;1, "&lt;1", san!AP551))), "-")</f>
        <v>-</v>
      </c>
      <c r="AQ553" s="29" t="str">
        <f>IF(ISNUMBER(san!AQ551), IF(san!AQ551=-999,"NA",san!AQ551), "-")</f>
        <v>-</v>
      </c>
      <c r="AR553" s="39" t="str">
        <f>IF(ISNUMBER(san!AR551), IF(san!AR551=-999,"NA",IF(san!AR551&gt;99, "&gt;99", IF(san!AR551&lt;1, "&lt;1", san!AR551))), "-")</f>
        <v>-</v>
      </c>
      <c r="AS553" s="39" t="str">
        <f>IF(ISNUMBER(san!AS551), IF(san!AS551=-999,"NA",IF(san!AS551&gt;99, "&gt;99", IF(san!AS551&lt;1, "&lt;1", san!AS551))), "-")</f>
        <v>-</v>
      </c>
      <c r="AT553" s="39" t="str">
        <f>IF(ISNUMBER(san!AT551), IF(san!AT551=-999,"NA",IF(san!AT551&gt;99, "&gt;99", IF(san!AT551&lt;1, "&lt;1", san!AT551))), "-")</f>
        <v>-</v>
      </c>
    </row>
    <row r="554" ht="15" hidden="true">
      <c r="A554" s="36" t="str">
        <f>IF(ISBLANK(san!A552), "", san!A552)</f>
        <v/>
      </c>
      <c r="B554" s="57" t="str">
        <f>IF(ISBLANK(san!B552), "", san!B552)</f>
        <v/>
      </c>
      <c r="C554" s="37" t="str">
        <f>IF(ISNUMBER(san!C552), san!C552, "-")</f>
        <v>-</v>
      </c>
      <c r="D554" s="39" t="str">
        <f>IF(ISNUMBER(san!D552), san!D552, "-")</f>
        <v>-</v>
      </c>
      <c r="E554" s="38" t="str">
        <f>IF(ISNUMBER(san!E552), IF(san!E552=-999,"NA",IF(san!E552&gt;99, "&gt;99", IF(san!E552&lt;1, "&lt;1", san!E552))), "-")</f>
        <v>-</v>
      </c>
      <c r="F554" s="39" t="str">
        <f>IF(ISNUMBER(san!F552), IF(san!F552=-999,"NA",IF(san!F552&gt;99, "&gt;99", IF(san!F552&lt;1, "&lt;1", san!F552))), "-")</f>
        <v>-</v>
      </c>
      <c r="G554" s="39" t="str">
        <f>IF(ISNUMBER(san!G552), IF(san!G552=-999,"NA",IF(san!G552&gt;99, "&gt;99", IF(san!G552&lt;1, "&lt;1", san!G552))), "-")</f>
        <v>-</v>
      </c>
      <c r="H554" s="40" t="str">
        <f>IF(ISNUMBER(san!H552), IF(san!H552=-999,"NA",IF(san!H552&gt;99, "&gt;99", IF(san!H552&lt;1, "&lt;1", san!H552))), "-")</f>
        <v>-</v>
      </c>
      <c r="I554" s="29" t="str">
        <f>IF(ISNUMBER(san!I552), IF(san!I552=-999,"NA",san!I552), "-")</f>
        <v>-</v>
      </c>
      <c r="J554" s="29" t="str">
        <f>IF(ISNUMBER(san!J552), IF(san!J552=-999,"NA",san!J552), "-")</f>
        <v>-</v>
      </c>
      <c r="K554" s="38" t="str">
        <f>IF(ISNUMBER(san!K552), IF(san!K552=-999,"NA",IF(san!K552&gt;99, "&gt;99", IF(san!K552&lt;1, "&lt;1", san!K552))), "-")</f>
        <v>-</v>
      </c>
      <c r="L554" s="39" t="str">
        <f>IF(ISNUMBER(san!L552), IF(san!L552=-999,"NA",IF(san!L552&gt;99, "&gt;99", IF(san!L552&lt;1, "&lt;1", san!L552))), "-")</f>
        <v>-</v>
      </c>
      <c r="M554" s="39" t="str">
        <f>IF(ISNUMBER(san!M552), IF(san!M552=-999,"NA",IF(san!M552&gt;99, "&gt;99", IF(san!M552&lt;1, "&lt;1", san!M552))), "-")</f>
        <v>-</v>
      </c>
      <c r="N554" s="40" t="str">
        <f>IF(ISNUMBER(san!N552), IF(san!N552=-999,"NA",IF(san!N552&gt;99, "&gt;99", IF(san!N552&lt;1, "&lt;1", san!N552))), "-")</f>
        <v>-</v>
      </c>
      <c r="O554" s="29" t="str">
        <f>IF(ISNUMBER(san!O552), IF(san!O552=-999,"NA",san!O552), "-")</f>
        <v>-</v>
      </c>
      <c r="P554" s="29" t="str">
        <f>IF(ISNUMBER(san!P552), IF(san!P552=-999,"NA",san!P552), "-")</f>
        <v>-</v>
      </c>
      <c r="Q554" s="38" t="str">
        <f>IF(ISNUMBER(san!Q552), IF(san!Q552=-999,"NA",IF(san!Q552&gt;99, "&gt;99", IF(san!Q552&lt;1, "&lt;1", san!Q552))), "-")</f>
        <v>-</v>
      </c>
      <c r="R554" s="39" t="str">
        <f>IF(ISNUMBER(san!R552), IF(san!R552=-999,"NA",IF(san!R552&gt;99, "&gt;99", IF(san!R552&lt;1, "&lt;1", san!R552))), "-")</f>
        <v>-</v>
      </c>
      <c r="S554" s="39" t="str">
        <f>IF(ISNUMBER(san!S552), IF(san!S552=-999,"NA",IF(san!S552&gt;99, "&gt;99", IF(san!S552&lt;1, "&lt;1", san!S552))), "-")</f>
        <v>-</v>
      </c>
      <c r="T554" s="40" t="str">
        <f>IF(ISNUMBER(san!T552), IF(san!T552=-999,"NA",IF(san!T552&gt;99, "&gt;99", IF(san!T552&lt;1, "&lt;1", san!T552))), "-")</f>
        <v>-</v>
      </c>
      <c r="U554" s="29" t="str">
        <f>IF(ISNUMBER(san!U552), IF(san!U552=-999,"NA",san!U552), "-")</f>
        <v>-</v>
      </c>
      <c r="V554" s="29" t="str">
        <f>IF(ISNUMBER(san!V552), IF(san!V552=-999,"NA",san!V552), "-")</f>
        <v>-</v>
      </c>
      <c r="W554" s="41" t="str">
        <f>IF(ISNUMBER(san!W552), IF(san!W552=-999,"NA",IF(san!W552&gt;99, "&gt;99", IF(san!W552&lt;1, "&lt;1", san!W552))), "-")</f>
        <v>-</v>
      </c>
      <c r="X554" s="39" t="str">
        <f>IF(ISNUMBER(san!X552), IF(san!X552=-999,"NA",IF(san!X552&gt;99, "&gt;99", IF(san!X552&lt;1, "&lt;1", san!X552))), "-")</f>
        <v>-</v>
      </c>
      <c r="Y554" s="39" t="str">
        <f>IF(ISNUMBER(san!Y552), IF(san!Y552=-999,"NA",IF(san!Y552&gt;99, "&gt;99", IF(san!Y552&lt;1, "&lt;1", san!Y552))), "-")</f>
        <v>-</v>
      </c>
      <c r="Z554" s="39" t="str">
        <f>IF(ISNUMBER(san!Z552), IF(san!Z552=-999,"NA",IF(san!Z552&gt;99, "&gt;99", IF(san!Z552&lt;1, "&lt;1", san!Z552))), "-")</f>
        <v>-</v>
      </c>
      <c r="AA554" s="29" t="str">
        <f>IF(ISNUMBER(san!AA552), IF(san!AA552=-999,"NA",san!AA552), "-")</f>
        <v>-</v>
      </c>
      <c r="AB554" s="39" t="str">
        <f>IF(ISNUMBER(san!AB552), IF(san!AB552=-999,"NA",IF(san!AB552&gt;99, "&gt;99", IF(san!AB552&lt;1, "&lt;1", san!AB552))), "-")</f>
        <v>-</v>
      </c>
      <c r="AC554" s="39" t="str">
        <f>IF(ISNUMBER(san!AC552), IF(san!AC552=-999,"NA",IF(san!AC552&gt;99, "&gt;99", IF(san!AC552&lt;1, "&lt;1", san!AC552))), "-")</f>
        <v>-</v>
      </c>
      <c r="AD554" s="39" t="str">
        <f>IF(ISNUMBER(san!AD552), IF(san!AD552=-999,"NA",IF(san!AD552&gt;99, "&gt;99", IF(san!AD552&lt;1, "&lt;1", san!AD552))), "-")</f>
        <v>-</v>
      </c>
      <c r="AE554" s="41" t="str">
        <f>IF(ISNUMBER(san!AE552), IF(san!AE552=-999,"NA",IF(san!AE552&gt;99, "&gt;99", IF(san!AE552&lt;1, "&lt;1", san!AE552))), "-")</f>
        <v>-</v>
      </c>
      <c r="AF554" s="39" t="str">
        <f>IF(ISNUMBER(san!AF552), IF(san!AF552=-999,"NA",IF(san!AF552&gt;99, "&gt;99", IF(san!AF552&lt;1, "&lt;1", san!AF552))), "-")</f>
        <v>-</v>
      </c>
      <c r="AG554" s="39" t="str">
        <f>IF(ISNUMBER(san!AG552), IF(san!AG552=-999,"NA",IF(san!AG552&gt;99, "&gt;99", IF(san!AG552&lt;1, "&lt;1", san!AG552))), "-")</f>
        <v>-</v>
      </c>
      <c r="AH554" s="39" t="str">
        <f>IF(ISNUMBER(san!AH552), IF(san!AH552=-999,"NA",IF(san!AH552&gt;99, "&gt;99", IF(san!AH552&lt;1, "&lt;1", san!AH552))), "-")</f>
        <v>-</v>
      </c>
      <c r="AI554" s="29" t="str">
        <f>IF(ISNUMBER(san!AI552), IF(san!AI552=-999,"NA",san!AI552), "-")</f>
        <v>-</v>
      </c>
      <c r="AJ554" s="39" t="str">
        <f>IF(ISNUMBER(san!AJ552), IF(san!AJ552=-999,"NA",IF(san!AJ552&gt;99, "&gt;99", IF(san!AJ552&lt;1, "&lt;1", san!AJ552))), "-")</f>
        <v>-</v>
      </c>
      <c r="AK554" s="39" t="str">
        <f>IF(ISNUMBER(san!AK552), IF(san!AK552=-999,"NA",IF(san!AK552&gt;99, "&gt;99", IF(san!AK552&lt;1, "&lt;1", san!AK552))), "-")</f>
        <v>-</v>
      </c>
      <c r="AL554" s="39" t="str">
        <f>IF(ISNUMBER(san!AL552), IF(san!AL552=-999,"NA",IF(san!AL552&gt;99, "&gt;99", IF(san!AL552&lt;1, "&lt;1", san!AL552))), "-")</f>
        <v>-</v>
      </c>
      <c r="AM554" s="41" t="str">
        <f>IF(ISNUMBER(san!AM552), IF(san!AM552=-999,"NA",IF(san!AM552&gt;99, "&gt;99", IF(san!AM552&lt;1, "&lt;1", san!AM552))), "-")</f>
        <v>-</v>
      </c>
      <c r="AN554" s="39" t="str">
        <f>IF(ISNUMBER(san!AN552), IF(san!AN552=-999,"NA",IF(san!AN552&gt;99, "&gt;99", IF(san!AN552&lt;1, "&lt;1", san!AN552))), "-")</f>
        <v>-</v>
      </c>
      <c r="AO554" s="39" t="str">
        <f>IF(ISNUMBER(san!AO552), IF(san!AO552=-999,"NA",IF(san!AO552&gt;99, "&gt;99", IF(san!AO552&lt;1, "&lt;1", san!AO552))), "-")</f>
        <v>-</v>
      </c>
      <c r="AP554" s="39" t="str">
        <f>IF(ISNUMBER(san!AP552), IF(san!AP552=-999,"NA",IF(san!AP552&gt;99, "&gt;99", IF(san!AP552&lt;1, "&lt;1", san!AP552))), "-")</f>
        <v>-</v>
      </c>
      <c r="AQ554" s="29" t="str">
        <f>IF(ISNUMBER(san!AQ552), IF(san!AQ552=-999,"NA",san!AQ552), "-")</f>
        <v>-</v>
      </c>
      <c r="AR554" s="39" t="str">
        <f>IF(ISNUMBER(san!AR552), IF(san!AR552=-999,"NA",IF(san!AR552&gt;99, "&gt;99", IF(san!AR552&lt;1, "&lt;1", san!AR552))), "-")</f>
        <v>-</v>
      </c>
      <c r="AS554" s="39" t="str">
        <f>IF(ISNUMBER(san!AS552), IF(san!AS552=-999,"NA",IF(san!AS552&gt;99, "&gt;99", IF(san!AS552&lt;1, "&lt;1", san!AS552))), "-")</f>
        <v>-</v>
      </c>
      <c r="AT554" s="39" t="str">
        <f>IF(ISNUMBER(san!AT552), IF(san!AT552=-999,"NA",IF(san!AT552&gt;99, "&gt;99", IF(san!AT552&lt;1, "&lt;1", san!AT552))), "-")</f>
        <v>-</v>
      </c>
    </row>
    <row r="555" ht="15" hidden="true">
      <c r="A555" s="36" t="str">
        <f>IF(ISBLANK(san!A553), "", san!A553)</f>
        <v/>
      </c>
      <c r="B555" s="57" t="str">
        <f>IF(ISBLANK(san!B553), "", san!B553)</f>
        <v/>
      </c>
      <c r="C555" s="37" t="str">
        <f>IF(ISNUMBER(san!C553), san!C553, "-")</f>
        <v>-</v>
      </c>
      <c r="D555" s="39" t="str">
        <f>IF(ISNUMBER(san!D553), san!D553, "-")</f>
        <v>-</v>
      </c>
      <c r="E555" s="38" t="str">
        <f>IF(ISNUMBER(san!E553), IF(san!E553=-999,"NA",IF(san!E553&gt;99, "&gt;99", IF(san!E553&lt;1, "&lt;1", san!E553))), "-")</f>
        <v>-</v>
      </c>
      <c r="F555" s="39" t="str">
        <f>IF(ISNUMBER(san!F553), IF(san!F553=-999,"NA",IF(san!F553&gt;99, "&gt;99", IF(san!F553&lt;1, "&lt;1", san!F553))), "-")</f>
        <v>-</v>
      </c>
      <c r="G555" s="39" t="str">
        <f>IF(ISNUMBER(san!G553), IF(san!G553=-999,"NA",IF(san!G553&gt;99, "&gt;99", IF(san!G553&lt;1, "&lt;1", san!G553))), "-")</f>
        <v>-</v>
      </c>
      <c r="H555" s="40" t="str">
        <f>IF(ISNUMBER(san!H553), IF(san!H553=-999,"NA",IF(san!H553&gt;99, "&gt;99", IF(san!H553&lt;1, "&lt;1", san!H553))), "-")</f>
        <v>-</v>
      </c>
      <c r="I555" s="29" t="str">
        <f>IF(ISNUMBER(san!I553), IF(san!I553=-999,"NA",san!I553), "-")</f>
        <v>-</v>
      </c>
      <c r="J555" s="29" t="str">
        <f>IF(ISNUMBER(san!J553), IF(san!J553=-999,"NA",san!J553), "-")</f>
        <v>-</v>
      </c>
      <c r="K555" s="38" t="str">
        <f>IF(ISNUMBER(san!K553), IF(san!K553=-999,"NA",IF(san!K553&gt;99, "&gt;99", IF(san!K553&lt;1, "&lt;1", san!K553))), "-")</f>
        <v>-</v>
      </c>
      <c r="L555" s="39" t="str">
        <f>IF(ISNUMBER(san!L553), IF(san!L553=-999,"NA",IF(san!L553&gt;99, "&gt;99", IF(san!L553&lt;1, "&lt;1", san!L553))), "-")</f>
        <v>-</v>
      </c>
      <c r="M555" s="39" t="str">
        <f>IF(ISNUMBER(san!M553), IF(san!M553=-999,"NA",IF(san!M553&gt;99, "&gt;99", IF(san!M553&lt;1, "&lt;1", san!M553))), "-")</f>
        <v>-</v>
      </c>
      <c r="N555" s="40" t="str">
        <f>IF(ISNUMBER(san!N553), IF(san!N553=-999,"NA",IF(san!N553&gt;99, "&gt;99", IF(san!N553&lt;1, "&lt;1", san!N553))), "-")</f>
        <v>-</v>
      </c>
      <c r="O555" s="29" t="str">
        <f>IF(ISNUMBER(san!O553), IF(san!O553=-999,"NA",san!O553), "-")</f>
        <v>-</v>
      </c>
      <c r="P555" s="29" t="str">
        <f>IF(ISNUMBER(san!P553), IF(san!P553=-999,"NA",san!P553), "-")</f>
        <v>-</v>
      </c>
      <c r="Q555" s="38" t="str">
        <f>IF(ISNUMBER(san!Q553), IF(san!Q553=-999,"NA",IF(san!Q553&gt;99, "&gt;99", IF(san!Q553&lt;1, "&lt;1", san!Q553))), "-")</f>
        <v>-</v>
      </c>
      <c r="R555" s="39" t="str">
        <f>IF(ISNUMBER(san!R553), IF(san!R553=-999,"NA",IF(san!R553&gt;99, "&gt;99", IF(san!R553&lt;1, "&lt;1", san!R553))), "-")</f>
        <v>-</v>
      </c>
      <c r="S555" s="39" t="str">
        <f>IF(ISNUMBER(san!S553), IF(san!S553=-999,"NA",IF(san!S553&gt;99, "&gt;99", IF(san!S553&lt;1, "&lt;1", san!S553))), "-")</f>
        <v>-</v>
      </c>
      <c r="T555" s="40" t="str">
        <f>IF(ISNUMBER(san!T553), IF(san!T553=-999,"NA",IF(san!T553&gt;99, "&gt;99", IF(san!T553&lt;1, "&lt;1", san!T553))), "-")</f>
        <v>-</v>
      </c>
      <c r="U555" s="29" t="str">
        <f>IF(ISNUMBER(san!U553), IF(san!U553=-999,"NA",san!U553), "-")</f>
        <v>-</v>
      </c>
      <c r="V555" s="29" t="str">
        <f>IF(ISNUMBER(san!V553), IF(san!V553=-999,"NA",san!V553), "-")</f>
        <v>-</v>
      </c>
      <c r="W555" s="41" t="str">
        <f>IF(ISNUMBER(san!W553), IF(san!W553=-999,"NA",IF(san!W553&gt;99, "&gt;99", IF(san!W553&lt;1, "&lt;1", san!W553))), "-")</f>
        <v>-</v>
      </c>
      <c r="X555" s="39" t="str">
        <f>IF(ISNUMBER(san!X553), IF(san!X553=-999,"NA",IF(san!X553&gt;99, "&gt;99", IF(san!X553&lt;1, "&lt;1", san!X553))), "-")</f>
        <v>-</v>
      </c>
      <c r="Y555" s="39" t="str">
        <f>IF(ISNUMBER(san!Y553), IF(san!Y553=-999,"NA",IF(san!Y553&gt;99, "&gt;99", IF(san!Y553&lt;1, "&lt;1", san!Y553))), "-")</f>
        <v>-</v>
      </c>
      <c r="Z555" s="39" t="str">
        <f>IF(ISNUMBER(san!Z553), IF(san!Z553=-999,"NA",IF(san!Z553&gt;99, "&gt;99", IF(san!Z553&lt;1, "&lt;1", san!Z553))), "-")</f>
        <v>-</v>
      </c>
      <c r="AA555" s="29" t="str">
        <f>IF(ISNUMBER(san!AA553), IF(san!AA553=-999,"NA",san!AA553), "-")</f>
        <v>-</v>
      </c>
      <c r="AB555" s="39" t="str">
        <f>IF(ISNUMBER(san!AB553), IF(san!AB553=-999,"NA",IF(san!AB553&gt;99, "&gt;99", IF(san!AB553&lt;1, "&lt;1", san!AB553))), "-")</f>
        <v>-</v>
      </c>
      <c r="AC555" s="39" t="str">
        <f>IF(ISNUMBER(san!AC553), IF(san!AC553=-999,"NA",IF(san!AC553&gt;99, "&gt;99", IF(san!AC553&lt;1, "&lt;1", san!AC553))), "-")</f>
        <v>-</v>
      </c>
      <c r="AD555" s="39" t="str">
        <f>IF(ISNUMBER(san!AD553), IF(san!AD553=-999,"NA",IF(san!AD553&gt;99, "&gt;99", IF(san!AD553&lt;1, "&lt;1", san!AD553))), "-")</f>
        <v>-</v>
      </c>
      <c r="AE555" s="41" t="str">
        <f>IF(ISNUMBER(san!AE553), IF(san!AE553=-999,"NA",IF(san!AE553&gt;99, "&gt;99", IF(san!AE553&lt;1, "&lt;1", san!AE553))), "-")</f>
        <v>-</v>
      </c>
      <c r="AF555" s="39" t="str">
        <f>IF(ISNUMBER(san!AF553), IF(san!AF553=-999,"NA",IF(san!AF553&gt;99, "&gt;99", IF(san!AF553&lt;1, "&lt;1", san!AF553))), "-")</f>
        <v>-</v>
      </c>
      <c r="AG555" s="39" t="str">
        <f>IF(ISNUMBER(san!AG553), IF(san!AG553=-999,"NA",IF(san!AG553&gt;99, "&gt;99", IF(san!AG553&lt;1, "&lt;1", san!AG553))), "-")</f>
        <v>-</v>
      </c>
      <c r="AH555" s="39" t="str">
        <f>IF(ISNUMBER(san!AH553), IF(san!AH553=-999,"NA",IF(san!AH553&gt;99, "&gt;99", IF(san!AH553&lt;1, "&lt;1", san!AH553))), "-")</f>
        <v>-</v>
      </c>
      <c r="AI555" s="29" t="str">
        <f>IF(ISNUMBER(san!AI553), IF(san!AI553=-999,"NA",san!AI553), "-")</f>
        <v>-</v>
      </c>
      <c r="AJ555" s="39" t="str">
        <f>IF(ISNUMBER(san!AJ553), IF(san!AJ553=-999,"NA",IF(san!AJ553&gt;99, "&gt;99", IF(san!AJ553&lt;1, "&lt;1", san!AJ553))), "-")</f>
        <v>-</v>
      </c>
      <c r="AK555" s="39" t="str">
        <f>IF(ISNUMBER(san!AK553), IF(san!AK553=-999,"NA",IF(san!AK553&gt;99, "&gt;99", IF(san!AK553&lt;1, "&lt;1", san!AK553))), "-")</f>
        <v>-</v>
      </c>
      <c r="AL555" s="39" t="str">
        <f>IF(ISNUMBER(san!AL553), IF(san!AL553=-999,"NA",IF(san!AL553&gt;99, "&gt;99", IF(san!AL553&lt;1, "&lt;1", san!AL553))), "-")</f>
        <v>-</v>
      </c>
      <c r="AM555" s="41" t="str">
        <f>IF(ISNUMBER(san!AM553), IF(san!AM553=-999,"NA",IF(san!AM553&gt;99, "&gt;99", IF(san!AM553&lt;1, "&lt;1", san!AM553))), "-")</f>
        <v>-</v>
      </c>
      <c r="AN555" s="39" t="str">
        <f>IF(ISNUMBER(san!AN553), IF(san!AN553=-999,"NA",IF(san!AN553&gt;99, "&gt;99", IF(san!AN553&lt;1, "&lt;1", san!AN553))), "-")</f>
        <v>-</v>
      </c>
      <c r="AO555" s="39" t="str">
        <f>IF(ISNUMBER(san!AO553), IF(san!AO553=-999,"NA",IF(san!AO553&gt;99, "&gt;99", IF(san!AO553&lt;1, "&lt;1", san!AO553))), "-")</f>
        <v>-</v>
      </c>
      <c r="AP555" s="39" t="str">
        <f>IF(ISNUMBER(san!AP553), IF(san!AP553=-999,"NA",IF(san!AP553&gt;99, "&gt;99", IF(san!AP553&lt;1, "&lt;1", san!AP553))), "-")</f>
        <v>-</v>
      </c>
      <c r="AQ555" s="29" t="str">
        <f>IF(ISNUMBER(san!AQ553), IF(san!AQ553=-999,"NA",san!AQ553), "-")</f>
        <v>-</v>
      </c>
      <c r="AR555" s="39" t="str">
        <f>IF(ISNUMBER(san!AR553), IF(san!AR553=-999,"NA",IF(san!AR553&gt;99, "&gt;99", IF(san!AR553&lt;1, "&lt;1", san!AR553))), "-")</f>
        <v>-</v>
      </c>
      <c r="AS555" s="39" t="str">
        <f>IF(ISNUMBER(san!AS553), IF(san!AS553=-999,"NA",IF(san!AS553&gt;99, "&gt;99", IF(san!AS553&lt;1, "&lt;1", san!AS553))), "-")</f>
        <v>-</v>
      </c>
      <c r="AT555" s="39" t="str">
        <f>IF(ISNUMBER(san!AT553), IF(san!AT553=-999,"NA",IF(san!AT553&gt;99, "&gt;99", IF(san!AT553&lt;1, "&lt;1", san!AT553))), "-")</f>
        <v>-</v>
      </c>
    </row>
    <row r="556" ht="15" hidden="true">
      <c r="A556" s="36" t="str">
        <f>IF(ISBLANK(san!A554), "", san!A554)</f>
        <v/>
      </c>
      <c r="B556" s="57" t="str">
        <f>IF(ISBLANK(san!B554), "", san!B554)</f>
        <v/>
      </c>
      <c r="C556" s="37" t="str">
        <f>IF(ISNUMBER(san!C554), san!C554, "-")</f>
        <v>-</v>
      </c>
      <c r="D556" s="39" t="str">
        <f>IF(ISNUMBER(san!D554), san!D554, "-")</f>
        <v>-</v>
      </c>
      <c r="E556" s="38" t="str">
        <f>IF(ISNUMBER(san!E554), IF(san!E554=-999,"NA",IF(san!E554&gt;99, "&gt;99", IF(san!E554&lt;1, "&lt;1", san!E554))), "-")</f>
        <v>-</v>
      </c>
      <c r="F556" s="39" t="str">
        <f>IF(ISNUMBER(san!F554), IF(san!F554=-999,"NA",IF(san!F554&gt;99, "&gt;99", IF(san!F554&lt;1, "&lt;1", san!F554))), "-")</f>
        <v>-</v>
      </c>
      <c r="G556" s="39" t="str">
        <f>IF(ISNUMBER(san!G554), IF(san!G554=-999,"NA",IF(san!G554&gt;99, "&gt;99", IF(san!G554&lt;1, "&lt;1", san!G554))), "-")</f>
        <v>-</v>
      </c>
      <c r="H556" s="40" t="str">
        <f>IF(ISNUMBER(san!H554), IF(san!H554=-999,"NA",IF(san!H554&gt;99, "&gt;99", IF(san!H554&lt;1, "&lt;1", san!H554))), "-")</f>
        <v>-</v>
      </c>
      <c r="I556" s="29" t="str">
        <f>IF(ISNUMBER(san!I554), IF(san!I554=-999,"NA",san!I554), "-")</f>
        <v>-</v>
      </c>
      <c r="J556" s="29" t="str">
        <f>IF(ISNUMBER(san!J554), IF(san!J554=-999,"NA",san!J554), "-")</f>
        <v>-</v>
      </c>
      <c r="K556" s="38" t="str">
        <f>IF(ISNUMBER(san!K554), IF(san!K554=-999,"NA",IF(san!K554&gt;99, "&gt;99", IF(san!K554&lt;1, "&lt;1", san!K554))), "-")</f>
        <v>-</v>
      </c>
      <c r="L556" s="39" t="str">
        <f>IF(ISNUMBER(san!L554), IF(san!L554=-999,"NA",IF(san!L554&gt;99, "&gt;99", IF(san!L554&lt;1, "&lt;1", san!L554))), "-")</f>
        <v>-</v>
      </c>
      <c r="M556" s="39" t="str">
        <f>IF(ISNUMBER(san!M554), IF(san!M554=-999,"NA",IF(san!M554&gt;99, "&gt;99", IF(san!M554&lt;1, "&lt;1", san!M554))), "-")</f>
        <v>-</v>
      </c>
      <c r="N556" s="40" t="str">
        <f>IF(ISNUMBER(san!N554), IF(san!N554=-999,"NA",IF(san!N554&gt;99, "&gt;99", IF(san!N554&lt;1, "&lt;1", san!N554))), "-")</f>
        <v>-</v>
      </c>
      <c r="O556" s="29" t="str">
        <f>IF(ISNUMBER(san!O554), IF(san!O554=-999,"NA",san!O554), "-")</f>
        <v>-</v>
      </c>
      <c r="P556" s="29" t="str">
        <f>IF(ISNUMBER(san!P554), IF(san!P554=-999,"NA",san!P554), "-")</f>
        <v>-</v>
      </c>
      <c r="Q556" s="38" t="str">
        <f>IF(ISNUMBER(san!Q554), IF(san!Q554=-999,"NA",IF(san!Q554&gt;99, "&gt;99", IF(san!Q554&lt;1, "&lt;1", san!Q554))), "-")</f>
        <v>-</v>
      </c>
      <c r="R556" s="39" t="str">
        <f>IF(ISNUMBER(san!R554), IF(san!R554=-999,"NA",IF(san!R554&gt;99, "&gt;99", IF(san!R554&lt;1, "&lt;1", san!R554))), "-")</f>
        <v>-</v>
      </c>
      <c r="S556" s="39" t="str">
        <f>IF(ISNUMBER(san!S554), IF(san!S554=-999,"NA",IF(san!S554&gt;99, "&gt;99", IF(san!S554&lt;1, "&lt;1", san!S554))), "-")</f>
        <v>-</v>
      </c>
      <c r="T556" s="40" t="str">
        <f>IF(ISNUMBER(san!T554), IF(san!T554=-999,"NA",IF(san!T554&gt;99, "&gt;99", IF(san!T554&lt;1, "&lt;1", san!T554))), "-")</f>
        <v>-</v>
      </c>
      <c r="U556" s="29" t="str">
        <f>IF(ISNUMBER(san!U554), IF(san!U554=-999,"NA",san!U554), "-")</f>
        <v>-</v>
      </c>
      <c r="V556" s="29" t="str">
        <f>IF(ISNUMBER(san!V554), IF(san!V554=-999,"NA",san!V554), "-")</f>
        <v>-</v>
      </c>
      <c r="W556" s="41" t="str">
        <f>IF(ISNUMBER(san!W554), IF(san!W554=-999,"NA",IF(san!W554&gt;99, "&gt;99", IF(san!W554&lt;1, "&lt;1", san!W554))), "-")</f>
        <v>-</v>
      </c>
      <c r="X556" s="39" t="str">
        <f>IF(ISNUMBER(san!X554), IF(san!X554=-999,"NA",IF(san!X554&gt;99, "&gt;99", IF(san!X554&lt;1, "&lt;1", san!X554))), "-")</f>
        <v>-</v>
      </c>
      <c r="Y556" s="39" t="str">
        <f>IF(ISNUMBER(san!Y554), IF(san!Y554=-999,"NA",IF(san!Y554&gt;99, "&gt;99", IF(san!Y554&lt;1, "&lt;1", san!Y554))), "-")</f>
        <v>-</v>
      </c>
      <c r="Z556" s="39" t="str">
        <f>IF(ISNUMBER(san!Z554), IF(san!Z554=-999,"NA",IF(san!Z554&gt;99, "&gt;99", IF(san!Z554&lt;1, "&lt;1", san!Z554))), "-")</f>
        <v>-</v>
      </c>
      <c r="AA556" s="29" t="str">
        <f>IF(ISNUMBER(san!AA554), IF(san!AA554=-999,"NA",san!AA554), "-")</f>
        <v>-</v>
      </c>
      <c r="AB556" s="39" t="str">
        <f>IF(ISNUMBER(san!AB554), IF(san!AB554=-999,"NA",IF(san!AB554&gt;99, "&gt;99", IF(san!AB554&lt;1, "&lt;1", san!AB554))), "-")</f>
        <v>-</v>
      </c>
      <c r="AC556" s="39" t="str">
        <f>IF(ISNUMBER(san!AC554), IF(san!AC554=-999,"NA",IF(san!AC554&gt;99, "&gt;99", IF(san!AC554&lt;1, "&lt;1", san!AC554))), "-")</f>
        <v>-</v>
      </c>
      <c r="AD556" s="39" t="str">
        <f>IF(ISNUMBER(san!AD554), IF(san!AD554=-999,"NA",IF(san!AD554&gt;99, "&gt;99", IF(san!AD554&lt;1, "&lt;1", san!AD554))), "-")</f>
        <v>-</v>
      </c>
      <c r="AE556" s="41" t="str">
        <f>IF(ISNUMBER(san!AE554), IF(san!AE554=-999,"NA",IF(san!AE554&gt;99, "&gt;99", IF(san!AE554&lt;1, "&lt;1", san!AE554))), "-")</f>
        <v>-</v>
      </c>
      <c r="AF556" s="39" t="str">
        <f>IF(ISNUMBER(san!AF554), IF(san!AF554=-999,"NA",IF(san!AF554&gt;99, "&gt;99", IF(san!AF554&lt;1, "&lt;1", san!AF554))), "-")</f>
        <v>-</v>
      </c>
      <c r="AG556" s="39" t="str">
        <f>IF(ISNUMBER(san!AG554), IF(san!AG554=-999,"NA",IF(san!AG554&gt;99, "&gt;99", IF(san!AG554&lt;1, "&lt;1", san!AG554))), "-")</f>
        <v>-</v>
      </c>
      <c r="AH556" s="39" t="str">
        <f>IF(ISNUMBER(san!AH554), IF(san!AH554=-999,"NA",IF(san!AH554&gt;99, "&gt;99", IF(san!AH554&lt;1, "&lt;1", san!AH554))), "-")</f>
        <v>-</v>
      </c>
      <c r="AI556" s="29" t="str">
        <f>IF(ISNUMBER(san!AI554), IF(san!AI554=-999,"NA",san!AI554), "-")</f>
        <v>-</v>
      </c>
      <c r="AJ556" s="39" t="str">
        <f>IF(ISNUMBER(san!AJ554), IF(san!AJ554=-999,"NA",IF(san!AJ554&gt;99, "&gt;99", IF(san!AJ554&lt;1, "&lt;1", san!AJ554))), "-")</f>
        <v>-</v>
      </c>
      <c r="AK556" s="39" t="str">
        <f>IF(ISNUMBER(san!AK554), IF(san!AK554=-999,"NA",IF(san!AK554&gt;99, "&gt;99", IF(san!AK554&lt;1, "&lt;1", san!AK554))), "-")</f>
        <v>-</v>
      </c>
      <c r="AL556" s="39" t="str">
        <f>IF(ISNUMBER(san!AL554), IF(san!AL554=-999,"NA",IF(san!AL554&gt;99, "&gt;99", IF(san!AL554&lt;1, "&lt;1", san!AL554))), "-")</f>
        <v>-</v>
      </c>
      <c r="AM556" s="41" t="str">
        <f>IF(ISNUMBER(san!AM554), IF(san!AM554=-999,"NA",IF(san!AM554&gt;99, "&gt;99", IF(san!AM554&lt;1, "&lt;1", san!AM554))), "-")</f>
        <v>-</v>
      </c>
      <c r="AN556" s="39" t="str">
        <f>IF(ISNUMBER(san!AN554), IF(san!AN554=-999,"NA",IF(san!AN554&gt;99, "&gt;99", IF(san!AN554&lt;1, "&lt;1", san!AN554))), "-")</f>
        <v>-</v>
      </c>
      <c r="AO556" s="39" t="str">
        <f>IF(ISNUMBER(san!AO554), IF(san!AO554=-999,"NA",IF(san!AO554&gt;99, "&gt;99", IF(san!AO554&lt;1, "&lt;1", san!AO554))), "-")</f>
        <v>-</v>
      </c>
      <c r="AP556" s="39" t="str">
        <f>IF(ISNUMBER(san!AP554), IF(san!AP554=-999,"NA",IF(san!AP554&gt;99, "&gt;99", IF(san!AP554&lt;1, "&lt;1", san!AP554))), "-")</f>
        <v>-</v>
      </c>
      <c r="AQ556" s="29" t="str">
        <f>IF(ISNUMBER(san!AQ554), IF(san!AQ554=-999,"NA",san!AQ554), "-")</f>
        <v>-</v>
      </c>
      <c r="AR556" s="39" t="str">
        <f>IF(ISNUMBER(san!AR554), IF(san!AR554=-999,"NA",IF(san!AR554&gt;99, "&gt;99", IF(san!AR554&lt;1, "&lt;1", san!AR554))), "-")</f>
        <v>-</v>
      </c>
      <c r="AS556" s="39" t="str">
        <f>IF(ISNUMBER(san!AS554), IF(san!AS554=-999,"NA",IF(san!AS554&gt;99, "&gt;99", IF(san!AS554&lt;1, "&lt;1", san!AS554))), "-")</f>
        <v>-</v>
      </c>
      <c r="AT556" s="39" t="str">
        <f>IF(ISNUMBER(san!AT554), IF(san!AT554=-999,"NA",IF(san!AT554&gt;99, "&gt;99", IF(san!AT554&lt;1, "&lt;1", san!AT554))), "-")</f>
        <v>-</v>
      </c>
    </row>
    <row r="557" ht="15" hidden="true">
      <c r="A557" s="36" t="str">
        <f>IF(ISBLANK(san!A555), "", san!A555)</f>
        <v/>
      </c>
      <c r="B557" s="57" t="str">
        <f>IF(ISBLANK(san!B555), "", san!B555)</f>
        <v/>
      </c>
      <c r="C557" s="37" t="str">
        <f>IF(ISNUMBER(san!C555), san!C555, "-")</f>
        <v>-</v>
      </c>
      <c r="D557" s="39" t="str">
        <f>IF(ISNUMBER(san!D555), san!D555, "-")</f>
        <v>-</v>
      </c>
      <c r="E557" s="38" t="str">
        <f>IF(ISNUMBER(san!E555), IF(san!E555=-999,"NA",IF(san!E555&gt;99, "&gt;99", IF(san!E555&lt;1, "&lt;1", san!E555))), "-")</f>
        <v>-</v>
      </c>
      <c r="F557" s="39" t="str">
        <f>IF(ISNUMBER(san!F555), IF(san!F555=-999,"NA",IF(san!F555&gt;99, "&gt;99", IF(san!F555&lt;1, "&lt;1", san!F555))), "-")</f>
        <v>-</v>
      </c>
      <c r="G557" s="39" t="str">
        <f>IF(ISNUMBER(san!G555), IF(san!G555=-999,"NA",IF(san!G555&gt;99, "&gt;99", IF(san!G555&lt;1, "&lt;1", san!G555))), "-")</f>
        <v>-</v>
      </c>
      <c r="H557" s="40" t="str">
        <f>IF(ISNUMBER(san!H555), IF(san!H555=-999,"NA",IF(san!H555&gt;99, "&gt;99", IF(san!H555&lt;1, "&lt;1", san!H555))), "-")</f>
        <v>-</v>
      </c>
      <c r="I557" s="29" t="str">
        <f>IF(ISNUMBER(san!I555), IF(san!I555=-999,"NA",san!I555), "-")</f>
        <v>-</v>
      </c>
      <c r="J557" s="29" t="str">
        <f>IF(ISNUMBER(san!J555), IF(san!J555=-999,"NA",san!J555), "-")</f>
        <v>-</v>
      </c>
      <c r="K557" s="38" t="str">
        <f>IF(ISNUMBER(san!K555), IF(san!K555=-999,"NA",IF(san!K555&gt;99, "&gt;99", IF(san!K555&lt;1, "&lt;1", san!K555))), "-")</f>
        <v>-</v>
      </c>
      <c r="L557" s="39" t="str">
        <f>IF(ISNUMBER(san!L555), IF(san!L555=-999,"NA",IF(san!L555&gt;99, "&gt;99", IF(san!L555&lt;1, "&lt;1", san!L555))), "-")</f>
        <v>-</v>
      </c>
      <c r="M557" s="39" t="str">
        <f>IF(ISNUMBER(san!M555), IF(san!M555=-999,"NA",IF(san!M555&gt;99, "&gt;99", IF(san!M555&lt;1, "&lt;1", san!M555))), "-")</f>
        <v>-</v>
      </c>
      <c r="N557" s="40" t="str">
        <f>IF(ISNUMBER(san!N555), IF(san!N555=-999,"NA",IF(san!N555&gt;99, "&gt;99", IF(san!N555&lt;1, "&lt;1", san!N555))), "-")</f>
        <v>-</v>
      </c>
      <c r="O557" s="29" t="str">
        <f>IF(ISNUMBER(san!O555), IF(san!O555=-999,"NA",san!O555), "-")</f>
        <v>-</v>
      </c>
      <c r="P557" s="29" t="str">
        <f>IF(ISNUMBER(san!P555), IF(san!P555=-999,"NA",san!P555), "-")</f>
        <v>-</v>
      </c>
      <c r="Q557" s="38" t="str">
        <f>IF(ISNUMBER(san!Q555), IF(san!Q555=-999,"NA",IF(san!Q555&gt;99, "&gt;99", IF(san!Q555&lt;1, "&lt;1", san!Q555))), "-")</f>
        <v>-</v>
      </c>
      <c r="R557" s="39" t="str">
        <f>IF(ISNUMBER(san!R555), IF(san!R555=-999,"NA",IF(san!R555&gt;99, "&gt;99", IF(san!R555&lt;1, "&lt;1", san!R555))), "-")</f>
        <v>-</v>
      </c>
      <c r="S557" s="39" t="str">
        <f>IF(ISNUMBER(san!S555), IF(san!S555=-999,"NA",IF(san!S555&gt;99, "&gt;99", IF(san!S555&lt;1, "&lt;1", san!S555))), "-")</f>
        <v>-</v>
      </c>
      <c r="T557" s="40" t="str">
        <f>IF(ISNUMBER(san!T555), IF(san!T555=-999,"NA",IF(san!T555&gt;99, "&gt;99", IF(san!T555&lt;1, "&lt;1", san!T555))), "-")</f>
        <v>-</v>
      </c>
      <c r="U557" s="29" t="str">
        <f>IF(ISNUMBER(san!U555), IF(san!U555=-999,"NA",san!U555), "-")</f>
        <v>-</v>
      </c>
      <c r="V557" s="29" t="str">
        <f>IF(ISNUMBER(san!V555), IF(san!V555=-999,"NA",san!V555), "-")</f>
        <v>-</v>
      </c>
      <c r="W557" s="41" t="str">
        <f>IF(ISNUMBER(san!W555), IF(san!W555=-999,"NA",IF(san!W555&gt;99, "&gt;99", IF(san!W555&lt;1, "&lt;1", san!W555))), "-")</f>
        <v>-</v>
      </c>
      <c r="X557" s="39" t="str">
        <f>IF(ISNUMBER(san!X555), IF(san!X555=-999,"NA",IF(san!X555&gt;99, "&gt;99", IF(san!X555&lt;1, "&lt;1", san!X555))), "-")</f>
        <v>-</v>
      </c>
      <c r="Y557" s="39" t="str">
        <f>IF(ISNUMBER(san!Y555), IF(san!Y555=-999,"NA",IF(san!Y555&gt;99, "&gt;99", IF(san!Y555&lt;1, "&lt;1", san!Y555))), "-")</f>
        <v>-</v>
      </c>
      <c r="Z557" s="39" t="str">
        <f>IF(ISNUMBER(san!Z555), IF(san!Z555=-999,"NA",IF(san!Z555&gt;99, "&gt;99", IF(san!Z555&lt;1, "&lt;1", san!Z555))), "-")</f>
        <v>-</v>
      </c>
      <c r="AA557" s="29" t="str">
        <f>IF(ISNUMBER(san!AA555), IF(san!AA555=-999,"NA",san!AA555), "-")</f>
        <v>-</v>
      </c>
      <c r="AB557" s="39" t="str">
        <f>IF(ISNUMBER(san!AB555), IF(san!AB555=-999,"NA",IF(san!AB555&gt;99, "&gt;99", IF(san!AB555&lt;1, "&lt;1", san!AB555))), "-")</f>
        <v>-</v>
      </c>
      <c r="AC557" s="39" t="str">
        <f>IF(ISNUMBER(san!AC555), IF(san!AC555=-999,"NA",IF(san!AC555&gt;99, "&gt;99", IF(san!AC555&lt;1, "&lt;1", san!AC555))), "-")</f>
        <v>-</v>
      </c>
      <c r="AD557" s="39" t="str">
        <f>IF(ISNUMBER(san!AD555), IF(san!AD555=-999,"NA",IF(san!AD555&gt;99, "&gt;99", IF(san!AD555&lt;1, "&lt;1", san!AD555))), "-")</f>
        <v>-</v>
      </c>
      <c r="AE557" s="41" t="str">
        <f>IF(ISNUMBER(san!AE555), IF(san!AE555=-999,"NA",IF(san!AE555&gt;99, "&gt;99", IF(san!AE555&lt;1, "&lt;1", san!AE555))), "-")</f>
        <v>-</v>
      </c>
      <c r="AF557" s="39" t="str">
        <f>IF(ISNUMBER(san!AF555), IF(san!AF555=-999,"NA",IF(san!AF555&gt;99, "&gt;99", IF(san!AF555&lt;1, "&lt;1", san!AF555))), "-")</f>
        <v>-</v>
      </c>
      <c r="AG557" s="39" t="str">
        <f>IF(ISNUMBER(san!AG555), IF(san!AG555=-999,"NA",IF(san!AG555&gt;99, "&gt;99", IF(san!AG555&lt;1, "&lt;1", san!AG555))), "-")</f>
        <v>-</v>
      </c>
      <c r="AH557" s="39" t="str">
        <f>IF(ISNUMBER(san!AH555), IF(san!AH555=-999,"NA",IF(san!AH555&gt;99, "&gt;99", IF(san!AH555&lt;1, "&lt;1", san!AH555))), "-")</f>
        <v>-</v>
      </c>
      <c r="AI557" s="29" t="str">
        <f>IF(ISNUMBER(san!AI555), IF(san!AI555=-999,"NA",san!AI555), "-")</f>
        <v>-</v>
      </c>
      <c r="AJ557" s="39" t="str">
        <f>IF(ISNUMBER(san!AJ555), IF(san!AJ555=-999,"NA",IF(san!AJ555&gt;99, "&gt;99", IF(san!AJ555&lt;1, "&lt;1", san!AJ555))), "-")</f>
        <v>-</v>
      </c>
      <c r="AK557" s="39" t="str">
        <f>IF(ISNUMBER(san!AK555), IF(san!AK555=-999,"NA",IF(san!AK555&gt;99, "&gt;99", IF(san!AK555&lt;1, "&lt;1", san!AK555))), "-")</f>
        <v>-</v>
      </c>
      <c r="AL557" s="39" t="str">
        <f>IF(ISNUMBER(san!AL555), IF(san!AL555=-999,"NA",IF(san!AL555&gt;99, "&gt;99", IF(san!AL555&lt;1, "&lt;1", san!AL555))), "-")</f>
        <v>-</v>
      </c>
      <c r="AM557" s="41" t="str">
        <f>IF(ISNUMBER(san!AM555), IF(san!AM555=-999,"NA",IF(san!AM555&gt;99, "&gt;99", IF(san!AM555&lt;1, "&lt;1", san!AM555))), "-")</f>
        <v>-</v>
      </c>
      <c r="AN557" s="39" t="str">
        <f>IF(ISNUMBER(san!AN555), IF(san!AN555=-999,"NA",IF(san!AN555&gt;99, "&gt;99", IF(san!AN555&lt;1, "&lt;1", san!AN555))), "-")</f>
        <v>-</v>
      </c>
      <c r="AO557" s="39" t="str">
        <f>IF(ISNUMBER(san!AO555), IF(san!AO555=-999,"NA",IF(san!AO555&gt;99, "&gt;99", IF(san!AO555&lt;1, "&lt;1", san!AO555))), "-")</f>
        <v>-</v>
      </c>
      <c r="AP557" s="39" t="str">
        <f>IF(ISNUMBER(san!AP555), IF(san!AP555=-999,"NA",IF(san!AP555&gt;99, "&gt;99", IF(san!AP555&lt;1, "&lt;1", san!AP555))), "-")</f>
        <v>-</v>
      </c>
      <c r="AQ557" s="29" t="str">
        <f>IF(ISNUMBER(san!AQ555), IF(san!AQ555=-999,"NA",san!AQ555), "-")</f>
        <v>-</v>
      </c>
      <c r="AR557" s="39" t="str">
        <f>IF(ISNUMBER(san!AR555), IF(san!AR555=-999,"NA",IF(san!AR555&gt;99, "&gt;99", IF(san!AR555&lt;1, "&lt;1", san!AR555))), "-")</f>
        <v>-</v>
      </c>
      <c r="AS557" s="39" t="str">
        <f>IF(ISNUMBER(san!AS555), IF(san!AS555=-999,"NA",IF(san!AS555&gt;99, "&gt;99", IF(san!AS555&lt;1, "&lt;1", san!AS555))), "-")</f>
        <v>-</v>
      </c>
      <c r="AT557" s="39" t="str">
        <f>IF(ISNUMBER(san!AT555), IF(san!AT555=-999,"NA",IF(san!AT555&gt;99, "&gt;99", IF(san!AT555&lt;1, "&lt;1", san!AT555))), "-")</f>
        <v>-</v>
      </c>
    </row>
    <row r="558" ht="15" hidden="true">
      <c r="A558" s="36" t="str">
        <f>IF(ISBLANK(san!A556), "", san!A556)</f>
        <v/>
      </c>
      <c r="B558" s="57" t="str">
        <f>IF(ISBLANK(san!B556), "", san!B556)</f>
        <v/>
      </c>
      <c r="C558" s="37" t="str">
        <f>IF(ISNUMBER(san!C556), san!C556, "-")</f>
        <v>-</v>
      </c>
      <c r="D558" s="39" t="str">
        <f>IF(ISNUMBER(san!D556), san!D556, "-")</f>
        <v>-</v>
      </c>
      <c r="E558" s="38" t="str">
        <f>IF(ISNUMBER(san!E556), IF(san!E556=-999,"NA",IF(san!E556&gt;99, "&gt;99", IF(san!E556&lt;1, "&lt;1", san!E556))), "-")</f>
        <v>-</v>
      </c>
      <c r="F558" s="39" t="str">
        <f>IF(ISNUMBER(san!F556), IF(san!F556=-999,"NA",IF(san!F556&gt;99, "&gt;99", IF(san!F556&lt;1, "&lt;1", san!F556))), "-")</f>
        <v>-</v>
      </c>
      <c r="G558" s="39" t="str">
        <f>IF(ISNUMBER(san!G556), IF(san!G556=-999,"NA",IF(san!G556&gt;99, "&gt;99", IF(san!G556&lt;1, "&lt;1", san!G556))), "-")</f>
        <v>-</v>
      </c>
      <c r="H558" s="40" t="str">
        <f>IF(ISNUMBER(san!H556), IF(san!H556=-999,"NA",IF(san!H556&gt;99, "&gt;99", IF(san!H556&lt;1, "&lt;1", san!H556))), "-")</f>
        <v>-</v>
      </c>
      <c r="I558" s="29" t="str">
        <f>IF(ISNUMBER(san!I556), IF(san!I556=-999,"NA",san!I556), "-")</f>
        <v>-</v>
      </c>
      <c r="J558" s="29" t="str">
        <f>IF(ISNUMBER(san!J556), IF(san!J556=-999,"NA",san!J556), "-")</f>
        <v>-</v>
      </c>
      <c r="K558" s="38" t="str">
        <f>IF(ISNUMBER(san!K556), IF(san!K556=-999,"NA",IF(san!K556&gt;99, "&gt;99", IF(san!K556&lt;1, "&lt;1", san!K556))), "-")</f>
        <v>-</v>
      </c>
      <c r="L558" s="39" t="str">
        <f>IF(ISNUMBER(san!L556), IF(san!L556=-999,"NA",IF(san!L556&gt;99, "&gt;99", IF(san!L556&lt;1, "&lt;1", san!L556))), "-")</f>
        <v>-</v>
      </c>
      <c r="M558" s="39" t="str">
        <f>IF(ISNUMBER(san!M556), IF(san!M556=-999,"NA",IF(san!M556&gt;99, "&gt;99", IF(san!M556&lt;1, "&lt;1", san!M556))), "-")</f>
        <v>-</v>
      </c>
      <c r="N558" s="40" t="str">
        <f>IF(ISNUMBER(san!N556), IF(san!N556=-999,"NA",IF(san!N556&gt;99, "&gt;99", IF(san!N556&lt;1, "&lt;1", san!N556))), "-")</f>
        <v>-</v>
      </c>
      <c r="O558" s="29" t="str">
        <f>IF(ISNUMBER(san!O556), IF(san!O556=-999,"NA",san!O556), "-")</f>
        <v>-</v>
      </c>
      <c r="P558" s="29" t="str">
        <f>IF(ISNUMBER(san!P556), IF(san!P556=-999,"NA",san!P556), "-")</f>
        <v>-</v>
      </c>
      <c r="Q558" s="38" t="str">
        <f>IF(ISNUMBER(san!Q556), IF(san!Q556=-999,"NA",IF(san!Q556&gt;99, "&gt;99", IF(san!Q556&lt;1, "&lt;1", san!Q556))), "-")</f>
        <v>-</v>
      </c>
      <c r="R558" s="39" t="str">
        <f>IF(ISNUMBER(san!R556), IF(san!R556=-999,"NA",IF(san!R556&gt;99, "&gt;99", IF(san!R556&lt;1, "&lt;1", san!R556))), "-")</f>
        <v>-</v>
      </c>
      <c r="S558" s="39" t="str">
        <f>IF(ISNUMBER(san!S556), IF(san!S556=-999,"NA",IF(san!S556&gt;99, "&gt;99", IF(san!S556&lt;1, "&lt;1", san!S556))), "-")</f>
        <v>-</v>
      </c>
      <c r="T558" s="40" t="str">
        <f>IF(ISNUMBER(san!T556), IF(san!T556=-999,"NA",IF(san!T556&gt;99, "&gt;99", IF(san!T556&lt;1, "&lt;1", san!T556))), "-")</f>
        <v>-</v>
      </c>
      <c r="U558" s="29" t="str">
        <f>IF(ISNUMBER(san!U556), IF(san!U556=-999,"NA",san!U556), "-")</f>
        <v>-</v>
      </c>
      <c r="V558" s="29" t="str">
        <f>IF(ISNUMBER(san!V556), IF(san!V556=-999,"NA",san!V556), "-")</f>
        <v>-</v>
      </c>
      <c r="W558" s="41" t="str">
        <f>IF(ISNUMBER(san!W556), IF(san!W556=-999,"NA",IF(san!W556&gt;99, "&gt;99", IF(san!W556&lt;1, "&lt;1", san!W556))), "-")</f>
        <v>-</v>
      </c>
      <c r="X558" s="39" t="str">
        <f>IF(ISNUMBER(san!X556), IF(san!X556=-999,"NA",IF(san!X556&gt;99, "&gt;99", IF(san!X556&lt;1, "&lt;1", san!X556))), "-")</f>
        <v>-</v>
      </c>
      <c r="Y558" s="39" t="str">
        <f>IF(ISNUMBER(san!Y556), IF(san!Y556=-999,"NA",IF(san!Y556&gt;99, "&gt;99", IF(san!Y556&lt;1, "&lt;1", san!Y556))), "-")</f>
        <v>-</v>
      </c>
      <c r="Z558" s="39" t="str">
        <f>IF(ISNUMBER(san!Z556), IF(san!Z556=-999,"NA",IF(san!Z556&gt;99, "&gt;99", IF(san!Z556&lt;1, "&lt;1", san!Z556))), "-")</f>
        <v>-</v>
      </c>
      <c r="AA558" s="29" t="str">
        <f>IF(ISNUMBER(san!AA556), IF(san!AA556=-999,"NA",san!AA556), "-")</f>
        <v>-</v>
      </c>
      <c r="AB558" s="39" t="str">
        <f>IF(ISNUMBER(san!AB556), IF(san!AB556=-999,"NA",IF(san!AB556&gt;99, "&gt;99", IF(san!AB556&lt;1, "&lt;1", san!AB556))), "-")</f>
        <v>-</v>
      </c>
      <c r="AC558" s="39" t="str">
        <f>IF(ISNUMBER(san!AC556), IF(san!AC556=-999,"NA",IF(san!AC556&gt;99, "&gt;99", IF(san!AC556&lt;1, "&lt;1", san!AC556))), "-")</f>
        <v>-</v>
      </c>
      <c r="AD558" s="39" t="str">
        <f>IF(ISNUMBER(san!AD556), IF(san!AD556=-999,"NA",IF(san!AD556&gt;99, "&gt;99", IF(san!AD556&lt;1, "&lt;1", san!AD556))), "-")</f>
        <v>-</v>
      </c>
      <c r="AE558" s="41" t="str">
        <f>IF(ISNUMBER(san!AE556), IF(san!AE556=-999,"NA",IF(san!AE556&gt;99, "&gt;99", IF(san!AE556&lt;1, "&lt;1", san!AE556))), "-")</f>
        <v>-</v>
      </c>
      <c r="AF558" s="39" t="str">
        <f>IF(ISNUMBER(san!AF556), IF(san!AF556=-999,"NA",IF(san!AF556&gt;99, "&gt;99", IF(san!AF556&lt;1, "&lt;1", san!AF556))), "-")</f>
        <v>-</v>
      </c>
      <c r="AG558" s="39" t="str">
        <f>IF(ISNUMBER(san!AG556), IF(san!AG556=-999,"NA",IF(san!AG556&gt;99, "&gt;99", IF(san!AG556&lt;1, "&lt;1", san!AG556))), "-")</f>
        <v>-</v>
      </c>
      <c r="AH558" s="39" t="str">
        <f>IF(ISNUMBER(san!AH556), IF(san!AH556=-999,"NA",IF(san!AH556&gt;99, "&gt;99", IF(san!AH556&lt;1, "&lt;1", san!AH556))), "-")</f>
        <v>-</v>
      </c>
      <c r="AI558" s="29" t="str">
        <f>IF(ISNUMBER(san!AI556), IF(san!AI556=-999,"NA",san!AI556), "-")</f>
        <v>-</v>
      </c>
      <c r="AJ558" s="39" t="str">
        <f>IF(ISNUMBER(san!AJ556), IF(san!AJ556=-999,"NA",IF(san!AJ556&gt;99, "&gt;99", IF(san!AJ556&lt;1, "&lt;1", san!AJ556))), "-")</f>
        <v>-</v>
      </c>
      <c r="AK558" s="39" t="str">
        <f>IF(ISNUMBER(san!AK556), IF(san!AK556=-999,"NA",IF(san!AK556&gt;99, "&gt;99", IF(san!AK556&lt;1, "&lt;1", san!AK556))), "-")</f>
        <v>-</v>
      </c>
      <c r="AL558" s="39" t="str">
        <f>IF(ISNUMBER(san!AL556), IF(san!AL556=-999,"NA",IF(san!AL556&gt;99, "&gt;99", IF(san!AL556&lt;1, "&lt;1", san!AL556))), "-")</f>
        <v>-</v>
      </c>
      <c r="AM558" s="41" t="str">
        <f>IF(ISNUMBER(san!AM556), IF(san!AM556=-999,"NA",IF(san!AM556&gt;99, "&gt;99", IF(san!AM556&lt;1, "&lt;1", san!AM556))), "-")</f>
        <v>-</v>
      </c>
      <c r="AN558" s="39" t="str">
        <f>IF(ISNUMBER(san!AN556), IF(san!AN556=-999,"NA",IF(san!AN556&gt;99, "&gt;99", IF(san!AN556&lt;1, "&lt;1", san!AN556))), "-")</f>
        <v>-</v>
      </c>
      <c r="AO558" s="39" t="str">
        <f>IF(ISNUMBER(san!AO556), IF(san!AO556=-999,"NA",IF(san!AO556&gt;99, "&gt;99", IF(san!AO556&lt;1, "&lt;1", san!AO556))), "-")</f>
        <v>-</v>
      </c>
      <c r="AP558" s="39" t="str">
        <f>IF(ISNUMBER(san!AP556), IF(san!AP556=-999,"NA",IF(san!AP556&gt;99, "&gt;99", IF(san!AP556&lt;1, "&lt;1", san!AP556))), "-")</f>
        <v>-</v>
      </c>
      <c r="AQ558" s="29" t="str">
        <f>IF(ISNUMBER(san!AQ556), IF(san!AQ556=-999,"NA",san!AQ556), "-")</f>
        <v>-</v>
      </c>
      <c r="AR558" s="39" t="str">
        <f>IF(ISNUMBER(san!AR556), IF(san!AR556=-999,"NA",IF(san!AR556&gt;99, "&gt;99", IF(san!AR556&lt;1, "&lt;1", san!AR556))), "-")</f>
        <v>-</v>
      </c>
      <c r="AS558" s="39" t="str">
        <f>IF(ISNUMBER(san!AS556), IF(san!AS556=-999,"NA",IF(san!AS556&gt;99, "&gt;99", IF(san!AS556&lt;1, "&lt;1", san!AS556))), "-")</f>
        <v>-</v>
      </c>
      <c r="AT558" s="39" t="str">
        <f>IF(ISNUMBER(san!AT556), IF(san!AT556=-999,"NA",IF(san!AT556&gt;99, "&gt;99", IF(san!AT556&lt;1, "&lt;1", san!AT556))), "-")</f>
        <v>-</v>
      </c>
    </row>
    <row r="559" ht="15" hidden="true">
      <c r="A559" s="36" t="str">
        <f>IF(ISBLANK(san!A557), "", san!A557)</f>
        <v/>
      </c>
      <c r="B559" s="57" t="str">
        <f>IF(ISBLANK(san!B557), "", san!B557)</f>
        <v/>
      </c>
      <c r="C559" s="37" t="str">
        <f>IF(ISNUMBER(san!C557), san!C557, "-")</f>
        <v>-</v>
      </c>
      <c r="D559" s="39" t="str">
        <f>IF(ISNUMBER(san!D557), san!D557, "-")</f>
        <v>-</v>
      </c>
      <c r="E559" s="38" t="str">
        <f>IF(ISNUMBER(san!E557), IF(san!E557=-999,"NA",IF(san!E557&gt;99, "&gt;99", IF(san!E557&lt;1, "&lt;1", san!E557))), "-")</f>
        <v>-</v>
      </c>
      <c r="F559" s="39" t="str">
        <f>IF(ISNUMBER(san!F557), IF(san!F557=-999,"NA",IF(san!F557&gt;99, "&gt;99", IF(san!F557&lt;1, "&lt;1", san!F557))), "-")</f>
        <v>-</v>
      </c>
      <c r="G559" s="39" t="str">
        <f>IF(ISNUMBER(san!G557), IF(san!G557=-999,"NA",IF(san!G557&gt;99, "&gt;99", IF(san!G557&lt;1, "&lt;1", san!G557))), "-")</f>
        <v>-</v>
      </c>
      <c r="H559" s="40" t="str">
        <f>IF(ISNUMBER(san!H557), IF(san!H557=-999,"NA",IF(san!H557&gt;99, "&gt;99", IF(san!H557&lt;1, "&lt;1", san!H557))), "-")</f>
        <v>-</v>
      </c>
      <c r="I559" s="29" t="str">
        <f>IF(ISNUMBER(san!I557), IF(san!I557=-999,"NA",san!I557), "-")</f>
        <v>-</v>
      </c>
      <c r="J559" s="29" t="str">
        <f>IF(ISNUMBER(san!J557), IF(san!J557=-999,"NA",san!J557), "-")</f>
        <v>-</v>
      </c>
      <c r="K559" s="38" t="str">
        <f>IF(ISNUMBER(san!K557), IF(san!K557=-999,"NA",IF(san!K557&gt;99, "&gt;99", IF(san!K557&lt;1, "&lt;1", san!K557))), "-")</f>
        <v>-</v>
      </c>
      <c r="L559" s="39" t="str">
        <f>IF(ISNUMBER(san!L557), IF(san!L557=-999,"NA",IF(san!L557&gt;99, "&gt;99", IF(san!L557&lt;1, "&lt;1", san!L557))), "-")</f>
        <v>-</v>
      </c>
      <c r="M559" s="39" t="str">
        <f>IF(ISNUMBER(san!M557), IF(san!M557=-999,"NA",IF(san!M557&gt;99, "&gt;99", IF(san!M557&lt;1, "&lt;1", san!M557))), "-")</f>
        <v>-</v>
      </c>
      <c r="N559" s="40" t="str">
        <f>IF(ISNUMBER(san!N557), IF(san!N557=-999,"NA",IF(san!N557&gt;99, "&gt;99", IF(san!N557&lt;1, "&lt;1", san!N557))), "-")</f>
        <v>-</v>
      </c>
      <c r="O559" s="29" t="str">
        <f>IF(ISNUMBER(san!O557), IF(san!O557=-999,"NA",san!O557), "-")</f>
        <v>-</v>
      </c>
      <c r="P559" s="29" t="str">
        <f>IF(ISNUMBER(san!P557), IF(san!P557=-999,"NA",san!P557), "-")</f>
        <v>-</v>
      </c>
      <c r="Q559" s="38" t="str">
        <f>IF(ISNUMBER(san!Q557), IF(san!Q557=-999,"NA",IF(san!Q557&gt;99, "&gt;99", IF(san!Q557&lt;1, "&lt;1", san!Q557))), "-")</f>
        <v>-</v>
      </c>
      <c r="R559" s="39" t="str">
        <f>IF(ISNUMBER(san!R557), IF(san!R557=-999,"NA",IF(san!R557&gt;99, "&gt;99", IF(san!R557&lt;1, "&lt;1", san!R557))), "-")</f>
        <v>-</v>
      </c>
      <c r="S559" s="39" t="str">
        <f>IF(ISNUMBER(san!S557), IF(san!S557=-999,"NA",IF(san!S557&gt;99, "&gt;99", IF(san!S557&lt;1, "&lt;1", san!S557))), "-")</f>
        <v>-</v>
      </c>
      <c r="T559" s="40" t="str">
        <f>IF(ISNUMBER(san!T557), IF(san!T557=-999,"NA",IF(san!T557&gt;99, "&gt;99", IF(san!T557&lt;1, "&lt;1", san!T557))), "-")</f>
        <v>-</v>
      </c>
      <c r="U559" s="29" t="str">
        <f>IF(ISNUMBER(san!U557), IF(san!U557=-999,"NA",san!U557), "-")</f>
        <v>-</v>
      </c>
      <c r="V559" s="29" t="str">
        <f>IF(ISNUMBER(san!V557), IF(san!V557=-999,"NA",san!V557), "-")</f>
        <v>-</v>
      </c>
      <c r="W559" s="41" t="str">
        <f>IF(ISNUMBER(san!W557), IF(san!W557=-999,"NA",IF(san!W557&gt;99, "&gt;99", IF(san!W557&lt;1, "&lt;1", san!W557))), "-")</f>
        <v>-</v>
      </c>
      <c r="X559" s="39" t="str">
        <f>IF(ISNUMBER(san!X557), IF(san!X557=-999,"NA",IF(san!X557&gt;99, "&gt;99", IF(san!X557&lt;1, "&lt;1", san!X557))), "-")</f>
        <v>-</v>
      </c>
      <c r="Y559" s="39" t="str">
        <f>IF(ISNUMBER(san!Y557), IF(san!Y557=-999,"NA",IF(san!Y557&gt;99, "&gt;99", IF(san!Y557&lt;1, "&lt;1", san!Y557))), "-")</f>
        <v>-</v>
      </c>
      <c r="Z559" s="39" t="str">
        <f>IF(ISNUMBER(san!Z557), IF(san!Z557=-999,"NA",IF(san!Z557&gt;99, "&gt;99", IF(san!Z557&lt;1, "&lt;1", san!Z557))), "-")</f>
        <v>-</v>
      </c>
      <c r="AA559" s="29" t="str">
        <f>IF(ISNUMBER(san!AA557), IF(san!AA557=-999,"NA",san!AA557), "-")</f>
        <v>-</v>
      </c>
      <c r="AB559" s="39" t="str">
        <f>IF(ISNUMBER(san!AB557), IF(san!AB557=-999,"NA",IF(san!AB557&gt;99, "&gt;99", IF(san!AB557&lt;1, "&lt;1", san!AB557))), "-")</f>
        <v>-</v>
      </c>
      <c r="AC559" s="39" t="str">
        <f>IF(ISNUMBER(san!AC557), IF(san!AC557=-999,"NA",IF(san!AC557&gt;99, "&gt;99", IF(san!AC557&lt;1, "&lt;1", san!AC557))), "-")</f>
        <v>-</v>
      </c>
      <c r="AD559" s="39" t="str">
        <f>IF(ISNUMBER(san!AD557), IF(san!AD557=-999,"NA",IF(san!AD557&gt;99, "&gt;99", IF(san!AD557&lt;1, "&lt;1", san!AD557))), "-")</f>
        <v>-</v>
      </c>
      <c r="AE559" s="41" t="str">
        <f>IF(ISNUMBER(san!AE557), IF(san!AE557=-999,"NA",IF(san!AE557&gt;99, "&gt;99", IF(san!AE557&lt;1, "&lt;1", san!AE557))), "-")</f>
        <v>-</v>
      </c>
      <c r="AF559" s="39" t="str">
        <f>IF(ISNUMBER(san!AF557), IF(san!AF557=-999,"NA",IF(san!AF557&gt;99, "&gt;99", IF(san!AF557&lt;1, "&lt;1", san!AF557))), "-")</f>
        <v>-</v>
      </c>
      <c r="AG559" s="39" t="str">
        <f>IF(ISNUMBER(san!AG557), IF(san!AG557=-999,"NA",IF(san!AG557&gt;99, "&gt;99", IF(san!AG557&lt;1, "&lt;1", san!AG557))), "-")</f>
        <v>-</v>
      </c>
      <c r="AH559" s="39" t="str">
        <f>IF(ISNUMBER(san!AH557), IF(san!AH557=-999,"NA",IF(san!AH557&gt;99, "&gt;99", IF(san!AH557&lt;1, "&lt;1", san!AH557))), "-")</f>
        <v>-</v>
      </c>
      <c r="AI559" s="29" t="str">
        <f>IF(ISNUMBER(san!AI557), IF(san!AI557=-999,"NA",san!AI557), "-")</f>
        <v>-</v>
      </c>
      <c r="AJ559" s="39" t="str">
        <f>IF(ISNUMBER(san!AJ557), IF(san!AJ557=-999,"NA",IF(san!AJ557&gt;99, "&gt;99", IF(san!AJ557&lt;1, "&lt;1", san!AJ557))), "-")</f>
        <v>-</v>
      </c>
      <c r="AK559" s="39" t="str">
        <f>IF(ISNUMBER(san!AK557), IF(san!AK557=-999,"NA",IF(san!AK557&gt;99, "&gt;99", IF(san!AK557&lt;1, "&lt;1", san!AK557))), "-")</f>
        <v>-</v>
      </c>
      <c r="AL559" s="39" t="str">
        <f>IF(ISNUMBER(san!AL557), IF(san!AL557=-999,"NA",IF(san!AL557&gt;99, "&gt;99", IF(san!AL557&lt;1, "&lt;1", san!AL557))), "-")</f>
        <v>-</v>
      </c>
      <c r="AM559" s="41" t="str">
        <f>IF(ISNUMBER(san!AM557), IF(san!AM557=-999,"NA",IF(san!AM557&gt;99, "&gt;99", IF(san!AM557&lt;1, "&lt;1", san!AM557))), "-")</f>
        <v>-</v>
      </c>
      <c r="AN559" s="39" t="str">
        <f>IF(ISNUMBER(san!AN557), IF(san!AN557=-999,"NA",IF(san!AN557&gt;99, "&gt;99", IF(san!AN557&lt;1, "&lt;1", san!AN557))), "-")</f>
        <v>-</v>
      </c>
      <c r="AO559" s="39" t="str">
        <f>IF(ISNUMBER(san!AO557), IF(san!AO557=-999,"NA",IF(san!AO557&gt;99, "&gt;99", IF(san!AO557&lt;1, "&lt;1", san!AO557))), "-")</f>
        <v>-</v>
      </c>
      <c r="AP559" s="39" t="str">
        <f>IF(ISNUMBER(san!AP557), IF(san!AP557=-999,"NA",IF(san!AP557&gt;99, "&gt;99", IF(san!AP557&lt;1, "&lt;1", san!AP557))), "-")</f>
        <v>-</v>
      </c>
      <c r="AQ559" s="29" t="str">
        <f>IF(ISNUMBER(san!AQ557), IF(san!AQ557=-999,"NA",san!AQ557), "-")</f>
        <v>-</v>
      </c>
      <c r="AR559" s="39" t="str">
        <f>IF(ISNUMBER(san!AR557), IF(san!AR557=-999,"NA",IF(san!AR557&gt;99, "&gt;99", IF(san!AR557&lt;1, "&lt;1", san!AR557))), "-")</f>
        <v>-</v>
      </c>
      <c r="AS559" s="39" t="str">
        <f>IF(ISNUMBER(san!AS557), IF(san!AS557=-999,"NA",IF(san!AS557&gt;99, "&gt;99", IF(san!AS557&lt;1, "&lt;1", san!AS557))), "-")</f>
        <v>-</v>
      </c>
      <c r="AT559" s="39" t="str">
        <f>IF(ISNUMBER(san!AT557), IF(san!AT557=-999,"NA",IF(san!AT557&gt;99, "&gt;99", IF(san!AT557&lt;1, "&lt;1", san!AT557))), "-")</f>
        <v>-</v>
      </c>
    </row>
    <row r="560" ht="15" hidden="true">
      <c r="A560" s="36" t="str">
        <f>IF(ISBLANK(san!A558), "", san!A558)</f>
        <v/>
      </c>
      <c r="B560" s="57" t="str">
        <f>IF(ISBLANK(san!B558), "", san!B558)</f>
        <v/>
      </c>
      <c r="C560" s="37" t="str">
        <f>IF(ISNUMBER(san!C558), san!C558, "-")</f>
        <v>-</v>
      </c>
      <c r="D560" s="39" t="str">
        <f>IF(ISNUMBER(san!D558), san!D558, "-")</f>
        <v>-</v>
      </c>
      <c r="E560" s="38" t="str">
        <f>IF(ISNUMBER(san!E558), IF(san!E558=-999,"NA",IF(san!E558&gt;99, "&gt;99", IF(san!E558&lt;1, "&lt;1", san!E558))), "-")</f>
        <v>-</v>
      </c>
      <c r="F560" s="39" t="str">
        <f>IF(ISNUMBER(san!F558), IF(san!F558=-999,"NA",IF(san!F558&gt;99, "&gt;99", IF(san!F558&lt;1, "&lt;1", san!F558))), "-")</f>
        <v>-</v>
      </c>
      <c r="G560" s="39" t="str">
        <f>IF(ISNUMBER(san!G558), IF(san!G558=-999,"NA",IF(san!G558&gt;99, "&gt;99", IF(san!G558&lt;1, "&lt;1", san!G558))), "-")</f>
        <v>-</v>
      </c>
      <c r="H560" s="40" t="str">
        <f>IF(ISNUMBER(san!H558), IF(san!H558=-999,"NA",IF(san!H558&gt;99, "&gt;99", IF(san!H558&lt;1, "&lt;1", san!H558))), "-")</f>
        <v>-</v>
      </c>
      <c r="I560" s="29" t="str">
        <f>IF(ISNUMBER(san!I558), IF(san!I558=-999,"NA",san!I558), "-")</f>
        <v>-</v>
      </c>
      <c r="J560" s="29" t="str">
        <f>IF(ISNUMBER(san!J558), IF(san!J558=-999,"NA",san!J558), "-")</f>
        <v>-</v>
      </c>
      <c r="K560" s="38" t="str">
        <f>IF(ISNUMBER(san!K558), IF(san!K558=-999,"NA",IF(san!K558&gt;99, "&gt;99", IF(san!K558&lt;1, "&lt;1", san!K558))), "-")</f>
        <v>-</v>
      </c>
      <c r="L560" s="39" t="str">
        <f>IF(ISNUMBER(san!L558), IF(san!L558=-999,"NA",IF(san!L558&gt;99, "&gt;99", IF(san!L558&lt;1, "&lt;1", san!L558))), "-")</f>
        <v>-</v>
      </c>
      <c r="M560" s="39" t="str">
        <f>IF(ISNUMBER(san!M558), IF(san!M558=-999,"NA",IF(san!M558&gt;99, "&gt;99", IF(san!M558&lt;1, "&lt;1", san!M558))), "-")</f>
        <v>-</v>
      </c>
      <c r="N560" s="40" t="str">
        <f>IF(ISNUMBER(san!N558), IF(san!N558=-999,"NA",IF(san!N558&gt;99, "&gt;99", IF(san!N558&lt;1, "&lt;1", san!N558))), "-")</f>
        <v>-</v>
      </c>
      <c r="O560" s="29" t="str">
        <f>IF(ISNUMBER(san!O558), IF(san!O558=-999,"NA",san!O558), "-")</f>
        <v>-</v>
      </c>
      <c r="P560" s="29" t="str">
        <f>IF(ISNUMBER(san!P558), IF(san!P558=-999,"NA",san!P558), "-")</f>
        <v>-</v>
      </c>
      <c r="Q560" s="38" t="str">
        <f>IF(ISNUMBER(san!Q558), IF(san!Q558=-999,"NA",IF(san!Q558&gt;99, "&gt;99", IF(san!Q558&lt;1, "&lt;1", san!Q558))), "-")</f>
        <v>-</v>
      </c>
      <c r="R560" s="39" t="str">
        <f>IF(ISNUMBER(san!R558), IF(san!R558=-999,"NA",IF(san!R558&gt;99, "&gt;99", IF(san!R558&lt;1, "&lt;1", san!R558))), "-")</f>
        <v>-</v>
      </c>
      <c r="S560" s="39" t="str">
        <f>IF(ISNUMBER(san!S558), IF(san!S558=-999,"NA",IF(san!S558&gt;99, "&gt;99", IF(san!S558&lt;1, "&lt;1", san!S558))), "-")</f>
        <v>-</v>
      </c>
      <c r="T560" s="40" t="str">
        <f>IF(ISNUMBER(san!T558), IF(san!T558=-999,"NA",IF(san!T558&gt;99, "&gt;99", IF(san!T558&lt;1, "&lt;1", san!T558))), "-")</f>
        <v>-</v>
      </c>
      <c r="U560" s="29" t="str">
        <f>IF(ISNUMBER(san!U558), IF(san!U558=-999,"NA",san!U558), "-")</f>
        <v>-</v>
      </c>
      <c r="V560" s="29" t="str">
        <f>IF(ISNUMBER(san!V558), IF(san!V558=-999,"NA",san!V558), "-")</f>
        <v>-</v>
      </c>
      <c r="W560" s="41" t="str">
        <f>IF(ISNUMBER(san!W558), IF(san!W558=-999,"NA",IF(san!W558&gt;99, "&gt;99", IF(san!W558&lt;1, "&lt;1", san!W558))), "-")</f>
        <v>-</v>
      </c>
      <c r="X560" s="39" t="str">
        <f>IF(ISNUMBER(san!X558), IF(san!X558=-999,"NA",IF(san!X558&gt;99, "&gt;99", IF(san!X558&lt;1, "&lt;1", san!X558))), "-")</f>
        <v>-</v>
      </c>
      <c r="Y560" s="39" t="str">
        <f>IF(ISNUMBER(san!Y558), IF(san!Y558=-999,"NA",IF(san!Y558&gt;99, "&gt;99", IF(san!Y558&lt;1, "&lt;1", san!Y558))), "-")</f>
        <v>-</v>
      </c>
      <c r="Z560" s="39" t="str">
        <f>IF(ISNUMBER(san!Z558), IF(san!Z558=-999,"NA",IF(san!Z558&gt;99, "&gt;99", IF(san!Z558&lt;1, "&lt;1", san!Z558))), "-")</f>
        <v>-</v>
      </c>
      <c r="AA560" s="29" t="str">
        <f>IF(ISNUMBER(san!AA558), IF(san!AA558=-999,"NA",san!AA558), "-")</f>
        <v>-</v>
      </c>
      <c r="AB560" s="39" t="str">
        <f>IF(ISNUMBER(san!AB558), IF(san!AB558=-999,"NA",IF(san!AB558&gt;99, "&gt;99", IF(san!AB558&lt;1, "&lt;1", san!AB558))), "-")</f>
        <v>-</v>
      </c>
      <c r="AC560" s="39" t="str">
        <f>IF(ISNUMBER(san!AC558), IF(san!AC558=-999,"NA",IF(san!AC558&gt;99, "&gt;99", IF(san!AC558&lt;1, "&lt;1", san!AC558))), "-")</f>
        <v>-</v>
      </c>
      <c r="AD560" s="39" t="str">
        <f>IF(ISNUMBER(san!AD558), IF(san!AD558=-999,"NA",IF(san!AD558&gt;99, "&gt;99", IF(san!AD558&lt;1, "&lt;1", san!AD558))), "-")</f>
        <v>-</v>
      </c>
      <c r="AE560" s="41" t="str">
        <f>IF(ISNUMBER(san!AE558), IF(san!AE558=-999,"NA",IF(san!AE558&gt;99, "&gt;99", IF(san!AE558&lt;1, "&lt;1", san!AE558))), "-")</f>
        <v>-</v>
      </c>
      <c r="AF560" s="39" t="str">
        <f>IF(ISNUMBER(san!AF558), IF(san!AF558=-999,"NA",IF(san!AF558&gt;99, "&gt;99", IF(san!AF558&lt;1, "&lt;1", san!AF558))), "-")</f>
        <v>-</v>
      </c>
      <c r="AG560" s="39" t="str">
        <f>IF(ISNUMBER(san!AG558), IF(san!AG558=-999,"NA",IF(san!AG558&gt;99, "&gt;99", IF(san!AG558&lt;1, "&lt;1", san!AG558))), "-")</f>
        <v>-</v>
      </c>
      <c r="AH560" s="39" t="str">
        <f>IF(ISNUMBER(san!AH558), IF(san!AH558=-999,"NA",IF(san!AH558&gt;99, "&gt;99", IF(san!AH558&lt;1, "&lt;1", san!AH558))), "-")</f>
        <v>-</v>
      </c>
      <c r="AI560" s="29" t="str">
        <f>IF(ISNUMBER(san!AI558), IF(san!AI558=-999,"NA",san!AI558), "-")</f>
        <v>-</v>
      </c>
      <c r="AJ560" s="39" t="str">
        <f>IF(ISNUMBER(san!AJ558), IF(san!AJ558=-999,"NA",IF(san!AJ558&gt;99, "&gt;99", IF(san!AJ558&lt;1, "&lt;1", san!AJ558))), "-")</f>
        <v>-</v>
      </c>
      <c r="AK560" s="39" t="str">
        <f>IF(ISNUMBER(san!AK558), IF(san!AK558=-999,"NA",IF(san!AK558&gt;99, "&gt;99", IF(san!AK558&lt;1, "&lt;1", san!AK558))), "-")</f>
        <v>-</v>
      </c>
      <c r="AL560" s="39" t="str">
        <f>IF(ISNUMBER(san!AL558), IF(san!AL558=-999,"NA",IF(san!AL558&gt;99, "&gt;99", IF(san!AL558&lt;1, "&lt;1", san!AL558))), "-")</f>
        <v>-</v>
      </c>
      <c r="AM560" s="41" t="str">
        <f>IF(ISNUMBER(san!AM558), IF(san!AM558=-999,"NA",IF(san!AM558&gt;99, "&gt;99", IF(san!AM558&lt;1, "&lt;1", san!AM558))), "-")</f>
        <v>-</v>
      </c>
      <c r="AN560" s="39" t="str">
        <f>IF(ISNUMBER(san!AN558), IF(san!AN558=-999,"NA",IF(san!AN558&gt;99, "&gt;99", IF(san!AN558&lt;1, "&lt;1", san!AN558))), "-")</f>
        <v>-</v>
      </c>
      <c r="AO560" s="39" t="str">
        <f>IF(ISNUMBER(san!AO558), IF(san!AO558=-999,"NA",IF(san!AO558&gt;99, "&gt;99", IF(san!AO558&lt;1, "&lt;1", san!AO558))), "-")</f>
        <v>-</v>
      </c>
      <c r="AP560" s="39" t="str">
        <f>IF(ISNUMBER(san!AP558), IF(san!AP558=-999,"NA",IF(san!AP558&gt;99, "&gt;99", IF(san!AP558&lt;1, "&lt;1", san!AP558))), "-")</f>
        <v>-</v>
      </c>
      <c r="AQ560" s="29" t="str">
        <f>IF(ISNUMBER(san!AQ558), IF(san!AQ558=-999,"NA",san!AQ558), "-")</f>
        <v>-</v>
      </c>
      <c r="AR560" s="39" t="str">
        <f>IF(ISNUMBER(san!AR558), IF(san!AR558=-999,"NA",IF(san!AR558&gt;99, "&gt;99", IF(san!AR558&lt;1, "&lt;1", san!AR558))), "-")</f>
        <v>-</v>
      </c>
      <c r="AS560" s="39" t="str">
        <f>IF(ISNUMBER(san!AS558), IF(san!AS558=-999,"NA",IF(san!AS558&gt;99, "&gt;99", IF(san!AS558&lt;1, "&lt;1", san!AS558))), "-")</f>
        <v>-</v>
      </c>
      <c r="AT560" s="39" t="str">
        <f>IF(ISNUMBER(san!AT558), IF(san!AT558=-999,"NA",IF(san!AT558&gt;99, "&gt;99", IF(san!AT558&lt;1, "&lt;1", san!AT558))), "-")</f>
        <v>-</v>
      </c>
    </row>
    <row r="561" ht="15" hidden="true">
      <c r="A561" s="36" t="str">
        <f>IF(ISBLANK(san!A559), "", san!A559)</f>
        <v/>
      </c>
      <c r="B561" s="57" t="str">
        <f>IF(ISBLANK(san!B559), "", san!B559)</f>
        <v/>
      </c>
      <c r="C561" s="37" t="str">
        <f>IF(ISNUMBER(san!C559), san!C559, "-")</f>
        <v>-</v>
      </c>
      <c r="D561" s="39" t="str">
        <f>IF(ISNUMBER(san!D559), san!D559, "-")</f>
        <v>-</v>
      </c>
      <c r="E561" s="38" t="str">
        <f>IF(ISNUMBER(san!E559), IF(san!E559=-999,"NA",IF(san!E559&gt;99, "&gt;99", IF(san!E559&lt;1, "&lt;1", san!E559))), "-")</f>
        <v>-</v>
      </c>
      <c r="F561" s="39" t="str">
        <f>IF(ISNUMBER(san!F559), IF(san!F559=-999,"NA",IF(san!F559&gt;99, "&gt;99", IF(san!F559&lt;1, "&lt;1", san!F559))), "-")</f>
        <v>-</v>
      </c>
      <c r="G561" s="39" t="str">
        <f>IF(ISNUMBER(san!G559), IF(san!G559=-999,"NA",IF(san!G559&gt;99, "&gt;99", IF(san!G559&lt;1, "&lt;1", san!G559))), "-")</f>
        <v>-</v>
      </c>
      <c r="H561" s="40" t="str">
        <f>IF(ISNUMBER(san!H559), IF(san!H559=-999,"NA",IF(san!H559&gt;99, "&gt;99", IF(san!H559&lt;1, "&lt;1", san!H559))), "-")</f>
        <v>-</v>
      </c>
      <c r="I561" s="29" t="str">
        <f>IF(ISNUMBER(san!I559), IF(san!I559=-999,"NA",san!I559), "-")</f>
        <v>-</v>
      </c>
      <c r="J561" s="29" t="str">
        <f>IF(ISNUMBER(san!J559), IF(san!J559=-999,"NA",san!J559), "-")</f>
        <v>-</v>
      </c>
      <c r="K561" s="38" t="str">
        <f>IF(ISNUMBER(san!K559), IF(san!K559=-999,"NA",IF(san!K559&gt;99, "&gt;99", IF(san!K559&lt;1, "&lt;1", san!K559))), "-")</f>
        <v>-</v>
      </c>
      <c r="L561" s="39" t="str">
        <f>IF(ISNUMBER(san!L559), IF(san!L559=-999,"NA",IF(san!L559&gt;99, "&gt;99", IF(san!L559&lt;1, "&lt;1", san!L559))), "-")</f>
        <v>-</v>
      </c>
      <c r="M561" s="39" t="str">
        <f>IF(ISNUMBER(san!M559), IF(san!M559=-999,"NA",IF(san!M559&gt;99, "&gt;99", IF(san!M559&lt;1, "&lt;1", san!M559))), "-")</f>
        <v>-</v>
      </c>
      <c r="N561" s="40" t="str">
        <f>IF(ISNUMBER(san!N559), IF(san!N559=-999,"NA",IF(san!N559&gt;99, "&gt;99", IF(san!N559&lt;1, "&lt;1", san!N559))), "-")</f>
        <v>-</v>
      </c>
      <c r="O561" s="29" t="str">
        <f>IF(ISNUMBER(san!O559), IF(san!O559=-999,"NA",san!O559), "-")</f>
        <v>-</v>
      </c>
      <c r="P561" s="29" t="str">
        <f>IF(ISNUMBER(san!P559), IF(san!P559=-999,"NA",san!P559), "-")</f>
        <v>-</v>
      </c>
      <c r="Q561" s="38" t="str">
        <f>IF(ISNUMBER(san!Q559), IF(san!Q559=-999,"NA",IF(san!Q559&gt;99, "&gt;99", IF(san!Q559&lt;1, "&lt;1", san!Q559))), "-")</f>
        <v>-</v>
      </c>
      <c r="R561" s="39" t="str">
        <f>IF(ISNUMBER(san!R559), IF(san!R559=-999,"NA",IF(san!R559&gt;99, "&gt;99", IF(san!R559&lt;1, "&lt;1", san!R559))), "-")</f>
        <v>-</v>
      </c>
      <c r="S561" s="39" t="str">
        <f>IF(ISNUMBER(san!S559), IF(san!S559=-999,"NA",IF(san!S559&gt;99, "&gt;99", IF(san!S559&lt;1, "&lt;1", san!S559))), "-")</f>
        <v>-</v>
      </c>
      <c r="T561" s="40" t="str">
        <f>IF(ISNUMBER(san!T559), IF(san!T559=-999,"NA",IF(san!T559&gt;99, "&gt;99", IF(san!T559&lt;1, "&lt;1", san!T559))), "-")</f>
        <v>-</v>
      </c>
      <c r="U561" s="29" t="str">
        <f>IF(ISNUMBER(san!U559), IF(san!U559=-999,"NA",san!U559), "-")</f>
        <v>-</v>
      </c>
      <c r="V561" s="29" t="str">
        <f>IF(ISNUMBER(san!V559), IF(san!V559=-999,"NA",san!V559), "-")</f>
        <v>-</v>
      </c>
      <c r="W561" s="41" t="str">
        <f>IF(ISNUMBER(san!W559), IF(san!W559=-999,"NA",IF(san!W559&gt;99, "&gt;99", IF(san!W559&lt;1, "&lt;1", san!W559))), "-")</f>
        <v>-</v>
      </c>
      <c r="X561" s="39" t="str">
        <f>IF(ISNUMBER(san!X559), IF(san!X559=-999,"NA",IF(san!X559&gt;99, "&gt;99", IF(san!X559&lt;1, "&lt;1", san!X559))), "-")</f>
        <v>-</v>
      </c>
      <c r="Y561" s="39" t="str">
        <f>IF(ISNUMBER(san!Y559), IF(san!Y559=-999,"NA",IF(san!Y559&gt;99, "&gt;99", IF(san!Y559&lt;1, "&lt;1", san!Y559))), "-")</f>
        <v>-</v>
      </c>
      <c r="Z561" s="39" t="str">
        <f>IF(ISNUMBER(san!Z559), IF(san!Z559=-999,"NA",IF(san!Z559&gt;99, "&gt;99", IF(san!Z559&lt;1, "&lt;1", san!Z559))), "-")</f>
        <v>-</v>
      </c>
      <c r="AA561" s="29" t="str">
        <f>IF(ISNUMBER(san!AA559), IF(san!AA559=-999,"NA",san!AA559), "-")</f>
        <v>-</v>
      </c>
      <c r="AB561" s="39" t="str">
        <f>IF(ISNUMBER(san!AB559), IF(san!AB559=-999,"NA",IF(san!AB559&gt;99, "&gt;99", IF(san!AB559&lt;1, "&lt;1", san!AB559))), "-")</f>
        <v>-</v>
      </c>
      <c r="AC561" s="39" t="str">
        <f>IF(ISNUMBER(san!AC559), IF(san!AC559=-999,"NA",IF(san!AC559&gt;99, "&gt;99", IF(san!AC559&lt;1, "&lt;1", san!AC559))), "-")</f>
        <v>-</v>
      </c>
      <c r="AD561" s="39" t="str">
        <f>IF(ISNUMBER(san!AD559), IF(san!AD559=-999,"NA",IF(san!AD559&gt;99, "&gt;99", IF(san!AD559&lt;1, "&lt;1", san!AD559))), "-")</f>
        <v>-</v>
      </c>
      <c r="AE561" s="41" t="str">
        <f>IF(ISNUMBER(san!AE559), IF(san!AE559=-999,"NA",IF(san!AE559&gt;99, "&gt;99", IF(san!AE559&lt;1, "&lt;1", san!AE559))), "-")</f>
        <v>-</v>
      </c>
      <c r="AF561" s="39" t="str">
        <f>IF(ISNUMBER(san!AF559), IF(san!AF559=-999,"NA",IF(san!AF559&gt;99, "&gt;99", IF(san!AF559&lt;1, "&lt;1", san!AF559))), "-")</f>
        <v>-</v>
      </c>
      <c r="AG561" s="39" t="str">
        <f>IF(ISNUMBER(san!AG559), IF(san!AG559=-999,"NA",IF(san!AG559&gt;99, "&gt;99", IF(san!AG559&lt;1, "&lt;1", san!AG559))), "-")</f>
        <v>-</v>
      </c>
      <c r="AH561" s="39" t="str">
        <f>IF(ISNUMBER(san!AH559), IF(san!AH559=-999,"NA",IF(san!AH559&gt;99, "&gt;99", IF(san!AH559&lt;1, "&lt;1", san!AH559))), "-")</f>
        <v>-</v>
      </c>
      <c r="AI561" s="29" t="str">
        <f>IF(ISNUMBER(san!AI559), IF(san!AI559=-999,"NA",san!AI559), "-")</f>
        <v>-</v>
      </c>
      <c r="AJ561" s="39" t="str">
        <f>IF(ISNUMBER(san!AJ559), IF(san!AJ559=-999,"NA",IF(san!AJ559&gt;99, "&gt;99", IF(san!AJ559&lt;1, "&lt;1", san!AJ559))), "-")</f>
        <v>-</v>
      </c>
      <c r="AK561" s="39" t="str">
        <f>IF(ISNUMBER(san!AK559), IF(san!AK559=-999,"NA",IF(san!AK559&gt;99, "&gt;99", IF(san!AK559&lt;1, "&lt;1", san!AK559))), "-")</f>
        <v>-</v>
      </c>
      <c r="AL561" s="39" t="str">
        <f>IF(ISNUMBER(san!AL559), IF(san!AL559=-999,"NA",IF(san!AL559&gt;99, "&gt;99", IF(san!AL559&lt;1, "&lt;1", san!AL559))), "-")</f>
        <v>-</v>
      </c>
      <c r="AM561" s="41" t="str">
        <f>IF(ISNUMBER(san!AM559), IF(san!AM559=-999,"NA",IF(san!AM559&gt;99, "&gt;99", IF(san!AM559&lt;1, "&lt;1", san!AM559))), "-")</f>
        <v>-</v>
      </c>
      <c r="AN561" s="39" t="str">
        <f>IF(ISNUMBER(san!AN559), IF(san!AN559=-999,"NA",IF(san!AN559&gt;99, "&gt;99", IF(san!AN559&lt;1, "&lt;1", san!AN559))), "-")</f>
        <v>-</v>
      </c>
      <c r="AO561" s="39" t="str">
        <f>IF(ISNUMBER(san!AO559), IF(san!AO559=-999,"NA",IF(san!AO559&gt;99, "&gt;99", IF(san!AO559&lt;1, "&lt;1", san!AO559))), "-")</f>
        <v>-</v>
      </c>
      <c r="AP561" s="39" t="str">
        <f>IF(ISNUMBER(san!AP559), IF(san!AP559=-999,"NA",IF(san!AP559&gt;99, "&gt;99", IF(san!AP559&lt;1, "&lt;1", san!AP559))), "-")</f>
        <v>-</v>
      </c>
      <c r="AQ561" s="29" t="str">
        <f>IF(ISNUMBER(san!AQ559), IF(san!AQ559=-999,"NA",san!AQ559), "-")</f>
        <v>-</v>
      </c>
      <c r="AR561" s="39" t="str">
        <f>IF(ISNUMBER(san!AR559), IF(san!AR559=-999,"NA",IF(san!AR559&gt;99, "&gt;99", IF(san!AR559&lt;1, "&lt;1", san!AR559))), "-")</f>
        <v>-</v>
      </c>
      <c r="AS561" s="39" t="str">
        <f>IF(ISNUMBER(san!AS559), IF(san!AS559=-999,"NA",IF(san!AS559&gt;99, "&gt;99", IF(san!AS559&lt;1, "&lt;1", san!AS559))), "-")</f>
        <v>-</v>
      </c>
      <c r="AT561" s="39" t="str">
        <f>IF(ISNUMBER(san!AT559), IF(san!AT559=-999,"NA",IF(san!AT559&gt;99, "&gt;99", IF(san!AT559&lt;1, "&lt;1", san!AT559))), "-")</f>
        <v>-</v>
      </c>
    </row>
    <row r="562" ht="15" hidden="true">
      <c r="A562" s="36" t="str">
        <f>IF(ISBLANK(san!A560), "", san!A560)</f>
        <v/>
      </c>
      <c r="B562" s="57" t="str">
        <f>IF(ISBLANK(san!B560), "", san!B560)</f>
        <v/>
      </c>
      <c r="C562" s="37" t="str">
        <f>IF(ISNUMBER(san!C560), san!C560, "-")</f>
        <v>-</v>
      </c>
      <c r="D562" s="39" t="str">
        <f>IF(ISNUMBER(san!D560), san!D560, "-")</f>
        <v>-</v>
      </c>
      <c r="E562" s="38" t="str">
        <f>IF(ISNUMBER(san!E560), IF(san!E560=-999,"NA",IF(san!E560&gt;99, "&gt;99", IF(san!E560&lt;1, "&lt;1", san!E560))), "-")</f>
        <v>-</v>
      </c>
      <c r="F562" s="39" t="str">
        <f>IF(ISNUMBER(san!F560), IF(san!F560=-999,"NA",IF(san!F560&gt;99, "&gt;99", IF(san!F560&lt;1, "&lt;1", san!F560))), "-")</f>
        <v>-</v>
      </c>
      <c r="G562" s="39" t="str">
        <f>IF(ISNUMBER(san!G560), IF(san!G560=-999,"NA",IF(san!G560&gt;99, "&gt;99", IF(san!G560&lt;1, "&lt;1", san!G560))), "-")</f>
        <v>-</v>
      </c>
      <c r="H562" s="40" t="str">
        <f>IF(ISNUMBER(san!H560), IF(san!H560=-999,"NA",IF(san!H560&gt;99, "&gt;99", IF(san!H560&lt;1, "&lt;1", san!H560))), "-")</f>
        <v>-</v>
      </c>
      <c r="I562" s="29" t="str">
        <f>IF(ISNUMBER(san!I560), IF(san!I560=-999,"NA",san!I560), "-")</f>
        <v>-</v>
      </c>
      <c r="J562" s="29" t="str">
        <f>IF(ISNUMBER(san!J560), IF(san!J560=-999,"NA",san!J560), "-")</f>
        <v>-</v>
      </c>
      <c r="K562" s="38" t="str">
        <f>IF(ISNUMBER(san!K560), IF(san!K560=-999,"NA",IF(san!K560&gt;99, "&gt;99", IF(san!K560&lt;1, "&lt;1", san!K560))), "-")</f>
        <v>-</v>
      </c>
      <c r="L562" s="39" t="str">
        <f>IF(ISNUMBER(san!L560), IF(san!L560=-999,"NA",IF(san!L560&gt;99, "&gt;99", IF(san!L560&lt;1, "&lt;1", san!L560))), "-")</f>
        <v>-</v>
      </c>
      <c r="M562" s="39" t="str">
        <f>IF(ISNUMBER(san!M560), IF(san!M560=-999,"NA",IF(san!M560&gt;99, "&gt;99", IF(san!M560&lt;1, "&lt;1", san!M560))), "-")</f>
        <v>-</v>
      </c>
      <c r="N562" s="40" t="str">
        <f>IF(ISNUMBER(san!N560), IF(san!N560=-999,"NA",IF(san!N560&gt;99, "&gt;99", IF(san!N560&lt;1, "&lt;1", san!N560))), "-")</f>
        <v>-</v>
      </c>
      <c r="O562" s="29" t="str">
        <f>IF(ISNUMBER(san!O560), IF(san!O560=-999,"NA",san!O560), "-")</f>
        <v>-</v>
      </c>
      <c r="P562" s="29" t="str">
        <f>IF(ISNUMBER(san!P560), IF(san!P560=-999,"NA",san!P560), "-")</f>
        <v>-</v>
      </c>
      <c r="Q562" s="38" t="str">
        <f>IF(ISNUMBER(san!Q560), IF(san!Q560=-999,"NA",IF(san!Q560&gt;99, "&gt;99", IF(san!Q560&lt;1, "&lt;1", san!Q560))), "-")</f>
        <v>-</v>
      </c>
      <c r="R562" s="39" t="str">
        <f>IF(ISNUMBER(san!R560), IF(san!R560=-999,"NA",IF(san!R560&gt;99, "&gt;99", IF(san!R560&lt;1, "&lt;1", san!R560))), "-")</f>
        <v>-</v>
      </c>
      <c r="S562" s="39" t="str">
        <f>IF(ISNUMBER(san!S560), IF(san!S560=-999,"NA",IF(san!S560&gt;99, "&gt;99", IF(san!S560&lt;1, "&lt;1", san!S560))), "-")</f>
        <v>-</v>
      </c>
      <c r="T562" s="40" t="str">
        <f>IF(ISNUMBER(san!T560), IF(san!T560=-999,"NA",IF(san!T560&gt;99, "&gt;99", IF(san!T560&lt;1, "&lt;1", san!T560))), "-")</f>
        <v>-</v>
      </c>
      <c r="U562" s="29" t="str">
        <f>IF(ISNUMBER(san!U560), IF(san!U560=-999,"NA",san!U560), "-")</f>
        <v>-</v>
      </c>
      <c r="V562" s="29" t="str">
        <f>IF(ISNUMBER(san!V560), IF(san!V560=-999,"NA",san!V560), "-")</f>
        <v>-</v>
      </c>
      <c r="W562" s="41" t="str">
        <f>IF(ISNUMBER(san!W560), IF(san!W560=-999,"NA",IF(san!W560&gt;99, "&gt;99", IF(san!W560&lt;1, "&lt;1", san!W560))), "-")</f>
        <v>-</v>
      </c>
      <c r="X562" s="39" t="str">
        <f>IF(ISNUMBER(san!X560), IF(san!X560=-999,"NA",IF(san!X560&gt;99, "&gt;99", IF(san!X560&lt;1, "&lt;1", san!X560))), "-")</f>
        <v>-</v>
      </c>
      <c r="Y562" s="39" t="str">
        <f>IF(ISNUMBER(san!Y560), IF(san!Y560=-999,"NA",IF(san!Y560&gt;99, "&gt;99", IF(san!Y560&lt;1, "&lt;1", san!Y560))), "-")</f>
        <v>-</v>
      </c>
      <c r="Z562" s="39" t="str">
        <f>IF(ISNUMBER(san!Z560), IF(san!Z560=-999,"NA",IF(san!Z560&gt;99, "&gt;99", IF(san!Z560&lt;1, "&lt;1", san!Z560))), "-")</f>
        <v>-</v>
      </c>
      <c r="AA562" s="29" t="str">
        <f>IF(ISNUMBER(san!AA560), IF(san!AA560=-999,"NA",san!AA560), "-")</f>
        <v>-</v>
      </c>
      <c r="AB562" s="39" t="str">
        <f>IF(ISNUMBER(san!AB560), IF(san!AB560=-999,"NA",IF(san!AB560&gt;99, "&gt;99", IF(san!AB560&lt;1, "&lt;1", san!AB560))), "-")</f>
        <v>-</v>
      </c>
      <c r="AC562" s="39" t="str">
        <f>IF(ISNUMBER(san!AC560), IF(san!AC560=-999,"NA",IF(san!AC560&gt;99, "&gt;99", IF(san!AC560&lt;1, "&lt;1", san!AC560))), "-")</f>
        <v>-</v>
      </c>
      <c r="AD562" s="39" t="str">
        <f>IF(ISNUMBER(san!AD560), IF(san!AD560=-999,"NA",IF(san!AD560&gt;99, "&gt;99", IF(san!AD560&lt;1, "&lt;1", san!AD560))), "-")</f>
        <v>-</v>
      </c>
      <c r="AE562" s="41" t="str">
        <f>IF(ISNUMBER(san!AE560), IF(san!AE560=-999,"NA",IF(san!AE560&gt;99, "&gt;99", IF(san!AE560&lt;1, "&lt;1", san!AE560))), "-")</f>
        <v>-</v>
      </c>
      <c r="AF562" s="39" t="str">
        <f>IF(ISNUMBER(san!AF560), IF(san!AF560=-999,"NA",IF(san!AF560&gt;99, "&gt;99", IF(san!AF560&lt;1, "&lt;1", san!AF560))), "-")</f>
        <v>-</v>
      </c>
      <c r="AG562" s="39" t="str">
        <f>IF(ISNUMBER(san!AG560), IF(san!AG560=-999,"NA",IF(san!AG560&gt;99, "&gt;99", IF(san!AG560&lt;1, "&lt;1", san!AG560))), "-")</f>
        <v>-</v>
      </c>
      <c r="AH562" s="39" t="str">
        <f>IF(ISNUMBER(san!AH560), IF(san!AH560=-999,"NA",IF(san!AH560&gt;99, "&gt;99", IF(san!AH560&lt;1, "&lt;1", san!AH560))), "-")</f>
        <v>-</v>
      </c>
      <c r="AI562" s="29" t="str">
        <f>IF(ISNUMBER(san!AI560), IF(san!AI560=-999,"NA",san!AI560), "-")</f>
        <v>-</v>
      </c>
      <c r="AJ562" s="39" t="str">
        <f>IF(ISNUMBER(san!AJ560), IF(san!AJ560=-999,"NA",IF(san!AJ560&gt;99, "&gt;99", IF(san!AJ560&lt;1, "&lt;1", san!AJ560))), "-")</f>
        <v>-</v>
      </c>
      <c r="AK562" s="39" t="str">
        <f>IF(ISNUMBER(san!AK560), IF(san!AK560=-999,"NA",IF(san!AK560&gt;99, "&gt;99", IF(san!AK560&lt;1, "&lt;1", san!AK560))), "-")</f>
        <v>-</v>
      </c>
      <c r="AL562" s="39" t="str">
        <f>IF(ISNUMBER(san!AL560), IF(san!AL560=-999,"NA",IF(san!AL560&gt;99, "&gt;99", IF(san!AL560&lt;1, "&lt;1", san!AL560))), "-")</f>
        <v>-</v>
      </c>
      <c r="AM562" s="41" t="str">
        <f>IF(ISNUMBER(san!AM560), IF(san!AM560=-999,"NA",IF(san!AM560&gt;99, "&gt;99", IF(san!AM560&lt;1, "&lt;1", san!AM560))), "-")</f>
        <v>-</v>
      </c>
      <c r="AN562" s="39" t="str">
        <f>IF(ISNUMBER(san!AN560), IF(san!AN560=-999,"NA",IF(san!AN560&gt;99, "&gt;99", IF(san!AN560&lt;1, "&lt;1", san!AN560))), "-")</f>
        <v>-</v>
      </c>
      <c r="AO562" s="39" t="str">
        <f>IF(ISNUMBER(san!AO560), IF(san!AO560=-999,"NA",IF(san!AO560&gt;99, "&gt;99", IF(san!AO560&lt;1, "&lt;1", san!AO560))), "-")</f>
        <v>-</v>
      </c>
      <c r="AP562" s="39" t="str">
        <f>IF(ISNUMBER(san!AP560), IF(san!AP560=-999,"NA",IF(san!AP560&gt;99, "&gt;99", IF(san!AP560&lt;1, "&lt;1", san!AP560))), "-")</f>
        <v>-</v>
      </c>
      <c r="AQ562" s="29" t="str">
        <f>IF(ISNUMBER(san!AQ560), IF(san!AQ560=-999,"NA",san!AQ560), "-")</f>
        <v>-</v>
      </c>
      <c r="AR562" s="39" t="str">
        <f>IF(ISNUMBER(san!AR560), IF(san!AR560=-999,"NA",IF(san!AR560&gt;99, "&gt;99", IF(san!AR560&lt;1, "&lt;1", san!AR560))), "-")</f>
        <v>-</v>
      </c>
      <c r="AS562" s="39" t="str">
        <f>IF(ISNUMBER(san!AS560), IF(san!AS560=-999,"NA",IF(san!AS560&gt;99, "&gt;99", IF(san!AS560&lt;1, "&lt;1", san!AS560))), "-")</f>
        <v>-</v>
      </c>
      <c r="AT562" s="39" t="str">
        <f>IF(ISNUMBER(san!AT560), IF(san!AT560=-999,"NA",IF(san!AT560&gt;99, "&gt;99", IF(san!AT560&lt;1, "&lt;1", san!AT560))), "-")</f>
        <v>-</v>
      </c>
    </row>
    <row r="563" ht="15" hidden="true">
      <c r="A563" s="36" t="str">
        <f>IF(ISBLANK(san!A561), "", san!A561)</f>
        <v/>
      </c>
      <c r="B563" s="57" t="str">
        <f>IF(ISBLANK(san!B561), "", san!B561)</f>
        <v/>
      </c>
      <c r="C563" s="37" t="str">
        <f>IF(ISNUMBER(san!C561), san!C561, "-")</f>
        <v>-</v>
      </c>
      <c r="D563" s="39" t="str">
        <f>IF(ISNUMBER(san!D561), san!D561, "-")</f>
        <v>-</v>
      </c>
      <c r="E563" s="38" t="str">
        <f>IF(ISNUMBER(san!E561), IF(san!E561=-999,"NA",IF(san!E561&gt;99, "&gt;99", IF(san!E561&lt;1, "&lt;1", san!E561))), "-")</f>
        <v>-</v>
      </c>
      <c r="F563" s="39" t="str">
        <f>IF(ISNUMBER(san!F561), IF(san!F561=-999,"NA",IF(san!F561&gt;99, "&gt;99", IF(san!F561&lt;1, "&lt;1", san!F561))), "-")</f>
        <v>-</v>
      </c>
      <c r="G563" s="39" t="str">
        <f>IF(ISNUMBER(san!G561), IF(san!G561=-999,"NA",IF(san!G561&gt;99, "&gt;99", IF(san!G561&lt;1, "&lt;1", san!G561))), "-")</f>
        <v>-</v>
      </c>
      <c r="H563" s="40" t="str">
        <f>IF(ISNUMBER(san!H561), IF(san!H561=-999,"NA",IF(san!H561&gt;99, "&gt;99", IF(san!H561&lt;1, "&lt;1", san!H561))), "-")</f>
        <v>-</v>
      </c>
      <c r="I563" s="29" t="str">
        <f>IF(ISNUMBER(san!I561), IF(san!I561=-999,"NA",san!I561), "-")</f>
        <v>-</v>
      </c>
      <c r="J563" s="29" t="str">
        <f>IF(ISNUMBER(san!J561), IF(san!J561=-999,"NA",san!J561), "-")</f>
        <v>-</v>
      </c>
      <c r="K563" s="38" t="str">
        <f>IF(ISNUMBER(san!K561), IF(san!K561=-999,"NA",IF(san!K561&gt;99, "&gt;99", IF(san!K561&lt;1, "&lt;1", san!K561))), "-")</f>
        <v>-</v>
      </c>
      <c r="L563" s="39" t="str">
        <f>IF(ISNUMBER(san!L561), IF(san!L561=-999,"NA",IF(san!L561&gt;99, "&gt;99", IF(san!L561&lt;1, "&lt;1", san!L561))), "-")</f>
        <v>-</v>
      </c>
      <c r="M563" s="39" t="str">
        <f>IF(ISNUMBER(san!M561), IF(san!M561=-999,"NA",IF(san!M561&gt;99, "&gt;99", IF(san!M561&lt;1, "&lt;1", san!M561))), "-")</f>
        <v>-</v>
      </c>
      <c r="N563" s="40" t="str">
        <f>IF(ISNUMBER(san!N561), IF(san!N561=-999,"NA",IF(san!N561&gt;99, "&gt;99", IF(san!N561&lt;1, "&lt;1", san!N561))), "-")</f>
        <v>-</v>
      </c>
      <c r="O563" s="29" t="str">
        <f>IF(ISNUMBER(san!O561), IF(san!O561=-999,"NA",san!O561), "-")</f>
        <v>-</v>
      </c>
      <c r="P563" s="29" t="str">
        <f>IF(ISNUMBER(san!P561), IF(san!P561=-999,"NA",san!P561), "-")</f>
        <v>-</v>
      </c>
      <c r="Q563" s="38" t="str">
        <f>IF(ISNUMBER(san!Q561), IF(san!Q561=-999,"NA",IF(san!Q561&gt;99, "&gt;99", IF(san!Q561&lt;1, "&lt;1", san!Q561))), "-")</f>
        <v>-</v>
      </c>
      <c r="R563" s="39" t="str">
        <f>IF(ISNUMBER(san!R561), IF(san!R561=-999,"NA",IF(san!R561&gt;99, "&gt;99", IF(san!R561&lt;1, "&lt;1", san!R561))), "-")</f>
        <v>-</v>
      </c>
      <c r="S563" s="39" t="str">
        <f>IF(ISNUMBER(san!S561), IF(san!S561=-999,"NA",IF(san!S561&gt;99, "&gt;99", IF(san!S561&lt;1, "&lt;1", san!S561))), "-")</f>
        <v>-</v>
      </c>
      <c r="T563" s="40" t="str">
        <f>IF(ISNUMBER(san!T561), IF(san!T561=-999,"NA",IF(san!T561&gt;99, "&gt;99", IF(san!T561&lt;1, "&lt;1", san!T561))), "-")</f>
        <v>-</v>
      </c>
      <c r="U563" s="29" t="str">
        <f>IF(ISNUMBER(san!U561), IF(san!U561=-999,"NA",san!U561), "-")</f>
        <v>-</v>
      </c>
      <c r="V563" s="29" t="str">
        <f>IF(ISNUMBER(san!V561), IF(san!V561=-999,"NA",san!V561), "-")</f>
        <v>-</v>
      </c>
      <c r="W563" s="41" t="str">
        <f>IF(ISNUMBER(san!W561), IF(san!W561=-999,"NA",IF(san!W561&gt;99, "&gt;99", IF(san!W561&lt;1, "&lt;1", san!W561))), "-")</f>
        <v>-</v>
      </c>
      <c r="X563" s="39" t="str">
        <f>IF(ISNUMBER(san!X561), IF(san!X561=-999,"NA",IF(san!X561&gt;99, "&gt;99", IF(san!X561&lt;1, "&lt;1", san!X561))), "-")</f>
        <v>-</v>
      </c>
      <c r="Y563" s="39" t="str">
        <f>IF(ISNUMBER(san!Y561), IF(san!Y561=-999,"NA",IF(san!Y561&gt;99, "&gt;99", IF(san!Y561&lt;1, "&lt;1", san!Y561))), "-")</f>
        <v>-</v>
      </c>
      <c r="Z563" s="39" t="str">
        <f>IF(ISNUMBER(san!Z561), IF(san!Z561=-999,"NA",IF(san!Z561&gt;99, "&gt;99", IF(san!Z561&lt;1, "&lt;1", san!Z561))), "-")</f>
        <v>-</v>
      </c>
      <c r="AA563" s="29" t="str">
        <f>IF(ISNUMBER(san!AA561), IF(san!AA561=-999,"NA",san!AA561), "-")</f>
        <v>-</v>
      </c>
      <c r="AB563" s="39" t="str">
        <f>IF(ISNUMBER(san!AB561), IF(san!AB561=-999,"NA",IF(san!AB561&gt;99, "&gt;99", IF(san!AB561&lt;1, "&lt;1", san!AB561))), "-")</f>
        <v>-</v>
      </c>
      <c r="AC563" s="39" t="str">
        <f>IF(ISNUMBER(san!AC561), IF(san!AC561=-999,"NA",IF(san!AC561&gt;99, "&gt;99", IF(san!AC561&lt;1, "&lt;1", san!AC561))), "-")</f>
        <v>-</v>
      </c>
      <c r="AD563" s="39" t="str">
        <f>IF(ISNUMBER(san!AD561), IF(san!AD561=-999,"NA",IF(san!AD561&gt;99, "&gt;99", IF(san!AD561&lt;1, "&lt;1", san!AD561))), "-")</f>
        <v>-</v>
      </c>
      <c r="AE563" s="41" t="str">
        <f>IF(ISNUMBER(san!AE561), IF(san!AE561=-999,"NA",IF(san!AE561&gt;99, "&gt;99", IF(san!AE561&lt;1, "&lt;1", san!AE561))), "-")</f>
        <v>-</v>
      </c>
      <c r="AF563" s="39" t="str">
        <f>IF(ISNUMBER(san!AF561), IF(san!AF561=-999,"NA",IF(san!AF561&gt;99, "&gt;99", IF(san!AF561&lt;1, "&lt;1", san!AF561))), "-")</f>
        <v>-</v>
      </c>
      <c r="AG563" s="39" t="str">
        <f>IF(ISNUMBER(san!AG561), IF(san!AG561=-999,"NA",IF(san!AG561&gt;99, "&gt;99", IF(san!AG561&lt;1, "&lt;1", san!AG561))), "-")</f>
        <v>-</v>
      </c>
      <c r="AH563" s="39" t="str">
        <f>IF(ISNUMBER(san!AH561), IF(san!AH561=-999,"NA",IF(san!AH561&gt;99, "&gt;99", IF(san!AH561&lt;1, "&lt;1", san!AH561))), "-")</f>
        <v>-</v>
      </c>
      <c r="AI563" s="29" t="str">
        <f>IF(ISNUMBER(san!AI561), IF(san!AI561=-999,"NA",san!AI561), "-")</f>
        <v>-</v>
      </c>
      <c r="AJ563" s="39" t="str">
        <f>IF(ISNUMBER(san!AJ561), IF(san!AJ561=-999,"NA",IF(san!AJ561&gt;99, "&gt;99", IF(san!AJ561&lt;1, "&lt;1", san!AJ561))), "-")</f>
        <v>-</v>
      </c>
      <c r="AK563" s="39" t="str">
        <f>IF(ISNUMBER(san!AK561), IF(san!AK561=-999,"NA",IF(san!AK561&gt;99, "&gt;99", IF(san!AK561&lt;1, "&lt;1", san!AK561))), "-")</f>
        <v>-</v>
      </c>
      <c r="AL563" s="39" t="str">
        <f>IF(ISNUMBER(san!AL561), IF(san!AL561=-999,"NA",IF(san!AL561&gt;99, "&gt;99", IF(san!AL561&lt;1, "&lt;1", san!AL561))), "-")</f>
        <v>-</v>
      </c>
      <c r="AM563" s="41" t="str">
        <f>IF(ISNUMBER(san!AM561), IF(san!AM561=-999,"NA",IF(san!AM561&gt;99, "&gt;99", IF(san!AM561&lt;1, "&lt;1", san!AM561))), "-")</f>
        <v>-</v>
      </c>
      <c r="AN563" s="39" t="str">
        <f>IF(ISNUMBER(san!AN561), IF(san!AN561=-999,"NA",IF(san!AN561&gt;99, "&gt;99", IF(san!AN561&lt;1, "&lt;1", san!AN561))), "-")</f>
        <v>-</v>
      </c>
      <c r="AO563" s="39" t="str">
        <f>IF(ISNUMBER(san!AO561), IF(san!AO561=-999,"NA",IF(san!AO561&gt;99, "&gt;99", IF(san!AO561&lt;1, "&lt;1", san!AO561))), "-")</f>
        <v>-</v>
      </c>
      <c r="AP563" s="39" t="str">
        <f>IF(ISNUMBER(san!AP561), IF(san!AP561=-999,"NA",IF(san!AP561&gt;99, "&gt;99", IF(san!AP561&lt;1, "&lt;1", san!AP561))), "-")</f>
        <v>-</v>
      </c>
      <c r="AQ563" s="29" t="str">
        <f>IF(ISNUMBER(san!AQ561), IF(san!AQ561=-999,"NA",san!AQ561), "-")</f>
        <v>-</v>
      </c>
      <c r="AR563" s="39" t="str">
        <f>IF(ISNUMBER(san!AR561), IF(san!AR561=-999,"NA",IF(san!AR561&gt;99, "&gt;99", IF(san!AR561&lt;1, "&lt;1", san!AR561))), "-")</f>
        <v>-</v>
      </c>
      <c r="AS563" s="39" t="str">
        <f>IF(ISNUMBER(san!AS561), IF(san!AS561=-999,"NA",IF(san!AS561&gt;99, "&gt;99", IF(san!AS561&lt;1, "&lt;1", san!AS561))), "-")</f>
        <v>-</v>
      </c>
      <c r="AT563" s="39" t="str">
        <f>IF(ISNUMBER(san!AT561), IF(san!AT561=-999,"NA",IF(san!AT561&gt;99, "&gt;99", IF(san!AT561&lt;1, "&lt;1", san!AT561))), "-")</f>
        <v>-</v>
      </c>
    </row>
    <row r="564" ht="15" hidden="true">
      <c r="A564" s="36" t="str">
        <f>IF(ISBLANK(san!A562), "", san!A562)</f>
        <v/>
      </c>
      <c r="B564" s="57" t="str">
        <f>IF(ISBLANK(san!B562), "", san!B562)</f>
        <v/>
      </c>
      <c r="C564" s="37" t="str">
        <f>IF(ISNUMBER(san!C562), san!C562, "-")</f>
        <v>-</v>
      </c>
      <c r="D564" s="39" t="str">
        <f>IF(ISNUMBER(san!D562), san!D562, "-")</f>
        <v>-</v>
      </c>
      <c r="E564" s="38" t="str">
        <f>IF(ISNUMBER(san!E562), IF(san!E562=-999,"NA",IF(san!E562&gt;99, "&gt;99", IF(san!E562&lt;1, "&lt;1", san!E562))), "-")</f>
        <v>-</v>
      </c>
      <c r="F564" s="39" t="str">
        <f>IF(ISNUMBER(san!F562), IF(san!F562=-999,"NA",IF(san!F562&gt;99, "&gt;99", IF(san!F562&lt;1, "&lt;1", san!F562))), "-")</f>
        <v>-</v>
      </c>
      <c r="G564" s="39" t="str">
        <f>IF(ISNUMBER(san!G562), IF(san!G562=-999,"NA",IF(san!G562&gt;99, "&gt;99", IF(san!G562&lt;1, "&lt;1", san!G562))), "-")</f>
        <v>-</v>
      </c>
      <c r="H564" s="40" t="str">
        <f>IF(ISNUMBER(san!H562), IF(san!H562=-999,"NA",IF(san!H562&gt;99, "&gt;99", IF(san!H562&lt;1, "&lt;1", san!H562))), "-")</f>
        <v>-</v>
      </c>
      <c r="I564" s="29" t="str">
        <f>IF(ISNUMBER(san!I562), IF(san!I562=-999,"NA",san!I562), "-")</f>
        <v>-</v>
      </c>
      <c r="J564" s="29" t="str">
        <f>IF(ISNUMBER(san!J562), IF(san!J562=-999,"NA",san!J562), "-")</f>
        <v>-</v>
      </c>
      <c r="K564" s="38" t="str">
        <f>IF(ISNUMBER(san!K562), IF(san!K562=-999,"NA",IF(san!K562&gt;99, "&gt;99", IF(san!K562&lt;1, "&lt;1", san!K562))), "-")</f>
        <v>-</v>
      </c>
      <c r="L564" s="39" t="str">
        <f>IF(ISNUMBER(san!L562), IF(san!L562=-999,"NA",IF(san!L562&gt;99, "&gt;99", IF(san!L562&lt;1, "&lt;1", san!L562))), "-")</f>
        <v>-</v>
      </c>
      <c r="M564" s="39" t="str">
        <f>IF(ISNUMBER(san!M562), IF(san!M562=-999,"NA",IF(san!M562&gt;99, "&gt;99", IF(san!M562&lt;1, "&lt;1", san!M562))), "-")</f>
        <v>-</v>
      </c>
      <c r="N564" s="40" t="str">
        <f>IF(ISNUMBER(san!N562), IF(san!N562=-999,"NA",IF(san!N562&gt;99, "&gt;99", IF(san!N562&lt;1, "&lt;1", san!N562))), "-")</f>
        <v>-</v>
      </c>
      <c r="O564" s="29" t="str">
        <f>IF(ISNUMBER(san!O562), IF(san!O562=-999,"NA",san!O562), "-")</f>
        <v>-</v>
      </c>
      <c r="P564" s="29" t="str">
        <f>IF(ISNUMBER(san!P562), IF(san!P562=-999,"NA",san!P562), "-")</f>
        <v>-</v>
      </c>
      <c r="Q564" s="38" t="str">
        <f>IF(ISNUMBER(san!Q562), IF(san!Q562=-999,"NA",IF(san!Q562&gt;99, "&gt;99", IF(san!Q562&lt;1, "&lt;1", san!Q562))), "-")</f>
        <v>-</v>
      </c>
      <c r="R564" s="39" t="str">
        <f>IF(ISNUMBER(san!R562), IF(san!R562=-999,"NA",IF(san!R562&gt;99, "&gt;99", IF(san!R562&lt;1, "&lt;1", san!R562))), "-")</f>
        <v>-</v>
      </c>
      <c r="S564" s="39" t="str">
        <f>IF(ISNUMBER(san!S562), IF(san!S562=-999,"NA",IF(san!S562&gt;99, "&gt;99", IF(san!S562&lt;1, "&lt;1", san!S562))), "-")</f>
        <v>-</v>
      </c>
      <c r="T564" s="40" t="str">
        <f>IF(ISNUMBER(san!T562), IF(san!T562=-999,"NA",IF(san!T562&gt;99, "&gt;99", IF(san!T562&lt;1, "&lt;1", san!T562))), "-")</f>
        <v>-</v>
      </c>
      <c r="U564" s="29" t="str">
        <f>IF(ISNUMBER(san!U562), IF(san!U562=-999,"NA",san!U562), "-")</f>
        <v>-</v>
      </c>
      <c r="V564" s="29" t="str">
        <f>IF(ISNUMBER(san!V562), IF(san!V562=-999,"NA",san!V562), "-")</f>
        <v>-</v>
      </c>
      <c r="W564" s="41" t="str">
        <f>IF(ISNUMBER(san!W562), IF(san!W562=-999,"NA",IF(san!W562&gt;99, "&gt;99", IF(san!W562&lt;1, "&lt;1", san!W562))), "-")</f>
        <v>-</v>
      </c>
      <c r="X564" s="39" t="str">
        <f>IF(ISNUMBER(san!X562), IF(san!X562=-999,"NA",IF(san!X562&gt;99, "&gt;99", IF(san!X562&lt;1, "&lt;1", san!X562))), "-")</f>
        <v>-</v>
      </c>
      <c r="Y564" s="39" t="str">
        <f>IF(ISNUMBER(san!Y562), IF(san!Y562=-999,"NA",IF(san!Y562&gt;99, "&gt;99", IF(san!Y562&lt;1, "&lt;1", san!Y562))), "-")</f>
        <v>-</v>
      </c>
      <c r="Z564" s="39" t="str">
        <f>IF(ISNUMBER(san!Z562), IF(san!Z562=-999,"NA",IF(san!Z562&gt;99, "&gt;99", IF(san!Z562&lt;1, "&lt;1", san!Z562))), "-")</f>
        <v>-</v>
      </c>
      <c r="AA564" s="29" t="str">
        <f>IF(ISNUMBER(san!AA562), IF(san!AA562=-999,"NA",san!AA562), "-")</f>
        <v>-</v>
      </c>
      <c r="AB564" s="39" t="str">
        <f>IF(ISNUMBER(san!AB562), IF(san!AB562=-999,"NA",IF(san!AB562&gt;99, "&gt;99", IF(san!AB562&lt;1, "&lt;1", san!AB562))), "-")</f>
        <v>-</v>
      </c>
      <c r="AC564" s="39" t="str">
        <f>IF(ISNUMBER(san!AC562), IF(san!AC562=-999,"NA",IF(san!AC562&gt;99, "&gt;99", IF(san!AC562&lt;1, "&lt;1", san!AC562))), "-")</f>
        <v>-</v>
      </c>
      <c r="AD564" s="39" t="str">
        <f>IF(ISNUMBER(san!AD562), IF(san!AD562=-999,"NA",IF(san!AD562&gt;99, "&gt;99", IF(san!AD562&lt;1, "&lt;1", san!AD562))), "-")</f>
        <v>-</v>
      </c>
      <c r="AE564" s="41" t="str">
        <f>IF(ISNUMBER(san!AE562), IF(san!AE562=-999,"NA",IF(san!AE562&gt;99, "&gt;99", IF(san!AE562&lt;1, "&lt;1", san!AE562))), "-")</f>
        <v>-</v>
      </c>
      <c r="AF564" s="39" t="str">
        <f>IF(ISNUMBER(san!AF562), IF(san!AF562=-999,"NA",IF(san!AF562&gt;99, "&gt;99", IF(san!AF562&lt;1, "&lt;1", san!AF562))), "-")</f>
        <v>-</v>
      </c>
      <c r="AG564" s="39" t="str">
        <f>IF(ISNUMBER(san!AG562), IF(san!AG562=-999,"NA",IF(san!AG562&gt;99, "&gt;99", IF(san!AG562&lt;1, "&lt;1", san!AG562))), "-")</f>
        <v>-</v>
      </c>
      <c r="AH564" s="39" t="str">
        <f>IF(ISNUMBER(san!AH562), IF(san!AH562=-999,"NA",IF(san!AH562&gt;99, "&gt;99", IF(san!AH562&lt;1, "&lt;1", san!AH562))), "-")</f>
        <v>-</v>
      </c>
      <c r="AI564" s="29" t="str">
        <f>IF(ISNUMBER(san!AI562), IF(san!AI562=-999,"NA",san!AI562), "-")</f>
        <v>-</v>
      </c>
      <c r="AJ564" s="39" t="str">
        <f>IF(ISNUMBER(san!AJ562), IF(san!AJ562=-999,"NA",IF(san!AJ562&gt;99, "&gt;99", IF(san!AJ562&lt;1, "&lt;1", san!AJ562))), "-")</f>
        <v>-</v>
      </c>
      <c r="AK564" s="39" t="str">
        <f>IF(ISNUMBER(san!AK562), IF(san!AK562=-999,"NA",IF(san!AK562&gt;99, "&gt;99", IF(san!AK562&lt;1, "&lt;1", san!AK562))), "-")</f>
        <v>-</v>
      </c>
      <c r="AL564" s="39" t="str">
        <f>IF(ISNUMBER(san!AL562), IF(san!AL562=-999,"NA",IF(san!AL562&gt;99, "&gt;99", IF(san!AL562&lt;1, "&lt;1", san!AL562))), "-")</f>
        <v>-</v>
      </c>
      <c r="AM564" s="41" t="str">
        <f>IF(ISNUMBER(san!AM562), IF(san!AM562=-999,"NA",IF(san!AM562&gt;99, "&gt;99", IF(san!AM562&lt;1, "&lt;1", san!AM562))), "-")</f>
        <v>-</v>
      </c>
      <c r="AN564" s="39" t="str">
        <f>IF(ISNUMBER(san!AN562), IF(san!AN562=-999,"NA",IF(san!AN562&gt;99, "&gt;99", IF(san!AN562&lt;1, "&lt;1", san!AN562))), "-")</f>
        <v>-</v>
      </c>
      <c r="AO564" s="39" t="str">
        <f>IF(ISNUMBER(san!AO562), IF(san!AO562=-999,"NA",IF(san!AO562&gt;99, "&gt;99", IF(san!AO562&lt;1, "&lt;1", san!AO562))), "-")</f>
        <v>-</v>
      </c>
      <c r="AP564" s="39" t="str">
        <f>IF(ISNUMBER(san!AP562), IF(san!AP562=-999,"NA",IF(san!AP562&gt;99, "&gt;99", IF(san!AP562&lt;1, "&lt;1", san!AP562))), "-")</f>
        <v>-</v>
      </c>
      <c r="AQ564" s="29" t="str">
        <f>IF(ISNUMBER(san!AQ562), IF(san!AQ562=-999,"NA",san!AQ562), "-")</f>
        <v>-</v>
      </c>
      <c r="AR564" s="39" t="str">
        <f>IF(ISNUMBER(san!AR562), IF(san!AR562=-999,"NA",IF(san!AR562&gt;99, "&gt;99", IF(san!AR562&lt;1, "&lt;1", san!AR562))), "-")</f>
        <v>-</v>
      </c>
      <c r="AS564" s="39" t="str">
        <f>IF(ISNUMBER(san!AS562), IF(san!AS562=-999,"NA",IF(san!AS562&gt;99, "&gt;99", IF(san!AS562&lt;1, "&lt;1", san!AS562))), "-")</f>
        <v>-</v>
      </c>
      <c r="AT564" s="39" t="str">
        <f>IF(ISNUMBER(san!AT562), IF(san!AT562=-999,"NA",IF(san!AT562&gt;99, "&gt;99", IF(san!AT562&lt;1, "&lt;1", san!AT562))), "-")</f>
        <v>-</v>
      </c>
    </row>
    <row r="565" ht="15" hidden="true">
      <c r="A565" s="36" t="str">
        <f>IF(ISBLANK(san!A563), "", san!A563)</f>
        <v/>
      </c>
      <c r="B565" s="57" t="str">
        <f>IF(ISBLANK(san!B563), "", san!B563)</f>
        <v/>
      </c>
      <c r="C565" s="37" t="str">
        <f>IF(ISNUMBER(san!C563), san!C563, "-")</f>
        <v>-</v>
      </c>
      <c r="D565" s="39" t="str">
        <f>IF(ISNUMBER(san!D563), san!D563, "-")</f>
        <v>-</v>
      </c>
      <c r="E565" s="38" t="str">
        <f>IF(ISNUMBER(san!E563), IF(san!E563=-999,"NA",IF(san!E563&gt;99, "&gt;99", IF(san!E563&lt;1, "&lt;1", san!E563))), "-")</f>
        <v>-</v>
      </c>
      <c r="F565" s="39" t="str">
        <f>IF(ISNUMBER(san!F563), IF(san!F563=-999,"NA",IF(san!F563&gt;99, "&gt;99", IF(san!F563&lt;1, "&lt;1", san!F563))), "-")</f>
        <v>-</v>
      </c>
      <c r="G565" s="39" t="str">
        <f>IF(ISNUMBER(san!G563), IF(san!G563=-999,"NA",IF(san!G563&gt;99, "&gt;99", IF(san!G563&lt;1, "&lt;1", san!G563))), "-")</f>
        <v>-</v>
      </c>
      <c r="H565" s="40" t="str">
        <f>IF(ISNUMBER(san!H563), IF(san!H563=-999,"NA",IF(san!H563&gt;99, "&gt;99", IF(san!H563&lt;1, "&lt;1", san!H563))), "-")</f>
        <v>-</v>
      </c>
      <c r="I565" s="29" t="str">
        <f>IF(ISNUMBER(san!I563), IF(san!I563=-999,"NA",san!I563), "-")</f>
        <v>-</v>
      </c>
      <c r="J565" s="29" t="str">
        <f>IF(ISNUMBER(san!J563), IF(san!J563=-999,"NA",san!J563), "-")</f>
        <v>-</v>
      </c>
      <c r="K565" s="38" t="str">
        <f>IF(ISNUMBER(san!K563), IF(san!K563=-999,"NA",IF(san!K563&gt;99, "&gt;99", IF(san!K563&lt;1, "&lt;1", san!K563))), "-")</f>
        <v>-</v>
      </c>
      <c r="L565" s="39" t="str">
        <f>IF(ISNUMBER(san!L563), IF(san!L563=-999,"NA",IF(san!L563&gt;99, "&gt;99", IF(san!L563&lt;1, "&lt;1", san!L563))), "-")</f>
        <v>-</v>
      </c>
      <c r="M565" s="39" t="str">
        <f>IF(ISNUMBER(san!M563), IF(san!M563=-999,"NA",IF(san!M563&gt;99, "&gt;99", IF(san!M563&lt;1, "&lt;1", san!M563))), "-")</f>
        <v>-</v>
      </c>
      <c r="N565" s="40" t="str">
        <f>IF(ISNUMBER(san!N563), IF(san!N563=-999,"NA",IF(san!N563&gt;99, "&gt;99", IF(san!N563&lt;1, "&lt;1", san!N563))), "-")</f>
        <v>-</v>
      </c>
      <c r="O565" s="29" t="str">
        <f>IF(ISNUMBER(san!O563), IF(san!O563=-999,"NA",san!O563), "-")</f>
        <v>-</v>
      </c>
      <c r="P565" s="29" t="str">
        <f>IF(ISNUMBER(san!P563), IF(san!P563=-999,"NA",san!P563), "-")</f>
        <v>-</v>
      </c>
      <c r="Q565" s="38" t="str">
        <f>IF(ISNUMBER(san!Q563), IF(san!Q563=-999,"NA",IF(san!Q563&gt;99, "&gt;99", IF(san!Q563&lt;1, "&lt;1", san!Q563))), "-")</f>
        <v>-</v>
      </c>
      <c r="R565" s="39" t="str">
        <f>IF(ISNUMBER(san!R563), IF(san!R563=-999,"NA",IF(san!R563&gt;99, "&gt;99", IF(san!R563&lt;1, "&lt;1", san!R563))), "-")</f>
        <v>-</v>
      </c>
      <c r="S565" s="39" t="str">
        <f>IF(ISNUMBER(san!S563), IF(san!S563=-999,"NA",IF(san!S563&gt;99, "&gt;99", IF(san!S563&lt;1, "&lt;1", san!S563))), "-")</f>
        <v>-</v>
      </c>
      <c r="T565" s="40" t="str">
        <f>IF(ISNUMBER(san!T563), IF(san!T563=-999,"NA",IF(san!T563&gt;99, "&gt;99", IF(san!T563&lt;1, "&lt;1", san!T563))), "-")</f>
        <v>-</v>
      </c>
      <c r="U565" s="29" t="str">
        <f>IF(ISNUMBER(san!U563), IF(san!U563=-999,"NA",san!U563), "-")</f>
        <v>-</v>
      </c>
      <c r="V565" s="29" t="str">
        <f>IF(ISNUMBER(san!V563), IF(san!V563=-999,"NA",san!V563), "-")</f>
        <v>-</v>
      </c>
      <c r="W565" s="41" t="str">
        <f>IF(ISNUMBER(san!W563), IF(san!W563=-999,"NA",IF(san!W563&gt;99, "&gt;99", IF(san!W563&lt;1, "&lt;1", san!W563))), "-")</f>
        <v>-</v>
      </c>
      <c r="X565" s="39" t="str">
        <f>IF(ISNUMBER(san!X563), IF(san!X563=-999,"NA",IF(san!X563&gt;99, "&gt;99", IF(san!X563&lt;1, "&lt;1", san!X563))), "-")</f>
        <v>-</v>
      </c>
      <c r="Y565" s="39" t="str">
        <f>IF(ISNUMBER(san!Y563), IF(san!Y563=-999,"NA",IF(san!Y563&gt;99, "&gt;99", IF(san!Y563&lt;1, "&lt;1", san!Y563))), "-")</f>
        <v>-</v>
      </c>
      <c r="Z565" s="39" t="str">
        <f>IF(ISNUMBER(san!Z563), IF(san!Z563=-999,"NA",IF(san!Z563&gt;99, "&gt;99", IF(san!Z563&lt;1, "&lt;1", san!Z563))), "-")</f>
        <v>-</v>
      </c>
      <c r="AA565" s="29" t="str">
        <f>IF(ISNUMBER(san!AA563), IF(san!AA563=-999,"NA",san!AA563), "-")</f>
        <v>-</v>
      </c>
      <c r="AB565" s="39" t="str">
        <f>IF(ISNUMBER(san!AB563), IF(san!AB563=-999,"NA",IF(san!AB563&gt;99, "&gt;99", IF(san!AB563&lt;1, "&lt;1", san!AB563))), "-")</f>
        <v>-</v>
      </c>
      <c r="AC565" s="39" t="str">
        <f>IF(ISNUMBER(san!AC563), IF(san!AC563=-999,"NA",IF(san!AC563&gt;99, "&gt;99", IF(san!AC563&lt;1, "&lt;1", san!AC563))), "-")</f>
        <v>-</v>
      </c>
      <c r="AD565" s="39" t="str">
        <f>IF(ISNUMBER(san!AD563), IF(san!AD563=-999,"NA",IF(san!AD563&gt;99, "&gt;99", IF(san!AD563&lt;1, "&lt;1", san!AD563))), "-")</f>
        <v>-</v>
      </c>
      <c r="AE565" s="41" t="str">
        <f>IF(ISNUMBER(san!AE563), IF(san!AE563=-999,"NA",IF(san!AE563&gt;99, "&gt;99", IF(san!AE563&lt;1, "&lt;1", san!AE563))), "-")</f>
        <v>-</v>
      </c>
      <c r="AF565" s="39" t="str">
        <f>IF(ISNUMBER(san!AF563), IF(san!AF563=-999,"NA",IF(san!AF563&gt;99, "&gt;99", IF(san!AF563&lt;1, "&lt;1", san!AF563))), "-")</f>
        <v>-</v>
      </c>
      <c r="AG565" s="39" t="str">
        <f>IF(ISNUMBER(san!AG563), IF(san!AG563=-999,"NA",IF(san!AG563&gt;99, "&gt;99", IF(san!AG563&lt;1, "&lt;1", san!AG563))), "-")</f>
        <v>-</v>
      </c>
      <c r="AH565" s="39" t="str">
        <f>IF(ISNUMBER(san!AH563), IF(san!AH563=-999,"NA",IF(san!AH563&gt;99, "&gt;99", IF(san!AH563&lt;1, "&lt;1", san!AH563))), "-")</f>
        <v>-</v>
      </c>
      <c r="AI565" s="29" t="str">
        <f>IF(ISNUMBER(san!AI563), IF(san!AI563=-999,"NA",san!AI563), "-")</f>
        <v>-</v>
      </c>
      <c r="AJ565" s="39" t="str">
        <f>IF(ISNUMBER(san!AJ563), IF(san!AJ563=-999,"NA",IF(san!AJ563&gt;99, "&gt;99", IF(san!AJ563&lt;1, "&lt;1", san!AJ563))), "-")</f>
        <v>-</v>
      </c>
      <c r="AK565" s="39" t="str">
        <f>IF(ISNUMBER(san!AK563), IF(san!AK563=-999,"NA",IF(san!AK563&gt;99, "&gt;99", IF(san!AK563&lt;1, "&lt;1", san!AK563))), "-")</f>
        <v>-</v>
      </c>
      <c r="AL565" s="39" t="str">
        <f>IF(ISNUMBER(san!AL563), IF(san!AL563=-999,"NA",IF(san!AL563&gt;99, "&gt;99", IF(san!AL563&lt;1, "&lt;1", san!AL563))), "-")</f>
        <v>-</v>
      </c>
      <c r="AM565" s="41" t="str">
        <f>IF(ISNUMBER(san!AM563), IF(san!AM563=-999,"NA",IF(san!AM563&gt;99, "&gt;99", IF(san!AM563&lt;1, "&lt;1", san!AM563))), "-")</f>
        <v>-</v>
      </c>
      <c r="AN565" s="39" t="str">
        <f>IF(ISNUMBER(san!AN563), IF(san!AN563=-999,"NA",IF(san!AN563&gt;99, "&gt;99", IF(san!AN563&lt;1, "&lt;1", san!AN563))), "-")</f>
        <v>-</v>
      </c>
      <c r="AO565" s="39" t="str">
        <f>IF(ISNUMBER(san!AO563), IF(san!AO563=-999,"NA",IF(san!AO563&gt;99, "&gt;99", IF(san!AO563&lt;1, "&lt;1", san!AO563))), "-")</f>
        <v>-</v>
      </c>
      <c r="AP565" s="39" t="str">
        <f>IF(ISNUMBER(san!AP563), IF(san!AP563=-999,"NA",IF(san!AP563&gt;99, "&gt;99", IF(san!AP563&lt;1, "&lt;1", san!AP563))), "-")</f>
        <v>-</v>
      </c>
      <c r="AQ565" s="29" t="str">
        <f>IF(ISNUMBER(san!AQ563), IF(san!AQ563=-999,"NA",san!AQ563), "-")</f>
        <v>-</v>
      </c>
      <c r="AR565" s="39" t="str">
        <f>IF(ISNUMBER(san!AR563), IF(san!AR563=-999,"NA",IF(san!AR563&gt;99, "&gt;99", IF(san!AR563&lt;1, "&lt;1", san!AR563))), "-")</f>
        <v>-</v>
      </c>
      <c r="AS565" s="39" t="str">
        <f>IF(ISNUMBER(san!AS563), IF(san!AS563=-999,"NA",IF(san!AS563&gt;99, "&gt;99", IF(san!AS563&lt;1, "&lt;1", san!AS563))), "-")</f>
        <v>-</v>
      </c>
      <c r="AT565" s="39" t="str">
        <f>IF(ISNUMBER(san!AT563), IF(san!AT563=-999,"NA",IF(san!AT563&gt;99, "&gt;99", IF(san!AT563&lt;1, "&lt;1", san!AT563))), "-")</f>
        <v>-</v>
      </c>
    </row>
    <row r="566" ht="15" hidden="true">
      <c r="A566" s="36" t="str">
        <f>IF(ISBLANK(san!A564), "", san!A564)</f>
        <v/>
      </c>
      <c r="B566" s="57" t="str">
        <f>IF(ISBLANK(san!B564), "", san!B564)</f>
        <v/>
      </c>
      <c r="C566" s="37" t="str">
        <f>IF(ISNUMBER(san!C564), san!C564, "-")</f>
        <v>-</v>
      </c>
      <c r="D566" s="39" t="str">
        <f>IF(ISNUMBER(san!D564), san!D564, "-")</f>
        <v>-</v>
      </c>
      <c r="E566" s="38" t="str">
        <f>IF(ISNUMBER(san!E564), IF(san!E564=-999,"NA",IF(san!E564&gt;99, "&gt;99", IF(san!E564&lt;1, "&lt;1", san!E564))), "-")</f>
        <v>-</v>
      </c>
      <c r="F566" s="39" t="str">
        <f>IF(ISNUMBER(san!F564), IF(san!F564=-999,"NA",IF(san!F564&gt;99, "&gt;99", IF(san!F564&lt;1, "&lt;1", san!F564))), "-")</f>
        <v>-</v>
      </c>
      <c r="G566" s="39" t="str">
        <f>IF(ISNUMBER(san!G564), IF(san!G564=-999,"NA",IF(san!G564&gt;99, "&gt;99", IF(san!G564&lt;1, "&lt;1", san!G564))), "-")</f>
        <v>-</v>
      </c>
      <c r="H566" s="40" t="str">
        <f>IF(ISNUMBER(san!H564), IF(san!H564=-999,"NA",IF(san!H564&gt;99, "&gt;99", IF(san!H564&lt;1, "&lt;1", san!H564))), "-")</f>
        <v>-</v>
      </c>
      <c r="I566" s="29" t="str">
        <f>IF(ISNUMBER(san!I564), IF(san!I564=-999,"NA",san!I564), "-")</f>
        <v>-</v>
      </c>
      <c r="J566" s="29" t="str">
        <f>IF(ISNUMBER(san!J564), IF(san!J564=-999,"NA",san!J564), "-")</f>
        <v>-</v>
      </c>
      <c r="K566" s="38" t="str">
        <f>IF(ISNUMBER(san!K564), IF(san!K564=-999,"NA",IF(san!K564&gt;99, "&gt;99", IF(san!K564&lt;1, "&lt;1", san!K564))), "-")</f>
        <v>-</v>
      </c>
      <c r="L566" s="39" t="str">
        <f>IF(ISNUMBER(san!L564), IF(san!L564=-999,"NA",IF(san!L564&gt;99, "&gt;99", IF(san!L564&lt;1, "&lt;1", san!L564))), "-")</f>
        <v>-</v>
      </c>
      <c r="M566" s="39" t="str">
        <f>IF(ISNUMBER(san!M564), IF(san!M564=-999,"NA",IF(san!M564&gt;99, "&gt;99", IF(san!M564&lt;1, "&lt;1", san!M564))), "-")</f>
        <v>-</v>
      </c>
      <c r="N566" s="40" t="str">
        <f>IF(ISNUMBER(san!N564), IF(san!N564=-999,"NA",IF(san!N564&gt;99, "&gt;99", IF(san!N564&lt;1, "&lt;1", san!N564))), "-")</f>
        <v>-</v>
      </c>
      <c r="O566" s="29" t="str">
        <f>IF(ISNUMBER(san!O564), IF(san!O564=-999,"NA",san!O564), "-")</f>
        <v>-</v>
      </c>
      <c r="P566" s="29" t="str">
        <f>IF(ISNUMBER(san!P564), IF(san!P564=-999,"NA",san!P564), "-")</f>
        <v>-</v>
      </c>
      <c r="Q566" s="38" t="str">
        <f>IF(ISNUMBER(san!Q564), IF(san!Q564=-999,"NA",IF(san!Q564&gt;99, "&gt;99", IF(san!Q564&lt;1, "&lt;1", san!Q564))), "-")</f>
        <v>-</v>
      </c>
      <c r="R566" s="39" t="str">
        <f>IF(ISNUMBER(san!R564), IF(san!R564=-999,"NA",IF(san!R564&gt;99, "&gt;99", IF(san!R564&lt;1, "&lt;1", san!R564))), "-")</f>
        <v>-</v>
      </c>
      <c r="S566" s="39" t="str">
        <f>IF(ISNUMBER(san!S564), IF(san!S564=-999,"NA",IF(san!S564&gt;99, "&gt;99", IF(san!S564&lt;1, "&lt;1", san!S564))), "-")</f>
        <v>-</v>
      </c>
      <c r="T566" s="40" t="str">
        <f>IF(ISNUMBER(san!T564), IF(san!T564=-999,"NA",IF(san!T564&gt;99, "&gt;99", IF(san!T564&lt;1, "&lt;1", san!T564))), "-")</f>
        <v>-</v>
      </c>
      <c r="U566" s="29" t="str">
        <f>IF(ISNUMBER(san!U564), IF(san!U564=-999,"NA",san!U564), "-")</f>
        <v>-</v>
      </c>
      <c r="V566" s="29" t="str">
        <f>IF(ISNUMBER(san!V564), IF(san!V564=-999,"NA",san!V564), "-")</f>
        <v>-</v>
      </c>
      <c r="W566" s="41" t="str">
        <f>IF(ISNUMBER(san!W564), IF(san!W564=-999,"NA",IF(san!W564&gt;99, "&gt;99", IF(san!W564&lt;1, "&lt;1", san!W564))), "-")</f>
        <v>-</v>
      </c>
      <c r="X566" s="39" t="str">
        <f>IF(ISNUMBER(san!X564), IF(san!X564=-999,"NA",IF(san!X564&gt;99, "&gt;99", IF(san!X564&lt;1, "&lt;1", san!X564))), "-")</f>
        <v>-</v>
      </c>
      <c r="Y566" s="39" t="str">
        <f>IF(ISNUMBER(san!Y564), IF(san!Y564=-999,"NA",IF(san!Y564&gt;99, "&gt;99", IF(san!Y564&lt;1, "&lt;1", san!Y564))), "-")</f>
        <v>-</v>
      </c>
      <c r="Z566" s="39" t="str">
        <f>IF(ISNUMBER(san!Z564), IF(san!Z564=-999,"NA",IF(san!Z564&gt;99, "&gt;99", IF(san!Z564&lt;1, "&lt;1", san!Z564))), "-")</f>
        <v>-</v>
      </c>
      <c r="AA566" s="29" t="str">
        <f>IF(ISNUMBER(san!AA564), IF(san!AA564=-999,"NA",san!AA564), "-")</f>
        <v>-</v>
      </c>
      <c r="AB566" s="39" t="str">
        <f>IF(ISNUMBER(san!AB564), IF(san!AB564=-999,"NA",IF(san!AB564&gt;99, "&gt;99", IF(san!AB564&lt;1, "&lt;1", san!AB564))), "-")</f>
        <v>-</v>
      </c>
      <c r="AC566" s="39" t="str">
        <f>IF(ISNUMBER(san!AC564), IF(san!AC564=-999,"NA",IF(san!AC564&gt;99, "&gt;99", IF(san!AC564&lt;1, "&lt;1", san!AC564))), "-")</f>
        <v>-</v>
      </c>
      <c r="AD566" s="39" t="str">
        <f>IF(ISNUMBER(san!AD564), IF(san!AD564=-999,"NA",IF(san!AD564&gt;99, "&gt;99", IF(san!AD564&lt;1, "&lt;1", san!AD564))), "-")</f>
        <v>-</v>
      </c>
      <c r="AE566" s="41" t="str">
        <f>IF(ISNUMBER(san!AE564), IF(san!AE564=-999,"NA",IF(san!AE564&gt;99, "&gt;99", IF(san!AE564&lt;1, "&lt;1", san!AE564))), "-")</f>
        <v>-</v>
      </c>
      <c r="AF566" s="39" t="str">
        <f>IF(ISNUMBER(san!AF564), IF(san!AF564=-999,"NA",IF(san!AF564&gt;99, "&gt;99", IF(san!AF564&lt;1, "&lt;1", san!AF564))), "-")</f>
        <v>-</v>
      </c>
      <c r="AG566" s="39" t="str">
        <f>IF(ISNUMBER(san!AG564), IF(san!AG564=-999,"NA",IF(san!AG564&gt;99, "&gt;99", IF(san!AG564&lt;1, "&lt;1", san!AG564))), "-")</f>
        <v>-</v>
      </c>
      <c r="AH566" s="39" t="str">
        <f>IF(ISNUMBER(san!AH564), IF(san!AH564=-999,"NA",IF(san!AH564&gt;99, "&gt;99", IF(san!AH564&lt;1, "&lt;1", san!AH564))), "-")</f>
        <v>-</v>
      </c>
      <c r="AI566" s="29" t="str">
        <f>IF(ISNUMBER(san!AI564), IF(san!AI564=-999,"NA",san!AI564), "-")</f>
        <v>-</v>
      </c>
      <c r="AJ566" s="39" t="str">
        <f>IF(ISNUMBER(san!AJ564), IF(san!AJ564=-999,"NA",IF(san!AJ564&gt;99, "&gt;99", IF(san!AJ564&lt;1, "&lt;1", san!AJ564))), "-")</f>
        <v>-</v>
      </c>
      <c r="AK566" s="39" t="str">
        <f>IF(ISNUMBER(san!AK564), IF(san!AK564=-999,"NA",IF(san!AK564&gt;99, "&gt;99", IF(san!AK564&lt;1, "&lt;1", san!AK564))), "-")</f>
        <v>-</v>
      </c>
      <c r="AL566" s="39" t="str">
        <f>IF(ISNUMBER(san!AL564), IF(san!AL564=-999,"NA",IF(san!AL564&gt;99, "&gt;99", IF(san!AL564&lt;1, "&lt;1", san!AL564))), "-")</f>
        <v>-</v>
      </c>
      <c r="AM566" s="41" t="str">
        <f>IF(ISNUMBER(san!AM564), IF(san!AM564=-999,"NA",IF(san!AM564&gt;99, "&gt;99", IF(san!AM564&lt;1, "&lt;1", san!AM564))), "-")</f>
        <v>-</v>
      </c>
      <c r="AN566" s="39" t="str">
        <f>IF(ISNUMBER(san!AN564), IF(san!AN564=-999,"NA",IF(san!AN564&gt;99, "&gt;99", IF(san!AN564&lt;1, "&lt;1", san!AN564))), "-")</f>
        <v>-</v>
      </c>
      <c r="AO566" s="39" t="str">
        <f>IF(ISNUMBER(san!AO564), IF(san!AO564=-999,"NA",IF(san!AO564&gt;99, "&gt;99", IF(san!AO564&lt;1, "&lt;1", san!AO564))), "-")</f>
        <v>-</v>
      </c>
      <c r="AP566" s="39" t="str">
        <f>IF(ISNUMBER(san!AP564), IF(san!AP564=-999,"NA",IF(san!AP564&gt;99, "&gt;99", IF(san!AP564&lt;1, "&lt;1", san!AP564))), "-")</f>
        <v>-</v>
      </c>
      <c r="AQ566" s="29" t="str">
        <f>IF(ISNUMBER(san!AQ564), IF(san!AQ564=-999,"NA",san!AQ564), "-")</f>
        <v>-</v>
      </c>
      <c r="AR566" s="39" t="str">
        <f>IF(ISNUMBER(san!AR564), IF(san!AR564=-999,"NA",IF(san!AR564&gt;99, "&gt;99", IF(san!AR564&lt;1, "&lt;1", san!AR564))), "-")</f>
        <v>-</v>
      </c>
      <c r="AS566" s="39" t="str">
        <f>IF(ISNUMBER(san!AS564), IF(san!AS564=-999,"NA",IF(san!AS564&gt;99, "&gt;99", IF(san!AS564&lt;1, "&lt;1", san!AS564))), "-")</f>
        <v>-</v>
      </c>
      <c r="AT566" s="39" t="str">
        <f>IF(ISNUMBER(san!AT564), IF(san!AT564=-999,"NA",IF(san!AT564&gt;99, "&gt;99", IF(san!AT564&lt;1, "&lt;1", san!AT564))), "-")</f>
        <v>-</v>
      </c>
    </row>
    <row r="567" ht="15" hidden="true">
      <c r="A567" s="36" t="str">
        <f>IF(ISBLANK(san!A565), "", san!A565)</f>
        <v/>
      </c>
      <c r="B567" s="57" t="str">
        <f>IF(ISBLANK(san!B565), "", san!B565)</f>
        <v/>
      </c>
      <c r="C567" s="37" t="str">
        <f>IF(ISNUMBER(san!C565), san!C565, "-")</f>
        <v>-</v>
      </c>
      <c r="D567" s="39" t="str">
        <f>IF(ISNUMBER(san!D565), san!D565, "-")</f>
        <v>-</v>
      </c>
      <c r="E567" s="38" t="str">
        <f>IF(ISNUMBER(san!E565), IF(san!E565=-999,"NA",IF(san!E565&gt;99, "&gt;99", IF(san!E565&lt;1, "&lt;1", san!E565))), "-")</f>
        <v>-</v>
      </c>
      <c r="F567" s="39" t="str">
        <f>IF(ISNUMBER(san!F565), IF(san!F565=-999,"NA",IF(san!F565&gt;99, "&gt;99", IF(san!F565&lt;1, "&lt;1", san!F565))), "-")</f>
        <v>-</v>
      </c>
      <c r="G567" s="39" t="str">
        <f>IF(ISNUMBER(san!G565), IF(san!G565=-999,"NA",IF(san!G565&gt;99, "&gt;99", IF(san!G565&lt;1, "&lt;1", san!G565))), "-")</f>
        <v>-</v>
      </c>
      <c r="H567" s="40" t="str">
        <f>IF(ISNUMBER(san!H565), IF(san!H565=-999,"NA",IF(san!H565&gt;99, "&gt;99", IF(san!H565&lt;1, "&lt;1", san!H565))), "-")</f>
        <v>-</v>
      </c>
      <c r="I567" s="29" t="str">
        <f>IF(ISNUMBER(san!I565), IF(san!I565=-999,"NA",san!I565), "-")</f>
        <v>-</v>
      </c>
      <c r="J567" s="29" t="str">
        <f>IF(ISNUMBER(san!J565), IF(san!J565=-999,"NA",san!J565), "-")</f>
        <v>-</v>
      </c>
      <c r="K567" s="38" t="str">
        <f>IF(ISNUMBER(san!K565), IF(san!K565=-999,"NA",IF(san!K565&gt;99, "&gt;99", IF(san!K565&lt;1, "&lt;1", san!K565))), "-")</f>
        <v>-</v>
      </c>
      <c r="L567" s="39" t="str">
        <f>IF(ISNUMBER(san!L565), IF(san!L565=-999,"NA",IF(san!L565&gt;99, "&gt;99", IF(san!L565&lt;1, "&lt;1", san!L565))), "-")</f>
        <v>-</v>
      </c>
      <c r="M567" s="39" t="str">
        <f>IF(ISNUMBER(san!M565), IF(san!M565=-999,"NA",IF(san!M565&gt;99, "&gt;99", IF(san!M565&lt;1, "&lt;1", san!M565))), "-")</f>
        <v>-</v>
      </c>
      <c r="N567" s="40" t="str">
        <f>IF(ISNUMBER(san!N565), IF(san!N565=-999,"NA",IF(san!N565&gt;99, "&gt;99", IF(san!N565&lt;1, "&lt;1", san!N565))), "-")</f>
        <v>-</v>
      </c>
      <c r="O567" s="29" t="str">
        <f>IF(ISNUMBER(san!O565), IF(san!O565=-999,"NA",san!O565), "-")</f>
        <v>-</v>
      </c>
      <c r="P567" s="29" t="str">
        <f>IF(ISNUMBER(san!P565), IF(san!P565=-999,"NA",san!P565), "-")</f>
        <v>-</v>
      </c>
      <c r="Q567" s="38" t="str">
        <f>IF(ISNUMBER(san!Q565), IF(san!Q565=-999,"NA",IF(san!Q565&gt;99, "&gt;99", IF(san!Q565&lt;1, "&lt;1", san!Q565))), "-")</f>
        <v>-</v>
      </c>
      <c r="R567" s="39" t="str">
        <f>IF(ISNUMBER(san!R565), IF(san!R565=-999,"NA",IF(san!R565&gt;99, "&gt;99", IF(san!R565&lt;1, "&lt;1", san!R565))), "-")</f>
        <v>-</v>
      </c>
      <c r="S567" s="39" t="str">
        <f>IF(ISNUMBER(san!S565), IF(san!S565=-999,"NA",IF(san!S565&gt;99, "&gt;99", IF(san!S565&lt;1, "&lt;1", san!S565))), "-")</f>
        <v>-</v>
      </c>
      <c r="T567" s="40" t="str">
        <f>IF(ISNUMBER(san!T565), IF(san!T565=-999,"NA",IF(san!T565&gt;99, "&gt;99", IF(san!T565&lt;1, "&lt;1", san!T565))), "-")</f>
        <v>-</v>
      </c>
      <c r="U567" s="29" t="str">
        <f>IF(ISNUMBER(san!U565), IF(san!U565=-999,"NA",san!U565), "-")</f>
        <v>-</v>
      </c>
      <c r="V567" s="29" t="str">
        <f>IF(ISNUMBER(san!V565), IF(san!V565=-999,"NA",san!V565), "-")</f>
        <v>-</v>
      </c>
      <c r="W567" s="41" t="str">
        <f>IF(ISNUMBER(san!W565), IF(san!W565=-999,"NA",IF(san!W565&gt;99, "&gt;99", IF(san!W565&lt;1, "&lt;1", san!W565))), "-")</f>
        <v>-</v>
      </c>
      <c r="X567" s="39" t="str">
        <f>IF(ISNUMBER(san!X565), IF(san!X565=-999,"NA",IF(san!X565&gt;99, "&gt;99", IF(san!X565&lt;1, "&lt;1", san!X565))), "-")</f>
        <v>-</v>
      </c>
      <c r="Y567" s="39" t="str">
        <f>IF(ISNUMBER(san!Y565), IF(san!Y565=-999,"NA",IF(san!Y565&gt;99, "&gt;99", IF(san!Y565&lt;1, "&lt;1", san!Y565))), "-")</f>
        <v>-</v>
      </c>
      <c r="Z567" s="39" t="str">
        <f>IF(ISNUMBER(san!Z565), IF(san!Z565=-999,"NA",IF(san!Z565&gt;99, "&gt;99", IF(san!Z565&lt;1, "&lt;1", san!Z565))), "-")</f>
        <v>-</v>
      </c>
      <c r="AA567" s="29" t="str">
        <f>IF(ISNUMBER(san!AA565), IF(san!AA565=-999,"NA",san!AA565), "-")</f>
        <v>-</v>
      </c>
      <c r="AB567" s="39" t="str">
        <f>IF(ISNUMBER(san!AB565), IF(san!AB565=-999,"NA",IF(san!AB565&gt;99, "&gt;99", IF(san!AB565&lt;1, "&lt;1", san!AB565))), "-")</f>
        <v>-</v>
      </c>
      <c r="AC567" s="39" t="str">
        <f>IF(ISNUMBER(san!AC565), IF(san!AC565=-999,"NA",IF(san!AC565&gt;99, "&gt;99", IF(san!AC565&lt;1, "&lt;1", san!AC565))), "-")</f>
        <v>-</v>
      </c>
      <c r="AD567" s="39" t="str">
        <f>IF(ISNUMBER(san!AD565), IF(san!AD565=-999,"NA",IF(san!AD565&gt;99, "&gt;99", IF(san!AD565&lt;1, "&lt;1", san!AD565))), "-")</f>
        <v>-</v>
      </c>
      <c r="AE567" s="41" t="str">
        <f>IF(ISNUMBER(san!AE565), IF(san!AE565=-999,"NA",IF(san!AE565&gt;99, "&gt;99", IF(san!AE565&lt;1, "&lt;1", san!AE565))), "-")</f>
        <v>-</v>
      </c>
      <c r="AF567" s="39" t="str">
        <f>IF(ISNUMBER(san!AF565), IF(san!AF565=-999,"NA",IF(san!AF565&gt;99, "&gt;99", IF(san!AF565&lt;1, "&lt;1", san!AF565))), "-")</f>
        <v>-</v>
      </c>
      <c r="AG567" s="39" t="str">
        <f>IF(ISNUMBER(san!AG565), IF(san!AG565=-999,"NA",IF(san!AG565&gt;99, "&gt;99", IF(san!AG565&lt;1, "&lt;1", san!AG565))), "-")</f>
        <v>-</v>
      </c>
      <c r="AH567" s="39" t="str">
        <f>IF(ISNUMBER(san!AH565), IF(san!AH565=-999,"NA",IF(san!AH565&gt;99, "&gt;99", IF(san!AH565&lt;1, "&lt;1", san!AH565))), "-")</f>
        <v>-</v>
      </c>
      <c r="AI567" s="29" t="str">
        <f>IF(ISNUMBER(san!AI565), IF(san!AI565=-999,"NA",san!AI565), "-")</f>
        <v>-</v>
      </c>
      <c r="AJ567" s="39" t="str">
        <f>IF(ISNUMBER(san!AJ565), IF(san!AJ565=-999,"NA",IF(san!AJ565&gt;99, "&gt;99", IF(san!AJ565&lt;1, "&lt;1", san!AJ565))), "-")</f>
        <v>-</v>
      </c>
      <c r="AK567" s="39" t="str">
        <f>IF(ISNUMBER(san!AK565), IF(san!AK565=-999,"NA",IF(san!AK565&gt;99, "&gt;99", IF(san!AK565&lt;1, "&lt;1", san!AK565))), "-")</f>
        <v>-</v>
      </c>
      <c r="AL567" s="39" t="str">
        <f>IF(ISNUMBER(san!AL565), IF(san!AL565=-999,"NA",IF(san!AL565&gt;99, "&gt;99", IF(san!AL565&lt;1, "&lt;1", san!AL565))), "-")</f>
        <v>-</v>
      </c>
      <c r="AM567" s="41" t="str">
        <f>IF(ISNUMBER(san!AM565), IF(san!AM565=-999,"NA",IF(san!AM565&gt;99, "&gt;99", IF(san!AM565&lt;1, "&lt;1", san!AM565))), "-")</f>
        <v>-</v>
      </c>
      <c r="AN567" s="39" t="str">
        <f>IF(ISNUMBER(san!AN565), IF(san!AN565=-999,"NA",IF(san!AN565&gt;99, "&gt;99", IF(san!AN565&lt;1, "&lt;1", san!AN565))), "-")</f>
        <v>-</v>
      </c>
      <c r="AO567" s="39" t="str">
        <f>IF(ISNUMBER(san!AO565), IF(san!AO565=-999,"NA",IF(san!AO565&gt;99, "&gt;99", IF(san!AO565&lt;1, "&lt;1", san!AO565))), "-")</f>
        <v>-</v>
      </c>
      <c r="AP567" s="39" t="str">
        <f>IF(ISNUMBER(san!AP565), IF(san!AP565=-999,"NA",IF(san!AP565&gt;99, "&gt;99", IF(san!AP565&lt;1, "&lt;1", san!AP565))), "-")</f>
        <v>-</v>
      </c>
      <c r="AQ567" s="29" t="str">
        <f>IF(ISNUMBER(san!AQ565), IF(san!AQ565=-999,"NA",san!AQ565), "-")</f>
        <v>-</v>
      </c>
      <c r="AR567" s="39" t="str">
        <f>IF(ISNUMBER(san!AR565), IF(san!AR565=-999,"NA",IF(san!AR565&gt;99, "&gt;99", IF(san!AR565&lt;1, "&lt;1", san!AR565))), "-")</f>
        <v>-</v>
      </c>
      <c r="AS567" s="39" t="str">
        <f>IF(ISNUMBER(san!AS565), IF(san!AS565=-999,"NA",IF(san!AS565&gt;99, "&gt;99", IF(san!AS565&lt;1, "&lt;1", san!AS565))), "-")</f>
        <v>-</v>
      </c>
      <c r="AT567" s="39" t="str">
        <f>IF(ISNUMBER(san!AT565), IF(san!AT565=-999,"NA",IF(san!AT565&gt;99, "&gt;99", IF(san!AT565&lt;1, "&lt;1", san!AT565))), "-")</f>
        <v>-</v>
      </c>
    </row>
    <row r="568" ht="15" hidden="true">
      <c r="A568" s="36" t="str">
        <f>IF(ISBLANK(san!A566), "", san!A566)</f>
        <v/>
      </c>
      <c r="B568" s="57" t="str">
        <f>IF(ISBLANK(san!B566), "", san!B566)</f>
        <v/>
      </c>
      <c r="C568" s="37" t="str">
        <f>IF(ISNUMBER(san!C566), san!C566, "-")</f>
        <v>-</v>
      </c>
      <c r="D568" s="39" t="str">
        <f>IF(ISNUMBER(san!D566), san!D566, "-")</f>
        <v>-</v>
      </c>
      <c r="E568" s="38" t="str">
        <f>IF(ISNUMBER(san!E566), IF(san!E566=-999,"NA",IF(san!E566&gt;99, "&gt;99", IF(san!E566&lt;1, "&lt;1", san!E566))), "-")</f>
        <v>-</v>
      </c>
      <c r="F568" s="39" t="str">
        <f>IF(ISNUMBER(san!F566), IF(san!F566=-999,"NA",IF(san!F566&gt;99, "&gt;99", IF(san!F566&lt;1, "&lt;1", san!F566))), "-")</f>
        <v>-</v>
      </c>
      <c r="G568" s="39" t="str">
        <f>IF(ISNUMBER(san!G566), IF(san!G566=-999,"NA",IF(san!G566&gt;99, "&gt;99", IF(san!G566&lt;1, "&lt;1", san!G566))), "-")</f>
        <v>-</v>
      </c>
      <c r="H568" s="40" t="str">
        <f>IF(ISNUMBER(san!H566), IF(san!H566=-999,"NA",IF(san!H566&gt;99, "&gt;99", IF(san!H566&lt;1, "&lt;1", san!H566))), "-")</f>
        <v>-</v>
      </c>
      <c r="I568" s="29" t="str">
        <f>IF(ISNUMBER(san!I566), IF(san!I566=-999,"NA",san!I566), "-")</f>
        <v>-</v>
      </c>
      <c r="J568" s="29" t="str">
        <f>IF(ISNUMBER(san!J566), IF(san!J566=-999,"NA",san!J566), "-")</f>
        <v>-</v>
      </c>
      <c r="K568" s="38" t="str">
        <f>IF(ISNUMBER(san!K566), IF(san!K566=-999,"NA",IF(san!K566&gt;99, "&gt;99", IF(san!K566&lt;1, "&lt;1", san!K566))), "-")</f>
        <v>-</v>
      </c>
      <c r="L568" s="39" t="str">
        <f>IF(ISNUMBER(san!L566), IF(san!L566=-999,"NA",IF(san!L566&gt;99, "&gt;99", IF(san!L566&lt;1, "&lt;1", san!L566))), "-")</f>
        <v>-</v>
      </c>
      <c r="M568" s="39" t="str">
        <f>IF(ISNUMBER(san!M566), IF(san!M566=-999,"NA",IF(san!M566&gt;99, "&gt;99", IF(san!M566&lt;1, "&lt;1", san!M566))), "-")</f>
        <v>-</v>
      </c>
      <c r="N568" s="40" t="str">
        <f>IF(ISNUMBER(san!N566), IF(san!N566=-999,"NA",IF(san!N566&gt;99, "&gt;99", IF(san!N566&lt;1, "&lt;1", san!N566))), "-")</f>
        <v>-</v>
      </c>
      <c r="O568" s="29" t="str">
        <f>IF(ISNUMBER(san!O566), IF(san!O566=-999,"NA",san!O566), "-")</f>
        <v>-</v>
      </c>
      <c r="P568" s="29" t="str">
        <f>IF(ISNUMBER(san!P566), IF(san!P566=-999,"NA",san!P566), "-")</f>
        <v>-</v>
      </c>
      <c r="Q568" s="38" t="str">
        <f>IF(ISNUMBER(san!Q566), IF(san!Q566=-999,"NA",IF(san!Q566&gt;99, "&gt;99", IF(san!Q566&lt;1, "&lt;1", san!Q566))), "-")</f>
        <v>-</v>
      </c>
      <c r="R568" s="39" t="str">
        <f>IF(ISNUMBER(san!R566), IF(san!R566=-999,"NA",IF(san!R566&gt;99, "&gt;99", IF(san!R566&lt;1, "&lt;1", san!R566))), "-")</f>
        <v>-</v>
      </c>
      <c r="S568" s="39" t="str">
        <f>IF(ISNUMBER(san!S566), IF(san!S566=-999,"NA",IF(san!S566&gt;99, "&gt;99", IF(san!S566&lt;1, "&lt;1", san!S566))), "-")</f>
        <v>-</v>
      </c>
      <c r="T568" s="40" t="str">
        <f>IF(ISNUMBER(san!T566), IF(san!T566=-999,"NA",IF(san!T566&gt;99, "&gt;99", IF(san!T566&lt;1, "&lt;1", san!T566))), "-")</f>
        <v>-</v>
      </c>
      <c r="U568" s="29" t="str">
        <f>IF(ISNUMBER(san!U566), IF(san!U566=-999,"NA",san!U566), "-")</f>
        <v>-</v>
      </c>
      <c r="V568" s="29" t="str">
        <f>IF(ISNUMBER(san!V566), IF(san!V566=-999,"NA",san!V566), "-")</f>
        <v>-</v>
      </c>
      <c r="W568" s="41" t="str">
        <f>IF(ISNUMBER(san!W566), IF(san!W566=-999,"NA",IF(san!W566&gt;99, "&gt;99", IF(san!W566&lt;1, "&lt;1", san!W566))), "-")</f>
        <v>-</v>
      </c>
      <c r="X568" s="39" t="str">
        <f>IF(ISNUMBER(san!X566), IF(san!X566=-999,"NA",IF(san!X566&gt;99, "&gt;99", IF(san!X566&lt;1, "&lt;1", san!X566))), "-")</f>
        <v>-</v>
      </c>
      <c r="Y568" s="39" t="str">
        <f>IF(ISNUMBER(san!Y566), IF(san!Y566=-999,"NA",IF(san!Y566&gt;99, "&gt;99", IF(san!Y566&lt;1, "&lt;1", san!Y566))), "-")</f>
        <v>-</v>
      </c>
      <c r="Z568" s="39" t="str">
        <f>IF(ISNUMBER(san!Z566), IF(san!Z566=-999,"NA",IF(san!Z566&gt;99, "&gt;99", IF(san!Z566&lt;1, "&lt;1", san!Z566))), "-")</f>
        <v>-</v>
      </c>
      <c r="AA568" s="29" t="str">
        <f>IF(ISNUMBER(san!AA566), IF(san!AA566=-999,"NA",san!AA566), "-")</f>
        <v>-</v>
      </c>
      <c r="AB568" s="39" t="str">
        <f>IF(ISNUMBER(san!AB566), IF(san!AB566=-999,"NA",IF(san!AB566&gt;99, "&gt;99", IF(san!AB566&lt;1, "&lt;1", san!AB566))), "-")</f>
        <v>-</v>
      </c>
      <c r="AC568" s="39" t="str">
        <f>IF(ISNUMBER(san!AC566), IF(san!AC566=-999,"NA",IF(san!AC566&gt;99, "&gt;99", IF(san!AC566&lt;1, "&lt;1", san!AC566))), "-")</f>
        <v>-</v>
      </c>
      <c r="AD568" s="39" t="str">
        <f>IF(ISNUMBER(san!AD566), IF(san!AD566=-999,"NA",IF(san!AD566&gt;99, "&gt;99", IF(san!AD566&lt;1, "&lt;1", san!AD566))), "-")</f>
        <v>-</v>
      </c>
      <c r="AE568" s="41" t="str">
        <f>IF(ISNUMBER(san!AE566), IF(san!AE566=-999,"NA",IF(san!AE566&gt;99, "&gt;99", IF(san!AE566&lt;1, "&lt;1", san!AE566))), "-")</f>
        <v>-</v>
      </c>
      <c r="AF568" s="39" t="str">
        <f>IF(ISNUMBER(san!AF566), IF(san!AF566=-999,"NA",IF(san!AF566&gt;99, "&gt;99", IF(san!AF566&lt;1, "&lt;1", san!AF566))), "-")</f>
        <v>-</v>
      </c>
      <c r="AG568" s="39" t="str">
        <f>IF(ISNUMBER(san!AG566), IF(san!AG566=-999,"NA",IF(san!AG566&gt;99, "&gt;99", IF(san!AG566&lt;1, "&lt;1", san!AG566))), "-")</f>
        <v>-</v>
      </c>
      <c r="AH568" s="39" t="str">
        <f>IF(ISNUMBER(san!AH566), IF(san!AH566=-999,"NA",IF(san!AH566&gt;99, "&gt;99", IF(san!AH566&lt;1, "&lt;1", san!AH566))), "-")</f>
        <v>-</v>
      </c>
      <c r="AI568" s="29" t="str">
        <f>IF(ISNUMBER(san!AI566), IF(san!AI566=-999,"NA",san!AI566), "-")</f>
        <v>-</v>
      </c>
      <c r="AJ568" s="39" t="str">
        <f>IF(ISNUMBER(san!AJ566), IF(san!AJ566=-999,"NA",IF(san!AJ566&gt;99, "&gt;99", IF(san!AJ566&lt;1, "&lt;1", san!AJ566))), "-")</f>
        <v>-</v>
      </c>
      <c r="AK568" s="39" t="str">
        <f>IF(ISNUMBER(san!AK566), IF(san!AK566=-999,"NA",IF(san!AK566&gt;99, "&gt;99", IF(san!AK566&lt;1, "&lt;1", san!AK566))), "-")</f>
        <v>-</v>
      </c>
      <c r="AL568" s="39" t="str">
        <f>IF(ISNUMBER(san!AL566), IF(san!AL566=-999,"NA",IF(san!AL566&gt;99, "&gt;99", IF(san!AL566&lt;1, "&lt;1", san!AL566))), "-")</f>
        <v>-</v>
      </c>
      <c r="AM568" s="41" t="str">
        <f>IF(ISNUMBER(san!AM566), IF(san!AM566=-999,"NA",IF(san!AM566&gt;99, "&gt;99", IF(san!AM566&lt;1, "&lt;1", san!AM566))), "-")</f>
        <v>-</v>
      </c>
      <c r="AN568" s="39" t="str">
        <f>IF(ISNUMBER(san!AN566), IF(san!AN566=-999,"NA",IF(san!AN566&gt;99, "&gt;99", IF(san!AN566&lt;1, "&lt;1", san!AN566))), "-")</f>
        <v>-</v>
      </c>
      <c r="AO568" s="39" t="str">
        <f>IF(ISNUMBER(san!AO566), IF(san!AO566=-999,"NA",IF(san!AO566&gt;99, "&gt;99", IF(san!AO566&lt;1, "&lt;1", san!AO566))), "-")</f>
        <v>-</v>
      </c>
      <c r="AP568" s="39" t="str">
        <f>IF(ISNUMBER(san!AP566), IF(san!AP566=-999,"NA",IF(san!AP566&gt;99, "&gt;99", IF(san!AP566&lt;1, "&lt;1", san!AP566))), "-")</f>
        <v>-</v>
      </c>
      <c r="AQ568" s="29" t="str">
        <f>IF(ISNUMBER(san!AQ566), IF(san!AQ566=-999,"NA",san!AQ566), "-")</f>
        <v>-</v>
      </c>
      <c r="AR568" s="39" t="str">
        <f>IF(ISNUMBER(san!AR566), IF(san!AR566=-999,"NA",IF(san!AR566&gt;99, "&gt;99", IF(san!AR566&lt;1, "&lt;1", san!AR566))), "-")</f>
        <v>-</v>
      </c>
      <c r="AS568" s="39" t="str">
        <f>IF(ISNUMBER(san!AS566), IF(san!AS566=-999,"NA",IF(san!AS566&gt;99, "&gt;99", IF(san!AS566&lt;1, "&lt;1", san!AS566))), "-")</f>
        <v>-</v>
      </c>
      <c r="AT568" s="39" t="str">
        <f>IF(ISNUMBER(san!AT566), IF(san!AT566=-999,"NA",IF(san!AT566&gt;99, "&gt;99", IF(san!AT566&lt;1, "&lt;1", san!AT566))), "-")</f>
        <v>-</v>
      </c>
    </row>
    <row r="569" ht="15" hidden="true">
      <c r="A569" s="36" t="str">
        <f>IF(ISBLANK(san!A567), "", san!A567)</f>
        <v/>
      </c>
      <c r="B569" s="57" t="str">
        <f>IF(ISBLANK(san!B567), "", san!B567)</f>
        <v/>
      </c>
      <c r="C569" s="37" t="str">
        <f>IF(ISNUMBER(san!C567), san!C567, "-")</f>
        <v>-</v>
      </c>
      <c r="D569" s="39" t="str">
        <f>IF(ISNUMBER(san!D567), san!D567, "-")</f>
        <v>-</v>
      </c>
      <c r="E569" s="38" t="str">
        <f>IF(ISNUMBER(san!E567), IF(san!E567=-999,"NA",IF(san!E567&gt;99, "&gt;99", IF(san!E567&lt;1, "&lt;1", san!E567))), "-")</f>
        <v>-</v>
      </c>
      <c r="F569" s="39" t="str">
        <f>IF(ISNUMBER(san!F567), IF(san!F567=-999,"NA",IF(san!F567&gt;99, "&gt;99", IF(san!F567&lt;1, "&lt;1", san!F567))), "-")</f>
        <v>-</v>
      </c>
      <c r="G569" s="39" t="str">
        <f>IF(ISNUMBER(san!G567), IF(san!G567=-999,"NA",IF(san!G567&gt;99, "&gt;99", IF(san!G567&lt;1, "&lt;1", san!G567))), "-")</f>
        <v>-</v>
      </c>
      <c r="H569" s="40" t="str">
        <f>IF(ISNUMBER(san!H567), IF(san!H567=-999,"NA",IF(san!H567&gt;99, "&gt;99", IF(san!H567&lt;1, "&lt;1", san!H567))), "-")</f>
        <v>-</v>
      </c>
      <c r="I569" s="29" t="str">
        <f>IF(ISNUMBER(san!I567), IF(san!I567=-999,"NA",san!I567), "-")</f>
        <v>-</v>
      </c>
      <c r="J569" s="29" t="str">
        <f>IF(ISNUMBER(san!J567), IF(san!J567=-999,"NA",san!J567), "-")</f>
        <v>-</v>
      </c>
      <c r="K569" s="38" t="str">
        <f>IF(ISNUMBER(san!K567), IF(san!K567=-999,"NA",IF(san!K567&gt;99, "&gt;99", IF(san!K567&lt;1, "&lt;1", san!K567))), "-")</f>
        <v>-</v>
      </c>
      <c r="L569" s="39" t="str">
        <f>IF(ISNUMBER(san!L567), IF(san!L567=-999,"NA",IF(san!L567&gt;99, "&gt;99", IF(san!L567&lt;1, "&lt;1", san!L567))), "-")</f>
        <v>-</v>
      </c>
      <c r="M569" s="39" t="str">
        <f>IF(ISNUMBER(san!M567), IF(san!M567=-999,"NA",IF(san!M567&gt;99, "&gt;99", IF(san!M567&lt;1, "&lt;1", san!M567))), "-")</f>
        <v>-</v>
      </c>
      <c r="N569" s="40" t="str">
        <f>IF(ISNUMBER(san!N567), IF(san!N567=-999,"NA",IF(san!N567&gt;99, "&gt;99", IF(san!N567&lt;1, "&lt;1", san!N567))), "-")</f>
        <v>-</v>
      </c>
      <c r="O569" s="29" t="str">
        <f>IF(ISNUMBER(san!O567), IF(san!O567=-999,"NA",san!O567), "-")</f>
        <v>-</v>
      </c>
      <c r="P569" s="29" t="str">
        <f>IF(ISNUMBER(san!P567), IF(san!P567=-999,"NA",san!P567), "-")</f>
        <v>-</v>
      </c>
      <c r="Q569" s="38" t="str">
        <f>IF(ISNUMBER(san!Q567), IF(san!Q567=-999,"NA",IF(san!Q567&gt;99, "&gt;99", IF(san!Q567&lt;1, "&lt;1", san!Q567))), "-")</f>
        <v>-</v>
      </c>
      <c r="R569" s="39" t="str">
        <f>IF(ISNUMBER(san!R567), IF(san!R567=-999,"NA",IF(san!R567&gt;99, "&gt;99", IF(san!R567&lt;1, "&lt;1", san!R567))), "-")</f>
        <v>-</v>
      </c>
      <c r="S569" s="39" t="str">
        <f>IF(ISNUMBER(san!S567), IF(san!S567=-999,"NA",IF(san!S567&gt;99, "&gt;99", IF(san!S567&lt;1, "&lt;1", san!S567))), "-")</f>
        <v>-</v>
      </c>
      <c r="T569" s="40" t="str">
        <f>IF(ISNUMBER(san!T567), IF(san!T567=-999,"NA",IF(san!T567&gt;99, "&gt;99", IF(san!T567&lt;1, "&lt;1", san!T567))), "-")</f>
        <v>-</v>
      </c>
      <c r="U569" s="29" t="str">
        <f>IF(ISNUMBER(san!U567), IF(san!U567=-999,"NA",san!U567), "-")</f>
        <v>-</v>
      </c>
      <c r="V569" s="29" t="str">
        <f>IF(ISNUMBER(san!V567), IF(san!V567=-999,"NA",san!V567), "-")</f>
        <v>-</v>
      </c>
      <c r="W569" s="41" t="str">
        <f>IF(ISNUMBER(san!W567), IF(san!W567=-999,"NA",IF(san!W567&gt;99, "&gt;99", IF(san!W567&lt;1, "&lt;1", san!W567))), "-")</f>
        <v>-</v>
      </c>
      <c r="X569" s="39" t="str">
        <f>IF(ISNUMBER(san!X567), IF(san!X567=-999,"NA",IF(san!X567&gt;99, "&gt;99", IF(san!X567&lt;1, "&lt;1", san!X567))), "-")</f>
        <v>-</v>
      </c>
      <c r="Y569" s="39" t="str">
        <f>IF(ISNUMBER(san!Y567), IF(san!Y567=-999,"NA",IF(san!Y567&gt;99, "&gt;99", IF(san!Y567&lt;1, "&lt;1", san!Y567))), "-")</f>
        <v>-</v>
      </c>
      <c r="Z569" s="39" t="str">
        <f>IF(ISNUMBER(san!Z567), IF(san!Z567=-999,"NA",IF(san!Z567&gt;99, "&gt;99", IF(san!Z567&lt;1, "&lt;1", san!Z567))), "-")</f>
        <v>-</v>
      </c>
      <c r="AA569" s="29" t="str">
        <f>IF(ISNUMBER(san!AA567), IF(san!AA567=-999,"NA",san!AA567), "-")</f>
        <v>-</v>
      </c>
      <c r="AB569" s="39" t="str">
        <f>IF(ISNUMBER(san!AB567), IF(san!AB567=-999,"NA",IF(san!AB567&gt;99, "&gt;99", IF(san!AB567&lt;1, "&lt;1", san!AB567))), "-")</f>
        <v>-</v>
      </c>
      <c r="AC569" s="39" t="str">
        <f>IF(ISNUMBER(san!AC567), IF(san!AC567=-999,"NA",IF(san!AC567&gt;99, "&gt;99", IF(san!AC567&lt;1, "&lt;1", san!AC567))), "-")</f>
        <v>-</v>
      </c>
      <c r="AD569" s="39" t="str">
        <f>IF(ISNUMBER(san!AD567), IF(san!AD567=-999,"NA",IF(san!AD567&gt;99, "&gt;99", IF(san!AD567&lt;1, "&lt;1", san!AD567))), "-")</f>
        <v>-</v>
      </c>
      <c r="AE569" s="41" t="str">
        <f>IF(ISNUMBER(san!AE567), IF(san!AE567=-999,"NA",IF(san!AE567&gt;99, "&gt;99", IF(san!AE567&lt;1, "&lt;1", san!AE567))), "-")</f>
        <v>-</v>
      </c>
      <c r="AF569" s="39" t="str">
        <f>IF(ISNUMBER(san!AF567), IF(san!AF567=-999,"NA",IF(san!AF567&gt;99, "&gt;99", IF(san!AF567&lt;1, "&lt;1", san!AF567))), "-")</f>
        <v>-</v>
      </c>
      <c r="AG569" s="39" t="str">
        <f>IF(ISNUMBER(san!AG567), IF(san!AG567=-999,"NA",IF(san!AG567&gt;99, "&gt;99", IF(san!AG567&lt;1, "&lt;1", san!AG567))), "-")</f>
        <v>-</v>
      </c>
      <c r="AH569" s="39" t="str">
        <f>IF(ISNUMBER(san!AH567), IF(san!AH567=-999,"NA",IF(san!AH567&gt;99, "&gt;99", IF(san!AH567&lt;1, "&lt;1", san!AH567))), "-")</f>
        <v>-</v>
      </c>
      <c r="AI569" s="29" t="str">
        <f>IF(ISNUMBER(san!AI567), IF(san!AI567=-999,"NA",san!AI567), "-")</f>
        <v>-</v>
      </c>
      <c r="AJ569" s="39" t="str">
        <f>IF(ISNUMBER(san!AJ567), IF(san!AJ567=-999,"NA",IF(san!AJ567&gt;99, "&gt;99", IF(san!AJ567&lt;1, "&lt;1", san!AJ567))), "-")</f>
        <v>-</v>
      </c>
      <c r="AK569" s="39" t="str">
        <f>IF(ISNUMBER(san!AK567), IF(san!AK567=-999,"NA",IF(san!AK567&gt;99, "&gt;99", IF(san!AK567&lt;1, "&lt;1", san!AK567))), "-")</f>
        <v>-</v>
      </c>
      <c r="AL569" s="39" t="str">
        <f>IF(ISNUMBER(san!AL567), IF(san!AL567=-999,"NA",IF(san!AL567&gt;99, "&gt;99", IF(san!AL567&lt;1, "&lt;1", san!AL567))), "-")</f>
        <v>-</v>
      </c>
      <c r="AM569" s="41" t="str">
        <f>IF(ISNUMBER(san!AM567), IF(san!AM567=-999,"NA",IF(san!AM567&gt;99, "&gt;99", IF(san!AM567&lt;1, "&lt;1", san!AM567))), "-")</f>
        <v>-</v>
      </c>
      <c r="AN569" s="39" t="str">
        <f>IF(ISNUMBER(san!AN567), IF(san!AN567=-999,"NA",IF(san!AN567&gt;99, "&gt;99", IF(san!AN567&lt;1, "&lt;1", san!AN567))), "-")</f>
        <v>-</v>
      </c>
      <c r="AO569" s="39" t="str">
        <f>IF(ISNUMBER(san!AO567), IF(san!AO567=-999,"NA",IF(san!AO567&gt;99, "&gt;99", IF(san!AO567&lt;1, "&lt;1", san!AO567))), "-")</f>
        <v>-</v>
      </c>
      <c r="AP569" s="39" t="str">
        <f>IF(ISNUMBER(san!AP567), IF(san!AP567=-999,"NA",IF(san!AP567&gt;99, "&gt;99", IF(san!AP567&lt;1, "&lt;1", san!AP567))), "-")</f>
        <v>-</v>
      </c>
      <c r="AQ569" s="29" t="str">
        <f>IF(ISNUMBER(san!AQ567), IF(san!AQ567=-999,"NA",san!AQ567), "-")</f>
        <v>-</v>
      </c>
      <c r="AR569" s="39" t="str">
        <f>IF(ISNUMBER(san!AR567), IF(san!AR567=-999,"NA",IF(san!AR567&gt;99, "&gt;99", IF(san!AR567&lt;1, "&lt;1", san!AR567))), "-")</f>
        <v>-</v>
      </c>
      <c r="AS569" s="39" t="str">
        <f>IF(ISNUMBER(san!AS567), IF(san!AS567=-999,"NA",IF(san!AS567&gt;99, "&gt;99", IF(san!AS567&lt;1, "&lt;1", san!AS567))), "-")</f>
        <v>-</v>
      </c>
      <c r="AT569" s="39" t="str">
        <f>IF(ISNUMBER(san!AT567), IF(san!AT567=-999,"NA",IF(san!AT567&gt;99, "&gt;99", IF(san!AT567&lt;1, "&lt;1", san!AT567))), "-")</f>
        <v>-</v>
      </c>
    </row>
    <row r="570" ht="15" hidden="true">
      <c r="A570" s="36" t="str">
        <f>IF(ISBLANK(san!A568), "", san!A568)</f>
        <v/>
      </c>
      <c r="B570" s="57" t="str">
        <f>IF(ISBLANK(san!B568), "", san!B568)</f>
        <v/>
      </c>
      <c r="C570" s="37" t="str">
        <f>IF(ISNUMBER(san!C568), san!C568, "-")</f>
        <v>-</v>
      </c>
      <c r="D570" s="39" t="str">
        <f>IF(ISNUMBER(san!D568), san!D568, "-")</f>
        <v>-</v>
      </c>
      <c r="E570" s="38" t="str">
        <f>IF(ISNUMBER(san!E568), IF(san!E568=-999,"NA",IF(san!E568&gt;99, "&gt;99", IF(san!E568&lt;1, "&lt;1", san!E568))), "-")</f>
        <v>-</v>
      </c>
      <c r="F570" s="39" t="str">
        <f>IF(ISNUMBER(san!F568), IF(san!F568=-999,"NA",IF(san!F568&gt;99, "&gt;99", IF(san!F568&lt;1, "&lt;1", san!F568))), "-")</f>
        <v>-</v>
      </c>
      <c r="G570" s="39" t="str">
        <f>IF(ISNUMBER(san!G568), IF(san!G568=-999,"NA",IF(san!G568&gt;99, "&gt;99", IF(san!G568&lt;1, "&lt;1", san!G568))), "-")</f>
        <v>-</v>
      </c>
      <c r="H570" s="40" t="str">
        <f>IF(ISNUMBER(san!H568), IF(san!H568=-999,"NA",IF(san!H568&gt;99, "&gt;99", IF(san!H568&lt;1, "&lt;1", san!H568))), "-")</f>
        <v>-</v>
      </c>
      <c r="I570" s="29" t="str">
        <f>IF(ISNUMBER(san!I568), IF(san!I568=-999,"NA",san!I568), "-")</f>
        <v>-</v>
      </c>
      <c r="J570" s="29" t="str">
        <f>IF(ISNUMBER(san!J568), IF(san!J568=-999,"NA",san!J568), "-")</f>
        <v>-</v>
      </c>
      <c r="K570" s="38" t="str">
        <f>IF(ISNUMBER(san!K568), IF(san!K568=-999,"NA",IF(san!K568&gt;99, "&gt;99", IF(san!K568&lt;1, "&lt;1", san!K568))), "-")</f>
        <v>-</v>
      </c>
      <c r="L570" s="39" t="str">
        <f>IF(ISNUMBER(san!L568), IF(san!L568=-999,"NA",IF(san!L568&gt;99, "&gt;99", IF(san!L568&lt;1, "&lt;1", san!L568))), "-")</f>
        <v>-</v>
      </c>
      <c r="M570" s="39" t="str">
        <f>IF(ISNUMBER(san!M568), IF(san!M568=-999,"NA",IF(san!M568&gt;99, "&gt;99", IF(san!M568&lt;1, "&lt;1", san!M568))), "-")</f>
        <v>-</v>
      </c>
      <c r="N570" s="40" t="str">
        <f>IF(ISNUMBER(san!N568), IF(san!N568=-999,"NA",IF(san!N568&gt;99, "&gt;99", IF(san!N568&lt;1, "&lt;1", san!N568))), "-")</f>
        <v>-</v>
      </c>
      <c r="O570" s="29" t="str">
        <f>IF(ISNUMBER(san!O568), IF(san!O568=-999,"NA",san!O568), "-")</f>
        <v>-</v>
      </c>
      <c r="P570" s="29" t="str">
        <f>IF(ISNUMBER(san!P568), IF(san!P568=-999,"NA",san!P568), "-")</f>
        <v>-</v>
      </c>
      <c r="Q570" s="38" t="str">
        <f>IF(ISNUMBER(san!Q568), IF(san!Q568=-999,"NA",IF(san!Q568&gt;99, "&gt;99", IF(san!Q568&lt;1, "&lt;1", san!Q568))), "-")</f>
        <v>-</v>
      </c>
      <c r="R570" s="39" t="str">
        <f>IF(ISNUMBER(san!R568), IF(san!R568=-999,"NA",IF(san!R568&gt;99, "&gt;99", IF(san!R568&lt;1, "&lt;1", san!R568))), "-")</f>
        <v>-</v>
      </c>
      <c r="S570" s="39" t="str">
        <f>IF(ISNUMBER(san!S568), IF(san!S568=-999,"NA",IF(san!S568&gt;99, "&gt;99", IF(san!S568&lt;1, "&lt;1", san!S568))), "-")</f>
        <v>-</v>
      </c>
      <c r="T570" s="40" t="str">
        <f>IF(ISNUMBER(san!T568), IF(san!T568=-999,"NA",IF(san!T568&gt;99, "&gt;99", IF(san!T568&lt;1, "&lt;1", san!T568))), "-")</f>
        <v>-</v>
      </c>
      <c r="U570" s="29" t="str">
        <f>IF(ISNUMBER(san!U568), IF(san!U568=-999,"NA",san!U568), "-")</f>
        <v>-</v>
      </c>
      <c r="V570" s="29" t="str">
        <f>IF(ISNUMBER(san!V568), IF(san!V568=-999,"NA",san!V568), "-")</f>
        <v>-</v>
      </c>
      <c r="W570" s="41" t="str">
        <f>IF(ISNUMBER(san!W568), IF(san!W568=-999,"NA",IF(san!W568&gt;99, "&gt;99", IF(san!W568&lt;1, "&lt;1", san!W568))), "-")</f>
        <v>-</v>
      </c>
      <c r="X570" s="39" t="str">
        <f>IF(ISNUMBER(san!X568), IF(san!X568=-999,"NA",IF(san!X568&gt;99, "&gt;99", IF(san!X568&lt;1, "&lt;1", san!X568))), "-")</f>
        <v>-</v>
      </c>
      <c r="Y570" s="39" t="str">
        <f>IF(ISNUMBER(san!Y568), IF(san!Y568=-999,"NA",IF(san!Y568&gt;99, "&gt;99", IF(san!Y568&lt;1, "&lt;1", san!Y568))), "-")</f>
        <v>-</v>
      </c>
      <c r="Z570" s="39" t="str">
        <f>IF(ISNUMBER(san!Z568), IF(san!Z568=-999,"NA",IF(san!Z568&gt;99, "&gt;99", IF(san!Z568&lt;1, "&lt;1", san!Z568))), "-")</f>
        <v>-</v>
      </c>
      <c r="AA570" s="29" t="str">
        <f>IF(ISNUMBER(san!AA568), IF(san!AA568=-999,"NA",san!AA568), "-")</f>
        <v>-</v>
      </c>
      <c r="AB570" s="39" t="str">
        <f>IF(ISNUMBER(san!AB568), IF(san!AB568=-999,"NA",IF(san!AB568&gt;99, "&gt;99", IF(san!AB568&lt;1, "&lt;1", san!AB568))), "-")</f>
        <v>-</v>
      </c>
      <c r="AC570" s="39" t="str">
        <f>IF(ISNUMBER(san!AC568), IF(san!AC568=-999,"NA",IF(san!AC568&gt;99, "&gt;99", IF(san!AC568&lt;1, "&lt;1", san!AC568))), "-")</f>
        <v>-</v>
      </c>
      <c r="AD570" s="39" t="str">
        <f>IF(ISNUMBER(san!AD568), IF(san!AD568=-999,"NA",IF(san!AD568&gt;99, "&gt;99", IF(san!AD568&lt;1, "&lt;1", san!AD568))), "-")</f>
        <v>-</v>
      </c>
      <c r="AE570" s="41" t="str">
        <f>IF(ISNUMBER(san!AE568), IF(san!AE568=-999,"NA",IF(san!AE568&gt;99, "&gt;99", IF(san!AE568&lt;1, "&lt;1", san!AE568))), "-")</f>
        <v>-</v>
      </c>
      <c r="AF570" s="39" t="str">
        <f>IF(ISNUMBER(san!AF568), IF(san!AF568=-999,"NA",IF(san!AF568&gt;99, "&gt;99", IF(san!AF568&lt;1, "&lt;1", san!AF568))), "-")</f>
        <v>-</v>
      </c>
      <c r="AG570" s="39" t="str">
        <f>IF(ISNUMBER(san!AG568), IF(san!AG568=-999,"NA",IF(san!AG568&gt;99, "&gt;99", IF(san!AG568&lt;1, "&lt;1", san!AG568))), "-")</f>
        <v>-</v>
      </c>
      <c r="AH570" s="39" t="str">
        <f>IF(ISNUMBER(san!AH568), IF(san!AH568=-999,"NA",IF(san!AH568&gt;99, "&gt;99", IF(san!AH568&lt;1, "&lt;1", san!AH568))), "-")</f>
        <v>-</v>
      </c>
      <c r="AI570" s="29" t="str">
        <f>IF(ISNUMBER(san!AI568), IF(san!AI568=-999,"NA",san!AI568), "-")</f>
        <v>-</v>
      </c>
      <c r="AJ570" s="39" t="str">
        <f>IF(ISNUMBER(san!AJ568), IF(san!AJ568=-999,"NA",IF(san!AJ568&gt;99, "&gt;99", IF(san!AJ568&lt;1, "&lt;1", san!AJ568))), "-")</f>
        <v>-</v>
      </c>
      <c r="AK570" s="39" t="str">
        <f>IF(ISNUMBER(san!AK568), IF(san!AK568=-999,"NA",IF(san!AK568&gt;99, "&gt;99", IF(san!AK568&lt;1, "&lt;1", san!AK568))), "-")</f>
        <v>-</v>
      </c>
      <c r="AL570" s="39" t="str">
        <f>IF(ISNUMBER(san!AL568), IF(san!AL568=-999,"NA",IF(san!AL568&gt;99, "&gt;99", IF(san!AL568&lt;1, "&lt;1", san!AL568))), "-")</f>
        <v>-</v>
      </c>
      <c r="AM570" s="41" t="str">
        <f>IF(ISNUMBER(san!AM568), IF(san!AM568=-999,"NA",IF(san!AM568&gt;99, "&gt;99", IF(san!AM568&lt;1, "&lt;1", san!AM568))), "-")</f>
        <v>-</v>
      </c>
      <c r="AN570" s="39" t="str">
        <f>IF(ISNUMBER(san!AN568), IF(san!AN568=-999,"NA",IF(san!AN568&gt;99, "&gt;99", IF(san!AN568&lt;1, "&lt;1", san!AN568))), "-")</f>
        <v>-</v>
      </c>
      <c r="AO570" s="39" t="str">
        <f>IF(ISNUMBER(san!AO568), IF(san!AO568=-999,"NA",IF(san!AO568&gt;99, "&gt;99", IF(san!AO568&lt;1, "&lt;1", san!AO568))), "-")</f>
        <v>-</v>
      </c>
      <c r="AP570" s="39" t="str">
        <f>IF(ISNUMBER(san!AP568), IF(san!AP568=-999,"NA",IF(san!AP568&gt;99, "&gt;99", IF(san!AP568&lt;1, "&lt;1", san!AP568))), "-")</f>
        <v>-</v>
      </c>
      <c r="AQ570" s="29" t="str">
        <f>IF(ISNUMBER(san!AQ568), IF(san!AQ568=-999,"NA",san!AQ568), "-")</f>
        <v>-</v>
      </c>
      <c r="AR570" s="39" t="str">
        <f>IF(ISNUMBER(san!AR568), IF(san!AR568=-999,"NA",IF(san!AR568&gt;99, "&gt;99", IF(san!AR568&lt;1, "&lt;1", san!AR568))), "-")</f>
        <v>-</v>
      </c>
      <c r="AS570" s="39" t="str">
        <f>IF(ISNUMBER(san!AS568), IF(san!AS568=-999,"NA",IF(san!AS568&gt;99, "&gt;99", IF(san!AS568&lt;1, "&lt;1", san!AS568))), "-")</f>
        <v>-</v>
      </c>
      <c r="AT570" s="39" t="str">
        <f>IF(ISNUMBER(san!AT568), IF(san!AT568=-999,"NA",IF(san!AT568&gt;99, "&gt;99", IF(san!AT568&lt;1, "&lt;1", san!AT568))), "-")</f>
        <v>-</v>
      </c>
    </row>
    <row r="571" ht="15" hidden="true">
      <c r="A571" s="36" t="str">
        <f>IF(ISBLANK(san!A569), "", san!A569)</f>
        <v/>
      </c>
      <c r="B571" s="57" t="str">
        <f>IF(ISBLANK(san!B569), "", san!B569)</f>
        <v/>
      </c>
      <c r="C571" s="37" t="str">
        <f>IF(ISNUMBER(san!C569), san!C569, "-")</f>
        <v>-</v>
      </c>
      <c r="D571" s="39" t="str">
        <f>IF(ISNUMBER(san!D569), san!D569, "-")</f>
        <v>-</v>
      </c>
      <c r="E571" s="38" t="str">
        <f>IF(ISNUMBER(san!E569), IF(san!E569=-999,"NA",IF(san!E569&gt;99, "&gt;99", IF(san!E569&lt;1, "&lt;1", san!E569))), "-")</f>
        <v>-</v>
      </c>
      <c r="F571" s="39" t="str">
        <f>IF(ISNUMBER(san!F569), IF(san!F569=-999,"NA",IF(san!F569&gt;99, "&gt;99", IF(san!F569&lt;1, "&lt;1", san!F569))), "-")</f>
        <v>-</v>
      </c>
      <c r="G571" s="39" t="str">
        <f>IF(ISNUMBER(san!G569), IF(san!G569=-999,"NA",IF(san!G569&gt;99, "&gt;99", IF(san!G569&lt;1, "&lt;1", san!G569))), "-")</f>
        <v>-</v>
      </c>
      <c r="H571" s="40" t="str">
        <f>IF(ISNUMBER(san!H569), IF(san!H569=-999,"NA",IF(san!H569&gt;99, "&gt;99", IF(san!H569&lt;1, "&lt;1", san!H569))), "-")</f>
        <v>-</v>
      </c>
      <c r="I571" s="29" t="str">
        <f>IF(ISNUMBER(san!I569), IF(san!I569=-999,"NA",san!I569), "-")</f>
        <v>-</v>
      </c>
      <c r="J571" s="29" t="str">
        <f>IF(ISNUMBER(san!J569), IF(san!J569=-999,"NA",san!J569), "-")</f>
        <v>-</v>
      </c>
      <c r="K571" s="38" t="str">
        <f>IF(ISNUMBER(san!K569), IF(san!K569=-999,"NA",IF(san!K569&gt;99, "&gt;99", IF(san!K569&lt;1, "&lt;1", san!K569))), "-")</f>
        <v>-</v>
      </c>
      <c r="L571" s="39" t="str">
        <f>IF(ISNUMBER(san!L569), IF(san!L569=-999,"NA",IF(san!L569&gt;99, "&gt;99", IF(san!L569&lt;1, "&lt;1", san!L569))), "-")</f>
        <v>-</v>
      </c>
      <c r="M571" s="39" t="str">
        <f>IF(ISNUMBER(san!M569), IF(san!M569=-999,"NA",IF(san!M569&gt;99, "&gt;99", IF(san!M569&lt;1, "&lt;1", san!M569))), "-")</f>
        <v>-</v>
      </c>
      <c r="N571" s="40" t="str">
        <f>IF(ISNUMBER(san!N569), IF(san!N569=-999,"NA",IF(san!N569&gt;99, "&gt;99", IF(san!N569&lt;1, "&lt;1", san!N569))), "-")</f>
        <v>-</v>
      </c>
      <c r="O571" s="29" t="str">
        <f>IF(ISNUMBER(san!O569), IF(san!O569=-999,"NA",san!O569), "-")</f>
        <v>-</v>
      </c>
      <c r="P571" s="29" t="str">
        <f>IF(ISNUMBER(san!P569), IF(san!P569=-999,"NA",san!P569), "-")</f>
        <v>-</v>
      </c>
      <c r="Q571" s="38" t="str">
        <f>IF(ISNUMBER(san!Q569), IF(san!Q569=-999,"NA",IF(san!Q569&gt;99, "&gt;99", IF(san!Q569&lt;1, "&lt;1", san!Q569))), "-")</f>
        <v>-</v>
      </c>
      <c r="R571" s="39" t="str">
        <f>IF(ISNUMBER(san!R569), IF(san!R569=-999,"NA",IF(san!R569&gt;99, "&gt;99", IF(san!R569&lt;1, "&lt;1", san!R569))), "-")</f>
        <v>-</v>
      </c>
      <c r="S571" s="39" t="str">
        <f>IF(ISNUMBER(san!S569), IF(san!S569=-999,"NA",IF(san!S569&gt;99, "&gt;99", IF(san!S569&lt;1, "&lt;1", san!S569))), "-")</f>
        <v>-</v>
      </c>
      <c r="T571" s="40" t="str">
        <f>IF(ISNUMBER(san!T569), IF(san!T569=-999,"NA",IF(san!T569&gt;99, "&gt;99", IF(san!T569&lt;1, "&lt;1", san!T569))), "-")</f>
        <v>-</v>
      </c>
      <c r="U571" s="29" t="str">
        <f>IF(ISNUMBER(san!U569), IF(san!U569=-999,"NA",san!U569), "-")</f>
        <v>-</v>
      </c>
      <c r="V571" s="29" t="str">
        <f>IF(ISNUMBER(san!V569), IF(san!V569=-999,"NA",san!V569), "-")</f>
        <v>-</v>
      </c>
      <c r="W571" s="41" t="str">
        <f>IF(ISNUMBER(san!W569), IF(san!W569=-999,"NA",IF(san!W569&gt;99, "&gt;99", IF(san!W569&lt;1, "&lt;1", san!W569))), "-")</f>
        <v>-</v>
      </c>
      <c r="X571" s="39" t="str">
        <f>IF(ISNUMBER(san!X569), IF(san!X569=-999,"NA",IF(san!X569&gt;99, "&gt;99", IF(san!X569&lt;1, "&lt;1", san!X569))), "-")</f>
        <v>-</v>
      </c>
      <c r="Y571" s="39" t="str">
        <f>IF(ISNUMBER(san!Y569), IF(san!Y569=-999,"NA",IF(san!Y569&gt;99, "&gt;99", IF(san!Y569&lt;1, "&lt;1", san!Y569))), "-")</f>
        <v>-</v>
      </c>
      <c r="Z571" s="39" t="str">
        <f>IF(ISNUMBER(san!Z569), IF(san!Z569=-999,"NA",IF(san!Z569&gt;99, "&gt;99", IF(san!Z569&lt;1, "&lt;1", san!Z569))), "-")</f>
        <v>-</v>
      </c>
      <c r="AA571" s="29" t="str">
        <f>IF(ISNUMBER(san!AA569), IF(san!AA569=-999,"NA",san!AA569), "-")</f>
        <v>-</v>
      </c>
      <c r="AB571" s="39" t="str">
        <f>IF(ISNUMBER(san!AB569), IF(san!AB569=-999,"NA",IF(san!AB569&gt;99, "&gt;99", IF(san!AB569&lt;1, "&lt;1", san!AB569))), "-")</f>
        <v>-</v>
      </c>
      <c r="AC571" s="39" t="str">
        <f>IF(ISNUMBER(san!AC569), IF(san!AC569=-999,"NA",IF(san!AC569&gt;99, "&gt;99", IF(san!AC569&lt;1, "&lt;1", san!AC569))), "-")</f>
        <v>-</v>
      </c>
      <c r="AD571" s="39" t="str">
        <f>IF(ISNUMBER(san!AD569), IF(san!AD569=-999,"NA",IF(san!AD569&gt;99, "&gt;99", IF(san!AD569&lt;1, "&lt;1", san!AD569))), "-")</f>
        <v>-</v>
      </c>
      <c r="AE571" s="41" t="str">
        <f>IF(ISNUMBER(san!AE569), IF(san!AE569=-999,"NA",IF(san!AE569&gt;99, "&gt;99", IF(san!AE569&lt;1, "&lt;1", san!AE569))), "-")</f>
        <v>-</v>
      </c>
      <c r="AF571" s="39" t="str">
        <f>IF(ISNUMBER(san!AF569), IF(san!AF569=-999,"NA",IF(san!AF569&gt;99, "&gt;99", IF(san!AF569&lt;1, "&lt;1", san!AF569))), "-")</f>
        <v>-</v>
      </c>
      <c r="AG571" s="39" t="str">
        <f>IF(ISNUMBER(san!AG569), IF(san!AG569=-999,"NA",IF(san!AG569&gt;99, "&gt;99", IF(san!AG569&lt;1, "&lt;1", san!AG569))), "-")</f>
        <v>-</v>
      </c>
      <c r="AH571" s="39" t="str">
        <f>IF(ISNUMBER(san!AH569), IF(san!AH569=-999,"NA",IF(san!AH569&gt;99, "&gt;99", IF(san!AH569&lt;1, "&lt;1", san!AH569))), "-")</f>
        <v>-</v>
      </c>
      <c r="AI571" s="29" t="str">
        <f>IF(ISNUMBER(san!AI569), IF(san!AI569=-999,"NA",san!AI569), "-")</f>
        <v>-</v>
      </c>
      <c r="AJ571" s="39" t="str">
        <f>IF(ISNUMBER(san!AJ569), IF(san!AJ569=-999,"NA",IF(san!AJ569&gt;99, "&gt;99", IF(san!AJ569&lt;1, "&lt;1", san!AJ569))), "-")</f>
        <v>-</v>
      </c>
      <c r="AK571" s="39" t="str">
        <f>IF(ISNUMBER(san!AK569), IF(san!AK569=-999,"NA",IF(san!AK569&gt;99, "&gt;99", IF(san!AK569&lt;1, "&lt;1", san!AK569))), "-")</f>
        <v>-</v>
      </c>
      <c r="AL571" s="39" t="str">
        <f>IF(ISNUMBER(san!AL569), IF(san!AL569=-999,"NA",IF(san!AL569&gt;99, "&gt;99", IF(san!AL569&lt;1, "&lt;1", san!AL569))), "-")</f>
        <v>-</v>
      </c>
      <c r="AM571" s="41" t="str">
        <f>IF(ISNUMBER(san!AM569), IF(san!AM569=-999,"NA",IF(san!AM569&gt;99, "&gt;99", IF(san!AM569&lt;1, "&lt;1", san!AM569))), "-")</f>
        <v>-</v>
      </c>
      <c r="AN571" s="39" t="str">
        <f>IF(ISNUMBER(san!AN569), IF(san!AN569=-999,"NA",IF(san!AN569&gt;99, "&gt;99", IF(san!AN569&lt;1, "&lt;1", san!AN569))), "-")</f>
        <v>-</v>
      </c>
      <c r="AO571" s="39" t="str">
        <f>IF(ISNUMBER(san!AO569), IF(san!AO569=-999,"NA",IF(san!AO569&gt;99, "&gt;99", IF(san!AO569&lt;1, "&lt;1", san!AO569))), "-")</f>
        <v>-</v>
      </c>
      <c r="AP571" s="39" t="str">
        <f>IF(ISNUMBER(san!AP569), IF(san!AP569=-999,"NA",IF(san!AP569&gt;99, "&gt;99", IF(san!AP569&lt;1, "&lt;1", san!AP569))), "-")</f>
        <v>-</v>
      </c>
      <c r="AQ571" s="29" t="str">
        <f>IF(ISNUMBER(san!AQ569), IF(san!AQ569=-999,"NA",san!AQ569), "-")</f>
        <v>-</v>
      </c>
      <c r="AR571" s="39" t="str">
        <f>IF(ISNUMBER(san!AR569), IF(san!AR569=-999,"NA",IF(san!AR569&gt;99, "&gt;99", IF(san!AR569&lt;1, "&lt;1", san!AR569))), "-")</f>
        <v>-</v>
      </c>
      <c r="AS571" s="39" t="str">
        <f>IF(ISNUMBER(san!AS569), IF(san!AS569=-999,"NA",IF(san!AS569&gt;99, "&gt;99", IF(san!AS569&lt;1, "&lt;1", san!AS569))), "-")</f>
        <v>-</v>
      </c>
      <c r="AT571" s="39" t="str">
        <f>IF(ISNUMBER(san!AT569), IF(san!AT569=-999,"NA",IF(san!AT569&gt;99, "&gt;99", IF(san!AT569&lt;1, "&lt;1", san!AT569))), "-")</f>
        <v>-</v>
      </c>
    </row>
    <row r="572" ht="15" hidden="true">
      <c r="A572" s="36" t="str">
        <f>IF(ISBLANK(san!A570), "", san!A570)</f>
        <v/>
      </c>
      <c r="B572" s="57" t="str">
        <f>IF(ISBLANK(san!B570), "", san!B570)</f>
        <v/>
      </c>
      <c r="C572" s="37" t="str">
        <f>IF(ISNUMBER(san!C570), san!C570, "-")</f>
        <v>-</v>
      </c>
      <c r="D572" s="39" t="str">
        <f>IF(ISNUMBER(san!D570), san!D570, "-")</f>
        <v>-</v>
      </c>
      <c r="E572" s="38" t="str">
        <f>IF(ISNUMBER(san!E570), IF(san!E570=-999,"NA",IF(san!E570&gt;99, "&gt;99", IF(san!E570&lt;1, "&lt;1", san!E570))), "-")</f>
        <v>-</v>
      </c>
      <c r="F572" s="39" t="str">
        <f>IF(ISNUMBER(san!F570), IF(san!F570=-999,"NA",IF(san!F570&gt;99, "&gt;99", IF(san!F570&lt;1, "&lt;1", san!F570))), "-")</f>
        <v>-</v>
      </c>
      <c r="G572" s="39" t="str">
        <f>IF(ISNUMBER(san!G570), IF(san!G570=-999,"NA",IF(san!G570&gt;99, "&gt;99", IF(san!G570&lt;1, "&lt;1", san!G570))), "-")</f>
        <v>-</v>
      </c>
      <c r="H572" s="40" t="str">
        <f>IF(ISNUMBER(san!H570), IF(san!H570=-999,"NA",IF(san!H570&gt;99, "&gt;99", IF(san!H570&lt;1, "&lt;1", san!H570))), "-")</f>
        <v>-</v>
      </c>
      <c r="I572" s="29" t="str">
        <f>IF(ISNUMBER(san!I570), IF(san!I570=-999,"NA",san!I570), "-")</f>
        <v>-</v>
      </c>
      <c r="J572" s="29" t="str">
        <f>IF(ISNUMBER(san!J570), IF(san!J570=-999,"NA",san!J570), "-")</f>
        <v>-</v>
      </c>
      <c r="K572" s="38" t="str">
        <f>IF(ISNUMBER(san!K570), IF(san!K570=-999,"NA",IF(san!K570&gt;99, "&gt;99", IF(san!K570&lt;1, "&lt;1", san!K570))), "-")</f>
        <v>-</v>
      </c>
      <c r="L572" s="39" t="str">
        <f>IF(ISNUMBER(san!L570), IF(san!L570=-999,"NA",IF(san!L570&gt;99, "&gt;99", IF(san!L570&lt;1, "&lt;1", san!L570))), "-")</f>
        <v>-</v>
      </c>
      <c r="M572" s="39" t="str">
        <f>IF(ISNUMBER(san!M570), IF(san!M570=-999,"NA",IF(san!M570&gt;99, "&gt;99", IF(san!M570&lt;1, "&lt;1", san!M570))), "-")</f>
        <v>-</v>
      </c>
      <c r="N572" s="40" t="str">
        <f>IF(ISNUMBER(san!N570), IF(san!N570=-999,"NA",IF(san!N570&gt;99, "&gt;99", IF(san!N570&lt;1, "&lt;1", san!N570))), "-")</f>
        <v>-</v>
      </c>
      <c r="O572" s="29" t="str">
        <f>IF(ISNUMBER(san!O570), IF(san!O570=-999,"NA",san!O570), "-")</f>
        <v>-</v>
      </c>
      <c r="P572" s="29" t="str">
        <f>IF(ISNUMBER(san!P570), IF(san!P570=-999,"NA",san!P570), "-")</f>
        <v>-</v>
      </c>
      <c r="Q572" s="38" t="str">
        <f>IF(ISNUMBER(san!Q570), IF(san!Q570=-999,"NA",IF(san!Q570&gt;99, "&gt;99", IF(san!Q570&lt;1, "&lt;1", san!Q570))), "-")</f>
        <v>-</v>
      </c>
      <c r="R572" s="39" t="str">
        <f>IF(ISNUMBER(san!R570), IF(san!R570=-999,"NA",IF(san!R570&gt;99, "&gt;99", IF(san!R570&lt;1, "&lt;1", san!R570))), "-")</f>
        <v>-</v>
      </c>
      <c r="S572" s="39" t="str">
        <f>IF(ISNUMBER(san!S570), IF(san!S570=-999,"NA",IF(san!S570&gt;99, "&gt;99", IF(san!S570&lt;1, "&lt;1", san!S570))), "-")</f>
        <v>-</v>
      </c>
      <c r="T572" s="40" t="str">
        <f>IF(ISNUMBER(san!T570), IF(san!T570=-999,"NA",IF(san!T570&gt;99, "&gt;99", IF(san!T570&lt;1, "&lt;1", san!T570))), "-")</f>
        <v>-</v>
      </c>
      <c r="U572" s="29" t="str">
        <f>IF(ISNUMBER(san!U570), IF(san!U570=-999,"NA",san!U570), "-")</f>
        <v>-</v>
      </c>
      <c r="V572" s="29" t="str">
        <f>IF(ISNUMBER(san!V570), IF(san!V570=-999,"NA",san!V570), "-")</f>
        <v>-</v>
      </c>
      <c r="W572" s="41" t="str">
        <f>IF(ISNUMBER(san!W570), IF(san!W570=-999,"NA",IF(san!W570&gt;99, "&gt;99", IF(san!W570&lt;1, "&lt;1", san!W570))), "-")</f>
        <v>-</v>
      </c>
      <c r="X572" s="39" t="str">
        <f>IF(ISNUMBER(san!X570), IF(san!X570=-999,"NA",IF(san!X570&gt;99, "&gt;99", IF(san!X570&lt;1, "&lt;1", san!X570))), "-")</f>
        <v>-</v>
      </c>
      <c r="Y572" s="39" t="str">
        <f>IF(ISNUMBER(san!Y570), IF(san!Y570=-999,"NA",IF(san!Y570&gt;99, "&gt;99", IF(san!Y570&lt;1, "&lt;1", san!Y570))), "-")</f>
        <v>-</v>
      </c>
      <c r="Z572" s="39" t="str">
        <f>IF(ISNUMBER(san!Z570), IF(san!Z570=-999,"NA",IF(san!Z570&gt;99, "&gt;99", IF(san!Z570&lt;1, "&lt;1", san!Z570))), "-")</f>
        <v>-</v>
      </c>
      <c r="AA572" s="29" t="str">
        <f>IF(ISNUMBER(san!AA570), IF(san!AA570=-999,"NA",san!AA570), "-")</f>
        <v>-</v>
      </c>
      <c r="AB572" s="39" t="str">
        <f>IF(ISNUMBER(san!AB570), IF(san!AB570=-999,"NA",IF(san!AB570&gt;99, "&gt;99", IF(san!AB570&lt;1, "&lt;1", san!AB570))), "-")</f>
        <v>-</v>
      </c>
      <c r="AC572" s="39" t="str">
        <f>IF(ISNUMBER(san!AC570), IF(san!AC570=-999,"NA",IF(san!AC570&gt;99, "&gt;99", IF(san!AC570&lt;1, "&lt;1", san!AC570))), "-")</f>
        <v>-</v>
      </c>
      <c r="AD572" s="39" t="str">
        <f>IF(ISNUMBER(san!AD570), IF(san!AD570=-999,"NA",IF(san!AD570&gt;99, "&gt;99", IF(san!AD570&lt;1, "&lt;1", san!AD570))), "-")</f>
        <v>-</v>
      </c>
      <c r="AE572" s="41" t="str">
        <f>IF(ISNUMBER(san!AE570), IF(san!AE570=-999,"NA",IF(san!AE570&gt;99, "&gt;99", IF(san!AE570&lt;1, "&lt;1", san!AE570))), "-")</f>
        <v>-</v>
      </c>
      <c r="AF572" s="39" t="str">
        <f>IF(ISNUMBER(san!AF570), IF(san!AF570=-999,"NA",IF(san!AF570&gt;99, "&gt;99", IF(san!AF570&lt;1, "&lt;1", san!AF570))), "-")</f>
        <v>-</v>
      </c>
      <c r="AG572" s="39" t="str">
        <f>IF(ISNUMBER(san!AG570), IF(san!AG570=-999,"NA",IF(san!AG570&gt;99, "&gt;99", IF(san!AG570&lt;1, "&lt;1", san!AG570))), "-")</f>
        <v>-</v>
      </c>
      <c r="AH572" s="39" t="str">
        <f>IF(ISNUMBER(san!AH570), IF(san!AH570=-999,"NA",IF(san!AH570&gt;99, "&gt;99", IF(san!AH570&lt;1, "&lt;1", san!AH570))), "-")</f>
        <v>-</v>
      </c>
      <c r="AI572" s="29" t="str">
        <f>IF(ISNUMBER(san!AI570), IF(san!AI570=-999,"NA",san!AI570), "-")</f>
        <v>-</v>
      </c>
      <c r="AJ572" s="39" t="str">
        <f>IF(ISNUMBER(san!AJ570), IF(san!AJ570=-999,"NA",IF(san!AJ570&gt;99, "&gt;99", IF(san!AJ570&lt;1, "&lt;1", san!AJ570))), "-")</f>
        <v>-</v>
      </c>
      <c r="AK572" s="39" t="str">
        <f>IF(ISNUMBER(san!AK570), IF(san!AK570=-999,"NA",IF(san!AK570&gt;99, "&gt;99", IF(san!AK570&lt;1, "&lt;1", san!AK570))), "-")</f>
        <v>-</v>
      </c>
      <c r="AL572" s="39" t="str">
        <f>IF(ISNUMBER(san!AL570), IF(san!AL570=-999,"NA",IF(san!AL570&gt;99, "&gt;99", IF(san!AL570&lt;1, "&lt;1", san!AL570))), "-")</f>
        <v>-</v>
      </c>
      <c r="AM572" s="41" t="str">
        <f>IF(ISNUMBER(san!AM570), IF(san!AM570=-999,"NA",IF(san!AM570&gt;99, "&gt;99", IF(san!AM570&lt;1, "&lt;1", san!AM570))), "-")</f>
        <v>-</v>
      </c>
      <c r="AN572" s="39" t="str">
        <f>IF(ISNUMBER(san!AN570), IF(san!AN570=-999,"NA",IF(san!AN570&gt;99, "&gt;99", IF(san!AN570&lt;1, "&lt;1", san!AN570))), "-")</f>
        <v>-</v>
      </c>
      <c r="AO572" s="39" t="str">
        <f>IF(ISNUMBER(san!AO570), IF(san!AO570=-999,"NA",IF(san!AO570&gt;99, "&gt;99", IF(san!AO570&lt;1, "&lt;1", san!AO570))), "-")</f>
        <v>-</v>
      </c>
      <c r="AP572" s="39" t="str">
        <f>IF(ISNUMBER(san!AP570), IF(san!AP570=-999,"NA",IF(san!AP570&gt;99, "&gt;99", IF(san!AP570&lt;1, "&lt;1", san!AP570))), "-")</f>
        <v>-</v>
      </c>
      <c r="AQ572" s="29" t="str">
        <f>IF(ISNUMBER(san!AQ570), IF(san!AQ570=-999,"NA",san!AQ570), "-")</f>
        <v>-</v>
      </c>
      <c r="AR572" s="39" t="str">
        <f>IF(ISNUMBER(san!AR570), IF(san!AR570=-999,"NA",IF(san!AR570&gt;99, "&gt;99", IF(san!AR570&lt;1, "&lt;1", san!AR570))), "-")</f>
        <v>-</v>
      </c>
      <c r="AS572" s="39" t="str">
        <f>IF(ISNUMBER(san!AS570), IF(san!AS570=-999,"NA",IF(san!AS570&gt;99, "&gt;99", IF(san!AS570&lt;1, "&lt;1", san!AS570))), "-")</f>
        <v>-</v>
      </c>
      <c r="AT572" s="39" t="str">
        <f>IF(ISNUMBER(san!AT570), IF(san!AT570=-999,"NA",IF(san!AT570&gt;99, "&gt;99", IF(san!AT570&lt;1, "&lt;1", san!AT570))), "-")</f>
        <v>-</v>
      </c>
    </row>
    <row r="573" ht="15" hidden="true">
      <c r="A573" s="36" t="str">
        <f>IF(ISBLANK(san!A571), "", san!A571)</f>
        <v/>
      </c>
      <c r="B573" s="57" t="str">
        <f>IF(ISBLANK(san!B571), "", san!B571)</f>
        <v/>
      </c>
      <c r="C573" s="37" t="str">
        <f>IF(ISNUMBER(san!C571), san!C571, "-")</f>
        <v>-</v>
      </c>
      <c r="D573" s="39" t="str">
        <f>IF(ISNUMBER(san!D571), san!D571, "-")</f>
        <v>-</v>
      </c>
      <c r="E573" s="38" t="str">
        <f>IF(ISNUMBER(san!E571), IF(san!E571=-999,"NA",IF(san!E571&gt;99, "&gt;99", IF(san!E571&lt;1, "&lt;1", san!E571))), "-")</f>
        <v>-</v>
      </c>
      <c r="F573" s="39" t="str">
        <f>IF(ISNUMBER(san!F571), IF(san!F571=-999,"NA",IF(san!F571&gt;99, "&gt;99", IF(san!F571&lt;1, "&lt;1", san!F571))), "-")</f>
        <v>-</v>
      </c>
      <c r="G573" s="39" t="str">
        <f>IF(ISNUMBER(san!G571), IF(san!G571=-999,"NA",IF(san!G571&gt;99, "&gt;99", IF(san!G571&lt;1, "&lt;1", san!G571))), "-")</f>
        <v>-</v>
      </c>
      <c r="H573" s="40" t="str">
        <f>IF(ISNUMBER(san!H571), IF(san!H571=-999,"NA",IF(san!H571&gt;99, "&gt;99", IF(san!H571&lt;1, "&lt;1", san!H571))), "-")</f>
        <v>-</v>
      </c>
      <c r="I573" s="29" t="str">
        <f>IF(ISNUMBER(san!I571), IF(san!I571=-999,"NA",san!I571), "-")</f>
        <v>-</v>
      </c>
      <c r="J573" s="29" t="str">
        <f>IF(ISNUMBER(san!J571), IF(san!J571=-999,"NA",san!J571), "-")</f>
        <v>-</v>
      </c>
      <c r="K573" s="38" t="str">
        <f>IF(ISNUMBER(san!K571), IF(san!K571=-999,"NA",IF(san!K571&gt;99, "&gt;99", IF(san!K571&lt;1, "&lt;1", san!K571))), "-")</f>
        <v>-</v>
      </c>
      <c r="L573" s="39" t="str">
        <f>IF(ISNUMBER(san!L571), IF(san!L571=-999,"NA",IF(san!L571&gt;99, "&gt;99", IF(san!L571&lt;1, "&lt;1", san!L571))), "-")</f>
        <v>-</v>
      </c>
      <c r="M573" s="39" t="str">
        <f>IF(ISNUMBER(san!M571), IF(san!M571=-999,"NA",IF(san!M571&gt;99, "&gt;99", IF(san!M571&lt;1, "&lt;1", san!M571))), "-")</f>
        <v>-</v>
      </c>
      <c r="N573" s="40" t="str">
        <f>IF(ISNUMBER(san!N571), IF(san!N571=-999,"NA",IF(san!N571&gt;99, "&gt;99", IF(san!N571&lt;1, "&lt;1", san!N571))), "-")</f>
        <v>-</v>
      </c>
      <c r="O573" s="29" t="str">
        <f>IF(ISNUMBER(san!O571), IF(san!O571=-999,"NA",san!O571), "-")</f>
        <v>-</v>
      </c>
      <c r="P573" s="29" t="str">
        <f>IF(ISNUMBER(san!P571), IF(san!P571=-999,"NA",san!P571), "-")</f>
        <v>-</v>
      </c>
      <c r="Q573" s="38" t="str">
        <f>IF(ISNUMBER(san!Q571), IF(san!Q571=-999,"NA",IF(san!Q571&gt;99, "&gt;99", IF(san!Q571&lt;1, "&lt;1", san!Q571))), "-")</f>
        <v>-</v>
      </c>
      <c r="R573" s="39" t="str">
        <f>IF(ISNUMBER(san!R571), IF(san!R571=-999,"NA",IF(san!R571&gt;99, "&gt;99", IF(san!R571&lt;1, "&lt;1", san!R571))), "-")</f>
        <v>-</v>
      </c>
      <c r="S573" s="39" t="str">
        <f>IF(ISNUMBER(san!S571), IF(san!S571=-999,"NA",IF(san!S571&gt;99, "&gt;99", IF(san!S571&lt;1, "&lt;1", san!S571))), "-")</f>
        <v>-</v>
      </c>
      <c r="T573" s="40" t="str">
        <f>IF(ISNUMBER(san!T571), IF(san!T571=-999,"NA",IF(san!T571&gt;99, "&gt;99", IF(san!T571&lt;1, "&lt;1", san!T571))), "-")</f>
        <v>-</v>
      </c>
      <c r="U573" s="29" t="str">
        <f>IF(ISNUMBER(san!U571), IF(san!U571=-999,"NA",san!U571), "-")</f>
        <v>-</v>
      </c>
      <c r="V573" s="29" t="str">
        <f>IF(ISNUMBER(san!V571), IF(san!V571=-999,"NA",san!V571), "-")</f>
        <v>-</v>
      </c>
      <c r="W573" s="41" t="str">
        <f>IF(ISNUMBER(san!W571), IF(san!W571=-999,"NA",IF(san!W571&gt;99, "&gt;99", IF(san!W571&lt;1, "&lt;1", san!W571))), "-")</f>
        <v>-</v>
      </c>
      <c r="X573" s="39" t="str">
        <f>IF(ISNUMBER(san!X571), IF(san!X571=-999,"NA",IF(san!X571&gt;99, "&gt;99", IF(san!X571&lt;1, "&lt;1", san!X571))), "-")</f>
        <v>-</v>
      </c>
      <c r="Y573" s="39" t="str">
        <f>IF(ISNUMBER(san!Y571), IF(san!Y571=-999,"NA",IF(san!Y571&gt;99, "&gt;99", IF(san!Y571&lt;1, "&lt;1", san!Y571))), "-")</f>
        <v>-</v>
      </c>
      <c r="Z573" s="39" t="str">
        <f>IF(ISNUMBER(san!Z571), IF(san!Z571=-999,"NA",IF(san!Z571&gt;99, "&gt;99", IF(san!Z571&lt;1, "&lt;1", san!Z571))), "-")</f>
        <v>-</v>
      </c>
      <c r="AA573" s="29" t="str">
        <f>IF(ISNUMBER(san!AA571), IF(san!AA571=-999,"NA",san!AA571), "-")</f>
        <v>-</v>
      </c>
      <c r="AB573" s="39" t="str">
        <f>IF(ISNUMBER(san!AB571), IF(san!AB571=-999,"NA",IF(san!AB571&gt;99, "&gt;99", IF(san!AB571&lt;1, "&lt;1", san!AB571))), "-")</f>
        <v>-</v>
      </c>
      <c r="AC573" s="39" t="str">
        <f>IF(ISNUMBER(san!AC571), IF(san!AC571=-999,"NA",IF(san!AC571&gt;99, "&gt;99", IF(san!AC571&lt;1, "&lt;1", san!AC571))), "-")</f>
        <v>-</v>
      </c>
      <c r="AD573" s="39" t="str">
        <f>IF(ISNUMBER(san!AD571), IF(san!AD571=-999,"NA",IF(san!AD571&gt;99, "&gt;99", IF(san!AD571&lt;1, "&lt;1", san!AD571))), "-")</f>
        <v>-</v>
      </c>
      <c r="AE573" s="41" t="str">
        <f>IF(ISNUMBER(san!AE571), IF(san!AE571=-999,"NA",IF(san!AE571&gt;99, "&gt;99", IF(san!AE571&lt;1, "&lt;1", san!AE571))), "-")</f>
        <v>-</v>
      </c>
      <c r="AF573" s="39" t="str">
        <f>IF(ISNUMBER(san!AF571), IF(san!AF571=-999,"NA",IF(san!AF571&gt;99, "&gt;99", IF(san!AF571&lt;1, "&lt;1", san!AF571))), "-")</f>
        <v>-</v>
      </c>
      <c r="AG573" s="39" t="str">
        <f>IF(ISNUMBER(san!AG571), IF(san!AG571=-999,"NA",IF(san!AG571&gt;99, "&gt;99", IF(san!AG571&lt;1, "&lt;1", san!AG571))), "-")</f>
        <v>-</v>
      </c>
      <c r="AH573" s="39" t="str">
        <f>IF(ISNUMBER(san!AH571), IF(san!AH571=-999,"NA",IF(san!AH571&gt;99, "&gt;99", IF(san!AH571&lt;1, "&lt;1", san!AH571))), "-")</f>
        <v>-</v>
      </c>
      <c r="AI573" s="29" t="str">
        <f>IF(ISNUMBER(san!AI571), IF(san!AI571=-999,"NA",san!AI571), "-")</f>
        <v>-</v>
      </c>
      <c r="AJ573" s="39" t="str">
        <f>IF(ISNUMBER(san!AJ571), IF(san!AJ571=-999,"NA",IF(san!AJ571&gt;99, "&gt;99", IF(san!AJ571&lt;1, "&lt;1", san!AJ571))), "-")</f>
        <v>-</v>
      </c>
      <c r="AK573" s="39" t="str">
        <f>IF(ISNUMBER(san!AK571), IF(san!AK571=-999,"NA",IF(san!AK571&gt;99, "&gt;99", IF(san!AK571&lt;1, "&lt;1", san!AK571))), "-")</f>
        <v>-</v>
      </c>
      <c r="AL573" s="39" t="str">
        <f>IF(ISNUMBER(san!AL571), IF(san!AL571=-999,"NA",IF(san!AL571&gt;99, "&gt;99", IF(san!AL571&lt;1, "&lt;1", san!AL571))), "-")</f>
        <v>-</v>
      </c>
      <c r="AM573" s="41" t="str">
        <f>IF(ISNUMBER(san!AM571), IF(san!AM571=-999,"NA",IF(san!AM571&gt;99, "&gt;99", IF(san!AM571&lt;1, "&lt;1", san!AM571))), "-")</f>
        <v>-</v>
      </c>
      <c r="AN573" s="39" t="str">
        <f>IF(ISNUMBER(san!AN571), IF(san!AN571=-999,"NA",IF(san!AN571&gt;99, "&gt;99", IF(san!AN571&lt;1, "&lt;1", san!AN571))), "-")</f>
        <v>-</v>
      </c>
      <c r="AO573" s="39" t="str">
        <f>IF(ISNUMBER(san!AO571), IF(san!AO571=-999,"NA",IF(san!AO571&gt;99, "&gt;99", IF(san!AO571&lt;1, "&lt;1", san!AO571))), "-")</f>
        <v>-</v>
      </c>
      <c r="AP573" s="39" t="str">
        <f>IF(ISNUMBER(san!AP571), IF(san!AP571=-999,"NA",IF(san!AP571&gt;99, "&gt;99", IF(san!AP571&lt;1, "&lt;1", san!AP571))), "-")</f>
        <v>-</v>
      </c>
      <c r="AQ573" s="29" t="str">
        <f>IF(ISNUMBER(san!AQ571), IF(san!AQ571=-999,"NA",san!AQ571), "-")</f>
        <v>-</v>
      </c>
      <c r="AR573" s="39" t="str">
        <f>IF(ISNUMBER(san!AR571), IF(san!AR571=-999,"NA",IF(san!AR571&gt;99, "&gt;99", IF(san!AR571&lt;1, "&lt;1", san!AR571))), "-")</f>
        <v>-</v>
      </c>
      <c r="AS573" s="39" t="str">
        <f>IF(ISNUMBER(san!AS571), IF(san!AS571=-999,"NA",IF(san!AS571&gt;99, "&gt;99", IF(san!AS571&lt;1, "&lt;1", san!AS571))), "-")</f>
        <v>-</v>
      </c>
      <c r="AT573" s="39" t="str">
        <f>IF(ISNUMBER(san!AT571), IF(san!AT571=-999,"NA",IF(san!AT571&gt;99, "&gt;99", IF(san!AT571&lt;1, "&lt;1", san!AT571))), "-")</f>
        <v>-</v>
      </c>
    </row>
    <row r="574" ht="15" hidden="true">
      <c r="A574" s="36" t="str">
        <f>IF(ISBLANK(san!A572), "", san!A572)</f>
        <v/>
      </c>
      <c r="B574" s="57" t="str">
        <f>IF(ISBLANK(san!B572), "", san!B572)</f>
        <v/>
      </c>
      <c r="C574" s="37" t="str">
        <f>IF(ISNUMBER(san!C572), san!C572, "-")</f>
        <v>-</v>
      </c>
      <c r="D574" s="39" t="str">
        <f>IF(ISNUMBER(san!D572), san!D572, "-")</f>
        <v>-</v>
      </c>
      <c r="E574" s="38" t="str">
        <f>IF(ISNUMBER(san!E572), IF(san!E572=-999,"NA",IF(san!E572&gt;99, "&gt;99", IF(san!E572&lt;1, "&lt;1", san!E572))), "-")</f>
        <v>-</v>
      </c>
      <c r="F574" s="39" t="str">
        <f>IF(ISNUMBER(san!F572), IF(san!F572=-999,"NA",IF(san!F572&gt;99, "&gt;99", IF(san!F572&lt;1, "&lt;1", san!F572))), "-")</f>
        <v>-</v>
      </c>
      <c r="G574" s="39" t="str">
        <f>IF(ISNUMBER(san!G572), IF(san!G572=-999,"NA",IF(san!G572&gt;99, "&gt;99", IF(san!G572&lt;1, "&lt;1", san!G572))), "-")</f>
        <v>-</v>
      </c>
      <c r="H574" s="40" t="str">
        <f>IF(ISNUMBER(san!H572), IF(san!H572=-999,"NA",IF(san!H572&gt;99, "&gt;99", IF(san!H572&lt;1, "&lt;1", san!H572))), "-")</f>
        <v>-</v>
      </c>
      <c r="I574" s="29" t="str">
        <f>IF(ISNUMBER(san!I572), IF(san!I572=-999,"NA",san!I572), "-")</f>
        <v>-</v>
      </c>
      <c r="J574" s="29" t="str">
        <f>IF(ISNUMBER(san!J572), IF(san!J572=-999,"NA",san!J572), "-")</f>
        <v>-</v>
      </c>
      <c r="K574" s="38" t="str">
        <f>IF(ISNUMBER(san!K572), IF(san!K572=-999,"NA",IF(san!K572&gt;99, "&gt;99", IF(san!K572&lt;1, "&lt;1", san!K572))), "-")</f>
        <v>-</v>
      </c>
      <c r="L574" s="39" t="str">
        <f>IF(ISNUMBER(san!L572), IF(san!L572=-999,"NA",IF(san!L572&gt;99, "&gt;99", IF(san!L572&lt;1, "&lt;1", san!L572))), "-")</f>
        <v>-</v>
      </c>
      <c r="M574" s="39" t="str">
        <f>IF(ISNUMBER(san!M572), IF(san!M572=-999,"NA",IF(san!M572&gt;99, "&gt;99", IF(san!M572&lt;1, "&lt;1", san!M572))), "-")</f>
        <v>-</v>
      </c>
      <c r="N574" s="40" t="str">
        <f>IF(ISNUMBER(san!N572), IF(san!N572=-999,"NA",IF(san!N572&gt;99, "&gt;99", IF(san!N572&lt;1, "&lt;1", san!N572))), "-")</f>
        <v>-</v>
      </c>
      <c r="O574" s="29" t="str">
        <f>IF(ISNUMBER(san!O572), IF(san!O572=-999,"NA",san!O572), "-")</f>
        <v>-</v>
      </c>
      <c r="P574" s="29" t="str">
        <f>IF(ISNUMBER(san!P572), IF(san!P572=-999,"NA",san!P572), "-")</f>
        <v>-</v>
      </c>
      <c r="Q574" s="38" t="str">
        <f>IF(ISNUMBER(san!Q572), IF(san!Q572=-999,"NA",IF(san!Q572&gt;99, "&gt;99", IF(san!Q572&lt;1, "&lt;1", san!Q572))), "-")</f>
        <v>-</v>
      </c>
      <c r="R574" s="39" t="str">
        <f>IF(ISNUMBER(san!R572), IF(san!R572=-999,"NA",IF(san!R572&gt;99, "&gt;99", IF(san!R572&lt;1, "&lt;1", san!R572))), "-")</f>
        <v>-</v>
      </c>
      <c r="S574" s="39" t="str">
        <f>IF(ISNUMBER(san!S572), IF(san!S572=-999,"NA",IF(san!S572&gt;99, "&gt;99", IF(san!S572&lt;1, "&lt;1", san!S572))), "-")</f>
        <v>-</v>
      </c>
      <c r="T574" s="40" t="str">
        <f>IF(ISNUMBER(san!T572), IF(san!T572=-999,"NA",IF(san!T572&gt;99, "&gt;99", IF(san!T572&lt;1, "&lt;1", san!T572))), "-")</f>
        <v>-</v>
      </c>
      <c r="U574" s="29" t="str">
        <f>IF(ISNUMBER(san!U572), IF(san!U572=-999,"NA",san!U572), "-")</f>
        <v>-</v>
      </c>
      <c r="V574" s="29" t="str">
        <f>IF(ISNUMBER(san!V572), IF(san!V572=-999,"NA",san!V572), "-")</f>
        <v>-</v>
      </c>
      <c r="W574" s="41" t="str">
        <f>IF(ISNUMBER(san!W572), IF(san!W572=-999,"NA",IF(san!W572&gt;99, "&gt;99", IF(san!W572&lt;1, "&lt;1", san!W572))), "-")</f>
        <v>-</v>
      </c>
      <c r="X574" s="39" t="str">
        <f>IF(ISNUMBER(san!X572), IF(san!X572=-999,"NA",IF(san!X572&gt;99, "&gt;99", IF(san!X572&lt;1, "&lt;1", san!X572))), "-")</f>
        <v>-</v>
      </c>
      <c r="Y574" s="39" t="str">
        <f>IF(ISNUMBER(san!Y572), IF(san!Y572=-999,"NA",IF(san!Y572&gt;99, "&gt;99", IF(san!Y572&lt;1, "&lt;1", san!Y572))), "-")</f>
        <v>-</v>
      </c>
      <c r="Z574" s="39" t="str">
        <f>IF(ISNUMBER(san!Z572), IF(san!Z572=-999,"NA",IF(san!Z572&gt;99, "&gt;99", IF(san!Z572&lt;1, "&lt;1", san!Z572))), "-")</f>
        <v>-</v>
      </c>
      <c r="AA574" s="29" t="str">
        <f>IF(ISNUMBER(san!AA572), IF(san!AA572=-999,"NA",san!AA572), "-")</f>
        <v>-</v>
      </c>
      <c r="AB574" s="39" t="str">
        <f>IF(ISNUMBER(san!AB572), IF(san!AB572=-999,"NA",IF(san!AB572&gt;99, "&gt;99", IF(san!AB572&lt;1, "&lt;1", san!AB572))), "-")</f>
        <v>-</v>
      </c>
      <c r="AC574" s="39" t="str">
        <f>IF(ISNUMBER(san!AC572), IF(san!AC572=-999,"NA",IF(san!AC572&gt;99, "&gt;99", IF(san!AC572&lt;1, "&lt;1", san!AC572))), "-")</f>
        <v>-</v>
      </c>
      <c r="AD574" s="39" t="str">
        <f>IF(ISNUMBER(san!AD572), IF(san!AD572=-999,"NA",IF(san!AD572&gt;99, "&gt;99", IF(san!AD572&lt;1, "&lt;1", san!AD572))), "-")</f>
        <v>-</v>
      </c>
      <c r="AE574" s="41" t="str">
        <f>IF(ISNUMBER(san!AE572), IF(san!AE572=-999,"NA",IF(san!AE572&gt;99, "&gt;99", IF(san!AE572&lt;1, "&lt;1", san!AE572))), "-")</f>
        <v>-</v>
      </c>
      <c r="AF574" s="39" t="str">
        <f>IF(ISNUMBER(san!AF572), IF(san!AF572=-999,"NA",IF(san!AF572&gt;99, "&gt;99", IF(san!AF572&lt;1, "&lt;1", san!AF572))), "-")</f>
        <v>-</v>
      </c>
      <c r="AG574" s="39" t="str">
        <f>IF(ISNUMBER(san!AG572), IF(san!AG572=-999,"NA",IF(san!AG572&gt;99, "&gt;99", IF(san!AG572&lt;1, "&lt;1", san!AG572))), "-")</f>
        <v>-</v>
      </c>
      <c r="AH574" s="39" t="str">
        <f>IF(ISNUMBER(san!AH572), IF(san!AH572=-999,"NA",IF(san!AH572&gt;99, "&gt;99", IF(san!AH572&lt;1, "&lt;1", san!AH572))), "-")</f>
        <v>-</v>
      </c>
      <c r="AI574" s="29" t="str">
        <f>IF(ISNUMBER(san!AI572), IF(san!AI572=-999,"NA",san!AI572), "-")</f>
        <v>-</v>
      </c>
      <c r="AJ574" s="39" t="str">
        <f>IF(ISNUMBER(san!AJ572), IF(san!AJ572=-999,"NA",IF(san!AJ572&gt;99, "&gt;99", IF(san!AJ572&lt;1, "&lt;1", san!AJ572))), "-")</f>
        <v>-</v>
      </c>
      <c r="AK574" s="39" t="str">
        <f>IF(ISNUMBER(san!AK572), IF(san!AK572=-999,"NA",IF(san!AK572&gt;99, "&gt;99", IF(san!AK572&lt;1, "&lt;1", san!AK572))), "-")</f>
        <v>-</v>
      </c>
      <c r="AL574" s="39" t="str">
        <f>IF(ISNUMBER(san!AL572), IF(san!AL572=-999,"NA",IF(san!AL572&gt;99, "&gt;99", IF(san!AL572&lt;1, "&lt;1", san!AL572))), "-")</f>
        <v>-</v>
      </c>
      <c r="AM574" s="41" t="str">
        <f>IF(ISNUMBER(san!AM572), IF(san!AM572=-999,"NA",IF(san!AM572&gt;99, "&gt;99", IF(san!AM572&lt;1, "&lt;1", san!AM572))), "-")</f>
        <v>-</v>
      </c>
      <c r="AN574" s="39" t="str">
        <f>IF(ISNUMBER(san!AN572), IF(san!AN572=-999,"NA",IF(san!AN572&gt;99, "&gt;99", IF(san!AN572&lt;1, "&lt;1", san!AN572))), "-")</f>
        <v>-</v>
      </c>
      <c r="AO574" s="39" t="str">
        <f>IF(ISNUMBER(san!AO572), IF(san!AO572=-999,"NA",IF(san!AO572&gt;99, "&gt;99", IF(san!AO572&lt;1, "&lt;1", san!AO572))), "-")</f>
        <v>-</v>
      </c>
      <c r="AP574" s="39" t="str">
        <f>IF(ISNUMBER(san!AP572), IF(san!AP572=-999,"NA",IF(san!AP572&gt;99, "&gt;99", IF(san!AP572&lt;1, "&lt;1", san!AP572))), "-")</f>
        <v>-</v>
      </c>
      <c r="AQ574" s="29" t="str">
        <f>IF(ISNUMBER(san!AQ572), IF(san!AQ572=-999,"NA",san!AQ572), "-")</f>
        <v>-</v>
      </c>
      <c r="AR574" s="39" t="str">
        <f>IF(ISNUMBER(san!AR572), IF(san!AR572=-999,"NA",IF(san!AR572&gt;99, "&gt;99", IF(san!AR572&lt;1, "&lt;1", san!AR572))), "-")</f>
        <v>-</v>
      </c>
      <c r="AS574" s="39" t="str">
        <f>IF(ISNUMBER(san!AS572), IF(san!AS572=-999,"NA",IF(san!AS572&gt;99, "&gt;99", IF(san!AS572&lt;1, "&lt;1", san!AS572))), "-")</f>
        <v>-</v>
      </c>
      <c r="AT574" s="39" t="str">
        <f>IF(ISNUMBER(san!AT572), IF(san!AT572=-999,"NA",IF(san!AT572&gt;99, "&gt;99", IF(san!AT572&lt;1, "&lt;1", san!AT572))), "-")</f>
        <v>-</v>
      </c>
    </row>
    <row r="575" ht="15" hidden="true">
      <c r="A575" s="36" t="str">
        <f>IF(ISBLANK(san!A573), "", san!A573)</f>
        <v/>
      </c>
      <c r="B575" s="57" t="str">
        <f>IF(ISBLANK(san!B573), "", san!B573)</f>
        <v/>
      </c>
      <c r="C575" s="37" t="str">
        <f>IF(ISNUMBER(san!C573), san!C573, "-")</f>
        <v>-</v>
      </c>
      <c r="D575" s="39" t="str">
        <f>IF(ISNUMBER(san!D573), san!D573, "-")</f>
        <v>-</v>
      </c>
      <c r="E575" s="38" t="str">
        <f>IF(ISNUMBER(san!E573), IF(san!E573=-999,"NA",IF(san!E573&gt;99, "&gt;99", IF(san!E573&lt;1, "&lt;1", san!E573))), "-")</f>
        <v>-</v>
      </c>
      <c r="F575" s="39" t="str">
        <f>IF(ISNUMBER(san!F573), IF(san!F573=-999,"NA",IF(san!F573&gt;99, "&gt;99", IF(san!F573&lt;1, "&lt;1", san!F573))), "-")</f>
        <v>-</v>
      </c>
      <c r="G575" s="39" t="str">
        <f>IF(ISNUMBER(san!G573), IF(san!G573=-999,"NA",IF(san!G573&gt;99, "&gt;99", IF(san!G573&lt;1, "&lt;1", san!G573))), "-")</f>
        <v>-</v>
      </c>
      <c r="H575" s="40" t="str">
        <f>IF(ISNUMBER(san!H573), IF(san!H573=-999,"NA",IF(san!H573&gt;99, "&gt;99", IF(san!H573&lt;1, "&lt;1", san!H573))), "-")</f>
        <v>-</v>
      </c>
      <c r="I575" s="29" t="str">
        <f>IF(ISNUMBER(san!I573), IF(san!I573=-999,"NA",san!I573), "-")</f>
        <v>-</v>
      </c>
      <c r="J575" s="29" t="str">
        <f>IF(ISNUMBER(san!J573), IF(san!J573=-999,"NA",san!J573), "-")</f>
        <v>-</v>
      </c>
      <c r="K575" s="38" t="str">
        <f>IF(ISNUMBER(san!K573), IF(san!K573=-999,"NA",IF(san!K573&gt;99, "&gt;99", IF(san!K573&lt;1, "&lt;1", san!K573))), "-")</f>
        <v>-</v>
      </c>
      <c r="L575" s="39" t="str">
        <f>IF(ISNUMBER(san!L573), IF(san!L573=-999,"NA",IF(san!L573&gt;99, "&gt;99", IF(san!L573&lt;1, "&lt;1", san!L573))), "-")</f>
        <v>-</v>
      </c>
      <c r="M575" s="39" t="str">
        <f>IF(ISNUMBER(san!M573), IF(san!M573=-999,"NA",IF(san!M573&gt;99, "&gt;99", IF(san!M573&lt;1, "&lt;1", san!M573))), "-")</f>
        <v>-</v>
      </c>
      <c r="N575" s="40" t="str">
        <f>IF(ISNUMBER(san!N573), IF(san!N573=-999,"NA",IF(san!N573&gt;99, "&gt;99", IF(san!N573&lt;1, "&lt;1", san!N573))), "-")</f>
        <v>-</v>
      </c>
      <c r="O575" s="29" t="str">
        <f>IF(ISNUMBER(san!O573), IF(san!O573=-999,"NA",san!O573), "-")</f>
        <v>-</v>
      </c>
      <c r="P575" s="29" t="str">
        <f>IF(ISNUMBER(san!P573), IF(san!P573=-999,"NA",san!P573), "-")</f>
        <v>-</v>
      </c>
      <c r="Q575" s="38" t="str">
        <f>IF(ISNUMBER(san!Q573), IF(san!Q573=-999,"NA",IF(san!Q573&gt;99, "&gt;99", IF(san!Q573&lt;1, "&lt;1", san!Q573))), "-")</f>
        <v>-</v>
      </c>
      <c r="R575" s="39" t="str">
        <f>IF(ISNUMBER(san!R573), IF(san!R573=-999,"NA",IF(san!R573&gt;99, "&gt;99", IF(san!R573&lt;1, "&lt;1", san!R573))), "-")</f>
        <v>-</v>
      </c>
      <c r="S575" s="39" t="str">
        <f>IF(ISNUMBER(san!S573), IF(san!S573=-999,"NA",IF(san!S573&gt;99, "&gt;99", IF(san!S573&lt;1, "&lt;1", san!S573))), "-")</f>
        <v>-</v>
      </c>
      <c r="T575" s="40" t="str">
        <f>IF(ISNUMBER(san!T573), IF(san!T573=-999,"NA",IF(san!T573&gt;99, "&gt;99", IF(san!T573&lt;1, "&lt;1", san!T573))), "-")</f>
        <v>-</v>
      </c>
      <c r="U575" s="29" t="str">
        <f>IF(ISNUMBER(san!U573), IF(san!U573=-999,"NA",san!U573), "-")</f>
        <v>-</v>
      </c>
      <c r="V575" s="29" t="str">
        <f>IF(ISNUMBER(san!V573), IF(san!V573=-999,"NA",san!V573), "-")</f>
        <v>-</v>
      </c>
      <c r="W575" s="41" t="str">
        <f>IF(ISNUMBER(san!W573), IF(san!W573=-999,"NA",IF(san!W573&gt;99, "&gt;99", IF(san!W573&lt;1, "&lt;1", san!W573))), "-")</f>
        <v>-</v>
      </c>
      <c r="X575" s="39" t="str">
        <f>IF(ISNUMBER(san!X573), IF(san!X573=-999,"NA",IF(san!X573&gt;99, "&gt;99", IF(san!X573&lt;1, "&lt;1", san!X573))), "-")</f>
        <v>-</v>
      </c>
      <c r="Y575" s="39" t="str">
        <f>IF(ISNUMBER(san!Y573), IF(san!Y573=-999,"NA",IF(san!Y573&gt;99, "&gt;99", IF(san!Y573&lt;1, "&lt;1", san!Y573))), "-")</f>
        <v>-</v>
      </c>
      <c r="Z575" s="39" t="str">
        <f>IF(ISNUMBER(san!Z573), IF(san!Z573=-999,"NA",IF(san!Z573&gt;99, "&gt;99", IF(san!Z573&lt;1, "&lt;1", san!Z573))), "-")</f>
        <v>-</v>
      </c>
      <c r="AA575" s="29" t="str">
        <f>IF(ISNUMBER(san!AA573), IF(san!AA573=-999,"NA",san!AA573), "-")</f>
        <v>-</v>
      </c>
      <c r="AB575" s="39" t="str">
        <f>IF(ISNUMBER(san!AB573), IF(san!AB573=-999,"NA",IF(san!AB573&gt;99, "&gt;99", IF(san!AB573&lt;1, "&lt;1", san!AB573))), "-")</f>
        <v>-</v>
      </c>
      <c r="AC575" s="39" t="str">
        <f>IF(ISNUMBER(san!AC573), IF(san!AC573=-999,"NA",IF(san!AC573&gt;99, "&gt;99", IF(san!AC573&lt;1, "&lt;1", san!AC573))), "-")</f>
        <v>-</v>
      </c>
      <c r="AD575" s="39" t="str">
        <f>IF(ISNUMBER(san!AD573), IF(san!AD573=-999,"NA",IF(san!AD573&gt;99, "&gt;99", IF(san!AD573&lt;1, "&lt;1", san!AD573))), "-")</f>
        <v>-</v>
      </c>
      <c r="AE575" s="41" t="str">
        <f>IF(ISNUMBER(san!AE573), IF(san!AE573=-999,"NA",IF(san!AE573&gt;99, "&gt;99", IF(san!AE573&lt;1, "&lt;1", san!AE573))), "-")</f>
        <v>-</v>
      </c>
      <c r="AF575" s="39" t="str">
        <f>IF(ISNUMBER(san!AF573), IF(san!AF573=-999,"NA",IF(san!AF573&gt;99, "&gt;99", IF(san!AF573&lt;1, "&lt;1", san!AF573))), "-")</f>
        <v>-</v>
      </c>
      <c r="AG575" s="39" t="str">
        <f>IF(ISNUMBER(san!AG573), IF(san!AG573=-999,"NA",IF(san!AG573&gt;99, "&gt;99", IF(san!AG573&lt;1, "&lt;1", san!AG573))), "-")</f>
        <v>-</v>
      </c>
      <c r="AH575" s="39" t="str">
        <f>IF(ISNUMBER(san!AH573), IF(san!AH573=-999,"NA",IF(san!AH573&gt;99, "&gt;99", IF(san!AH573&lt;1, "&lt;1", san!AH573))), "-")</f>
        <v>-</v>
      </c>
      <c r="AI575" s="29" t="str">
        <f>IF(ISNUMBER(san!AI573), IF(san!AI573=-999,"NA",san!AI573), "-")</f>
        <v>-</v>
      </c>
      <c r="AJ575" s="39" t="str">
        <f>IF(ISNUMBER(san!AJ573), IF(san!AJ573=-999,"NA",IF(san!AJ573&gt;99, "&gt;99", IF(san!AJ573&lt;1, "&lt;1", san!AJ573))), "-")</f>
        <v>-</v>
      </c>
      <c r="AK575" s="39" t="str">
        <f>IF(ISNUMBER(san!AK573), IF(san!AK573=-999,"NA",IF(san!AK573&gt;99, "&gt;99", IF(san!AK573&lt;1, "&lt;1", san!AK573))), "-")</f>
        <v>-</v>
      </c>
      <c r="AL575" s="39" t="str">
        <f>IF(ISNUMBER(san!AL573), IF(san!AL573=-999,"NA",IF(san!AL573&gt;99, "&gt;99", IF(san!AL573&lt;1, "&lt;1", san!AL573))), "-")</f>
        <v>-</v>
      </c>
      <c r="AM575" s="41" t="str">
        <f>IF(ISNUMBER(san!AM573), IF(san!AM573=-999,"NA",IF(san!AM573&gt;99, "&gt;99", IF(san!AM573&lt;1, "&lt;1", san!AM573))), "-")</f>
        <v>-</v>
      </c>
      <c r="AN575" s="39" t="str">
        <f>IF(ISNUMBER(san!AN573), IF(san!AN573=-999,"NA",IF(san!AN573&gt;99, "&gt;99", IF(san!AN573&lt;1, "&lt;1", san!AN573))), "-")</f>
        <v>-</v>
      </c>
      <c r="AO575" s="39" t="str">
        <f>IF(ISNUMBER(san!AO573), IF(san!AO573=-999,"NA",IF(san!AO573&gt;99, "&gt;99", IF(san!AO573&lt;1, "&lt;1", san!AO573))), "-")</f>
        <v>-</v>
      </c>
      <c r="AP575" s="39" t="str">
        <f>IF(ISNUMBER(san!AP573), IF(san!AP573=-999,"NA",IF(san!AP573&gt;99, "&gt;99", IF(san!AP573&lt;1, "&lt;1", san!AP573))), "-")</f>
        <v>-</v>
      </c>
      <c r="AQ575" s="29" t="str">
        <f>IF(ISNUMBER(san!AQ573), IF(san!AQ573=-999,"NA",san!AQ573), "-")</f>
        <v>-</v>
      </c>
      <c r="AR575" s="39" t="str">
        <f>IF(ISNUMBER(san!AR573), IF(san!AR573=-999,"NA",IF(san!AR573&gt;99, "&gt;99", IF(san!AR573&lt;1, "&lt;1", san!AR573))), "-")</f>
        <v>-</v>
      </c>
      <c r="AS575" s="39" t="str">
        <f>IF(ISNUMBER(san!AS573), IF(san!AS573=-999,"NA",IF(san!AS573&gt;99, "&gt;99", IF(san!AS573&lt;1, "&lt;1", san!AS573))), "-")</f>
        <v>-</v>
      </c>
      <c r="AT575" s="39" t="str">
        <f>IF(ISNUMBER(san!AT573), IF(san!AT573=-999,"NA",IF(san!AT573&gt;99, "&gt;99", IF(san!AT573&lt;1, "&lt;1", san!AT573))), "-")</f>
        <v>-</v>
      </c>
    </row>
    <row r="576" ht="15" hidden="true">
      <c r="A576" s="36" t="str">
        <f>IF(ISBLANK(san!A574), "", san!A574)</f>
        <v/>
      </c>
      <c r="B576" s="57" t="str">
        <f>IF(ISBLANK(san!B574), "", san!B574)</f>
        <v/>
      </c>
      <c r="C576" s="37" t="str">
        <f>IF(ISNUMBER(san!C574), san!C574, "-")</f>
        <v>-</v>
      </c>
      <c r="D576" s="39" t="str">
        <f>IF(ISNUMBER(san!D574), san!D574, "-")</f>
        <v>-</v>
      </c>
      <c r="E576" s="38" t="str">
        <f>IF(ISNUMBER(san!E574), IF(san!E574=-999,"NA",IF(san!E574&gt;99, "&gt;99", IF(san!E574&lt;1, "&lt;1", san!E574))), "-")</f>
        <v>-</v>
      </c>
      <c r="F576" s="39" t="str">
        <f>IF(ISNUMBER(san!F574), IF(san!F574=-999,"NA",IF(san!F574&gt;99, "&gt;99", IF(san!F574&lt;1, "&lt;1", san!F574))), "-")</f>
        <v>-</v>
      </c>
      <c r="G576" s="39" t="str">
        <f>IF(ISNUMBER(san!G574), IF(san!G574=-999,"NA",IF(san!G574&gt;99, "&gt;99", IF(san!G574&lt;1, "&lt;1", san!G574))), "-")</f>
        <v>-</v>
      </c>
      <c r="H576" s="40" t="str">
        <f>IF(ISNUMBER(san!H574), IF(san!H574=-999,"NA",IF(san!H574&gt;99, "&gt;99", IF(san!H574&lt;1, "&lt;1", san!H574))), "-")</f>
        <v>-</v>
      </c>
      <c r="I576" s="29" t="str">
        <f>IF(ISNUMBER(san!I574), IF(san!I574=-999,"NA",san!I574), "-")</f>
        <v>-</v>
      </c>
      <c r="J576" s="29" t="str">
        <f>IF(ISNUMBER(san!J574), IF(san!J574=-999,"NA",san!J574), "-")</f>
        <v>-</v>
      </c>
      <c r="K576" s="38" t="str">
        <f>IF(ISNUMBER(san!K574), IF(san!K574=-999,"NA",IF(san!K574&gt;99, "&gt;99", IF(san!K574&lt;1, "&lt;1", san!K574))), "-")</f>
        <v>-</v>
      </c>
      <c r="L576" s="39" t="str">
        <f>IF(ISNUMBER(san!L574), IF(san!L574=-999,"NA",IF(san!L574&gt;99, "&gt;99", IF(san!L574&lt;1, "&lt;1", san!L574))), "-")</f>
        <v>-</v>
      </c>
      <c r="M576" s="39" t="str">
        <f>IF(ISNUMBER(san!M574), IF(san!M574=-999,"NA",IF(san!M574&gt;99, "&gt;99", IF(san!M574&lt;1, "&lt;1", san!M574))), "-")</f>
        <v>-</v>
      </c>
      <c r="N576" s="40" t="str">
        <f>IF(ISNUMBER(san!N574), IF(san!N574=-999,"NA",IF(san!N574&gt;99, "&gt;99", IF(san!N574&lt;1, "&lt;1", san!N574))), "-")</f>
        <v>-</v>
      </c>
      <c r="O576" s="29" t="str">
        <f>IF(ISNUMBER(san!O574), IF(san!O574=-999,"NA",san!O574), "-")</f>
        <v>-</v>
      </c>
      <c r="P576" s="29" t="str">
        <f>IF(ISNUMBER(san!P574), IF(san!P574=-999,"NA",san!P574), "-")</f>
        <v>-</v>
      </c>
      <c r="Q576" s="38" t="str">
        <f>IF(ISNUMBER(san!Q574), IF(san!Q574=-999,"NA",IF(san!Q574&gt;99, "&gt;99", IF(san!Q574&lt;1, "&lt;1", san!Q574))), "-")</f>
        <v>-</v>
      </c>
      <c r="R576" s="39" t="str">
        <f>IF(ISNUMBER(san!R574), IF(san!R574=-999,"NA",IF(san!R574&gt;99, "&gt;99", IF(san!R574&lt;1, "&lt;1", san!R574))), "-")</f>
        <v>-</v>
      </c>
      <c r="S576" s="39" t="str">
        <f>IF(ISNUMBER(san!S574), IF(san!S574=-999,"NA",IF(san!S574&gt;99, "&gt;99", IF(san!S574&lt;1, "&lt;1", san!S574))), "-")</f>
        <v>-</v>
      </c>
      <c r="T576" s="40" t="str">
        <f>IF(ISNUMBER(san!T574), IF(san!T574=-999,"NA",IF(san!T574&gt;99, "&gt;99", IF(san!T574&lt;1, "&lt;1", san!T574))), "-")</f>
        <v>-</v>
      </c>
      <c r="U576" s="29" t="str">
        <f>IF(ISNUMBER(san!U574), IF(san!U574=-999,"NA",san!U574), "-")</f>
        <v>-</v>
      </c>
      <c r="V576" s="29" t="str">
        <f>IF(ISNUMBER(san!V574), IF(san!V574=-999,"NA",san!V574), "-")</f>
        <v>-</v>
      </c>
      <c r="W576" s="41" t="str">
        <f>IF(ISNUMBER(san!W574), IF(san!W574=-999,"NA",IF(san!W574&gt;99, "&gt;99", IF(san!W574&lt;1, "&lt;1", san!W574))), "-")</f>
        <v>-</v>
      </c>
      <c r="X576" s="39" t="str">
        <f>IF(ISNUMBER(san!X574), IF(san!X574=-999,"NA",IF(san!X574&gt;99, "&gt;99", IF(san!X574&lt;1, "&lt;1", san!X574))), "-")</f>
        <v>-</v>
      </c>
      <c r="Y576" s="39" t="str">
        <f>IF(ISNUMBER(san!Y574), IF(san!Y574=-999,"NA",IF(san!Y574&gt;99, "&gt;99", IF(san!Y574&lt;1, "&lt;1", san!Y574))), "-")</f>
        <v>-</v>
      </c>
      <c r="Z576" s="39" t="str">
        <f>IF(ISNUMBER(san!Z574), IF(san!Z574=-999,"NA",IF(san!Z574&gt;99, "&gt;99", IF(san!Z574&lt;1, "&lt;1", san!Z574))), "-")</f>
        <v>-</v>
      </c>
      <c r="AA576" s="29" t="str">
        <f>IF(ISNUMBER(san!AA574), IF(san!AA574=-999,"NA",san!AA574), "-")</f>
        <v>-</v>
      </c>
      <c r="AB576" s="39" t="str">
        <f>IF(ISNUMBER(san!AB574), IF(san!AB574=-999,"NA",IF(san!AB574&gt;99, "&gt;99", IF(san!AB574&lt;1, "&lt;1", san!AB574))), "-")</f>
        <v>-</v>
      </c>
      <c r="AC576" s="39" t="str">
        <f>IF(ISNUMBER(san!AC574), IF(san!AC574=-999,"NA",IF(san!AC574&gt;99, "&gt;99", IF(san!AC574&lt;1, "&lt;1", san!AC574))), "-")</f>
        <v>-</v>
      </c>
      <c r="AD576" s="39" t="str">
        <f>IF(ISNUMBER(san!AD574), IF(san!AD574=-999,"NA",IF(san!AD574&gt;99, "&gt;99", IF(san!AD574&lt;1, "&lt;1", san!AD574))), "-")</f>
        <v>-</v>
      </c>
      <c r="AE576" s="41" t="str">
        <f>IF(ISNUMBER(san!AE574), IF(san!AE574=-999,"NA",IF(san!AE574&gt;99, "&gt;99", IF(san!AE574&lt;1, "&lt;1", san!AE574))), "-")</f>
        <v>-</v>
      </c>
      <c r="AF576" s="39" t="str">
        <f>IF(ISNUMBER(san!AF574), IF(san!AF574=-999,"NA",IF(san!AF574&gt;99, "&gt;99", IF(san!AF574&lt;1, "&lt;1", san!AF574))), "-")</f>
        <v>-</v>
      </c>
      <c r="AG576" s="39" t="str">
        <f>IF(ISNUMBER(san!AG574), IF(san!AG574=-999,"NA",IF(san!AG574&gt;99, "&gt;99", IF(san!AG574&lt;1, "&lt;1", san!AG574))), "-")</f>
        <v>-</v>
      </c>
      <c r="AH576" s="39" t="str">
        <f>IF(ISNUMBER(san!AH574), IF(san!AH574=-999,"NA",IF(san!AH574&gt;99, "&gt;99", IF(san!AH574&lt;1, "&lt;1", san!AH574))), "-")</f>
        <v>-</v>
      </c>
      <c r="AI576" s="29" t="str">
        <f>IF(ISNUMBER(san!AI574), IF(san!AI574=-999,"NA",san!AI574), "-")</f>
        <v>-</v>
      </c>
      <c r="AJ576" s="39" t="str">
        <f>IF(ISNUMBER(san!AJ574), IF(san!AJ574=-999,"NA",IF(san!AJ574&gt;99, "&gt;99", IF(san!AJ574&lt;1, "&lt;1", san!AJ574))), "-")</f>
        <v>-</v>
      </c>
      <c r="AK576" s="39" t="str">
        <f>IF(ISNUMBER(san!AK574), IF(san!AK574=-999,"NA",IF(san!AK574&gt;99, "&gt;99", IF(san!AK574&lt;1, "&lt;1", san!AK574))), "-")</f>
        <v>-</v>
      </c>
      <c r="AL576" s="39" t="str">
        <f>IF(ISNUMBER(san!AL574), IF(san!AL574=-999,"NA",IF(san!AL574&gt;99, "&gt;99", IF(san!AL574&lt;1, "&lt;1", san!AL574))), "-")</f>
        <v>-</v>
      </c>
      <c r="AM576" s="41" t="str">
        <f>IF(ISNUMBER(san!AM574), IF(san!AM574=-999,"NA",IF(san!AM574&gt;99, "&gt;99", IF(san!AM574&lt;1, "&lt;1", san!AM574))), "-")</f>
        <v>-</v>
      </c>
      <c r="AN576" s="39" t="str">
        <f>IF(ISNUMBER(san!AN574), IF(san!AN574=-999,"NA",IF(san!AN574&gt;99, "&gt;99", IF(san!AN574&lt;1, "&lt;1", san!AN574))), "-")</f>
        <v>-</v>
      </c>
      <c r="AO576" s="39" t="str">
        <f>IF(ISNUMBER(san!AO574), IF(san!AO574=-999,"NA",IF(san!AO574&gt;99, "&gt;99", IF(san!AO574&lt;1, "&lt;1", san!AO574))), "-")</f>
        <v>-</v>
      </c>
      <c r="AP576" s="39" t="str">
        <f>IF(ISNUMBER(san!AP574), IF(san!AP574=-999,"NA",IF(san!AP574&gt;99, "&gt;99", IF(san!AP574&lt;1, "&lt;1", san!AP574))), "-")</f>
        <v>-</v>
      </c>
      <c r="AQ576" s="29" t="str">
        <f>IF(ISNUMBER(san!AQ574), IF(san!AQ574=-999,"NA",san!AQ574), "-")</f>
        <v>-</v>
      </c>
      <c r="AR576" s="39" t="str">
        <f>IF(ISNUMBER(san!AR574), IF(san!AR574=-999,"NA",IF(san!AR574&gt;99, "&gt;99", IF(san!AR574&lt;1, "&lt;1", san!AR574))), "-")</f>
        <v>-</v>
      </c>
      <c r="AS576" s="39" t="str">
        <f>IF(ISNUMBER(san!AS574), IF(san!AS574=-999,"NA",IF(san!AS574&gt;99, "&gt;99", IF(san!AS574&lt;1, "&lt;1", san!AS574))), "-")</f>
        <v>-</v>
      </c>
      <c r="AT576" s="39" t="str">
        <f>IF(ISNUMBER(san!AT574), IF(san!AT574=-999,"NA",IF(san!AT574&gt;99, "&gt;99", IF(san!AT574&lt;1, "&lt;1", san!AT574))), "-")</f>
        <v>-</v>
      </c>
    </row>
    <row r="577" ht="15" hidden="true">
      <c r="A577" s="36" t="str">
        <f>IF(ISBLANK(san!A575), "", san!A575)</f>
        <v/>
      </c>
      <c r="B577" s="57" t="str">
        <f>IF(ISBLANK(san!B575), "", san!B575)</f>
        <v/>
      </c>
      <c r="C577" s="37" t="str">
        <f>IF(ISNUMBER(san!C575), san!C575, "-")</f>
        <v>-</v>
      </c>
      <c r="D577" s="39" t="str">
        <f>IF(ISNUMBER(san!D575), san!D575, "-")</f>
        <v>-</v>
      </c>
      <c r="E577" s="38" t="str">
        <f>IF(ISNUMBER(san!E575), IF(san!E575=-999,"NA",IF(san!E575&gt;99, "&gt;99", IF(san!E575&lt;1, "&lt;1", san!E575))), "-")</f>
        <v>-</v>
      </c>
      <c r="F577" s="39" t="str">
        <f>IF(ISNUMBER(san!F575), IF(san!F575=-999,"NA",IF(san!F575&gt;99, "&gt;99", IF(san!F575&lt;1, "&lt;1", san!F575))), "-")</f>
        <v>-</v>
      </c>
      <c r="G577" s="39" t="str">
        <f>IF(ISNUMBER(san!G575), IF(san!G575=-999,"NA",IF(san!G575&gt;99, "&gt;99", IF(san!G575&lt;1, "&lt;1", san!G575))), "-")</f>
        <v>-</v>
      </c>
      <c r="H577" s="40" t="str">
        <f>IF(ISNUMBER(san!H575), IF(san!H575=-999,"NA",IF(san!H575&gt;99, "&gt;99", IF(san!H575&lt;1, "&lt;1", san!H575))), "-")</f>
        <v>-</v>
      </c>
      <c r="I577" s="29" t="str">
        <f>IF(ISNUMBER(san!I575), IF(san!I575=-999,"NA",san!I575), "-")</f>
        <v>-</v>
      </c>
      <c r="J577" s="29" t="str">
        <f>IF(ISNUMBER(san!J575), IF(san!J575=-999,"NA",san!J575), "-")</f>
        <v>-</v>
      </c>
      <c r="K577" s="38" t="str">
        <f>IF(ISNUMBER(san!K575), IF(san!K575=-999,"NA",IF(san!K575&gt;99, "&gt;99", IF(san!K575&lt;1, "&lt;1", san!K575))), "-")</f>
        <v>-</v>
      </c>
      <c r="L577" s="39" t="str">
        <f>IF(ISNUMBER(san!L575), IF(san!L575=-999,"NA",IF(san!L575&gt;99, "&gt;99", IF(san!L575&lt;1, "&lt;1", san!L575))), "-")</f>
        <v>-</v>
      </c>
      <c r="M577" s="39" t="str">
        <f>IF(ISNUMBER(san!M575), IF(san!M575=-999,"NA",IF(san!M575&gt;99, "&gt;99", IF(san!M575&lt;1, "&lt;1", san!M575))), "-")</f>
        <v>-</v>
      </c>
      <c r="N577" s="40" t="str">
        <f>IF(ISNUMBER(san!N575), IF(san!N575=-999,"NA",IF(san!N575&gt;99, "&gt;99", IF(san!N575&lt;1, "&lt;1", san!N575))), "-")</f>
        <v>-</v>
      </c>
      <c r="O577" s="29" t="str">
        <f>IF(ISNUMBER(san!O575), IF(san!O575=-999,"NA",san!O575), "-")</f>
        <v>-</v>
      </c>
      <c r="P577" s="29" t="str">
        <f>IF(ISNUMBER(san!P575), IF(san!P575=-999,"NA",san!P575), "-")</f>
        <v>-</v>
      </c>
      <c r="Q577" s="38" t="str">
        <f>IF(ISNUMBER(san!Q575), IF(san!Q575=-999,"NA",IF(san!Q575&gt;99, "&gt;99", IF(san!Q575&lt;1, "&lt;1", san!Q575))), "-")</f>
        <v>-</v>
      </c>
      <c r="R577" s="39" t="str">
        <f>IF(ISNUMBER(san!R575), IF(san!R575=-999,"NA",IF(san!R575&gt;99, "&gt;99", IF(san!R575&lt;1, "&lt;1", san!R575))), "-")</f>
        <v>-</v>
      </c>
      <c r="S577" s="39" t="str">
        <f>IF(ISNUMBER(san!S575), IF(san!S575=-999,"NA",IF(san!S575&gt;99, "&gt;99", IF(san!S575&lt;1, "&lt;1", san!S575))), "-")</f>
        <v>-</v>
      </c>
      <c r="T577" s="40" t="str">
        <f>IF(ISNUMBER(san!T575), IF(san!T575=-999,"NA",IF(san!T575&gt;99, "&gt;99", IF(san!T575&lt;1, "&lt;1", san!T575))), "-")</f>
        <v>-</v>
      </c>
      <c r="U577" s="29" t="str">
        <f>IF(ISNUMBER(san!U575), IF(san!U575=-999,"NA",san!U575), "-")</f>
        <v>-</v>
      </c>
      <c r="V577" s="29" t="str">
        <f>IF(ISNUMBER(san!V575), IF(san!V575=-999,"NA",san!V575), "-")</f>
        <v>-</v>
      </c>
      <c r="W577" s="41" t="str">
        <f>IF(ISNUMBER(san!W575), IF(san!W575=-999,"NA",IF(san!W575&gt;99, "&gt;99", IF(san!W575&lt;1, "&lt;1", san!W575))), "-")</f>
        <v>-</v>
      </c>
      <c r="X577" s="39" t="str">
        <f>IF(ISNUMBER(san!X575), IF(san!X575=-999,"NA",IF(san!X575&gt;99, "&gt;99", IF(san!X575&lt;1, "&lt;1", san!X575))), "-")</f>
        <v>-</v>
      </c>
      <c r="Y577" s="39" t="str">
        <f>IF(ISNUMBER(san!Y575), IF(san!Y575=-999,"NA",IF(san!Y575&gt;99, "&gt;99", IF(san!Y575&lt;1, "&lt;1", san!Y575))), "-")</f>
        <v>-</v>
      </c>
      <c r="Z577" s="39" t="str">
        <f>IF(ISNUMBER(san!Z575), IF(san!Z575=-999,"NA",IF(san!Z575&gt;99, "&gt;99", IF(san!Z575&lt;1, "&lt;1", san!Z575))), "-")</f>
        <v>-</v>
      </c>
      <c r="AA577" s="29" t="str">
        <f>IF(ISNUMBER(san!AA575), IF(san!AA575=-999,"NA",san!AA575), "-")</f>
        <v>-</v>
      </c>
      <c r="AB577" s="39" t="str">
        <f>IF(ISNUMBER(san!AB575), IF(san!AB575=-999,"NA",IF(san!AB575&gt;99, "&gt;99", IF(san!AB575&lt;1, "&lt;1", san!AB575))), "-")</f>
        <v>-</v>
      </c>
      <c r="AC577" s="39" t="str">
        <f>IF(ISNUMBER(san!AC575), IF(san!AC575=-999,"NA",IF(san!AC575&gt;99, "&gt;99", IF(san!AC575&lt;1, "&lt;1", san!AC575))), "-")</f>
        <v>-</v>
      </c>
      <c r="AD577" s="39" t="str">
        <f>IF(ISNUMBER(san!AD575), IF(san!AD575=-999,"NA",IF(san!AD575&gt;99, "&gt;99", IF(san!AD575&lt;1, "&lt;1", san!AD575))), "-")</f>
        <v>-</v>
      </c>
      <c r="AE577" s="41" t="str">
        <f>IF(ISNUMBER(san!AE575), IF(san!AE575=-999,"NA",IF(san!AE575&gt;99, "&gt;99", IF(san!AE575&lt;1, "&lt;1", san!AE575))), "-")</f>
        <v>-</v>
      </c>
      <c r="AF577" s="39" t="str">
        <f>IF(ISNUMBER(san!AF575), IF(san!AF575=-999,"NA",IF(san!AF575&gt;99, "&gt;99", IF(san!AF575&lt;1, "&lt;1", san!AF575))), "-")</f>
        <v>-</v>
      </c>
      <c r="AG577" s="39" t="str">
        <f>IF(ISNUMBER(san!AG575), IF(san!AG575=-999,"NA",IF(san!AG575&gt;99, "&gt;99", IF(san!AG575&lt;1, "&lt;1", san!AG575))), "-")</f>
        <v>-</v>
      </c>
      <c r="AH577" s="39" t="str">
        <f>IF(ISNUMBER(san!AH575), IF(san!AH575=-999,"NA",IF(san!AH575&gt;99, "&gt;99", IF(san!AH575&lt;1, "&lt;1", san!AH575))), "-")</f>
        <v>-</v>
      </c>
      <c r="AI577" s="29" t="str">
        <f>IF(ISNUMBER(san!AI575), IF(san!AI575=-999,"NA",san!AI575), "-")</f>
        <v>-</v>
      </c>
      <c r="AJ577" s="39" t="str">
        <f>IF(ISNUMBER(san!AJ575), IF(san!AJ575=-999,"NA",IF(san!AJ575&gt;99, "&gt;99", IF(san!AJ575&lt;1, "&lt;1", san!AJ575))), "-")</f>
        <v>-</v>
      </c>
      <c r="AK577" s="39" t="str">
        <f>IF(ISNUMBER(san!AK575), IF(san!AK575=-999,"NA",IF(san!AK575&gt;99, "&gt;99", IF(san!AK575&lt;1, "&lt;1", san!AK575))), "-")</f>
        <v>-</v>
      </c>
      <c r="AL577" s="39" t="str">
        <f>IF(ISNUMBER(san!AL575), IF(san!AL575=-999,"NA",IF(san!AL575&gt;99, "&gt;99", IF(san!AL575&lt;1, "&lt;1", san!AL575))), "-")</f>
        <v>-</v>
      </c>
      <c r="AM577" s="41" t="str">
        <f>IF(ISNUMBER(san!AM575), IF(san!AM575=-999,"NA",IF(san!AM575&gt;99, "&gt;99", IF(san!AM575&lt;1, "&lt;1", san!AM575))), "-")</f>
        <v>-</v>
      </c>
      <c r="AN577" s="39" t="str">
        <f>IF(ISNUMBER(san!AN575), IF(san!AN575=-999,"NA",IF(san!AN575&gt;99, "&gt;99", IF(san!AN575&lt;1, "&lt;1", san!AN575))), "-")</f>
        <v>-</v>
      </c>
      <c r="AO577" s="39" t="str">
        <f>IF(ISNUMBER(san!AO575), IF(san!AO575=-999,"NA",IF(san!AO575&gt;99, "&gt;99", IF(san!AO575&lt;1, "&lt;1", san!AO575))), "-")</f>
        <v>-</v>
      </c>
      <c r="AP577" s="39" t="str">
        <f>IF(ISNUMBER(san!AP575), IF(san!AP575=-999,"NA",IF(san!AP575&gt;99, "&gt;99", IF(san!AP575&lt;1, "&lt;1", san!AP575))), "-")</f>
        <v>-</v>
      </c>
      <c r="AQ577" s="29" t="str">
        <f>IF(ISNUMBER(san!AQ575), IF(san!AQ575=-999,"NA",san!AQ575), "-")</f>
        <v>-</v>
      </c>
      <c r="AR577" s="39" t="str">
        <f>IF(ISNUMBER(san!AR575), IF(san!AR575=-999,"NA",IF(san!AR575&gt;99, "&gt;99", IF(san!AR575&lt;1, "&lt;1", san!AR575))), "-")</f>
        <v>-</v>
      </c>
      <c r="AS577" s="39" t="str">
        <f>IF(ISNUMBER(san!AS575), IF(san!AS575=-999,"NA",IF(san!AS575&gt;99, "&gt;99", IF(san!AS575&lt;1, "&lt;1", san!AS575))), "-")</f>
        <v>-</v>
      </c>
      <c r="AT577" s="39" t="str">
        <f>IF(ISNUMBER(san!AT575), IF(san!AT575=-999,"NA",IF(san!AT575&gt;99, "&gt;99", IF(san!AT575&lt;1, "&lt;1", san!AT575))), "-")</f>
        <v>-</v>
      </c>
    </row>
    <row r="578" ht="15" hidden="true">
      <c r="A578" s="36" t="str">
        <f>IF(ISBLANK(san!A576), "", san!A576)</f>
        <v/>
      </c>
      <c r="B578" s="57" t="str">
        <f>IF(ISBLANK(san!B576), "", san!B576)</f>
        <v/>
      </c>
      <c r="C578" s="37" t="str">
        <f>IF(ISNUMBER(san!C576), san!C576, "-")</f>
        <v>-</v>
      </c>
      <c r="D578" s="39" t="str">
        <f>IF(ISNUMBER(san!D576), san!D576, "-")</f>
        <v>-</v>
      </c>
      <c r="E578" s="38" t="str">
        <f>IF(ISNUMBER(san!E576), IF(san!E576=-999,"NA",IF(san!E576&gt;99, "&gt;99", IF(san!E576&lt;1, "&lt;1", san!E576))), "-")</f>
        <v>-</v>
      </c>
      <c r="F578" s="39" t="str">
        <f>IF(ISNUMBER(san!F576), IF(san!F576=-999,"NA",IF(san!F576&gt;99, "&gt;99", IF(san!F576&lt;1, "&lt;1", san!F576))), "-")</f>
        <v>-</v>
      </c>
      <c r="G578" s="39" t="str">
        <f>IF(ISNUMBER(san!G576), IF(san!G576=-999,"NA",IF(san!G576&gt;99, "&gt;99", IF(san!G576&lt;1, "&lt;1", san!G576))), "-")</f>
        <v>-</v>
      </c>
      <c r="H578" s="40" t="str">
        <f>IF(ISNUMBER(san!H576), IF(san!H576=-999,"NA",IF(san!H576&gt;99, "&gt;99", IF(san!H576&lt;1, "&lt;1", san!H576))), "-")</f>
        <v>-</v>
      </c>
      <c r="I578" s="29" t="str">
        <f>IF(ISNUMBER(san!I576), IF(san!I576=-999,"NA",san!I576), "-")</f>
        <v>-</v>
      </c>
      <c r="J578" s="29" t="str">
        <f>IF(ISNUMBER(san!J576), IF(san!J576=-999,"NA",san!J576), "-")</f>
        <v>-</v>
      </c>
      <c r="K578" s="38" t="str">
        <f>IF(ISNUMBER(san!K576), IF(san!K576=-999,"NA",IF(san!K576&gt;99, "&gt;99", IF(san!K576&lt;1, "&lt;1", san!K576))), "-")</f>
        <v>-</v>
      </c>
      <c r="L578" s="39" t="str">
        <f>IF(ISNUMBER(san!L576), IF(san!L576=-999,"NA",IF(san!L576&gt;99, "&gt;99", IF(san!L576&lt;1, "&lt;1", san!L576))), "-")</f>
        <v>-</v>
      </c>
      <c r="M578" s="39" t="str">
        <f>IF(ISNUMBER(san!M576), IF(san!M576=-999,"NA",IF(san!M576&gt;99, "&gt;99", IF(san!M576&lt;1, "&lt;1", san!M576))), "-")</f>
        <v>-</v>
      </c>
      <c r="N578" s="40" t="str">
        <f>IF(ISNUMBER(san!N576), IF(san!N576=-999,"NA",IF(san!N576&gt;99, "&gt;99", IF(san!N576&lt;1, "&lt;1", san!N576))), "-")</f>
        <v>-</v>
      </c>
      <c r="O578" s="29" t="str">
        <f>IF(ISNUMBER(san!O576), IF(san!O576=-999,"NA",san!O576), "-")</f>
        <v>-</v>
      </c>
      <c r="P578" s="29" t="str">
        <f>IF(ISNUMBER(san!P576), IF(san!P576=-999,"NA",san!P576), "-")</f>
        <v>-</v>
      </c>
      <c r="Q578" s="38" t="str">
        <f>IF(ISNUMBER(san!Q576), IF(san!Q576=-999,"NA",IF(san!Q576&gt;99, "&gt;99", IF(san!Q576&lt;1, "&lt;1", san!Q576))), "-")</f>
        <v>-</v>
      </c>
      <c r="R578" s="39" t="str">
        <f>IF(ISNUMBER(san!R576), IF(san!R576=-999,"NA",IF(san!R576&gt;99, "&gt;99", IF(san!R576&lt;1, "&lt;1", san!R576))), "-")</f>
        <v>-</v>
      </c>
      <c r="S578" s="39" t="str">
        <f>IF(ISNUMBER(san!S576), IF(san!S576=-999,"NA",IF(san!S576&gt;99, "&gt;99", IF(san!S576&lt;1, "&lt;1", san!S576))), "-")</f>
        <v>-</v>
      </c>
      <c r="T578" s="40" t="str">
        <f>IF(ISNUMBER(san!T576), IF(san!T576=-999,"NA",IF(san!T576&gt;99, "&gt;99", IF(san!T576&lt;1, "&lt;1", san!T576))), "-")</f>
        <v>-</v>
      </c>
      <c r="U578" s="29" t="str">
        <f>IF(ISNUMBER(san!U576), IF(san!U576=-999,"NA",san!U576), "-")</f>
        <v>-</v>
      </c>
      <c r="V578" s="29" t="str">
        <f>IF(ISNUMBER(san!V576), IF(san!V576=-999,"NA",san!V576), "-")</f>
        <v>-</v>
      </c>
      <c r="W578" s="41" t="str">
        <f>IF(ISNUMBER(san!W576), IF(san!W576=-999,"NA",IF(san!W576&gt;99, "&gt;99", IF(san!W576&lt;1, "&lt;1", san!W576))), "-")</f>
        <v>-</v>
      </c>
      <c r="X578" s="39" t="str">
        <f>IF(ISNUMBER(san!X576), IF(san!X576=-999,"NA",IF(san!X576&gt;99, "&gt;99", IF(san!X576&lt;1, "&lt;1", san!X576))), "-")</f>
        <v>-</v>
      </c>
      <c r="Y578" s="39" t="str">
        <f>IF(ISNUMBER(san!Y576), IF(san!Y576=-999,"NA",IF(san!Y576&gt;99, "&gt;99", IF(san!Y576&lt;1, "&lt;1", san!Y576))), "-")</f>
        <v>-</v>
      </c>
      <c r="Z578" s="39" t="str">
        <f>IF(ISNUMBER(san!Z576), IF(san!Z576=-999,"NA",IF(san!Z576&gt;99, "&gt;99", IF(san!Z576&lt;1, "&lt;1", san!Z576))), "-")</f>
        <v>-</v>
      </c>
      <c r="AA578" s="29" t="str">
        <f>IF(ISNUMBER(san!AA576), IF(san!AA576=-999,"NA",san!AA576), "-")</f>
        <v>-</v>
      </c>
      <c r="AB578" s="39" t="str">
        <f>IF(ISNUMBER(san!AB576), IF(san!AB576=-999,"NA",IF(san!AB576&gt;99, "&gt;99", IF(san!AB576&lt;1, "&lt;1", san!AB576))), "-")</f>
        <v>-</v>
      </c>
      <c r="AC578" s="39" t="str">
        <f>IF(ISNUMBER(san!AC576), IF(san!AC576=-999,"NA",IF(san!AC576&gt;99, "&gt;99", IF(san!AC576&lt;1, "&lt;1", san!AC576))), "-")</f>
        <v>-</v>
      </c>
      <c r="AD578" s="39" t="str">
        <f>IF(ISNUMBER(san!AD576), IF(san!AD576=-999,"NA",IF(san!AD576&gt;99, "&gt;99", IF(san!AD576&lt;1, "&lt;1", san!AD576))), "-")</f>
        <v>-</v>
      </c>
      <c r="AE578" s="41" t="str">
        <f>IF(ISNUMBER(san!AE576), IF(san!AE576=-999,"NA",IF(san!AE576&gt;99, "&gt;99", IF(san!AE576&lt;1, "&lt;1", san!AE576))), "-")</f>
        <v>-</v>
      </c>
      <c r="AF578" s="39" t="str">
        <f>IF(ISNUMBER(san!AF576), IF(san!AF576=-999,"NA",IF(san!AF576&gt;99, "&gt;99", IF(san!AF576&lt;1, "&lt;1", san!AF576))), "-")</f>
        <v>-</v>
      </c>
      <c r="AG578" s="39" t="str">
        <f>IF(ISNUMBER(san!AG576), IF(san!AG576=-999,"NA",IF(san!AG576&gt;99, "&gt;99", IF(san!AG576&lt;1, "&lt;1", san!AG576))), "-")</f>
        <v>-</v>
      </c>
      <c r="AH578" s="39" t="str">
        <f>IF(ISNUMBER(san!AH576), IF(san!AH576=-999,"NA",IF(san!AH576&gt;99, "&gt;99", IF(san!AH576&lt;1, "&lt;1", san!AH576))), "-")</f>
        <v>-</v>
      </c>
      <c r="AI578" s="29" t="str">
        <f>IF(ISNUMBER(san!AI576), IF(san!AI576=-999,"NA",san!AI576), "-")</f>
        <v>-</v>
      </c>
      <c r="AJ578" s="39" t="str">
        <f>IF(ISNUMBER(san!AJ576), IF(san!AJ576=-999,"NA",IF(san!AJ576&gt;99, "&gt;99", IF(san!AJ576&lt;1, "&lt;1", san!AJ576))), "-")</f>
        <v>-</v>
      </c>
      <c r="AK578" s="39" t="str">
        <f>IF(ISNUMBER(san!AK576), IF(san!AK576=-999,"NA",IF(san!AK576&gt;99, "&gt;99", IF(san!AK576&lt;1, "&lt;1", san!AK576))), "-")</f>
        <v>-</v>
      </c>
      <c r="AL578" s="39" t="str">
        <f>IF(ISNUMBER(san!AL576), IF(san!AL576=-999,"NA",IF(san!AL576&gt;99, "&gt;99", IF(san!AL576&lt;1, "&lt;1", san!AL576))), "-")</f>
        <v>-</v>
      </c>
      <c r="AM578" s="41" t="str">
        <f>IF(ISNUMBER(san!AM576), IF(san!AM576=-999,"NA",IF(san!AM576&gt;99, "&gt;99", IF(san!AM576&lt;1, "&lt;1", san!AM576))), "-")</f>
        <v>-</v>
      </c>
      <c r="AN578" s="39" t="str">
        <f>IF(ISNUMBER(san!AN576), IF(san!AN576=-999,"NA",IF(san!AN576&gt;99, "&gt;99", IF(san!AN576&lt;1, "&lt;1", san!AN576))), "-")</f>
        <v>-</v>
      </c>
      <c r="AO578" s="39" t="str">
        <f>IF(ISNUMBER(san!AO576), IF(san!AO576=-999,"NA",IF(san!AO576&gt;99, "&gt;99", IF(san!AO576&lt;1, "&lt;1", san!AO576))), "-")</f>
        <v>-</v>
      </c>
      <c r="AP578" s="39" t="str">
        <f>IF(ISNUMBER(san!AP576), IF(san!AP576=-999,"NA",IF(san!AP576&gt;99, "&gt;99", IF(san!AP576&lt;1, "&lt;1", san!AP576))), "-")</f>
        <v>-</v>
      </c>
      <c r="AQ578" s="29" t="str">
        <f>IF(ISNUMBER(san!AQ576), IF(san!AQ576=-999,"NA",san!AQ576), "-")</f>
        <v>-</v>
      </c>
      <c r="AR578" s="39" t="str">
        <f>IF(ISNUMBER(san!AR576), IF(san!AR576=-999,"NA",IF(san!AR576&gt;99, "&gt;99", IF(san!AR576&lt;1, "&lt;1", san!AR576))), "-")</f>
        <v>-</v>
      </c>
      <c r="AS578" s="39" t="str">
        <f>IF(ISNUMBER(san!AS576), IF(san!AS576=-999,"NA",IF(san!AS576&gt;99, "&gt;99", IF(san!AS576&lt;1, "&lt;1", san!AS576))), "-")</f>
        <v>-</v>
      </c>
      <c r="AT578" s="39" t="str">
        <f>IF(ISNUMBER(san!AT576), IF(san!AT576=-999,"NA",IF(san!AT576&gt;99, "&gt;99", IF(san!AT576&lt;1, "&lt;1", san!AT576))), "-")</f>
        <v>-</v>
      </c>
    </row>
    <row r="579" ht="15" hidden="true">
      <c r="A579" s="36" t="str">
        <f>IF(ISBLANK(san!A577), "", san!A577)</f>
        <v/>
      </c>
      <c r="B579" s="57" t="str">
        <f>IF(ISBLANK(san!B577), "", san!B577)</f>
        <v/>
      </c>
      <c r="C579" s="37" t="str">
        <f>IF(ISNUMBER(san!C577), san!C577, "-")</f>
        <v>-</v>
      </c>
      <c r="D579" s="39" t="str">
        <f>IF(ISNUMBER(san!D577), san!D577, "-")</f>
        <v>-</v>
      </c>
      <c r="E579" s="38" t="str">
        <f>IF(ISNUMBER(san!E577), IF(san!E577=-999,"NA",IF(san!E577&gt;99, "&gt;99", IF(san!E577&lt;1, "&lt;1", san!E577))), "-")</f>
        <v>-</v>
      </c>
      <c r="F579" s="39" t="str">
        <f>IF(ISNUMBER(san!F577), IF(san!F577=-999,"NA",IF(san!F577&gt;99, "&gt;99", IF(san!F577&lt;1, "&lt;1", san!F577))), "-")</f>
        <v>-</v>
      </c>
      <c r="G579" s="39" t="str">
        <f>IF(ISNUMBER(san!G577), IF(san!G577=-999,"NA",IF(san!G577&gt;99, "&gt;99", IF(san!G577&lt;1, "&lt;1", san!G577))), "-")</f>
        <v>-</v>
      </c>
      <c r="H579" s="40" t="str">
        <f>IF(ISNUMBER(san!H577), IF(san!H577=-999,"NA",IF(san!H577&gt;99, "&gt;99", IF(san!H577&lt;1, "&lt;1", san!H577))), "-")</f>
        <v>-</v>
      </c>
      <c r="I579" s="29" t="str">
        <f>IF(ISNUMBER(san!I577), IF(san!I577=-999,"NA",san!I577), "-")</f>
        <v>-</v>
      </c>
      <c r="J579" s="29" t="str">
        <f>IF(ISNUMBER(san!J577), IF(san!J577=-999,"NA",san!J577), "-")</f>
        <v>-</v>
      </c>
      <c r="K579" s="38" t="str">
        <f>IF(ISNUMBER(san!K577), IF(san!K577=-999,"NA",IF(san!K577&gt;99, "&gt;99", IF(san!K577&lt;1, "&lt;1", san!K577))), "-")</f>
        <v>-</v>
      </c>
      <c r="L579" s="39" t="str">
        <f>IF(ISNUMBER(san!L577), IF(san!L577=-999,"NA",IF(san!L577&gt;99, "&gt;99", IF(san!L577&lt;1, "&lt;1", san!L577))), "-")</f>
        <v>-</v>
      </c>
      <c r="M579" s="39" t="str">
        <f>IF(ISNUMBER(san!M577), IF(san!M577=-999,"NA",IF(san!M577&gt;99, "&gt;99", IF(san!M577&lt;1, "&lt;1", san!M577))), "-")</f>
        <v>-</v>
      </c>
      <c r="N579" s="40" t="str">
        <f>IF(ISNUMBER(san!N577), IF(san!N577=-999,"NA",IF(san!N577&gt;99, "&gt;99", IF(san!N577&lt;1, "&lt;1", san!N577))), "-")</f>
        <v>-</v>
      </c>
      <c r="O579" s="29" t="str">
        <f>IF(ISNUMBER(san!O577), IF(san!O577=-999,"NA",san!O577), "-")</f>
        <v>-</v>
      </c>
      <c r="P579" s="29" t="str">
        <f>IF(ISNUMBER(san!P577), IF(san!P577=-999,"NA",san!P577), "-")</f>
        <v>-</v>
      </c>
      <c r="Q579" s="38" t="str">
        <f>IF(ISNUMBER(san!Q577), IF(san!Q577=-999,"NA",IF(san!Q577&gt;99, "&gt;99", IF(san!Q577&lt;1, "&lt;1", san!Q577))), "-")</f>
        <v>-</v>
      </c>
      <c r="R579" s="39" t="str">
        <f>IF(ISNUMBER(san!R577), IF(san!R577=-999,"NA",IF(san!R577&gt;99, "&gt;99", IF(san!R577&lt;1, "&lt;1", san!R577))), "-")</f>
        <v>-</v>
      </c>
      <c r="S579" s="39" t="str">
        <f>IF(ISNUMBER(san!S577), IF(san!S577=-999,"NA",IF(san!S577&gt;99, "&gt;99", IF(san!S577&lt;1, "&lt;1", san!S577))), "-")</f>
        <v>-</v>
      </c>
      <c r="T579" s="40" t="str">
        <f>IF(ISNUMBER(san!T577), IF(san!T577=-999,"NA",IF(san!T577&gt;99, "&gt;99", IF(san!T577&lt;1, "&lt;1", san!T577))), "-")</f>
        <v>-</v>
      </c>
      <c r="U579" s="29" t="str">
        <f>IF(ISNUMBER(san!U577), IF(san!U577=-999,"NA",san!U577), "-")</f>
        <v>-</v>
      </c>
      <c r="V579" s="29" t="str">
        <f>IF(ISNUMBER(san!V577), IF(san!V577=-999,"NA",san!V577), "-")</f>
        <v>-</v>
      </c>
      <c r="W579" s="41" t="str">
        <f>IF(ISNUMBER(san!W577), IF(san!W577=-999,"NA",IF(san!W577&gt;99, "&gt;99", IF(san!W577&lt;1, "&lt;1", san!W577))), "-")</f>
        <v>-</v>
      </c>
      <c r="X579" s="39" t="str">
        <f>IF(ISNUMBER(san!X577), IF(san!X577=-999,"NA",IF(san!X577&gt;99, "&gt;99", IF(san!X577&lt;1, "&lt;1", san!X577))), "-")</f>
        <v>-</v>
      </c>
      <c r="Y579" s="39" t="str">
        <f>IF(ISNUMBER(san!Y577), IF(san!Y577=-999,"NA",IF(san!Y577&gt;99, "&gt;99", IF(san!Y577&lt;1, "&lt;1", san!Y577))), "-")</f>
        <v>-</v>
      </c>
      <c r="Z579" s="39" t="str">
        <f>IF(ISNUMBER(san!Z577), IF(san!Z577=-999,"NA",IF(san!Z577&gt;99, "&gt;99", IF(san!Z577&lt;1, "&lt;1", san!Z577))), "-")</f>
        <v>-</v>
      </c>
      <c r="AA579" s="29" t="str">
        <f>IF(ISNUMBER(san!AA577), IF(san!AA577=-999,"NA",san!AA577), "-")</f>
        <v>-</v>
      </c>
      <c r="AB579" s="39" t="str">
        <f>IF(ISNUMBER(san!AB577), IF(san!AB577=-999,"NA",IF(san!AB577&gt;99, "&gt;99", IF(san!AB577&lt;1, "&lt;1", san!AB577))), "-")</f>
        <v>-</v>
      </c>
      <c r="AC579" s="39" t="str">
        <f>IF(ISNUMBER(san!AC577), IF(san!AC577=-999,"NA",IF(san!AC577&gt;99, "&gt;99", IF(san!AC577&lt;1, "&lt;1", san!AC577))), "-")</f>
        <v>-</v>
      </c>
      <c r="AD579" s="39" t="str">
        <f>IF(ISNUMBER(san!AD577), IF(san!AD577=-999,"NA",IF(san!AD577&gt;99, "&gt;99", IF(san!AD577&lt;1, "&lt;1", san!AD577))), "-")</f>
        <v>-</v>
      </c>
      <c r="AE579" s="41" t="str">
        <f>IF(ISNUMBER(san!AE577), IF(san!AE577=-999,"NA",IF(san!AE577&gt;99, "&gt;99", IF(san!AE577&lt;1, "&lt;1", san!AE577))), "-")</f>
        <v>-</v>
      </c>
      <c r="AF579" s="39" t="str">
        <f>IF(ISNUMBER(san!AF577), IF(san!AF577=-999,"NA",IF(san!AF577&gt;99, "&gt;99", IF(san!AF577&lt;1, "&lt;1", san!AF577))), "-")</f>
        <v>-</v>
      </c>
      <c r="AG579" s="39" t="str">
        <f>IF(ISNUMBER(san!AG577), IF(san!AG577=-999,"NA",IF(san!AG577&gt;99, "&gt;99", IF(san!AG577&lt;1, "&lt;1", san!AG577))), "-")</f>
        <v>-</v>
      </c>
      <c r="AH579" s="39" t="str">
        <f>IF(ISNUMBER(san!AH577), IF(san!AH577=-999,"NA",IF(san!AH577&gt;99, "&gt;99", IF(san!AH577&lt;1, "&lt;1", san!AH577))), "-")</f>
        <v>-</v>
      </c>
      <c r="AI579" s="29" t="str">
        <f>IF(ISNUMBER(san!AI577), IF(san!AI577=-999,"NA",san!AI577), "-")</f>
        <v>-</v>
      </c>
      <c r="AJ579" s="39" t="str">
        <f>IF(ISNUMBER(san!AJ577), IF(san!AJ577=-999,"NA",IF(san!AJ577&gt;99, "&gt;99", IF(san!AJ577&lt;1, "&lt;1", san!AJ577))), "-")</f>
        <v>-</v>
      </c>
      <c r="AK579" s="39" t="str">
        <f>IF(ISNUMBER(san!AK577), IF(san!AK577=-999,"NA",IF(san!AK577&gt;99, "&gt;99", IF(san!AK577&lt;1, "&lt;1", san!AK577))), "-")</f>
        <v>-</v>
      </c>
      <c r="AL579" s="39" t="str">
        <f>IF(ISNUMBER(san!AL577), IF(san!AL577=-999,"NA",IF(san!AL577&gt;99, "&gt;99", IF(san!AL577&lt;1, "&lt;1", san!AL577))), "-")</f>
        <v>-</v>
      </c>
      <c r="AM579" s="41" t="str">
        <f>IF(ISNUMBER(san!AM577), IF(san!AM577=-999,"NA",IF(san!AM577&gt;99, "&gt;99", IF(san!AM577&lt;1, "&lt;1", san!AM577))), "-")</f>
        <v>-</v>
      </c>
      <c r="AN579" s="39" t="str">
        <f>IF(ISNUMBER(san!AN577), IF(san!AN577=-999,"NA",IF(san!AN577&gt;99, "&gt;99", IF(san!AN577&lt;1, "&lt;1", san!AN577))), "-")</f>
        <v>-</v>
      </c>
      <c r="AO579" s="39" t="str">
        <f>IF(ISNUMBER(san!AO577), IF(san!AO577=-999,"NA",IF(san!AO577&gt;99, "&gt;99", IF(san!AO577&lt;1, "&lt;1", san!AO577))), "-")</f>
        <v>-</v>
      </c>
      <c r="AP579" s="39" t="str">
        <f>IF(ISNUMBER(san!AP577), IF(san!AP577=-999,"NA",IF(san!AP577&gt;99, "&gt;99", IF(san!AP577&lt;1, "&lt;1", san!AP577))), "-")</f>
        <v>-</v>
      </c>
      <c r="AQ579" s="29" t="str">
        <f>IF(ISNUMBER(san!AQ577), IF(san!AQ577=-999,"NA",san!AQ577), "-")</f>
        <v>-</v>
      </c>
      <c r="AR579" s="39" t="str">
        <f>IF(ISNUMBER(san!AR577), IF(san!AR577=-999,"NA",IF(san!AR577&gt;99, "&gt;99", IF(san!AR577&lt;1, "&lt;1", san!AR577))), "-")</f>
        <v>-</v>
      </c>
      <c r="AS579" s="39" t="str">
        <f>IF(ISNUMBER(san!AS577), IF(san!AS577=-999,"NA",IF(san!AS577&gt;99, "&gt;99", IF(san!AS577&lt;1, "&lt;1", san!AS577))), "-")</f>
        <v>-</v>
      </c>
      <c r="AT579" s="39" t="str">
        <f>IF(ISNUMBER(san!AT577), IF(san!AT577=-999,"NA",IF(san!AT577&gt;99, "&gt;99", IF(san!AT577&lt;1, "&lt;1", san!AT577))), "-")</f>
        <v>-</v>
      </c>
    </row>
    <row r="580" ht="15" hidden="true">
      <c r="A580" s="36" t="str">
        <f>IF(ISBLANK(san!A578), "", san!A578)</f>
        <v/>
      </c>
      <c r="B580" s="57" t="str">
        <f>IF(ISBLANK(san!B578), "", san!B578)</f>
        <v/>
      </c>
      <c r="C580" s="37" t="str">
        <f>IF(ISNUMBER(san!C578), san!C578, "-")</f>
        <v>-</v>
      </c>
      <c r="D580" s="39" t="str">
        <f>IF(ISNUMBER(san!D578), san!D578, "-")</f>
        <v>-</v>
      </c>
      <c r="E580" s="38" t="str">
        <f>IF(ISNUMBER(san!E578), IF(san!E578=-999,"NA",IF(san!E578&gt;99, "&gt;99", IF(san!E578&lt;1, "&lt;1", san!E578))), "-")</f>
        <v>-</v>
      </c>
      <c r="F580" s="39" t="str">
        <f>IF(ISNUMBER(san!F578), IF(san!F578=-999,"NA",IF(san!F578&gt;99, "&gt;99", IF(san!F578&lt;1, "&lt;1", san!F578))), "-")</f>
        <v>-</v>
      </c>
      <c r="G580" s="39" t="str">
        <f>IF(ISNUMBER(san!G578), IF(san!G578=-999,"NA",IF(san!G578&gt;99, "&gt;99", IF(san!G578&lt;1, "&lt;1", san!G578))), "-")</f>
        <v>-</v>
      </c>
      <c r="H580" s="40" t="str">
        <f>IF(ISNUMBER(san!H578), IF(san!H578=-999,"NA",IF(san!H578&gt;99, "&gt;99", IF(san!H578&lt;1, "&lt;1", san!H578))), "-")</f>
        <v>-</v>
      </c>
      <c r="I580" s="29" t="str">
        <f>IF(ISNUMBER(san!I578), IF(san!I578=-999,"NA",san!I578), "-")</f>
        <v>-</v>
      </c>
      <c r="J580" s="29" t="str">
        <f>IF(ISNUMBER(san!J578), IF(san!J578=-999,"NA",san!J578), "-")</f>
        <v>-</v>
      </c>
      <c r="K580" s="38" t="str">
        <f>IF(ISNUMBER(san!K578), IF(san!K578=-999,"NA",IF(san!K578&gt;99, "&gt;99", IF(san!K578&lt;1, "&lt;1", san!K578))), "-")</f>
        <v>-</v>
      </c>
      <c r="L580" s="39" t="str">
        <f>IF(ISNUMBER(san!L578), IF(san!L578=-999,"NA",IF(san!L578&gt;99, "&gt;99", IF(san!L578&lt;1, "&lt;1", san!L578))), "-")</f>
        <v>-</v>
      </c>
      <c r="M580" s="39" t="str">
        <f>IF(ISNUMBER(san!M578), IF(san!M578=-999,"NA",IF(san!M578&gt;99, "&gt;99", IF(san!M578&lt;1, "&lt;1", san!M578))), "-")</f>
        <v>-</v>
      </c>
      <c r="N580" s="40" t="str">
        <f>IF(ISNUMBER(san!N578), IF(san!N578=-999,"NA",IF(san!N578&gt;99, "&gt;99", IF(san!N578&lt;1, "&lt;1", san!N578))), "-")</f>
        <v>-</v>
      </c>
      <c r="O580" s="29" t="str">
        <f>IF(ISNUMBER(san!O578), IF(san!O578=-999,"NA",san!O578), "-")</f>
        <v>-</v>
      </c>
      <c r="P580" s="29" t="str">
        <f>IF(ISNUMBER(san!P578), IF(san!P578=-999,"NA",san!P578), "-")</f>
        <v>-</v>
      </c>
      <c r="Q580" s="38" t="str">
        <f>IF(ISNUMBER(san!Q578), IF(san!Q578=-999,"NA",IF(san!Q578&gt;99, "&gt;99", IF(san!Q578&lt;1, "&lt;1", san!Q578))), "-")</f>
        <v>-</v>
      </c>
      <c r="R580" s="39" t="str">
        <f>IF(ISNUMBER(san!R578), IF(san!R578=-999,"NA",IF(san!R578&gt;99, "&gt;99", IF(san!R578&lt;1, "&lt;1", san!R578))), "-")</f>
        <v>-</v>
      </c>
      <c r="S580" s="39" t="str">
        <f>IF(ISNUMBER(san!S578), IF(san!S578=-999,"NA",IF(san!S578&gt;99, "&gt;99", IF(san!S578&lt;1, "&lt;1", san!S578))), "-")</f>
        <v>-</v>
      </c>
      <c r="T580" s="40" t="str">
        <f>IF(ISNUMBER(san!T578), IF(san!T578=-999,"NA",IF(san!T578&gt;99, "&gt;99", IF(san!T578&lt;1, "&lt;1", san!T578))), "-")</f>
        <v>-</v>
      </c>
      <c r="U580" s="29" t="str">
        <f>IF(ISNUMBER(san!U578), IF(san!U578=-999,"NA",san!U578), "-")</f>
        <v>-</v>
      </c>
      <c r="V580" s="29" t="str">
        <f>IF(ISNUMBER(san!V578), IF(san!V578=-999,"NA",san!V578), "-")</f>
        <v>-</v>
      </c>
      <c r="W580" s="41" t="str">
        <f>IF(ISNUMBER(san!W578), IF(san!W578=-999,"NA",IF(san!W578&gt;99, "&gt;99", IF(san!W578&lt;1, "&lt;1", san!W578))), "-")</f>
        <v>-</v>
      </c>
      <c r="X580" s="39" t="str">
        <f>IF(ISNUMBER(san!X578), IF(san!X578=-999,"NA",IF(san!X578&gt;99, "&gt;99", IF(san!X578&lt;1, "&lt;1", san!X578))), "-")</f>
        <v>-</v>
      </c>
      <c r="Y580" s="39" t="str">
        <f>IF(ISNUMBER(san!Y578), IF(san!Y578=-999,"NA",IF(san!Y578&gt;99, "&gt;99", IF(san!Y578&lt;1, "&lt;1", san!Y578))), "-")</f>
        <v>-</v>
      </c>
      <c r="Z580" s="39" t="str">
        <f>IF(ISNUMBER(san!Z578), IF(san!Z578=-999,"NA",IF(san!Z578&gt;99, "&gt;99", IF(san!Z578&lt;1, "&lt;1", san!Z578))), "-")</f>
        <v>-</v>
      </c>
      <c r="AA580" s="29" t="str">
        <f>IF(ISNUMBER(san!AA578), IF(san!AA578=-999,"NA",san!AA578), "-")</f>
        <v>-</v>
      </c>
      <c r="AB580" s="39" t="str">
        <f>IF(ISNUMBER(san!AB578), IF(san!AB578=-999,"NA",IF(san!AB578&gt;99, "&gt;99", IF(san!AB578&lt;1, "&lt;1", san!AB578))), "-")</f>
        <v>-</v>
      </c>
      <c r="AC580" s="39" t="str">
        <f>IF(ISNUMBER(san!AC578), IF(san!AC578=-999,"NA",IF(san!AC578&gt;99, "&gt;99", IF(san!AC578&lt;1, "&lt;1", san!AC578))), "-")</f>
        <v>-</v>
      </c>
      <c r="AD580" s="39" t="str">
        <f>IF(ISNUMBER(san!AD578), IF(san!AD578=-999,"NA",IF(san!AD578&gt;99, "&gt;99", IF(san!AD578&lt;1, "&lt;1", san!AD578))), "-")</f>
        <v>-</v>
      </c>
      <c r="AE580" s="41" t="str">
        <f>IF(ISNUMBER(san!AE578), IF(san!AE578=-999,"NA",IF(san!AE578&gt;99, "&gt;99", IF(san!AE578&lt;1, "&lt;1", san!AE578))), "-")</f>
        <v>-</v>
      </c>
      <c r="AF580" s="39" t="str">
        <f>IF(ISNUMBER(san!AF578), IF(san!AF578=-999,"NA",IF(san!AF578&gt;99, "&gt;99", IF(san!AF578&lt;1, "&lt;1", san!AF578))), "-")</f>
        <v>-</v>
      </c>
      <c r="AG580" s="39" t="str">
        <f>IF(ISNUMBER(san!AG578), IF(san!AG578=-999,"NA",IF(san!AG578&gt;99, "&gt;99", IF(san!AG578&lt;1, "&lt;1", san!AG578))), "-")</f>
        <v>-</v>
      </c>
      <c r="AH580" s="39" t="str">
        <f>IF(ISNUMBER(san!AH578), IF(san!AH578=-999,"NA",IF(san!AH578&gt;99, "&gt;99", IF(san!AH578&lt;1, "&lt;1", san!AH578))), "-")</f>
        <v>-</v>
      </c>
      <c r="AI580" s="29" t="str">
        <f>IF(ISNUMBER(san!AI578), IF(san!AI578=-999,"NA",san!AI578), "-")</f>
        <v>-</v>
      </c>
      <c r="AJ580" s="39" t="str">
        <f>IF(ISNUMBER(san!AJ578), IF(san!AJ578=-999,"NA",IF(san!AJ578&gt;99, "&gt;99", IF(san!AJ578&lt;1, "&lt;1", san!AJ578))), "-")</f>
        <v>-</v>
      </c>
      <c r="AK580" s="39" t="str">
        <f>IF(ISNUMBER(san!AK578), IF(san!AK578=-999,"NA",IF(san!AK578&gt;99, "&gt;99", IF(san!AK578&lt;1, "&lt;1", san!AK578))), "-")</f>
        <v>-</v>
      </c>
      <c r="AL580" s="39" t="str">
        <f>IF(ISNUMBER(san!AL578), IF(san!AL578=-999,"NA",IF(san!AL578&gt;99, "&gt;99", IF(san!AL578&lt;1, "&lt;1", san!AL578))), "-")</f>
        <v>-</v>
      </c>
      <c r="AM580" s="41" t="str">
        <f>IF(ISNUMBER(san!AM578), IF(san!AM578=-999,"NA",IF(san!AM578&gt;99, "&gt;99", IF(san!AM578&lt;1, "&lt;1", san!AM578))), "-")</f>
        <v>-</v>
      </c>
      <c r="AN580" s="39" t="str">
        <f>IF(ISNUMBER(san!AN578), IF(san!AN578=-999,"NA",IF(san!AN578&gt;99, "&gt;99", IF(san!AN578&lt;1, "&lt;1", san!AN578))), "-")</f>
        <v>-</v>
      </c>
      <c r="AO580" s="39" t="str">
        <f>IF(ISNUMBER(san!AO578), IF(san!AO578=-999,"NA",IF(san!AO578&gt;99, "&gt;99", IF(san!AO578&lt;1, "&lt;1", san!AO578))), "-")</f>
        <v>-</v>
      </c>
      <c r="AP580" s="39" t="str">
        <f>IF(ISNUMBER(san!AP578), IF(san!AP578=-999,"NA",IF(san!AP578&gt;99, "&gt;99", IF(san!AP578&lt;1, "&lt;1", san!AP578))), "-")</f>
        <v>-</v>
      </c>
      <c r="AQ580" s="29" t="str">
        <f>IF(ISNUMBER(san!AQ578), IF(san!AQ578=-999,"NA",san!AQ578), "-")</f>
        <v>-</v>
      </c>
      <c r="AR580" s="39" t="str">
        <f>IF(ISNUMBER(san!AR578), IF(san!AR578=-999,"NA",IF(san!AR578&gt;99, "&gt;99", IF(san!AR578&lt;1, "&lt;1", san!AR578))), "-")</f>
        <v>-</v>
      </c>
      <c r="AS580" s="39" t="str">
        <f>IF(ISNUMBER(san!AS578), IF(san!AS578=-999,"NA",IF(san!AS578&gt;99, "&gt;99", IF(san!AS578&lt;1, "&lt;1", san!AS578))), "-")</f>
        <v>-</v>
      </c>
      <c r="AT580" s="39" t="str">
        <f>IF(ISNUMBER(san!AT578), IF(san!AT578=-999,"NA",IF(san!AT578&gt;99, "&gt;99", IF(san!AT578&lt;1, "&lt;1", san!AT578))), "-")</f>
        <v>-</v>
      </c>
    </row>
    <row r="581" ht="15" hidden="true">
      <c r="A581" s="36" t="str">
        <f>IF(ISBLANK(san!A579), "", san!A579)</f>
        <v/>
      </c>
      <c r="B581" s="57" t="str">
        <f>IF(ISBLANK(san!B579), "", san!B579)</f>
        <v/>
      </c>
      <c r="C581" s="37" t="str">
        <f>IF(ISNUMBER(san!C579), san!C579, "-")</f>
        <v>-</v>
      </c>
      <c r="D581" s="39" t="str">
        <f>IF(ISNUMBER(san!D579), san!D579, "-")</f>
        <v>-</v>
      </c>
      <c r="E581" s="38" t="str">
        <f>IF(ISNUMBER(san!E579), IF(san!E579=-999,"NA",IF(san!E579&gt;99, "&gt;99", IF(san!E579&lt;1, "&lt;1", san!E579))), "-")</f>
        <v>-</v>
      </c>
      <c r="F581" s="39" t="str">
        <f>IF(ISNUMBER(san!F579), IF(san!F579=-999,"NA",IF(san!F579&gt;99, "&gt;99", IF(san!F579&lt;1, "&lt;1", san!F579))), "-")</f>
        <v>-</v>
      </c>
      <c r="G581" s="39" t="str">
        <f>IF(ISNUMBER(san!G579), IF(san!G579=-999,"NA",IF(san!G579&gt;99, "&gt;99", IF(san!G579&lt;1, "&lt;1", san!G579))), "-")</f>
        <v>-</v>
      </c>
      <c r="H581" s="40" t="str">
        <f>IF(ISNUMBER(san!H579), IF(san!H579=-999,"NA",IF(san!H579&gt;99, "&gt;99", IF(san!H579&lt;1, "&lt;1", san!H579))), "-")</f>
        <v>-</v>
      </c>
      <c r="I581" s="29" t="str">
        <f>IF(ISNUMBER(san!I579), IF(san!I579=-999,"NA",san!I579), "-")</f>
        <v>-</v>
      </c>
      <c r="J581" s="29" t="str">
        <f>IF(ISNUMBER(san!J579), IF(san!J579=-999,"NA",san!J579), "-")</f>
        <v>-</v>
      </c>
      <c r="K581" s="38" t="str">
        <f>IF(ISNUMBER(san!K579), IF(san!K579=-999,"NA",IF(san!K579&gt;99, "&gt;99", IF(san!K579&lt;1, "&lt;1", san!K579))), "-")</f>
        <v>-</v>
      </c>
      <c r="L581" s="39" t="str">
        <f>IF(ISNUMBER(san!L579), IF(san!L579=-999,"NA",IF(san!L579&gt;99, "&gt;99", IF(san!L579&lt;1, "&lt;1", san!L579))), "-")</f>
        <v>-</v>
      </c>
      <c r="M581" s="39" t="str">
        <f>IF(ISNUMBER(san!M579), IF(san!M579=-999,"NA",IF(san!M579&gt;99, "&gt;99", IF(san!M579&lt;1, "&lt;1", san!M579))), "-")</f>
        <v>-</v>
      </c>
      <c r="N581" s="40" t="str">
        <f>IF(ISNUMBER(san!N579), IF(san!N579=-999,"NA",IF(san!N579&gt;99, "&gt;99", IF(san!N579&lt;1, "&lt;1", san!N579))), "-")</f>
        <v>-</v>
      </c>
      <c r="O581" s="29" t="str">
        <f>IF(ISNUMBER(san!O579), IF(san!O579=-999,"NA",san!O579), "-")</f>
        <v>-</v>
      </c>
      <c r="P581" s="29" t="str">
        <f>IF(ISNUMBER(san!P579), IF(san!P579=-999,"NA",san!P579), "-")</f>
        <v>-</v>
      </c>
      <c r="Q581" s="38" t="str">
        <f>IF(ISNUMBER(san!Q579), IF(san!Q579=-999,"NA",IF(san!Q579&gt;99, "&gt;99", IF(san!Q579&lt;1, "&lt;1", san!Q579))), "-")</f>
        <v>-</v>
      </c>
      <c r="R581" s="39" t="str">
        <f>IF(ISNUMBER(san!R579), IF(san!R579=-999,"NA",IF(san!R579&gt;99, "&gt;99", IF(san!R579&lt;1, "&lt;1", san!R579))), "-")</f>
        <v>-</v>
      </c>
      <c r="S581" s="39" t="str">
        <f>IF(ISNUMBER(san!S579), IF(san!S579=-999,"NA",IF(san!S579&gt;99, "&gt;99", IF(san!S579&lt;1, "&lt;1", san!S579))), "-")</f>
        <v>-</v>
      </c>
      <c r="T581" s="40" t="str">
        <f>IF(ISNUMBER(san!T579), IF(san!T579=-999,"NA",IF(san!T579&gt;99, "&gt;99", IF(san!T579&lt;1, "&lt;1", san!T579))), "-")</f>
        <v>-</v>
      </c>
      <c r="U581" s="29" t="str">
        <f>IF(ISNUMBER(san!U579), IF(san!U579=-999,"NA",san!U579), "-")</f>
        <v>-</v>
      </c>
      <c r="V581" s="29" t="str">
        <f>IF(ISNUMBER(san!V579), IF(san!V579=-999,"NA",san!V579), "-")</f>
        <v>-</v>
      </c>
      <c r="W581" s="41" t="str">
        <f>IF(ISNUMBER(san!W579), IF(san!W579=-999,"NA",IF(san!W579&gt;99, "&gt;99", IF(san!W579&lt;1, "&lt;1", san!W579))), "-")</f>
        <v>-</v>
      </c>
      <c r="X581" s="39" t="str">
        <f>IF(ISNUMBER(san!X579), IF(san!X579=-999,"NA",IF(san!X579&gt;99, "&gt;99", IF(san!X579&lt;1, "&lt;1", san!X579))), "-")</f>
        <v>-</v>
      </c>
      <c r="Y581" s="39" t="str">
        <f>IF(ISNUMBER(san!Y579), IF(san!Y579=-999,"NA",IF(san!Y579&gt;99, "&gt;99", IF(san!Y579&lt;1, "&lt;1", san!Y579))), "-")</f>
        <v>-</v>
      </c>
      <c r="Z581" s="39" t="str">
        <f>IF(ISNUMBER(san!Z579), IF(san!Z579=-999,"NA",IF(san!Z579&gt;99, "&gt;99", IF(san!Z579&lt;1, "&lt;1", san!Z579))), "-")</f>
        <v>-</v>
      </c>
      <c r="AA581" s="29" t="str">
        <f>IF(ISNUMBER(san!AA579), IF(san!AA579=-999,"NA",san!AA579), "-")</f>
        <v>-</v>
      </c>
      <c r="AB581" s="39" t="str">
        <f>IF(ISNUMBER(san!AB579), IF(san!AB579=-999,"NA",IF(san!AB579&gt;99, "&gt;99", IF(san!AB579&lt;1, "&lt;1", san!AB579))), "-")</f>
        <v>-</v>
      </c>
      <c r="AC581" s="39" t="str">
        <f>IF(ISNUMBER(san!AC579), IF(san!AC579=-999,"NA",IF(san!AC579&gt;99, "&gt;99", IF(san!AC579&lt;1, "&lt;1", san!AC579))), "-")</f>
        <v>-</v>
      </c>
      <c r="AD581" s="39" t="str">
        <f>IF(ISNUMBER(san!AD579), IF(san!AD579=-999,"NA",IF(san!AD579&gt;99, "&gt;99", IF(san!AD579&lt;1, "&lt;1", san!AD579))), "-")</f>
        <v>-</v>
      </c>
      <c r="AE581" s="41" t="str">
        <f>IF(ISNUMBER(san!AE579), IF(san!AE579=-999,"NA",IF(san!AE579&gt;99, "&gt;99", IF(san!AE579&lt;1, "&lt;1", san!AE579))), "-")</f>
        <v>-</v>
      </c>
      <c r="AF581" s="39" t="str">
        <f>IF(ISNUMBER(san!AF579), IF(san!AF579=-999,"NA",IF(san!AF579&gt;99, "&gt;99", IF(san!AF579&lt;1, "&lt;1", san!AF579))), "-")</f>
        <v>-</v>
      </c>
      <c r="AG581" s="39" t="str">
        <f>IF(ISNUMBER(san!AG579), IF(san!AG579=-999,"NA",IF(san!AG579&gt;99, "&gt;99", IF(san!AG579&lt;1, "&lt;1", san!AG579))), "-")</f>
        <v>-</v>
      </c>
      <c r="AH581" s="39" t="str">
        <f>IF(ISNUMBER(san!AH579), IF(san!AH579=-999,"NA",IF(san!AH579&gt;99, "&gt;99", IF(san!AH579&lt;1, "&lt;1", san!AH579))), "-")</f>
        <v>-</v>
      </c>
      <c r="AI581" s="29" t="str">
        <f>IF(ISNUMBER(san!AI579), IF(san!AI579=-999,"NA",san!AI579), "-")</f>
        <v>-</v>
      </c>
      <c r="AJ581" s="39" t="str">
        <f>IF(ISNUMBER(san!AJ579), IF(san!AJ579=-999,"NA",IF(san!AJ579&gt;99, "&gt;99", IF(san!AJ579&lt;1, "&lt;1", san!AJ579))), "-")</f>
        <v>-</v>
      </c>
      <c r="AK581" s="39" t="str">
        <f>IF(ISNUMBER(san!AK579), IF(san!AK579=-999,"NA",IF(san!AK579&gt;99, "&gt;99", IF(san!AK579&lt;1, "&lt;1", san!AK579))), "-")</f>
        <v>-</v>
      </c>
      <c r="AL581" s="39" t="str">
        <f>IF(ISNUMBER(san!AL579), IF(san!AL579=-999,"NA",IF(san!AL579&gt;99, "&gt;99", IF(san!AL579&lt;1, "&lt;1", san!AL579))), "-")</f>
        <v>-</v>
      </c>
      <c r="AM581" s="41" t="str">
        <f>IF(ISNUMBER(san!AM579), IF(san!AM579=-999,"NA",IF(san!AM579&gt;99, "&gt;99", IF(san!AM579&lt;1, "&lt;1", san!AM579))), "-")</f>
        <v>-</v>
      </c>
      <c r="AN581" s="39" t="str">
        <f>IF(ISNUMBER(san!AN579), IF(san!AN579=-999,"NA",IF(san!AN579&gt;99, "&gt;99", IF(san!AN579&lt;1, "&lt;1", san!AN579))), "-")</f>
        <v>-</v>
      </c>
      <c r="AO581" s="39" t="str">
        <f>IF(ISNUMBER(san!AO579), IF(san!AO579=-999,"NA",IF(san!AO579&gt;99, "&gt;99", IF(san!AO579&lt;1, "&lt;1", san!AO579))), "-")</f>
        <v>-</v>
      </c>
      <c r="AP581" s="39" t="str">
        <f>IF(ISNUMBER(san!AP579), IF(san!AP579=-999,"NA",IF(san!AP579&gt;99, "&gt;99", IF(san!AP579&lt;1, "&lt;1", san!AP579))), "-")</f>
        <v>-</v>
      </c>
      <c r="AQ581" s="29" t="str">
        <f>IF(ISNUMBER(san!AQ579), IF(san!AQ579=-999,"NA",san!AQ579), "-")</f>
        <v>-</v>
      </c>
      <c r="AR581" s="39" t="str">
        <f>IF(ISNUMBER(san!AR579), IF(san!AR579=-999,"NA",IF(san!AR579&gt;99, "&gt;99", IF(san!AR579&lt;1, "&lt;1", san!AR579))), "-")</f>
        <v>-</v>
      </c>
      <c r="AS581" s="39" t="str">
        <f>IF(ISNUMBER(san!AS579), IF(san!AS579=-999,"NA",IF(san!AS579&gt;99, "&gt;99", IF(san!AS579&lt;1, "&lt;1", san!AS579))), "-")</f>
        <v>-</v>
      </c>
      <c r="AT581" s="39" t="str">
        <f>IF(ISNUMBER(san!AT579), IF(san!AT579=-999,"NA",IF(san!AT579&gt;99, "&gt;99", IF(san!AT579&lt;1, "&lt;1", san!AT579))), "-")</f>
        <v>-</v>
      </c>
    </row>
    <row r="582" ht="15" hidden="true">
      <c r="A582" s="36" t="str">
        <f>IF(ISBLANK(san!A580), "", san!A580)</f>
        <v/>
      </c>
      <c r="B582" s="57" t="str">
        <f>IF(ISBLANK(san!B580), "", san!B580)</f>
        <v/>
      </c>
      <c r="C582" s="37" t="str">
        <f>IF(ISNUMBER(san!C580), san!C580, "-")</f>
        <v>-</v>
      </c>
      <c r="D582" s="39" t="str">
        <f>IF(ISNUMBER(san!D580), san!D580, "-")</f>
        <v>-</v>
      </c>
      <c r="E582" s="38" t="str">
        <f>IF(ISNUMBER(san!E580), IF(san!E580=-999,"NA",IF(san!E580&gt;99, "&gt;99", IF(san!E580&lt;1, "&lt;1", san!E580))), "-")</f>
        <v>-</v>
      </c>
      <c r="F582" s="39" t="str">
        <f>IF(ISNUMBER(san!F580), IF(san!F580=-999,"NA",IF(san!F580&gt;99, "&gt;99", IF(san!F580&lt;1, "&lt;1", san!F580))), "-")</f>
        <v>-</v>
      </c>
      <c r="G582" s="39" t="str">
        <f>IF(ISNUMBER(san!G580), IF(san!G580=-999,"NA",IF(san!G580&gt;99, "&gt;99", IF(san!G580&lt;1, "&lt;1", san!G580))), "-")</f>
        <v>-</v>
      </c>
      <c r="H582" s="40" t="str">
        <f>IF(ISNUMBER(san!H580), IF(san!H580=-999,"NA",IF(san!H580&gt;99, "&gt;99", IF(san!H580&lt;1, "&lt;1", san!H580))), "-")</f>
        <v>-</v>
      </c>
      <c r="I582" s="29" t="str">
        <f>IF(ISNUMBER(san!I580), IF(san!I580=-999,"NA",san!I580), "-")</f>
        <v>-</v>
      </c>
      <c r="J582" s="29" t="str">
        <f>IF(ISNUMBER(san!J580), IF(san!J580=-999,"NA",san!J580), "-")</f>
        <v>-</v>
      </c>
      <c r="K582" s="38" t="str">
        <f>IF(ISNUMBER(san!K580), IF(san!K580=-999,"NA",IF(san!K580&gt;99, "&gt;99", IF(san!K580&lt;1, "&lt;1", san!K580))), "-")</f>
        <v>-</v>
      </c>
      <c r="L582" s="39" t="str">
        <f>IF(ISNUMBER(san!L580), IF(san!L580=-999,"NA",IF(san!L580&gt;99, "&gt;99", IF(san!L580&lt;1, "&lt;1", san!L580))), "-")</f>
        <v>-</v>
      </c>
      <c r="M582" s="39" t="str">
        <f>IF(ISNUMBER(san!M580), IF(san!M580=-999,"NA",IF(san!M580&gt;99, "&gt;99", IF(san!M580&lt;1, "&lt;1", san!M580))), "-")</f>
        <v>-</v>
      </c>
      <c r="N582" s="40" t="str">
        <f>IF(ISNUMBER(san!N580), IF(san!N580=-999,"NA",IF(san!N580&gt;99, "&gt;99", IF(san!N580&lt;1, "&lt;1", san!N580))), "-")</f>
        <v>-</v>
      </c>
      <c r="O582" s="29" t="str">
        <f>IF(ISNUMBER(san!O580), IF(san!O580=-999,"NA",san!O580), "-")</f>
        <v>-</v>
      </c>
      <c r="P582" s="29" t="str">
        <f>IF(ISNUMBER(san!P580), IF(san!P580=-999,"NA",san!P580), "-")</f>
        <v>-</v>
      </c>
      <c r="Q582" s="38" t="str">
        <f>IF(ISNUMBER(san!Q580), IF(san!Q580=-999,"NA",IF(san!Q580&gt;99, "&gt;99", IF(san!Q580&lt;1, "&lt;1", san!Q580))), "-")</f>
        <v>-</v>
      </c>
      <c r="R582" s="39" t="str">
        <f>IF(ISNUMBER(san!R580), IF(san!R580=-999,"NA",IF(san!R580&gt;99, "&gt;99", IF(san!R580&lt;1, "&lt;1", san!R580))), "-")</f>
        <v>-</v>
      </c>
      <c r="S582" s="39" t="str">
        <f>IF(ISNUMBER(san!S580), IF(san!S580=-999,"NA",IF(san!S580&gt;99, "&gt;99", IF(san!S580&lt;1, "&lt;1", san!S580))), "-")</f>
        <v>-</v>
      </c>
      <c r="T582" s="40" t="str">
        <f>IF(ISNUMBER(san!T580), IF(san!T580=-999,"NA",IF(san!T580&gt;99, "&gt;99", IF(san!T580&lt;1, "&lt;1", san!T580))), "-")</f>
        <v>-</v>
      </c>
      <c r="U582" s="29" t="str">
        <f>IF(ISNUMBER(san!U580), IF(san!U580=-999,"NA",san!U580), "-")</f>
        <v>-</v>
      </c>
      <c r="V582" s="29" t="str">
        <f>IF(ISNUMBER(san!V580), IF(san!V580=-999,"NA",san!V580), "-")</f>
        <v>-</v>
      </c>
      <c r="W582" s="41" t="str">
        <f>IF(ISNUMBER(san!W580), IF(san!W580=-999,"NA",IF(san!W580&gt;99, "&gt;99", IF(san!W580&lt;1, "&lt;1", san!W580))), "-")</f>
        <v>-</v>
      </c>
      <c r="X582" s="39" t="str">
        <f>IF(ISNUMBER(san!X580), IF(san!X580=-999,"NA",IF(san!X580&gt;99, "&gt;99", IF(san!X580&lt;1, "&lt;1", san!X580))), "-")</f>
        <v>-</v>
      </c>
      <c r="Y582" s="39" t="str">
        <f>IF(ISNUMBER(san!Y580), IF(san!Y580=-999,"NA",IF(san!Y580&gt;99, "&gt;99", IF(san!Y580&lt;1, "&lt;1", san!Y580))), "-")</f>
        <v>-</v>
      </c>
      <c r="Z582" s="39" t="str">
        <f>IF(ISNUMBER(san!Z580), IF(san!Z580=-999,"NA",IF(san!Z580&gt;99, "&gt;99", IF(san!Z580&lt;1, "&lt;1", san!Z580))), "-")</f>
        <v>-</v>
      </c>
      <c r="AA582" s="29" t="str">
        <f>IF(ISNUMBER(san!AA580), IF(san!AA580=-999,"NA",san!AA580), "-")</f>
        <v>-</v>
      </c>
      <c r="AB582" s="39" t="str">
        <f>IF(ISNUMBER(san!AB580), IF(san!AB580=-999,"NA",IF(san!AB580&gt;99, "&gt;99", IF(san!AB580&lt;1, "&lt;1", san!AB580))), "-")</f>
        <v>-</v>
      </c>
      <c r="AC582" s="39" t="str">
        <f>IF(ISNUMBER(san!AC580), IF(san!AC580=-999,"NA",IF(san!AC580&gt;99, "&gt;99", IF(san!AC580&lt;1, "&lt;1", san!AC580))), "-")</f>
        <v>-</v>
      </c>
      <c r="AD582" s="39" t="str">
        <f>IF(ISNUMBER(san!AD580), IF(san!AD580=-999,"NA",IF(san!AD580&gt;99, "&gt;99", IF(san!AD580&lt;1, "&lt;1", san!AD580))), "-")</f>
        <v>-</v>
      </c>
      <c r="AE582" s="41" t="str">
        <f>IF(ISNUMBER(san!AE580), IF(san!AE580=-999,"NA",IF(san!AE580&gt;99, "&gt;99", IF(san!AE580&lt;1, "&lt;1", san!AE580))), "-")</f>
        <v>-</v>
      </c>
      <c r="AF582" s="39" t="str">
        <f>IF(ISNUMBER(san!AF580), IF(san!AF580=-999,"NA",IF(san!AF580&gt;99, "&gt;99", IF(san!AF580&lt;1, "&lt;1", san!AF580))), "-")</f>
        <v>-</v>
      </c>
      <c r="AG582" s="39" t="str">
        <f>IF(ISNUMBER(san!AG580), IF(san!AG580=-999,"NA",IF(san!AG580&gt;99, "&gt;99", IF(san!AG580&lt;1, "&lt;1", san!AG580))), "-")</f>
        <v>-</v>
      </c>
      <c r="AH582" s="39" t="str">
        <f>IF(ISNUMBER(san!AH580), IF(san!AH580=-999,"NA",IF(san!AH580&gt;99, "&gt;99", IF(san!AH580&lt;1, "&lt;1", san!AH580))), "-")</f>
        <v>-</v>
      </c>
      <c r="AI582" s="29" t="str">
        <f>IF(ISNUMBER(san!AI580), IF(san!AI580=-999,"NA",san!AI580), "-")</f>
        <v>-</v>
      </c>
      <c r="AJ582" s="39" t="str">
        <f>IF(ISNUMBER(san!AJ580), IF(san!AJ580=-999,"NA",IF(san!AJ580&gt;99, "&gt;99", IF(san!AJ580&lt;1, "&lt;1", san!AJ580))), "-")</f>
        <v>-</v>
      </c>
      <c r="AK582" s="39" t="str">
        <f>IF(ISNUMBER(san!AK580), IF(san!AK580=-999,"NA",IF(san!AK580&gt;99, "&gt;99", IF(san!AK580&lt;1, "&lt;1", san!AK580))), "-")</f>
        <v>-</v>
      </c>
      <c r="AL582" s="39" t="str">
        <f>IF(ISNUMBER(san!AL580), IF(san!AL580=-999,"NA",IF(san!AL580&gt;99, "&gt;99", IF(san!AL580&lt;1, "&lt;1", san!AL580))), "-")</f>
        <v>-</v>
      </c>
      <c r="AM582" s="41" t="str">
        <f>IF(ISNUMBER(san!AM580), IF(san!AM580=-999,"NA",IF(san!AM580&gt;99, "&gt;99", IF(san!AM580&lt;1, "&lt;1", san!AM580))), "-")</f>
        <v>-</v>
      </c>
      <c r="AN582" s="39" t="str">
        <f>IF(ISNUMBER(san!AN580), IF(san!AN580=-999,"NA",IF(san!AN580&gt;99, "&gt;99", IF(san!AN580&lt;1, "&lt;1", san!AN580))), "-")</f>
        <v>-</v>
      </c>
      <c r="AO582" s="39" t="str">
        <f>IF(ISNUMBER(san!AO580), IF(san!AO580=-999,"NA",IF(san!AO580&gt;99, "&gt;99", IF(san!AO580&lt;1, "&lt;1", san!AO580))), "-")</f>
        <v>-</v>
      </c>
      <c r="AP582" s="39" t="str">
        <f>IF(ISNUMBER(san!AP580), IF(san!AP580=-999,"NA",IF(san!AP580&gt;99, "&gt;99", IF(san!AP580&lt;1, "&lt;1", san!AP580))), "-")</f>
        <v>-</v>
      </c>
      <c r="AQ582" s="29" t="str">
        <f>IF(ISNUMBER(san!AQ580), IF(san!AQ580=-999,"NA",san!AQ580), "-")</f>
        <v>-</v>
      </c>
      <c r="AR582" s="39" t="str">
        <f>IF(ISNUMBER(san!AR580), IF(san!AR580=-999,"NA",IF(san!AR580&gt;99, "&gt;99", IF(san!AR580&lt;1, "&lt;1", san!AR580))), "-")</f>
        <v>-</v>
      </c>
      <c r="AS582" s="39" t="str">
        <f>IF(ISNUMBER(san!AS580), IF(san!AS580=-999,"NA",IF(san!AS580&gt;99, "&gt;99", IF(san!AS580&lt;1, "&lt;1", san!AS580))), "-")</f>
        <v>-</v>
      </c>
      <c r="AT582" s="39" t="str">
        <f>IF(ISNUMBER(san!AT580), IF(san!AT580=-999,"NA",IF(san!AT580&gt;99, "&gt;99", IF(san!AT580&lt;1, "&lt;1", san!AT580))), "-")</f>
        <v>-</v>
      </c>
    </row>
    <row r="583" ht="15" hidden="true">
      <c r="A583" s="36" t="str">
        <f>IF(ISBLANK(san!A581), "", san!A581)</f>
        <v/>
      </c>
      <c r="B583" s="57" t="str">
        <f>IF(ISBLANK(san!B581), "", san!B581)</f>
        <v/>
      </c>
      <c r="C583" s="37" t="str">
        <f>IF(ISNUMBER(san!C581), san!C581, "-")</f>
        <v>-</v>
      </c>
      <c r="D583" s="39" t="str">
        <f>IF(ISNUMBER(san!D581), san!D581, "-")</f>
        <v>-</v>
      </c>
      <c r="E583" s="38" t="str">
        <f>IF(ISNUMBER(san!E581), IF(san!E581=-999,"NA",IF(san!E581&gt;99, "&gt;99", IF(san!E581&lt;1, "&lt;1", san!E581))), "-")</f>
        <v>-</v>
      </c>
      <c r="F583" s="39" t="str">
        <f>IF(ISNUMBER(san!F581), IF(san!F581=-999,"NA",IF(san!F581&gt;99, "&gt;99", IF(san!F581&lt;1, "&lt;1", san!F581))), "-")</f>
        <v>-</v>
      </c>
      <c r="G583" s="39" t="str">
        <f>IF(ISNUMBER(san!G581), IF(san!G581=-999,"NA",IF(san!G581&gt;99, "&gt;99", IF(san!G581&lt;1, "&lt;1", san!G581))), "-")</f>
        <v>-</v>
      </c>
      <c r="H583" s="40" t="str">
        <f>IF(ISNUMBER(san!H581), IF(san!H581=-999,"NA",IF(san!H581&gt;99, "&gt;99", IF(san!H581&lt;1, "&lt;1", san!H581))), "-")</f>
        <v>-</v>
      </c>
      <c r="I583" s="29" t="str">
        <f>IF(ISNUMBER(san!I581), IF(san!I581=-999,"NA",san!I581), "-")</f>
        <v>-</v>
      </c>
      <c r="J583" s="29" t="str">
        <f>IF(ISNUMBER(san!J581), IF(san!J581=-999,"NA",san!J581), "-")</f>
        <v>-</v>
      </c>
      <c r="K583" s="38" t="str">
        <f>IF(ISNUMBER(san!K581), IF(san!K581=-999,"NA",IF(san!K581&gt;99, "&gt;99", IF(san!K581&lt;1, "&lt;1", san!K581))), "-")</f>
        <v>-</v>
      </c>
      <c r="L583" s="39" t="str">
        <f>IF(ISNUMBER(san!L581), IF(san!L581=-999,"NA",IF(san!L581&gt;99, "&gt;99", IF(san!L581&lt;1, "&lt;1", san!L581))), "-")</f>
        <v>-</v>
      </c>
      <c r="M583" s="39" t="str">
        <f>IF(ISNUMBER(san!M581), IF(san!M581=-999,"NA",IF(san!M581&gt;99, "&gt;99", IF(san!M581&lt;1, "&lt;1", san!M581))), "-")</f>
        <v>-</v>
      </c>
      <c r="N583" s="40" t="str">
        <f>IF(ISNUMBER(san!N581), IF(san!N581=-999,"NA",IF(san!N581&gt;99, "&gt;99", IF(san!N581&lt;1, "&lt;1", san!N581))), "-")</f>
        <v>-</v>
      </c>
      <c r="O583" s="29" t="str">
        <f>IF(ISNUMBER(san!O581), IF(san!O581=-999,"NA",san!O581), "-")</f>
        <v>-</v>
      </c>
      <c r="P583" s="29" t="str">
        <f>IF(ISNUMBER(san!P581), IF(san!P581=-999,"NA",san!P581), "-")</f>
        <v>-</v>
      </c>
      <c r="Q583" s="38" t="str">
        <f>IF(ISNUMBER(san!Q581), IF(san!Q581=-999,"NA",IF(san!Q581&gt;99, "&gt;99", IF(san!Q581&lt;1, "&lt;1", san!Q581))), "-")</f>
        <v>-</v>
      </c>
      <c r="R583" s="39" t="str">
        <f>IF(ISNUMBER(san!R581), IF(san!R581=-999,"NA",IF(san!R581&gt;99, "&gt;99", IF(san!R581&lt;1, "&lt;1", san!R581))), "-")</f>
        <v>-</v>
      </c>
      <c r="S583" s="39" t="str">
        <f>IF(ISNUMBER(san!S581), IF(san!S581=-999,"NA",IF(san!S581&gt;99, "&gt;99", IF(san!S581&lt;1, "&lt;1", san!S581))), "-")</f>
        <v>-</v>
      </c>
      <c r="T583" s="40" t="str">
        <f>IF(ISNUMBER(san!T581), IF(san!T581=-999,"NA",IF(san!T581&gt;99, "&gt;99", IF(san!T581&lt;1, "&lt;1", san!T581))), "-")</f>
        <v>-</v>
      </c>
      <c r="U583" s="29" t="str">
        <f>IF(ISNUMBER(san!U581), IF(san!U581=-999,"NA",san!U581), "-")</f>
        <v>-</v>
      </c>
      <c r="V583" s="29" t="str">
        <f>IF(ISNUMBER(san!V581), IF(san!V581=-999,"NA",san!V581), "-")</f>
        <v>-</v>
      </c>
      <c r="W583" s="41" t="str">
        <f>IF(ISNUMBER(san!W581), IF(san!W581=-999,"NA",IF(san!W581&gt;99, "&gt;99", IF(san!W581&lt;1, "&lt;1", san!W581))), "-")</f>
        <v>-</v>
      </c>
      <c r="X583" s="39" t="str">
        <f>IF(ISNUMBER(san!X581), IF(san!X581=-999,"NA",IF(san!X581&gt;99, "&gt;99", IF(san!X581&lt;1, "&lt;1", san!X581))), "-")</f>
        <v>-</v>
      </c>
      <c r="Y583" s="39" t="str">
        <f>IF(ISNUMBER(san!Y581), IF(san!Y581=-999,"NA",IF(san!Y581&gt;99, "&gt;99", IF(san!Y581&lt;1, "&lt;1", san!Y581))), "-")</f>
        <v>-</v>
      </c>
      <c r="Z583" s="39" t="str">
        <f>IF(ISNUMBER(san!Z581), IF(san!Z581=-999,"NA",IF(san!Z581&gt;99, "&gt;99", IF(san!Z581&lt;1, "&lt;1", san!Z581))), "-")</f>
        <v>-</v>
      </c>
      <c r="AA583" s="29" t="str">
        <f>IF(ISNUMBER(san!AA581), IF(san!AA581=-999,"NA",san!AA581), "-")</f>
        <v>-</v>
      </c>
      <c r="AB583" s="39" t="str">
        <f>IF(ISNUMBER(san!AB581), IF(san!AB581=-999,"NA",IF(san!AB581&gt;99, "&gt;99", IF(san!AB581&lt;1, "&lt;1", san!AB581))), "-")</f>
        <v>-</v>
      </c>
      <c r="AC583" s="39" t="str">
        <f>IF(ISNUMBER(san!AC581), IF(san!AC581=-999,"NA",IF(san!AC581&gt;99, "&gt;99", IF(san!AC581&lt;1, "&lt;1", san!AC581))), "-")</f>
        <v>-</v>
      </c>
      <c r="AD583" s="39" t="str">
        <f>IF(ISNUMBER(san!AD581), IF(san!AD581=-999,"NA",IF(san!AD581&gt;99, "&gt;99", IF(san!AD581&lt;1, "&lt;1", san!AD581))), "-")</f>
        <v>-</v>
      </c>
      <c r="AE583" s="41" t="str">
        <f>IF(ISNUMBER(san!AE581), IF(san!AE581=-999,"NA",IF(san!AE581&gt;99, "&gt;99", IF(san!AE581&lt;1, "&lt;1", san!AE581))), "-")</f>
        <v>-</v>
      </c>
      <c r="AF583" s="39" t="str">
        <f>IF(ISNUMBER(san!AF581), IF(san!AF581=-999,"NA",IF(san!AF581&gt;99, "&gt;99", IF(san!AF581&lt;1, "&lt;1", san!AF581))), "-")</f>
        <v>-</v>
      </c>
      <c r="AG583" s="39" t="str">
        <f>IF(ISNUMBER(san!AG581), IF(san!AG581=-999,"NA",IF(san!AG581&gt;99, "&gt;99", IF(san!AG581&lt;1, "&lt;1", san!AG581))), "-")</f>
        <v>-</v>
      </c>
      <c r="AH583" s="39" t="str">
        <f>IF(ISNUMBER(san!AH581), IF(san!AH581=-999,"NA",IF(san!AH581&gt;99, "&gt;99", IF(san!AH581&lt;1, "&lt;1", san!AH581))), "-")</f>
        <v>-</v>
      </c>
      <c r="AI583" s="29" t="str">
        <f>IF(ISNUMBER(san!AI581), IF(san!AI581=-999,"NA",san!AI581), "-")</f>
        <v>-</v>
      </c>
      <c r="AJ583" s="39" t="str">
        <f>IF(ISNUMBER(san!AJ581), IF(san!AJ581=-999,"NA",IF(san!AJ581&gt;99, "&gt;99", IF(san!AJ581&lt;1, "&lt;1", san!AJ581))), "-")</f>
        <v>-</v>
      </c>
      <c r="AK583" s="39" t="str">
        <f>IF(ISNUMBER(san!AK581), IF(san!AK581=-999,"NA",IF(san!AK581&gt;99, "&gt;99", IF(san!AK581&lt;1, "&lt;1", san!AK581))), "-")</f>
        <v>-</v>
      </c>
      <c r="AL583" s="39" t="str">
        <f>IF(ISNUMBER(san!AL581), IF(san!AL581=-999,"NA",IF(san!AL581&gt;99, "&gt;99", IF(san!AL581&lt;1, "&lt;1", san!AL581))), "-")</f>
        <v>-</v>
      </c>
      <c r="AM583" s="41" t="str">
        <f>IF(ISNUMBER(san!AM581), IF(san!AM581=-999,"NA",IF(san!AM581&gt;99, "&gt;99", IF(san!AM581&lt;1, "&lt;1", san!AM581))), "-")</f>
        <v>-</v>
      </c>
      <c r="AN583" s="39" t="str">
        <f>IF(ISNUMBER(san!AN581), IF(san!AN581=-999,"NA",IF(san!AN581&gt;99, "&gt;99", IF(san!AN581&lt;1, "&lt;1", san!AN581))), "-")</f>
        <v>-</v>
      </c>
      <c r="AO583" s="39" t="str">
        <f>IF(ISNUMBER(san!AO581), IF(san!AO581=-999,"NA",IF(san!AO581&gt;99, "&gt;99", IF(san!AO581&lt;1, "&lt;1", san!AO581))), "-")</f>
        <v>-</v>
      </c>
      <c r="AP583" s="39" t="str">
        <f>IF(ISNUMBER(san!AP581), IF(san!AP581=-999,"NA",IF(san!AP581&gt;99, "&gt;99", IF(san!AP581&lt;1, "&lt;1", san!AP581))), "-")</f>
        <v>-</v>
      </c>
      <c r="AQ583" s="29" t="str">
        <f>IF(ISNUMBER(san!AQ581), IF(san!AQ581=-999,"NA",san!AQ581), "-")</f>
        <v>-</v>
      </c>
      <c r="AR583" s="39" t="str">
        <f>IF(ISNUMBER(san!AR581), IF(san!AR581=-999,"NA",IF(san!AR581&gt;99, "&gt;99", IF(san!AR581&lt;1, "&lt;1", san!AR581))), "-")</f>
        <v>-</v>
      </c>
      <c r="AS583" s="39" t="str">
        <f>IF(ISNUMBER(san!AS581), IF(san!AS581=-999,"NA",IF(san!AS581&gt;99, "&gt;99", IF(san!AS581&lt;1, "&lt;1", san!AS581))), "-")</f>
        <v>-</v>
      </c>
      <c r="AT583" s="39" t="str">
        <f>IF(ISNUMBER(san!AT581), IF(san!AT581=-999,"NA",IF(san!AT581&gt;99, "&gt;99", IF(san!AT581&lt;1, "&lt;1", san!AT581))), "-")</f>
        <v>-</v>
      </c>
    </row>
    <row r="584" ht="15" hidden="true">
      <c r="A584" s="36" t="str">
        <f>IF(ISBLANK(san!A582), "", san!A582)</f>
        <v/>
      </c>
      <c r="B584" s="57" t="str">
        <f>IF(ISBLANK(san!B582), "", san!B582)</f>
        <v/>
      </c>
      <c r="C584" s="37" t="str">
        <f>IF(ISNUMBER(san!C582), san!C582, "-")</f>
        <v>-</v>
      </c>
      <c r="D584" s="39" t="str">
        <f>IF(ISNUMBER(san!D582), san!D582, "-")</f>
        <v>-</v>
      </c>
      <c r="E584" s="38" t="str">
        <f>IF(ISNUMBER(san!E582), IF(san!E582=-999,"NA",IF(san!E582&gt;99, "&gt;99", IF(san!E582&lt;1, "&lt;1", san!E582))), "-")</f>
        <v>-</v>
      </c>
      <c r="F584" s="39" t="str">
        <f>IF(ISNUMBER(san!F582), IF(san!F582=-999,"NA",IF(san!F582&gt;99, "&gt;99", IF(san!F582&lt;1, "&lt;1", san!F582))), "-")</f>
        <v>-</v>
      </c>
      <c r="G584" s="39" t="str">
        <f>IF(ISNUMBER(san!G582), IF(san!G582=-999,"NA",IF(san!G582&gt;99, "&gt;99", IF(san!G582&lt;1, "&lt;1", san!G582))), "-")</f>
        <v>-</v>
      </c>
      <c r="H584" s="40" t="str">
        <f>IF(ISNUMBER(san!H582), IF(san!H582=-999,"NA",IF(san!H582&gt;99, "&gt;99", IF(san!H582&lt;1, "&lt;1", san!H582))), "-")</f>
        <v>-</v>
      </c>
      <c r="I584" s="29" t="str">
        <f>IF(ISNUMBER(san!I582), IF(san!I582=-999,"NA",san!I582), "-")</f>
        <v>-</v>
      </c>
      <c r="J584" s="29" t="str">
        <f>IF(ISNUMBER(san!J582), IF(san!J582=-999,"NA",san!J582), "-")</f>
        <v>-</v>
      </c>
      <c r="K584" s="38" t="str">
        <f>IF(ISNUMBER(san!K582), IF(san!K582=-999,"NA",IF(san!K582&gt;99, "&gt;99", IF(san!K582&lt;1, "&lt;1", san!K582))), "-")</f>
        <v>-</v>
      </c>
      <c r="L584" s="39" t="str">
        <f>IF(ISNUMBER(san!L582), IF(san!L582=-999,"NA",IF(san!L582&gt;99, "&gt;99", IF(san!L582&lt;1, "&lt;1", san!L582))), "-")</f>
        <v>-</v>
      </c>
      <c r="M584" s="39" t="str">
        <f>IF(ISNUMBER(san!M582), IF(san!M582=-999,"NA",IF(san!M582&gt;99, "&gt;99", IF(san!M582&lt;1, "&lt;1", san!M582))), "-")</f>
        <v>-</v>
      </c>
      <c r="N584" s="40" t="str">
        <f>IF(ISNUMBER(san!N582), IF(san!N582=-999,"NA",IF(san!N582&gt;99, "&gt;99", IF(san!N582&lt;1, "&lt;1", san!N582))), "-")</f>
        <v>-</v>
      </c>
      <c r="O584" s="29" t="str">
        <f>IF(ISNUMBER(san!O582), IF(san!O582=-999,"NA",san!O582), "-")</f>
        <v>-</v>
      </c>
      <c r="P584" s="29" t="str">
        <f>IF(ISNUMBER(san!P582), IF(san!P582=-999,"NA",san!P582), "-")</f>
        <v>-</v>
      </c>
      <c r="Q584" s="38" t="str">
        <f>IF(ISNUMBER(san!Q582), IF(san!Q582=-999,"NA",IF(san!Q582&gt;99, "&gt;99", IF(san!Q582&lt;1, "&lt;1", san!Q582))), "-")</f>
        <v>-</v>
      </c>
      <c r="R584" s="39" t="str">
        <f>IF(ISNUMBER(san!R582), IF(san!R582=-999,"NA",IF(san!R582&gt;99, "&gt;99", IF(san!R582&lt;1, "&lt;1", san!R582))), "-")</f>
        <v>-</v>
      </c>
      <c r="S584" s="39" t="str">
        <f>IF(ISNUMBER(san!S582), IF(san!S582=-999,"NA",IF(san!S582&gt;99, "&gt;99", IF(san!S582&lt;1, "&lt;1", san!S582))), "-")</f>
        <v>-</v>
      </c>
      <c r="T584" s="40" t="str">
        <f>IF(ISNUMBER(san!T582), IF(san!T582=-999,"NA",IF(san!T582&gt;99, "&gt;99", IF(san!T582&lt;1, "&lt;1", san!T582))), "-")</f>
        <v>-</v>
      </c>
      <c r="U584" s="29" t="str">
        <f>IF(ISNUMBER(san!U582), IF(san!U582=-999,"NA",san!U582), "-")</f>
        <v>-</v>
      </c>
      <c r="V584" s="29" t="str">
        <f>IF(ISNUMBER(san!V582), IF(san!V582=-999,"NA",san!V582), "-")</f>
        <v>-</v>
      </c>
      <c r="W584" s="41" t="str">
        <f>IF(ISNUMBER(san!W582), IF(san!W582=-999,"NA",IF(san!W582&gt;99, "&gt;99", IF(san!W582&lt;1, "&lt;1", san!W582))), "-")</f>
        <v>-</v>
      </c>
      <c r="X584" s="39" t="str">
        <f>IF(ISNUMBER(san!X582), IF(san!X582=-999,"NA",IF(san!X582&gt;99, "&gt;99", IF(san!X582&lt;1, "&lt;1", san!X582))), "-")</f>
        <v>-</v>
      </c>
      <c r="Y584" s="39" t="str">
        <f>IF(ISNUMBER(san!Y582), IF(san!Y582=-999,"NA",IF(san!Y582&gt;99, "&gt;99", IF(san!Y582&lt;1, "&lt;1", san!Y582))), "-")</f>
        <v>-</v>
      </c>
      <c r="Z584" s="39" t="str">
        <f>IF(ISNUMBER(san!Z582), IF(san!Z582=-999,"NA",IF(san!Z582&gt;99, "&gt;99", IF(san!Z582&lt;1, "&lt;1", san!Z582))), "-")</f>
        <v>-</v>
      </c>
      <c r="AA584" s="29" t="str">
        <f>IF(ISNUMBER(san!AA582), IF(san!AA582=-999,"NA",san!AA582), "-")</f>
        <v>-</v>
      </c>
      <c r="AB584" s="39" t="str">
        <f>IF(ISNUMBER(san!AB582), IF(san!AB582=-999,"NA",IF(san!AB582&gt;99, "&gt;99", IF(san!AB582&lt;1, "&lt;1", san!AB582))), "-")</f>
        <v>-</v>
      </c>
      <c r="AC584" s="39" t="str">
        <f>IF(ISNUMBER(san!AC582), IF(san!AC582=-999,"NA",IF(san!AC582&gt;99, "&gt;99", IF(san!AC582&lt;1, "&lt;1", san!AC582))), "-")</f>
        <v>-</v>
      </c>
      <c r="AD584" s="39" t="str">
        <f>IF(ISNUMBER(san!AD582), IF(san!AD582=-999,"NA",IF(san!AD582&gt;99, "&gt;99", IF(san!AD582&lt;1, "&lt;1", san!AD582))), "-")</f>
        <v>-</v>
      </c>
      <c r="AE584" s="41" t="str">
        <f>IF(ISNUMBER(san!AE582), IF(san!AE582=-999,"NA",IF(san!AE582&gt;99, "&gt;99", IF(san!AE582&lt;1, "&lt;1", san!AE582))), "-")</f>
        <v>-</v>
      </c>
      <c r="AF584" s="39" t="str">
        <f>IF(ISNUMBER(san!AF582), IF(san!AF582=-999,"NA",IF(san!AF582&gt;99, "&gt;99", IF(san!AF582&lt;1, "&lt;1", san!AF582))), "-")</f>
        <v>-</v>
      </c>
      <c r="AG584" s="39" t="str">
        <f>IF(ISNUMBER(san!AG582), IF(san!AG582=-999,"NA",IF(san!AG582&gt;99, "&gt;99", IF(san!AG582&lt;1, "&lt;1", san!AG582))), "-")</f>
        <v>-</v>
      </c>
      <c r="AH584" s="39" t="str">
        <f>IF(ISNUMBER(san!AH582), IF(san!AH582=-999,"NA",IF(san!AH582&gt;99, "&gt;99", IF(san!AH582&lt;1, "&lt;1", san!AH582))), "-")</f>
        <v>-</v>
      </c>
      <c r="AI584" s="29" t="str">
        <f>IF(ISNUMBER(san!AI582), IF(san!AI582=-999,"NA",san!AI582), "-")</f>
        <v>-</v>
      </c>
      <c r="AJ584" s="39" t="str">
        <f>IF(ISNUMBER(san!AJ582), IF(san!AJ582=-999,"NA",IF(san!AJ582&gt;99, "&gt;99", IF(san!AJ582&lt;1, "&lt;1", san!AJ582))), "-")</f>
        <v>-</v>
      </c>
      <c r="AK584" s="39" t="str">
        <f>IF(ISNUMBER(san!AK582), IF(san!AK582=-999,"NA",IF(san!AK582&gt;99, "&gt;99", IF(san!AK582&lt;1, "&lt;1", san!AK582))), "-")</f>
        <v>-</v>
      </c>
      <c r="AL584" s="39" t="str">
        <f>IF(ISNUMBER(san!AL582), IF(san!AL582=-999,"NA",IF(san!AL582&gt;99, "&gt;99", IF(san!AL582&lt;1, "&lt;1", san!AL582))), "-")</f>
        <v>-</v>
      </c>
      <c r="AM584" s="41" t="str">
        <f>IF(ISNUMBER(san!AM582), IF(san!AM582=-999,"NA",IF(san!AM582&gt;99, "&gt;99", IF(san!AM582&lt;1, "&lt;1", san!AM582))), "-")</f>
        <v>-</v>
      </c>
      <c r="AN584" s="39" t="str">
        <f>IF(ISNUMBER(san!AN582), IF(san!AN582=-999,"NA",IF(san!AN582&gt;99, "&gt;99", IF(san!AN582&lt;1, "&lt;1", san!AN582))), "-")</f>
        <v>-</v>
      </c>
      <c r="AO584" s="39" t="str">
        <f>IF(ISNUMBER(san!AO582), IF(san!AO582=-999,"NA",IF(san!AO582&gt;99, "&gt;99", IF(san!AO582&lt;1, "&lt;1", san!AO582))), "-")</f>
        <v>-</v>
      </c>
      <c r="AP584" s="39" t="str">
        <f>IF(ISNUMBER(san!AP582), IF(san!AP582=-999,"NA",IF(san!AP582&gt;99, "&gt;99", IF(san!AP582&lt;1, "&lt;1", san!AP582))), "-")</f>
        <v>-</v>
      </c>
      <c r="AQ584" s="29" t="str">
        <f>IF(ISNUMBER(san!AQ582), IF(san!AQ582=-999,"NA",san!AQ582), "-")</f>
        <v>-</v>
      </c>
      <c r="AR584" s="39" t="str">
        <f>IF(ISNUMBER(san!AR582), IF(san!AR582=-999,"NA",IF(san!AR582&gt;99, "&gt;99", IF(san!AR582&lt;1, "&lt;1", san!AR582))), "-")</f>
        <v>-</v>
      </c>
      <c r="AS584" s="39" t="str">
        <f>IF(ISNUMBER(san!AS582), IF(san!AS582=-999,"NA",IF(san!AS582&gt;99, "&gt;99", IF(san!AS582&lt;1, "&lt;1", san!AS582))), "-")</f>
        <v>-</v>
      </c>
      <c r="AT584" s="39" t="str">
        <f>IF(ISNUMBER(san!AT582), IF(san!AT582=-999,"NA",IF(san!AT582&gt;99, "&gt;99", IF(san!AT582&lt;1, "&lt;1", san!AT582))), "-")</f>
        <v>-</v>
      </c>
    </row>
    <row r="585" ht="15" hidden="true">
      <c r="A585" s="36" t="str">
        <f>IF(ISBLANK(san!A583), "", san!A583)</f>
        <v/>
      </c>
      <c r="B585" s="57" t="str">
        <f>IF(ISBLANK(san!B583), "", san!B583)</f>
        <v/>
      </c>
      <c r="C585" s="37" t="str">
        <f>IF(ISNUMBER(san!C583), san!C583, "-")</f>
        <v>-</v>
      </c>
      <c r="D585" s="39" t="str">
        <f>IF(ISNUMBER(san!D583), san!D583, "-")</f>
        <v>-</v>
      </c>
      <c r="E585" s="38" t="str">
        <f>IF(ISNUMBER(san!E583), IF(san!E583=-999,"NA",IF(san!E583&gt;99, "&gt;99", IF(san!E583&lt;1, "&lt;1", san!E583))), "-")</f>
        <v>-</v>
      </c>
      <c r="F585" s="39" t="str">
        <f>IF(ISNUMBER(san!F583), IF(san!F583=-999,"NA",IF(san!F583&gt;99, "&gt;99", IF(san!F583&lt;1, "&lt;1", san!F583))), "-")</f>
        <v>-</v>
      </c>
      <c r="G585" s="39" t="str">
        <f>IF(ISNUMBER(san!G583), IF(san!G583=-999,"NA",IF(san!G583&gt;99, "&gt;99", IF(san!G583&lt;1, "&lt;1", san!G583))), "-")</f>
        <v>-</v>
      </c>
      <c r="H585" s="40" t="str">
        <f>IF(ISNUMBER(san!H583), IF(san!H583=-999,"NA",IF(san!H583&gt;99, "&gt;99", IF(san!H583&lt;1, "&lt;1", san!H583))), "-")</f>
        <v>-</v>
      </c>
      <c r="I585" s="29" t="str">
        <f>IF(ISNUMBER(san!I583), IF(san!I583=-999,"NA",san!I583), "-")</f>
        <v>-</v>
      </c>
      <c r="J585" s="29" t="str">
        <f>IF(ISNUMBER(san!J583), IF(san!J583=-999,"NA",san!J583), "-")</f>
        <v>-</v>
      </c>
      <c r="K585" s="38" t="str">
        <f>IF(ISNUMBER(san!K583), IF(san!K583=-999,"NA",IF(san!K583&gt;99, "&gt;99", IF(san!K583&lt;1, "&lt;1", san!K583))), "-")</f>
        <v>-</v>
      </c>
      <c r="L585" s="39" t="str">
        <f>IF(ISNUMBER(san!L583), IF(san!L583=-999,"NA",IF(san!L583&gt;99, "&gt;99", IF(san!L583&lt;1, "&lt;1", san!L583))), "-")</f>
        <v>-</v>
      </c>
      <c r="M585" s="39" t="str">
        <f>IF(ISNUMBER(san!M583), IF(san!M583=-999,"NA",IF(san!M583&gt;99, "&gt;99", IF(san!M583&lt;1, "&lt;1", san!M583))), "-")</f>
        <v>-</v>
      </c>
      <c r="N585" s="40" t="str">
        <f>IF(ISNUMBER(san!N583), IF(san!N583=-999,"NA",IF(san!N583&gt;99, "&gt;99", IF(san!N583&lt;1, "&lt;1", san!N583))), "-")</f>
        <v>-</v>
      </c>
      <c r="O585" s="29" t="str">
        <f>IF(ISNUMBER(san!O583), IF(san!O583=-999,"NA",san!O583), "-")</f>
        <v>-</v>
      </c>
      <c r="P585" s="29" t="str">
        <f>IF(ISNUMBER(san!P583), IF(san!P583=-999,"NA",san!P583), "-")</f>
        <v>-</v>
      </c>
      <c r="Q585" s="38" t="str">
        <f>IF(ISNUMBER(san!Q583), IF(san!Q583=-999,"NA",IF(san!Q583&gt;99, "&gt;99", IF(san!Q583&lt;1, "&lt;1", san!Q583))), "-")</f>
        <v>-</v>
      </c>
      <c r="R585" s="39" t="str">
        <f>IF(ISNUMBER(san!R583), IF(san!R583=-999,"NA",IF(san!R583&gt;99, "&gt;99", IF(san!R583&lt;1, "&lt;1", san!R583))), "-")</f>
        <v>-</v>
      </c>
      <c r="S585" s="39" t="str">
        <f>IF(ISNUMBER(san!S583), IF(san!S583=-999,"NA",IF(san!S583&gt;99, "&gt;99", IF(san!S583&lt;1, "&lt;1", san!S583))), "-")</f>
        <v>-</v>
      </c>
      <c r="T585" s="40" t="str">
        <f>IF(ISNUMBER(san!T583), IF(san!T583=-999,"NA",IF(san!T583&gt;99, "&gt;99", IF(san!T583&lt;1, "&lt;1", san!T583))), "-")</f>
        <v>-</v>
      </c>
      <c r="U585" s="29" t="str">
        <f>IF(ISNUMBER(san!U583), IF(san!U583=-999,"NA",san!U583), "-")</f>
        <v>-</v>
      </c>
      <c r="V585" s="29" t="str">
        <f>IF(ISNUMBER(san!V583), IF(san!V583=-999,"NA",san!V583), "-")</f>
        <v>-</v>
      </c>
      <c r="W585" s="41" t="str">
        <f>IF(ISNUMBER(san!W583), IF(san!W583=-999,"NA",IF(san!W583&gt;99, "&gt;99", IF(san!W583&lt;1, "&lt;1", san!W583))), "-")</f>
        <v>-</v>
      </c>
      <c r="X585" s="39" t="str">
        <f>IF(ISNUMBER(san!X583), IF(san!X583=-999,"NA",IF(san!X583&gt;99, "&gt;99", IF(san!X583&lt;1, "&lt;1", san!X583))), "-")</f>
        <v>-</v>
      </c>
      <c r="Y585" s="39" t="str">
        <f>IF(ISNUMBER(san!Y583), IF(san!Y583=-999,"NA",IF(san!Y583&gt;99, "&gt;99", IF(san!Y583&lt;1, "&lt;1", san!Y583))), "-")</f>
        <v>-</v>
      </c>
      <c r="Z585" s="39" t="str">
        <f>IF(ISNUMBER(san!Z583), IF(san!Z583=-999,"NA",IF(san!Z583&gt;99, "&gt;99", IF(san!Z583&lt;1, "&lt;1", san!Z583))), "-")</f>
        <v>-</v>
      </c>
      <c r="AA585" s="29" t="str">
        <f>IF(ISNUMBER(san!AA583), IF(san!AA583=-999,"NA",san!AA583), "-")</f>
        <v>-</v>
      </c>
      <c r="AB585" s="39" t="str">
        <f>IF(ISNUMBER(san!AB583), IF(san!AB583=-999,"NA",IF(san!AB583&gt;99, "&gt;99", IF(san!AB583&lt;1, "&lt;1", san!AB583))), "-")</f>
        <v>-</v>
      </c>
      <c r="AC585" s="39" t="str">
        <f>IF(ISNUMBER(san!AC583), IF(san!AC583=-999,"NA",IF(san!AC583&gt;99, "&gt;99", IF(san!AC583&lt;1, "&lt;1", san!AC583))), "-")</f>
        <v>-</v>
      </c>
      <c r="AD585" s="39" t="str">
        <f>IF(ISNUMBER(san!AD583), IF(san!AD583=-999,"NA",IF(san!AD583&gt;99, "&gt;99", IF(san!AD583&lt;1, "&lt;1", san!AD583))), "-")</f>
        <v>-</v>
      </c>
      <c r="AE585" s="41" t="str">
        <f>IF(ISNUMBER(san!AE583), IF(san!AE583=-999,"NA",IF(san!AE583&gt;99, "&gt;99", IF(san!AE583&lt;1, "&lt;1", san!AE583))), "-")</f>
        <v>-</v>
      </c>
      <c r="AF585" s="39" t="str">
        <f>IF(ISNUMBER(san!AF583), IF(san!AF583=-999,"NA",IF(san!AF583&gt;99, "&gt;99", IF(san!AF583&lt;1, "&lt;1", san!AF583))), "-")</f>
        <v>-</v>
      </c>
      <c r="AG585" s="39" t="str">
        <f>IF(ISNUMBER(san!AG583), IF(san!AG583=-999,"NA",IF(san!AG583&gt;99, "&gt;99", IF(san!AG583&lt;1, "&lt;1", san!AG583))), "-")</f>
        <v>-</v>
      </c>
      <c r="AH585" s="39" t="str">
        <f>IF(ISNUMBER(san!AH583), IF(san!AH583=-999,"NA",IF(san!AH583&gt;99, "&gt;99", IF(san!AH583&lt;1, "&lt;1", san!AH583))), "-")</f>
        <v>-</v>
      </c>
      <c r="AI585" s="29" t="str">
        <f>IF(ISNUMBER(san!AI583), IF(san!AI583=-999,"NA",san!AI583), "-")</f>
        <v>-</v>
      </c>
      <c r="AJ585" s="39" t="str">
        <f>IF(ISNUMBER(san!AJ583), IF(san!AJ583=-999,"NA",IF(san!AJ583&gt;99, "&gt;99", IF(san!AJ583&lt;1, "&lt;1", san!AJ583))), "-")</f>
        <v>-</v>
      </c>
      <c r="AK585" s="39" t="str">
        <f>IF(ISNUMBER(san!AK583), IF(san!AK583=-999,"NA",IF(san!AK583&gt;99, "&gt;99", IF(san!AK583&lt;1, "&lt;1", san!AK583))), "-")</f>
        <v>-</v>
      </c>
      <c r="AL585" s="39" t="str">
        <f>IF(ISNUMBER(san!AL583), IF(san!AL583=-999,"NA",IF(san!AL583&gt;99, "&gt;99", IF(san!AL583&lt;1, "&lt;1", san!AL583))), "-")</f>
        <v>-</v>
      </c>
      <c r="AM585" s="41" t="str">
        <f>IF(ISNUMBER(san!AM583), IF(san!AM583=-999,"NA",IF(san!AM583&gt;99, "&gt;99", IF(san!AM583&lt;1, "&lt;1", san!AM583))), "-")</f>
        <v>-</v>
      </c>
      <c r="AN585" s="39" t="str">
        <f>IF(ISNUMBER(san!AN583), IF(san!AN583=-999,"NA",IF(san!AN583&gt;99, "&gt;99", IF(san!AN583&lt;1, "&lt;1", san!AN583))), "-")</f>
        <v>-</v>
      </c>
      <c r="AO585" s="39" t="str">
        <f>IF(ISNUMBER(san!AO583), IF(san!AO583=-999,"NA",IF(san!AO583&gt;99, "&gt;99", IF(san!AO583&lt;1, "&lt;1", san!AO583))), "-")</f>
        <v>-</v>
      </c>
      <c r="AP585" s="39" t="str">
        <f>IF(ISNUMBER(san!AP583), IF(san!AP583=-999,"NA",IF(san!AP583&gt;99, "&gt;99", IF(san!AP583&lt;1, "&lt;1", san!AP583))), "-")</f>
        <v>-</v>
      </c>
      <c r="AQ585" s="29" t="str">
        <f>IF(ISNUMBER(san!AQ583), IF(san!AQ583=-999,"NA",san!AQ583), "-")</f>
        <v>-</v>
      </c>
      <c r="AR585" s="39" t="str">
        <f>IF(ISNUMBER(san!AR583), IF(san!AR583=-999,"NA",IF(san!AR583&gt;99, "&gt;99", IF(san!AR583&lt;1, "&lt;1", san!AR583))), "-")</f>
        <v>-</v>
      </c>
      <c r="AS585" s="39" t="str">
        <f>IF(ISNUMBER(san!AS583), IF(san!AS583=-999,"NA",IF(san!AS583&gt;99, "&gt;99", IF(san!AS583&lt;1, "&lt;1", san!AS583))), "-")</f>
        <v>-</v>
      </c>
      <c r="AT585" s="39" t="str">
        <f>IF(ISNUMBER(san!AT583), IF(san!AT583=-999,"NA",IF(san!AT583&gt;99, "&gt;99", IF(san!AT583&lt;1, "&lt;1", san!AT583))), "-")</f>
        <v>-</v>
      </c>
    </row>
    <row r="586" ht="15" hidden="true">
      <c r="A586" s="36" t="str">
        <f>IF(ISBLANK(san!A584), "", san!A584)</f>
        <v/>
      </c>
      <c r="B586" s="57" t="str">
        <f>IF(ISBLANK(san!B584), "", san!B584)</f>
        <v/>
      </c>
      <c r="C586" s="37" t="str">
        <f>IF(ISNUMBER(san!C584), san!C584, "-")</f>
        <v>-</v>
      </c>
      <c r="D586" s="39" t="str">
        <f>IF(ISNUMBER(san!D584), san!D584, "-")</f>
        <v>-</v>
      </c>
      <c r="E586" s="38" t="str">
        <f>IF(ISNUMBER(san!E584), IF(san!E584=-999,"NA",IF(san!E584&gt;99, "&gt;99", IF(san!E584&lt;1, "&lt;1", san!E584))), "-")</f>
        <v>-</v>
      </c>
      <c r="F586" s="39" t="str">
        <f>IF(ISNUMBER(san!F584), IF(san!F584=-999,"NA",IF(san!F584&gt;99, "&gt;99", IF(san!F584&lt;1, "&lt;1", san!F584))), "-")</f>
        <v>-</v>
      </c>
      <c r="G586" s="39" t="str">
        <f>IF(ISNUMBER(san!G584), IF(san!G584=-999,"NA",IF(san!G584&gt;99, "&gt;99", IF(san!G584&lt;1, "&lt;1", san!G584))), "-")</f>
        <v>-</v>
      </c>
      <c r="H586" s="40" t="str">
        <f>IF(ISNUMBER(san!H584), IF(san!H584=-999,"NA",IF(san!H584&gt;99, "&gt;99", IF(san!H584&lt;1, "&lt;1", san!H584))), "-")</f>
        <v>-</v>
      </c>
      <c r="I586" s="29" t="str">
        <f>IF(ISNUMBER(san!I584), IF(san!I584=-999,"NA",san!I584), "-")</f>
        <v>-</v>
      </c>
      <c r="J586" s="29" t="str">
        <f>IF(ISNUMBER(san!J584), IF(san!J584=-999,"NA",san!J584), "-")</f>
        <v>-</v>
      </c>
      <c r="K586" s="38" t="str">
        <f>IF(ISNUMBER(san!K584), IF(san!K584=-999,"NA",IF(san!K584&gt;99, "&gt;99", IF(san!K584&lt;1, "&lt;1", san!K584))), "-")</f>
        <v>-</v>
      </c>
      <c r="L586" s="39" t="str">
        <f>IF(ISNUMBER(san!L584), IF(san!L584=-999,"NA",IF(san!L584&gt;99, "&gt;99", IF(san!L584&lt;1, "&lt;1", san!L584))), "-")</f>
        <v>-</v>
      </c>
      <c r="M586" s="39" t="str">
        <f>IF(ISNUMBER(san!M584), IF(san!M584=-999,"NA",IF(san!M584&gt;99, "&gt;99", IF(san!M584&lt;1, "&lt;1", san!M584))), "-")</f>
        <v>-</v>
      </c>
      <c r="N586" s="40" t="str">
        <f>IF(ISNUMBER(san!N584), IF(san!N584=-999,"NA",IF(san!N584&gt;99, "&gt;99", IF(san!N584&lt;1, "&lt;1", san!N584))), "-")</f>
        <v>-</v>
      </c>
      <c r="O586" s="29" t="str">
        <f>IF(ISNUMBER(san!O584), IF(san!O584=-999,"NA",san!O584), "-")</f>
        <v>-</v>
      </c>
      <c r="P586" s="29" t="str">
        <f>IF(ISNUMBER(san!P584), IF(san!P584=-999,"NA",san!P584), "-")</f>
        <v>-</v>
      </c>
      <c r="Q586" s="38" t="str">
        <f>IF(ISNUMBER(san!Q584), IF(san!Q584=-999,"NA",IF(san!Q584&gt;99, "&gt;99", IF(san!Q584&lt;1, "&lt;1", san!Q584))), "-")</f>
        <v>-</v>
      </c>
      <c r="R586" s="39" t="str">
        <f>IF(ISNUMBER(san!R584), IF(san!R584=-999,"NA",IF(san!R584&gt;99, "&gt;99", IF(san!R584&lt;1, "&lt;1", san!R584))), "-")</f>
        <v>-</v>
      </c>
      <c r="S586" s="39" t="str">
        <f>IF(ISNUMBER(san!S584), IF(san!S584=-999,"NA",IF(san!S584&gt;99, "&gt;99", IF(san!S584&lt;1, "&lt;1", san!S584))), "-")</f>
        <v>-</v>
      </c>
      <c r="T586" s="40" t="str">
        <f>IF(ISNUMBER(san!T584), IF(san!T584=-999,"NA",IF(san!T584&gt;99, "&gt;99", IF(san!T584&lt;1, "&lt;1", san!T584))), "-")</f>
        <v>-</v>
      </c>
      <c r="U586" s="29" t="str">
        <f>IF(ISNUMBER(san!U584), IF(san!U584=-999,"NA",san!U584), "-")</f>
        <v>-</v>
      </c>
      <c r="V586" s="29" t="str">
        <f>IF(ISNUMBER(san!V584), IF(san!V584=-999,"NA",san!V584), "-")</f>
        <v>-</v>
      </c>
      <c r="W586" s="41" t="str">
        <f>IF(ISNUMBER(san!W584), IF(san!W584=-999,"NA",IF(san!W584&gt;99, "&gt;99", IF(san!W584&lt;1, "&lt;1", san!W584))), "-")</f>
        <v>-</v>
      </c>
      <c r="X586" s="39" t="str">
        <f>IF(ISNUMBER(san!X584), IF(san!X584=-999,"NA",IF(san!X584&gt;99, "&gt;99", IF(san!X584&lt;1, "&lt;1", san!X584))), "-")</f>
        <v>-</v>
      </c>
      <c r="Y586" s="39" t="str">
        <f>IF(ISNUMBER(san!Y584), IF(san!Y584=-999,"NA",IF(san!Y584&gt;99, "&gt;99", IF(san!Y584&lt;1, "&lt;1", san!Y584))), "-")</f>
        <v>-</v>
      </c>
      <c r="Z586" s="39" t="str">
        <f>IF(ISNUMBER(san!Z584), IF(san!Z584=-999,"NA",IF(san!Z584&gt;99, "&gt;99", IF(san!Z584&lt;1, "&lt;1", san!Z584))), "-")</f>
        <v>-</v>
      </c>
      <c r="AA586" s="29" t="str">
        <f>IF(ISNUMBER(san!AA584), IF(san!AA584=-999,"NA",san!AA584), "-")</f>
        <v>-</v>
      </c>
      <c r="AB586" s="39" t="str">
        <f>IF(ISNUMBER(san!AB584), IF(san!AB584=-999,"NA",IF(san!AB584&gt;99, "&gt;99", IF(san!AB584&lt;1, "&lt;1", san!AB584))), "-")</f>
        <v>-</v>
      </c>
      <c r="AC586" s="39" t="str">
        <f>IF(ISNUMBER(san!AC584), IF(san!AC584=-999,"NA",IF(san!AC584&gt;99, "&gt;99", IF(san!AC584&lt;1, "&lt;1", san!AC584))), "-")</f>
        <v>-</v>
      </c>
      <c r="AD586" s="39" t="str">
        <f>IF(ISNUMBER(san!AD584), IF(san!AD584=-999,"NA",IF(san!AD584&gt;99, "&gt;99", IF(san!AD584&lt;1, "&lt;1", san!AD584))), "-")</f>
        <v>-</v>
      </c>
      <c r="AE586" s="41" t="str">
        <f>IF(ISNUMBER(san!AE584), IF(san!AE584=-999,"NA",IF(san!AE584&gt;99, "&gt;99", IF(san!AE584&lt;1, "&lt;1", san!AE584))), "-")</f>
        <v>-</v>
      </c>
      <c r="AF586" s="39" t="str">
        <f>IF(ISNUMBER(san!AF584), IF(san!AF584=-999,"NA",IF(san!AF584&gt;99, "&gt;99", IF(san!AF584&lt;1, "&lt;1", san!AF584))), "-")</f>
        <v>-</v>
      </c>
      <c r="AG586" s="39" t="str">
        <f>IF(ISNUMBER(san!AG584), IF(san!AG584=-999,"NA",IF(san!AG584&gt;99, "&gt;99", IF(san!AG584&lt;1, "&lt;1", san!AG584))), "-")</f>
        <v>-</v>
      </c>
      <c r="AH586" s="39" t="str">
        <f>IF(ISNUMBER(san!AH584), IF(san!AH584=-999,"NA",IF(san!AH584&gt;99, "&gt;99", IF(san!AH584&lt;1, "&lt;1", san!AH584))), "-")</f>
        <v>-</v>
      </c>
      <c r="AI586" s="29" t="str">
        <f>IF(ISNUMBER(san!AI584), IF(san!AI584=-999,"NA",san!AI584), "-")</f>
        <v>-</v>
      </c>
      <c r="AJ586" s="39" t="str">
        <f>IF(ISNUMBER(san!AJ584), IF(san!AJ584=-999,"NA",IF(san!AJ584&gt;99, "&gt;99", IF(san!AJ584&lt;1, "&lt;1", san!AJ584))), "-")</f>
        <v>-</v>
      </c>
      <c r="AK586" s="39" t="str">
        <f>IF(ISNUMBER(san!AK584), IF(san!AK584=-999,"NA",IF(san!AK584&gt;99, "&gt;99", IF(san!AK584&lt;1, "&lt;1", san!AK584))), "-")</f>
        <v>-</v>
      </c>
      <c r="AL586" s="39" t="str">
        <f>IF(ISNUMBER(san!AL584), IF(san!AL584=-999,"NA",IF(san!AL584&gt;99, "&gt;99", IF(san!AL584&lt;1, "&lt;1", san!AL584))), "-")</f>
        <v>-</v>
      </c>
      <c r="AM586" s="41" t="str">
        <f>IF(ISNUMBER(san!AM584), IF(san!AM584=-999,"NA",IF(san!AM584&gt;99, "&gt;99", IF(san!AM584&lt;1, "&lt;1", san!AM584))), "-")</f>
        <v>-</v>
      </c>
      <c r="AN586" s="39" t="str">
        <f>IF(ISNUMBER(san!AN584), IF(san!AN584=-999,"NA",IF(san!AN584&gt;99, "&gt;99", IF(san!AN584&lt;1, "&lt;1", san!AN584))), "-")</f>
        <v>-</v>
      </c>
      <c r="AO586" s="39" t="str">
        <f>IF(ISNUMBER(san!AO584), IF(san!AO584=-999,"NA",IF(san!AO584&gt;99, "&gt;99", IF(san!AO584&lt;1, "&lt;1", san!AO584))), "-")</f>
        <v>-</v>
      </c>
      <c r="AP586" s="39" t="str">
        <f>IF(ISNUMBER(san!AP584), IF(san!AP584=-999,"NA",IF(san!AP584&gt;99, "&gt;99", IF(san!AP584&lt;1, "&lt;1", san!AP584))), "-")</f>
        <v>-</v>
      </c>
      <c r="AQ586" s="29" t="str">
        <f>IF(ISNUMBER(san!AQ584), IF(san!AQ584=-999,"NA",san!AQ584), "-")</f>
        <v>-</v>
      </c>
      <c r="AR586" s="39" t="str">
        <f>IF(ISNUMBER(san!AR584), IF(san!AR584=-999,"NA",IF(san!AR584&gt;99, "&gt;99", IF(san!AR584&lt;1, "&lt;1", san!AR584))), "-")</f>
        <v>-</v>
      </c>
      <c r="AS586" s="39" t="str">
        <f>IF(ISNUMBER(san!AS584), IF(san!AS584=-999,"NA",IF(san!AS584&gt;99, "&gt;99", IF(san!AS584&lt;1, "&lt;1", san!AS584))), "-")</f>
        <v>-</v>
      </c>
      <c r="AT586" s="39" t="str">
        <f>IF(ISNUMBER(san!AT584), IF(san!AT584=-999,"NA",IF(san!AT584&gt;99, "&gt;99", IF(san!AT584&lt;1, "&lt;1", san!AT584))), "-")</f>
        <v>-</v>
      </c>
    </row>
    <row r="587" ht="15" hidden="true">
      <c r="A587" s="36" t="str">
        <f>IF(ISBLANK(san!A585), "", san!A585)</f>
        <v/>
      </c>
      <c r="B587" s="57" t="str">
        <f>IF(ISBLANK(san!B585), "", san!B585)</f>
        <v/>
      </c>
      <c r="C587" s="37" t="str">
        <f>IF(ISNUMBER(san!C585), san!C585, "-")</f>
        <v>-</v>
      </c>
      <c r="D587" s="39" t="str">
        <f>IF(ISNUMBER(san!D585), san!D585, "-")</f>
        <v>-</v>
      </c>
      <c r="E587" s="38" t="str">
        <f>IF(ISNUMBER(san!E585), IF(san!E585=-999,"NA",IF(san!E585&gt;99, "&gt;99", IF(san!E585&lt;1, "&lt;1", san!E585))), "-")</f>
        <v>-</v>
      </c>
      <c r="F587" s="39" t="str">
        <f>IF(ISNUMBER(san!F585), IF(san!F585=-999,"NA",IF(san!F585&gt;99, "&gt;99", IF(san!F585&lt;1, "&lt;1", san!F585))), "-")</f>
        <v>-</v>
      </c>
      <c r="G587" s="39" t="str">
        <f>IF(ISNUMBER(san!G585), IF(san!G585=-999,"NA",IF(san!G585&gt;99, "&gt;99", IF(san!G585&lt;1, "&lt;1", san!G585))), "-")</f>
        <v>-</v>
      </c>
      <c r="H587" s="40" t="str">
        <f>IF(ISNUMBER(san!H585), IF(san!H585=-999,"NA",IF(san!H585&gt;99, "&gt;99", IF(san!H585&lt;1, "&lt;1", san!H585))), "-")</f>
        <v>-</v>
      </c>
      <c r="I587" s="29" t="str">
        <f>IF(ISNUMBER(san!I585), IF(san!I585=-999,"NA",san!I585), "-")</f>
        <v>-</v>
      </c>
      <c r="J587" s="29" t="str">
        <f>IF(ISNUMBER(san!J585), IF(san!J585=-999,"NA",san!J585), "-")</f>
        <v>-</v>
      </c>
      <c r="K587" s="38" t="str">
        <f>IF(ISNUMBER(san!K585), IF(san!K585=-999,"NA",IF(san!K585&gt;99, "&gt;99", IF(san!K585&lt;1, "&lt;1", san!K585))), "-")</f>
        <v>-</v>
      </c>
      <c r="L587" s="39" t="str">
        <f>IF(ISNUMBER(san!L585), IF(san!L585=-999,"NA",IF(san!L585&gt;99, "&gt;99", IF(san!L585&lt;1, "&lt;1", san!L585))), "-")</f>
        <v>-</v>
      </c>
      <c r="M587" s="39" t="str">
        <f>IF(ISNUMBER(san!M585), IF(san!M585=-999,"NA",IF(san!M585&gt;99, "&gt;99", IF(san!M585&lt;1, "&lt;1", san!M585))), "-")</f>
        <v>-</v>
      </c>
      <c r="N587" s="40" t="str">
        <f>IF(ISNUMBER(san!N585), IF(san!N585=-999,"NA",IF(san!N585&gt;99, "&gt;99", IF(san!N585&lt;1, "&lt;1", san!N585))), "-")</f>
        <v>-</v>
      </c>
      <c r="O587" s="29" t="str">
        <f>IF(ISNUMBER(san!O585), IF(san!O585=-999,"NA",san!O585), "-")</f>
        <v>-</v>
      </c>
      <c r="P587" s="29" t="str">
        <f>IF(ISNUMBER(san!P585), IF(san!P585=-999,"NA",san!P585), "-")</f>
        <v>-</v>
      </c>
      <c r="Q587" s="38" t="str">
        <f>IF(ISNUMBER(san!Q585), IF(san!Q585=-999,"NA",IF(san!Q585&gt;99, "&gt;99", IF(san!Q585&lt;1, "&lt;1", san!Q585))), "-")</f>
        <v>-</v>
      </c>
      <c r="R587" s="39" t="str">
        <f>IF(ISNUMBER(san!R585), IF(san!R585=-999,"NA",IF(san!R585&gt;99, "&gt;99", IF(san!R585&lt;1, "&lt;1", san!R585))), "-")</f>
        <v>-</v>
      </c>
      <c r="S587" s="39" t="str">
        <f>IF(ISNUMBER(san!S585), IF(san!S585=-999,"NA",IF(san!S585&gt;99, "&gt;99", IF(san!S585&lt;1, "&lt;1", san!S585))), "-")</f>
        <v>-</v>
      </c>
      <c r="T587" s="40" t="str">
        <f>IF(ISNUMBER(san!T585), IF(san!T585=-999,"NA",IF(san!T585&gt;99, "&gt;99", IF(san!T585&lt;1, "&lt;1", san!T585))), "-")</f>
        <v>-</v>
      </c>
      <c r="U587" s="29" t="str">
        <f>IF(ISNUMBER(san!U585), IF(san!U585=-999,"NA",san!U585), "-")</f>
        <v>-</v>
      </c>
      <c r="V587" s="29" t="str">
        <f>IF(ISNUMBER(san!V585), IF(san!V585=-999,"NA",san!V585), "-")</f>
        <v>-</v>
      </c>
      <c r="W587" s="41" t="str">
        <f>IF(ISNUMBER(san!W585), IF(san!W585=-999,"NA",IF(san!W585&gt;99, "&gt;99", IF(san!W585&lt;1, "&lt;1", san!W585))), "-")</f>
        <v>-</v>
      </c>
      <c r="X587" s="39" t="str">
        <f>IF(ISNUMBER(san!X585), IF(san!X585=-999,"NA",IF(san!X585&gt;99, "&gt;99", IF(san!X585&lt;1, "&lt;1", san!X585))), "-")</f>
        <v>-</v>
      </c>
      <c r="Y587" s="39" t="str">
        <f>IF(ISNUMBER(san!Y585), IF(san!Y585=-999,"NA",IF(san!Y585&gt;99, "&gt;99", IF(san!Y585&lt;1, "&lt;1", san!Y585))), "-")</f>
        <v>-</v>
      </c>
      <c r="Z587" s="39" t="str">
        <f>IF(ISNUMBER(san!Z585), IF(san!Z585=-999,"NA",IF(san!Z585&gt;99, "&gt;99", IF(san!Z585&lt;1, "&lt;1", san!Z585))), "-")</f>
        <v>-</v>
      </c>
      <c r="AA587" s="29" t="str">
        <f>IF(ISNUMBER(san!AA585), IF(san!AA585=-999,"NA",san!AA585), "-")</f>
        <v>-</v>
      </c>
      <c r="AB587" s="39" t="str">
        <f>IF(ISNUMBER(san!AB585), IF(san!AB585=-999,"NA",IF(san!AB585&gt;99, "&gt;99", IF(san!AB585&lt;1, "&lt;1", san!AB585))), "-")</f>
        <v>-</v>
      </c>
      <c r="AC587" s="39" t="str">
        <f>IF(ISNUMBER(san!AC585), IF(san!AC585=-999,"NA",IF(san!AC585&gt;99, "&gt;99", IF(san!AC585&lt;1, "&lt;1", san!AC585))), "-")</f>
        <v>-</v>
      </c>
      <c r="AD587" s="39" t="str">
        <f>IF(ISNUMBER(san!AD585), IF(san!AD585=-999,"NA",IF(san!AD585&gt;99, "&gt;99", IF(san!AD585&lt;1, "&lt;1", san!AD585))), "-")</f>
        <v>-</v>
      </c>
      <c r="AE587" s="41" t="str">
        <f>IF(ISNUMBER(san!AE585), IF(san!AE585=-999,"NA",IF(san!AE585&gt;99, "&gt;99", IF(san!AE585&lt;1, "&lt;1", san!AE585))), "-")</f>
        <v>-</v>
      </c>
      <c r="AF587" s="39" t="str">
        <f>IF(ISNUMBER(san!AF585), IF(san!AF585=-999,"NA",IF(san!AF585&gt;99, "&gt;99", IF(san!AF585&lt;1, "&lt;1", san!AF585))), "-")</f>
        <v>-</v>
      </c>
      <c r="AG587" s="39" t="str">
        <f>IF(ISNUMBER(san!AG585), IF(san!AG585=-999,"NA",IF(san!AG585&gt;99, "&gt;99", IF(san!AG585&lt;1, "&lt;1", san!AG585))), "-")</f>
        <v>-</v>
      </c>
      <c r="AH587" s="39" t="str">
        <f>IF(ISNUMBER(san!AH585), IF(san!AH585=-999,"NA",IF(san!AH585&gt;99, "&gt;99", IF(san!AH585&lt;1, "&lt;1", san!AH585))), "-")</f>
        <v>-</v>
      </c>
      <c r="AI587" s="29" t="str">
        <f>IF(ISNUMBER(san!AI585), IF(san!AI585=-999,"NA",san!AI585), "-")</f>
        <v>-</v>
      </c>
      <c r="AJ587" s="39" t="str">
        <f>IF(ISNUMBER(san!AJ585), IF(san!AJ585=-999,"NA",IF(san!AJ585&gt;99, "&gt;99", IF(san!AJ585&lt;1, "&lt;1", san!AJ585))), "-")</f>
        <v>-</v>
      </c>
      <c r="AK587" s="39" t="str">
        <f>IF(ISNUMBER(san!AK585), IF(san!AK585=-999,"NA",IF(san!AK585&gt;99, "&gt;99", IF(san!AK585&lt;1, "&lt;1", san!AK585))), "-")</f>
        <v>-</v>
      </c>
      <c r="AL587" s="39" t="str">
        <f>IF(ISNUMBER(san!AL585), IF(san!AL585=-999,"NA",IF(san!AL585&gt;99, "&gt;99", IF(san!AL585&lt;1, "&lt;1", san!AL585))), "-")</f>
        <v>-</v>
      </c>
      <c r="AM587" s="41" t="str">
        <f>IF(ISNUMBER(san!AM585), IF(san!AM585=-999,"NA",IF(san!AM585&gt;99, "&gt;99", IF(san!AM585&lt;1, "&lt;1", san!AM585))), "-")</f>
        <v>-</v>
      </c>
      <c r="AN587" s="39" t="str">
        <f>IF(ISNUMBER(san!AN585), IF(san!AN585=-999,"NA",IF(san!AN585&gt;99, "&gt;99", IF(san!AN585&lt;1, "&lt;1", san!AN585))), "-")</f>
        <v>-</v>
      </c>
      <c r="AO587" s="39" t="str">
        <f>IF(ISNUMBER(san!AO585), IF(san!AO585=-999,"NA",IF(san!AO585&gt;99, "&gt;99", IF(san!AO585&lt;1, "&lt;1", san!AO585))), "-")</f>
        <v>-</v>
      </c>
      <c r="AP587" s="39" t="str">
        <f>IF(ISNUMBER(san!AP585), IF(san!AP585=-999,"NA",IF(san!AP585&gt;99, "&gt;99", IF(san!AP585&lt;1, "&lt;1", san!AP585))), "-")</f>
        <v>-</v>
      </c>
      <c r="AQ587" s="29" t="str">
        <f>IF(ISNUMBER(san!AQ585), IF(san!AQ585=-999,"NA",san!AQ585), "-")</f>
        <v>-</v>
      </c>
      <c r="AR587" s="39" t="str">
        <f>IF(ISNUMBER(san!AR585), IF(san!AR585=-999,"NA",IF(san!AR585&gt;99, "&gt;99", IF(san!AR585&lt;1, "&lt;1", san!AR585))), "-")</f>
        <v>-</v>
      </c>
      <c r="AS587" s="39" t="str">
        <f>IF(ISNUMBER(san!AS585), IF(san!AS585=-999,"NA",IF(san!AS585&gt;99, "&gt;99", IF(san!AS585&lt;1, "&lt;1", san!AS585))), "-")</f>
        <v>-</v>
      </c>
      <c r="AT587" s="39" t="str">
        <f>IF(ISNUMBER(san!AT585), IF(san!AT585=-999,"NA",IF(san!AT585&gt;99, "&gt;99", IF(san!AT585&lt;1, "&lt;1", san!AT585))), "-")</f>
        <v>-</v>
      </c>
    </row>
    <row r="588" ht="15" hidden="true">
      <c r="A588" s="36" t="str">
        <f>IF(ISBLANK(san!A586), "", san!A586)</f>
        <v/>
      </c>
      <c r="B588" s="57" t="str">
        <f>IF(ISBLANK(san!B586), "", san!B586)</f>
        <v/>
      </c>
      <c r="C588" s="37" t="str">
        <f>IF(ISNUMBER(san!C586), san!C586, "-")</f>
        <v>-</v>
      </c>
      <c r="D588" s="39" t="str">
        <f>IF(ISNUMBER(san!D586), san!D586, "-")</f>
        <v>-</v>
      </c>
      <c r="E588" s="38" t="str">
        <f>IF(ISNUMBER(san!E586), IF(san!E586=-999,"NA",IF(san!E586&gt;99, "&gt;99", IF(san!E586&lt;1, "&lt;1", san!E586))), "-")</f>
        <v>-</v>
      </c>
      <c r="F588" s="39" t="str">
        <f>IF(ISNUMBER(san!F586), IF(san!F586=-999,"NA",IF(san!F586&gt;99, "&gt;99", IF(san!F586&lt;1, "&lt;1", san!F586))), "-")</f>
        <v>-</v>
      </c>
      <c r="G588" s="39" t="str">
        <f>IF(ISNUMBER(san!G586), IF(san!G586=-999,"NA",IF(san!G586&gt;99, "&gt;99", IF(san!G586&lt;1, "&lt;1", san!G586))), "-")</f>
        <v>-</v>
      </c>
      <c r="H588" s="40" t="str">
        <f>IF(ISNUMBER(san!H586), IF(san!H586=-999,"NA",IF(san!H586&gt;99, "&gt;99", IF(san!H586&lt;1, "&lt;1", san!H586))), "-")</f>
        <v>-</v>
      </c>
      <c r="I588" s="29" t="str">
        <f>IF(ISNUMBER(san!I586), IF(san!I586=-999,"NA",san!I586), "-")</f>
        <v>-</v>
      </c>
      <c r="J588" s="29" t="str">
        <f>IF(ISNUMBER(san!J586), IF(san!J586=-999,"NA",san!J586), "-")</f>
        <v>-</v>
      </c>
      <c r="K588" s="38" t="str">
        <f>IF(ISNUMBER(san!K586), IF(san!K586=-999,"NA",IF(san!K586&gt;99, "&gt;99", IF(san!K586&lt;1, "&lt;1", san!K586))), "-")</f>
        <v>-</v>
      </c>
      <c r="L588" s="39" t="str">
        <f>IF(ISNUMBER(san!L586), IF(san!L586=-999,"NA",IF(san!L586&gt;99, "&gt;99", IF(san!L586&lt;1, "&lt;1", san!L586))), "-")</f>
        <v>-</v>
      </c>
      <c r="M588" s="39" t="str">
        <f>IF(ISNUMBER(san!M586), IF(san!M586=-999,"NA",IF(san!M586&gt;99, "&gt;99", IF(san!M586&lt;1, "&lt;1", san!M586))), "-")</f>
        <v>-</v>
      </c>
      <c r="N588" s="40" t="str">
        <f>IF(ISNUMBER(san!N586), IF(san!N586=-999,"NA",IF(san!N586&gt;99, "&gt;99", IF(san!N586&lt;1, "&lt;1", san!N586))), "-")</f>
        <v>-</v>
      </c>
      <c r="O588" s="29" t="str">
        <f>IF(ISNUMBER(san!O586), IF(san!O586=-999,"NA",san!O586), "-")</f>
        <v>-</v>
      </c>
      <c r="P588" s="29" t="str">
        <f>IF(ISNUMBER(san!P586), IF(san!P586=-999,"NA",san!P586), "-")</f>
        <v>-</v>
      </c>
      <c r="Q588" s="38" t="str">
        <f>IF(ISNUMBER(san!Q586), IF(san!Q586=-999,"NA",IF(san!Q586&gt;99, "&gt;99", IF(san!Q586&lt;1, "&lt;1", san!Q586))), "-")</f>
        <v>-</v>
      </c>
      <c r="R588" s="39" t="str">
        <f>IF(ISNUMBER(san!R586), IF(san!R586=-999,"NA",IF(san!R586&gt;99, "&gt;99", IF(san!R586&lt;1, "&lt;1", san!R586))), "-")</f>
        <v>-</v>
      </c>
      <c r="S588" s="39" t="str">
        <f>IF(ISNUMBER(san!S586), IF(san!S586=-999,"NA",IF(san!S586&gt;99, "&gt;99", IF(san!S586&lt;1, "&lt;1", san!S586))), "-")</f>
        <v>-</v>
      </c>
      <c r="T588" s="40" t="str">
        <f>IF(ISNUMBER(san!T586), IF(san!T586=-999,"NA",IF(san!T586&gt;99, "&gt;99", IF(san!T586&lt;1, "&lt;1", san!T586))), "-")</f>
        <v>-</v>
      </c>
      <c r="U588" s="29" t="str">
        <f>IF(ISNUMBER(san!U586), IF(san!U586=-999,"NA",san!U586), "-")</f>
        <v>-</v>
      </c>
      <c r="V588" s="29" t="str">
        <f>IF(ISNUMBER(san!V586), IF(san!V586=-999,"NA",san!V586), "-")</f>
        <v>-</v>
      </c>
      <c r="W588" s="41" t="str">
        <f>IF(ISNUMBER(san!W586), IF(san!W586=-999,"NA",IF(san!W586&gt;99, "&gt;99", IF(san!W586&lt;1, "&lt;1", san!W586))), "-")</f>
        <v>-</v>
      </c>
      <c r="X588" s="39" t="str">
        <f>IF(ISNUMBER(san!X586), IF(san!X586=-999,"NA",IF(san!X586&gt;99, "&gt;99", IF(san!X586&lt;1, "&lt;1", san!X586))), "-")</f>
        <v>-</v>
      </c>
      <c r="Y588" s="39" t="str">
        <f>IF(ISNUMBER(san!Y586), IF(san!Y586=-999,"NA",IF(san!Y586&gt;99, "&gt;99", IF(san!Y586&lt;1, "&lt;1", san!Y586))), "-")</f>
        <v>-</v>
      </c>
      <c r="Z588" s="39" t="str">
        <f>IF(ISNUMBER(san!Z586), IF(san!Z586=-999,"NA",IF(san!Z586&gt;99, "&gt;99", IF(san!Z586&lt;1, "&lt;1", san!Z586))), "-")</f>
        <v>-</v>
      </c>
      <c r="AA588" s="29" t="str">
        <f>IF(ISNUMBER(san!AA586), IF(san!AA586=-999,"NA",san!AA586), "-")</f>
        <v>-</v>
      </c>
      <c r="AB588" s="39" t="str">
        <f>IF(ISNUMBER(san!AB586), IF(san!AB586=-999,"NA",IF(san!AB586&gt;99, "&gt;99", IF(san!AB586&lt;1, "&lt;1", san!AB586))), "-")</f>
        <v>-</v>
      </c>
      <c r="AC588" s="39" t="str">
        <f>IF(ISNUMBER(san!AC586), IF(san!AC586=-999,"NA",IF(san!AC586&gt;99, "&gt;99", IF(san!AC586&lt;1, "&lt;1", san!AC586))), "-")</f>
        <v>-</v>
      </c>
      <c r="AD588" s="39" t="str">
        <f>IF(ISNUMBER(san!AD586), IF(san!AD586=-999,"NA",IF(san!AD586&gt;99, "&gt;99", IF(san!AD586&lt;1, "&lt;1", san!AD586))), "-")</f>
        <v>-</v>
      </c>
      <c r="AE588" s="41" t="str">
        <f>IF(ISNUMBER(san!AE586), IF(san!AE586=-999,"NA",IF(san!AE586&gt;99, "&gt;99", IF(san!AE586&lt;1, "&lt;1", san!AE586))), "-")</f>
        <v>-</v>
      </c>
      <c r="AF588" s="39" t="str">
        <f>IF(ISNUMBER(san!AF586), IF(san!AF586=-999,"NA",IF(san!AF586&gt;99, "&gt;99", IF(san!AF586&lt;1, "&lt;1", san!AF586))), "-")</f>
        <v>-</v>
      </c>
      <c r="AG588" s="39" t="str">
        <f>IF(ISNUMBER(san!AG586), IF(san!AG586=-999,"NA",IF(san!AG586&gt;99, "&gt;99", IF(san!AG586&lt;1, "&lt;1", san!AG586))), "-")</f>
        <v>-</v>
      </c>
      <c r="AH588" s="39" t="str">
        <f>IF(ISNUMBER(san!AH586), IF(san!AH586=-999,"NA",IF(san!AH586&gt;99, "&gt;99", IF(san!AH586&lt;1, "&lt;1", san!AH586))), "-")</f>
        <v>-</v>
      </c>
      <c r="AI588" s="29" t="str">
        <f>IF(ISNUMBER(san!AI586), IF(san!AI586=-999,"NA",san!AI586), "-")</f>
        <v>-</v>
      </c>
      <c r="AJ588" s="39" t="str">
        <f>IF(ISNUMBER(san!AJ586), IF(san!AJ586=-999,"NA",IF(san!AJ586&gt;99, "&gt;99", IF(san!AJ586&lt;1, "&lt;1", san!AJ586))), "-")</f>
        <v>-</v>
      </c>
      <c r="AK588" s="39" t="str">
        <f>IF(ISNUMBER(san!AK586), IF(san!AK586=-999,"NA",IF(san!AK586&gt;99, "&gt;99", IF(san!AK586&lt;1, "&lt;1", san!AK586))), "-")</f>
        <v>-</v>
      </c>
      <c r="AL588" s="39" t="str">
        <f>IF(ISNUMBER(san!AL586), IF(san!AL586=-999,"NA",IF(san!AL586&gt;99, "&gt;99", IF(san!AL586&lt;1, "&lt;1", san!AL586))), "-")</f>
        <v>-</v>
      </c>
      <c r="AM588" s="41" t="str">
        <f>IF(ISNUMBER(san!AM586), IF(san!AM586=-999,"NA",IF(san!AM586&gt;99, "&gt;99", IF(san!AM586&lt;1, "&lt;1", san!AM586))), "-")</f>
        <v>-</v>
      </c>
      <c r="AN588" s="39" t="str">
        <f>IF(ISNUMBER(san!AN586), IF(san!AN586=-999,"NA",IF(san!AN586&gt;99, "&gt;99", IF(san!AN586&lt;1, "&lt;1", san!AN586))), "-")</f>
        <v>-</v>
      </c>
      <c r="AO588" s="39" t="str">
        <f>IF(ISNUMBER(san!AO586), IF(san!AO586=-999,"NA",IF(san!AO586&gt;99, "&gt;99", IF(san!AO586&lt;1, "&lt;1", san!AO586))), "-")</f>
        <v>-</v>
      </c>
      <c r="AP588" s="39" t="str">
        <f>IF(ISNUMBER(san!AP586), IF(san!AP586=-999,"NA",IF(san!AP586&gt;99, "&gt;99", IF(san!AP586&lt;1, "&lt;1", san!AP586))), "-")</f>
        <v>-</v>
      </c>
      <c r="AQ588" s="29" t="str">
        <f>IF(ISNUMBER(san!AQ586), IF(san!AQ586=-999,"NA",san!AQ586), "-")</f>
        <v>-</v>
      </c>
      <c r="AR588" s="39" t="str">
        <f>IF(ISNUMBER(san!AR586), IF(san!AR586=-999,"NA",IF(san!AR586&gt;99, "&gt;99", IF(san!AR586&lt;1, "&lt;1", san!AR586))), "-")</f>
        <v>-</v>
      </c>
      <c r="AS588" s="39" t="str">
        <f>IF(ISNUMBER(san!AS586), IF(san!AS586=-999,"NA",IF(san!AS586&gt;99, "&gt;99", IF(san!AS586&lt;1, "&lt;1", san!AS586))), "-")</f>
        <v>-</v>
      </c>
      <c r="AT588" s="39" t="str">
        <f>IF(ISNUMBER(san!AT586), IF(san!AT586=-999,"NA",IF(san!AT586&gt;99, "&gt;99", IF(san!AT586&lt;1, "&lt;1", san!AT586))), "-")</f>
        <v>-</v>
      </c>
    </row>
    <row r="589" ht="15" hidden="true">
      <c r="A589" s="36" t="str">
        <f>IF(ISBLANK(san!A587), "", san!A587)</f>
        <v/>
      </c>
      <c r="B589" s="57" t="str">
        <f>IF(ISBLANK(san!B587), "", san!B587)</f>
        <v/>
      </c>
      <c r="C589" s="37" t="str">
        <f>IF(ISNUMBER(san!C587), san!C587, "-")</f>
        <v>-</v>
      </c>
      <c r="D589" s="39" t="str">
        <f>IF(ISNUMBER(san!D587), san!D587, "-")</f>
        <v>-</v>
      </c>
      <c r="E589" s="38" t="str">
        <f>IF(ISNUMBER(san!E587), IF(san!E587=-999,"NA",IF(san!E587&gt;99, "&gt;99", IF(san!E587&lt;1, "&lt;1", san!E587))), "-")</f>
        <v>-</v>
      </c>
      <c r="F589" s="39" t="str">
        <f>IF(ISNUMBER(san!F587), IF(san!F587=-999,"NA",IF(san!F587&gt;99, "&gt;99", IF(san!F587&lt;1, "&lt;1", san!F587))), "-")</f>
        <v>-</v>
      </c>
      <c r="G589" s="39" t="str">
        <f>IF(ISNUMBER(san!G587), IF(san!G587=-999,"NA",IF(san!G587&gt;99, "&gt;99", IF(san!G587&lt;1, "&lt;1", san!G587))), "-")</f>
        <v>-</v>
      </c>
      <c r="H589" s="40" t="str">
        <f>IF(ISNUMBER(san!H587), IF(san!H587=-999,"NA",IF(san!H587&gt;99, "&gt;99", IF(san!H587&lt;1, "&lt;1", san!H587))), "-")</f>
        <v>-</v>
      </c>
      <c r="I589" s="29" t="str">
        <f>IF(ISNUMBER(san!I587), IF(san!I587=-999,"NA",san!I587), "-")</f>
        <v>-</v>
      </c>
      <c r="J589" s="29" t="str">
        <f>IF(ISNUMBER(san!J587), IF(san!J587=-999,"NA",san!J587), "-")</f>
        <v>-</v>
      </c>
      <c r="K589" s="38" t="str">
        <f>IF(ISNUMBER(san!K587), IF(san!K587=-999,"NA",IF(san!K587&gt;99, "&gt;99", IF(san!K587&lt;1, "&lt;1", san!K587))), "-")</f>
        <v>-</v>
      </c>
      <c r="L589" s="39" t="str">
        <f>IF(ISNUMBER(san!L587), IF(san!L587=-999,"NA",IF(san!L587&gt;99, "&gt;99", IF(san!L587&lt;1, "&lt;1", san!L587))), "-")</f>
        <v>-</v>
      </c>
      <c r="M589" s="39" t="str">
        <f>IF(ISNUMBER(san!M587), IF(san!M587=-999,"NA",IF(san!M587&gt;99, "&gt;99", IF(san!M587&lt;1, "&lt;1", san!M587))), "-")</f>
        <v>-</v>
      </c>
      <c r="N589" s="40" t="str">
        <f>IF(ISNUMBER(san!N587), IF(san!N587=-999,"NA",IF(san!N587&gt;99, "&gt;99", IF(san!N587&lt;1, "&lt;1", san!N587))), "-")</f>
        <v>-</v>
      </c>
      <c r="O589" s="29" t="str">
        <f>IF(ISNUMBER(san!O587), IF(san!O587=-999,"NA",san!O587), "-")</f>
        <v>-</v>
      </c>
      <c r="P589" s="29" t="str">
        <f>IF(ISNUMBER(san!P587), IF(san!P587=-999,"NA",san!P587), "-")</f>
        <v>-</v>
      </c>
      <c r="Q589" s="38" t="str">
        <f>IF(ISNUMBER(san!Q587), IF(san!Q587=-999,"NA",IF(san!Q587&gt;99, "&gt;99", IF(san!Q587&lt;1, "&lt;1", san!Q587))), "-")</f>
        <v>-</v>
      </c>
      <c r="R589" s="39" t="str">
        <f>IF(ISNUMBER(san!R587), IF(san!R587=-999,"NA",IF(san!R587&gt;99, "&gt;99", IF(san!R587&lt;1, "&lt;1", san!R587))), "-")</f>
        <v>-</v>
      </c>
      <c r="S589" s="39" t="str">
        <f>IF(ISNUMBER(san!S587), IF(san!S587=-999,"NA",IF(san!S587&gt;99, "&gt;99", IF(san!S587&lt;1, "&lt;1", san!S587))), "-")</f>
        <v>-</v>
      </c>
      <c r="T589" s="40" t="str">
        <f>IF(ISNUMBER(san!T587), IF(san!T587=-999,"NA",IF(san!T587&gt;99, "&gt;99", IF(san!T587&lt;1, "&lt;1", san!T587))), "-")</f>
        <v>-</v>
      </c>
      <c r="U589" s="29" t="str">
        <f>IF(ISNUMBER(san!U587), IF(san!U587=-999,"NA",san!U587), "-")</f>
        <v>-</v>
      </c>
      <c r="V589" s="29" t="str">
        <f>IF(ISNUMBER(san!V587), IF(san!V587=-999,"NA",san!V587), "-")</f>
        <v>-</v>
      </c>
      <c r="W589" s="41" t="str">
        <f>IF(ISNUMBER(san!W587), IF(san!W587=-999,"NA",IF(san!W587&gt;99, "&gt;99", IF(san!W587&lt;1, "&lt;1", san!W587))), "-")</f>
        <v>-</v>
      </c>
      <c r="X589" s="39" t="str">
        <f>IF(ISNUMBER(san!X587), IF(san!X587=-999,"NA",IF(san!X587&gt;99, "&gt;99", IF(san!X587&lt;1, "&lt;1", san!X587))), "-")</f>
        <v>-</v>
      </c>
      <c r="Y589" s="39" t="str">
        <f>IF(ISNUMBER(san!Y587), IF(san!Y587=-999,"NA",IF(san!Y587&gt;99, "&gt;99", IF(san!Y587&lt;1, "&lt;1", san!Y587))), "-")</f>
        <v>-</v>
      </c>
      <c r="Z589" s="39" t="str">
        <f>IF(ISNUMBER(san!Z587), IF(san!Z587=-999,"NA",IF(san!Z587&gt;99, "&gt;99", IF(san!Z587&lt;1, "&lt;1", san!Z587))), "-")</f>
        <v>-</v>
      </c>
      <c r="AA589" s="29" t="str">
        <f>IF(ISNUMBER(san!AA587), IF(san!AA587=-999,"NA",san!AA587), "-")</f>
        <v>-</v>
      </c>
      <c r="AB589" s="39" t="str">
        <f>IF(ISNUMBER(san!AB587), IF(san!AB587=-999,"NA",IF(san!AB587&gt;99, "&gt;99", IF(san!AB587&lt;1, "&lt;1", san!AB587))), "-")</f>
        <v>-</v>
      </c>
      <c r="AC589" s="39" t="str">
        <f>IF(ISNUMBER(san!AC587), IF(san!AC587=-999,"NA",IF(san!AC587&gt;99, "&gt;99", IF(san!AC587&lt;1, "&lt;1", san!AC587))), "-")</f>
        <v>-</v>
      </c>
      <c r="AD589" s="39" t="str">
        <f>IF(ISNUMBER(san!AD587), IF(san!AD587=-999,"NA",IF(san!AD587&gt;99, "&gt;99", IF(san!AD587&lt;1, "&lt;1", san!AD587))), "-")</f>
        <v>-</v>
      </c>
      <c r="AE589" s="41" t="str">
        <f>IF(ISNUMBER(san!AE587), IF(san!AE587=-999,"NA",IF(san!AE587&gt;99, "&gt;99", IF(san!AE587&lt;1, "&lt;1", san!AE587))), "-")</f>
        <v>-</v>
      </c>
      <c r="AF589" s="39" t="str">
        <f>IF(ISNUMBER(san!AF587), IF(san!AF587=-999,"NA",IF(san!AF587&gt;99, "&gt;99", IF(san!AF587&lt;1, "&lt;1", san!AF587))), "-")</f>
        <v>-</v>
      </c>
      <c r="AG589" s="39" t="str">
        <f>IF(ISNUMBER(san!AG587), IF(san!AG587=-999,"NA",IF(san!AG587&gt;99, "&gt;99", IF(san!AG587&lt;1, "&lt;1", san!AG587))), "-")</f>
        <v>-</v>
      </c>
      <c r="AH589" s="39" t="str">
        <f>IF(ISNUMBER(san!AH587), IF(san!AH587=-999,"NA",IF(san!AH587&gt;99, "&gt;99", IF(san!AH587&lt;1, "&lt;1", san!AH587))), "-")</f>
        <v>-</v>
      </c>
      <c r="AI589" s="29" t="str">
        <f>IF(ISNUMBER(san!AI587), IF(san!AI587=-999,"NA",san!AI587), "-")</f>
        <v>-</v>
      </c>
      <c r="AJ589" s="39" t="str">
        <f>IF(ISNUMBER(san!AJ587), IF(san!AJ587=-999,"NA",IF(san!AJ587&gt;99, "&gt;99", IF(san!AJ587&lt;1, "&lt;1", san!AJ587))), "-")</f>
        <v>-</v>
      </c>
      <c r="AK589" s="39" t="str">
        <f>IF(ISNUMBER(san!AK587), IF(san!AK587=-999,"NA",IF(san!AK587&gt;99, "&gt;99", IF(san!AK587&lt;1, "&lt;1", san!AK587))), "-")</f>
        <v>-</v>
      </c>
      <c r="AL589" s="39" t="str">
        <f>IF(ISNUMBER(san!AL587), IF(san!AL587=-999,"NA",IF(san!AL587&gt;99, "&gt;99", IF(san!AL587&lt;1, "&lt;1", san!AL587))), "-")</f>
        <v>-</v>
      </c>
      <c r="AM589" s="41" t="str">
        <f>IF(ISNUMBER(san!AM587), IF(san!AM587=-999,"NA",IF(san!AM587&gt;99, "&gt;99", IF(san!AM587&lt;1, "&lt;1", san!AM587))), "-")</f>
        <v>-</v>
      </c>
      <c r="AN589" s="39" t="str">
        <f>IF(ISNUMBER(san!AN587), IF(san!AN587=-999,"NA",IF(san!AN587&gt;99, "&gt;99", IF(san!AN587&lt;1, "&lt;1", san!AN587))), "-")</f>
        <v>-</v>
      </c>
      <c r="AO589" s="39" t="str">
        <f>IF(ISNUMBER(san!AO587), IF(san!AO587=-999,"NA",IF(san!AO587&gt;99, "&gt;99", IF(san!AO587&lt;1, "&lt;1", san!AO587))), "-")</f>
        <v>-</v>
      </c>
      <c r="AP589" s="39" t="str">
        <f>IF(ISNUMBER(san!AP587), IF(san!AP587=-999,"NA",IF(san!AP587&gt;99, "&gt;99", IF(san!AP587&lt;1, "&lt;1", san!AP587))), "-")</f>
        <v>-</v>
      </c>
      <c r="AQ589" s="29" t="str">
        <f>IF(ISNUMBER(san!AQ587), IF(san!AQ587=-999,"NA",san!AQ587), "-")</f>
        <v>-</v>
      </c>
      <c r="AR589" s="39" t="str">
        <f>IF(ISNUMBER(san!AR587), IF(san!AR587=-999,"NA",IF(san!AR587&gt;99, "&gt;99", IF(san!AR587&lt;1, "&lt;1", san!AR587))), "-")</f>
        <v>-</v>
      </c>
      <c r="AS589" s="39" t="str">
        <f>IF(ISNUMBER(san!AS587), IF(san!AS587=-999,"NA",IF(san!AS587&gt;99, "&gt;99", IF(san!AS587&lt;1, "&lt;1", san!AS587))), "-")</f>
        <v>-</v>
      </c>
      <c r="AT589" s="39" t="str">
        <f>IF(ISNUMBER(san!AT587), IF(san!AT587=-999,"NA",IF(san!AT587&gt;99, "&gt;99", IF(san!AT587&lt;1, "&lt;1", san!AT587))), "-")</f>
        <v>-</v>
      </c>
    </row>
    <row r="590" ht="15" hidden="true">
      <c r="A590" s="36" t="str">
        <f>IF(ISBLANK(san!A588), "", san!A588)</f>
        <v/>
      </c>
      <c r="B590" s="57" t="str">
        <f>IF(ISBLANK(san!B588), "", san!B588)</f>
        <v/>
      </c>
      <c r="C590" s="37" t="str">
        <f>IF(ISNUMBER(san!C588), san!C588, "-")</f>
        <v>-</v>
      </c>
      <c r="D590" s="39" t="str">
        <f>IF(ISNUMBER(san!D588), san!D588, "-")</f>
        <v>-</v>
      </c>
      <c r="E590" s="38" t="str">
        <f>IF(ISNUMBER(san!E588), IF(san!E588=-999,"NA",IF(san!E588&gt;99, "&gt;99", IF(san!E588&lt;1, "&lt;1", san!E588))), "-")</f>
        <v>-</v>
      </c>
      <c r="F590" s="39" t="str">
        <f>IF(ISNUMBER(san!F588), IF(san!F588=-999,"NA",IF(san!F588&gt;99, "&gt;99", IF(san!F588&lt;1, "&lt;1", san!F588))), "-")</f>
        <v>-</v>
      </c>
      <c r="G590" s="39" t="str">
        <f>IF(ISNUMBER(san!G588), IF(san!G588=-999,"NA",IF(san!G588&gt;99, "&gt;99", IF(san!G588&lt;1, "&lt;1", san!G588))), "-")</f>
        <v>-</v>
      </c>
      <c r="H590" s="40" t="str">
        <f>IF(ISNUMBER(san!H588), IF(san!H588=-999,"NA",IF(san!H588&gt;99, "&gt;99", IF(san!H588&lt;1, "&lt;1", san!H588))), "-")</f>
        <v>-</v>
      </c>
      <c r="I590" s="29" t="str">
        <f>IF(ISNUMBER(san!I588), IF(san!I588=-999,"NA",san!I588), "-")</f>
        <v>-</v>
      </c>
      <c r="J590" s="29" t="str">
        <f>IF(ISNUMBER(san!J588), IF(san!J588=-999,"NA",san!J588), "-")</f>
        <v>-</v>
      </c>
      <c r="K590" s="38" t="str">
        <f>IF(ISNUMBER(san!K588), IF(san!K588=-999,"NA",IF(san!K588&gt;99, "&gt;99", IF(san!K588&lt;1, "&lt;1", san!K588))), "-")</f>
        <v>-</v>
      </c>
      <c r="L590" s="39" t="str">
        <f>IF(ISNUMBER(san!L588), IF(san!L588=-999,"NA",IF(san!L588&gt;99, "&gt;99", IF(san!L588&lt;1, "&lt;1", san!L588))), "-")</f>
        <v>-</v>
      </c>
      <c r="M590" s="39" t="str">
        <f>IF(ISNUMBER(san!M588), IF(san!M588=-999,"NA",IF(san!M588&gt;99, "&gt;99", IF(san!M588&lt;1, "&lt;1", san!M588))), "-")</f>
        <v>-</v>
      </c>
      <c r="N590" s="40" t="str">
        <f>IF(ISNUMBER(san!N588), IF(san!N588=-999,"NA",IF(san!N588&gt;99, "&gt;99", IF(san!N588&lt;1, "&lt;1", san!N588))), "-")</f>
        <v>-</v>
      </c>
      <c r="O590" s="29" t="str">
        <f>IF(ISNUMBER(san!O588), IF(san!O588=-999,"NA",san!O588), "-")</f>
        <v>-</v>
      </c>
      <c r="P590" s="29" t="str">
        <f>IF(ISNUMBER(san!P588), IF(san!P588=-999,"NA",san!P588), "-")</f>
        <v>-</v>
      </c>
      <c r="Q590" s="38" t="str">
        <f>IF(ISNUMBER(san!Q588), IF(san!Q588=-999,"NA",IF(san!Q588&gt;99, "&gt;99", IF(san!Q588&lt;1, "&lt;1", san!Q588))), "-")</f>
        <v>-</v>
      </c>
      <c r="R590" s="39" t="str">
        <f>IF(ISNUMBER(san!R588), IF(san!R588=-999,"NA",IF(san!R588&gt;99, "&gt;99", IF(san!R588&lt;1, "&lt;1", san!R588))), "-")</f>
        <v>-</v>
      </c>
      <c r="S590" s="39" t="str">
        <f>IF(ISNUMBER(san!S588), IF(san!S588=-999,"NA",IF(san!S588&gt;99, "&gt;99", IF(san!S588&lt;1, "&lt;1", san!S588))), "-")</f>
        <v>-</v>
      </c>
      <c r="T590" s="40" t="str">
        <f>IF(ISNUMBER(san!T588), IF(san!T588=-999,"NA",IF(san!T588&gt;99, "&gt;99", IF(san!T588&lt;1, "&lt;1", san!T588))), "-")</f>
        <v>-</v>
      </c>
      <c r="U590" s="29" t="str">
        <f>IF(ISNUMBER(san!U588), IF(san!U588=-999,"NA",san!U588), "-")</f>
        <v>-</v>
      </c>
      <c r="V590" s="29" t="str">
        <f>IF(ISNUMBER(san!V588), IF(san!V588=-999,"NA",san!V588), "-")</f>
        <v>-</v>
      </c>
      <c r="W590" s="41" t="str">
        <f>IF(ISNUMBER(san!W588), IF(san!W588=-999,"NA",IF(san!W588&gt;99, "&gt;99", IF(san!W588&lt;1, "&lt;1", san!W588))), "-")</f>
        <v>-</v>
      </c>
      <c r="X590" s="39" t="str">
        <f>IF(ISNUMBER(san!X588), IF(san!X588=-999,"NA",IF(san!X588&gt;99, "&gt;99", IF(san!X588&lt;1, "&lt;1", san!X588))), "-")</f>
        <v>-</v>
      </c>
      <c r="Y590" s="39" t="str">
        <f>IF(ISNUMBER(san!Y588), IF(san!Y588=-999,"NA",IF(san!Y588&gt;99, "&gt;99", IF(san!Y588&lt;1, "&lt;1", san!Y588))), "-")</f>
        <v>-</v>
      </c>
      <c r="Z590" s="39" t="str">
        <f>IF(ISNUMBER(san!Z588), IF(san!Z588=-999,"NA",IF(san!Z588&gt;99, "&gt;99", IF(san!Z588&lt;1, "&lt;1", san!Z588))), "-")</f>
        <v>-</v>
      </c>
      <c r="AA590" s="29" t="str">
        <f>IF(ISNUMBER(san!AA588), IF(san!AA588=-999,"NA",san!AA588), "-")</f>
        <v>-</v>
      </c>
      <c r="AB590" s="39" t="str">
        <f>IF(ISNUMBER(san!AB588), IF(san!AB588=-999,"NA",IF(san!AB588&gt;99, "&gt;99", IF(san!AB588&lt;1, "&lt;1", san!AB588))), "-")</f>
        <v>-</v>
      </c>
      <c r="AC590" s="39" t="str">
        <f>IF(ISNUMBER(san!AC588), IF(san!AC588=-999,"NA",IF(san!AC588&gt;99, "&gt;99", IF(san!AC588&lt;1, "&lt;1", san!AC588))), "-")</f>
        <v>-</v>
      </c>
      <c r="AD590" s="39" t="str">
        <f>IF(ISNUMBER(san!AD588), IF(san!AD588=-999,"NA",IF(san!AD588&gt;99, "&gt;99", IF(san!AD588&lt;1, "&lt;1", san!AD588))), "-")</f>
        <v>-</v>
      </c>
      <c r="AE590" s="41" t="str">
        <f>IF(ISNUMBER(san!AE588), IF(san!AE588=-999,"NA",IF(san!AE588&gt;99, "&gt;99", IF(san!AE588&lt;1, "&lt;1", san!AE588))), "-")</f>
        <v>-</v>
      </c>
      <c r="AF590" s="39" t="str">
        <f>IF(ISNUMBER(san!AF588), IF(san!AF588=-999,"NA",IF(san!AF588&gt;99, "&gt;99", IF(san!AF588&lt;1, "&lt;1", san!AF588))), "-")</f>
        <v>-</v>
      </c>
      <c r="AG590" s="39" t="str">
        <f>IF(ISNUMBER(san!AG588), IF(san!AG588=-999,"NA",IF(san!AG588&gt;99, "&gt;99", IF(san!AG588&lt;1, "&lt;1", san!AG588))), "-")</f>
        <v>-</v>
      </c>
      <c r="AH590" s="39" t="str">
        <f>IF(ISNUMBER(san!AH588), IF(san!AH588=-999,"NA",IF(san!AH588&gt;99, "&gt;99", IF(san!AH588&lt;1, "&lt;1", san!AH588))), "-")</f>
        <v>-</v>
      </c>
      <c r="AI590" s="29" t="str">
        <f>IF(ISNUMBER(san!AI588), IF(san!AI588=-999,"NA",san!AI588), "-")</f>
        <v>-</v>
      </c>
      <c r="AJ590" s="39" t="str">
        <f>IF(ISNUMBER(san!AJ588), IF(san!AJ588=-999,"NA",IF(san!AJ588&gt;99, "&gt;99", IF(san!AJ588&lt;1, "&lt;1", san!AJ588))), "-")</f>
        <v>-</v>
      </c>
      <c r="AK590" s="39" t="str">
        <f>IF(ISNUMBER(san!AK588), IF(san!AK588=-999,"NA",IF(san!AK588&gt;99, "&gt;99", IF(san!AK588&lt;1, "&lt;1", san!AK588))), "-")</f>
        <v>-</v>
      </c>
      <c r="AL590" s="39" t="str">
        <f>IF(ISNUMBER(san!AL588), IF(san!AL588=-999,"NA",IF(san!AL588&gt;99, "&gt;99", IF(san!AL588&lt;1, "&lt;1", san!AL588))), "-")</f>
        <v>-</v>
      </c>
      <c r="AM590" s="41" t="str">
        <f>IF(ISNUMBER(san!AM588), IF(san!AM588=-999,"NA",IF(san!AM588&gt;99, "&gt;99", IF(san!AM588&lt;1, "&lt;1", san!AM588))), "-")</f>
        <v>-</v>
      </c>
      <c r="AN590" s="39" t="str">
        <f>IF(ISNUMBER(san!AN588), IF(san!AN588=-999,"NA",IF(san!AN588&gt;99, "&gt;99", IF(san!AN588&lt;1, "&lt;1", san!AN588))), "-")</f>
        <v>-</v>
      </c>
      <c r="AO590" s="39" t="str">
        <f>IF(ISNUMBER(san!AO588), IF(san!AO588=-999,"NA",IF(san!AO588&gt;99, "&gt;99", IF(san!AO588&lt;1, "&lt;1", san!AO588))), "-")</f>
        <v>-</v>
      </c>
      <c r="AP590" s="39" t="str">
        <f>IF(ISNUMBER(san!AP588), IF(san!AP588=-999,"NA",IF(san!AP588&gt;99, "&gt;99", IF(san!AP588&lt;1, "&lt;1", san!AP588))), "-")</f>
        <v>-</v>
      </c>
      <c r="AQ590" s="29" t="str">
        <f>IF(ISNUMBER(san!AQ588), IF(san!AQ588=-999,"NA",san!AQ588), "-")</f>
        <v>-</v>
      </c>
      <c r="AR590" s="39" t="str">
        <f>IF(ISNUMBER(san!AR588), IF(san!AR588=-999,"NA",IF(san!AR588&gt;99, "&gt;99", IF(san!AR588&lt;1, "&lt;1", san!AR588))), "-")</f>
        <v>-</v>
      </c>
      <c r="AS590" s="39" t="str">
        <f>IF(ISNUMBER(san!AS588), IF(san!AS588=-999,"NA",IF(san!AS588&gt;99, "&gt;99", IF(san!AS588&lt;1, "&lt;1", san!AS588))), "-")</f>
        <v>-</v>
      </c>
      <c r="AT590" s="39" t="str">
        <f>IF(ISNUMBER(san!AT588), IF(san!AT588=-999,"NA",IF(san!AT588&gt;99, "&gt;99", IF(san!AT588&lt;1, "&lt;1", san!AT588))), "-")</f>
        <v>-</v>
      </c>
    </row>
    <row r="591" ht="15" hidden="true">
      <c r="A591" s="36" t="str">
        <f>IF(ISBLANK(san!A589), "", san!A589)</f>
        <v/>
      </c>
      <c r="B591" s="57" t="str">
        <f>IF(ISBLANK(san!B589), "", san!B589)</f>
        <v/>
      </c>
      <c r="C591" s="37" t="str">
        <f>IF(ISNUMBER(san!C589), san!C589, "-")</f>
        <v>-</v>
      </c>
      <c r="D591" s="39" t="str">
        <f>IF(ISNUMBER(san!D589), san!D589, "-")</f>
        <v>-</v>
      </c>
      <c r="E591" s="38" t="str">
        <f>IF(ISNUMBER(san!E589), IF(san!E589=-999,"NA",IF(san!E589&gt;99, "&gt;99", IF(san!E589&lt;1, "&lt;1", san!E589))), "-")</f>
        <v>-</v>
      </c>
      <c r="F591" s="39" t="str">
        <f>IF(ISNUMBER(san!F589), IF(san!F589=-999,"NA",IF(san!F589&gt;99, "&gt;99", IF(san!F589&lt;1, "&lt;1", san!F589))), "-")</f>
        <v>-</v>
      </c>
      <c r="G591" s="39" t="str">
        <f>IF(ISNUMBER(san!G589), IF(san!G589=-999,"NA",IF(san!G589&gt;99, "&gt;99", IF(san!G589&lt;1, "&lt;1", san!G589))), "-")</f>
        <v>-</v>
      </c>
      <c r="H591" s="40" t="str">
        <f>IF(ISNUMBER(san!H589), IF(san!H589=-999,"NA",IF(san!H589&gt;99, "&gt;99", IF(san!H589&lt;1, "&lt;1", san!H589))), "-")</f>
        <v>-</v>
      </c>
      <c r="I591" s="29" t="str">
        <f>IF(ISNUMBER(san!I589), IF(san!I589=-999,"NA",san!I589), "-")</f>
        <v>-</v>
      </c>
      <c r="J591" s="29" t="str">
        <f>IF(ISNUMBER(san!J589), IF(san!J589=-999,"NA",san!J589), "-")</f>
        <v>-</v>
      </c>
      <c r="K591" s="38" t="str">
        <f>IF(ISNUMBER(san!K589), IF(san!K589=-999,"NA",IF(san!K589&gt;99, "&gt;99", IF(san!K589&lt;1, "&lt;1", san!K589))), "-")</f>
        <v>-</v>
      </c>
      <c r="L591" s="39" t="str">
        <f>IF(ISNUMBER(san!L589), IF(san!L589=-999,"NA",IF(san!L589&gt;99, "&gt;99", IF(san!L589&lt;1, "&lt;1", san!L589))), "-")</f>
        <v>-</v>
      </c>
      <c r="M591" s="39" t="str">
        <f>IF(ISNUMBER(san!M589), IF(san!M589=-999,"NA",IF(san!M589&gt;99, "&gt;99", IF(san!M589&lt;1, "&lt;1", san!M589))), "-")</f>
        <v>-</v>
      </c>
      <c r="N591" s="40" t="str">
        <f>IF(ISNUMBER(san!N589), IF(san!N589=-999,"NA",IF(san!N589&gt;99, "&gt;99", IF(san!N589&lt;1, "&lt;1", san!N589))), "-")</f>
        <v>-</v>
      </c>
      <c r="O591" s="29" t="str">
        <f>IF(ISNUMBER(san!O589), IF(san!O589=-999,"NA",san!O589), "-")</f>
        <v>-</v>
      </c>
      <c r="P591" s="29" t="str">
        <f>IF(ISNUMBER(san!P589), IF(san!P589=-999,"NA",san!P589), "-")</f>
        <v>-</v>
      </c>
      <c r="Q591" s="38" t="str">
        <f>IF(ISNUMBER(san!Q589), IF(san!Q589=-999,"NA",IF(san!Q589&gt;99, "&gt;99", IF(san!Q589&lt;1, "&lt;1", san!Q589))), "-")</f>
        <v>-</v>
      </c>
      <c r="R591" s="39" t="str">
        <f>IF(ISNUMBER(san!R589), IF(san!R589=-999,"NA",IF(san!R589&gt;99, "&gt;99", IF(san!R589&lt;1, "&lt;1", san!R589))), "-")</f>
        <v>-</v>
      </c>
      <c r="S591" s="39" t="str">
        <f>IF(ISNUMBER(san!S589), IF(san!S589=-999,"NA",IF(san!S589&gt;99, "&gt;99", IF(san!S589&lt;1, "&lt;1", san!S589))), "-")</f>
        <v>-</v>
      </c>
      <c r="T591" s="40" t="str">
        <f>IF(ISNUMBER(san!T589), IF(san!T589=-999,"NA",IF(san!T589&gt;99, "&gt;99", IF(san!T589&lt;1, "&lt;1", san!T589))), "-")</f>
        <v>-</v>
      </c>
      <c r="U591" s="29" t="str">
        <f>IF(ISNUMBER(san!U589), IF(san!U589=-999,"NA",san!U589), "-")</f>
        <v>-</v>
      </c>
      <c r="V591" s="29" t="str">
        <f>IF(ISNUMBER(san!V589), IF(san!V589=-999,"NA",san!V589), "-")</f>
        <v>-</v>
      </c>
      <c r="W591" s="41" t="str">
        <f>IF(ISNUMBER(san!W589), IF(san!W589=-999,"NA",IF(san!W589&gt;99, "&gt;99", IF(san!W589&lt;1, "&lt;1", san!W589))), "-")</f>
        <v>-</v>
      </c>
      <c r="X591" s="39" t="str">
        <f>IF(ISNUMBER(san!X589), IF(san!X589=-999,"NA",IF(san!X589&gt;99, "&gt;99", IF(san!X589&lt;1, "&lt;1", san!X589))), "-")</f>
        <v>-</v>
      </c>
      <c r="Y591" s="39" t="str">
        <f>IF(ISNUMBER(san!Y589), IF(san!Y589=-999,"NA",IF(san!Y589&gt;99, "&gt;99", IF(san!Y589&lt;1, "&lt;1", san!Y589))), "-")</f>
        <v>-</v>
      </c>
      <c r="Z591" s="39" t="str">
        <f>IF(ISNUMBER(san!Z589), IF(san!Z589=-999,"NA",IF(san!Z589&gt;99, "&gt;99", IF(san!Z589&lt;1, "&lt;1", san!Z589))), "-")</f>
        <v>-</v>
      </c>
      <c r="AA591" s="29" t="str">
        <f>IF(ISNUMBER(san!AA589), IF(san!AA589=-999,"NA",san!AA589), "-")</f>
        <v>-</v>
      </c>
      <c r="AB591" s="39" t="str">
        <f>IF(ISNUMBER(san!AB589), IF(san!AB589=-999,"NA",IF(san!AB589&gt;99, "&gt;99", IF(san!AB589&lt;1, "&lt;1", san!AB589))), "-")</f>
        <v>-</v>
      </c>
      <c r="AC591" s="39" t="str">
        <f>IF(ISNUMBER(san!AC589), IF(san!AC589=-999,"NA",IF(san!AC589&gt;99, "&gt;99", IF(san!AC589&lt;1, "&lt;1", san!AC589))), "-")</f>
        <v>-</v>
      </c>
      <c r="AD591" s="39" t="str">
        <f>IF(ISNUMBER(san!AD589), IF(san!AD589=-999,"NA",IF(san!AD589&gt;99, "&gt;99", IF(san!AD589&lt;1, "&lt;1", san!AD589))), "-")</f>
        <v>-</v>
      </c>
      <c r="AE591" s="41" t="str">
        <f>IF(ISNUMBER(san!AE589), IF(san!AE589=-999,"NA",IF(san!AE589&gt;99, "&gt;99", IF(san!AE589&lt;1, "&lt;1", san!AE589))), "-")</f>
        <v>-</v>
      </c>
      <c r="AF591" s="39" t="str">
        <f>IF(ISNUMBER(san!AF589), IF(san!AF589=-999,"NA",IF(san!AF589&gt;99, "&gt;99", IF(san!AF589&lt;1, "&lt;1", san!AF589))), "-")</f>
        <v>-</v>
      </c>
      <c r="AG591" s="39" t="str">
        <f>IF(ISNUMBER(san!AG589), IF(san!AG589=-999,"NA",IF(san!AG589&gt;99, "&gt;99", IF(san!AG589&lt;1, "&lt;1", san!AG589))), "-")</f>
        <v>-</v>
      </c>
      <c r="AH591" s="39" t="str">
        <f>IF(ISNUMBER(san!AH589), IF(san!AH589=-999,"NA",IF(san!AH589&gt;99, "&gt;99", IF(san!AH589&lt;1, "&lt;1", san!AH589))), "-")</f>
        <v>-</v>
      </c>
      <c r="AI591" s="29" t="str">
        <f>IF(ISNUMBER(san!AI589), IF(san!AI589=-999,"NA",san!AI589), "-")</f>
        <v>-</v>
      </c>
      <c r="AJ591" s="39" t="str">
        <f>IF(ISNUMBER(san!AJ589), IF(san!AJ589=-999,"NA",IF(san!AJ589&gt;99, "&gt;99", IF(san!AJ589&lt;1, "&lt;1", san!AJ589))), "-")</f>
        <v>-</v>
      </c>
      <c r="AK591" s="39" t="str">
        <f>IF(ISNUMBER(san!AK589), IF(san!AK589=-999,"NA",IF(san!AK589&gt;99, "&gt;99", IF(san!AK589&lt;1, "&lt;1", san!AK589))), "-")</f>
        <v>-</v>
      </c>
      <c r="AL591" s="39" t="str">
        <f>IF(ISNUMBER(san!AL589), IF(san!AL589=-999,"NA",IF(san!AL589&gt;99, "&gt;99", IF(san!AL589&lt;1, "&lt;1", san!AL589))), "-")</f>
        <v>-</v>
      </c>
      <c r="AM591" s="41" t="str">
        <f>IF(ISNUMBER(san!AM589), IF(san!AM589=-999,"NA",IF(san!AM589&gt;99, "&gt;99", IF(san!AM589&lt;1, "&lt;1", san!AM589))), "-")</f>
        <v>-</v>
      </c>
      <c r="AN591" s="39" t="str">
        <f>IF(ISNUMBER(san!AN589), IF(san!AN589=-999,"NA",IF(san!AN589&gt;99, "&gt;99", IF(san!AN589&lt;1, "&lt;1", san!AN589))), "-")</f>
        <v>-</v>
      </c>
      <c r="AO591" s="39" t="str">
        <f>IF(ISNUMBER(san!AO589), IF(san!AO589=-999,"NA",IF(san!AO589&gt;99, "&gt;99", IF(san!AO589&lt;1, "&lt;1", san!AO589))), "-")</f>
        <v>-</v>
      </c>
      <c r="AP591" s="39" t="str">
        <f>IF(ISNUMBER(san!AP589), IF(san!AP589=-999,"NA",IF(san!AP589&gt;99, "&gt;99", IF(san!AP589&lt;1, "&lt;1", san!AP589))), "-")</f>
        <v>-</v>
      </c>
      <c r="AQ591" s="29" t="str">
        <f>IF(ISNUMBER(san!AQ589), IF(san!AQ589=-999,"NA",san!AQ589), "-")</f>
        <v>-</v>
      </c>
      <c r="AR591" s="39" t="str">
        <f>IF(ISNUMBER(san!AR589), IF(san!AR589=-999,"NA",IF(san!AR589&gt;99, "&gt;99", IF(san!AR589&lt;1, "&lt;1", san!AR589))), "-")</f>
        <v>-</v>
      </c>
      <c r="AS591" s="39" t="str">
        <f>IF(ISNUMBER(san!AS589), IF(san!AS589=-999,"NA",IF(san!AS589&gt;99, "&gt;99", IF(san!AS589&lt;1, "&lt;1", san!AS589))), "-")</f>
        <v>-</v>
      </c>
      <c r="AT591" s="39" t="str">
        <f>IF(ISNUMBER(san!AT589), IF(san!AT589=-999,"NA",IF(san!AT589&gt;99, "&gt;99", IF(san!AT589&lt;1, "&lt;1", san!AT589))), "-")</f>
        <v>-</v>
      </c>
    </row>
    <row r="592" ht="15" hidden="true">
      <c r="A592" s="36" t="str">
        <f>IF(ISBLANK(san!A590), "", san!A590)</f>
        <v/>
      </c>
      <c r="B592" s="57" t="str">
        <f>IF(ISBLANK(san!B590), "", san!B590)</f>
        <v/>
      </c>
      <c r="C592" s="37" t="str">
        <f>IF(ISNUMBER(san!C590), san!C590, "-")</f>
        <v>-</v>
      </c>
      <c r="D592" s="39" t="str">
        <f>IF(ISNUMBER(san!D590), san!D590, "-")</f>
        <v>-</v>
      </c>
      <c r="E592" s="38" t="str">
        <f>IF(ISNUMBER(san!E590), IF(san!E590=-999,"NA",IF(san!E590&gt;99, "&gt;99", IF(san!E590&lt;1, "&lt;1", san!E590))), "-")</f>
        <v>-</v>
      </c>
      <c r="F592" s="39" t="str">
        <f>IF(ISNUMBER(san!F590), IF(san!F590=-999,"NA",IF(san!F590&gt;99, "&gt;99", IF(san!F590&lt;1, "&lt;1", san!F590))), "-")</f>
        <v>-</v>
      </c>
      <c r="G592" s="39" t="str">
        <f>IF(ISNUMBER(san!G590), IF(san!G590=-999,"NA",IF(san!G590&gt;99, "&gt;99", IF(san!G590&lt;1, "&lt;1", san!G590))), "-")</f>
        <v>-</v>
      </c>
      <c r="H592" s="40" t="str">
        <f>IF(ISNUMBER(san!H590), IF(san!H590=-999,"NA",IF(san!H590&gt;99, "&gt;99", IF(san!H590&lt;1, "&lt;1", san!H590))), "-")</f>
        <v>-</v>
      </c>
      <c r="I592" s="29" t="str">
        <f>IF(ISNUMBER(san!I590), IF(san!I590=-999,"NA",san!I590), "-")</f>
        <v>-</v>
      </c>
      <c r="J592" s="29" t="str">
        <f>IF(ISNUMBER(san!J590), IF(san!J590=-999,"NA",san!J590), "-")</f>
        <v>-</v>
      </c>
      <c r="K592" s="38" t="str">
        <f>IF(ISNUMBER(san!K590), IF(san!K590=-999,"NA",IF(san!K590&gt;99, "&gt;99", IF(san!K590&lt;1, "&lt;1", san!K590))), "-")</f>
        <v>-</v>
      </c>
      <c r="L592" s="39" t="str">
        <f>IF(ISNUMBER(san!L590), IF(san!L590=-999,"NA",IF(san!L590&gt;99, "&gt;99", IF(san!L590&lt;1, "&lt;1", san!L590))), "-")</f>
        <v>-</v>
      </c>
      <c r="M592" s="39" t="str">
        <f>IF(ISNUMBER(san!M590), IF(san!M590=-999,"NA",IF(san!M590&gt;99, "&gt;99", IF(san!M590&lt;1, "&lt;1", san!M590))), "-")</f>
        <v>-</v>
      </c>
      <c r="N592" s="40" t="str">
        <f>IF(ISNUMBER(san!N590), IF(san!N590=-999,"NA",IF(san!N590&gt;99, "&gt;99", IF(san!N590&lt;1, "&lt;1", san!N590))), "-")</f>
        <v>-</v>
      </c>
      <c r="O592" s="29" t="str">
        <f>IF(ISNUMBER(san!O590), IF(san!O590=-999,"NA",san!O590), "-")</f>
        <v>-</v>
      </c>
      <c r="P592" s="29" t="str">
        <f>IF(ISNUMBER(san!P590), IF(san!P590=-999,"NA",san!P590), "-")</f>
        <v>-</v>
      </c>
      <c r="Q592" s="38" t="str">
        <f>IF(ISNUMBER(san!Q590), IF(san!Q590=-999,"NA",IF(san!Q590&gt;99, "&gt;99", IF(san!Q590&lt;1, "&lt;1", san!Q590))), "-")</f>
        <v>-</v>
      </c>
      <c r="R592" s="39" t="str">
        <f>IF(ISNUMBER(san!R590), IF(san!R590=-999,"NA",IF(san!R590&gt;99, "&gt;99", IF(san!R590&lt;1, "&lt;1", san!R590))), "-")</f>
        <v>-</v>
      </c>
      <c r="S592" s="39" t="str">
        <f>IF(ISNUMBER(san!S590), IF(san!S590=-999,"NA",IF(san!S590&gt;99, "&gt;99", IF(san!S590&lt;1, "&lt;1", san!S590))), "-")</f>
        <v>-</v>
      </c>
      <c r="T592" s="40" t="str">
        <f>IF(ISNUMBER(san!T590), IF(san!T590=-999,"NA",IF(san!T590&gt;99, "&gt;99", IF(san!T590&lt;1, "&lt;1", san!T590))), "-")</f>
        <v>-</v>
      </c>
      <c r="U592" s="29" t="str">
        <f>IF(ISNUMBER(san!U590), IF(san!U590=-999,"NA",san!U590), "-")</f>
        <v>-</v>
      </c>
      <c r="V592" s="29" t="str">
        <f>IF(ISNUMBER(san!V590), IF(san!V590=-999,"NA",san!V590), "-")</f>
        <v>-</v>
      </c>
      <c r="W592" s="41" t="str">
        <f>IF(ISNUMBER(san!W590), IF(san!W590=-999,"NA",IF(san!W590&gt;99, "&gt;99", IF(san!W590&lt;1, "&lt;1", san!W590))), "-")</f>
        <v>-</v>
      </c>
      <c r="X592" s="39" t="str">
        <f>IF(ISNUMBER(san!X590), IF(san!X590=-999,"NA",IF(san!X590&gt;99, "&gt;99", IF(san!X590&lt;1, "&lt;1", san!X590))), "-")</f>
        <v>-</v>
      </c>
      <c r="Y592" s="39" t="str">
        <f>IF(ISNUMBER(san!Y590), IF(san!Y590=-999,"NA",IF(san!Y590&gt;99, "&gt;99", IF(san!Y590&lt;1, "&lt;1", san!Y590))), "-")</f>
        <v>-</v>
      </c>
      <c r="Z592" s="39" t="str">
        <f>IF(ISNUMBER(san!Z590), IF(san!Z590=-999,"NA",IF(san!Z590&gt;99, "&gt;99", IF(san!Z590&lt;1, "&lt;1", san!Z590))), "-")</f>
        <v>-</v>
      </c>
      <c r="AA592" s="29" t="str">
        <f>IF(ISNUMBER(san!AA590), IF(san!AA590=-999,"NA",san!AA590), "-")</f>
        <v>-</v>
      </c>
      <c r="AB592" s="39" t="str">
        <f>IF(ISNUMBER(san!AB590), IF(san!AB590=-999,"NA",IF(san!AB590&gt;99, "&gt;99", IF(san!AB590&lt;1, "&lt;1", san!AB590))), "-")</f>
        <v>-</v>
      </c>
      <c r="AC592" s="39" t="str">
        <f>IF(ISNUMBER(san!AC590), IF(san!AC590=-999,"NA",IF(san!AC590&gt;99, "&gt;99", IF(san!AC590&lt;1, "&lt;1", san!AC590))), "-")</f>
        <v>-</v>
      </c>
      <c r="AD592" s="39" t="str">
        <f>IF(ISNUMBER(san!AD590), IF(san!AD590=-999,"NA",IF(san!AD590&gt;99, "&gt;99", IF(san!AD590&lt;1, "&lt;1", san!AD590))), "-")</f>
        <v>-</v>
      </c>
      <c r="AE592" s="41" t="str">
        <f>IF(ISNUMBER(san!AE590), IF(san!AE590=-999,"NA",IF(san!AE590&gt;99, "&gt;99", IF(san!AE590&lt;1, "&lt;1", san!AE590))), "-")</f>
        <v>-</v>
      </c>
      <c r="AF592" s="39" t="str">
        <f>IF(ISNUMBER(san!AF590), IF(san!AF590=-999,"NA",IF(san!AF590&gt;99, "&gt;99", IF(san!AF590&lt;1, "&lt;1", san!AF590))), "-")</f>
        <v>-</v>
      </c>
      <c r="AG592" s="39" t="str">
        <f>IF(ISNUMBER(san!AG590), IF(san!AG590=-999,"NA",IF(san!AG590&gt;99, "&gt;99", IF(san!AG590&lt;1, "&lt;1", san!AG590))), "-")</f>
        <v>-</v>
      </c>
      <c r="AH592" s="39" t="str">
        <f>IF(ISNUMBER(san!AH590), IF(san!AH590=-999,"NA",IF(san!AH590&gt;99, "&gt;99", IF(san!AH590&lt;1, "&lt;1", san!AH590))), "-")</f>
        <v>-</v>
      </c>
      <c r="AI592" s="29" t="str">
        <f>IF(ISNUMBER(san!AI590), IF(san!AI590=-999,"NA",san!AI590), "-")</f>
        <v>-</v>
      </c>
      <c r="AJ592" s="39" t="str">
        <f>IF(ISNUMBER(san!AJ590), IF(san!AJ590=-999,"NA",IF(san!AJ590&gt;99, "&gt;99", IF(san!AJ590&lt;1, "&lt;1", san!AJ590))), "-")</f>
        <v>-</v>
      </c>
      <c r="AK592" s="39" t="str">
        <f>IF(ISNUMBER(san!AK590), IF(san!AK590=-999,"NA",IF(san!AK590&gt;99, "&gt;99", IF(san!AK590&lt;1, "&lt;1", san!AK590))), "-")</f>
        <v>-</v>
      </c>
      <c r="AL592" s="39" t="str">
        <f>IF(ISNUMBER(san!AL590), IF(san!AL590=-999,"NA",IF(san!AL590&gt;99, "&gt;99", IF(san!AL590&lt;1, "&lt;1", san!AL590))), "-")</f>
        <v>-</v>
      </c>
      <c r="AM592" s="41" t="str">
        <f>IF(ISNUMBER(san!AM590), IF(san!AM590=-999,"NA",IF(san!AM590&gt;99, "&gt;99", IF(san!AM590&lt;1, "&lt;1", san!AM590))), "-")</f>
        <v>-</v>
      </c>
      <c r="AN592" s="39" t="str">
        <f>IF(ISNUMBER(san!AN590), IF(san!AN590=-999,"NA",IF(san!AN590&gt;99, "&gt;99", IF(san!AN590&lt;1, "&lt;1", san!AN590))), "-")</f>
        <v>-</v>
      </c>
      <c r="AO592" s="39" t="str">
        <f>IF(ISNUMBER(san!AO590), IF(san!AO590=-999,"NA",IF(san!AO590&gt;99, "&gt;99", IF(san!AO590&lt;1, "&lt;1", san!AO590))), "-")</f>
        <v>-</v>
      </c>
      <c r="AP592" s="39" t="str">
        <f>IF(ISNUMBER(san!AP590), IF(san!AP590=-999,"NA",IF(san!AP590&gt;99, "&gt;99", IF(san!AP590&lt;1, "&lt;1", san!AP590))), "-")</f>
        <v>-</v>
      </c>
      <c r="AQ592" s="29" t="str">
        <f>IF(ISNUMBER(san!AQ590), IF(san!AQ590=-999,"NA",san!AQ590), "-")</f>
        <v>-</v>
      </c>
      <c r="AR592" s="39" t="str">
        <f>IF(ISNUMBER(san!AR590), IF(san!AR590=-999,"NA",IF(san!AR590&gt;99, "&gt;99", IF(san!AR590&lt;1, "&lt;1", san!AR590))), "-")</f>
        <v>-</v>
      </c>
      <c r="AS592" s="39" t="str">
        <f>IF(ISNUMBER(san!AS590), IF(san!AS590=-999,"NA",IF(san!AS590&gt;99, "&gt;99", IF(san!AS590&lt;1, "&lt;1", san!AS590))), "-")</f>
        <v>-</v>
      </c>
      <c r="AT592" s="39" t="str">
        <f>IF(ISNUMBER(san!AT590), IF(san!AT590=-999,"NA",IF(san!AT590&gt;99, "&gt;99", IF(san!AT590&lt;1, "&lt;1", san!AT590))), "-")</f>
        <v>-</v>
      </c>
    </row>
    <row r="593" ht="15" hidden="true">
      <c r="A593" s="36" t="str">
        <f>IF(ISBLANK(san!A591), "", san!A591)</f>
        <v/>
      </c>
      <c r="B593" s="57" t="str">
        <f>IF(ISBLANK(san!B591), "", san!B591)</f>
        <v/>
      </c>
      <c r="C593" s="37" t="str">
        <f>IF(ISNUMBER(san!C591), san!C591, "-")</f>
        <v>-</v>
      </c>
      <c r="D593" s="39" t="str">
        <f>IF(ISNUMBER(san!D591), san!D591, "-")</f>
        <v>-</v>
      </c>
      <c r="E593" s="38" t="str">
        <f>IF(ISNUMBER(san!E591), IF(san!E591=-999,"NA",IF(san!E591&gt;99, "&gt;99", IF(san!E591&lt;1, "&lt;1", san!E591))), "-")</f>
        <v>-</v>
      </c>
      <c r="F593" s="39" t="str">
        <f>IF(ISNUMBER(san!F591), IF(san!F591=-999,"NA",IF(san!F591&gt;99, "&gt;99", IF(san!F591&lt;1, "&lt;1", san!F591))), "-")</f>
        <v>-</v>
      </c>
      <c r="G593" s="39" t="str">
        <f>IF(ISNUMBER(san!G591), IF(san!G591=-999,"NA",IF(san!G591&gt;99, "&gt;99", IF(san!G591&lt;1, "&lt;1", san!G591))), "-")</f>
        <v>-</v>
      </c>
      <c r="H593" s="40" t="str">
        <f>IF(ISNUMBER(san!H591), IF(san!H591=-999,"NA",IF(san!H591&gt;99, "&gt;99", IF(san!H591&lt;1, "&lt;1", san!H591))), "-")</f>
        <v>-</v>
      </c>
      <c r="I593" s="29" t="str">
        <f>IF(ISNUMBER(san!I591), IF(san!I591=-999,"NA",san!I591), "-")</f>
        <v>-</v>
      </c>
      <c r="J593" s="29" t="str">
        <f>IF(ISNUMBER(san!J591), IF(san!J591=-999,"NA",san!J591), "-")</f>
        <v>-</v>
      </c>
      <c r="K593" s="38" t="str">
        <f>IF(ISNUMBER(san!K591), IF(san!K591=-999,"NA",IF(san!K591&gt;99, "&gt;99", IF(san!K591&lt;1, "&lt;1", san!K591))), "-")</f>
        <v>-</v>
      </c>
      <c r="L593" s="39" t="str">
        <f>IF(ISNUMBER(san!L591), IF(san!L591=-999,"NA",IF(san!L591&gt;99, "&gt;99", IF(san!L591&lt;1, "&lt;1", san!L591))), "-")</f>
        <v>-</v>
      </c>
      <c r="M593" s="39" t="str">
        <f>IF(ISNUMBER(san!M591), IF(san!M591=-999,"NA",IF(san!M591&gt;99, "&gt;99", IF(san!M591&lt;1, "&lt;1", san!M591))), "-")</f>
        <v>-</v>
      </c>
      <c r="N593" s="40" t="str">
        <f>IF(ISNUMBER(san!N591), IF(san!N591=-999,"NA",IF(san!N591&gt;99, "&gt;99", IF(san!N591&lt;1, "&lt;1", san!N591))), "-")</f>
        <v>-</v>
      </c>
      <c r="O593" s="29" t="str">
        <f>IF(ISNUMBER(san!O591), IF(san!O591=-999,"NA",san!O591), "-")</f>
        <v>-</v>
      </c>
      <c r="P593" s="29" t="str">
        <f>IF(ISNUMBER(san!P591), IF(san!P591=-999,"NA",san!P591), "-")</f>
        <v>-</v>
      </c>
      <c r="Q593" s="38" t="str">
        <f>IF(ISNUMBER(san!Q591), IF(san!Q591=-999,"NA",IF(san!Q591&gt;99, "&gt;99", IF(san!Q591&lt;1, "&lt;1", san!Q591))), "-")</f>
        <v>-</v>
      </c>
      <c r="R593" s="39" t="str">
        <f>IF(ISNUMBER(san!R591), IF(san!R591=-999,"NA",IF(san!R591&gt;99, "&gt;99", IF(san!R591&lt;1, "&lt;1", san!R591))), "-")</f>
        <v>-</v>
      </c>
      <c r="S593" s="39" t="str">
        <f>IF(ISNUMBER(san!S591), IF(san!S591=-999,"NA",IF(san!S591&gt;99, "&gt;99", IF(san!S591&lt;1, "&lt;1", san!S591))), "-")</f>
        <v>-</v>
      </c>
      <c r="T593" s="40" t="str">
        <f>IF(ISNUMBER(san!T591), IF(san!T591=-999,"NA",IF(san!T591&gt;99, "&gt;99", IF(san!T591&lt;1, "&lt;1", san!T591))), "-")</f>
        <v>-</v>
      </c>
      <c r="U593" s="29" t="str">
        <f>IF(ISNUMBER(san!U591), IF(san!U591=-999,"NA",san!U591), "-")</f>
        <v>-</v>
      </c>
      <c r="V593" s="29" t="str">
        <f>IF(ISNUMBER(san!V591), IF(san!V591=-999,"NA",san!V591), "-")</f>
        <v>-</v>
      </c>
      <c r="W593" s="41" t="str">
        <f>IF(ISNUMBER(san!W591), IF(san!W591=-999,"NA",IF(san!W591&gt;99, "&gt;99", IF(san!W591&lt;1, "&lt;1", san!W591))), "-")</f>
        <v>-</v>
      </c>
      <c r="X593" s="39" t="str">
        <f>IF(ISNUMBER(san!X591), IF(san!X591=-999,"NA",IF(san!X591&gt;99, "&gt;99", IF(san!X591&lt;1, "&lt;1", san!X591))), "-")</f>
        <v>-</v>
      </c>
      <c r="Y593" s="39" t="str">
        <f>IF(ISNUMBER(san!Y591), IF(san!Y591=-999,"NA",IF(san!Y591&gt;99, "&gt;99", IF(san!Y591&lt;1, "&lt;1", san!Y591))), "-")</f>
        <v>-</v>
      </c>
      <c r="Z593" s="39" t="str">
        <f>IF(ISNUMBER(san!Z591), IF(san!Z591=-999,"NA",IF(san!Z591&gt;99, "&gt;99", IF(san!Z591&lt;1, "&lt;1", san!Z591))), "-")</f>
        <v>-</v>
      </c>
      <c r="AA593" s="29" t="str">
        <f>IF(ISNUMBER(san!AA591), IF(san!AA591=-999,"NA",san!AA591), "-")</f>
        <v>-</v>
      </c>
      <c r="AB593" s="39" t="str">
        <f>IF(ISNUMBER(san!AB591), IF(san!AB591=-999,"NA",IF(san!AB591&gt;99, "&gt;99", IF(san!AB591&lt;1, "&lt;1", san!AB591))), "-")</f>
        <v>-</v>
      </c>
      <c r="AC593" s="39" t="str">
        <f>IF(ISNUMBER(san!AC591), IF(san!AC591=-999,"NA",IF(san!AC591&gt;99, "&gt;99", IF(san!AC591&lt;1, "&lt;1", san!AC591))), "-")</f>
        <v>-</v>
      </c>
      <c r="AD593" s="39" t="str">
        <f>IF(ISNUMBER(san!AD591), IF(san!AD591=-999,"NA",IF(san!AD591&gt;99, "&gt;99", IF(san!AD591&lt;1, "&lt;1", san!AD591))), "-")</f>
        <v>-</v>
      </c>
      <c r="AE593" s="41" t="str">
        <f>IF(ISNUMBER(san!AE591), IF(san!AE591=-999,"NA",IF(san!AE591&gt;99, "&gt;99", IF(san!AE591&lt;1, "&lt;1", san!AE591))), "-")</f>
        <v>-</v>
      </c>
      <c r="AF593" s="39" t="str">
        <f>IF(ISNUMBER(san!AF591), IF(san!AF591=-999,"NA",IF(san!AF591&gt;99, "&gt;99", IF(san!AF591&lt;1, "&lt;1", san!AF591))), "-")</f>
        <v>-</v>
      </c>
      <c r="AG593" s="39" t="str">
        <f>IF(ISNUMBER(san!AG591), IF(san!AG591=-999,"NA",IF(san!AG591&gt;99, "&gt;99", IF(san!AG591&lt;1, "&lt;1", san!AG591))), "-")</f>
        <v>-</v>
      </c>
      <c r="AH593" s="39" t="str">
        <f>IF(ISNUMBER(san!AH591), IF(san!AH591=-999,"NA",IF(san!AH591&gt;99, "&gt;99", IF(san!AH591&lt;1, "&lt;1", san!AH591))), "-")</f>
        <v>-</v>
      </c>
      <c r="AI593" s="29" t="str">
        <f>IF(ISNUMBER(san!AI591), IF(san!AI591=-999,"NA",san!AI591), "-")</f>
        <v>-</v>
      </c>
      <c r="AJ593" s="39" t="str">
        <f>IF(ISNUMBER(san!AJ591), IF(san!AJ591=-999,"NA",IF(san!AJ591&gt;99, "&gt;99", IF(san!AJ591&lt;1, "&lt;1", san!AJ591))), "-")</f>
        <v>-</v>
      </c>
      <c r="AK593" s="39" t="str">
        <f>IF(ISNUMBER(san!AK591), IF(san!AK591=-999,"NA",IF(san!AK591&gt;99, "&gt;99", IF(san!AK591&lt;1, "&lt;1", san!AK591))), "-")</f>
        <v>-</v>
      </c>
      <c r="AL593" s="39" t="str">
        <f>IF(ISNUMBER(san!AL591), IF(san!AL591=-999,"NA",IF(san!AL591&gt;99, "&gt;99", IF(san!AL591&lt;1, "&lt;1", san!AL591))), "-")</f>
        <v>-</v>
      </c>
      <c r="AM593" s="41" t="str">
        <f>IF(ISNUMBER(san!AM591), IF(san!AM591=-999,"NA",IF(san!AM591&gt;99, "&gt;99", IF(san!AM591&lt;1, "&lt;1", san!AM591))), "-")</f>
        <v>-</v>
      </c>
      <c r="AN593" s="39" t="str">
        <f>IF(ISNUMBER(san!AN591), IF(san!AN591=-999,"NA",IF(san!AN591&gt;99, "&gt;99", IF(san!AN591&lt;1, "&lt;1", san!AN591))), "-")</f>
        <v>-</v>
      </c>
      <c r="AO593" s="39" t="str">
        <f>IF(ISNUMBER(san!AO591), IF(san!AO591=-999,"NA",IF(san!AO591&gt;99, "&gt;99", IF(san!AO591&lt;1, "&lt;1", san!AO591))), "-")</f>
        <v>-</v>
      </c>
      <c r="AP593" s="39" t="str">
        <f>IF(ISNUMBER(san!AP591), IF(san!AP591=-999,"NA",IF(san!AP591&gt;99, "&gt;99", IF(san!AP591&lt;1, "&lt;1", san!AP591))), "-")</f>
        <v>-</v>
      </c>
      <c r="AQ593" s="29" t="str">
        <f>IF(ISNUMBER(san!AQ591), IF(san!AQ591=-999,"NA",san!AQ591), "-")</f>
        <v>-</v>
      </c>
      <c r="AR593" s="39" t="str">
        <f>IF(ISNUMBER(san!AR591), IF(san!AR591=-999,"NA",IF(san!AR591&gt;99, "&gt;99", IF(san!AR591&lt;1, "&lt;1", san!AR591))), "-")</f>
        <v>-</v>
      </c>
      <c r="AS593" s="39" t="str">
        <f>IF(ISNUMBER(san!AS591), IF(san!AS591=-999,"NA",IF(san!AS591&gt;99, "&gt;99", IF(san!AS591&lt;1, "&lt;1", san!AS591))), "-")</f>
        <v>-</v>
      </c>
      <c r="AT593" s="39" t="str">
        <f>IF(ISNUMBER(san!AT591), IF(san!AT591=-999,"NA",IF(san!AT591&gt;99, "&gt;99", IF(san!AT591&lt;1, "&lt;1", san!AT591))), "-")</f>
        <v>-</v>
      </c>
    </row>
    <row r="594" ht="15" hidden="true">
      <c r="A594" s="36" t="str">
        <f>IF(ISBLANK(san!A592), "", san!A592)</f>
        <v/>
      </c>
      <c r="B594" s="57" t="str">
        <f>IF(ISBLANK(san!B592), "", san!B592)</f>
        <v/>
      </c>
      <c r="C594" s="37" t="str">
        <f>IF(ISNUMBER(san!C592), san!C592, "-")</f>
        <v>-</v>
      </c>
      <c r="D594" s="39" t="str">
        <f>IF(ISNUMBER(san!D592), san!D592, "-")</f>
        <v>-</v>
      </c>
      <c r="E594" s="38" t="str">
        <f>IF(ISNUMBER(san!E592), IF(san!E592=-999,"NA",IF(san!E592&gt;99, "&gt;99", IF(san!E592&lt;1, "&lt;1", san!E592))), "-")</f>
        <v>-</v>
      </c>
      <c r="F594" s="39" t="str">
        <f>IF(ISNUMBER(san!F592), IF(san!F592=-999,"NA",IF(san!F592&gt;99, "&gt;99", IF(san!F592&lt;1, "&lt;1", san!F592))), "-")</f>
        <v>-</v>
      </c>
      <c r="G594" s="39" t="str">
        <f>IF(ISNUMBER(san!G592), IF(san!G592=-999,"NA",IF(san!G592&gt;99, "&gt;99", IF(san!G592&lt;1, "&lt;1", san!G592))), "-")</f>
        <v>-</v>
      </c>
      <c r="H594" s="40" t="str">
        <f>IF(ISNUMBER(san!H592), IF(san!H592=-999,"NA",IF(san!H592&gt;99, "&gt;99", IF(san!H592&lt;1, "&lt;1", san!H592))), "-")</f>
        <v>-</v>
      </c>
      <c r="I594" s="29" t="str">
        <f>IF(ISNUMBER(san!I592), IF(san!I592=-999,"NA",san!I592), "-")</f>
        <v>-</v>
      </c>
      <c r="J594" s="29" t="str">
        <f>IF(ISNUMBER(san!J592), IF(san!J592=-999,"NA",san!J592), "-")</f>
        <v>-</v>
      </c>
      <c r="K594" s="38" t="str">
        <f>IF(ISNUMBER(san!K592), IF(san!K592=-999,"NA",IF(san!K592&gt;99, "&gt;99", IF(san!K592&lt;1, "&lt;1", san!K592))), "-")</f>
        <v>-</v>
      </c>
      <c r="L594" s="39" t="str">
        <f>IF(ISNUMBER(san!L592), IF(san!L592=-999,"NA",IF(san!L592&gt;99, "&gt;99", IF(san!L592&lt;1, "&lt;1", san!L592))), "-")</f>
        <v>-</v>
      </c>
      <c r="M594" s="39" t="str">
        <f>IF(ISNUMBER(san!M592), IF(san!M592=-999,"NA",IF(san!M592&gt;99, "&gt;99", IF(san!M592&lt;1, "&lt;1", san!M592))), "-")</f>
        <v>-</v>
      </c>
      <c r="N594" s="40" t="str">
        <f>IF(ISNUMBER(san!N592), IF(san!N592=-999,"NA",IF(san!N592&gt;99, "&gt;99", IF(san!N592&lt;1, "&lt;1", san!N592))), "-")</f>
        <v>-</v>
      </c>
      <c r="O594" s="29" t="str">
        <f>IF(ISNUMBER(san!O592), IF(san!O592=-999,"NA",san!O592), "-")</f>
        <v>-</v>
      </c>
      <c r="P594" s="29" t="str">
        <f>IF(ISNUMBER(san!P592), IF(san!P592=-999,"NA",san!P592), "-")</f>
        <v>-</v>
      </c>
      <c r="Q594" s="38" t="str">
        <f>IF(ISNUMBER(san!Q592), IF(san!Q592=-999,"NA",IF(san!Q592&gt;99, "&gt;99", IF(san!Q592&lt;1, "&lt;1", san!Q592))), "-")</f>
        <v>-</v>
      </c>
      <c r="R594" s="39" t="str">
        <f>IF(ISNUMBER(san!R592), IF(san!R592=-999,"NA",IF(san!R592&gt;99, "&gt;99", IF(san!R592&lt;1, "&lt;1", san!R592))), "-")</f>
        <v>-</v>
      </c>
      <c r="S594" s="39" t="str">
        <f>IF(ISNUMBER(san!S592), IF(san!S592=-999,"NA",IF(san!S592&gt;99, "&gt;99", IF(san!S592&lt;1, "&lt;1", san!S592))), "-")</f>
        <v>-</v>
      </c>
      <c r="T594" s="40" t="str">
        <f>IF(ISNUMBER(san!T592), IF(san!T592=-999,"NA",IF(san!T592&gt;99, "&gt;99", IF(san!T592&lt;1, "&lt;1", san!T592))), "-")</f>
        <v>-</v>
      </c>
      <c r="U594" s="29" t="str">
        <f>IF(ISNUMBER(san!U592), IF(san!U592=-999,"NA",san!U592), "-")</f>
        <v>-</v>
      </c>
      <c r="V594" s="29" t="str">
        <f>IF(ISNUMBER(san!V592), IF(san!V592=-999,"NA",san!V592), "-")</f>
        <v>-</v>
      </c>
      <c r="W594" s="41" t="str">
        <f>IF(ISNUMBER(san!W592), IF(san!W592=-999,"NA",IF(san!W592&gt;99, "&gt;99", IF(san!W592&lt;1, "&lt;1", san!W592))), "-")</f>
        <v>-</v>
      </c>
      <c r="X594" s="39" t="str">
        <f>IF(ISNUMBER(san!X592), IF(san!X592=-999,"NA",IF(san!X592&gt;99, "&gt;99", IF(san!X592&lt;1, "&lt;1", san!X592))), "-")</f>
        <v>-</v>
      </c>
      <c r="Y594" s="39" t="str">
        <f>IF(ISNUMBER(san!Y592), IF(san!Y592=-999,"NA",IF(san!Y592&gt;99, "&gt;99", IF(san!Y592&lt;1, "&lt;1", san!Y592))), "-")</f>
        <v>-</v>
      </c>
      <c r="Z594" s="39" t="str">
        <f>IF(ISNUMBER(san!Z592), IF(san!Z592=-999,"NA",IF(san!Z592&gt;99, "&gt;99", IF(san!Z592&lt;1, "&lt;1", san!Z592))), "-")</f>
        <v>-</v>
      </c>
      <c r="AA594" s="29" t="str">
        <f>IF(ISNUMBER(san!AA592), IF(san!AA592=-999,"NA",san!AA592), "-")</f>
        <v>-</v>
      </c>
      <c r="AB594" s="39" t="str">
        <f>IF(ISNUMBER(san!AB592), IF(san!AB592=-999,"NA",IF(san!AB592&gt;99, "&gt;99", IF(san!AB592&lt;1, "&lt;1", san!AB592))), "-")</f>
        <v>-</v>
      </c>
      <c r="AC594" s="39" t="str">
        <f>IF(ISNUMBER(san!AC592), IF(san!AC592=-999,"NA",IF(san!AC592&gt;99, "&gt;99", IF(san!AC592&lt;1, "&lt;1", san!AC592))), "-")</f>
        <v>-</v>
      </c>
      <c r="AD594" s="39" t="str">
        <f>IF(ISNUMBER(san!AD592), IF(san!AD592=-999,"NA",IF(san!AD592&gt;99, "&gt;99", IF(san!AD592&lt;1, "&lt;1", san!AD592))), "-")</f>
        <v>-</v>
      </c>
      <c r="AE594" s="41" t="str">
        <f>IF(ISNUMBER(san!AE592), IF(san!AE592=-999,"NA",IF(san!AE592&gt;99, "&gt;99", IF(san!AE592&lt;1, "&lt;1", san!AE592))), "-")</f>
        <v>-</v>
      </c>
      <c r="AF594" s="39" t="str">
        <f>IF(ISNUMBER(san!AF592), IF(san!AF592=-999,"NA",IF(san!AF592&gt;99, "&gt;99", IF(san!AF592&lt;1, "&lt;1", san!AF592))), "-")</f>
        <v>-</v>
      </c>
      <c r="AG594" s="39" t="str">
        <f>IF(ISNUMBER(san!AG592), IF(san!AG592=-999,"NA",IF(san!AG592&gt;99, "&gt;99", IF(san!AG592&lt;1, "&lt;1", san!AG592))), "-")</f>
        <v>-</v>
      </c>
      <c r="AH594" s="39" t="str">
        <f>IF(ISNUMBER(san!AH592), IF(san!AH592=-999,"NA",IF(san!AH592&gt;99, "&gt;99", IF(san!AH592&lt;1, "&lt;1", san!AH592))), "-")</f>
        <v>-</v>
      </c>
      <c r="AI594" s="29" t="str">
        <f>IF(ISNUMBER(san!AI592), IF(san!AI592=-999,"NA",san!AI592), "-")</f>
        <v>-</v>
      </c>
      <c r="AJ594" s="39" t="str">
        <f>IF(ISNUMBER(san!AJ592), IF(san!AJ592=-999,"NA",IF(san!AJ592&gt;99, "&gt;99", IF(san!AJ592&lt;1, "&lt;1", san!AJ592))), "-")</f>
        <v>-</v>
      </c>
      <c r="AK594" s="39" t="str">
        <f>IF(ISNUMBER(san!AK592), IF(san!AK592=-999,"NA",IF(san!AK592&gt;99, "&gt;99", IF(san!AK592&lt;1, "&lt;1", san!AK592))), "-")</f>
        <v>-</v>
      </c>
      <c r="AL594" s="39" t="str">
        <f>IF(ISNUMBER(san!AL592), IF(san!AL592=-999,"NA",IF(san!AL592&gt;99, "&gt;99", IF(san!AL592&lt;1, "&lt;1", san!AL592))), "-")</f>
        <v>-</v>
      </c>
      <c r="AM594" s="41" t="str">
        <f>IF(ISNUMBER(san!AM592), IF(san!AM592=-999,"NA",IF(san!AM592&gt;99, "&gt;99", IF(san!AM592&lt;1, "&lt;1", san!AM592))), "-")</f>
        <v>-</v>
      </c>
      <c r="AN594" s="39" t="str">
        <f>IF(ISNUMBER(san!AN592), IF(san!AN592=-999,"NA",IF(san!AN592&gt;99, "&gt;99", IF(san!AN592&lt;1, "&lt;1", san!AN592))), "-")</f>
        <v>-</v>
      </c>
      <c r="AO594" s="39" t="str">
        <f>IF(ISNUMBER(san!AO592), IF(san!AO592=-999,"NA",IF(san!AO592&gt;99, "&gt;99", IF(san!AO592&lt;1, "&lt;1", san!AO592))), "-")</f>
        <v>-</v>
      </c>
      <c r="AP594" s="39" t="str">
        <f>IF(ISNUMBER(san!AP592), IF(san!AP592=-999,"NA",IF(san!AP592&gt;99, "&gt;99", IF(san!AP592&lt;1, "&lt;1", san!AP592))), "-")</f>
        <v>-</v>
      </c>
      <c r="AQ594" s="29" t="str">
        <f>IF(ISNUMBER(san!AQ592), IF(san!AQ592=-999,"NA",san!AQ592), "-")</f>
        <v>-</v>
      </c>
      <c r="AR594" s="39" t="str">
        <f>IF(ISNUMBER(san!AR592), IF(san!AR592=-999,"NA",IF(san!AR592&gt;99, "&gt;99", IF(san!AR592&lt;1, "&lt;1", san!AR592))), "-")</f>
        <v>-</v>
      </c>
      <c r="AS594" s="39" t="str">
        <f>IF(ISNUMBER(san!AS592), IF(san!AS592=-999,"NA",IF(san!AS592&gt;99, "&gt;99", IF(san!AS592&lt;1, "&lt;1", san!AS592))), "-")</f>
        <v>-</v>
      </c>
      <c r="AT594" s="39" t="str">
        <f>IF(ISNUMBER(san!AT592), IF(san!AT592=-999,"NA",IF(san!AT592&gt;99, "&gt;99", IF(san!AT592&lt;1, "&lt;1", san!AT592))), "-")</f>
        <v>-</v>
      </c>
    </row>
    <row r="595" ht="15" hidden="true">
      <c r="A595" s="36" t="str">
        <f>IF(ISBLANK(san!A593), "", san!A593)</f>
        <v/>
      </c>
      <c r="B595" s="57" t="str">
        <f>IF(ISBLANK(san!B593), "", san!B593)</f>
        <v/>
      </c>
      <c r="C595" s="37" t="str">
        <f>IF(ISNUMBER(san!C593), san!C593, "-")</f>
        <v>-</v>
      </c>
      <c r="D595" s="39" t="str">
        <f>IF(ISNUMBER(san!D593), san!D593, "-")</f>
        <v>-</v>
      </c>
      <c r="E595" s="38" t="str">
        <f>IF(ISNUMBER(san!E593), IF(san!E593=-999,"NA",IF(san!E593&gt;99, "&gt;99", IF(san!E593&lt;1, "&lt;1", san!E593))), "-")</f>
        <v>-</v>
      </c>
      <c r="F595" s="39" t="str">
        <f>IF(ISNUMBER(san!F593), IF(san!F593=-999,"NA",IF(san!F593&gt;99, "&gt;99", IF(san!F593&lt;1, "&lt;1", san!F593))), "-")</f>
        <v>-</v>
      </c>
      <c r="G595" s="39" t="str">
        <f>IF(ISNUMBER(san!G593), IF(san!G593=-999,"NA",IF(san!G593&gt;99, "&gt;99", IF(san!G593&lt;1, "&lt;1", san!G593))), "-")</f>
        <v>-</v>
      </c>
      <c r="H595" s="40" t="str">
        <f>IF(ISNUMBER(san!H593), IF(san!H593=-999,"NA",IF(san!H593&gt;99, "&gt;99", IF(san!H593&lt;1, "&lt;1", san!H593))), "-")</f>
        <v>-</v>
      </c>
      <c r="I595" s="29" t="str">
        <f>IF(ISNUMBER(san!I593), IF(san!I593=-999,"NA",san!I593), "-")</f>
        <v>-</v>
      </c>
      <c r="J595" s="29" t="str">
        <f>IF(ISNUMBER(san!J593), IF(san!J593=-999,"NA",san!J593), "-")</f>
        <v>-</v>
      </c>
      <c r="K595" s="38" t="str">
        <f>IF(ISNUMBER(san!K593), IF(san!K593=-999,"NA",IF(san!K593&gt;99, "&gt;99", IF(san!K593&lt;1, "&lt;1", san!K593))), "-")</f>
        <v>-</v>
      </c>
      <c r="L595" s="39" t="str">
        <f>IF(ISNUMBER(san!L593), IF(san!L593=-999,"NA",IF(san!L593&gt;99, "&gt;99", IF(san!L593&lt;1, "&lt;1", san!L593))), "-")</f>
        <v>-</v>
      </c>
      <c r="M595" s="39" t="str">
        <f>IF(ISNUMBER(san!M593), IF(san!M593=-999,"NA",IF(san!M593&gt;99, "&gt;99", IF(san!M593&lt;1, "&lt;1", san!M593))), "-")</f>
        <v>-</v>
      </c>
      <c r="N595" s="40" t="str">
        <f>IF(ISNUMBER(san!N593), IF(san!N593=-999,"NA",IF(san!N593&gt;99, "&gt;99", IF(san!N593&lt;1, "&lt;1", san!N593))), "-")</f>
        <v>-</v>
      </c>
      <c r="O595" s="29" t="str">
        <f>IF(ISNUMBER(san!O593), IF(san!O593=-999,"NA",san!O593), "-")</f>
        <v>-</v>
      </c>
      <c r="P595" s="29" t="str">
        <f>IF(ISNUMBER(san!P593), IF(san!P593=-999,"NA",san!P593), "-")</f>
        <v>-</v>
      </c>
      <c r="Q595" s="38" t="str">
        <f>IF(ISNUMBER(san!Q593), IF(san!Q593=-999,"NA",IF(san!Q593&gt;99, "&gt;99", IF(san!Q593&lt;1, "&lt;1", san!Q593))), "-")</f>
        <v>-</v>
      </c>
      <c r="R595" s="39" t="str">
        <f>IF(ISNUMBER(san!R593), IF(san!R593=-999,"NA",IF(san!R593&gt;99, "&gt;99", IF(san!R593&lt;1, "&lt;1", san!R593))), "-")</f>
        <v>-</v>
      </c>
      <c r="S595" s="39" t="str">
        <f>IF(ISNUMBER(san!S593), IF(san!S593=-999,"NA",IF(san!S593&gt;99, "&gt;99", IF(san!S593&lt;1, "&lt;1", san!S593))), "-")</f>
        <v>-</v>
      </c>
      <c r="T595" s="40" t="str">
        <f>IF(ISNUMBER(san!T593), IF(san!T593=-999,"NA",IF(san!T593&gt;99, "&gt;99", IF(san!T593&lt;1, "&lt;1", san!T593))), "-")</f>
        <v>-</v>
      </c>
      <c r="U595" s="29" t="str">
        <f>IF(ISNUMBER(san!U593), IF(san!U593=-999,"NA",san!U593), "-")</f>
        <v>-</v>
      </c>
      <c r="V595" s="29" t="str">
        <f>IF(ISNUMBER(san!V593), IF(san!V593=-999,"NA",san!V593), "-")</f>
        <v>-</v>
      </c>
      <c r="W595" s="41" t="str">
        <f>IF(ISNUMBER(san!W593), IF(san!W593=-999,"NA",IF(san!W593&gt;99, "&gt;99", IF(san!W593&lt;1, "&lt;1", san!W593))), "-")</f>
        <v>-</v>
      </c>
      <c r="X595" s="39" t="str">
        <f>IF(ISNUMBER(san!X593), IF(san!X593=-999,"NA",IF(san!X593&gt;99, "&gt;99", IF(san!X593&lt;1, "&lt;1", san!X593))), "-")</f>
        <v>-</v>
      </c>
      <c r="Y595" s="39" t="str">
        <f>IF(ISNUMBER(san!Y593), IF(san!Y593=-999,"NA",IF(san!Y593&gt;99, "&gt;99", IF(san!Y593&lt;1, "&lt;1", san!Y593))), "-")</f>
        <v>-</v>
      </c>
      <c r="Z595" s="39" t="str">
        <f>IF(ISNUMBER(san!Z593), IF(san!Z593=-999,"NA",IF(san!Z593&gt;99, "&gt;99", IF(san!Z593&lt;1, "&lt;1", san!Z593))), "-")</f>
        <v>-</v>
      </c>
      <c r="AA595" s="29" t="str">
        <f>IF(ISNUMBER(san!AA593), IF(san!AA593=-999,"NA",san!AA593), "-")</f>
        <v>-</v>
      </c>
      <c r="AB595" s="39" t="str">
        <f>IF(ISNUMBER(san!AB593), IF(san!AB593=-999,"NA",IF(san!AB593&gt;99, "&gt;99", IF(san!AB593&lt;1, "&lt;1", san!AB593))), "-")</f>
        <v>-</v>
      </c>
      <c r="AC595" s="39" t="str">
        <f>IF(ISNUMBER(san!AC593), IF(san!AC593=-999,"NA",IF(san!AC593&gt;99, "&gt;99", IF(san!AC593&lt;1, "&lt;1", san!AC593))), "-")</f>
        <v>-</v>
      </c>
      <c r="AD595" s="39" t="str">
        <f>IF(ISNUMBER(san!AD593), IF(san!AD593=-999,"NA",IF(san!AD593&gt;99, "&gt;99", IF(san!AD593&lt;1, "&lt;1", san!AD593))), "-")</f>
        <v>-</v>
      </c>
      <c r="AE595" s="41" t="str">
        <f>IF(ISNUMBER(san!AE593), IF(san!AE593=-999,"NA",IF(san!AE593&gt;99, "&gt;99", IF(san!AE593&lt;1, "&lt;1", san!AE593))), "-")</f>
        <v>-</v>
      </c>
      <c r="AF595" s="39" t="str">
        <f>IF(ISNUMBER(san!AF593), IF(san!AF593=-999,"NA",IF(san!AF593&gt;99, "&gt;99", IF(san!AF593&lt;1, "&lt;1", san!AF593))), "-")</f>
        <v>-</v>
      </c>
      <c r="AG595" s="39" t="str">
        <f>IF(ISNUMBER(san!AG593), IF(san!AG593=-999,"NA",IF(san!AG593&gt;99, "&gt;99", IF(san!AG593&lt;1, "&lt;1", san!AG593))), "-")</f>
        <v>-</v>
      </c>
      <c r="AH595" s="39" t="str">
        <f>IF(ISNUMBER(san!AH593), IF(san!AH593=-999,"NA",IF(san!AH593&gt;99, "&gt;99", IF(san!AH593&lt;1, "&lt;1", san!AH593))), "-")</f>
        <v>-</v>
      </c>
      <c r="AI595" s="29" t="str">
        <f>IF(ISNUMBER(san!AI593), IF(san!AI593=-999,"NA",san!AI593), "-")</f>
        <v>-</v>
      </c>
      <c r="AJ595" s="39" t="str">
        <f>IF(ISNUMBER(san!AJ593), IF(san!AJ593=-999,"NA",IF(san!AJ593&gt;99, "&gt;99", IF(san!AJ593&lt;1, "&lt;1", san!AJ593))), "-")</f>
        <v>-</v>
      </c>
      <c r="AK595" s="39" t="str">
        <f>IF(ISNUMBER(san!AK593), IF(san!AK593=-999,"NA",IF(san!AK593&gt;99, "&gt;99", IF(san!AK593&lt;1, "&lt;1", san!AK593))), "-")</f>
        <v>-</v>
      </c>
      <c r="AL595" s="39" t="str">
        <f>IF(ISNUMBER(san!AL593), IF(san!AL593=-999,"NA",IF(san!AL593&gt;99, "&gt;99", IF(san!AL593&lt;1, "&lt;1", san!AL593))), "-")</f>
        <v>-</v>
      </c>
      <c r="AM595" s="41" t="str">
        <f>IF(ISNUMBER(san!AM593), IF(san!AM593=-999,"NA",IF(san!AM593&gt;99, "&gt;99", IF(san!AM593&lt;1, "&lt;1", san!AM593))), "-")</f>
        <v>-</v>
      </c>
      <c r="AN595" s="39" t="str">
        <f>IF(ISNUMBER(san!AN593), IF(san!AN593=-999,"NA",IF(san!AN593&gt;99, "&gt;99", IF(san!AN593&lt;1, "&lt;1", san!AN593))), "-")</f>
        <v>-</v>
      </c>
      <c r="AO595" s="39" t="str">
        <f>IF(ISNUMBER(san!AO593), IF(san!AO593=-999,"NA",IF(san!AO593&gt;99, "&gt;99", IF(san!AO593&lt;1, "&lt;1", san!AO593))), "-")</f>
        <v>-</v>
      </c>
      <c r="AP595" s="39" t="str">
        <f>IF(ISNUMBER(san!AP593), IF(san!AP593=-999,"NA",IF(san!AP593&gt;99, "&gt;99", IF(san!AP593&lt;1, "&lt;1", san!AP593))), "-")</f>
        <v>-</v>
      </c>
      <c r="AQ595" s="29" t="str">
        <f>IF(ISNUMBER(san!AQ593), IF(san!AQ593=-999,"NA",san!AQ593), "-")</f>
        <v>-</v>
      </c>
      <c r="AR595" s="39" t="str">
        <f>IF(ISNUMBER(san!AR593), IF(san!AR593=-999,"NA",IF(san!AR593&gt;99, "&gt;99", IF(san!AR593&lt;1, "&lt;1", san!AR593))), "-")</f>
        <v>-</v>
      </c>
      <c r="AS595" s="39" t="str">
        <f>IF(ISNUMBER(san!AS593), IF(san!AS593=-999,"NA",IF(san!AS593&gt;99, "&gt;99", IF(san!AS593&lt;1, "&lt;1", san!AS593))), "-")</f>
        <v>-</v>
      </c>
      <c r="AT595" s="39" t="str">
        <f>IF(ISNUMBER(san!AT593), IF(san!AT593=-999,"NA",IF(san!AT593&gt;99, "&gt;99", IF(san!AT593&lt;1, "&lt;1", san!AT593))), "-")</f>
        <v>-</v>
      </c>
    </row>
    <row r="596" ht="15" hidden="true">
      <c r="A596" s="36" t="str">
        <f>IF(ISBLANK(san!A594), "", san!A594)</f>
        <v/>
      </c>
      <c r="B596" s="57" t="str">
        <f>IF(ISBLANK(san!B594), "", san!B594)</f>
        <v/>
      </c>
      <c r="C596" s="37" t="str">
        <f>IF(ISNUMBER(san!C594), san!C594, "-")</f>
        <v>-</v>
      </c>
      <c r="D596" s="39" t="str">
        <f>IF(ISNUMBER(san!D594), san!D594, "-")</f>
        <v>-</v>
      </c>
      <c r="E596" s="38" t="str">
        <f>IF(ISNUMBER(san!E594), IF(san!E594=-999,"NA",IF(san!E594&gt;99, "&gt;99", IF(san!E594&lt;1, "&lt;1", san!E594))), "-")</f>
        <v>-</v>
      </c>
      <c r="F596" s="39" t="str">
        <f>IF(ISNUMBER(san!F594), IF(san!F594=-999,"NA",IF(san!F594&gt;99, "&gt;99", IF(san!F594&lt;1, "&lt;1", san!F594))), "-")</f>
        <v>-</v>
      </c>
      <c r="G596" s="39" t="str">
        <f>IF(ISNUMBER(san!G594), IF(san!G594=-999,"NA",IF(san!G594&gt;99, "&gt;99", IF(san!G594&lt;1, "&lt;1", san!G594))), "-")</f>
        <v>-</v>
      </c>
      <c r="H596" s="40" t="str">
        <f>IF(ISNUMBER(san!H594), IF(san!H594=-999,"NA",IF(san!H594&gt;99, "&gt;99", IF(san!H594&lt;1, "&lt;1", san!H594))), "-")</f>
        <v>-</v>
      </c>
      <c r="I596" s="29" t="str">
        <f>IF(ISNUMBER(san!I594), IF(san!I594=-999,"NA",san!I594), "-")</f>
        <v>-</v>
      </c>
      <c r="J596" s="29" t="str">
        <f>IF(ISNUMBER(san!J594), IF(san!J594=-999,"NA",san!J594), "-")</f>
        <v>-</v>
      </c>
      <c r="K596" s="38" t="str">
        <f>IF(ISNUMBER(san!K594), IF(san!K594=-999,"NA",IF(san!K594&gt;99, "&gt;99", IF(san!K594&lt;1, "&lt;1", san!K594))), "-")</f>
        <v>-</v>
      </c>
      <c r="L596" s="39" t="str">
        <f>IF(ISNUMBER(san!L594), IF(san!L594=-999,"NA",IF(san!L594&gt;99, "&gt;99", IF(san!L594&lt;1, "&lt;1", san!L594))), "-")</f>
        <v>-</v>
      </c>
      <c r="M596" s="39" t="str">
        <f>IF(ISNUMBER(san!M594), IF(san!M594=-999,"NA",IF(san!M594&gt;99, "&gt;99", IF(san!M594&lt;1, "&lt;1", san!M594))), "-")</f>
        <v>-</v>
      </c>
      <c r="N596" s="40" t="str">
        <f>IF(ISNUMBER(san!N594), IF(san!N594=-999,"NA",IF(san!N594&gt;99, "&gt;99", IF(san!N594&lt;1, "&lt;1", san!N594))), "-")</f>
        <v>-</v>
      </c>
      <c r="O596" s="29" t="str">
        <f>IF(ISNUMBER(san!O594), IF(san!O594=-999,"NA",san!O594), "-")</f>
        <v>-</v>
      </c>
      <c r="P596" s="29" t="str">
        <f>IF(ISNUMBER(san!P594), IF(san!P594=-999,"NA",san!P594), "-")</f>
        <v>-</v>
      </c>
      <c r="Q596" s="38" t="str">
        <f>IF(ISNUMBER(san!Q594), IF(san!Q594=-999,"NA",IF(san!Q594&gt;99, "&gt;99", IF(san!Q594&lt;1, "&lt;1", san!Q594))), "-")</f>
        <v>-</v>
      </c>
      <c r="R596" s="39" t="str">
        <f>IF(ISNUMBER(san!R594), IF(san!R594=-999,"NA",IF(san!R594&gt;99, "&gt;99", IF(san!R594&lt;1, "&lt;1", san!R594))), "-")</f>
        <v>-</v>
      </c>
      <c r="S596" s="39" t="str">
        <f>IF(ISNUMBER(san!S594), IF(san!S594=-999,"NA",IF(san!S594&gt;99, "&gt;99", IF(san!S594&lt;1, "&lt;1", san!S594))), "-")</f>
        <v>-</v>
      </c>
      <c r="T596" s="40" t="str">
        <f>IF(ISNUMBER(san!T594), IF(san!T594=-999,"NA",IF(san!T594&gt;99, "&gt;99", IF(san!T594&lt;1, "&lt;1", san!T594))), "-")</f>
        <v>-</v>
      </c>
      <c r="U596" s="29" t="str">
        <f>IF(ISNUMBER(san!U594), IF(san!U594=-999,"NA",san!U594), "-")</f>
        <v>-</v>
      </c>
      <c r="V596" s="29" t="str">
        <f>IF(ISNUMBER(san!V594), IF(san!V594=-999,"NA",san!V594), "-")</f>
        <v>-</v>
      </c>
      <c r="W596" s="41" t="str">
        <f>IF(ISNUMBER(san!W594), IF(san!W594=-999,"NA",IF(san!W594&gt;99, "&gt;99", IF(san!W594&lt;1, "&lt;1", san!W594))), "-")</f>
        <v>-</v>
      </c>
      <c r="X596" s="39" t="str">
        <f>IF(ISNUMBER(san!X594), IF(san!X594=-999,"NA",IF(san!X594&gt;99, "&gt;99", IF(san!X594&lt;1, "&lt;1", san!X594))), "-")</f>
        <v>-</v>
      </c>
      <c r="Y596" s="39" t="str">
        <f>IF(ISNUMBER(san!Y594), IF(san!Y594=-999,"NA",IF(san!Y594&gt;99, "&gt;99", IF(san!Y594&lt;1, "&lt;1", san!Y594))), "-")</f>
        <v>-</v>
      </c>
      <c r="Z596" s="39" t="str">
        <f>IF(ISNUMBER(san!Z594), IF(san!Z594=-999,"NA",IF(san!Z594&gt;99, "&gt;99", IF(san!Z594&lt;1, "&lt;1", san!Z594))), "-")</f>
        <v>-</v>
      </c>
      <c r="AA596" s="29" t="str">
        <f>IF(ISNUMBER(san!AA594), IF(san!AA594=-999,"NA",san!AA594), "-")</f>
        <v>-</v>
      </c>
      <c r="AB596" s="39" t="str">
        <f>IF(ISNUMBER(san!AB594), IF(san!AB594=-999,"NA",IF(san!AB594&gt;99, "&gt;99", IF(san!AB594&lt;1, "&lt;1", san!AB594))), "-")</f>
        <v>-</v>
      </c>
      <c r="AC596" s="39" t="str">
        <f>IF(ISNUMBER(san!AC594), IF(san!AC594=-999,"NA",IF(san!AC594&gt;99, "&gt;99", IF(san!AC594&lt;1, "&lt;1", san!AC594))), "-")</f>
        <v>-</v>
      </c>
      <c r="AD596" s="39" t="str">
        <f>IF(ISNUMBER(san!AD594), IF(san!AD594=-999,"NA",IF(san!AD594&gt;99, "&gt;99", IF(san!AD594&lt;1, "&lt;1", san!AD594))), "-")</f>
        <v>-</v>
      </c>
      <c r="AE596" s="41" t="str">
        <f>IF(ISNUMBER(san!AE594), IF(san!AE594=-999,"NA",IF(san!AE594&gt;99, "&gt;99", IF(san!AE594&lt;1, "&lt;1", san!AE594))), "-")</f>
        <v>-</v>
      </c>
      <c r="AF596" s="39" t="str">
        <f>IF(ISNUMBER(san!AF594), IF(san!AF594=-999,"NA",IF(san!AF594&gt;99, "&gt;99", IF(san!AF594&lt;1, "&lt;1", san!AF594))), "-")</f>
        <v>-</v>
      </c>
      <c r="AG596" s="39" t="str">
        <f>IF(ISNUMBER(san!AG594), IF(san!AG594=-999,"NA",IF(san!AG594&gt;99, "&gt;99", IF(san!AG594&lt;1, "&lt;1", san!AG594))), "-")</f>
        <v>-</v>
      </c>
      <c r="AH596" s="39" t="str">
        <f>IF(ISNUMBER(san!AH594), IF(san!AH594=-999,"NA",IF(san!AH594&gt;99, "&gt;99", IF(san!AH594&lt;1, "&lt;1", san!AH594))), "-")</f>
        <v>-</v>
      </c>
      <c r="AI596" s="29" t="str">
        <f>IF(ISNUMBER(san!AI594), IF(san!AI594=-999,"NA",san!AI594), "-")</f>
        <v>-</v>
      </c>
      <c r="AJ596" s="39" t="str">
        <f>IF(ISNUMBER(san!AJ594), IF(san!AJ594=-999,"NA",IF(san!AJ594&gt;99, "&gt;99", IF(san!AJ594&lt;1, "&lt;1", san!AJ594))), "-")</f>
        <v>-</v>
      </c>
      <c r="AK596" s="39" t="str">
        <f>IF(ISNUMBER(san!AK594), IF(san!AK594=-999,"NA",IF(san!AK594&gt;99, "&gt;99", IF(san!AK594&lt;1, "&lt;1", san!AK594))), "-")</f>
        <v>-</v>
      </c>
      <c r="AL596" s="39" t="str">
        <f>IF(ISNUMBER(san!AL594), IF(san!AL594=-999,"NA",IF(san!AL594&gt;99, "&gt;99", IF(san!AL594&lt;1, "&lt;1", san!AL594))), "-")</f>
        <v>-</v>
      </c>
      <c r="AM596" s="41" t="str">
        <f>IF(ISNUMBER(san!AM594), IF(san!AM594=-999,"NA",IF(san!AM594&gt;99, "&gt;99", IF(san!AM594&lt;1, "&lt;1", san!AM594))), "-")</f>
        <v>-</v>
      </c>
      <c r="AN596" s="39" t="str">
        <f>IF(ISNUMBER(san!AN594), IF(san!AN594=-999,"NA",IF(san!AN594&gt;99, "&gt;99", IF(san!AN594&lt;1, "&lt;1", san!AN594))), "-")</f>
        <v>-</v>
      </c>
      <c r="AO596" s="39" t="str">
        <f>IF(ISNUMBER(san!AO594), IF(san!AO594=-999,"NA",IF(san!AO594&gt;99, "&gt;99", IF(san!AO594&lt;1, "&lt;1", san!AO594))), "-")</f>
        <v>-</v>
      </c>
      <c r="AP596" s="39" t="str">
        <f>IF(ISNUMBER(san!AP594), IF(san!AP594=-999,"NA",IF(san!AP594&gt;99, "&gt;99", IF(san!AP594&lt;1, "&lt;1", san!AP594))), "-")</f>
        <v>-</v>
      </c>
      <c r="AQ596" s="29" t="str">
        <f>IF(ISNUMBER(san!AQ594), IF(san!AQ594=-999,"NA",san!AQ594), "-")</f>
        <v>-</v>
      </c>
      <c r="AR596" s="39" t="str">
        <f>IF(ISNUMBER(san!AR594), IF(san!AR594=-999,"NA",IF(san!AR594&gt;99, "&gt;99", IF(san!AR594&lt;1, "&lt;1", san!AR594))), "-")</f>
        <v>-</v>
      </c>
      <c r="AS596" s="39" t="str">
        <f>IF(ISNUMBER(san!AS594), IF(san!AS594=-999,"NA",IF(san!AS594&gt;99, "&gt;99", IF(san!AS594&lt;1, "&lt;1", san!AS594))), "-")</f>
        <v>-</v>
      </c>
      <c r="AT596" s="39" t="str">
        <f>IF(ISNUMBER(san!AT594), IF(san!AT594=-999,"NA",IF(san!AT594&gt;99, "&gt;99", IF(san!AT594&lt;1, "&lt;1", san!AT594))), "-")</f>
        <v>-</v>
      </c>
    </row>
    <row r="597" ht="15" hidden="true">
      <c r="A597" s="36" t="str">
        <f>IF(ISBLANK(san!A595), "", san!A595)</f>
        <v/>
      </c>
      <c r="B597" s="57" t="str">
        <f>IF(ISBLANK(san!B595), "", san!B595)</f>
        <v/>
      </c>
      <c r="C597" s="37" t="str">
        <f>IF(ISNUMBER(san!C595), san!C595, "-")</f>
        <v>-</v>
      </c>
      <c r="D597" s="39" t="str">
        <f>IF(ISNUMBER(san!D595), san!D595, "-")</f>
        <v>-</v>
      </c>
      <c r="E597" s="38" t="str">
        <f>IF(ISNUMBER(san!E595), IF(san!E595=-999,"NA",IF(san!E595&gt;99, "&gt;99", IF(san!E595&lt;1, "&lt;1", san!E595))), "-")</f>
        <v>-</v>
      </c>
      <c r="F597" s="39" t="str">
        <f>IF(ISNUMBER(san!F595), IF(san!F595=-999,"NA",IF(san!F595&gt;99, "&gt;99", IF(san!F595&lt;1, "&lt;1", san!F595))), "-")</f>
        <v>-</v>
      </c>
      <c r="G597" s="39" t="str">
        <f>IF(ISNUMBER(san!G595), IF(san!G595=-999,"NA",IF(san!G595&gt;99, "&gt;99", IF(san!G595&lt;1, "&lt;1", san!G595))), "-")</f>
        <v>-</v>
      </c>
      <c r="H597" s="40" t="str">
        <f>IF(ISNUMBER(san!H595), IF(san!H595=-999,"NA",IF(san!H595&gt;99, "&gt;99", IF(san!H595&lt;1, "&lt;1", san!H595))), "-")</f>
        <v>-</v>
      </c>
      <c r="I597" s="29" t="str">
        <f>IF(ISNUMBER(san!I595), IF(san!I595=-999,"NA",san!I595), "-")</f>
        <v>-</v>
      </c>
      <c r="J597" s="29" t="str">
        <f>IF(ISNUMBER(san!J595), IF(san!J595=-999,"NA",san!J595), "-")</f>
        <v>-</v>
      </c>
      <c r="K597" s="38" t="str">
        <f>IF(ISNUMBER(san!K595), IF(san!K595=-999,"NA",IF(san!K595&gt;99, "&gt;99", IF(san!K595&lt;1, "&lt;1", san!K595))), "-")</f>
        <v>-</v>
      </c>
      <c r="L597" s="39" t="str">
        <f>IF(ISNUMBER(san!L595), IF(san!L595=-999,"NA",IF(san!L595&gt;99, "&gt;99", IF(san!L595&lt;1, "&lt;1", san!L595))), "-")</f>
        <v>-</v>
      </c>
      <c r="M597" s="39" t="str">
        <f>IF(ISNUMBER(san!M595), IF(san!M595=-999,"NA",IF(san!M595&gt;99, "&gt;99", IF(san!M595&lt;1, "&lt;1", san!M595))), "-")</f>
        <v>-</v>
      </c>
      <c r="N597" s="40" t="str">
        <f>IF(ISNUMBER(san!N595), IF(san!N595=-999,"NA",IF(san!N595&gt;99, "&gt;99", IF(san!N595&lt;1, "&lt;1", san!N595))), "-")</f>
        <v>-</v>
      </c>
      <c r="O597" s="29" t="str">
        <f>IF(ISNUMBER(san!O595), IF(san!O595=-999,"NA",san!O595), "-")</f>
        <v>-</v>
      </c>
      <c r="P597" s="29" t="str">
        <f>IF(ISNUMBER(san!P595), IF(san!P595=-999,"NA",san!P595), "-")</f>
        <v>-</v>
      </c>
      <c r="Q597" s="38" t="str">
        <f>IF(ISNUMBER(san!Q595), IF(san!Q595=-999,"NA",IF(san!Q595&gt;99, "&gt;99", IF(san!Q595&lt;1, "&lt;1", san!Q595))), "-")</f>
        <v>-</v>
      </c>
      <c r="R597" s="39" t="str">
        <f>IF(ISNUMBER(san!R595), IF(san!R595=-999,"NA",IF(san!R595&gt;99, "&gt;99", IF(san!R595&lt;1, "&lt;1", san!R595))), "-")</f>
        <v>-</v>
      </c>
      <c r="S597" s="39" t="str">
        <f>IF(ISNUMBER(san!S595), IF(san!S595=-999,"NA",IF(san!S595&gt;99, "&gt;99", IF(san!S595&lt;1, "&lt;1", san!S595))), "-")</f>
        <v>-</v>
      </c>
      <c r="T597" s="40" t="str">
        <f>IF(ISNUMBER(san!T595), IF(san!T595=-999,"NA",IF(san!T595&gt;99, "&gt;99", IF(san!T595&lt;1, "&lt;1", san!T595))), "-")</f>
        <v>-</v>
      </c>
      <c r="U597" s="29" t="str">
        <f>IF(ISNUMBER(san!U595), IF(san!U595=-999,"NA",san!U595), "-")</f>
        <v>-</v>
      </c>
      <c r="V597" s="29" t="str">
        <f>IF(ISNUMBER(san!V595), IF(san!V595=-999,"NA",san!V595), "-")</f>
        <v>-</v>
      </c>
      <c r="W597" s="41" t="str">
        <f>IF(ISNUMBER(san!W595), IF(san!W595=-999,"NA",IF(san!W595&gt;99, "&gt;99", IF(san!W595&lt;1, "&lt;1", san!W595))), "-")</f>
        <v>-</v>
      </c>
      <c r="X597" s="39" t="str">
        <f>IF(ISNUMBER(san!X595), IF(san!X595=-999,"NA",IF(san!X595&gt;99, "&gt;99", IF(san!X595&lt;1, "&lt;1", san!X595))), "-")</f>
        <v>-</v>
      </c>
      <c r="Y597" s="39" t="str">
        <f>IF(ISNUMBER(san!Y595), IF(san!Y595=-999,"NA",IF(san!Y595&gt;99, "&gt;99", IF(san!Y595&lt;1, "&lt;1", san!Y595))), "-")</f>
        <v>-</v>
      </c>
      <c r="Z597" s="39" t="str">
        <f>IF(ISNUMBER(san!Z595), IF(san!Z595=-999,"NA",IF(san!Z595&gt;99, "&gt;99", IF(san!Z595&lt;1, "&lt;1", san!Z595))), "-")</f>
        <v>-</v>
      </c>
      <c r="AA597" s="29" t="str">
        <f>IF(ISNUMBER(san!AA595), IF(san!AA595=-999,"NA",san!AA595), "-")</f>
        <v>-</v>
      </c>
      <c r="AB597" s="39" t="str">
        <f>IF(ISNUMBER(san!AB595), IF(san!AB595=-999,"NA",IF(san!AB595&gt;99, "&gt;99", IF(san!AB595&lt;1, "&lt;1", san!AB595))), "-")</f>
        <v>-</v>
      </c>
      <c r="AC597" s="39" t="str">
        <f>IF(ISNUMBER(san!AC595), IF(san!AC595=-999,"NA",IF(san!AC595&gt;99, "&gt;99", IF(san!AC595&lt;1, "&lt;1", san!AC595))), "-")</f>
        <v>-</v>
      </c>
      <c r="AD597" s="39" t="str">
        <f>IF(ISNUMBER(san!AD595), IF(san!AD595=-999,"NA",IF(san!AD595&gt;99, "&gt;99", IF(san!AD595&lt;1, "&lt;1", san!AD595))), "-")</f>
        <v>-</v>
      </c>
      <c r="AE597" s="41" t="str">
        <f>IF(ISNUMBER(san!AE595), IF(san!AE595=-999,"NA",IF(san!AE595&gt;99, "&gt;99", IF(san!AE595&lt;1, "&lt;1", san!AE595))), "-")</f>
        <v>-</v>
      </c>
      <c r="AF597" s="39" t="str">
        <f>IF(ISNUMBER(san!AF595), IF(san!AF595=-999,"NA",IF(san!AF595&gt;99, "&gt;99", IF(san!AF595&lt;1, "&lt;1", san!AF595))), "-")</f>
        <v>-</v>
      </c>
      <c r="AG597" s="39" t="str">
        <f>IF(ISNUMBER(san!AG595), IF(san!AG595=-999,"NA",IF(san!AG595&gt;99, "&gt;99", IF(san!AG595&lt;1, "&lt;1", san!AG595))), "-")</f>
        <v>-</v>
      </c>
      <c r="AH597" s="39" t="str">
        <f>IF(ISNUMBER(san!AH595), IF(san!AH595=-999,"NA",IF(san!AH595&gt;99, "&gt;99", IF(san!AH595&lt;1, "&lt;1", san!AH595))), "-")</f>
        <v>-</v>
      </c>
      <c r="AI597" s="29" t="str">
        <f>IF(ISNUMBER(san!AI595), IF(san!AI595=-999,"NA",san!AI595), "-")</f>
        <v>-</v>
      </c>
      <c r="AJ597" s="39" t="str">
        <f>IF(ISNUMBER(san!AJ595), IF(san!AJ595=-999,"NA",IF(san!AJ595&gt;99, "&gt;99", IF(san!AJ595&lt;1, "&lt;1", san!AJ595))), "-")</f>
        <v>-</v>
      </c>
      <c r="AK597" s="39" t="str">
        <f>IF(ISNUMBER(san!AK595), IF(san!AK595=-999,"NA",IF(san!AK595&gt;99, "&gt;99", IF(san!AK595&lt;1, "&lt;1", san!AK595))), "-")</f>
        <v>-</v>
      </c>
      <c r="AL597" s="39" t="str">
        <f>IF(ISNUMBER(san!AL595), IF(san!AL595=-999,"NA",IF(san!AL595&gt;99, "&gt;99", IF(san!AL595&lt;1, "&lt;1", san!AL595))), "-")</f>
        <v>-</v>
      </c>
      <c r="AM597" s="41" t="str">
        <f>IF(ISNUMBER(san!AM595), IF(san!AM595=-999,"NA",IF(san!AM595&gt;99, "&gt;99", IF(san!AM595&lt;1, "&lt;1", san!AM595))), "-")</f>
        <v>-</v>
      </c>
      <c r="AN597" s="39" t="str">
        <f>IF(ISNUMBER(san!AN595), IF(san!AN595=-999,"NA",IF(san!AN595&gt;99, "&gt;99", IF(san!AN595&lt;1, "&lt;1", san!AN595))), "-")</f>
        <v>-</v>
      </c>
      <c r="AO597" s="39" t="str">
        <f>IF(ISNUMBER(san!AO595), IF(san!AO595=-999,"NA",IF(san!AO595&gt;99, "&gt;99", IF(san!AO595&lt;1, "&lt;1", san!AO595))), "-")</f>
        <v>-</v>
      </c>
      <c r="AP597" s="39" t="str">
        <f>IF(ISNUMBER(san!AP595), IF(san!AP595=-999,"NA",IF(san!AP595&gt;99, "&gt;99", IF(san!AP595&lt;1, "&lt;1", san!AP595))), "-")</f>
        <v>-</v>
      </c>
      <c r="AQ597" s="29" t="str">
        <f>IF(ISNUMBER(san!AQ595), IF(san!AQ595=-999,"NA",san!AQ595), "-")</f>
        <v>-</v>
      </c>
      <c r="AR597" s="39" t="str">
        <f>IF(ISNUMBER(san!AR595), IF(san!AR595=-999,"NA",IF(san!AR595&gt;99, "&gt;99", IF(san!AR595&lt;1, "&lt;1", san!AR595))), "-")</f>
        <v>-</v>
      </c>
      <c r="AS597" s="39" t="str">
        <f>IF(ISNUMBER(san!AS595), IF(san!AS595=-999,"NA",IF(san!AS595&gt;99, "&gt;99", IF(san!AS595&lt;1, "&lt;1", san!AS595))), "-")</f>
        <v>-</v>
      </c>
      <c r="AT597" s="39" t="str">
        <f>IF(ISNUMBER(san!AT595), IF(san!AT595=-999,"NA",IF(san!AT595&gt;99, "&gt;99", IF(san!AT595&lt;1, "&lt;1", san!AT595))), "-")</f>
        <v>-</v>
      </c>
    </row>
    <row r="598" ht="15" hidden="true">
      <c r="A598" s="36" t="str">
        <f>IF(ISBLANK(san!A596), "", san!A596)</f>
        <v/>
      </c>
      <c r="B598" s="57" t="str">
        <f>IF(ISBLANK(san!B596), "", san!B596)</f>
        <v/>
      </c>
      <c r="C598" s="37" t="str">
        <f>IF(ISNUMBER(san!C596), san!C596, "-")</f>
        <v>-</v>
      </c>
      <c r="D598" s="39" t="str">
        <f>IF(ISNUMBER(san!D596), san!D596, "-")</f>
        <v>-</v>
      </c>
      <c r="E598" s="38" t="str">
        <f>IF(ISNUMBER(san!E596), IF(san!E596=-999,"NA",IF(san!E596&gt;99, "&gt;99", IF(san!E596&lt;1, "&lt;1", san!E596))), "-")</f>
        <v>-</v>
      </c>
      <c r="F598" s="39" t="str">
        <f>IF(ISNUMBER(san!F596), IF(san!F596=-999,"NA",IF(san!F596&gt;99, "&gt;99", IF(san!F596&lt;1, "&lt;1", san!F596))), "-")</f>
        <v>-</v>
      </c>
      <c r="G598" s="39" t="str">
        <f>IF(ISNUMBER(san!G596), IF(san!G596=-999,"NA",IF(san!G596&gt;99, "&gt;99", IF(san!G596&lt;1, "&lt;1", san!G596))), "-")</f>
        <v>-</v>
      </c>
      <c r="H598" s="40" t="str">
        <f>IF(ISNUMBER(san!H596), IF(san!H596=-999,"NA",IF(san!H596&gt;99, "&gt;99", IF(san!H596&lt;1, "&lt;1", san!H596))), "-")</f>
        <v>-</v>
      </c>
      <c r="I598" s="29" t="str">
        <f>IF(ISNUMBER(san!I596), IF(san!I596=-999,"NA",san!I596), "-")</f>
        <v>-</v>
      </c>
      <c r="J598" s="29" t="str">
        <f>IF(ISNUMBER(san!J596), IF(san!J596=-999,"NA",san!J596), "-")</f>
        <v>-</v>
      </c>
      <c r="K598" s="38" t="str">
        <f>IF(ISNUMBER(san!K596), IF(san!K596=-999,"NA",IF(san!K596&gt;99, "&gt;99", IF(san!K596&lt;1, "&lt;1", san!K596))), "-")</f>
        <v>-</v>
      </c>
      <c r="L598" s="39" t="str">
        <f>IF(ISNUMBER(san!L596), IF(san!L596=-999,"NA",IF(san!L596&gt;99, "&gt;99", IF(san!L596&lt;1, "&lt;1", san!L596))), "-")</f>
        <v>-</v>
      </c>
      <c r="M598" s="39" t="str">
        <f>IF(ISNUMBER(san!M596), IF(san!M596=-999,"NA",IF(san!M596&gt;99, "&gt;99", IF(san!M596&lt;1, "&lt;1", san!M596))), "-")</f>
        <v>-</v>
      </c>
      <c r="N598" s="40" t="str">
        <f>IF(ISNUMBER(san!N596), IF(san!N596=-999,"NA",IF(san!N596&gt;99, "&gt;99", IF(san!N596&lt;1, "&lt;1", san!N596))), "-")</f>
        <v>-</v>
      </c>
      <c r="O598" s="29" t="str">
        <f>IF(ISNUMBER(san!O596), IF(san!O596=-999,"NA",san!O596), "-")</f>
        <v>-</v>
      </c>
      <c r="P598" s="29" t="str">
        <f>IF(ISNUMBER(san!P596), IF(san!P596=-999,"NA",san!P596), "-")</f>
        <v>-</v>
      </c>
      <c r="Q598" s="38" t="str">
        <f>IF(ISNUMBER(san!Q596), IF(san!Q596=-999,"NA",IF(san!Q596&gt;99, "&gt;99", IF(san!Q596&lt;1, "&lt;1", san!Q596))), "-")</f>
        <v>-</v>
      </c>
      <c r="R598" s="39" t="str">
        <f>IF(ISNUMBER(san!R596), IF(san!R596=-999,"NA",IF(san!R596&gt;99, "&gt;99", IF(san!R596&lt;1, "&lt;1", san!R596))), "-")</f>
        <v>-</v>
      </c>
      <c r="S598" s="39" t="str">
        <f>IF(ISNUMBER(san!S596), IF(san!S596=-999,"NA",IF(san!S596&gt;99, "&gt;99", IF(san!S596&lt;1, "&lt;1", san!S596))), "-")</f>
        <v>-</v>
      </c>
      <c r="T598" s="40" t="str">
        <f>IF(ISNUMBER(san!T596), IF(san!T596=-999,"NA",IF(san!T596&gt;99, "&gt;99", IF(san!T596&lt;1, "&lt;1", san!T596))), "-")</f>
        <v>-</v>
      </c>
      <c r="U598" s="29" t="str">
        <f>IF(ISNUMBER(san!U596), IF(san!U596=-999,"NA",san!U596), "-")</f>
        <v>-</v>
      </c>
      <c r="V598" s="29" t="str">
        <f>IF(ISNUMBER(san!V596), IF(san!V596=-999,"NA",san!V596), "-")</f>
        <v>-</v>
      </c>
      <c r="W598" s="41" t="str">
        <f>IF(ISNUMBER(san!W596), IF(san!W596=-999,"NA",IF(san!W596&gt;99, "&gt;99", IF(san!W596&lt;1, "&lt;1", san!W596))), "-")</f>
        <v>-</v>
      </c>
      <c r="X598" s="39" t="str">
        <f>IF(ISNUMBER(san!X596), IF(san!X596=-999,"NA",IF(san!X596&gt;99, "&gt;99", IF(san!X596&lt;1, "&lt;1", san!X596))), "-")</f>
        <v>-</v>
      </c>
      <c r="Y598" s="39" t="str">
        <f>IF(ISNUMBER(san!Y596), IF(san!Y596=-999,"NA",IF(san!Y596&gt;99, "&gt;99", IF(san!Y596&lt;1, "&lt;1", san!Y596))), "-")</f>
        <v>-</v>
      </c>
      <c r="Z598" s="39" t="str">
        <f>IF(ISNUMBER(san!Z596), IF(san!Z596=-999,"NA",IF(san!Z596&gt;99, "&gt;99", IF(san!Z596&lt;1, "&lt;1", san!Z596))), "-")</f>
        <v>-</v>
      </c>
      <c r="AA598" s="29" t="str">
        <f>IF(ISNUMBER(san!AA596), IF(san!AA596=-999,"NA",san!AA596), "-")</f>
        <v>-</v>
      </c>
      <c r="AB598" s="39" t="str">
        <f>IF(ISNUMBER(san!AB596), IF(san!AB596=-999,"NA",IF(san!AB596&gt;99, "&gt;99", IF(san!AB596&lt;1, "&lt;1", san!AB596))), "-")</f>
        <v>-</v>
      </c>
      <c r="AC598" s="39" t="str">
        <f>IF(ISNUMBER(san!AC596), IF(san!AC596=-999,"NA",IF(san!AC596&gt;99, "&gt;99", IF(san!AC596&lt;1, "&lt;1", san!AC596))), "-")</f>
        <v>-</v>
      </c>
      <c r="AD598" s="39" t="str">
        <f>IF(ISNUMBER(san!AD596), IF(san!AD596=-999,"NA",IF(san!AD596&gt;99, "&gt;99", IF(san!AD596&lt;1, "&lt;1", san!AD596))), "-")</f>
        <v>-</v>
      </c>
      <c r="AE598" s="41" t="str">
        <f>IF(ISNUMBER(san!AE596), IF(san!AE596=-999,"NA",IF(san!AE596&gt;99, "&gt;99", IF(san!AE596&lt;1, "&lt;1", san!AE596))), "-")</f>
        <v>-</v>
      </c>
      <c r="AF598" s="39" t="str">
        <f>IF(ISNUMBER(san!AF596), IF(san!AF596=-999,"NA",IF(san!AF596&gt;99, "&gt;99", IF(san!AF596&lt;1, "&lt;1", san!AF596))), "-")</f>
        <v>-</v>
      </c>
      <c r="AG598" s="39" t="str">
        <f>IF(ISNUMBER(san!AG596), IF(san!AG596=-999,"NA",IF(san!AG596&gt;99, "&gt;99", IF(san!AG596&lt;1, "&lt;1", san!AG596))), "-")</f>
        <v>-</v>
      </c>
      <c r="AH598" s="39" t="str">
        <f>IF(ISNUMBER(san!AH596), IF(san!AH596=-999,"NA",IF(san!AH596&gt;99, "&gt;99", IF(san!AH596&lt;1, "&lt;1", san!AH596))), "-")</f>
        <v>-</v>
      </c>
      <c r="AI598" s="29" t="str">
        <f>IF(ISNUMBER(san!AI596), IF(san!AI596=-999,"NA",san!AI596), "-")</f>
        <v>-</v>
      </c>
      <c r="AJ598" s="39" t="str">
        <f>IF(ISNUMBER(san!AJ596), IF(san!AJ596=-999,"NA",IF(san!AJ596&gt;99, "&gt;99", IF(san!AJ596&lt;1, "&lt;1", san!AJ596))), "-")</f>
        <v>-</v>
      </c>
      <c r="AK598" s="39" t="str">
        <f>IF(ISNUMBER(san!AK596), IF(san!AK596=-999,"NA",IF(san!AK596&gt;99, "&gt;99", IF(san!AK596&lt;1, "&lt;1", san!AK596))), "-")</f>
        <v>-</v>
      </c>
      <c r="AL598" s="39" t="str">
        <f>IF(ISNUMBER(san!AL596), IF(san!AL596=-999,"NA",IF(san!AL596&gt;99, "&gt;99", IF(san!AL596&lt;1, "&lt;1", san!AL596))), "-")</f>
        <v>-</v>
      </c>
      <c r="AM598" s="41" t="str">
        <f>IF(ISNUMBER(san!AM596), IF(san!AM596=-999,"NA",IF(san!AM596&gt;99, "&gt;99", IF(san!AM596&lt;1, "&lt;1", san!AM596))), "-")</f>
        <v>-</v>
      </c>
      <c r="AN598" s="39" t="str">
        <f>IF(ISNUMBER(san!AN596), IF(san!AN596=-999,"NA",IF(san!AN596&gt;99, "&gt;99", IF(san!AN596&lt;1, "&lt;1", san!AN596))), "-")</f>
        <v>-</v>
      </c>
      <c r="AO598" s="39" t="str">
        <f>IF(ISNUMBER(san!AO596), IF(san!AO596=-999,"NA",IF(san!AO596&gt;99, "&gt;99", IF(san!AO596&lt;1, "&lt;1", san!AO596))), "-")</f>
        <v>-</v>
      </c>
      <c r="AP598" s="39" t="str">
        <f>IF(ISNUMBER(san!AP596), IF(san!AP596=-999,"NA",IF(san!AP596&gt;99, "&gt;99", IF(san!AP596&lt;1, "&lt;1", san!AP596))), "-")</f>
        <v>-</v>
      </c>
      <c r="AQ598" s="29" t="str">
        <f>IF(ISNUMBER(san!AQ596), IF(san!AQ596=-999,"NA",san!AQ596), "-")</f>
        <v>-</v>
      </c>
      <c r="AR598" s="39" t="str">
        <f>IF(ISNUMBER(san!AR596), IF(san!AR596=-999,"NA",IF(san!AR596&gt;99, "&gt;99", IF(san!AR596&lt;1, "&lt;1", san!AR596))), "-")</f>
        <v>-</v>
      </c>
      <c r="AS598" s="39" t="str">
        <f>IF(ISNUMBER(san!AS596), IF(san!AS596=-999,"NA",IF(san!AS596&gt;99, "&gt;99", IF(san!AS596&lt;1, "&lt;1", san!AS596))), "-")</f>
        <v>-</v>
      </c>
      <c r="AT598" s="39" t="str">
        <f>IF(ISNUMBER(san!AT596), IF(san!AT596=-999,"NA",IF(san!AT596&gt;99, "&gt;99", IF(san!AT596&lt;1, "&lt;1", san!AT596))), "-")</f>
        <v>-</v>
      </c>
    </row>
    <row r="599" ht="15" hidden="true">
      <c r="A599" s="36" t="str">
        <f>IF(ISBLANK(san!A597), "", san!A597)</f>
        <v/>
      </c>
      <c r="B599" s="57" t="str">
        <f>IF(ISBLANK(san!B597), "", san!B597)</f>
        <v/>
      </c>
      <c r="C599" s="37" t="str">
        <f>IF(ISNUMBER(san!C597), san!C597, "-")</f>
        <v>-</v>
      </c>
      <c r="D599" s="39" t="str">
        <f>IF(ISNUMBER(san!D597), san!D597, "-")</f>
        <v>-</v>
      </c>
      <c r="E599" s="38" t="str">
        <f>IF(ISNUMBER(san!E597), IF(san!E597=-999,"NA",IF(san!E597&gt;99, "&gt;99", IF(san!E597&lt;1, "&lt;1", san!E597))), "-")</f>
        <v>-</v>
      </c>
      <c r="F599" s="39" t="str">
        <f>IF(ISNUMBER(san!F597), IF(san!F597=-999,"NA",IF(san!F597&gt;99, "&gt;99", IF(san!F597&lt;1, "&lt;1", san!F597))), "-")</f>
        <v>-</v>
      </c>
      <c r="G599" s="39" t="str">
        <f>IF(ISNUMBER(san!G597), IF(san!G597=-999,"NA",IF(san!G597&gt;99, "&gt;99", IF(san!G597&lt;1, "&lt;1", san!G597))), "-")</f>
        <v>-</v>
      </c>
      <c r="H599" s="40" t="str">
        <f>IF(ISNUMBER(san!H597), IF(san!H597=-999,"NA",IF(san!H597&gt;99, "&gt;99", IF(san!H597&lt;1, "&lt;1", san!H597))), "-")</f>
        <v>-</v>
      </c>
      <c r="I599" s="29" t="str">
        <f>IF(ISNUMBER(san!I597), IF(san!I597=-999,"NA",san!I597), "-")</f>
        <v>-</v>
      </c>
      <c r="J599" s="29" t="str">
        <f>IF(ISNUMBER(san!J597), IF(san!J597=-999,"NA",san!J597), "-")</f>
        <v>-</v>
      </c>
      <c r="K599" s="38" t="str">
        <f>IF(ISNUMBER(san!K597), IF(san!K597=-999,"NA",IF(san!K597&gt;99, "&gt;99", IF(san!K597&lt;1, "&lt;1", san!K597))), "-")</f>
        <v>-</v>
      </c>
      <c r="L599" s="39" t="str">
        <f>IF(ISNUMBER(san!L597), IF(san!L597=-999,"NA",IF(san!L597&gt;99, "&gt;99", IF(san!L597&lt;1, "&lt;1", san!L597))), "-")</f>
        <v>-</v>
      </c>
      <c r="M599" s="39" t="str">
        <f>IF(ISNUMBER(san!M597), IF(san!M597=-999,"NA",IF(san!M597&gt;99, "&gt;99", IF(san!M597&lt;1, "&lt;1", san!M597))), "-")</f>
        <v>-</v>
      </c>
      <c r="N599" s="40" t="str">
        <f>IF(ISNUMBER(san!N597), IF(san!N597=-999,"NA",IF(san!N597&gt;99, "&gt;99", IF(san!N597&lt;1, "&lt;1", san!N597))), "-")</f>
        <v>-</v>
      </c>
      <c r="O599" s="29" t="str">
        <f>IF(ISNUMBER(san!O597), IF(san!O597=-999,"NA",san!O597), "-")</f>
        <v>-</v>
      </c>
      <c r="P599" s="29" t="str">
        <f>IF(ISNUMBER(san!P597), IF(san!P597=-999,"NA",san!P597), "-")</f>
        <v>-</v>
      </c>
      <c r="Q599" s="38" t="str">
        <f>IF(ISNUMBER(san!Q597), IF(san!Q597=-999,"NA",IF(san!Q597&gt;99, "&gt;99", IF(san!Q597&lt;1, "&lt;1", san!Q597))), "-")</f>
        <v>-</v>
      </c>
      <c r="R599" s="39" t="str">
        <f>IF(ISNUMBER(san!R597), IF(san!R597=-999,"NA",IF(san!R597&gt;99, "&gt;99", IF(san!R597&lt;1, "&lt;1", san!R597))), "-")</f>
        <v>-</v>
      </c>
      <c r="S599" s="39" t="str">
        <f>IF(ISNUMBER(san!S597), IF(san!S597=-999,"NA",IF(san!S597&gt;99, "&gt;99", IF(san!S597&lt;1, "&lt;1", san!S597))), "-")</f>
        <v>-</v>
      </c>
      <c r="T599" s="40" t="str">
        <f>IF(ISNUMBER(san!T597), IF(san!T597=-999,"NA",IF(san!T597&gt;99, "&gt;99", IF(san!T597&lt;1, "&lt;1", san!T597))), "-")</f>
        <v>-</v>
      </c>
      <c r="U599" s="29" t="str">
        <f>IF(ISNUMBER(san!U597), IF(san!U597=-999,"NA",san!U597), "-")</f>
        <v>-</v>
      </c>
      <c r="V599" s="29" t="str">
        <f>IF(ISNUMBER(san!V597), IF(san!V597=-999,"NA",san!V597), "-")</f>
        <v>-</v>
      </c>
      <c r="W599" s="41" t="str">
        <f>IF(ISNUMBER(san!W597), IF(san!W597=-999,"NA",IF(san!W597&gt;99, "&gt;99", IF(san!W597&lt;1, "&lt;1", san!W597))), "-")</f>
        <v>-</v>
      </c>
      <c r="X599" s="39" t="str">
        <f>IF(ISNUMBER(san!X597), IF(san!X597=-999,"NA",IF(san!X597&gt;99, "&gt;99", IF(san!X597&lt;1, "&lt;1", san!X597))), "-")</f>
        <v>-</v>
      </c>
      <c r="Y599" s="39" t="str">
        <f>IF(ISNUMBER(san!Y597), IF(san!Y597=-999,"NA",IF(san!Y597&gt;99, "&gt;99", IF(san!Y597&lt;1, "&lt;1", san!Y597))), "-")</f>
        <v>-</v>
      </c>
      <c r="Z599" s="39" t="str">
        <f>IF(ISNUMBER(san!Z597), IF(san!Z597=-999,"NA",IF(san!Z597&gt;99, "&gt;99", IF(san!Z597&lt;1, "&lt;1", san!Z597))), "-")</f>
        <v>-</v>
      </c>
      <c r="AA599" s="29" t="str">
        <f>IF(ISNUMBER(san!AA597), IF(san!AA597=-999,"NA",san!AA597), "-")</f>
        <v>-</v>
      </c>
      <c r="AB599" s="39" t="str">
        <f>IF(ISNUMBER(san!AB597), IF(san!AB597=-999,"NA",IF(san!AB597&gt;99, "&gt;99", IF(san!AB597&lt;1, "&lt;1", san!AB597))), "-")</f>
        <v>-</v>
      </c>
      <c r="AC599" s="39" t="str">
        <f>IF(ISNUMBER(san!AC597), IF(san!AC597=-999,"NA",IF(san!AC597&gt;99, "&gt;99", IF(san!AC597&lt;1, "&lt;1", san!AC597))), "-")</f>
        <v>-</v>
      </c>
      <c r="AD599" s="39" t="str">
        <f>IF(ISNUMBER(san!AD597), IF(san!AD597=-999,"NA",IF(san!AD597&gt;99, "&gt;99", IF(san!AD597&lt;1, "&lt;1", san!AD597))), "-")</f>
        <v>-</v>
      </c>
      <c r="AE599" s="41" t="str">
        <f>IF(ISNUMBER(san!AE597), IF(san!AE597=-999,"NA",IF(san!AE597&gt;99, "&gt;99", IF(san!AE597&lt;1, "&lt;1", san!AE597))), "-")</f>
        <v>-</v>
      </c>
      <c r="AF599" s="39" t="str">
        <f>IF(ISNUMBER(san!AF597), IF(san!AF597=-999,"NA",IF(san!AF597&gt;99, "&gt;99", IF(san!AF597&lt;1, "&lt;1", san!AF597))), "-")</f>
        <v>-</v>
      </c>
      <c r="AG599" s="39" t="str">
        <f>IF(ISNUMBER(san!AG597), IF(san!AG597=-999,"NA",IF(san!AG597&gt;99, "&gt;99", IF(san!AG597&lt;1, "&lt;1", san!AG597))), "-")</f>
        <v>-</v>
      </c>
      <c r="AH599" s="39" t="str">
        <f>IF(ISNUMBER(san!AH597), IF(san!AH597=-999,"NA",IF(san!AH597&gt;99, "&gt;99", IF(san!AH597&lt;1, "&lt;1", san!AH597))), "-")</f>
        <v>-</v>
      </c>
      <c r="AI599" s="29" t="str">
        <f>IF(ISNUMBER(san!AI597), IF(san!AI597=-999,"NA",san!AI597), "-")</f>
        <v>-</v>
      </c>
      <c r="AJ599" s="39" t="str">
        <f>IF(ISNUMBER(san!AJ597), IF(san!AJ597=-999,"NA",IF(san!AJ597&gt;99, "&gt;99", IF(san!AJ597&lt;1, "&lt;1", san!AJ597))), "-")</f>
        <v>-</v>
      </c>
      <c r="AK599" s="39" t="str">
        <f>IF(ISNUMBER(san!AK597), IF(san!AK597=-999,"NA",IF(san!AK597&gt;99, "&gt;99", IF(san!AK597&lt;1, "&lt;1", san!AK597))), "-")</f>
        <v>-</v>
      </c>
      <c r="AL599" s="39" t="str">
        <f>IF(ISNUMBER(san!AL597), IF(san!AL597=-999,"NA",IF(san!AL597&gt;99, "&gt;99", IF(san!AL597&lt;1, "&lt;1", san!AL597))), "-")</f>
        <v>-</v>
      </c>
      <c r="AM599" s="41" t="str">
        <f>IF(ISNUMBER(san!AM597), IF(san!AM597=-999,"NA",IF(san!AM597&gt;99, "&gt;99", IF(san!AM597&lt;1, "&lt;1", san!AM597))), "-")</f>
        <v>-</v>
      </c>
      <c r="AN599" s="39" t="str">
        <f>IF(ISNUMBER(san!AN597), IF(san!AN597=-999,"NA",IF(san!AN597&gt;99, "&gt;99", IF(san!AN597&lt;1, "&lt;1", san!AN597))), "-")</f>
        <v>-</v>
      </c>
      <c r="AO599" s="39" t="str">
        <f>IF(ISNUMBER(san!AO597), IF(san!AO597=-999,"NA",IF(san!AO597&gt;99, "&gt;99", IF(san!AO597&lt;1, "&lt;1", san!AO597))), "-")</f>
        <v>-</v>
      </c>
      <c r="AP599" s="39" t="str">
        <f>IF(ISNUMBER(san!AP597), IF(san!AP597=-999,"NA",IF(san!AP597&gt;99, "&gt;99", IF(san!AP597&lt;1, "&lt;1", san!AP597))), "-")</f>
        <v>-</v>
      </c>
      <c r="AQ599" s="29" t="str">
        <f>IF(ISNUMBER(san!AQ597), IF(san!AQ597=-999,"NA",san!AQ597), "-")</f>
        <v>-</v>
      </c>
      <c r="AR599" s="39" t="str">
        <f>IF(ISNUMBER(san!AR597), IF(san!AR597=-999,"NA",IF(san!AR597&gt;99, "&gt;99", IF(san!AR597&lt;1, "&lt;1", san!AR597))), "-")</f>
        <v>-</v>
      </c>
      <c r="AS599" s="39" t="str">
        <f>IF(ISNUMBER(san!AS597), IF(san!AS597=-999,"NA",IF(san!AS597&gt;99, "&gt;99", IF(san!AS597&lt;1, "&lt;1", san!AS597))), "-")</f>
        <v>-</v>
      </c>
      <c r="AT599" s="39" t="str">
        <f>IF(ISNUMBER(san!AT597), IF(san!AT597=-999,"NA",IF(san!AT597&gt;99, "&gt;99", IF(san!AT597&lt;1, "&lt;1", san!AT597))), "-")</f>
        <v>-</v>
      </c>
    </row>
    <row r="600" ht="15" hidden="true">
      <c r="A600" s="36" t="str">
        <f>IF(ISBLANK(san!A598), "", san!A598)</f>
        <v/>
      </c>
      <c r="B600" s="57" t="str">
        <f>IF(ISBLANK(san!B598), "", san!B598)</f>
        <v/>
      </c>
      <c r="C600" s="37" t="str">
        <f>IF(ISNUMBER(san!C598), san!C598, "-")</f>
        <v>-</v>
      </c>
      <c r="D600" s="39" t="str">
        <f>IF(ISNUMBER(san!D598), san!D598, "-")</f>
        <v>-</v>
      </c>
      <c r="E600" s="38" t="str">
        <f>IF(ISNUMBER(san!E598), IF(san!E598=-999,"NA",IF(san!E598&gt;99, "&gt;99", IF(san!E598&lt;1, "&lt;1", san!E598))), "-")</f>
        <v>-</v>
      </c>
      <c r="F600" s="39" t="str">
        <f>IF(ISNUMBER(san!F598), IF(san!F598=-999,"NA",IF(san!F598&gt;99, "&gt;99", IF(san!F598&lt;1, "&lt;1", san!F598))), "-")</f>
        <v>-</v>
      </c>
      <c r="G600" s="39" t="str">
        <f>IF(ISNUMBER(san!G598), IF(san!G598=-999,"NA",IF(san!G598&gt;99, "&gt;99", IF(san!G598&lt;1, "&lt;1", san!G598))), "-")</f>
        <v>-</v>
      </c>
      <c r="H600" s="40" t="str">
        <f>IF(ISNUMBER(san!H598), IF(san!H598=-999,"NA",IF(san!H598&gt;99, "&gt;99", IF(san!H598&lt;1, "&lt;1", san!H598))), "-")</f>
        <v>-</v>
      </c>
      <c r="I600" s="29" t="str">
        <f>IF(ISNUMBER(san!I598), IF(san!I598=-999,"NA",san!I598), "-")</f>
        <v>-</v>
      </c>
      <c r="J600" s="29" t="str">
        <f>IF(ISNUMBER(san!J598), IF(san!J598=-999,"NA",san!J598), "-")</f>
        <v>-</v>
      </c>
      <c r="K600" s="38" t="str">
        <f>IF(ISNUMBER(san!K598), IF(san!K598=-999,"NA",IF(san!K598&gt;99, "&gt;99", IF(san!K598&lt;1, "&lt;1", san!K598))), "-")</f>
        <v>-</v>
      </c>
      <c r="L600" s="39" t="str">
        <f>IF(ISNUMBER(san!L598), IF(san!L598=-999,"NA",IF(san!L598&gt;99, "&gt;99", IF(san!L598&lt;1, "&lt;1", san!L598))), "-")</f>
        <v>-</v>
      </c>
      <c r="M600" s="39" t="str">
        <f>IF(ISNUMBER(san!M598), IF(san!M598=-999,"NA",IF(san!M598&gt;99, "&gt;99", IF(san!M598&lt;1, "&lt;1", san!M598))), "-")</f>
        <v>-</v>
      </c>
      <c r="N600" s="40" t="str">
        <f>IF(ISNUMBER(san!N598), IF(san!N598=-999,"NA",IF(san!N598&gt;99, "&gt;99", IF(san!N598&lt;1, "&lt;1", san!N598))), "-")</f>
        <v>-</v>
      </c>
      <c r="O600" s="29" t="str">
        <f>IF(ISNUMBER(san!O598), IF(san!O598=-999,"NA",san!O598), "-")</f>
        <v>-</v>
      </c>
      <c r="P600" s="29" t="str">
        <f>IF(ISNUMBER(san!P598), IF(san!P598=-999,"NA",san!P598), "-")</f>
        <v>-</v>
      </c>
      <c r="Q600" s="38" t="str">
        <f>IF(ISNUMBER(san!Q598), IF(san!Q598=-999,"NA",IF(san!Q598&gt;99, "&gt;99", IF(san!Q598&lt;1, "&lt;1", san!Q598))), "-")</f>
        <v>-</v>
      </c>
      <c r="R600" s="39" t="str">
        <f>IF(ISNUMBER(san!R598), IF(san!R598=-999,"NA",IF(san!R598&gt;99, "&gt;99", IF(san!R598&lt;1, "&lt;1", san!R598))), "-")</f>
        <v>-</v>
      </c>
      <c r="S600" s="39" t="str">
        <f>IF(ISNUMBER(san!S598), IF(san!S598=-999,"NA",IF(san!S598&gt;99, "&gt;99", IF(san!S598&lt;1, "&lt;1", san!S598))), "-")</f>
        <v>-</v>
      </c>
      <c r="T600" s="40" t="str">
        <f>IF(ISNUMBER(san!T598), IF(san!T598=-999,"NA",IF(san!T598&gt;99, "&gt;99", IF(san!T598&lt;1, "&lt;1", san!T598))), "-")</f>
        <v>-</v>
      </c>
      <c r="U600" s="29" t="str">
        <f>IF(ISNUMBER(san!U598), IF(san!U598=-999,"NA",san!U598), "-")</f>
        <v>-</v>
      </c>
      <c r="V600" s="29" t="str">
        <f>IF(ISNUMBER(san!V598), IF(san!V598=-999,"NA",san!V598), "-")</f>
        <v>-</v>
      </c>
      <c r="W600" s="41" t="str">
        <f>IF(ISNUMBER(san!W598), IF(san!W598=-999,"NA",IF(san!W598&gt;99, "&gt;99", IF(san!W598&lt;1, "&lt;1", san!W598))), "-")</f>
        <v>-</v>
      </c>
      <c r="X600" s="39" t="str">
        <f>IF(ISNUMBER(san!X598), IF(san!X598=-999,"NA",IF(san!X598&gt;99, "&gt;99", IF(san!X598&lt;1, "&lt;1", san!X598))), "-")</f>
        <v>-</v>
      </c>
      <c r="Y600" s="39" t="str">
        <f>IF(ISNUMBER(san!Y598), IF(san!Y598=-999,"NA",IF(san!Y598&gt;99, "&gt;99", IF(san!Y598&lt;1, "&lt;1", san!Y598))), "-")</f>
        <v>-</v>
      </c>
      <c r="Z600" s="39" t="str">
        <f>IF(ISNUMBER(san!Z598), IF(san!Z598=-999,"NA",IF(san!Z598&gt;99, "&gt;99", IF(san!Z598&lt;1, "&lt;1", san!Z598))), "-")</f>
        <v>-</v>
      </c>
      <c r="AA600" s="29" t="str">
        <f>IF(ISNUMBER(san!AA598), IF(san!AA598=-999,"NA",san!AA598), "-")</f>
        <v>-</v>
      </c>
      <c r="AB600" s="39" t="str">
        <f>IF(ISNUMBER(san!AB598), IF(san!AB598=-999,"NA",IF(san!AB598&gt;99, "&gt;99", IF(san!AB598&lt;1, "&lt;1", san!AB598))), "-")</f>
        <v>-</v>
      </c>
      <c r="AC600" s="39" t="str">
        <f>IF(ISNUMBER(san!AC598), IF(san!AC598=-999,"NA",IF(san!AC598&gt;99, "&gt;99", IF(san!AC598&lt;1, "&lt;1", san!AC598))), "-")</f>
        <v>-</v>
      </c>
      <c r="AD600" s="39" t="str">
        <f>IF(ISNUMBER(san!AD598), IF(san!AD598=-999,"NA",IF(san!AD598&gt;99, "&gt;99", IF(san!AD598&lt;1, "&lt;1", san!AD598))), "-")</f>
        <v>-</v>
      </c>
      <c r="AE600" s="41" t="str">
        <f>IF(ISNUMBER(san!AE598), IF(san!AE598=-999,"NA",IF(san!AE598&gt;99, "&gt;99", IF(san!AE598&lt;1, "&lt;1", san!AE598))), "-")</f>
        <v>-</v>
      </c>
      <c r="AF600" s="39" t="str">
        <f>IF(ISNUMBER(san!AF598), IF(san!AF598=-999,"NA",IF(san!AF598&gt;99, "&gt;99", IF(san!AF598&lt;1, "&lt;1", san!AF598))), "-")</f>
        <v>-</v>
      </c>
      <c r="AG600" s="39" t="str">
        <f>IF(ISNUMBER(san!AG598), IF(san!AG598=-999,"NA",IF(san!AG598&gt;99, "&gt;99", IF(san!AG598&lt;1, "&lt;1", san!AG598))), "-")</f>
        <v>-</v>
      </c>
      <c r="AH600" s="39" t="str">
        <f>IF(ISNUMBER(san!AH598), IF(san!AH598=-999,"NA",IF(san!AH598&gt;99, "&gt;99", IF(san!AH598&lt;1, "&lt;1", san!AH598))), "-")</f>
        <v>-</v>
      </c>
      <c r="AI600" s="29" t="str">
        <f>IF(ISNUMBER(san!AI598), IF(san!AI598=-999,"NA",san!AI598), "-")</f>
        <v>-</v>
      </c>
      <c r="AJ600" s="39" t="str">
        <f>IF(ISNUMBER(san!AJ598), IF(san!AJ598=-999,"NA",IF(san!AJ598&gt;99, "&gt;99", IF(san!AJ598&lt;1, "&lt;1", san!AJ598))), "-")</f>
        <v>-</v>
      </c>
      <c r="AK600" s="39" t="str">
        <f>IF(ISNUMBER(san!AK598), IF(san!AK598=-999,"NA",IF(san!AK598&gt;99, "&gt;99", IF(san!AK598&lt;1, "&lt;1", san!AK598))), "-")</f>
        <v>-</v>
      </c>
      <c r="AL600" s="39" t="str">
        <f>IF(ISNUMBER(san!AL598), IF(san!AL598=-999,"NA",IF(san!AL598&gt;99, "&gt;99", IF(san!AL598&lt;1, "&lt;1", san!AL598))), "-")</f>
        <v>-</v>
      </c>
      <c r="AM600" s="41" t="str">
        <f>IF(ISNUMBER(san!AM598), IF(san!AM598=-999,"NA",IF(san!AM598&gt;99, "&gt;99", IF(san!AM598&lt;1, "&lt;1", san!AM598))), "-")</f>
        <v>-</v>
      </c>
      <c r="AN600" s="39" t="str">
        <f>IF(ISNUMBER(san!AN598), IF(san!AN598=-999,"NA",IF(san!AN598&gt;99, "&gt;99", IF(san!AN598&lt;1, "&lt;1", san!AN598))), "-")</f>
        <v>-</v>
      </c>
      <c r="AO600" s="39" t="str">
        <f>IF(ISNUMBER(san!AO598), IF(san!AO598=-999,"NA",IF(san!AO598&gt;99, "&gt;99", IF(san!AO598&lt;1, "&lt;1", san!AO598))), "-")</f>
        <v>-</v>
      </c>
      <c r="AP600" s="39" t="str">
        <f>IF(ISNUMBER(san!AP598), IF(san!AP598=-999,"NA",IF(san!AP598&gt;99, "&gt;99", IF(san!AP598&lt;1, "&lt;1", san!AP598))), "-")</f>
        <v>-</v>
      </c>
      <c r="AQ600" s="29" t="str">
        <f>IF(ISNUMBER(san!AQ598), IF(san!AQ598=-999,"NA",san!AQ598), "-")</f>
        <v>-</v>
      </c>
      <c r="AR600" s="39" t="str">
        <f>IF(ISNUMBER(san!AR598), IF(san!AR598=-999,"NA",IF(san!AR598&gt;99, "&gt;99", IF(san!AR598&lt;1, "&lt;1", san!AR598))), "-")</f>
        <v>-</v>
      </c>
      <c r="AS600" s="39" t="str">
        <f>IF(ISNUMBER(san!AS598), IF(san!AS598=-999,"NA",IF(san!AS598&gt;99, "&gt;99", IF(san!AS598&lt;1, "&lt;1", san!AS598))), "-")</f>
        <v>-</v>
      </c>
      <c r="AT600" s="39" t="str">
        <f>IF(ISNUMBER(san!AT598), IF(san!AT598=-999,"NA",IF(san!AT598&gt;99, "&gt;99", IF(san!AT598&lt;1, "&lt;1", san!AT598))), "-")</f>
        <v>-</v>
      </c>
    </row>
  </sheetData>
  <autoFilter ref="A3:AU600">
    <filterColumn colId="1">
      <filters>
        <filter val="2022"/>
      </filters>
    </filterColumn>
  </autoFilter>
  <mergeCells count="16">
    <mergeCell ref="AJ2:AL2"/>
    <mergeCell ref="AM2:AQ2"/>
    <mergeCell ref="A2:A3"/>
    <mergeCell ref="AR2:AT2"/>
    <mergeCell ref="W1:AD1"/>
    <mergeCell ref="AE1:AL1"/>
    <mergeCell ref="AM1:AT1"/>
    <mergeCell ref="B1:B3"/>
    <mergeCell ref="C1:C3"/>
    <mergeCell ref="D1:D3"/>
    <mergeCell ref="E1:J2"/>
    <mergeCell ref="K1:P2"/>
    <mergeCell ref="Q1:V2"/>
    <mergeCell ref="W2:AA2"/>
    <mergeCell ref="AB2:AD2"/>
    <mergeCell ref="AE2:A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U392"/>
  <sheetViews>
    <sheetView topLeftCell="Y1" workbookViewId="0">
      <selection activeCell="Y1" sqref="A1:AU484"/>
    </sheetView>
  </sheetViews>
  <sheetFormatPr defaultRowHeight="15"/>
  <sheetData>
    <row r="1">
      <c r="A1" t="s">
        <v>51</v>
      </c>
      <c r="B1" t="s">
        <v>69</v>
      </c>
      <c r="C1" t="s">
        <v>70</v>
      </c>
      <c r="D1" t="s">
        <v>71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108</v>
      </c>
    </row>
    <row r="2">
      <c r="A2" t="s">
        <v>52</v>
      </c>
      <c r="B2" s="3">
        <v>2000</v>
      </c>
      <c r="C2" s="3">
        <v>22873.229</v>
      </c>
      <c r="D2" s="3">
        <v>84.53602600097656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>
        <v>99.99231375696282</v>
      </c>
      <c r="R2" s="3">
        <v>0</v>
      </c>
      <c r="S2" s="3">
        <v>0.007686243037184681</v>
      </c>
      <c r="T2" s="3">
        <v>0</v>
      </c>
      <c r="U2" s="3">
        <v>0.0003493746917229146</v>
      </c>
      <c r="V2" s="3">
        <v>0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>
        <v>93.56357161698239</v>
      </c>
      <c r="AN2" s="3">
        <v>2.602142782447194</v>
      </c>
      <c r="AO2" s="3">
        <v>2.567579888965378</v>
      </c>
      <c r="AP2" s="3">
        <v>88.3938489455698</v>
      </c>
      <c r="AQ2" s="3">
        <v>0.1024962589144707</v>
      </c>
      <c r="AR2" s="3">
        <v>1.70279862739292</v>
      </c>
      <c r="AS2" s="3">
        <v>10.17066330848744</v>
      </c>
      <c r="AT2" s="3">
        <v>88.11885185950756</v>
      </c>
      <c r="AU2" s="3">
        <v>1</v>
      </c>
    </row>
    <row r="3">
      <c r="A3" t="s">
        <v>52</v>
      </c>
      <c r="B3" s="3">
        <v>2001</v>
      </c>
      <c r="C3" s="3">
        <v>23137.722</v>
      </c>
      <c r="D3" s="3">
        <v>84.43621063232422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>
        <v>99.99272418422565</v>
      </c>
      <c r="R3" s="3">
        <v>0</v>
      </c>
      <c r="S3" s="3">
        <v>0.007275815774349326</v>
      </c>
      <c r="T3" s="3">
        <v>0</v>
      </c>
      <c r="U3" s="3">
        <v>0.0003493746917229146</v>
      </c>
      <c r="V3" s="3">
        <v>0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>
        <v>93.66606844493658</v>
      </c>
      <c r="AN3" s="3">
        <v>2.55005918254651</v>
      </c>
      <c r="AO3" s="3">
        <v>2.516188088118788</v>
      </c>
      <c r="AP3" s="3">
        <v>88.59982117427128</v>
      </c>
      <c r="AQ3" s="3">
        <v>0.1024962589144707</v>
      </c>
      <c r="AR3" s="3">
        <v>1.676708469941477</v>
      </c>
      <c r="AS3" s="3">
        <v>9.997987148051674</v>
      </c>
      <c r="AT3" s="3">
        <v>88.31802865486618</v>
      </c>
      <c r="AU3" s="3">
        <v>2</v>
      </c>
    </row>
    <row r="4">
      <c r="A4" t="s">
        <v>52</v>
      </c>
      <c r="B4" s="3">
        <v>2002</v>
      </c>
      <c r="C4" s="3">
        <v>23424.428</v>
      </c>
      <c r="D4" s="3">
        <v>84.54885101318359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>
        <v>99.99314259118101</v>
      </c>
      <c r="R4" s="3">
        <v>0</v>
      </c>
      <c r="S4" s="3">
        <v>0.006857408818987665</v>
      </c>
      <c r="T4" s="3">
        <v>0</v>
      </c>
      <c r="U4" s="3">
        <v>0.0003493746917229146</v>
      </c>
      <c r="V4" s="3">
        <v>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>
        <v>93.76857250870258</v>
      </c>
      <c r="AN4" s="3">
        <v>2.497975871761319</v>
      </c>
      <c r="AO4" s="3">
        <v>2.464796572547522</v>
      </c>
      <c r="AP4" s="3">
        <v>88.80580006439372</v>
      </c>
      <c r="AQ4" s="3">
        <v>0.1024962589144707</v>
      </c>
      <c r="AR4" s="3">
        <v>1.659644133605902</v>
      </c>
      <c r="AS4" s="3">
        <v>9.824226481309427</v>
      </c>
      <c r="AT4" s="3">
        <v>88.50927204296956</v>
      </c>
      <c r="AU4" s="3">
        <v>3</v>
      </c>
    </row>
    <row r="5">
      <c r="A5" t="s">
        <v>52</v>
      </c>
      <c r="B5" s="3">
        <v>2003</v>
      </c>
      <c r="C5" s="3">
        <v>23718.94</v>
      </c>
      <c r="D5" s="3">
        <v>84.66128540039063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>
        <v>99.99356401253402</v>
      </c>
      <c r="R5" s="3">
        <v>0</v>
      </c>
      <c r="S5" s="3">
        <v>0.006435987465977178</v>
      </c>
      <c r="T5" s="3">
        <v>0</v>
      </c>
      <c r="U5" s="3">
        <v>0.0003493746917229146</v>
      </c>
      <c r="V5" s="3">
        <v>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>
        <v>93.87107928002158</v>
      </c>
      <c r="AN5" s="3">
        <v>2.445892719112414</v>
      </c>
      <c r="AO5" s="3">
        <v>2.413405213012102</v>
      </c>
      <c r="AP5" s="3">
        <v>89.01178134789707</v>
      </c>
      <c r="AQ5" s="3">
        <v>0.1024962589144707</v>
      </c>
      <c r="AR5" s="3">
        <v>1.646872531179202</v>
      </c>
      <c r="AS5" s="3">
        <v>9.650301422885759</v>
      </c>
      <c r="AT5" s="3">
        <v>88.69639014698946</v>
      </c>
      <c r="AU5" s="3">
        <v>4</v>
      </c>
    </row>
    <row r="6">
      <c r="A6" t="s">
        <v>52</v>
      </c>
      <c r="B6" s="3">
        <v>2004</v>
      </c>
      <c r="C6" s="3">
        <v>24006.465</v>
      </c>
      <c r="D6" s="3">
        <v>84.77208709716797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v>99.99398157323724</v>
      </c>
      <c r="R6" s="3">
        <v>0</v>
      </c>
      <c r="S6" s="3">
        <v>0.006018426762764761</v>
      </c>
      <c r="T6" s="3">
        <v>0</v>
      </c>
      <c r="U6" s="3">
        <v>0.0003493746917229146</v>
      </c>
      <c r="V6" s="3">
        <v>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>
        <v>93.97358241465885</v>
      </c>
      <c r="AN6" s="3">
        <v>2.393809557972237</v>
      </c>
      <c r="AO6" s="3">
        <v>2.362013845098196</v>
      </c>
      <c r="AP6" s="3">
        <v>89.21775901158843</v>
      </c>
      <c r="AQ6" s="3">
        <v>0.1024962589144707</v>
      </c>
      <c r="AR6" s="3">
        <v>1.630175827444909</v>
      </c>
      <c r="AS6" s="3">
        <v>9.476979894544554</v>
      </c>
      <c r="AT6" s="3">
        <v>88.88682611973015</v>
      </c>
      <c r="AU6" s="3">
        <v>5</v>
      </c>
    </row>
    <row r="7">
      <c r="A7" t="s">
        <v>52</v>
      </c>
      <c r="B7" s="3">
        <v>2005</v>
      </c>
      <c r="C7" s="3">
        <v>24304.512</v>
      </c>
      <c r="D7" s="3">
        <v>84.881103515625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>
        <v>99.99439566522898</v>
      </c>
      <c r="R7" s="3">
        <v>0</v>
      </c>
      <c r="S7" s="3">
        <v>0.005604334771021513</v>
      </c>
      <c r="T7" s="3">
        <v>0</v>
      </c>
      <c r="U7" s="3">
        <v>0.0003493746917229146</v>
      </c>
      <c r="V7" s="3"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>
        <v>94.07608169932722</v>
      </c>
      <c r="AN7" s="3">
        <v>2.341726389099295</v>
      </c>
      <c r="AO7" s="3">
        <v>2.310622469554235</v>
      </c>
      <c r="AP7" s="3">
        <v>89.42373284067368</v>
      </c>
      <c r="AQ7" s="3">
        <v>0.1024962589144707</v>
      </c>
      <c r="AR7" s="3">
        <v>1.608596290748871</v>
      </c>
      <c r="AS7" s="3">
        <v>9.304064515814385</v>
      </c>
      <c r="AT7" s="3">
        <v>89.08173488277389</v>
      </c>
      <c r="AU7" s="3">
        <v>6</v>
      </c>
    </row>
    <row r="8">
      <c r="A8" t="s">
        <v>52</v>
      </c>
      <c r="B8" s="3">
        <v>2006</v>
      </c>
      <c r="C8" s="3">
        <v>24647.008</v>
      </c>
      <c r="D8" s="3">
        <v>84.98831176757813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99.99480609370687</v>
      </c>
      <c r="R8" s="3">
        <v>0</v>
      </c>
      <c r="S8" s="3">
        <v>0.005193906293129658</v>
      </c>
      <c r="T8" s="3">
        <v>0</v>
      </c>
      <c r="U8" s="3">
        <v>0.0003493746917229146</v>
      </c>
      <c r="V8" s="3">
        <v>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>
        <v>94.17857797576197</v>
      </c>
      <c r="AN8" s="3">
        <v>2.289643239370059</v>
      </c>
      <c r="AO8" s="3">
        <v>2.259231112899702</v>
      </c>
      <c r="AP8" s="3">
        <v>89.6297036234922</v>
      </c>
      <c r="AQ8" s="3">
        <v>0.1024962589144707</v>
      </c>
      <c r="AR8" s="3">
        <v>1.582559482606869</v>
      </c>
      <c r="AS8" s="3">
        <v>9.131237775884165</v>
      </c>
      <c r="AT8" s="3">
        <v>89.28100921954875</v>
      </c>
      <c r="AU8" s="3">
        <v>7</v>
      </c>
    </row>
    <row r="9">
      <c r="A9" t="s">
        <v>52</v>
      </c>
      <c r="B9" s="3">
        <v>2007</v>
      </c>
      <c r="C9" s="3">
        <v>25052.322</v>
      </c>
      <c r="D9" s="3">
        <v>85.07778930664063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99.99521406143297</v>
      </c>
      <c r="R9" s="3">
        <v>0</v>
      </c>
      <c r="S9" s="3">
        <v>0.004785938567025028</v>
      </c>
      <c r="T9" s="3">
        <v>0</v>
      </c>
      <c r="U9" s="3">
        <v>0.0003493746917229146</v>
      </c>
      <c r="V9" s="3">
        <v>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>
        <v>94.28107102852211</v>
      </c>
      <c r="AN9" s="3">
        <v>2.237560108594263</v>
      </c>
      <c r="AO9" s="3">
        <v>2.207839774946862</v>
      </c>
      <c r="AP9" s="3">
        <v>89.83567114498096</v>
      </c>
      <c r="AQ9" s="3">
        <v>0.1024962589144707</v>
      </c>
      <c r="AR9" s="3">
        <v>1.550761224058729</v>
      </c>
      <c r="AS9" s="3">
        <v>8.958193841794797</v>
      </c>
      <c r="AT9" s="3">
        <v>89.4862590696432</v>
      </c>
      <c r="AU9" s="3">
        <v>8</v>
      </c>
    </row>
    <row r="10">
      <c r="A10" t="s">
        <v>52</v>
      </c>
      <c r="B10" s="3">
        <v>2008</v>
      </c>
      <c r="C10" s="3">
        <v>25508.112</v>
      </c>
      <c r="D10" s="3">
        <v>85.16629791259766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99.99562017157415</v>
      </c>
      <c r="R10" s="3">
        <v>0</v>
      </c>
      <c r="S10" s="3">
        <v>0.004379828425854271</v>
      </c>
      <c r="T10" s="3">
        <v>0</v>
      </c>
      <c r="U10" s="3">
        <v>0.0003493746917229146</v>
      </c>
      <c r="V10" s="3">
        <v>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>
        <v>94.38356290642852</v>
      </c>
      <c r="AN10" s="3">
        <v>2.18547704948758</v>
      </c>
      <c r="AO10" s="3">
        <v>2.156448507711192</v>
      </c>
      <c r="AP10" s="3">
        <v>90.04163734922975</v>
      </c>
      <c r="AQ10" s="3">
        <v>0.1024962589144707</v>
      </c>
      <c r="AR10" s="3">
        <v>1.515562700520231</v>
      </c>
      <c r="AS10" s="3">
        <v>8.784593444504281</v>
      </c>
      <c r="AT10" s="3">
        <v>89.69546445150634</v>
      </c>
      <c r="AU10" s="3">
        <v>9</v>
      </c>
    </row>
    <row r="11">
      <c r="A11" t="s">
        <v>52</v>
      </c>
      <c r="B11" s="3">
        <v>2009</v>
      </c>
      <c r="C11" s="3">
        <v>25963.778</v>
      </c>
      <c r="D11" s="3">
        <v>85.25474548339844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99.99602958705093</v>
      </c>
      <c r="R11" s="3">
        <v>0</v>
      </c>
      <c r="S11" s="3">
        <v>0.003970412949072966</v>
      </c>
      <c r="T11" s="3">
        <v>0</v>
      </c>
      <c r="U11" s="3">
        <v>0.0003493746917229146</v>
      </c>
      <c r="V11" s="3">
        <v>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>
        <v>94.4860569169285</v>
      </c>
      <c r="AN11" s="3">
        <v>2.133394138437994</v>
      </c>
      <c r="AO11" s="3">
        <v>2.105057386566056</v>
      </c>
      <c r="AP11" s="3">
        <v>90.24760539192445</v>
      </c>
      <c r="AQ11" s="3">
        <v>0.1024962589144707</v>
      </c>
      <c r="AR11" s="3">
        <v>1.482569133568255</v>
      </c>
      <c r="AS11" s="3">
        <v>8.610465804283642</v>
      </c>
      <c r="AT11" s="3">
        <v>89.90299506669774</v>
      </c>
      <c r="AU11" s="3">
        <v>10</v>
      </c>
    </row>
    <row r="12">
      <c r="A12" t="s">
        <v>52</v>
      </c>
      <c r="B12" s="3">
        <v>2010</v>
      </c>
      <c r="C12" s="3">
        <v>26365.506</v>
      </c>
      <c r="D12" s="3">
        <v>85.34322357177734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99.9964414317603</v>
      </c>
      <c r="R12" s="3">
        <v>0</v>
      </c>
      <c r="S12" s="3">
        <v>0.003558568239697024</v>
      </c>
      <c r="T12" s="3">
        <v>0</v>
      </c>
      <c r="U12" s="3">
        <v>0.0003493746917229146</v>
      </c>
      <c r="V12" s="3">
        <v>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>
        <v>94.58855361817784</v>
      </c>
      <c r="AN12" s="3">
        <v>2.081311383722703</v>
      </c>
      <c r="AO12" s="3">
        <v>2.053666419678704</v>
      </c>
      <c r="AP12" s="3">
        <v>90.45357581477641</v>
      </c>
      <c r="AQ12" s="3">
        <v>0.1024962589144707</v>
      </c>
      <c r="AR12" s="3">
        <v>1.453533548505529</v>
      </c>
      <c r="AS12" s="3">
        <v>8.436078136202195</v>
      </c>
      <c r="AT12" s="3">
        <v>90.10682993039759</v>
      </c>
      <c r="AU12" s="3">
        <v>11</v>
      </c>
    </row>
    <row r="13">
      <c r="A13" t="s">
        <v>52</v>
      </c>
      <c r="B13" s="3">
        <v>2011</v>
      </c>
      <c r="C13" s="3">
        <v>26738.303</v>
      </c>
      <c r="D13" s="3">
        <v>85.43108367919922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v>99.99685408504084</v>
      </c>
      <c r="R13" s="3">
        <v>0</v>
      </c>
      <c r="S13" s="3">
        <v>0.00314591495916261</v>
      </c>
      <c r="T13" s="3">
        <v>0</v>
      </c>
      <c r="U13" s="3">
        <v>0.0003493746917229146</v>
      </c>
      <c r="V13" s="3">
        <v>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94.69105056155533</v>
      </c>
      <c r="AN13" s="3">
        <v>2.029228727919926</v>
      </c>
      <c r="AO13" s="3">
        <v>2.002275550390068</v>
      </c>
      <c r="AP13" s="3">
        <v>90.65954628324532</v>
      </c>
      <c r="AQ13" s="3">
        <v>0.1024962589144707</v>
      </c>
      <c r="AR13" s="3">
        <v>1.423726172325852</v>
      </c>
      <c r="AS13" s="3">
        <v>8.261223766440819</v>
      </c>
      <c r="AT13" s="3">
        <v>90.31190453524388</v>
      </c>
      <c r="AU13" s="3">
        <v>12</v>
      </c>
    </row>
    <row r="14">
      <c r="A14" t="s">
        <v>52</v>
      </c>
      <c r="B14" s="3">
        <v>2012</v>
      </c>
      <c r="C14" s="3">
        <v>27139.553</v>
      </c>
      <c r="D14" s="3">
        <v>85.52533721923828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v>99.99726636382435</v>
      </c>
      <c r="R14" s="3">
        <v>0</v>
      </c>
      <c r="S14" s="3">
        <v>0.002733636175648257</v>
      </c>
      <c r="T14" s="3">
        <v>0</v>
      </c>
      <c r="U14" s="3">
        <v>0.0003493746917229146</v>
      </c>
      <c r="V14" s="3">
        <v>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v>94.79354714832638</v>
      </c>
      <c r="AN14" s="3">
        <v>1.977146157821421</v>
      </c>
      <c r="AO14" s="3">
        <v>1.950884765667336</v>
      </c>
      <c r="AP14" s="3">
        <v>90.86551622483762</v>
      </c>
      <c r="AQ14" s="3">
        <v>0.1024962589144707</v>
      </c>
      <c r="AR14" s="3">
        <v>1.391078712276079</v>
      </c>
      <c r="AS14" s="3">
        <v>8.085562334111797</v>
      </c>
      <c r="AT14" s="3">
        <v>90.52062552973617</v>
      </c>
      <c r="AU14" s="3">
        <v>13</v>
      </c>
    </row>
    <row r="15">
      <c r="A15" t="s">
        <v>52</v>
      </c>
      <c r="B15" s="3">
        <v>2013</v>
      </c>
      <c r="C15" s="3">
        <v>27562.426</v>
      </c>
      <c r="D15" s="3">
        <v>85.61809539794922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99.99768082381971</v>
      </c>
      <c r="R15" s="3">
        <v>0</v>
      </c>
      <c r="S15" s="3">
        <v>0.002319176180293425</v>
      </c>
      <c r="T15" s="3">
        <v>0</v>
      </c>
      <c r="U15" s="3">
        <v>0.0003493746917229146</v>
      </c>
      <c r="V15" s="3">
        <v>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94.89604569144292</v>
      </c>
      <c r="AN15" s="3">
        <v>1.92506372065698</v>
      </c>
      <c r="AO15" s="3">
        <v>1.899494112112976</v>
      </c>
      <c r="AP15" s="3">
        <v>91.07148785867294</v>
      </c>
      <c r="AQ15" s="3">
        <v>0.1024962589144707</v>
      </c>
      <c r="AR15" s="3">
        <v>1.178918623628882</v>
      </c>
      <c r="AS15" s="3">
        <v>8.092355561576918</v>
      </c>
      <c r="AT15" s="3">
        <v>90.72640670416115</v>
      </c>
      <c r="AU15" s="3">
        <v>14</v>
      </c>
    </row>
    <row r="16">
      <c r="A16" t="s">
        <v>52</v>
      </c>
      <c r="B16" s="3">
        <v>2014</v>
      </c>
      <c r="C16" s="3">
        <v>27983.774</v>
      </c>
      <c r="D16" s="3">
        <v>85.71153259277344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99.99809821782218</v>
      </c>
      <c r="R16" s="3">
        <v>0</v>
      </c>
      <c r="S16" s="3">
        <v>0.001901782177824884</v>
      </c>
      <c r="T16" s="3">
        <v>0</v>
      </c>
      <c r="U16" s="3">
        <v>0.0003493746917229146</v>
      </c>
      <c r="V16" s="3">
        <v>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>
        <v>94.99854690847756</v>
      </c>
      <c r="AN16" s="3">
        <v>1.872981426926041</v>
      </c>
      <c r="AO16" s="3">
        <v>1.848103600086967</v>
      </c>
      <c r="AP16" s="3">
        <v>91.27746188146455</v>
      </c>
      <c r="AQ16" s="3">
        <v>0.1024962589144707</v>
      </c>
      <c r="AR16" s="3">
        <v>0.9745976637480641</v>
      </c>
      <c r="AS16" s="3">
        <v>8.099665589730749</v>
      </c>
      <c r="AT16" s="3">
        <v>90.92383515627935</v>
      </c>
      <c r="AU16" s="3">
        <v>15</v>
      </c>
    </row>
    <row r="17">
      <c r="A17" t="s">
        <v>52</v>
      </c>
      <c r="B17" s="3">
        <v>2015</v>
      </c>
      <c r="C17" s="3">
        <v>28410.826</v>
      </c>
      <c r="D17" s="3">
        <v>85.80441284179688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99.99851672053491</v>
      </c>
      <c r="R17" s="3">
        <v>0</v>
      </c>
      <c r="S17" s="3">
        <v>0.001483279465091414</v>
      </c>
      <c r="T17" s="3">
        <v>0</v>
      </c>
      <c r="U17" s="3">
        <v>0.0003493746917229146</v>
      </c>
      <c r="V17" s="3">
        <v>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95.10104882652115</v>
      </c>
      <c r="AN17" s="3">
        <v>1.820899233996171</v>
      </c>
      <c r="AO17" s="3">
        <v>1.796713187523138</v>
      </c>
      <c r="AP17" s="3">
        <v>91.48343640500184</v>
      </c>
      <c r="AQ17" s="3">
        <v>0.1024962589144707</v>
      </c>
      <c r="AR17" s="3">
        <v>0.7727106462280283</v>
      </c>
      <c r="AS17" s="3">
        <v>8.108713941029395</v>
      </c>
      <c r="AT17" s="3">
        <v>91.11709225358264</v>
      </c>
      <c r="AU17" s="3">
        <v>16</v>
      </c>
    </row>
    <row r="18">
      <c r="A18" t="s">
        <v>52</v>
      </c>
      <c r="B18" s="3">
        <v>2016</v>
      </c>
      <c r="C18" s="3">
        <v>28863.782</v>
      </c>
      <c r="D18" s="3">
        <v>85.89703369140625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99.99893486238217</v>
      </c>
      <c r="R18" s="3">
        <v>0</v>
      </c>
      <c r="S18" s="3">
        <v>0.001065137617828782</v>
      </c>
      <c r="T18" s="3">
        <v>0</v>
      </c>
      <c r="U18" s="3">
        <v>0.0003493746917229146</v>
      </c>
      <c r="V18" s="3">
        <v>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95.20355019144608</v>
      </c>
      <c r="AN18" s="3">
        <v>1.768817117090278</v>
      </c>
      <c r="AO18" s="3">
        <v>1.745322849973501</v>
      </c>
      <c r="AP18" s="3">
        <v>91.6894102243823</v>
      </c>
      <c r="AQ18" s="3">
        <v>0.1024962589144707</v>
      </c>
      <c r="AR18" s="3">
        <v>0.5697530512508741</v>
      </c>
      <c r="AS18" s="3">
        <v>8.117727924333661</v>
      </c>
      <c r="AT18" s="3">
        <v>91.31145407626519</v>
      </c>
      <c r="AU18" s="3">
        <v>17</v>
      </c>
    </row>
    <row r="19">
      <c r="A19" t="s">
        <v>52</v>
      </c>
      <c r="B19" s="3">
        <v>2017</v>
      </c>
      <c r="C19" s="3">
        <v>29336.586</v>
      </c>
      <c r="D19" s="3">
        <v>85.99492645263672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99.99935266510541</v>
      </c>
      <c r="R19" s="3">
        <v>0</v>
      </c>
      <c r="S19" s="3">
        <v>0.0006473348945945645</v>
      </c>
      <c r="T19" s="3">
        <v>0</v>
      </c>
      <c r="U19" s="3">
        <v>0.0003493746917229146</v>
      </c>
      <c r="V19" s="3">
        <v>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95.30605118377007</v>
      </c>
      <c r="AN19" s="3">
        <v>1.716735080121288</v>
      </c>
      <c r="AO19" s="3">
        <v>1.693932591299007</v>
      </c>
      <c r="AP19" s="3">
        <v>91.89538351234977</v>
      </c>
      <c r="AQ19" s="3">
        <v>0.1024962589144707</v>
      </c>
      <c r="AR19" s="3">
        <v>0.3662140967486577</v>
      </c>
      <c r="AS19" s="3">
        <v>8.126433187732292</v>
      </c>
      <c r="AT19" s="3">
        <v>91.50670584499504</v>
      </c>
      <c r="AU19" s="3">
        <v>18</v>
      </c>
    </row>
    <row r="20">
      <c r="A20" t="s">
        <v>52</v>
      </c>
      <c r="B20" s="3">
        <v>2018</v>
      </c>
      <c r="C20" s="3">
        <v>29817.756</v>
      </c>
      <c r="D20" s="3">
        <v>86.09735107421875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99.99977052650344</v>
      </c>
      <c r="R20" s="3">
        <v>0</v>
      </c>
      <c r="S20" s="3">
        <v>0.0002294734965602174</v>
      </c>
      <c r="T20" s="3">
        <v>0</v>
      </c>
      <c r="U20" s="3">
        <v>0.0003493746917229146</v>
      </c>
      <c r="V20" s="3">
        <v>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>
        <v>95.40877335069069</v>
      </c>
      <c r="AN20" s="3">
        <v>1.664764509314593</v>
      </c>
      <c r="AO20" s="3">
        <v>1.642652318240422</v>
      </c>
      <c r="AP20" s="3">
        <v>92.10135652313568</v>
      </c>
      <c r="AQ20" s="3">
        <v>0.1024962589144707</v>
      </c>
      <c r="AR20" s="3">
        <v>0.1633287415298912</v>
      </c>
      <c r="AS20" s="3">
        <v>8.138805235982606</v>
      </c>
      <c r="AT20" s="3">
        <v>91.69763655226606</v>
      </c>
      <c r="AU20" s="3">
        <v>19</v>
      </c>
    </row>
    <row r="21">
      <c r="A21" t="s">
        <v>52</v>
      </c>
      <c r="B21" s="3">
        <v>2019</v>
      </c>
      <c r="C21" s="3">
        <v>30316.204</v>
      </c>
      <c r="D21" s="3">
        <v>86.20432281494141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100</v>
      </c>
      <c r="R21" s="3">
        <v>0</v>
      </c>
      <c r="S21" s="3">
        <v>0</v>
      </c>
      <c r="T21" s="3">
        <v>0</v>
      </c>
      <c r="U21" s="3">
        <v>0.0003493746917229146</v>
      </c>
      <c r="V21" s="3">
        <v>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>
        <v>95.51137461883205</v>
      </c>
      <c r="AN21" s="3">
        <v>1.612716504263119</v>
      </c>
      <c r="AO21" s="3">
        <v>1.591295639455388</v>
      </c>
      <c r="AP21" s="3">
        <v>92.30736247511355</v>
      </c>
      <c r="AQ21" s="3">
        <v>0.1024962589144707</v>
      </c>
      <c r="AR21" s="3">
        <v>0.0006717193157332798</v>
      </c>
      <c r="AS21" s="3">
        <v>8.119242823585466</v>
      </c>
      <c r="AT21" s="3">
        <v>91.88008604980988</v>
      </c>
      <c r="AU21" s="3">
        <v>20</v>
      </c>
    </row>
    <row r="22">
      <c r="A22" t="s">
        <v>52</v>
      </c>
      <c r="B22" s="3">
        <v>2020</v>
      </c>
      <c r="C22" s="3">
        <v>30731.184</v>
      </c>
      <c r="D22" s="3">
        <v>86.31642913818359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100</v>
      </c>
      <c r="R22" s="3">
        <v>0</v>
      </c>
      <c r="S22" s="3">
        <v>0</v>
      </c>
      <c r="T22" s="3">
        <v>0</v>
      </c>
      <c r="U22" s="3">
        <v>0.0003493746917229146</v>
      </c>
      <c r="V22" s="3">
        <v>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>
        <v>95.61374619198573</v>
      </c>
      <c r="AN22" s="3">
        <v>1.560532277710124</v>
      </c>
      <c r="AO22" s="3">
        <v>1.539804548527366</v>
      </c>
      <c r="AP22" s="3">
        <v>92.51340936574823</v>
      </c>
      <c r="AQ22" s="3">
        <v>0.1024962589144707</v>
      </c>
      <c r="AR22" s="3">
        <v>0.0007406886006164782</v>
      </c>
      <c r="AS22" s="3">
        <v>7.934942181500657</v>
      </c>
      <c r="AT22" s="3">
        <v>92.0643175128185</v>
      </c>
      <c r="AU22" s="3">
        <v>21</v>
      </c>
    </row>
    <row r="23">
      <c r="A23" t="s">
        <v>52</v>
      </c>
      <c r="B23" s="3">
        <v>2021</v>
      </c>
      <c r="C23" s="3">
        <v>31050.816</v>
      </c>
      <c r="D23" s="3">
        <v>86.43254089355469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99.99999937728086</v>
      </c>
      <c r="R23" s="3">
        <v>0</v>
      </c>
      <c r="S23" s="3">
        <v>6.227191420293821e-07</v>
      </c>
      <c r="T23" s="3">
        <v>0</v>
      </c>
      <c r="U23" s="3">
        <v>0.0003493746917229146</v>
      </c>
      <c r="V23" s="3">
        <v>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v>95.71611776513942</v>
      </c>
      <c r="AN23" s="3">
        <v>1.508348051157157</v>
      </c>
      <c r="AO23" s="3">
        <v>1.488313457599373</v>
      </c>
      <c r="AP23" s="3">
        <v>92.71945625638288</v>
      </c>
      <c r="AQ23" s="3">
        <v>0.1024962589144707</v>
      </c>
      <c r="AR23" s="3">
        <v>0.0008100535220929698</v>
      </c>
      <c r="AS23" s="3">
        <v>7.744601374863406</v>
      </c>
      <c r="AT23" s="3">
        <v>92.25458857161448</v>
      </c>
      <c r="AU23" s="3">
        <v>22</v>
      </c>
    </row>
    <row r="24">
      <c r="A24" t="s">
        <v>52</v>
      </c>
      <c r="B24" s="3">
        <v>2022</v>
      </c>
      <c r="C24" s="3">
        <v>31362.701</v>
      </c>
      <c r="D24" s="3">
        <v>86.55347442626953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v>100</v>
      </c>
      <c r="R24" s="3">
        <v>0</v>
      </c>
      <c r="S24" s="3">
        <v>0</v>
      </c>
      <c r="T24" s="3">
        <v>0</v>
      </c>
      <c r="U24" s="3">
        <v>0.0003493746917229146</v>
      </c>
      <c r="V24" s="3">
        <v>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>
        <v>95.81848933829305</v>
      </c>
      <c r="AN24" s="3">
        <v>1.456163824604175</v>
      </c>
      <c r="AO24" s="3">
        <v>1.436822366671365</v>
      </c>
      <c r="AP24" s="3">
        <v>92.92550314701751</v>
      </c>
      <c r="AQ24" s="3">
        <v>0.1024962589144707</v>
      </c>
      <c r="AR24" s="3">
        <v>0.0008797383888425408</v>
      </c>
      <c r="AS24" s="3">
        <v>7.550320311416109</v>
      </c>
      <c r="AT24" s="3">
        <v>92.44880002959617</v>
      </c>
      <c r="AU24" s="3">
        <v>23</v>
      </c>
    </row>
    <row r="25">
      <c r="A25" t="s">
        <v>53</v>
      </c>
      <c r="B25" s="3">
        <v>2000</v>
      </c>
      <c r="C25" s="3">
        <v>1528428.995</v>
      </c>
      <c r="D25" s="3">
        <v>29.66222190856934</v>
      </c>
      <c r="E25" s="3">
        <v>9.508772615188418</v>
      </c>
      <c r="F25" s="3">
        <v>1.916173436320628</v>
      </c>
      <c r="G25" s="3">
        <v>14.27815358227187</v>
      </c>
      <c r="H25" s="3">
        <v>74.29690036621909</v>
      </c>
      <c r="I25" s="3">
        <v>2.893826246261597</v>
      </c>
      <c r="J25" s="3">
        <v>-2.747613430023193</v>
      </c>
      <c r="K25" s="3">
        <v>55.71090833705604</v>
      </c>
      <c r="L25" s="3">
        <v>15.8073418503823</v>
      </c>
      <c r="M25" s="3">
        <v>10.70609478009808</v>
      </c>
      <c r="N25" s="3">
        <v>17.77565503246358</v>
      </c>
      <c r="O25" s="3">
        <v>1.239256024360657</v>
      </c>
      <c r="P25" s="3">
        <v>-0.7898029685020447</v>
      </c>
      <c r="Q25" s="3">
        <v>23.21335201272397</v>
      </c>
      <c r="R25" s="3">
        <v>6.036602423526182</v>
      </c>
      <c r="S25" s="3">
        <v>13.21860279488469</v>
      </c>
      <c r="T25" s="3">
        <v>57.53144276886516</v>
      </c>
      <c r="U25" s="3">
        <v>2.440370798110962</v>
      </c>
      <c r="V25" s="3">
        <v>-2.206481218338013</v>
      </c>
      <c r="W25" s="3">
        <v>5.022608014910052</v>
      </c>
      <c r="X25" s="3">
        <v>4.64446240710086</v>
      </c>
      <c r="Y25" s="3">
        <v>0</v>
      </c>
      <c r="Z25" s="3">
        <v>0.3781456078091927</v>
      </c>
      <c r="AA25" s="3">
        <v>2.219318151473999</v>
      </c>
      <c r="AB25" s="3">
        <v>8.057857022395025</v>
      </c>
      <c r="AC25" s="3">
        <v>2.339775170341702</v>
      </c>
      <c r="AD25" s="3">
        <v>1.027313858772321</v>
      </c>
      <c r="AE25" s="3">
        <v>29.93210215951233</v>
      </c>
      <c r="AF25" s="3">
        <v>17.64145639673166</v>
      </c>
      <c r="AG25" s="3">
        <v>4.495450621828594</v>
      </c>
      <c r="AH25" s="3">
        <v>7.795195140952071</v>
      </c>
      <c r="AI25" s="3">
        <v>0.7211927771568298</v>
      </c>
      <c r="AJ25" s="3">
        <v>18.43841184900223</v>
      </c>
      <c r="AK25" s="3">
        <v>26.58788792328104</v>
      </c>
      <c r="AL25" s="3">
        <v>26.49195041515506</v>
      </c>
      <c r="AM25" s="3">
        <v>12.41131738710553</v>
      </c>
      <c r="AN25" s="3">
        <v>8.499659575862424</v>
      </c>
      <c r="AO25" s="3">
        <v>1.333450528899823</v>
      </c>
      <c r="AP25" s="3">
        <v>2.578207282343287</v>
      </c>
      <c r="AQ25" s="3">
        <v>1.744287490844727</v>
      </c>
      <c r="AR25" s="3">
        <v>11.13696022810168</v>
      </c>
      <c r="AS25" s="3">
        <v>9.532304107937128</v>
      </c>
      <c r="AT25" s="3">
        <v>8.580690802278577</v>
      </c>
      <c r="AU25" s="3">
        <v>24</v>
      </c>
    </row>
    <row r="26">
      <c r="A26" t="s">
        <v>53</v>
      </c>
      <c r="B26" s="3">
        <v>2001</v>
      </c>
      <c r="C26" s="3">
        <v>1557544.583</v>
      </c>
      <c r="D26" s="3">
        <v>29.94900703430176</v>
      </c>
      <c r="E26" s="3">
        <v>12.12950821594375</v>
      </c>
      <c r="F26" s="3">
        <v>2.551229472725149</v>
      </c>
      <c r="G26" s="3">
        <v>13.74130380833159</v>
      </c>
      <c r="H26" s="3">
        <v>71.57795850299951</v>
      </c>
      <c r="I26" s="3">
        <v>2.893826246261597</v>
      </c>
      <c r="J26" s="3">
        <v>-2.747613430023193</v>
      </c>
      <c r="K26" s="3">
        <v>56.56343794312627</v>
      </c>
      <c r="L26" s="3">
        <v>16.11213620121005</v>
      </c>
      <c r="M26" s="3">
        <v>10.35015139496447</v>
      </c>
      <c r="N26" s="3">
        <v>16.9742744606992</v>
      </c>
      <c r="O26" s="3">
        <v>1.239256024360657</v>
      </c>
      <c r="P26" s="3">
        <v>-0.7898029685020447</v>
      </c>
      <c r="Q26" s="3">
        <v>25.43702876024952</v>
      </c>
      <c r="R26" s="3">
        <v>6.612586348193165</v>
      </c>
      <c r="S26" s="3">
        <v>12.72568752369705</v>
      </c>
      <c r="T26" s="3">
        <v>55.22469736786027</v>
      </c>
      <c r="U26" s="3">
        <v>2.440370798110962</v>
      </c>
      <c r="V26" s="3">
        <v>-2.206481218338013</v>
      </c>
      <c r="W26" s="3">
        <v>6.307337533985027</v>
      </c>
      <c r="X26" s="3">
        <v>5.914262261107524</v>
      </c>
      <c r="Y26" s="3">
        <v>0</v>
      </c>
      <c r="Z26" s="3">
        <v>0.393075272877503</v>
      </c>
      <c r="AA26" s="3">
        <v>2.219318151473999</v>
      </c>
      <c r="AB26" s="3">
        <v>8.262115504931737</v>
      </c>
      <c r="AC26" s="3">
        <v>5.346078036358943</v>
      </c>
      <c r="AD26" s="3">
        <v>1.072544147378223</v>
      </c>
      <c r="AE26" s="3">
        <v>30.48108581110904</v>
      </c>
      <c r="AF26" s="3">
        <v>18.1209405498056</v>
      </c>
      <c r="AG26" s="3">
        <v>4.530938516362427</v>
      </c>
      <c r="AH26" s="3">
        <v>7.829206744941018</v>
      </c>
      <c r="AI26" s="3">
        <v>0.7211927771568298</v>
      </c>
      <c r="AJ26" s="3">
        <v>19.25459790446606</v>
      </c>
      <c r="AK26" s="3">
        <v>26.65326657336953</v>
      </c>
      <c r="AL26" s="3">
        <v>26.76770966650074</v>
      </c>
      <c r="AM26" s="3">
        <v>13.54713492020507</v>
      </c>
      <c r="AN26" s="3">
        <v>9.570041106648612</v>
      </c>
      <c r="AO26" s="3">
        <v>1.3569710601697</v>
      </c>
      <c r="AP26" s="3">
        <v>2.62012275338676</v>
      </c>
      <c r="AQ26" s="3">
        <v>1.744287490844727</v>
      </c>
      <c r="AR26" s="3">
        <v>11.55425475703163</v>
      </c>
      <c r="AS26" s="3">
        <v>11.7273692236354</v>
      </c>
      <c r="AT26" s="3">
        <v>8.76799091201123</v>
      </c>
      <c r="AU26" s="3">
        <v>25</v>
      </c>
    </row>
    <row r="27">
      <c r="A27" t="s">
        <v>53</v>
      </c>
      <c r="B27" s="3">
        <v>2002</v>
      </c>
      <c r="C27" s="3">
        <v>1586582.619</v>
      </c>
      <c r="D27" s="3">
        <v>30.27865028381348</v>
      </c>
      <c r="E27" s="3">
        <v>14.80869328182603</v>
      </c>
      <c r="F27" s="3">
        <v>3.159254998469808</v>
      </c>
      <c r="G27" s="3">
        <v>13.20511233983871</v>
      </c>
      <c r="H27" s="3">
        <v>68.82693937986545</v>
      </c>
      <c r="I27" s="3">
        <v>2.893826246261597</v>
      </c>
      <c r="J27" s="3">
        <v>-2.747613430023193</v>
      </c>
      <c r="K27" s="3">
        <v>57.66827625285001</v>
      </c>
      <c r="L27" s="3">
        <v>16.15062031522555</v>
      </c>
      <c r="M27" s="3">
        <v>9.99224627275936</v>
      </c>
      <c r="N27" s="3">
        <v>16.18885715916508</v>
      </c>
      <c r="O27" s="3">
        <v>1.239256024360657</v>
      </c>
      <c r="P27" s="3">
        <v>-0.7898029685020447</v>
      </c>
      <c r="Q27" s="3">
        <v>27.78599583612637</v>
      </c>
      <c r="R27" s="3">
        <v>7.092864853308225</v>
      </c>
      <c r="S27" s="3">
        <v>12.23230027205324</v>
      </c>
      <c r="T27" s="3">
        <v>52.88883903851217</v>
      </c>
      <c r="U27" s="3">
        <v>2.440370798110962</v>
      </c>
      <c r="V27" s="3">
        <v>-2.206481218338013</v>
      </c>
      <c r="W27" s="3">
        <v>7.565326564847146</v>
      </c>
      <c r="X27" s="3">
        <v>7.160113940951404</v>
      </c>
      <c r="Y27" s="3">
        <v>0</v>
      </c>
      <c r="Z27" s="3">
        <v>0.405212623895742</v>
      </c>
      <c r="AA27" s="3">
        <v>2.219318151473999</v>
      </c>
      <c r="AB27" s="3">
        <v>8.456914978774066</v>
      </c>
      <c r="AC27" s="3">
        <v>8.396634638664816</v>
      </c>
      <c r="AD27" s="3">
        <v>1.114398662856958</v>
      </c>
      <c r="AE27" s="3">
        <v>31.12561534915176</v>
      </c>
      <c r="AF27" s="3">
        <v>18.69940507749877</v>
      </c>
      <c r="AG27" s="3">
        <v>4.550062096869881</v>
      </c>
      <c r="AH27" s="3">
        <v>7.876148174783109</v>
      </c>
      <c r="AI27" s="3">
        <v>0.7211927771568298</v>
      </c>
      <c r="AJ27" s="3">
        <v>20.05308373147244</v>
      </c>
      <c r="AK27" s="3">
        <v>26.76375535859864</v>
      </c>
      <c r="AL27" s="3">
        <v>27.00205747800449</v>
      </c>
      <c r="AM27" s="3">
        <v>14.69906382296427</v>
      </c>
      <c r="AN27" s="3">
        <v>10.65405545697762</v>
      </c>
      <c r="AO27" s="3">
        <v>1.377697353557512</v>
      </c>
      <c r="AP27" s="3">
        <v>2.667311012429142</v>
      </c>
      <c r="AQ27" s="3">
        <v>1.744287490844727</v>
      </c>
      <c r="AR27" s="3">
        <v>11.96807822138665</v>
      </c>
      <c r="AS27" s="3">
        <v>13.95795084760172</v>
      </c>
      <c r="AT27" s="3">
        <v>8.952832076141712</v>
      </c>
      <c r="AU27" s="3">
        <v>26</v>
      </c>
    </row>
    <row r="28">
      <c r="A28" t="s">
        <v>53</v>
      </c>
      <c r="B28" s="3">
        <v>2003</v>
      </c>
      <c r="C28" s="3">
        <v>1615145.151</v>
      </c>
      <c r="D28" s="3">
        <v>30.60882759094238</v>
      </c>
      <c r="E28" s="3">
        <v>17.51541154433395</v>
      </c>
      <c r="F28" s="3">
        <v>3.741628199854467</v>
      </c>
      <c r="G28" s="3">
        <v>12.66980151577742</v>
      </c>
      <c r="H28" s="3">
        <v>66.07315874003416</v>
      </c>
      <c r="I28" s="3">
        <v>2.893826246261597</v>
      </c>
      <c r="J28" s="3">
        <v>-2.747613430023193</v>
      </c>
      <c r="K28" s="3">
        <v>58.78535908224443</v>
      </c>
      <c r="L28" s="3">
        <v>16.17960182256702</v>
      </c>
      <c r="M28" s="3">
        <v>9.630928455194862</v>
      </c>
      <c r="N28" s="3">
        <v>15.40411063999369</v>
      </c>
      <c r="O28" s="3">
        <v>1.239256024360657</v>
      </c>
      <c r="P28" s="3">
        <v>-0.7898029685020447</v>
      </c>
      <c r="Q28" s="3">
        <v>30.14765903618063</v>
      </c>
      <c r="R28" s="3">
        <v>7.548746270148246</v>
      </c>
      <c r="S28" s="3">
        <v>11.73963633547126</v>
      </c>
      <c r="T28" s="3">
        <v>50.56395835819987</v>
      </c>
      <c r="U28" s="3">
        <v>2.440370798110962</v>
      </c>
      <c r="V28" s="3">
        <v>-2.206481218338013</v>
      </c>
      <c r="W28" s="3">
        <v>8.827045996330787</v>
      </c>
      <c r="X28" s="3">
        <v>8.409381223047802</v>
      </c>
      <c r="Y28" s="3">
        <v>0</v>
      </c>
      <c r="Z28" s="3">
        <v>0.4176647732829852</v>
      </c>
      <c r="AA28" s="3">
        <v>2.219318151473999</v>
      </c>
      <c r="AB28" s="3">
        <v>8.657484462971269</v>
      </c>
      <c r="AC28" s="3">
        <v>11.44289971563519</v>
      </c>
      <c r="AD28" s="3">
        <v>1.156655565581959</v>
      </c>
      <c r="AE28" s="3">
        <v>31.78466539610999</v>
      </c>
      <c r="AF28" s="3">
        <v>19.28972443190744</v>
      </c>
      <c r="AG28" s="3">
        <v>4.569858268235222</v>
      </c>
      <c r="AH28" s="3">
        <v>7.925082695967327</v>
      </c>
      <c r="AI28" s="3">
        <v>0.7211927771568298</v>
      </c>
      <c r="AJ28" s="3">
        <v>20.85794577785678</v>
      </c>
      <c r="AK28" s="3">
        <v>26.87767738350774</v>
      </c>
      <c r="AL28" s="3">
        <v>27.22933774344693</v>
      </c>
      <c r="AM28" s="3">
        <v>15.85410427412449</v>
      </c>
      <c r="AN28" s="3">
        <v>11.7397267819514</v>
      </c>
      <c r="AO28" s="3">
        <v>1.398780065691618</v>
      </c>
      <c r="AP28" s="3">
        <v>2.715597426481479</v>
      </c>
      <c r="AQ28" s="3">
        <v>1.744287490844727</v>
      </c>
      <c r="AR28" s="3">
        <v>12.39190269763253</v>
      </c>
      <c r="AS28" s="3">
        <v>16.16730433429887</v>
      </c>
      <c r="AT28" s="3">
        <v>9.137198022863984</v>
      </c>
      <c r="AU28" s="3">
        <v>27</v>
      </c>
    </row>
    <row r="29">
      <c r="A29" t="s">
        <v>53</v>
      </c>
      <c r="B29" s="3">
        <v>2004</v>
      </c>
      <c r="C29" s="3">
        <v>1643279.557</v>
      </c>
      <c r="D29" s="3">
        <v>30.95875549316406</v>
      </c>
      <c r="E29" s="3">
        <v>20.25589031780382</v>
      </c>
      <c r="F29" s="3">
        <v>4.299818650506293</v>
      </c>
      <c r="G29" s="3">
        <v>12.11830764796147</v>
      </c>
      <c r="H29" s="3">
        <v>63.32598338372841</v>
      </c>
      <c r="I29" s="3">
        <v>2.893826246261597</v>
      </c>
      <c r="J29" s="3">
        <v>-2.747613430023193</v>
      </c>
      <c r="K29" s="3">
        <v>59.94863367863088</v>
      </c>
      <c r="L29" s="3">
        <v>16.18916947583792</v>
      </c>
      <c r="M29" s="3">
        <v>9.252474436493003</v>
      </c>
      <c r="N29" s="3">
        <v>14.60972240903821</v>
      </c>
      <c r="O29" s="3">
        <v>1.239256024360657</v>
      </c>
      <c r="P29" s="3">
        <v>-0.7898029685020447</v>
      </c>
      <c r="Q29" s="3">
        <v>32.5442695413563</v>
      </c>
      <c r="R29" s="3">
        <v>7.980613652992469</v>
      </c>
      <c r="S29" s="3">
        <v>11.23108082411991</v>
      </c>
      <c r="T29" s="3">
        <v>48.24403598153133</v>
      </c>
      <c r="U29" s="3">
        <v>2.440370798110962</v>
      </c>
      <c r="V29" s="3">
        <v>-2.206481218338013</v>
      </c>
      <c r="W29" s="3">
        <v>11.25350639585944</v>
      </c>
      <c r="X29" s="3">
        <v>10.82244474594305</v>
      </c>
      <c r="Y29" s="3">
        <v>0</v>
      </c>
      <c r="Z29" s="3">
        <v>0.431061649916391</v>
      </c>
      <c r="AA29" s="3">
        <v>2.219318151473999</v>
      </c>
      <c r="AB29" s="3">
        <v>11.39619618736332</v>
      </c>
      <c r="AC29" s="3">
        <v>11.95904313613852</v>
      </c>
      <c r="AD29" s="3">
        <v>1.200469644808272</v>
      </c>
      <c r="AE29" s="3">
        <v>32.50411904825965</v>
      </c>
      <c r="AF29" s="3">
        <v>19.90692562428725</v>
      </c>
      <c r="AG29" s="3">
        <v>4.612342255635257</v>
      </c>
      <c r="AH29" s="3">
        <v>7.984851168337145</v>
      </c>
      <c r="AI29" s="3">
        <v>0.7211927771568298</v>
      </c>
      <c r="AJ29" s="3">
        <v>21.71851613454733</v>
      </c>
      <c r="AK29" s="3">
        <v>26.95590649678694</v>
      </c>
      <c r="AL29" s="3">
        <v>27.46338052313453</v>
      </c>
      <c r="AM29" s="3">
        <v>17.83243156443657</v>
      </c>
      <c r="AN29" s="3">
        <v>13.63488695039149</v>
      </c>
      <c r="AO29" s="3">
        <v>1.427923752036546</v>
      </c>
      <c r="AP29" s="3">
        <v>2.769620862008536</v>
      </c>
      <c r="AQ29" s="3">
        <v>1.744287490844727</v>
      </c>
      <c r="AR29" s="3">
        <v>14.59185799229617</v>
      </c>
      <c r="AS29" s="3">
        <v>16.60188538039203</v>
      </c>
      <c r="AT29" s="3">
        <v>9.33113990791667</v>
      </c>
      <c r="AU29" s="3">
        <v>28</v>
      </c>
    </row>
    <row r="30">
      <c r="A30" t="s">
        <v>53</v>
      </c>
      <c r="B30" s="3">
        <v>2005</v>
      </c>
      <c r="C30" s="3">
        <v>1670684.208</v>
      </c>
      <c r="D30" s="3">
        <v>31.313232421875</v>
      </c>
      <c r="E30" s="3">
        <v>23.04453137817575</v>
      </c>
      <c r="F30" s="3">
        <v>4.812913997695206</v>
      </c>
      <c r="G30" s="3">
        <v>11.56285474266457</v>
      </c>
      <c r="H30" s="3">
        <v>60.57969988146449</v>
      </c>
      <c r="I30" s="3">
        <v>2.893826246261597</v>
      </c>
      <c r="J30" s="3">
        <v>-2.747613430023193</v>
      </c>
      <c r="K30" s="3">
        <v>61.11579756289876</v>
      </c>
      <c r="L30" s="3">
        <v>16.2003254684147</v>
      </c>
      <c r="M30" s="3">
        <v>8.869863460144728</v>
      </c>
      <c r="N30" s="3">
        <v>13.81401350854181</v>
      </c>
      <c r="O30" s="3">
        <v>1.239256024360657</v>
      </c>
      <c r="P30" s="3">
        <v>-0.7898029685020447</v>
      </c>
      <c r="Q30" s="3">
        <v>34.96587541842928</v>
      </c>
      <c r="R30" s="3">
        <v>8.37868069030438</v>
      </c>
      <c r="S30" s="3">
        <v>10.71959377850081</v>
      </c>
      <c r="T30" s="3">
        <v>45.93585011276554</v>
      </c>
      <c r="U30" s="3">
        <v>2.440370798110962</v>
      </c>
      <c r="V30" s="3">
        <v>-2.206481218338013</v>
      </c>
      <c r="W30" s="3">
        <v>13.44167245547608</v>
      </c>
      <c r="X30" s="3">
        <v>12.9992955755323</v>
      </c>
      <c r="Y30" s="3">
        <v>0</v>
      </c>
      <c r="Z30" s="3">
        <v>0.4423768799437839</v>
      </c>
      <c r="AA30" s="3">
        <v>2.219318151473999</v>
      </c>
      <c r="AB30" s="3">
        <v>13.64014789793567</v>
      </c>
      <c r="AC30" s="3">
        <v>12.97658215110832</v>
      </c>
      <c r="AD30" s="3">
        <v>1.240715326826964</v>
      </c>
      <c r="AE30" s="3">
        <v>32.96847036475194</v>
      </c>
      <c r="AF30" s="3">
        <v>20.20744654122142</v>
      </c>
      <c r="AG30" s="3">
        <v>4.561107294113426</v>
      </c>
      <c r="AH30" s="3">
        <v>8.199916529417099</v>
      </c>
      <c r="AI30" s="3">
        <v>0.7211927771568298</v>
      </c>
      <c r="AJ30" s="3">
        <v>21.64647657590002</v>
      </c>
      <c r="AK30" s="3">
        <v>27.7202201789049</v>
      </c>
      <c r="AL30" s="3">
        <v>27.94942627650853</v>
      </c>
      <c r="AM30" s="3">
        <v>19.55614421749205</v>
      </c>
      <c r="AN30" s="3">
        <v>15.25640069542078</v>
      </c>
      <c r="AO30" s="3">
        <v>1.428230162618395</v>
      </c>
      <c r="AP30" s="3">
        <v>2.871513359452874</v>
      </c>
      <c r="AQ30" s="3">
        <v>1.744287490844727</v>
      </c>
      <c r="AR30" s="3">
        <v>16.14718823645644</v>
      </c>
      <c r="AS30" s="3">
        <v>17.5932918397642</v>
      </c>
      <c r="AT30" s="3">
        <v>9.604076361889398</v>
      </c>
      <c r="AU30" s="3">
        <v>29</v>
      </c>
    </row>
    <row r="31">
      <c r="A31" t="s">
        <v>53</v>
      </c>
      <c r="B31" s="3">
        <v>2006</v>
      </c>
      <c r="C31" s="3">
        <v>1697176.443</v>
      </c>
      <c r="D31" s="3">
        <v>31.67099761962891</v>
      </c>
      <c r="E31" s="3">
        <v>25.85988303524465</v>
      </c>
      <c r="F31" s="3">
        <v>5.301429154744397</v>
      </c>
      <c r="G31" s="3">
        <v>11.00479438534781</v>
      </c>
      <c r="H31" s="3">
        <v>57.83389342466314</v>
      </c>
      <c r="I31" s="3">
        <v>2.893826246261597</v>
      </c>
      <c r="J31" s="3">
        <v>-2.747613430023193</v>
      </c>
      <c r="K31" s="3">
        <v>62.30325750003966</v>
      </c>
      <c r="L31" s="3">
        <v>16.19468780853732</v>
      </c>
      <c r="M31" s="3">
        <v>8.484218927338347</v>
      </c>
      <c r="N31" s="3">
        <v>13.01783576408468</v>
      </c>
      <c r="O31" s="3">
        <v>1.239256024360657</v>
      </c>
      <c r="P31" s="3">
        <v>-0.7898029685020447</v>
      </c>
      <c r="Q31" s="3">
        <v>37.40186348488316</v>
      </c>
      <c r="R31" s="3">
        <v>8.751432963183658</v>
      </c>
      <c r="S31" s="3">
        <v>10.20650354749149</v>
      </c>
      <c r="T31" s="3">
        <v>43.64020000444169</v>
      </c>
      <c r="U31" s="3">
        <v>2.440370798110962</v>
      </c>
      <c r="V31" s="3">
        <v>-2.206481218338013</v>
      </c>
      <c r="W31" s="3">
        <v>15.66677261031205</v>
      </c>
      <c r="X31" s="3">
        <v>15.21221669924913</v>
      </c>
      <c r="Y31" s="3">
        <v>0</v>
      </c>
      <c r="Z31" s="3">
        <v>0.454555911062927</v>
      </c>
      <c r="AA31" s="3">
        <v>2.219318151473999</v>
      </c>
      <c r="AB31" s="3">
        <v>15.95256956573302</v>
      </c>
      <c r="AC31" s="3">
        <v>13.92502772858049</v>
      </c>
      <c r="AD31" s="3">
        <v>1.283714895675539</v>
      </c>
      <c r="AE31" s="3">
        <v>33.44292131344628</v>
      </c>
      <c r="AF31" s="3">
        <v>20.51238955246447</v>
      </c>
      <c r="AG31" s="3">
        <v>4.511410323740906</v>
      </c>
      <c r="AH31" s="3">
        <v>8.419121437240898</v>
      </c>
      <c r="AI31" s="3">
        <v>0.7211927771568298</v>
      </c>
      <c r="AJ31" s="3">
        <v>21.57089922548694</v>
      </c>
      <c r="AK31" s="3">
        <v>28.48443354765822</v>
      </c>
      <c r="AL31" s="3">
        <v>28.4426125354318</v>
      </c>
      <c r="AM31" s="3">
        <v>21.29665628865728</v>
      </c>
      <c r="AN31" s="3">
        <v>16.89083433105733</v>
      </c>
      <c r="AO31" s="3">
        <v>1.428808667845407</v>
      </c>
      <c r="AP31" s="3">
        <v>2.977013289754547</v>
      </c>
      <c r="AQ31" s="3">
        <v>1.744287490844727</v>
      </c>
      <c r="AR31" s="3">
        <v>17.73195056024393</v>
      </c>
      <c r="AS31" s="3">
        <v>18.53613680578277</v>
      </c>
      <c r="AT31" s="3">
        <v>9.885208893895665</v>
      </c>
      <c r="AU31" s="3">
        <v>30</v>
      </c>
    </row>
    <row r="32">
      <c r="A32" t="s">
        <v>53</v>
      </c>
      <c r="B32" s="3">
        <v>2007</v>
      </c>
      <c r="C32" s="3">
        <v>1722597.836</v>
      </c>
      <c r="D32" s="3">
        <v>32.03314590454102</v>
      </c>
      <c r="E32" s="3">
        <v>28.70667520124405</v>
      </c>
      <c r="F32" s="3">
        <v>5.763109518221159</v>
      </c>
      <c r="G32" s="3">
        <v>10.43391878503876</v>
      </c>
      <c r="H32" s="3">
        <v>55.09629649549604</v>
      </c>
      <c r="I32" s="3">
        <v>2.893826246261597</v>
      </c>
      <c r="J32" s="3">
        <v>-2.747613430023193</v>
      </c>
      <c r="K32" s="3">
        <v>63.51420655176278</v>
      </c>
      <c r="L32" s="3">
        <v>16.1724449721518</v>
      </c>
      <c r="M32" s="3">
        <v>8.08940856683185</v>
      </c>
      <c r="N32" s="3">
        <v>12.22393990925357</v>
      </c>
      <c r="O32" s="3">
        <v>1.239256024360657</v>
      </c>
      <c r="P32" s="3">
        <v>-0.7898029685020447</v>
      </c>
      <c r="Q32" s="3">
        <v>39.85662224121567</v>
      </c>
      <c r="R32" s="3">
        <v>9.097547127430119</v>
      </c>
      <c r="S32" s="3">
        <v>9.682899900360709</v>
      </c>
      <c r="T32" s="3">
        <v>41.3629307309935</v>
      </c>
      <c r="U32" s="3">
        <v>2.440370798110962</v>
      </c>
      <c r="V32" s="3">
        <v>-2.206481218338013</v>
      </c>
      <c r="W32" s="3">
        <v>17.96394053200004</v>
      </c>
      <c r="X32" s="3">
        <v>17.48872359940413</v>
      </c>
      <c r="Y32" s="3">
        <v>0</v>
      </c>
      <c r="Z32" s="3">
        <v>0.475216932595908</v>
      </c>
      <c r="AA32" s="3">
        <v>2.219318151473999</v>
      </c>
      <c r="AB32" s="3">
        <v>18.37079914039884</v>
      </c>
      <c r="AC32" s="3">
        <v>14.76850571564744</v>
      </c>
      <c r="AD32" s="3">
        <v>1.330479863418923</v>
      </c>
      <c r="AE32" s="3">
        <v>34.12271875445123</v>
      </c>
      <c r="AF32" s="3">
        <v>20.81983816692737</v>
      </c>
      <c r="AG32" s="3">
        <v>4.458912495131844</v>
      </c>
      <c r="AH32" s="3">
        <v>8.843968092392007</v>
      </c>
      <c r="AI32" s="3">
        <v>0.7211927771568298</v>
      </c>
      <c r="AJ32" s="3">
        <v>21.48892757344432</v>
      </c>
      <c r="AK32" s="3">
        <v>29.2486057107882</v>
      </c>
      <c r="AL32" s="3">
        <v>28.94911823968207</v>
      </c>
      <c r="AM32" s="3">
        <v>23.14010557017794</v>
      </c>
      <c r="AN32" s="3">
        <v>18.55578439603181</v>
      </c>
      <c r="AO32" s="3">
        <v>1.42832995464523</v>
      </c>
      <c r="AP32" s="3">
        <v>3.155991219500889</v>
      </c>
      <c r="AQ32" s="3">
        <v>1.744287490844727</v>
      </c>
      <c r="AR32" s="3">
        <v>19.36963372118806</v>
      </c>
      <c r="AS32" s="3">
        <v>19.40693729013253</v>
      </c>
      <c r="AT32" s="3">
        <v>10.17759871962688</v>
      </c>
      <c r="AU32" s="3">
        <v>31</v>
      </c>
    </row>
    <row r="33">
      <c r="A33" t="s">
        <v>53</v>
      </c>
      <c r="B33" s="3">
        <v>2008</v>
      </c>
      <c r="C33" s="3">
        <v>1747720.931</v>
      </c>
      <c r="D33" s="3">
        <v>32.39701461791992</v>
      </c>
      <c r="E33" s="3">
        <v>31.58355797741504</v>
      </c>
      <c r="F33" s="3">
        <v>6.19730495398203</v>
      </c>
      <c r="G33" s="3">
        <v>9.863412872975715</v>
      </c>
      <c r="H33" s="3">
        <v>52.35572419562722</v>
      </c>
      <c r="I33" s="3">
        <v>2.893826246261597</v>
      </c>
      <c r="J33" s="3">
        <v>-2.747613430023193</v>
      </c>
      <c r="K33" s="3">
        <v>64.73936276560684</v>
      </c>
      <c r="L33" s="3">
        <v>16.13715976251581</v>
      </c>
      <c r="M33" s="3">
        <v>7.693458328960048</v>
      </c>
      <c r="N33" s="3">
        <v>11.4300191429173</v>
      </c>
      <c r="O33" s="3">
        <v>1.239256024360657</v>
      </c>
      <c r="P33" s="3">
        <v>-0.7898029685020447</v>
      </c>
      <c r="Q33" s="3">
        <v>42.32504829122296</v>
      </c>
      <c r="R33" s="3">
        <v>9.417521027965194</v>
      </c>
      <c r="S33" s="3">
        <v>9.160413506640239</v>
      </c>
      <c r="T33" s="3">
        <v>39.0970171741716</v>
      </c>
      <c r="U33" s="3">
        <v>2.440370798110962</v>
      </c>
      <c r="V33" s="3">
        <v>-2.206481218338013</v>
      </c>
      <c r="W33" s="3">
        <v>20.27526185849193</v>
      </c>
      <c r="X33" s="3">
        <v>19.77840426909803</v>
      </c>
      <c r="Y33" s="3">
        <v>0</v>
      </c>
      <c r="Z33" s="3">
        <v>0.4968575893939074</v>
      </c>
      <c r="AA33" s="3">
        <v>2.219318151473999</v>
      </c>
      <c r="AB33" s="3">
        <v>20.79016205513183</v>
      </c>
      <c r="AC33" s="3">
        <v>15.61243475772424</v>
      </c>
      <c r="AD33" s="3">
        <v>1.378266118540987</v>
      </c>
      <c r="AE33" s="3">
        <v>34.81291269380634</v>
      </c>
      <c r="AF33" s="3">
        <v>21.13049709990003</v>
      </c>
      <c r="AG33" s="3">
        <v>4.404721355641506</v>
      </c>
      <c r="AH33" s="3">
        <v>9.277694238264806</v>
      </c>
      <c r="AI33" s="3">
        <v>0.7211927771568298</v>
      </c>
      <c r="AJ33" s="3">
        <v>21.40291126272043</v>
      </c>
      <c r="AK33" s="3">
        <v>30.01163200453784</v>
      </c>
      <c r="AL33" s="3">
        <v>29.46197926086437</v>
      </c>
      <c r="AM33" s="3">
        <v>24.98502652044407</v>
      </c>
      <c r="AN33" s="3">
        <v>20.2164419621427</v>
      </c>
      <c r="AO33" s="3">
        <v>1.426998159575595</v>
      </c>
      <c r="AP33" s="3">
        <v>3.341586398725774</v>
      </c>
      <c r="AQ33" s="3">
        <v>1.744287490844727</v>
      </c>
      <c r="AR33" s="3">
        <v>20.9886743953883</v>
      </c>
      <c r="AS33" s="3">
        <v>20.27734459316393</v>
      </c>
      <c r="AT33" s="3">
        <v>10.47655047655296</v>
      </c>
      <c r="AU33" s="3">
        <v>32</v>
      </c>
    </row>
    <row r="34">
      <c r="A34" t="s">
        <v>53</v>
      </c>
      <c r="B34" s="3">
        <v>2009</v>
      </c>
      <c r="C34" s="3">
        <v>1773368.166</v>
      </c>
      <c r="D34" s="3">
        <v>32.76058197021484</v>
      </c>
      <c r="E34" s="3">
        <v>34.48879807804337</v>
      </c>
      <c r="F34" s="3">
        <v>6.604707266285241</v>
      </c>
      <c r="G34" s="3">
        <v>9.304438514162143</v>
      </c>
      <c r="H34" s="3">
        <v>49.60205614150924</v>
      </c>
      <c r="I34" s="3">
        <v>2.893826246261597</v>
      </c>
      <c r="J34" s="3">
        <v>-2.747613430023193</v>
      </c>
      <c r="K34" s="3">
        <v>65.97614692733814</v>
      </c>
      <c r="L34" s="3">
        <v>16.08927953892028</v>
      </c>
      <c r="M34" s="3">
        <v>7.301506527622209</v>
      </c>
      <c r="N34" s="3">
        <v>10.63306700611938</v>
      </c>
      <c r="O34" s="3">
        <v>1.239256024360657</v>
      </c>
      <c r="P34" s="3">
        <v>-0.7898029685020447</v>
      </c>
      <c r="Q34" s="3">
        <v>44.80423721553202</v>
      </c>
      <c r="R34" s="3">
        <v>9.711908383763031</v>
      </c>
      <c r="S34" s="3">
        <v>8.648264546415817</v>
      </c>
      <c r="T34" s="3">
        <v>36.83558985428913</v>
      </c>
      <c r="U34" s="3">
        <v>2.440370798110962</v>
      </c>
      <c r="V34" s="3">
        <v>-2.206481218338013</v>
      </c>
      <c r="W34" s="3">
        <v>22.60193345307165</v>
      </c>
      <c r="X34" s="3">
        <v>22.08248544342065</v>
      </c>
      <c r="Y34" s="3">
        <v>0</v>
      </c>
      <c r="Z34" s="3">
        <v>0.5194480096510025</v>
      </c>
      <c r="AA34" s="3">
        <v>2.219318151473999</v>
      </c>
      <c r="AB34" s="3">
        <v>23.21458658891869</v>
      </c>
      <c r="AC34" s="3">
        <v>16.45200082823876</v>
      </c>
      <c r="AD34" s="3">
        <v>1.426917927171158</v>
      </c>
      <c r="AE34" s="3">
        <v>35.51674924741393</v>
      </c>
      <c r="AF34" s="3">
        <v>21.44480112310954</v>
      </c>
      <c r="AG34" s="3">
        <v>4.35131115548054</v>
      </c>
      <c r="AH34" s="3">
        <v>9.720636968823863</v>
      </c>
      <c r="AI34" s="3">
        <v>0.7211927771568298</v>
      </c>
      <c r="AJ34" s="3">
        <v>21.31904061331474</v>
      </c>
      <c r="AK34" s="3">
        <v>30.7695921995181</v>
      </c>
      <c r="AL34" s="3">
        <v>29.97679365342558</v>
      </c>
      <c r="AM34" s="3">
        <v>26.83290215297926</v>
      </c>
      <c r="AN34" s="3">
        <v>21.87357635461737</v>
      </c>
      <c r="AO34" s="3">
        <v>1.425514819225076</v>
      </c>
      <c r="AP34" s="3">
        <v>3.533810979136816</v>
      </c>
      <c r="AQ34" s="3">
        <v>1.744287490844727</v>
      </c>
      <c r="AR34" s="3">
        <v>22.59359480319063</v>
      </c>
      <c r="AS34" s="3">
        <v>21.14252692604509</v>
      </c>
      <c r="AT34" s="3">
        <v>10.78002305513123</v>
      </c>
      <c r="AU34" s="3">
        <v>33</v>
      </c>
    </row>
    <row r="35">
      <c r="A35" t="s">
        <v>53</v>
      </c>
      <c r="B35" s="3">
        <v>2010</v>
      </c>
      <c r="C35" s="3">
        <v>1799535.586</v>
      </c>
      <c r="D35" s="3">
        <v>33.12761688232422</v>
      </c>
      <c r="E35" s="3">
        <v>37.42141226419043</v>
      </c>
      <c r="F35" s="3">
        <v>6.988094934557259</v>
      </c>
      <c r="G35" s="3">
        <v>8.750546166029096</v>
      </c>
      <c r="H35" s="3">
        <v>46.83994663522321</v>
      </c>
      <c r="I35" s="3">
        <v>2.893826246261597</v>
      </c>
      <c r="J35" s="3">
        <v>-2.747613430023193</v>
      </c>
      <c r="K35" s="3">
        <v>67.22574699583942</v>
      </c>
      <c r="L35" s="3">
        <v>16.03087250722441</v>
      </c>
      <c r="M35" s="3">
        <v>6.909086595512079</v>
      </c>
      <c r="N35" s="3">
        <v>9.834293901424102</v>
      </c>
      <c r="O35" s="3">
        <v>1.239256024360657</v>
      </c>
      <c r="P35" s="3">
        <v>-0.7898029685020447</v>
      </c>
      <c r="Q35" s="3">
        <v>47.29487818775286</v>
      </c>
      <c r="R35" s="3">
        <v>9.983751730655023</v>
      </c>
      <c r="S35" s="3">
        <v>8.140514066932354</v>
      </c>
      <c r="T35" s="3">
        <v>34.58085601465977</v>
      </c>
      <c r="U35" s="3">
        <v>2.440370798110962</v>
      </c>
      <c r="V35" s="3">
        <v>-2.206481218338013</v>
      </c>
      <c r="W35" s="3">
        <v>24.94317034495725</v>
      </c>
      <c r="X35" s="3">
        <v>24.40028718793045</v>
      </c>
      <c r="Y35" s="3">
        <v>0</v>
      </c>
      <c r="Z35" s="3">
        <v>0.5428831570267988</v>
      </c>
      <c r="AA35" s="3">
        <v>2.219318151473999</v>
      </c>
      <c r="AB35" s="3">
        <v>25.64147442562435</v>
      </c>
      <c r="AC35" s="3">
        <v>17.29179930633479</v>
      </c>
      <c r="AD35" s="3">
        <v>1.476233466788559</v>
      </c>
      <c r="AE35" s="3">
        <v>36.23511077223175</v>
      </c>
      <c r="AF35" s="3">
        <v>21.76356005190097</v>
      </c>
      <c r="AG35" s="3">
        <v>4.298949740557595</v>
      </c>
      <c r="AH35" s="3">
        <v>10.17260097977319</v>
      </c>
      <c r="AI35" s="3">
        <v>0.7211927771568298</v>
      </c>
      <c r="AJ35" s="3">
        <v>21.23752166103632</v>
      </c>
      <c r="AK35" s="3">
        <v>31.52649280898682</v>
      </c>
      <c r="AL35" s="3">
        <v>30.49260503304071</v>
      </c>
      <c r="AM35" s="3">
        <v>28.68392100640212</v>
      </c>
      <c r="AN35" s="3">
        <v>23.52680234786451</v>
      </c>
      <c r="AO35" s="3">
        <v>1.424139561227792</v>
      </c>
      <c r="AP35" s="3">
        <v>3.732979097309812</v>
      </c>
      <c r="AQ35" s="3">
        <v>1.744287490844727</v>
      </c>
      <c r="AR35" s="3">
        <v>24.18254973866033</v>
      </c>
      <c r="AS35" s="3">
        <v>22.00741395185435</v>
      </c>
      <c r="AT35" s="3">
        <v>11.08866569175027</v>
      </c>
      <c r="AU35" s="3">
        <v>34</v>
      </c>
    </row>
    <row r="36">
      <c r="A36" t="s">
        <v>53</v>
      </c>
      <c r="B36" s="3">
        <v>2011</v>
      </c>
      <c r="C36" s="3">
        <v>1825861.316</v>
      </c>
      <c r="D36" s="3">
        <v>33.48935317993164</v>
      </c>
      <c r="E36" s="3">
        <v>40.38233232439528</v>
      </c>
      <c r="F36" s="3">
        <v>7.345186092778736</v>
      </c>
      <c r="G36" s="3">
        <v>8.202123793317796</v>
      </c>
      <c r="H36" s="3">
        <v>44.07035778950819</v>
      </c>
      <c r="I36" s="3">
        <v>2.893826246261597</v>
      </c>
      <c r="J36" s="3">
        <v>-2.747613430023193</v>
      </c>
      <c r="K36" s="3">
        <v>68.47795116707798</v>
      </c>
      <c r="L36" s="3">
        <v>15.96632841210603</v>
      </c>
      <c r="M36" s="3">
        <v>6.517572909839529</v>
      </c>
      <c r="N36" s="3">
        <v>9.038147510976478</v>
      </c>
      <c r="O36" s="3">
        <v>1.239256024360657</v>
      </c>
      <c r="P36" s="3">
        <v>-0.7898029685020447</v>
      </c>
      <c r="Q36" s="3">
        <v>49.79137219915066</v>
      </c>
      <c r="R36" s="3">
        <v>10.23235064930182</v>
      </c>
      <c r="S36" s="3">
        <v>7.637980854781631</v>
      </c>
      <c r="T36" s="3">
        <v>32.33829629676589</v>
      </c>
      <c r="U36" s="3">
        <v>2.440370798110962</v>
      </c>
      <c r="V36" s="3">
        <v>-2.206481218338013</v>
      </c>
      <c r="W36" s="3">
        <v>27.30440000995788</v>
      </c>
      <c r="X36" s="3">
        <v>26.7376051115463</v>
      </c>
      <c r="Y36" s="3">
        <v>0</v>
      </c>
      <c r="Z36" s="3">
        <v>0.5667948984115794</v>
      </c>
      <c r="AA36" s="3">
        <v>2.219318151473999</v>
      </c>
      <c r="AB36" s="3">
        <v>28.07761062497525</v>
      </c>
      <c r="AC36" s="3">
        <v>18.12444461085385</v>
      </c>
      <c r="AD36" s="3">
        <v>1.525463181344917</v>
      </c>
      <c r="AE36" s="3">
        <v>36.9577733784492</v>
      </c>
      <c r="AF36" s="3">
        <v>22.08385152286678</v>
      </c>
      <c r="AG36" s="3">
        <v>4.245042667179004</v>
      </c>
      <c r="AH36" s="3">
        <v>10.62887918840344</v>
      </c>
      <c r="AI36" s="3">
        <v>0.7211927771568298</v>
      </c>
      <c r="AJ36" s="3">
        <v>21.15204383634613</v>
      </c>
      <c r="AK36" s="3">
        <v>32.289866615241</v>
      </c>
      <c r="AL36" s="3">
        <v>31.00236912759686</v>
      </c>
      <c r="AM36" s="3">
        <v>30.53725227899647</v>
      </c>
      <c r="AN36" s="3">
        <v>25.17909315159087</v>
      </c>
      <c r="AO36" s="3">
        <v>1.421637317328794</v>
      </c>
      <c r="AP36" s="3">
        <v>3.936521810076807</v>
      </c>
      <c r="AQ36" s="3">
        <v>1.744287490844727</v>
      </c>
      <c r="AR36" s="3">
        <v>25.75828305823539</v>
      </c>
      <c r="AS36" s="3">
        <v>22.86835279942758</v>
      </c>
      <c r="AT36" s="3">
        <v>11.39708825914644</v>
      </c>
      <c r="AU36" s="3">
        <v>35</v>
      </c>
    </row>
    <row r="37">
      <c r="A37" t="s">
        <v>53</v>
      </c>
      <c r="B37" s="3">
        <v>2012</v>
      </c>
      <c r="C37" s="3">
        <v>1851684.109000001</v>
      </c>
      <c r="D37" s="3">
        <v>33.85408020019531</v>
      </c>
      <c r="E37" s="3">
        <v>43.37181033901583</v>
      </c>
      <c r="F37" s="3">
        <v>7.676189000082038</v>
      </c>
      <c r="G37" s="3">
        <v>7.654694430823554</v>
      </c>
      <c r="H37" s="3">
        <v>41.29730623007858</v>
      </c>
      <c r="I37" s="3">
        <v>2.893826246261597</v>
      </c>
      <c r="J37" s="3">
        <v>-2.747613430023193</v>
      </c>
      <c r="K37" s="3">
        <v>69.73643540274755</v>
      </c>
      <c r="L37" s="3">
        <v>15.89597357810109</v>
      </c>
      <c r="M37" s="3">
        <v>6.122154732594367</v>
      </c>
      <c r="N37" s="3">
        <v>8.245436286556989</v>
      </c>
      <c r="O37" s="3">
        <v>1.239256024360657</v>
      </c>
      <c r="P37" s="3">
        <v>-0.7898029685020447</v>
      </c>
      <c r="Q37" s="3">
        <v>52.29731127012972</v>
      </c>
      <c r="R37" s="3">
        <v>10.45892132295633</v>
      </c>
      <c r="S37" s="3">
        <v>7.135867042509346</v>
      </c>
      <c r="T37" s="3">
        <v>30.1079003644046</v>
      </c>
      <c r="U37" s="3">
        <v>2.440370798110962</v>
      </c>
      <c r="V37" s="3">
        <v>-2.206481218338013</v>
      </c>
      <c r="W37" s="3">
        <v>29.68811254694528</v>
      </c>
      <c r="X37" s="3">
        <v>29.09750531681515</v>
      </c>
      <c r="Y37" s="3">
        <v>0</v>
      </c>
      <c r="Z37" s="3">
        <v>0.5906072301301279</v>
      </c>
      <c r="AA37" s="3">
        <v>2.219318151473999</v>
      </c>
      <c r="AB37" s="3">
        <v>30.5260218876142</v>
      </c>
      <c r="AC37" s="3">
        <v>18.94803962720474</v>
      </c>
      <c r="AD37" s="3">
        <v>1.573937824278927</v>
      </c>
      <c r="AE37" s="3">
        <v>37.69153344244018</v>
      </c>
      <c r="AF37" s="3">
        <v>22.40968811331377</v>
      </c>
      <c r="AG37" s="3">
        <v>4.192776795072814</v>
      </c>
      <c r="AH37" s="3">
        <v>11.08906853405359</v>
      </c>
      <c r="AI37" s="3">
        <v>0.7211927771568298</v>
      </c>
      <c r="AJ37" s="3">
        <v>21.06913012866275</v>
      </c>
      <c r="AK37" s="3">
        <v>33.06114397208879</v>
      </c>
      <c r="AL37" s="3">
        <v>31.50213488009709</v>
      </c>
      <c r="AM37" s="3">
        <v>32.39759695025746</v>
      </c>
      <c r="AN37" s="3">
        <v>26.83340642189263</v>
      </c>
      <c r="AO37" s="3">
        <v>1.419425953121328</v>
      </c>
      <c r="AP37" s="3">
        <v>4.1447645752435</v>
      </c>
      <c r="AQ37" s="3">
        <v>1.744287490844727</v>
      </c>
      <c r="AR37" s="3">
        <v>27.32447838473724</v>
      </c>
      <c r="AS37" s="3">
        <v>23.725901085139</v>
      </c>
      <c r="AT37" s="3">
        <v>11.70585310419116</v>
      </c>
      <c r="AU37" s="3">
        <v>36</v>
      </c>
    </row>
    <row r="38">
      <c r="A38" t="s">
        <v>53</v>
      </c>
      <c r="B38" s="3">
        <v>2013</v>
      </c>
      <c r="C38" s="3">
        <v>1876868.052</v>
      </c>
      <c r="D38" s="3">
        <v>34.23025512695313</v>
      </c>
      <c r="E38" s="3">
        <v>46.38816438368259</v>
      </c>
      <c r="F38" s="3">
        <v>7.982244236386833</v>
      </c>
      <c r="G38" s="3">
        <v>7.103804974647701</v>
      </c>
      <c r="H38" s="3">
        <v>38.52578640528287</v>
      </c>
      <c r="I38" s="3">
        <v>2.893826246261597</v>
      </c>
      <c r="J38" s="3">
        <v>-2.747613430023193</v>
      </c>
      <c r="K38" s="3">
        <v>71.01213357458724</v>
      </c>
      <c r="L38" s="3">
        <v>15.81521930802116</v>
      </c>
      <c r="M38" s="3">
        <v>5.719539291172069</v>
      </c>
      <c r="N38" s="3">
        <v>7.453107826219536</v>
      </c>
      <c r="O38" s="3">
        <v>1.239256024360657</v>
      </c>
      <c r="P38" s="3">
        <v>-0.7898029685020447</v>
      </c>
      <c r="Q38" s="3">
        <v>54.81701139858021</v>
      </c>
      <c r="R38" s="3">
        <v>10.6634914688574</v>
      </c>
      <c r="S38" s="3">
        <v>6.629967771934588</v>
      </c>
      <c r="T38" s="3">
        <v>27.8895293606278</v>
      </c>
      <c r="U38" s="3">
        <v>2.440370798110962</v>
      </c>
      <c r="V38" s="3">
        <v>-2.206481218338013</v>
      </c>
      <c r="W38" s="3">
        <v>32.09258902035321</v>
      </c>
      <c r="X38" s="3">
        <v>31.47779272658191</v>
      </c>
      <c r="Y38" s="3">
        <v>0</v>
      </c>
      <c r="Z38" s="3">
        <v>0.6147962937712986</v>
      </c>
      <c r="AA38" s="3">
        <v>2.219318151473999</v>
      </c>
      <c r="AB38" s="3">
        <v>32.98099288865404</v>
      </c>
      <c r="AC38" s="3">
        <v>19.76753700591754</v>
      </c>
      <c r="AD38" s="3">
        <v>1.621878725497845</v>
      </c>
      <c r="AE38" s="3">
        <v>38.44865874835453</v>
      </c>
      <c r="AF38" s="3">
        <v>22.74511084845869</v>
      </c>
      <c r="AG38" s="3">
        <v>4.145923723310303</v>
      </c>
      <c r="AH38" s="3">
        <v>11.55762417658554</v>
      </c>
      <c r="AI38" s="3">
        <v>0.7211927771568298</v>
      </c>
      <c r="AJ38" s="3">
        <v>20.99889719098145</v>
      </c>
      <c r="AK38" s="3">
        <v>33.83079992030558</v>
      </c>
      <c r="AL38" s="3">
        <v>31.99765577132137</v>
      </c>
      <c r="AM38" s="3">
        <v>34.26828784978647</v>
      </c>
      <c r="AN38" s="3">
        <v>28.4885735151652</v>
      </c>
      <c r="AO38" s="3">
        <v>1.41916023230322</v>
      </c>
      <c r="AP38" s="3">
        <v>4.360554102318058</v>
      </c>
      <c r="AQ38" s="3">
        <v>1.744287490844727</v>
      </c>
      <c r="AR38" s="3">
        <v>28.87949099787424</v>
      </c>
      <c r="AS38" s="3">
        <v>24.58142763690101</v>
      </c>
      <c r="AT38" s="3">
        <v>12.01958453442875</v>
      </c>
      <c r="AU38" s="3">
        <v>37</v>
      </c>
    </row>
    <row r="39">
      <c r="A39" t="s">
        <v>53</v>
      </c>
      <c r="B39" s="3">
        <v>2014</v>
      </c>
      <c r="C39" s="3">
        <v>1901834.733</v>
      </c>
      <c r="D39" s="3">
        <v>34.62253952026367</v>
      </c>
      <c r="E39" s="3">
        <v>49.43236237713447</v>
      </c>
      <c r="F39" s="3">
        <v>8.263218720042518</v>
      </c>
      <c r="G39" s="3">
        <v>6.555318901855941</v>
      </c>
      <c r="H39" s="3">
        <v>35.74910000096708</v>
      </c>
      <c r="I39" s="3">
        <v>2.893826246261597</v>
      </c>
      <c r="J39" s="3">
        <v>-2.747613430023193</v>
      </c>
      <c r="K39" s="3">
        <v>72.3093159499635</v>
      </c>
      <c r="L39" s="3">
        <v>15.72048013119181</v>
      </c>
      <c r="M39" s="3">
        <v>5.31243599469768</v>
      </c>
      <c r="N39" s="3">
        <v>6.657767924146992</v>
      </c>
      <c r="O39" s="3">
        <v>1.239256024360657</v>
      </c>
      <c r="P39" s="3">
        <v>-0.7898029685020447</v>
      </c>
      <c r="Q39" s="3">
        <v>57.35294405796261</v>
      </c>
      <c r="R39" s="3">
        <v>10.84511183846374</v>
      </c>
      <c r="S39" s="3">
        <v>6.125001638555091</v>
      </c>
      <c r="T39" s="3">
        <v>25.67694246501856</v>
      </c>
      <c r="U39" s="3">
        <v>2.440370798110962</v>
      </c>
      <c r="V39" s="3">
        <v>-2.206481218338013</v>
      </c>
      <c r="W39" s="3">
        <v>34.57958484244194</v>
      </c>
      <c r="X39" s="3">
        <v>33.93997331400604</v>
      </c>
      <c r="Y39" s="3">
        <v>0</v>
      </c>
      <c r="Z39" s="3">
        <v>0.6396115284358979</v>
      </c>
      <c r="AA39" s="3">
        <v>2.219318151473999</v>
      </c>
      <c r="AB39" s="3">
        <v>35.44590094920987</v>
      </c>
      <c r="AC39" s="3">
        <v>20.57985599772986</v>
      </c>
      <c r="AD39" s="3">
        <v>1.669824150237268</v>
      </c>
      <c r="AE39" s="3">
        <v>39.24192961525407</v>
      </c>
      <c r="AF39" s="3">
        <v>23.09093168763534</v>
      </c>
      <c r="AG39" s="3">
        <v>4.11217922013172</v>
      </c>
      <c r="AH39" s="3">
        <v>12.03881870748702</v>
      </c>
      <c r="AI39" s="3">
        <v>0.7211927771568298</v>
      </c>
      <c r="AJ39" s="3">
        <v>20.9557809370705</v>
      </c>
      <c r="AK39" s="3">
        <v>34.58095983229303</v>
      </c>
      <c r="AL39" s="3">
        <v>32.49305531179179</v>
      </c>
      <c r="AM39" s="3">
        <v>36.19380695412438</v>
      </c>
      <c r="AN39" s="3">
        <v>30.18375970535702</v>
      </c>
      <c r="AO39" s="3">
        <v>1.423740831661801</v>
      </c>
      <c r="AP39" s="3">
        <v>4.586306417105549</v>
      </c>
      <c r="AQ39" s="3">
        <v>1.744287490844727</v>
      </c>
      <c r="AR39" s="3">
        <v>30.42905378995128</v>
      </c>
      <c r="AS39" s="3">
        <v>25.42739355440969</v>
      </c>
      <c r="AT39" s="3">
        <v>12.34160899943571</v>
      </c>
      <c r="AU39" s="3">
        <v>38</v>
      </c>
    </row>
    <row r="40">
      <c r="A40" t="s">
        <v>53</v>
      </c>
      <c r="B40" s="3">
        <v>2015</v>
      </c>
      <c r="C40" s="3">
        <v>1926326.821</v>
      </c>
      <c r="D40" s="3">
        <v>35.03033828735352</v>
      </c>
      <c r="E40" s="3">
        <v>52.50449449651007</v>
      </c>
      <c r="F40" s="3">
        <v>8.519157952475393</v>
      </c>
      <c r="G40" s="3">
        <v>6.003977673522257</v>
      </c>
      <c r="H40" s="3">
        <v>32.97236987749228</v>
      </c>
      <c r="I40" s="3">
        <v>2.893826246261597</v>
      </c>
      <c r="J40" s="3">
        <v>-2.747613430023193</v>
      </c>
      <c r="K40" s="3">
        <v>73.62747833896867</v>
      </c>
      <c r="L40" s="3">
        <v>15.61159334165344</v>
      </c>
      <c r="M40" s="3">
        <v>4.899470544906862</v>
      </c>
      <c r="N40" s="3">
        <v>5.861457774471024</v>
      </c>
      <c r="O40" s="3">
        <v>1.239256024360657</v>
      </c>
      <c r="P40" s="3">
        <v>-0.7898029685020447</v>
      </c>
      <c r="Q40" s="3">
        <v>59.90394744678973</v>
      </c>
      <c r="R40" s="3">
        <v>11.0036621217991</v>
      </c>
      <c r="S40" s="3">
        <v>5.617064957541189</v>
      </c>
      <c r="T40" s="3">
        <v>23.47532547386998</v>
      </c>
      <c r="U40" s="3">
        <v>2.440370798110962</v>
      </c>
      <c r="V40" s="3">
        <v>-2.206481218338013</v>
      </c>
      <c r="W40" s="3">
        <v>37.09312370649194</v>
      </c>
      <c r="X40" s="3">
        <v>36.42806821700771</v>
      </c>
      <c r="Y40" s="3">
        <v>0</v>
      </c>
      <c r="Z40" s="3">
        <v>0.6650554894842355</v>
      </c>
      <c r="AA40" s="3">
        <v>2.219318151473999</v>
      </c>
      <c r="AB40" s="3">
        <v>37.91503977920283</v>
      </c>
      <c r="AC40" s="3">
        <v>21.39076826996286</v>
      </c>
      <c r="AD40" s="3">
        <v>1.71784439981977</v>
      </c>
      <c r="AE40" s="3">
        <v>40.06420889835778</v>
      </c>
      <c r="AF40" s="3">
        <v>23.44368139900443</v>
      </c>
      <c r="AG40" s="3">
        <v>4.087395861242736</v>
      </c>
      <c r="AH40" s="3">
        <v>12.53313163811062</v>
      </c>
      <c r="AI40" s="3">
        <v>0.7211927771568298</v>
      </c>
      <c r="AJ40" s="3">
        <v>20.92627902663615</v>
      </c>
      <c r="AK40" s="3">
        <v>35.32068756247035</v>
      </c>
      <c r="AL40" s="3">
        <v>32.9921050915156</v>
      </c>
      <c r="AM40" s="3">
        <v>38.13390493294293</v>
      </c>
      <c r="AN40" s="3">
        <v>31.87959344618884</v>
      </c>
      <c r="AO40" s="3">
        <v>1.431828642645986</v>
      </c>
      <c r="AP40" s="3">
        <v>4.822482844108099</v>
      </c>
      <c r="AQ40" s="3">
        <v>1.744287490844727</v>
      </c>
      <c r="AR40" s="3">
        <v>31.96381934112188</v>
      </c>
      <c r="AS40" s="3">
        <v>26.270466229472</v>
      </c>
      <c r="AT40" s="3">
        <v>12.67332399720089</v>
      </c>
      <c r="AU40" s="3">
        <v>39</v>
      </c>
    </row>
    <row r="41">
      <c r="A41" t="s">
        <v>53</v>
      </c>
      <c r="B41" s="3">
        <v>2016</v>
      </c>
      <c r="C41" s="3">
        <v>1950523.184</v>
      </c>
      <c r="D41" s="3">
        <v>35.43996810913086</v>
      </c>
      <c r="E41" s="3">
        <v>55.59969131396598</v>
      </c>
      <c r="F41" s="3">
        <v>8.749418960510019</v>
      </c>
      <c r="G41" s="3">
        <v>5.450711414800111</v>
      </c>
      <c r="H41" s="3">
        <v>30.20017831072389</v>
      </c>
      <c r="I41" s="3">
        <v>2.893826246261597</v>
      </c>
      <c r="J41" s="3">
        <v>-2.747613430023193</v>
      </c>
      <c r="K41" s="3">
        <v>74.95076597695729</v>
      </c>
      <c r="L41" s="3">
        <v>15.49602556271604</v>
      </c>
      <c r="M41" s="3">
        <v>4.484489128571099</v>
      </c>
      <c r="N41" s="3">
        <v>5.068719331755584</v>
      </c>
      <c r="O41" s="3">
        <v>1.239256024360657</v>
      </c>
      <c r="P41" s="3">
        <v>-0.7898029685020447</v>
      </c>
      <c r="Q41" s="3">
        <v>62.45770532481462</v>
      </c>
      <c r="R41" s="3">
        <v>11.14041409027127</v>
      </c>
      <c r="S41" s="3">
        <v>5.10828374454033</v>
      </c>
      <c r="T41" s="3">
        <v>21.29359684037377</v>
      </c>
      <c r="U41" s="3">
        <v>2.440370798110962</v>
      </c>
      <c r="V41" s="3">
        <v>-2.206481218338013</v>
      </c>
      <c r="W41" s="3">
        <v>39.62907973075599</v>
      </c>
      <c r="X41" s="3">
        <v>38.93810788012338</v>
      </c>
      <c r="Y41" s="3">
        <v>0</v>
      </c>
      <c r="Z41" s="3">
        <v>0.6909718506326177</v>
      </c>
      <c r="AA41" s="3">
        <v>2.219318151473999</v>
      </c>
      <c r="AB41" s="3">
        <v>40.37934687503076</v>
      </c>
      <c r="AC41" s="3">
        <v>22.20408115720916</v>
      </c>
      <c r="AD41" s="3">
        <v>1.765682242236093</v>
      </c>
      <c r="AE41" s="3">
        <v>40.8806798306669</v>
      </c>
      <c r="AF41" s="3">
        <v>23.79922286678132</v>
      </c>
      <c r="AG41" s="3">
        <v>4.051949722463948</v>
      </c>
      <c r="AH41" s="3">
        <v>13.02950724142162</v>
      </c>
      <c r="AI41" s="3">
        <v>0.7211927771568298</v>
      </c>
      <c r="AJ41" s="3">
        <v>20.88025354274593</v>
      </c>
      <c r="AK41" s="3">
        <v>36.07724586499688</v>
      </c>
      <c r="AL41" s="3">
        <v>33.48929213193052</v>
      </c>
      <c r="AM41" s="3">
        <v>40.07264641299391</v>
      </c>
      <c r="AN41" s="3">
        <v>33.5728917870378</v>
      </c>
      <c r="AO41" s="3">
        <v>1.436009708784886</v>
      </c>
      <c r="AP41" s="3">
        <v>5.063744917171222</v>
      </c>
      <c r="AQ41" s="3">
        <v>1.744287490844727</v>
      </c>
      <c r="AR41" s="3">
        <v>33.46887438188911</v>
      </c>
      <c r="AS41" s="3">
        <v>27.12072633510776</v>
      </c>
      <c r="AT41" s="3">
        <v>13.00851959968855</v>
      </c>
      <c r="AU41" s="3">
        <v>40</v>
      </c>
    </row>
    <row r="42">
      <c r="A42" t="s">
        <v>53</v>
      </c>
      <c r="B42" s="3">
        <v>2017</v>
      </c>
      <c r="C42" s="3">
        <v>1974712.26</v>
      </c>
      <c r="D42" s="3">
        <v>35.85137176513672</v>
      </c>
      <c r="E42" s="3">
        <v>58.61567716006147</v>
      </c>
      <c r="F42" s="3">
        <v>8.940657630529047</v>
      </c>
      <c r="G42" s="3">
        <v>4.609254713687335</v>
      </c>
      <c r="H42" s="3">
        <v>27.83441049572216</v>
      </c>
      <c r="I42" s="3">
        <v>2.893826246261597</v>
      </c>
      <c r="J42" s="3">
        <v>-2.747613430023193</v>
      </c>
      <c r="K42" s="3">
        <v>76.27999666658228</v>
      </c>
      <c r="L42" s="3">
        <v>15.37169332901915</v>
      </c>
      <c r="M42" s="3">
        <v>4.071536579277364</v>
      </c>
      <c r="N42" s="3">
        <v>4.276773425121205</v>
      </c>
      <c r="O42" s="3">
        <v>1.239256024360657</v>
      </c>
      <c r="P42" s="3">
        <v>-0.7898029685020447</v>
      </c>
      <c r="Q42" s="3">
        <v>64.94857792513227</v>
      </c>
      <c r="R42" s="3">
        <v>11.24627210610144</v>
      </c>
      <c r="S42" s="3">
        <v>3.845762615060536</v>
      </c>
      <c r="T42" s="3">
        <v>19.95938735370575</v>
      </c>
      <c r="U42" s="3">
        <v>2.440370798110962</v>
      </c>
      <c r="V42" s="3">
        <v>-2.206481218338013</v>
      </c>
      <c r="W42" s="3">
        <v>42.08917968779816</v>
      </c>
      <c r="X42" s="3">
        <v>41.37125875795824</v>
      </c>
      <c r="Y42" s="3">
        <v>0</v>
      </c>
      <c r="Z42" s="3">
        <v>0.7179209298399127</v>
      </c>
      <c r="AA42" s="3">
        <v>2.219318151473999</v>
      </c>
      <c r="AB42" s="3">
        <v>42.72243835430912</v>
      </c>
      <c r="AC42" s="3">
        <v>23.01929714672188</v>
      </c>
      <c r="AD42" s="3">
        <v>1.814599289559517</v>
      </c>
      <c r="AE42" s="3">
        <v>41.6923891305638</v>
      </c>
      <c r="AF42" s="3">
        <v>24.15620349942637</v>
      </c>
      <c r="AG42" s="3">
        <v>4.007065811552577</v>
      </c>
      <c r="AH42" s="3">
        <v>13.52911981958486</v>
      </c>
      <c r="AI42" s="3">
        <v>0.7211927771568298</v>
      </c>
      <c r="AJ42" s="3">
        <v>20.81886589568315</v>
      </c>
      <c r="AK42" s="3">
        <v>36.84521258734703</v>
      </c>
      <c r="AL42" s="3">
        <v>33.98761151257126</v>
      </c>
      <c r="AM42" s="3">
        <v>41.94692483346403</v>
      </c>
      <c r="AN42" s="3">
        <v>35.19942544814985</v>
      </c>
      <c r="AO42" s="3">
        <v>1.436588025941874</v>
      </c>
      <c r="AP42" s="3">
        <v>5.310911359372302</v>
      </c>
      <c r="AQ42" s="3">
        <v>1.744287490844727</v>
      </c>
      <c r="AR42" s="3">
        <v>34.86970724466028</v>
      </c>
      <c r="AS42" s="3">
        <v>27.97607741438283</v>
      </c>
      <c r="AT42" s="3">
        <v>13.34906529357388</v>
      </c>
      <c r="AU42" s="3">
        <v>41</v>
      </c>
    </row>
    <row r="43">
      <c r="A43" t="s">
        <v>53</v>
      </c>
      <c r="B43" s="3">
        <v>2018</v>
      </c>
      <c r="C43" s="3">
        <v>1998466.732</v>
      </c>
      <c r="D43" s="3">
        <v>36.27249526977539</v>
      </c>
      <c r="E43" s="3">
        <v>61.55861966309424</v>
      </c>
      <c r="F43" s="3">
        <v>9.095437350985764</v>
      </c>
      <c r="G43" s="3">
        <v>4.428636876118716</v>
      </c>
      <c r="H43" s="3">
        <v>24.91730610980127</v>
      </c>
      <c r="I43" s="3">
        <v>2.893826246261597</v>
      </c>
      <c r="J43" s="3">
        <v>-2.747613430023193</v>
      </c>
      <c r="K43" s="3">
        <v>77.60300840607184</v>
      </c>
      <c r="L43" s="3">
        <v>15.23142347445247</v>
      </c>
      <c r="M43" s="3">
        <v>3.679593475933345</v>
      </c>
      <c r="N43" s="3">
        <v>3.485974643542349</v>
      </c>
      <c r="O43" s="3">
        <v>1.239256024360657</v>
      </c>
      <c r="P43" s="3">
        <v>-0.7898029685020447</v>
      </c>
      <c r="Q43" s="3">
        <v>67.37831973837048</v>
      </c>
      <c r="R43" s="3">
        <v>11.32111261057104</v>
      </c>
      <c r="S43" s="3">
        <v>3.648429852921552</v>
      </c>
      <c r="T43" s="3">
        <v>17.65213779813692</v>
      </c>
      <c r="U43" s="3">
        <v>2.440370798110962</v>
      </c>
      <c r="V43" s="3">
        <v>-2.206481218338013</v>
      </c>
      <c r="W43" s="3">
        <v>44.48022220649232</v>
      </c>
      <c r="X43" s="3">
        <v>43.7308457082903</v>
      </c>
      <c r="Y43" s="3">
        <v>0</v>
      </c>
      <c r="Z43" s="3">
        <v>0.7493764982020206</v>
      </c>
      <c r="AA43" s="3">
        <v>2.219318151473999</v>
      </c>
      <c r="AB43" s="3">
        <v>44.94959720182027</v>
      </c>
      <c r="AC43" s="3">
        <v>23.83558940689357</v>
      </c>
      <c r="AD43" s="3">
        <v>1.86887040536615</v>
      </c>
      <c r="AE43" s="3">
        <v>42.49717638164567</v>
      </c>
      <c r="AF43" s="3">
        <v>24.50366310014332</v>
      </c>
      <c r="AG43" s="3">
        <v>3.947686383405728</v>
      </c>
      <c r="AH43" s="3">
        <v>14.04582689809662</v>
      </c>
      <c r="AI43" s="3">
        <v>0.7211927771568298</v>
      </c>
      <c r="AJ43" s="3">
        <v>20.73114402033841</v>
      </c>
      <c r="AK43" s="3">
        <v>37.60073604795653</v>
      </c>
      <c r="AL43" s="3">
        <v>34.50255181222936</v>
      </c>
      <c r="AM43" s="3">
        <v>43.76092201346595</v>
      </c>
      <c r="AN43" s="3">
        <v>36.75666690308639</v>
      </c>
      <c r="AO43" s="3">
        <v>1.431924336801923</v>
      </c>
      <c r="AP43" s="3">
        <v>5.572330773577631</v>
      </c>
      <c r="AQ43" s="3">
        <v>1.744287490844727</v>
      </c>
      <c r="AR43" s="3">
        <v>36.16496016932035</v>
      </c>
      <c r="AS43" s="3">
        <v>28.82855146741856</v>
      </c>
      <c r="AT43" s="3">
        <v>13.70592068986804</v>
      </c>
      <c r="AU43" s="3">
        <v>42</v>
      </c>
    </row>
    <row r="44">
      <c r="A44" t="s">
        <v>53</v>
      </c>
      <c r="B44" s="3">
        <v>2019</v>
      </c>
      <c r="C44" s="3">
        <v>2021559.652</v>
      </c>
      <c r="D44" s="3">
        <v>36.70163345336914</v>
      </c>
      <c r="E44" s="3">
        <v>64.50255429717042</v>
      </c>
      <c r="F44" s="3">
        <v>9.224607519705392</v>
      </c>
      <c r="G44" s="3">
        <v>4.208982401738851</v>
      </c>
      <c r="H44" s="3">
        <v>22.06385578138534</v>
      </c>
      <c r="I44" s="3">
        <v>2.893826246261597</v>
      </c>
      <c r="J44" s="3">
        <v>-2.747613430023193</v>
      </c>
      <c r="K44" s="3">
        <v>78.93319676038585</v>
      </c>
      <c r="L44" s="3">
        <v>15.07838364897419</v>
      </c>
      <c r="M44" s="3">
        <v>3.289575025184845</v>
      </c>
      <c r="N44" s="3">
        <v>2.698844565455106</v>
      </c>
      <c r="O44" s="3">
        <v>1.239256024360657</v>
      </c>
      <c r="P44" s="3">
        <v>-0.7898029685020447</v>
      </c>
      <c r="Q44" s="3">
        <v>69.79883575995667</v>
      </c>
      <c r="R44" s="3">
        <v>11.37303907549785</v>
      </c>
      <c r="S44" s="3">
        <v>3.426854552875113</v>
      </c>
      <c r="T44" s="3">
        <v>15.40127061167037</v>
      </c>
      <c r="U44" s="3">
        <v>2.440370798110962</v>
      </c>
      <c r="V44" s="3">
        <v>-2.206481218338013</v>
      </c>
      <c r="W44" s="3">
        <v>46.87294691906518</v>
      </c>
      <c r="X44" s="3">
        <v>46.09102177138639</v>
      </c>
      <c r="Y44" s="3">
        <v>0</v>
      </c>
      <c r="Z44" s="3">
        <v>0.781925147678794</v>
      </c>
      <c r="AA44" s="3">
        <v>2.219318151473999</v>
      </c>
      <c r="AB44" s="3">
        <v>47.15096644484863</v>
      </c>
      <c r="AC44" s="3">
        <v>24.6518690345242</v>
      </c>
      <c r="AD44" s="3">
        <v>1.924326337502987</v>
      </c>
      <c r="AE44" s="3">
        <v>43.30473703460312</v>
      </c>
      <c r="AF44" s="3">
        <v>24.85251906107418</v>
      </c>
      <c r="AG44" s="3">
        <v>3.882011929611184</v>
      </c>
      <c r="AH44" s="3">
        <v>14.57020604391775</v>
      </c>
      <c r="AI44" s="3">
        <v>0.7211927771568298</v>
      </c>
      <c r="AJ44" s="3">
        <v>20.63391038479957</v>
      </c>
      <c r="AK44" s="3">
        <v>38.35690760902966</v>
      </c>
      <c r="AL44" s="3">
        <v>35.0207624155308</v>
      </c>
      <c r="AM44" s="3">
        <v>45.56335555081314</v>
      </c>
      <c r="AN44" s="3">
        <v>38.29614402466559</v>
      </c>
      <c r="AO44" s="3">
        <v>1.424761849522398</v>
      </c>
      <c r="AP44" s="3">
        <v>5.842449676625145</v>
      </c>
      <c r="AQ44" s="3">
        <v>1.744287490844727</v>
      </c>
      <c r="AR44" s="3">
        <v>37.41877296913069</v>
      </c>
      <c r="AS44" s="3">
        <v>29.68184241829969</v>
      </c>
      <c r="AT44" s="3">
        <v>14.07125970553495</v>
      </c>
      <c r="AU44" s="3">
        <v>43</v>
      </c>
    </row>
    <row r="45">
      <c r="A45" t="s">
        <v>53</v>
      </c>
      <c r="B45" s="3">
        <v>2020</v>
      </c>
      <c r="C45" s="3">
        <v>2044342.31</v>
      </c>
      <c r="D45" s="3">
        <v>37.13623428344727</v>
      </c>
      <c r="E45" s="3">
        <v>67.43892386716037</v>
      </c>
      <c r="F45" s="3">
        <v>9.328903200782307</v>
      </c>
      <c r="G45" s="3">
        <v>3.950590324193755</v>
      </c>
      <c r="H45" s="3">
        <v>19.28158260786357</v>
      </c>
      <c r="I45" s="3">
        <v>2.893826246261597</v>
      </c>
      <c r="J45" s="3">
        <v>-2.747613430023193</v>
      </c>
      <c r="K45" s="3">
        <v>80.26672600943769</v>
      </c>
      <c r="L45" s="3">
        <v>14.92132926011885</v>
      </c>
      <c r="M45" s="3">
        <v>2.883781641141937</v>
      </c>
      <c r="N45" s="3">
        <v>1.928163089301516</v>
      </c>
      <c r="O45" s="3">
        <v>1.239256024360657</v>
      </c>
      <c r="P45" s="3">
        <v>-0.7898029685020447</v>
      </c>
      <c r="Q45" s="3">
        <v>72.20268513430565</v>
      </c>
      <c r="R45" s="3">
        <v>11.40571940523633</v>
      </c>
      <c r="S45" s="3">
        <v>3.173463178337926</v>
      </c>
      <c r="T45" s="3">
        <v>13.21813228212008</v>
      </c>
      <c r="U45" s="3">
        <v>2.440370798110962</v>
      </c>
      <c r="V45" s="3">
        <v>-2.206481218338013</v>
      </c>
      <c r="W45" s="3">
        <v>49.26005493957236</v>
      </c>
      <c r="X45" s="3">
        <v>48.4433707186343</v>
      </c>
      <c r="Y45" s="3">
        <v>0</v>
      </c>
      <c r="Z45" s="3">
        <v>0.8166842209380675</v>
      </c>
      <c r="AA45" s="3">
        <v>2.219318151473999</v>
      </c>
      <c r="AB45" s="3">
        <v>49.31633354452049</v>
      </c>
      <c r="AC45" s="3">
        <v>25.46891330116658</v>
      </c>
      <c r="AD45" s="3">
        <v>1.982580222255618</v>
      </c>
      <c r="AE45" s="3">
        <v>44.11949832955334</v>
      </c>
      <c r="AF45" s="3">
        <v>25.20737929219382</v>
      </c>
      <c r="AG45" s="3">
        <v>3.812439987993103</v>
      </c>
      <c r="AH45" s="3">
        <v>15.09967904936642</v>
      </c>
      <c r="AI45" s="3">
        <v>0.7211927771568298</v>
      </c>
      <c r="AJ45" s="3">
        <v>20.53648622802699</v>
      </c>
      <c r="AK45" s="3">
        <v>39.11363073860577</v>
      </c>
      <c r="AL45" s="3">
        <v>35.53793830292377</v>
      </c>
      <c r="AM45" s="3">
        <v>47.35104580441013</v>
      </c>
      <c r="AN45" s="3">
        <v>39.81439855418571</v>
      </c>
      <c r="AO45" s="3">
        <v>1.415796637693232</v>
      </c>
      <c r="AP45" s="3">
        <v>6.120850612531186</v>
      </c>
      <c r="AQ45" s="3">
        <v>1.744287490844727</v>
      </c>
      <c r="AR45" s="3">
        <v>38.62858208055586</v>
      </c>
      <c r="AS45" s="3">
        <v>30.53604745238146</v>
      </c>
      <c r="AT45" s="3">
        <v>14.44377661363742</v>
      </c>
      <c r="AU45" s="3">
        <v>44</v>
      </c>
    </row>
    <row r="46">
      <c r="A46" t="s">
        <v>53</v>
      </c>
      <c r="B46" s="3">
        <v>2021</v>
      </c>
      <c r="C46" s="3">
        <v>2065350.053</v>
      </c>
      <c r="D46" s="3">
        <v>37.58153915405273</v>
      </c>
      <c r="E46" s="3">
        <v>70.36283092268437</v>
      </c>
      <c r="F46" s="3">
        <v>9.407959856425457</v>
      </c>
      <c r="G46" s="3">
        <v>3.708076583487156</v>
      </c>
      <c r="H46" s="3">
        <v>16.52113263740302</v>
      </c>
      <c r="I46" s="3">
        <v>2.893826246261597</v>
      </c>
      <c r="J46" s="3">
        <v>-2.747613430023193</v>
      </c>
      <c r="K46" s="3">
        <v>81.61202349617669</v>
      </c>
      <c r="L46" s="3">
        <v>14.75250906876301</v>
      </c>
      <c r="M46" s="3">
        <v>2.474950805064481</v>
      </c>
      <c r="N46" s="3">
        <v>1.160516629995817</v>
      </c>
      <c r="O46" s="3">
        <v>1.239256024360657</v>
      </c>
      <c r="P46" s="3">
        <v>-0.7898029685020447</v>
      </c>
      <c r="Q46" s="3">
        <v>74.59044990074112</v>
      </c>
      <c r="R46" s="3">
        <v>11.41652363684505</v>
      </c>
      <c r="S46" s="3">
        <v>2.927248280189602</v>
      </c>
      <c r="T46" s="3">
        <v>11.06577818222422</v>
      </c>
      <c r="U46" s="3">
        <v>2.440370798110962</v>
      </c>
      <c r="V46" s="3">
        <v>-2.206481218338013</v>
      </c>
      <c r="W46" s="3">
        <v>51.60606998088578</v>
      </c>
      <c r="X46" s="3">
        <v>50.75288502104905</v>
      </c>
      <c r="Y46" s="3">
        <v>0</v>
      </c>
      <c r="Z46" s="3">
        <v>0.8531849598367296</v>
      </c>
      <c r="AA46" s="3">
        <v>2.219318151473999</v>
      </c>
      <c r="AB46" s="3">
        <v>51.43816480385278</v>
      </c>
      <c r="AC46" s="3">
        <v>26.28942359668835</v>
      </c>
      <c r="AD46" s="3">
        <v>2.043202378568705</v>
      </c>
      <c r="AE46" s="3">
        <v>44.94884581039433</v>
      </c>
      <c r="AF46" s="3">
        <v>25.56469968258827</v>
      </c>
      <c r="AG46" s="3">
        <v>3.743329021956628</v>
      </c>
      <c r="AH46" s="3">
        <v>15.64081710584944</v>
      </c>
      <c r="AI46" s="3">
        <v>0.7211927771568298</v>
      </c>
      <c r="AJ46" s="3">
        <v>20.44182656572117</v>
      </c>
      <c r="AK46" s="3">
        <v>39.86095814587905</v>
      </c>
      <c r="AL46" s="3">
        <v>36.06174785333948</v>
      </c>
      <c r="AM46" s="3">
        <v>49.10418264681641</v>
      </c>
      <c r="AN46" s="3">
        <v>41.28677718802492</v>
      </c>
      <c r="AO46" s="3">
        <v>1.406800676594335</v>
      </c>
      <c r="AP46" s="3">
        <v>6.410604782197155</v>
      </c>
      <c r="AQ46" s="3">
        <v>1.744287490844727</v>
      </c>
      <c r="AR46" s="3">
        <v>39.78926356590017</v>
      </c>
      <c r="AS46" s="3">
        <v>31.38981528626616</v>
      </c>
      <c r="AT46" s="3">
        <v>14.82789563497512</v>
      </c>
      <c r="AU46" s="3">
        <v>45</v>
      </c>
    </row>
    <row r="47">
      <c r="A47" t="s">
        <v>53</v>
      </c>
      <c r="B47" s="3">
        <v>2022</v>
      </c>
      <c r="C47" s="3">
        <v>2084589.543</v>
      </c>
      <c r="D47" s="3">
        <v>38.04032897949219</v>
      </c>
      <c r="E47" s="3">
        <v>73.17294801065707</v>
      </c>
      <c r="F47" s="3">
        <v>9.51211988416234</v>
      </c>
      <c r="G47" s="3">
        <v>3.465527240252499</v>
      </c>
      <c r="H47" s="3">
        <v>13.84940486492809</v>
      </c>
      <c r="I47" s="3">
        <v>2.893826246261597</v>
      </c>
      <c r="J47" s="3">
        <v>-2.747613430023193</v>
      </c>
      <c r="K47" s="3">
        <v>82.97454201444806</v>
      </c>
      <c r="L47" s="3">
        <v>14.55883592010416</v>
      </c>
      <c r="M47" s="3">
        <v>2.066632528084924</v>
      </c>
      <c r="N47" s="3">
        <v>0.3999895373628582</v>
      </c>
      <c r="O47" s="3">
        <v>1.239256024360657</v>
      </c>
      <c r="P47" s="3">
        <v>-0.7898029685020447</v>
      </c>
      <c r="Q47" s="3">
        <v>76.90150699347824</v>
      </c>
      <c r="R47" s="3">
        <v>11.43190737697066</v>
      </c>
      <c r="S47" s="3">
        <v>2.677729478473196</v>
      </c>
      <c r="T47" s="3">
        <v>8.988856151077918</v>
      </c>
      <c r="U47" s="3">
        <v>2.440370798110962</v>
      </c>
      <c r="V47" s="3">
        <v>-2.206481218338013</v>
      </c>
      <c r="W47" s="3">
        <v>53.84760969970058</v>
      </c>
      <c r="X47" s="3">
        <v>52.95761535116793</v>
      </c>
      <c r="Y47" s="3">
        <v>0</v>
      </c>
      <c r="Z47" s="3">
        <v>0.8899943485326485</v>
      </c>
      <c r="AA47" s="3">
        <v>2.219318151473999</v>
      </c>
      <c r="AB47" s="3">
        <v>53.51889980517599</v>
      </c>
      <c r="AC47" s="3">
        <v>27.06193929411345</v>
      </c>
      <c r="AD47" s="3">
        <v>2.104228795529989</v>
      </c>
      <c r="AE47" s="3">
        <v>45.79834345363454</v>
      </c>
      <c r="AF47" s="3">
        <v>25.92270093267576</v>
      </c>
      <c r="AG47" s="3">
        <v>3.677011220005959</v>
      </c>
      <c r="AH47" s="3">
        <v>16.19863130095282</v>
      </c>
      <c r="AI47" s="3">
        <v>0.7211927771568298</v>
      </c>
      <c r="AJ47" s="3">
        <v>20.34787776694501</v>
      </c>
      <c r="AK47" s="3">
        <v>40.59104565369765</v>
      </c>
      <c r="AL47" s="3">
        <v>36.59445451390958</v>
      </c>
      <c r="AM47" s="3">
        <v>50.7856423299306</v>
      </c>
      <c r="AN47" s="3">
        <v>42.67344493570868</v>
      </c>
      <c r="AO47" s="3">
        <v>1.39874716896574</v>
      </c>
      <c r="AP47" s="3">
        <v>6.713450225256171</v>
      </c>
      <c r="AQ47" s="3">
        <v>1.744287490844727</v>
      </c>
      <c r="AR47" s="3">
        <v>40.90053381397109</v>
      </c>
      <c r="AS47" s="3">
        <v>32.20845591905366</v>
      </c>
      <c r="AT47" s="3">
        <v>15.22442416614012</v>
      </c>
      <c r="AU47" s="3">
        <v>46</v>
      </c>
    </row>
    <row r="48">
      <c r="A48" t="s">
        <v>54</v>
      </c>
      <c r="B48" s="3">
        <v>2000</v>
      </c>
      <c r="C48" s="3">
        <v>2017386.474</v>
      </c>
      <c r="D48" s="3">
        <v>40.65203094482422</v>
      </c>
      <c r="E48" s="3">
        <v>46.77336792394324</v>
      </c>
      <c r="F48" s="3">
        <v>3.732969618166627</v>
      </c>
      <c r="G48" s="3">
        <v>38.84845761388204</v>
      </c>
      <c r="H48" s="3">
        <v>10.64520484400809</v>
      </c>
      <c r="I48" s="3">
        <v>1.94978129863739</v>
      </c>
      <c r="J48" s="3">
        <v>-0.3912754356861115</v>
      </c>
      <c r="K48" s="3">
        <v>80.446494395741</v>
      </c>
      <c r="L48" s="3">
        <v>6.908740764169346</v>
      </c>
      <c r="M48" s="3">
        <v>10.52506756463588</v>
      </c>
      <c r="N48" s="3">
        <v>2.119697275453775</v>
      </c>
      <c r="O48" s="3">
        <v>0.723243236541748</v>
      </c>
      <c r="P48" s="3">
        <v>-0.07740434259176254</v>
      </c>
      <c r="Q48" s="3">
        <v>60.38768345911086</v>
      </c>
      <c r="R48" s="3">
        <v>5.018584817932478</v>
      </c>
      <c r="S48" s="3">
        <v>27.40561166847704</v>
      </c>
      <c r="T48" s="3">
        <v>7.188120054479621</v>
      </c>
      <c r="U48" s="3">
        <v>1.51942503452301</v>
      </c>
      <c r="V48" s="3">
        <v>-0.2783157527446747</v>
      </c>
      <c r="W48" s="3">
        <v>14.03694361243681</v>
      </c>
      <c r="X48" s="3">
        <v>9.767626935730982</v>
      </c>
      <c r="Y48" s="3">
        <v>0.8447912178954221</v>
      </c>
      <c r="Z48" s="3">
        <v>3.424525458810406</v>
      </c>
      <c r="AA48" s="3">
        <v>1.332207202911377</v>
      </c>
      <c r="AB48" s="3">
        <v>35.1685893780219</v>
      </c>
      <c r="AC48" s="3">
        <v>9.188997140818454</v>
      </c>
      <c r="AD48" s="3">
        <v>6.14875102326952</v>
      </c>
      <c r="AE48" s="3">
        <v>43.04735187034255</v>
      </c>
      <c r="AF48" s="3">
        <v>10.02025878344322</v>
      </c>
      <c r="AG48" s="3">
        <v>4.724117008462369</v>
      </c>
      <c r="AH48" s="3">
        <v>28.30297607843696</v>
      </c>
      <c r="AI48" s="3">
        <v>1.543514251708984</v>
      </c>
      <c r="AJ48" s="3">
        <v>6.946758072889129</v>
      </c>
      <c r="AK48" s="3">
        <v>19.94709960033678</v>
      </c>
      <c r="AL48" s="3">
        <v>60.46137748668444</v>
      </c>
      <c r="AM48" s="3">
        <v>25.83026395222387</v>
      </c>
      <c r="AN48" s="3">
        <v>9.870326914359886</v>
      </c>
      <c r="AO48" s="3">
        <v>2.421815965145787</v>
      </c>
      <c r="AP48" s="3">
        <v>13.5381210727182</v>
      </c>
      <c r="AQ48" s="3">
        <v>1.74452269077301</v>
      </c>
      <c r="AR48" s="3">
        <v>23.52920492750797</v>
      </c>
      <c r="AS48" s="3">
        <v>13.093470354252</v>
      </c>
      <c r="AT48" s="3">
        <v>28.86348777370891</v>
      </c>
      <c r="AU48" s="3">
        <v>47</v>
      </c>
    </row>
    <row r="49">
      <c r="A49" t="s">
        <v>54</v>
      </c>
      <c r="B49" s="3">
        <v>2001</v>
      </c>
      <c r="C49" s="3">
        <v>2034512.534</v>
      </c>
      <c r="D49" s="3">
        <v>41.66915512084961</v>
      </c>
      <c r="E49" s="3">
        <v>47.13652189479826</v>
      </c>
      <c r="F49" s="3">
        <v>3.785694685115496</v>
      </c>
      <c r="G49" s="3">
        <v>38.62295058452031</v>
      </c>
      <c r="H49" s="3">
        <v>10.45483283556594</v>
      </c>
      <c r="I49" s="3">
        <v>1.94978129863739</v>
      </c>
      <c r="J49" s="3">
        <v>-0.3912754356861115</v>
      </c>
      <c r="K49" s="3">
        <v>81.07015353281446</v>
      </c>
      <c r="L49" s="3">
        <v>6.773630633114141</v>
      </c>
      <c r="M49" s="3">
        <v>10.11160717363519</v>
      </c>
      <c r="N49" s="3">
        <v>2.044608660436211</v>
      </c>
      <c r="O49" s="3">
        <v>0.723243236541748</v>
      </c>
      <c r="P49" s="3">
        <v>-0.07740434259176254</v>
      </c>
      <c r="Q49" s="3">
        <v>61.2053768501187</v>
      </c>
      <c r="R49" s="3">
        <v>5.02578251566217</v>
      </c>
      <c r="S49" s="3">
        <v>26.81027047092169</v>
      </c>
      <c r="T49" s="3">
        <v>6.958570163297445</v>
      </c>
      <c r="U49" s="3">
        <v>1.51942503452301</v>
      </c>
      <c r="V49" s="3">
        <v>-0.2783157527446747</v>
      </c>
      <c r="W49" s="3">
        <v>14.33696222616169</v>
      </c>
      <c r="X49" s="3">
        <v>10.16327533691125</v>
      </c>
      <c r="Y49" s="3">
        <v>0.784758250440789</v>
      </c>
      <c r="Z49" s="3">
        <v>3.388928638809651</v>
      </c>
      <c r="AA49" s="3">
        <v>1.332207202911377</v>
      </c>
      <c r="AB49" s="3">
        <v>35.57169633884358</v>
      </c>
      <c r="AC49" s="3">
        <v>9.233474079846316</v>
      </c>
      <c r="AD49" s="3">
        <v>6.117046161223862</v>
      </c>
      <c r="AE49" s="3">
        <v>43.06565333150017</v>
      </c>
      <c r="AF49" s="3">
        <v>10.05192298823114</v>
      </c>
      <c r="AG49" s="3">
        <v>4.615479963163629</v>
      </c>
      <c r="AH49" s="3">
        <v>28.39825038010541</v>
      </c>
      <c r="AI49" s="3">
        <v>1.543514251708984</v>
      </c>
      <c r="AJ49" s="3">
        <v>7.384223276007152</v>
      </c>
      <c r="AK49" s="3">
        <v>19.74914353989295</v>
      </c>
      <c r="AL49" s="3">
        <v>60.71041735002849</v>
      </c>
      <c r="AM49" s="3">
        <v>26.3079654273917</v>
      </c>
      <c r="AN49" s="3">
        <v>10.1168757526898</v>
      </c>
      <c r="AO49" s="3">
        <v>2.380987668546961</v>
      </c>
      <c r="AP49" s="3">
        <v>13.81010200615493</v>
      </c>
      <c r="AQ49" s="3">
        <v>1.74452269077301</v>
      </c>
      <c r="AR49" s="3">
        <v>23.64036213543179</v>
      </c>
      <c r="AS49" s="3">
        <v>13.14640910877956</v>
      </c>
      <c r="AT49" s="3">
        <v>29.52035104358832</v>
      </c>
      <c r="AU49" s="3">
        <v>48</v>
      </c>
    </row>
    <row r="50">
      <c r="A50" t="s">
        <v>54</v>
      </c>
      <c r="B50" s="3">
        <v>2002</v>
      </c>
      <c r="C50" s="3">
        <v>2051939.697</v>
      </c>
      <c r="D50" s="3">
        <v>42.77121734619141</v>
      </c>
      <c r="E50" s="3">
        <v>49.15260250858437</v>
      </c>
      <c r="F50" s="3">
        <v>3.923019669810563</v>
      </c>
      <c r="G50" s="3">
        <v>36.80776688195463</v>
      </c>
      <c r="H50" s="3">
        <v>10.11661093965044</v>
      </c>
      <c r="I50" s="3">
        <v>1.94978129863739</v>
      </c>
      <c r="J50" s="3">
        <v>-0.3912754356861115</v>
      </c>
      <c r="K50" s="3">
        <v>81.64818722950295</v>
      </c>
      <c r="L50" s="3">
        <v>6.665898913050976</v>
      </c>
      <c r="M50" s="3">
        <v>9.724746250129726</v>
      </c>
      <c r="N50" s="3">
        <v>1.961167607316338</v>
      </c>
      <c r="O50" s="3">
        <v>0.723243236541748</v>
      </c>
      <c r="P50" s="3">
        <v>-0.07740434259176254</v>
      </c>
      <c r="Q50" s="3">
        <v>63.05135868117213</v>
      </c>
      <c r="R50" s="3">
        <v>5.096182437662011</v>
      </c>
      <c r="S50" s="3">
        <v>25.22295280341572</v>
      </c>
      <c r="T50" s="3">
        <v>6.62950607775014</v>
      </c>
      <c r="U50" s="3">
        <v>1.51942503452301</v>
      </c>
      <c r="V50" s="3">
        <v>-0.2783157527446747</v>
      </c>
      <c r="W50" s="3">
        <v>15.0893949007156</v>
      </c>
      <c r="X50" s="3">
        <v>10.6137309371311</v>
      </c>
      <c r="Y50" s="3">
        <v>0.7061400206005622</v>
      </c>
      <c r="Z50" s="3">
        <v>3.769523942983944</v>
      </c>
      <c r="AA50" s="3">
        <v>1.332207202911377</v>
      </c>
      <c r="AB50" s="3">
        <v>35.44877143604898</v>
      </c>
      <c r="AC50" s="3">
        <v>10.40646382202517</v>
      </c>
      <c r="AD50" s="3">
        <v>7.22038692032078</v>
      </c>
      <c r="AE50" s="3">
        <v>43.0365170938901</v>
      </c>
      <c r="AF50" s="3">
        <v>10.0311775182913</v>
      </c>
      <c r="AG50" s="3">
        <v>4.589140197415915</v>
      </c>
      <c r="AH50" s="3">
        <v>28.41619937818288</v>
      </c>
      <c r="AI50" s="3">
        <v>1.543514251708984</v>
      </c>
      <c r="AJ50" s="3">
        <v>7.673938897304964</v>
      </c>
      <c r="AK50" s="3">
        <v>19.86904665363934</v>
      </c>
      <c r="AL50" s="3">
        <v>60.77110059160964</v>
      </c>
      <c r="AM50" s="3">
        <v>27.04271897028856</v>
      </c>
      <c r="AN50" s="3">
        <v>10.36456575457321</v>
      </c>
      <c r="AO50" s="3">
        <v>2.366946423308417</v>
      </c>
      <c r="AP50" s="3">
        <v>14.31120679240692</v>
      </c>
      <c r="AQ50" s="3">
        <v>1.74452269077301</v>
      </c>
      <c r="AR50" s="3">
        <v>23.29211964218261</v>
      </c>
      <c r="AS50" s="3">
        <v>13.9697414084689</v>
      </c>
      <c r="AT50" s="3">
        <v>30.88568075388778</v>
      </c>
      <c r="AU50" s="3">
        <v>49</v>
      </c>
    </row>
    <row r="51">
      <c r="A51" t="s">
        <v>54</v>
      </c>
      <c r="B51" s="3">
        <v>2003</v>
      </c>
      <c r="C51" s="3">
        <v>2068079.686</v>
      </c>
      <c r="D51" s="3">
        <v>43.8837890625</v>
      </c>
      <c r="E51" s="3">
        <v>51.03390144922342</v>
      </c>
      <c r="F51" s="3">
        <v>4.045697772564606</v>
      </c>
      <c r="G51" s="3">
        <v>35.14123855491189</v>
      </c>
      <c r="H51" s="3">
        <v>9.779162223300075</v>
      </c>
      <c r="I51" s="3">
        <v>1.94978129863739</v>
      </c>
      <c r="J51" s="3">
        <v>-0.3912754356861115</v>
      </c>
      <c r="K51" s="3">
        <v>82.28760001928394</v>
      </c>
      <c r="L51" s="3">
        <v>6.518653848152928</v>
      </c>
      <c r="M51" s="3">
        <v>9.317303745574606</v>
      </c>
      <c r="N51" s="3">
        <v>1.876442386988527</v>
      </c>
      <c r="O51" s="3">
        <v>0.723243236541748</v>
      </c>
      <c r="P51" s="3">
        <v>-0.07740434259176254</v>
      </c>
      <c r="Q51" s="3">
        <v>64.74920828665796</v>
      </c>
      <c r="R51" s="3">
        <v>5.130924571387836</v>
      </c>
      <c r="S51" s="3">
        <v>23.80768019869238</v>
      </c>
      <c r="T51" s="3">
        <v>6.312186943261826</v>
      </c>
      <c r="U51" s="3">
        <v>1.51942503452301</v>
      </c>
      <c r="V51" s="3">
        <v>-0.2783157527446747</v>
      </c>
      <c r="W51" s="3">
        <v>15.94979965444815</v>
      </c>
      <c r="X51" s="3">
        <v>11.12105050414103</v>
      </c>
      <c r="Y51" s="3">
        <v>0.6417700397988865</v>
      </c>
      <c r="Z51" s="3">
        <v>4.186979110508233</v>
      </c>
      <c r="AA51" s="3">
        <v>1.332207202911377</v>
      </c>
      <c r="AB51" s="3">
        <v>35.28630063673278</v>
      </c>
      <c r="AC51" s="3">
        <v>11.80954067230851</v>
      </c>
      <c r="AD51" s="3">
        <v>7.983757912746739</v>
      </c>
      <c r="AE51" s="3">
        <v>44.64744759726651</v>
      </c>
      <c r="AF51" s="3">
        <v>10.02101139908207</v>
      </c>
      <c r="AG51" s="3">
        <v>4.503895623088352</v>
      </c>
      <c r="AH51" s="3">
        <v>30.12254057509609</v>
      </c>
      <c r="AI51" s="3">
        <v>1.543514251708984</v>
      </c>
      <c r="AJ51" s="3">
        <v>7.575193556260487</v>
      </c>
      <c r="AK51" s="3">
        <v>20.25983770929458</v>
      </c>
      <c r="AL51" s="3">
        <v>60.97122260188181</v>
      </c>
      <c r="AM51" s="3">
        <v>28.54341452340168</v>
      </c>
      <c r="AN51" s="3">
        <v>10.63831167977798</v>
      </c>
      <c r="AO51" s="3">
        <v>2.336617027551825</v>
      </c>
      <c r="AP51" s="3">
        <v>15.56848581607187</v>
      </c>
      <c r="AQ51" s="3">
        <v>1.74452269077301</v>
      </c>
      <c r="AR51" s="3">
        <v>22.85721231855214</v>
      </c>
      <c r="AS51" s="3">
        <v>15.01284733405688</v>
      </c>
      <c r="AT51" s="3">
        <v>32.01007305791031</v>
      </c>
      <c r="AU51" s="3">
        <v>50</v>
      </c>
    </row>
    <row r="52">
      <c r="A52" t="s">
        <v>54</v>
      </c>
      <c r="B52" s="3">
        <v>2004</v>
      </c>
      <c r="C52" s="3">
        <v>2083998.36</v>
      </c>
      <c r="D52" s="3">
        <v>44.99875259399414</v>
      </c>
      <c r="E52" s="3">
        <v>52.9277779598283</v>
      </c>
      <c r="F52" s="3">
        <v>4.161328311895966</v>
      </c>
      <c r="G52" s="3">
        <v>33.47674013631833</v>
      </c>
      <c r="H52" s="3">
        <v>9.434153591957399</v>
      </c>
      <c r="I52" s="3">
        <v>1.94978129863739</v>
      </c>
      <c r="J52" s="3">
        <v>-0.3912754356861115</v>
      </c>
      <c r="K52" s="3">
        <v>82.93663620485042</v>
      </c>
      <c r="L52" s="3">
        <v>6.365937411846293</v>
      </c>
      <c r="M52" s="3">
        <v>8.905076164281439</v>
      </c>
      <c r="N52" s="3">
        <v>1.792350219021852</v>
      </c>
      <c r="O52" s="3">
        <v>0.723243236541748</v>
      </c>
      <c r="P52" s="3">
        <v>-0.07740434259176254</v>
      </c>
      <c r="Q52" s="3">
        <v>66.43138969224505</v>
      </c>
      <c r="R52" s="3">
        <v>5.153374917379753</v>
      </c>
      <c r="S52" s="3">
        <v>22.41880152661729</v>
      </c>
      <c r="T52" s="3">
        <v>5.996433863757917</v>
      </c>
      <c r="U52" s="3">
        <v>1.51942503452301</v>
      </c>
      <c r="V52" s="3">
        <v>-0.2783157527446747</v>
      </c>
      <c r="W52" s="3">
        <v>16.86329400610747</v>
      </c>
      <c r="X52" s="3">
        <v>11.62025981439305</v>
      </c>
      <c r="Y52" s="3">
        <v>0.582274022198323</v>
      </c>
      <c r="Z52" s="3">
        <v>4.660760169516102</v>
      </c>
      <c r="AA52" s="3">
        <v>1.332207202911377</v>
      </c>
      <c r="AB52" s="3">
        <v>35.09140895783255</v>
      </c>
      <c r="AC52" s="3">
        <v>13.25524789055428</v>
      </c>
      <c r="AD52" s="3">
        <v>8.74244942333744</v>
      </c>
      <c r="AE52" s="3">
        <v>46.29188778215656</v>
      </c>
      <c r="AF52" s="3">
        <v>10.01613010353618</v>
      </c>
      <c r="AG52" s="3">
        <v>4.427769267228117</v>
      </c>
      <c r="AH52" s="3">
        <v>31.84798841139227</v>
      </c>
      <c r="AI52" s="3">
        <v>1.543514251708984</v>
      </c>
      <c r="AJ52" s="3">
        <v>7.479893892323314</v>
      </c>
      <c r="AK52" s="3">
        <v>20.65797187995596</v>
      </c>
      <c r="AL52" s="3">
        <v>61.16470784441744</v>
      </c>
      <c r="AM52" s="3">
        <v>30.10579382517147</v>
      </c>
      <c r="AN52" s="3">
        <v>10.89842147011355</v>
      </c>
      <c r="AO52" s="3">
        <v>2.312698876136256</v>
      </c>
      <c r="AP52" s="3">
        <v>16.89467347892167</v>
      </c>
      <c r="AQ52" s="3">
        <v>1.74452269077301</v>
      </c>
      <c r="AR52" s="3">
        <v>22.40758444663352</v>
      </c>
      <c r="AS52" s="3">
        <v>16.05975314878943</v>
      </c>
      <c r="AT52" s="3">
        <v>33.11742683562547</v>
      </c>
      <c r="AU52" s="3">
        <v>51</v>
      </c>
    </row>
    <row r="53">
      <c r="A53" t="s">
        <v>54</v>
      </c>
      <c r="B53" s="3">
        <v>2005</v>
      </c>
      <c r="C53" s="3">
        <v>2099915.620000001</v>
      </c>
      <c r="D53" s="3">
        <v>46.11050033569336</v>
      </c>
      <c r="E53" s="3">
        <v>54.83715756076779</v>
      </c>
      <c r="F53" s="3">
        <v>4.264699624141633</v>
      </c>
      <c r="G53" s="3">
        <v>31.81637998289256</v>
      </c>
      <c r="H53" s="3">
        <v>9.081762832198018</v>
      </c>
      <c r="I53" s="3">
        <v>1.94978129863739</v>
      </c>
      <c r="J53" s="3">
        <v>-0.3912754356861115</v>
      </c>
      <c r="K53" s="3">
        <v>83.59897573645335</v>
      </c>
      <c r="L53" s="3">
        <v>6.204526930435626</v>
      </c>
      <c r="M53" s="3">
        <v>8.488368918307827</v>
      </c>
      <c r="N53" s="3">
        <v>1.708128414803204</v>
      </c>
      <c r="O53" s="3">
        <v>0.723243236541748</v>
      </c>
      <c r="P53" s="3">
        <v>-0.07740434259176254</v>
      </c>
      <c r="Q53" s="3">
        <v>68.09937620345367</v>
      </c>
      <c r="R53" s="3">
        <v>5.159163703633848</v>
      </c>
      <c r="S53" s="3">
        <v>21.05971712090098</v>
      </c>
      <c r="T53" s="3">
        <v>5.681742972011487</v>
      </c>
      <c r="U53" s="3">
        <v>1.51942503452301</v>
      </c>
      <c r="V53" s="3">
        <v>-0.2783157527446747</v>
      </c>
      <c r="W53" s="3">
        <v>17.85841549845796</v>
      </c>
      <c r="X53" s="3">
        <v>12.13283310313083</v>
      </c>
      <c r="Y53" s="3">
        <v>0.5300615806340804</v>
      </c>
      <c r="Z53" s="3">
        <v>5.195520814693052</v>
      </c>
      <c r="AA53" s="3">
        <v>1.332207202911377</v>
      </c>
      <c r="AB53" s="3">
        <v>34.90058994365071</v>
      </c>
      <c r="AC53" s="3">
        <v>14.69426004646081</v>
      </c>
      <c r="AD53" s="3">
        <v>9.507007194797877</v>
      </c>
      <c r="AE53" s="3">
        <v>47.98805120671094</v>
      </c>
      <c r="AF53" s="3">
        <v>10.00796100022651</v>
      </c>
      <c r="AG53" s="3">
        <v>4.374729803690363</v>
      </c>
      <c r="AH53" s="3">
        <v>33.60536040279406</v>
      </c>
      <c r="AI53" s="3">
        <v>1.543514251708984</v>
      </c>
      <c r="AJ53" s="3">
        <v>7.389584085189292</v>
      </c>
      <c r="AK53" s="3">
        <v>21.03827990555201</v>
      </c>
      <c r="AL53" s="3">
        <v>61.37563867614764</v>
      </c>
      <c r="AM53" s="3">
        <v>31.7513416282012</v>
      </c>
      <c r="AN53" s="3">
        <v>11.15304391992754</v>
      </c>
      <c r="AO53" s="3">
        <v>2.302857379876396</v>
      </c>
      <c r="AP53" s="3">
        <v>18.29544032839726</v>
      </c>
      <c r="AQ53" s="3">
        <v>1.74452269077301</v>
      </c>
      <c r="AR53" s="3">
        <v>21.96542498127376</v>
      </c>
      <c r="AS53" s="3">
        <v>17.07300736205728</v>
      </c>
      <c r="AT53" s="3">
        <v>34.22010754670219</v>
      </c>
      <c r="AU53" s="3">
        <v>52</v>
      </c>
    </row>
    <row r="54">
      <c r="A54" t="s">
        <v>54</v>
      </c>
      <c r="B54" s="3">
        <v>2006</v>
      </c>
      <c r="C54" s="3">
        <v>2116039.118</v>
      </c>
      <c r="D54" s="3">
        <v>47.18573760986328</v>
      </c>
      <c r="E54" s="3">
        <v>56.76313653580224</v>
      </c>
      <c r="F54" s="3">
        <v>4.359378403369525</v>
      </c>
      <c r="G54" s="3">
        <v>30.15461315034968</v>
      </c>
      <c r="H54" s="3">
        <v>8.722871910478565</v>
      </c>
      <c r="I54" s="3">
        <v>1.94978129863739</v>
      </c>
      <c r="J54" s="3">
        <v>-0.3912754356861115</v>
      </c>
      <c r="K54" s="3">
        <v>84.26836585138844</v>
      </c>
      <c r="L54" s="3">
        <v>6.040741085243361</v>
      </c>
      <c r="M54" s="3">
        <v>8.063732808827766</v>
      </c>
      <c r="N54" s="3">
        <v>1.627160254540443</v>
      </c>
      <c r="O54" s="3">
        <v>0.723243236541748</v>
      </c>
      <c r="P54" s="3">
        <v>-0.07740434259176254</v>
      </c>
      <c r="Q54" s="3">
        <v>69.74168278880268</v>
      </c>
      <c r="R54" s="3">
        <v>5.152741828121965</v>
      </c>
      <c r="S54" s="3">
        <v>19.73086747375802</v>
      </c>
      <c r="T54" s="3">
        <v>5.374707909317344</v>
      </c>
      <c r="U54" s="3">
        <v>1.51942503452301</v>
      </c>
      <c r="V54" s="3">
        <v>-0.2783157527446747</v>
      </c>
      <c r="W54" s="3">
        <v>18.93278214993562</v>
      </c>
      <c r="X54" s="3">
        <v>12.65006356557273</v>
      </c>
      <c r="Y54" s="3">
        <v>0.486515268991075</v>
      </c>
      <c r="Z54" s="3">
        <v>5.796203315371803</v>
      </c>
      <c r="AA54" s="3">
        <v>1.332207202911377</v>
      </c>
      <c r="AB54" s="3">
        <v>34.7068302575044</v>
      </c>
      <c r="AC54" s="3">
        <v>16.13901551972506</v>
      </c>
      <c r="AD54" s="3">
        <v>10.2766691619423</v>
      </c>
      <c r="AE54" s="3">
        <v>49.7194272257526</v>
      </c>
      <c r="AF54" s="3">
        <v>10.00742507733062</v>
      </c>
      <c r="AG54" s="3">
        <v>4.334165620561405</v>
      </c>
      <c r="AH54" s="3">
        <v>35.37783652786057</v>
      </c>
      <c r="AI54" s="3">
        <v>1.543514251708984</v>
      </c>
      <c r="AJ54" s="3">
        <v>7.304470699106124</v>
      </c>
      <c r="AK54" s="3">
        <v>21.43851780061393</v>
      </c>
      <c r="AL54" s="3">
        <v>61.56611843691173</v>
      </c>
      <c r="AM54" s="3">
        <v>33.45968784817426</v>
      </c>
      <c r="AN54" s="3">
        <v>11.40311509104135</v>
      </c>
      <c r="AO54" s="3">
        <v>2.302057484760543</v>
      </c>
      <c r="AP54" s="3">
        <v>19.75451527237237</v>
      </c>
      <c r="AQ54" s="3">
        <v>1.74452269077301</v>
      </c>
      <c r="AR54" s="3">
        <v>21.53652130344592</v>
      </c>
      <c r="AS54" s="3">
        <v>18.07381499265198</v>
      </c>
      <c r="AT54" s="3">
        <v>35.2840874871822</v>
      </c>
      <c r="AU54" s="3">
        <v>53</v>
      </c>
    </row>
    <row r="55">
      <c r="A55" t="s">
        <v>54</v>
      </c>
      <c r="B55" s="3">
        <v>2007</v>
      </c>
      <c r="C55" s="3">
        <v>2132525.939</v>
      </c>
      <c r="D55" s="3">
        <v>48.24288940429688</v>
      </c>
      <c r="E55" s="3">
        <v>58.7416460052774</v>
      </c>
      <c r="F55" s="3">
        <v>4.407705772769342</v>
      </c>
      <c r="G55" s="3">
        <v>28.49481036845013</v>
      </c>
      <c r="H55" s="3">
        <v>8.355837853503136</v>
      </c>
      <c r="I55" s="3">
        <v>1.94978129863739</v>
      </c>
      <c r="J55" s="3">
        <v>-0.3912754356861115</v>
      </c>
      <c r="K55" s="3">
        <v>84.97208898833618</v>
      </c>
      <c r="L55" s="3">
        <v>5.853951465353853</v>
      </c>
      <c r="M55" s="3">
        <v>7.626746093114392</v>
      </c>
      <c r="N55" s="3">
        <v>1.547213453195571</v>
      </c>
      <c r="O55" s="3">
        <v>0.723243236541748</v>
      </c>
      <c r="P55" s="3">
        <v>-0.07740434259176254</v>
      </c>
      <c r="Q55" s="3">
        <v>71.39596794280321</v>
      </c>
      <c r="R55" s="3">
        <v>5.105416373127312</v>
      </c>
      <c r="S55" s="3">
        <v>18.42745485746612</v>
      </c>
      <c r="T55" s="3">
        <v>5.071160826603363</v>
      </c>
      <c r="U55" s="3">
        <v>1.51942503452301</v>
      </c>
      <c r="V55" s="3">
        <v>-0.2783157527446747</v>
      </c>
      <c r="W55" s="3">
        <v>20.12098793136891</v>
      </c>
      <c r="X55" s="3">
        <v>13.21661606494631</v>
      </c>
      <c r="Y55" s="3">
        <v>0.4479817914853684</v>
      </c>
      <c r="Z55" s="3">
        <v>6.45639007493723</v>
      </c>
      <c r="AA55" s="3">
        <v>1.332207202911377</v>
      </c>
      <c r="AB55" s="3">
        <v>34.50500083567484</v>
      </c>
      <c r="AC55" s="3">
        <v>17.59992646461543</v>
      </c>
      <c r="AD55" s="3">
        <v>11.04442447775646</v>
      </c>
      <c r="AE55" s="3">
        <v>51.51562729319443</v>
      </c>
      <c r="AF55" s="3">
        <v>10.03595377623172</v>
      </c>
      <c r="AG55" s="3">
        <v>4.310766584556214</v>
      </c>
      <c r="AH55" s="3">
        <v>37.16890693240649</v>
      </c>
      <c r="AI55" s="3">
        <v>1.543514251708984</v>
      </c>
      <c r="AJ55" s="3">
        <v>7.23038373010771</v>
      </c>
      <c r="AK55" s="3">
        <v>21.85379737572664</v>
      </c>
      <c r="AL55" s="3">
        <v>61.74185934785569</v>
      </c>
      <c r="AM55" s="3">
        <v>35.2666686883483</v>
      </c>
      <c r="AN55" s="3">
        <v>11.68217271411072</v>
      </c>
      <c r="AO55" s="3">
        <v>2.311500739242565</v>
      </c>
      <c r="AP55" s="3">
        <v>21.27299523499502</v>
      </c>
      <c r="AQ55" s="3">
        <v>1.74452269077301</v>
      </c>
      <c r="AR55" s="3">
        <v>21.11628733765554</v>
      </c>
      <c r="AS55" s="3">
        <v>19.06732660225398</v>
      </c>
      <c r="AT55" s="3">
        <v>36.31777180356978</v>
      </c>
      <c r="AU55" s="3">
        <v>54</v>
      </c>
    </row>
    <row r="56">
      <c r="A56" t="s">
        <v>54</v>
      </c>
      <c r="B56" s="3">
        <v>2008</v>
      </c>
      <c r="C56" s="3">
        <v>2149178.303</v>
      </c>
      <c r="D56" s="3">
        <v>49.30079650878906</v>
      </c>
      <c r="E56" s="3">
        <v>60.73231659440733</v>
      </c>
      <c r="F56" s="3">
        <v>4.445318503556221</v>
      </c>
      <c r="G56" s="3">
        <v>26.84113064022797</v>
      </c>
      <c r="H56" s="3">
        <v>7.981234261808477</v>
      </c>
      <c r="I56" s="3">
        <v>1.94978129863739</v>
      </c>
      <c r="J56" s="3">
        <v>-0.3912754356861115</v>
      </c>
      <c r="K56" s="3">
        <v>85.68432901585695</v>
      </c>
      <c r="L56" s="3">
        <v>5.662886430957169</v>
      </c>
      <c r="M56" s="3">
        <v>7.185011230472867</v>
      </c>
      <c r="N56" s="3">
        <v>1.467773322713021</v>
      </c>
      <c r="O56" s="3">
        <v>0.723243236541748</v>
      </c>
      <c r="P56" s="3">
        <v>-0.07740434259176254</v>
      </c>
      <c r="Q56" s="3">
        <v>73.03385892874228</v>
      </c>
      <c r="R56" s="3">
        <v>5.045589293104229</v>
      </c>
      <c r="S56" s="3">
        <v>17.15050565536492</v>
      </c>
      <c r="T56" s="3">
        <v>4.770046122788578</v>
      </c>
      <c r="U56" s="3">
        <v>1.51942503452301</v>
      </c>
      <c r="V56" s="3">
        <v>-0.2783157527446747</v>
      </c>
      <c r="W56" s="3">
        <v>21.36135890629399</v>
      </c>
      <c r="X56" s="3">
        <v>13.79760865246799</v>
      </c>
      <c r="Y56" s="3">
        <v>0.4120703442770107</v>
      </c>
      <c r="Z56" s="3">
        <v>7.151679909548987</v>
      </c>
      <c r="AA56" s="3">
        <v>1.332207202911377</v>
      </c>
      <c r="AB56" s="3">
        <v>34.32767983808576</v>
      </c>
      <c r="AC56" s="3">
        <v>19.08043049058644</v>
      </c>
      <c r="AD56" s="3">
        <v>11.76952476929134</v>
      </c>
      <c r="AE56" s="3">
        <v>53.3447181007478</v>
      </c>
      <c r="AF56" s="3">
        <v>10.07094305334131</v>
      </c>
      <c r="AG56" s="3">
        <v>4.297185840267953</v>
      </c>
      <c r="AH56" s="3">
        <v>38.97658920713855</v>
      </c>
      <c r="AI56" s="3">
        <v>1.543514251708984</v>
      </c>
      <c r="AJ56" s="3">
        <v>7.157032126834277</v>
      </c>
      <c r="AK56" s="3">
        <v>22.28324092785274</v>
      </c>
      <c r="AL56" s="3">
        <v>61.90694239212712</v>
      </c>
      <c r="AM56" s="3">
        <v>37.1294101310217</v>
      </c>
      <c r="AN56" s="3">
        <v>11.96033278325129</v>
      </c>
      <c r="AO56" s="3">
        <v>2.327463276655162</v>
      </c>
      <c r="AP56" s="3">
        <v>22.84161407111526</v>
      </c>
      <c r="AQ56" s="3">
        <v>1.74452269077301</v>
      </c>
      <c r="AR56" s="3">
        <v>20.71149779255791</v>
      </c>
      <c r="AS56" s="3">
        <v>20.05612305005459</v>
      </c>
      <c r="AT56" s="3">
        <v>37.31182613075465</v>
      </c>
      <c r="AU56" s="3">
        <v>55</v>
      </c>
    </row>
    <row r="57">
      <c r="A57" t="s">
        <v>54</v>
      </c>
      <c r="B57" s="3">
        <v>2009</v>
      </c>
      <c r="C57" s="3">
        <v>2166070.668</v>
      </c>
      <c r="D57" s="3">
        <v>50.35492706298828</v>
      </c>
      <c r="E57" s="3">
        <v>62.73701630138683</v>
      </c>
      <c r="F57" s="3">
        <v>4.47092131671211</v>
      </c>
      <c r="G57" s="3">
        <v>25.195430907323</v>
      </c>
      <c r="H57" s="3">
        <v>7.596631474578067</v>
      </c>
      <c r="I57" s="3">
        <v>1.94978129863739</v>
      </c>
      <c r="J57" s="3">
        <v>-0.3912754356861115</v>
      </c>
      <c r="K57" s="3">
        <v>86.40270246475799</v>
      </c>
      <c r="L57" s="3">
        <v>5.470001308744718</v>
      </c>
      <c r="M57" s="3">
        <v>6.738373191391702</v>
      </c>
      <c r="N57" s="3">
        <v>1.388923035105595</v>
      </c>
      <c r="O57" s="3">
        <v>0.723243236541748</v>
      </c>
      <c r="P57" s="3">
        <v>-0.07740434259176254</v>
      </c>
      <c r="Q57" s="3">
        <v>74.6538539091636</v>
      </c>
      <c r="R57" s="3">
        <v>4.974007287654175</v>
      </c>
      <c r="S57" s="3">
        <v>15.90139442577288</v>
      </c>
      <c r="T57" s="3">
        <v>4.470744377409349</v>
      </c>
      <c r="U57" s="3">
        <v>1.51942503452301</v>
      </c>
      <c r="V57" s="3">
        <v>-0.2783157527446747</v>
      </c>
      <c r="W57" s="3">
        <v>22.65379927257203</v>
      </c>
      <c r="X57" s="3">
        <v>14.37738999374164</v>
      </c>
      <c r="Y57" s="3">
        <v>0.3787279098830594</v>
      </c>
      <c r="Z57" s="3">
        <v>7.897681368947331</v>
      </c>
      <c r="AA57" s="3">
        <v>1.332207202911377</v>
      </c>
      <c r="AB57" s="3">
        <v>34.12448160562512</v>
      </c>
      <c r="AC57" s="3">
        <v>20.59723037153239</v>
      </c>
      <c r="AD57" s="3">
        <v>12.48622564094146</v>
      </c>
      <c r="AE57" s="3">
        <v>55.20432451916375</v>
      </c>
      <c r="AF57" s="3">
        <v>10.10855189251046</v>
      </c>
      <c r="AG57" s="3">
        <v>4.292751877453779</v>
      </c>
      <c r="AH57" s="3">
        <v>40.8030207491995</v>
      </c>
      <c r="AI57" s="3">
        <v>1.543514251708984</v>
      </c>
      <c r="AJ57" s="3">
        <v>7.08787785311945</v>
      </c>
      <c r="AK57" s="3">
        <v>22.71944292351354</v>
      </c>
      <c r="AL57" s="3">
        <v>62.06538299686972</v>
      </c>
      <c r="AM57" s="3">
        <v>39.04459284687919</v>
      </c>
      <c r="AN57" s="3">
        <v>12.22781963844472</v>
      </c>
      <c r="AO57" s="3">
        <v>2.349631863393295</v>
      </c>
      <c r="AP57" s="3">
        <v>24.46714134504117</v>
      </c>
      <c r="AQ57" s="3">
        <v>1.74452269077301</v>
      </c>
      <c r="AR57" s="3">
        <v>20.29981944874058</v>
      </c>
      <c r="AS57" s="3">
        <v>21.04427131058831</v>
      </c>
      <c r="AT57" s="3">
        <v>38.28377211494119</v>
      </c>
      <c r="AU57" s="3">
        <v>56</v>
      </c>
    </row>
    <row r="58">
      <c r="A58" t="s">
        <v>54</v>
      </c>
      <c r="B58" s="3">
        <v>2010</v>
      </c>
      <c r="C58" s="3">
        <v>2183049.786</v>
      </c>
      <c r="D58" s="3">
        <v>51.40567779541016</v>
      </c>
      <c r="E58" s="3">
        <v>64.75205418957167</v>
      </c>
      <c r="F58" s="3">
        <v>4.485316720618695</v>
      </c>
      <c r="G58" s="3">
        <v>23.55642651062958</v>
      </c>
      <c r="H58" s="3">
        <v>7.206202579180059</v>
      </c>
      <c r="I58" s="3">
        <v>1.94978129863739</v>
      </c>
      <c r="J58" s="3">
        <v>-0.3912754356861115</v>
      </c>
      <c r="K58" s="3">
        <v>87.13020732812163</v>
      </c>
      <c r="L58" s="3">
        <v>5.272825007162547</v>
      </c>
      <c r="M58" s="3">
        <v>6.28692083853494</v>
      </c>
      <c r="N58" s="3">
        <v>1.310046826180874</v>
      </c>
      <c r="O58" s="3">
        <v>0.723243236541748</v>
      </c>
      <c r="P58" s="3">
        <v>-0.07740434259176254</v>
      </c>
      <c r="Q58" s="3">
        <v>76.25569478328003</v>
      </c>
      <c r="R58" s="3">
        <v>4.89014069059995</v>
      </c>
      <c r="S58" s="3">
        <v>14.67892062579136</v>
      </c>
      <c r="T58" s="3">
        <v>4.175243900328648</v>
      </c>
      <c r="U58" s="3">
        <v>1.51942503452301</v>
      </c>
      <c r="V58" s="3">
        <v>-0.2783157527446747</v>
      </c>
      <c r="W58" s="3">
        <v>24.01680060447471</v>
      </c>
      <c r="X58" s="3">
        <v>14.97662715522645</v>
      </c>
      <c r="Y58" s="3">
        <v>0.3476342191965225</v>
      </c>
      <c r="Z58" s="3">
        <v>8.692539230051736</v>
      </c>
      <c r="AA58" s="3">
        <v>1.332207202911377</v>
      </c>
      <c r="AB58" s="3">
        <v>33.92368873921117</v>
      </c>
      <c r="AC58" s="3">
        <v>22.12062674566335</v>
      </c>
      <c r="AD58" s="3">
        <v>13.19305542531585</v>
      </c>
      <c r="AE58" s="3">
        <v>57.10132559527104</v>
      </c>
      <c r="AF58" s="3">
        <v>10.15524044827798</v>
      </c>
      <c r="AG58" s="3">
        <v>4.298132593175588</v>
      </c>
      <c r="AH58" s="3">
        <v>42.64795255381748</v>
      </c>
      <c r="AI58" s="3">
        <v>1.543514251708984</v>
      </c>
      <c r="AJ58" s="3">
        <v>7.023841449219915</v>
      </c>
      <c r="AK58" s="3">
        <v>23.16290017733822</v>
      </c>
      <c r="AL58" s="3">
        <v>62.21629070872604</v>
      </c>
      <c r="AM58" s="3">
        <v>41.02412442112605</v>
      </c>
      <c r="AN58" s="3">
        <v>12.49816071228426</v>
      </c>
      <c r="AO58" s="3">
        <v>2.378414624903033</v>
      </c>
      <c r="AP58" s="3">
        <v>26.14754908393875</v>
      </c>
      <c r="AQ58" s="3">
        <v>1.74452269077301</v>
      </c>
      <c r="AR58" s="3">
        <v>19.88837645343795</v>
      </c>
      <c r="AS58" s="3">
        <v>22.01294995275515</v>
      </c>
      <c r="AT58" s="3">
        <v>39.24450942507685</v>
      </c>
      <c r="AU58" s="3">
        <v>57</v>
      </c>
    </row>
    <row r="59">
      <c r="A59" t="s">
        <v>54</v>
      </c>
      <c r="B59" s="3">
        <v>2011</v>
      </c>
      <c r="C59" s="3">
        <v>2199954.047</v>
      </c>
      <c r="D59" s="3">
        <v>52.36230087280273</v>
      </c>
      <c r="E59" s="3">
        <v>66.80725225838793</v>
      </c>
      <c r="F59" s="3">
        <v>4.482892530065804</v>
      </c>
      <c r="G59" s="3">
        <v>21.90646678446822</v>
      </c>
      <c r="H59" s="3">
        <v>6.803388427078028</v>
      </c>
      <c r="I59" s="3">
        <v>1.94978129863739</v>
      </c>
      <c r="J59" s="3">
        <v>-0.3912754356861115</v>
      </c>
      <c r="K59" s="3">
        <v>87.85849955844085</v>
      </c>
      <c r="L59" s="3">
        <v>5.07546895004111</v>
      </c>
      <c r="M59" s="3">
        <v>5.833418315574704</v>
      </c>
      <c r="N59" s="3">
        <v>1.232613175943328</v>
      </c>
      <c r="O59" s="3">
        <v>0.723243236541748</v>
      </c>
      <c r="P59" s="3">
        <v>-0.07740434259176254</v>
      </c>
      <c r="Q59" s="3">
        <v>77.83016982923205</v>
      </c>
      <c r="R59" s="3">
        <v>4.793179175226347</v>
      </c>
      <c r="S59" s="3">
        <v>13.49024865348278</v>
      </c>
      <c r="T59" s="3">
        <v>3.886402342058837</v>
      </c>
      <c r="U59" s="3">
        <v>1.51942503452301</v>
      </c>
      <c r="V59" s="3">
        <v>-0.2783157527446747</v>
      </c>
      <c r="W59" s="3">
        <v>25.48045517784852</v>
      </c>
      <c r="X59" s="3">
        <v>15.56891374635345</v>
      </c>
      <c r="Y59" s="3">
        <v>0.3357986719464557</v>
      </c>
      <c r="Z59" s="3">
        <v>9.575742759548616</v>
      </c>
      <c r="AA59" s="3">
        <v>1.332207202911377</v>
      </c>
      <c r="AB59" s="3">
        <v>33.69911838657407</v>
      </c>
      <c r="AC59" s="3">
        <v>23.66326265925286</v>
      </c>
      <c r="AD59" s="3">
        <v>13.92776374262681</v>
      </c>
      <c r="AE59" s="3">
        <v>59.05064840863105</v>
      </c>
      <c r="AF59" s="3">
        <v>10.24576314804519</v>
      </c>
      <c r="AG59" s="3">
        <v>4.303073414393668</v>
      </c>
      <c r="AH59" s="3">
        <v>44.5018118461922</v>
      </c>
      <c r="AI59" s="3">
        <v>1.543514251708984</v>
      </c>
      <c r="AJ59" s="3">
        <v>6.998744269861107</v>
      </c>
      <c r="AK59" s="3">
        <v>23.57793347084856</v>
      </c>
      <c r="AL59" s="3">
        <v>62.3572907677723</v>
      </c>
      <c r="AM59" s="3">
        <v>43.05858072998114</v>
      </c>
      <c r="AN59" s="3">
        <v>12.78158961906271</v>
      </c>
      <c r="AO59" s="3">
        <v>2.413155005379635</v>
      </c>
      <c r="AP59" s="3">
        <v>27.86383610553881</v>
      </c>
      <c r="AQ59" s="3">
        <v>1.74452269077301</v>
      </c>
      <c r="AR59" s="3">
        <v>19.51224597655393</v>
      </c>
      <c r="AS59" s="3">
        <v>22.9557616449526</v>
      </c>
      <c r="AT59" s="3">
        <v>40.1553412436523</v>
      </c>
      <c r="AU59" s="3">
        <v>58</v>
      </c>
    </row>
    <row r="60">
      <c r="A60" t="s">
        <v>54</v>
      </c>
      <c r="B60" s="3">
        <v>2012</v>
      </c>
      <c r="C60" s="3">
        <v>2217592.21</v>
      </c>
      <c r="D60" s="3">
        <v>53.28363800048828</v>
      </c>
      <c r="E60" s="3">
        <v>68.87937002403298</v>
      </c>
      <c r="F60" s="3">
        <v>4.466620736883128</v>
      </c>
      <c r="G60" s="3">
        <v>20.26455705781983</v>
      </c>
      <c r="H60" s="3">
        <v>6.389452181264065</v>
      </c>
      <c r="I60" s="3">
        <v>1.94978129863739</v>
      </c>
      <c r="J60" s="3">
        <v>-0.3912754356861115</v>
      </c>
      <c r="K60" s="3">
        <v>88.59552353118286</v>
      </c>
      <c r="L60" s="3">
        <v>4.873923871909771</v>
      </c>
      <c r="M60" s="3">
        <v>5.374938651974105</v>
      </c>
      <c r="N60" s="3">
        <v>1.155613944933258</v>
      </c>
      <c r="O60" s="3">
        <v>0.723243236541748</v>
      </c>
      <c r="P60" s="3">
        <v>-0.07740434259176254</v>
      </c>
      <c r="Q60" s="3">
        <v>79.38485359241722</v>
      </c>
      <c r="R60" s="3">
        <v>4.683646651654123</v>
      </c>
      <c r="S60" s="3">
        <v>12.33082692768585</v>
      </c>
      <c r="T60" s="3">
        <v>3.600672828242802</v>
      </c>
      <c r="U60" s="3">
        <v>1.51942503452301</v>
      </c>
      <c r="V60" s="3">
        <v>-0.2783157527446747</v>
      </c>
      <c r="W60" s="3">
        <v>27.01517415720646</v>
      </c>
      <c r="X60" s="3">
        <v>16.16638989287888</v>
      </c>
      <c r="Y60" s="3">
        <v>0.3294117033752775</v>
      </c>
      <c r="Z60" s="3">
        <v>10.51937256095231</v>
      </c>
      <c r="AA60" s="3">
        <v>1.332207202911377</v>
      </c>
      <c r="AB60" s="3">
        <v>33.47053823299964</v>
      </c>
      <c r="AC60" s="3">
        <v>25.20862881885251</v>
      </c>
      <c r="AD60" s="3">
        <v>14.66682370906397</v>
      </c>
      <c r="AE60" s="3">
        <v>61.03966252400698</v>
      </c>
      <c r="AF60" s="3">
        <v>10.35021582710828</v>
      </c>
      <c r="AG60" s="3">
        <v>4.317625523872594</v>
      </c>
      <c r="AH60" s="3">
        <v>46.37182117302611</v>
      </c>
      <c r="AI60" s="3">
        <v>1.543514251708984</v>
      </c>
      <c r="AJ60" s="3">
        <v>6.985764599753717</v>
      </c>
      <c r="AK60" s="3">
        <v>23.99571399234379</v>
      </c>
      <c r="AL60" s="3">
        <v>62.4879688109951</v>
      </c>
      <c r="AM60" s="3">
        <v>45.14465899681841</v>
      </c>
      <c r="AN60" s="3">
        <v>13.06732082200287</v>
      </c>
      <c r="AO60" s="3">
        <v>2.454477074421032</v>
      </c>
      <c r="AP60" s="3">
        <v>29.62286110039451</v>
      </c>
      <c r="AQ60" s="3">
        <v>1.74452269077301</v>
      </c>
      <c r="AR60" s="3">
        <v>19.15319179062887</v>
      </c>
      <c r="AS60" s="3">
        <v>23.88066096867554</v>
      </c>
      <c r="AT60" s="3">
        <v>41.03464757124593</v>
      </c>
      <c r="AU60" s="3">
        <v>59</v>
      </c>
    </row>
    <row r="61">
      <c r="A61" t="s">
        <v>54</v>
      </c>
      <c r="B61" s="3">
        <v>2013</v>
      </c>
      <c r="C61" s="3">
        <v>2235202.212000001</v>
      </c>
      <c r="D61" s="3">
        <v>54.20050430297852</v>
      </c>
      <c r="E61" s="3">
        <v>70.9574701561065</v>
      </c>
      <c r="F61" s="3">
        <v>4.438014737057213</v>
      </c>
      <c r="G61" s="3">
        <v>18.63469884437914</v>
      </c>
      <c r="H61" s="3">
        <v>5.969816262457144</v>
      </c>
      <c r="I61" s="3">
        <v>1.94978129863739</v>
      </c>
      <c r="J61" s="3">
        <v>-0.3912754356861115</v>
      </c>
      <c r="K61" s="3">
        <v>89.34413572851876</v>
      </c>
      <c r="L61" s="3">
        <v>4.666895823189546</v>
      </c>
      <c r="M61" s="3">
        <v>4.91010992383292</v>
      </c>
      <c r="N61" s="3">
        <v>1.078858524458771</v>
      </c>
      <c r="O61" s="3">
        <v>0.723243236541748</v>
      </c>
      <c r="P61" s="3">
        <v>-0.07740434259176254</v>
      </c>
      <c r="Q61" s="3">
        <v>80.92313505980874</v>
      </c>
      <c r="R61" s="3">
        <v>4.562069419981134</v>
      </c>
      <c r="S61" s="3">
        <v>11.19590305609472</v>
      </c>
      <c r="T61" s="3">
        <v>3.318892464115403</v>
      </c>
      <c r="U61" s="3">
        <v>1.51942503452301</v>
      </c>
      <c r="V61" s="3">
        <v>-0.2783157527446747</v>
      </c>
      <c r="W61" s="3">
        <v>28.60639880777824</v>
      </c>
      <c r="X61" s="3">
        <v>16.77790747062538</v>
      </c>
      <c r="Y61" s="3">
        <v>0.3224697540683187</v>
      </c>
      <c r="Z61" s="3">
        <v>11.50602158308455</v>
      </c>
      <c r="AA61" s="3">
        <v>1.332207202911377</v>
      </c>
      <c r="AB61" s="3">
        <v>33.24396170906304</v>
      </c>
      <c r="AC61" s="3">
        <v>26.75700395691656</v>
      </c>
      <c r="AD61" s="3">
        <v>15.39451922718412</v>
      </c>
      <c r="AE61" s="3">
        <v>63.06965042605846</v>
      </c>
      <c r="AF61" s="3">
        <v>10.45909329747685</v>
      </c>
      <c r="AG61" s="3">
        <v>4.347472709056281</v>
      </c>
      <c r="AH61" s="3">
        <v>48.26308441952534</v>
      </c>
      <c r="AI61" s="3">
        <v>1.543514251708984</v>
      </c>
      <c r="AJ61" s="3">
        <v>6.977117478175613</v>
      </c>
      <c r="AK61" s="3">
        <v>24.42166997788244</v>
      </c>
      <c r="AL61" s="3">
        <v>62.61224409565027</v>
      </c>
      <c r="AM61" s="3">
        <v>47.28565525079074</v>
      </c>
      <c r="AN61" s="3">
        <v>13.35307827391149</v>
      </c>
      <c r="AO61" s="3">
        <v>2.504041685029807</v>
      </c>
      <c r="AP61" s="3">
        <v>31.42853529184944</v>
      </c>
      <c r="AQ61" s="3">
        <v>1.74452269077301</v>
      </c>
      <c r="AR61" s="3">
        <v>18.80227957858531</v>
      </c>
      <c r="AS61" s="3">
        <v>24.79091035745396</v>
      </c>
      <c r="AT61" s="3">
        <v>41.89201526887168</v>
      </c>
      <c r="AU61" s="3">
        <v>60</v>
      </c>
    </row>
    <row r="62">
      <c r="A62" t="s">
        <v>54</v>
      </c>
      <c r="B62" s="3">
        <v>2014</v>
      </c>
      <c r="C62" s="3">
        <v>2252136.826</v>
      </c>
      <c r="D62" s="3">
        <v>55.11639785766602</v>
      </c>
      <c r="E62" s="3">
        <v>73.04119606657535</v>
      </c>
      <c r="F62" s="3">
        <v>4.397218633473385</v>
      </c>
      <c r="G62" s="3">
        <v>17.01787132693011</v>
      </c>
      <c r="H62" s="3">
        <v>5.543713973021153</v>
      </c>
      <c r="I62" s="3">
        <v>1.94978129863739</v>
      </c>
      <c r="J62" s="3">
        <v>-0.3912754356861115</v>
      </c>
      <c r="K62" s="3">
        <v>90.10392421812473</v>
      </c>
      <c r="L62" s="3">
        <v>4.454562321939169</v>
      </c>
      <c r="M62" s="3">
        <v>4.439589284664734</v>
      </c>
      <c r="N62" s="3">
        <v>1.001924175271363</v>
      </c>
      <c r="O62" s="3">
        <v>0.723243236541748</v>
      </c>
      <c r="P62" s="3">
        <v>-0.07740434259176254</v>
      </c>
      <c r="Q62" s="3">
        <v>82.44555801018547</v>
      </c>
      <c r="R62" s="3">
        <v>4.428824454080418</v>
      </c>
      <c r="S62" s="3">
        <v>10.08517458995439</v>
      </c>
      <c r="T62" s="3">
        <v>3.040442945779736</v>
      </c>
      <c r="U62" s="3">
        <v>1.51942503452301</v>
      </c>
      <c r="V62" s="3">
        <v>-0.2783157527446747</v>
      </c>
      <c r="W62" s="3">
        <v>30.25466224979038</v>
      </c>
      <c r="X62" s="3">
        <v>17.40571750802878</v>
      </c>
      <c r="Y62" s="3">
        <v>0.315382251608526</v>
      </c>
      <c r="Z62" s="3">
        <v>12.53356249015308</v>
      </c>
      <c r="AA62" s="3">
        <v>1.332207202911377</v>
      </c>
      <c r="AB62" s="3">
        <v>33.01802794754095</v>
      </c>
      <c r="AC62" s="3">
        <v>28.31079149279917</v>
      </c>
      <c r="AD62" s="3">
        <v>16.10959525970862</v>
      </c>
      <c r="AE62" s="3">
        <v>65.15501099585748</v>
      </c>
      <c r="AF62" s="3">
        <v>10.57185061741279</v>
      </c>
      <c r="AG62" s="3">
        <v>4.394665384300577</v>
      </c>
      <c r="AH62" s="3">
        <v>50.18849499414411</v>
      </c>
      <c r="AI62" s="3">
        <v>1.543514251708984</v>
      </c>
      <c r="AJ62" s="3">
        <v>6.972846835558761</v>
      </c>
      <c r="AK62" s="3">
        <v>24.85769149181031</v>
      </c>
      <c r="AL62" s="3">
        <v>62.72794821269486</v>
      </c>
      <c r="AM62" s="3">
        <v>49.49047790583225</v>
      </c>
      <c r="AN62" s="3">
        <v>13.63913612850516</v>
      </c>
      <c r="AO62" s="3">
        <v>2.563736241426686</v>
      </c>
      <c r="AP62" s="3">
        <v>33.2876055359004</v>
      </c>
      <c r="AQ62" s="3">
        <v>1.74452269077301</v>
      </c>
      <c r="AR62" s="3">
        <v>18.45802432469106</v>
      </c>
      <c r="AS62" s="3">
        <v>25.68860015406941</v>
      </c>
      <c r="AT62" s="3">
        <v>42.7277574183162</v>
      </c>
      <c r="AU62" s="3">
        <v>61</v>
      </c>
    </row>
    <row r="63">
      <c r="A63" t="s">
        <v>54</v>
      </c>
      <c r="B63" s="3">
        <v>2015</v>
      </c>
      <c r="C63" s="3">
        <v>2268354.881</v>
      </c>
      <c r="D63" s="3">
        <v>56.0285530090332</v>
      </c>
      <c r="E63" s="3">
        <v>75.13012399512328</v>
      </c>
      <c r="F63" s="3">
        <v>4.344544765750673</v>
      </c>
      <c r="G63" s="3">
        <v>15.41396105774359</v>
      </c>
      <c r="H63" s="3">
        <v>5.111370181382449</v>
      </c>
      <c r="I63" s="3">
        <v>1.94978129863739</v>
      </c>
      <c r="J63" s="3">
        <v>-0.3912754356861115</v>
      </c>
      <c r="K63" s="3">
        <v>90.87375589231488</v>
      </c>
      <c r="L63" s="3">
        <v>4.237650966778964</v>
      </c>
      <c r="M63" s="3">
        <v>3.963629936502542</v>
      </c>
      <c r="N63" s="3">
        <v>0.9249632044036279</v>
      </c>
      <c r="O63" s="3">
        <v>0.723243236541748</v>
      </c>
      <c r="P63" s="3">
        <v>-0.07740434259176254</v>
      </c>
      <c r="Q63" s="3">
        <v>83.9510523457117</v>
      </c>
      <c r="R63" s="3">
        <v>4.284653706831779</v>
      </c>
      <c r="S63" s="3">
        <v>8.998506962091284</v>
      </c>
      <c r="T63" s="3">
        <v>2.76578698536524</v>
      </c>
      <c r="U63" s="3">
        <v>1.51942503452301</v>
      </c>
      <c r="V63" s="3">
        <v>-0.2783157527446747</v>
      </c>
      <c r="W63" s="3">
        <v>31.96073538475379</v>
      </c>
      <c r="X63" s="3">
        <v>18.05375670353805</v>
      </c>
      <c r="Y63" s="3">
        <v>0.3077889728977004</v>
      </c>
      <c r="Z63" s="3">
        <v>13.59918970831803</v>
      </c>
      <c r="AA63" s="3">
        <v>1.332207202911377</v>
      </c>
      <c r="AB63" s="3">
        <v>32.79156184844956</v>
      </c>
      <c r="AC63" s="3">
        <v>29.87268891708529</v>
      </c>
      <c r="AD63" s="3">
        <v>16.81041799533912</v>
      </c>
      <c r="AE63" s="3">
        <v>67.27796570938251</v>
      </c>
      <c r="AF63" s="3">
        <v>10.69285185291412</v>
      </c>
      <c r="AG63" s="3">
        <v>4.45748363708286</v>
      </c>
      <c r="AH63" s="3">
        <v>52.12763021938554</v>
      </c>
      <c r="AI63" s="3">
        <v>1.543514251708984</v>
      </c>
      <c r="AJ63" s="3">
        <v>6.972969774372249</v>
      </c>
      <c r="AK63" s="3">
        <v>25.30701334746823</v>
      </c>
      <c r="AL63" s="3">
        <v>62.83142373725335</v>
      </c>
      <c r="AM63" s="3">
        <v>51.74846805986411</v>
      </c>
      <c r="AN63" s="3">
        <v>13.92954831878554</v>
      </c>
      <c r="AO63" s="3">
        <v>2.632802795993719</v>
      </c>
      <c r="AP63" s="3">
        <v>35.18611694508485</v>
      </c>
      <c r="AQ63" s="3">
        <v>1.74452269077301</v>
      </c>
      <c r="AR63" s="3">
        <v>18.12078633322873</v>
      </c>
      <c r="AS63" s="3">
        <v>26.5770983291909</v>
      </c>
      <c r="AT63" s="3">
        <v>43.53782199848791</v>
      </c>
      <c r="AU63" s="3">
        <v>62</v>
      </c>
    </row>
    <row r="64">
      <c r="A64" t="s">
        <v>54</v>
      </c>
      <c r="B64" s="3">
        <v>2016</v>
      </c>
      <c r="C64" s="3">
        <v>2284025.991</v>
      </c>
      <c r="D64" s="3">
        <v>56.93524932861328</v>
      </c>
      <c r="E64" s="3">
        <v>77.2238546816713</v>
      </c>
      <c r="F64" s="3">
        <v>4.279760666355724</v>
      </c>
      <c r="G64" s="3">
        <v>13.8239194250516</v>
      </c>
      <c r="H64" s="3">
        <v>4.672465226921381</v>
      </c>
      <c r="I64" s="3">
        <v>1.94978129863739</v>
      </c>
      <c r="J64" s="3">
        <v>-0.3912754356861115</v>
      </c>
      <c r="K64" s="3">
        <v>91.65259680510158</v>
      </c>
      <c r="L64" s="3">
        <v>4.016567742989715</v>
      </c>
      <c r="M64" s="3">
        <v>3.482900098121235</v>
      </c>
      <c r="N64" s="3">
        <v>0.8479353537874585</v>
      </c>
      <c r="O64" s="3">
        <v>0.723243236541748</v>
      </c>
      <c r="P64" s="3">
        <v>-0.07740434259176254</v>
      </c>
      <c r="Q64" s="3">
        <v>85.43889623555945</v>
      </c>
      <c r="R64" s="3">
        <v>4.129911191096382</v>
      </c>
      <c r="S64" s="3">
        <v>7.936232864221822</v>
      </c>
      <c r="T64" s="3">
        <v>2.494959709122337</v>
      </c>
      <c r="U64" s="3">
        <v>1.51942503452301</v>
      </c>
      <c r="V64" s="3">
        <v>-0.2783157527446747</v>
      </c>
      <c r="W64" s="3">
        <v>33.72248470844038</v>
      </c>
      <c r="X64" s="3">
        <v>18.72398108238704</v>
      </c>
      <c r="Y64" s="3">
        <v>0.2995234231252422</v>
      </c>
      <c r="Z64" s="3">
        <v>14.69898020292809</v>
      </c>
      <c r="AA64" s="3">
        <v>1.332207202911377</v>
      </c>
      <c r="AB64" s="3">
        <v>32.56527119744655</v>
      </c>
      <c r="AC64" s="3">
        <v>31.44374804045118</v>
      </c>
      <c r="AD64" s="3">
        <v>17.49459611012928</v>
      </c>
      <c r="AE64" s="3">
        <v>69.43482492224398</v>
      </c>
      <c r="AF64" s="3">
        <v>10.82292727985706</v>
      </c>
      <c r="AG64" s="3">
        <v>4.535486554792927</v>
      </c>
      <c r="AH64" s="3">
        <v>54.07641108759399</v>
      </c>
      <c r="AI64" s="3">
        <v>1.543514251708984</v>
      </c>
      <c r="AJ64" s="3">
        <v>6.977772747097083</v>
      </c>
      <c r="AK64" s="3">
        <v>25.77013108054533</v>
      </c>
      <c r="AL64" s="3">
        <v>62.92126072044886</v>
      </c>
      <c r="AM64" s="3">
        <v>54.05539399286932</v>
      </c>
      <c r="AN64" s="3">
        <v>14.22549654576909</v>
      </c>
      <c r="AO64" s="3">
        <v>2.711279515633951</v>
      </c>
      <c r="AP64" s="3">
        <v>37.11861793146628</v>
      </c>
      <c r="AQ64" s="3">
        <v>1.74452269077301</v>
      </c>
      <c r="AR64" s="3">
        <v>17.79156450176522</v>
      </c>
      <c r="AS64" s="3">
        <v>27.45744513971482</v>
      </c>
      <c r="AT64" s="3">
        <v>44.31979620161549</v>
      </c>
      <c r="AU64" s="3">
        <v>63</v>
      </c>
    </row>
    <row r="65">
      <c r="A65" t="s">
        <v>54</v>
      </c>
      <c r="B65" s="3">
        <v>2017</v>
      </c>
      <c r="C65" s="3">
        <v>2299526.924999999</v>
      </c>
      <c r="D65" s="3">
        <v>57.832763671875</v>
      </c>
      <c r="E65" s="3">
        <v>79.32169012556575</v>
      </c>
      <c r="F65" s="3">
        <v>4.201280851726841</v>
      </c>
      <c r="G65" s="3">
        <v>12.17314769551916</v>
      </c>
      <c r="H65" s="3">
        <v>4.303881327188254</v>
      </c>
      <c r="I65" s="3">
        <v>1.94978129863739</v>
      </c>
      <c r="J65" s="3">
        <v>-0.3912754356861115</v>
      </c>
      <c r="K65" s="3">
        <v>92.44060871802559</v>
      </c>
      <c r="L65" s="3">
        <v>3.790788306456236</v>
      </c>
      <c r="M65" s="3">
        <v>2.997989195352048</v>
      </c>
      <c r="N65" s="3">
        <v>0.7706137801661267</v>
      </c>
      <c r="O65" s="3">
        <v>0.723243236541748</v>
      </c>
      <c r="P65" s="3">
        <v>-0.07740434259176254</v>
      </c>
      <c r="Q65" s="3">
        <v>86.90872427039436</v>
      </c>
      <c r="R65" s="3">
        <v>3.963881677334168</v>
      </c>
      <c r="S65" s="3">
        <v>6.805124901744762</v>
      </c>
      <c r="T65" s="3">
        <v>2.322269150526715</v>
      </c>
      <c r="U65" s="3">
        <v>1.51942503452301</v>
      </c>
      <c r="V65" s="3">
        <v>-0.2783157527446747</v>
      </c>
      <c r="W65" s="3">
        <v>35.53623475978871</v>
      </c>
      <c r="X65" s="3">
        <v>19.41314808656296</v>
      </c>
      <c r="Y65" s="3">
        <v>0.2902634682448036</v>
      </c>
      <c r="Z65" s="3">
        <v>15.83282320498094</v>
      </c>
      <c r="AA65" s="3">
        <v>1.332207202911377</v>
      </c>
      <c r="AB65" s="3">
        <v>32.34787350220635</v>
      </c>
      <c r="AC65" s="3">
        <v>33.01122567178381</v>
      </c>
      <c r="AD65" s="3">
        <v>18.1638718033024</v>
      </c>
      <c r="AE65" s="3">
        <v>71.62662800943534</v>
      </c>
      <c r="AF65" s="3">
        <v>10.95855625104527</v>
      </c>
      <c r="AG65" s="3">
        <v>4.628132685036316</v>
      </c>
      <c r="AH65" s="3">
        <v>56.03993907335375</v>
      </c>
      <c r="AI65" s="3">
        <v>1.543514251708984</v>
      </c>
      <c r="AJ65" s="3">
        <v>6.987016083943434</v>
      </c>
      <c r="AK65" s="3">
        <v>26.24001330169084</v>
      </c>
      <c r="AL65" s="3">
        <v>63.00436763884755</v>
      </c>
      <c r="AM65" s="3">
        <v>56.40830718935249</v>
      </c>
      <c r="AN65" s="3">
        <v>14.5236238319318</v>
      </c>
      <c r="AO65" s="3">
        <v>2.79897319209172</v>
      </c>
      <c r="AP65" s="3">
        <v>39.08571016532898</v>
      </c>
      <c r="AQ65" s="3">
        <v>1.74452269077301</v>
      </c>
      <c r="AR65" s="3">
        <v>17.47481088982979</v>
      </c>
      <c r="AS65" s="3">
        <v>28.32115240691176</v>
      </c>
      <c r="AT65" s="3">
        <v>45.0766418917351</v>
      </c>
      <c r="AU65" s="3">
        <v>64</v>
      </c>
    </row>
    <row r="66">
      <c r="A66" t="s">
        <v>54</v>
      </c>
      <c r="B66" s="3">
        <v>2018</v>
      </c>
      <c r="C66" s="3">
        <v>2313047.101</v>
      </c>
      <c r="D66" s="3">
        <v>58.71072769165039</v>
      </c>
      <c r="E66" s="3">
        <v>81.42403696290765</v>
      </c>
      <c r="F66" s="3">
        <v>4.109387509234116</v>
      </c>
      <c r="G66" s="3">
        <v>10.62530400523219</v>
      </c>
      <c r="H66" s="3">
        <v>3.841271522626047</v>
      </c>
      <c r="I66" s="3">
        <v>1.94978129863739</v>
      </c>
      <c r="J66" s="3">
        <v>-0.3912754356861115</v>
      </c>
      <c r="K66" s="3">
        <v>93.23765754799285</v>
      </c>
      <c r="L66" s="3">
        <v>3.560795870474337</v>
      </c>
      <c r="M66" s="3">
        <v>2.509566083656992</v>
      </c>
      <c r="N66" s="3">
        <v>0.6919804978758209</v>
      </c>
      <c r="O66" s="3">
        <v>0.723243236541748</v>
      </c>
      <c r="P66" s="3">
        <v>-0.07740434259176254</v>
      </c>
      <c r="Q66" s="3">
        <v>88.35989859910028</v>
      </c>
      <c r="R66" s="3">
        <v>3.787305331945618</v>
      </c>
      <c r="S66" s="3">
        <v>5.803941772325999</v>
      </c>
      <c r="T66" s="3">
        <v>2.048854296628104</v>
      </c>
      <c r="U66" s="3">
        <v>1.51942503452301</v>
      </c>
      <c r="V66" s="3">
        <v>-0.2783157527446747</v>
      </c>
      <c r="W66" s="3">
        <v>37.39957770271782</v>
      </c>
      <c r="X66" s="3">
        <v>20.12265177461201</v>
      </c>
      <c r="Y66" s="3">
        <v>0.2798926329440128</v>
      </c>
      <c r="Z66" s="3">
        <v>16.9970332951618</v>
      </c>
      <c r="AA66" s="3">
        <v>1.332207202911377</v>
      </c>
      <c r="AB66" s="3">
        <v>32.13116088315503</v>
      </c>
      <c r="AC66" s="3">
        <v>34.58595240381786</v>
      </c>
      <c r="AD66" s="3">
        <v>18.81631118516888</v>
      </c>
      <c r="AE66" s="3">
        <v>73.84249674544962</v>
      </c>
      <c r="AF66" s="3">
        <v>11.10415627640033</v>
      </c>
      <c r="AG66" s="3">
        <v>4.734432144390518</v>
      </c>
      <c r="AH66" s="3">
        <v>58.00390832465878</v>
      </c>
      <c r="AI66" s="3">
        <v>1.543514251708984</v>
      </c>
      <c r="AJ66" s="3">
        <v>7.000879945038016</v>
      </c>
      <c r="AK66" s="3">
        <v>26.73080590094948</v>
      </c>
      <c r="AL66" s="3">
        <v>63.0667675724797</v>
      </c>
      <c r="AM66" s="3">
        <v>58.79548108718475</v>
      </c>
      <c r="AN66" s="3">
        <v>14.82782733624226</v>
      </c>
      <c r="AO66" s="3">
        <v>2.895185247057709</v>
      </c>
      <c r="AP66" s="3">
        <v>41.07246850388478</v>
      </c>
      <c r="AQ66" s="3">
        <v>1.74452269077301</v>
      </c>
      <c r="AR66" s="3">
        <v>17.17478265215283</v>
      </c>
      <c r="AS66" s="3">
        <v>29.17706465831273</v>
      </c>
      <c r="AT66" s="3">
        <v>45.79535776130883</v>
      </c>
      <c r="AU66" s="3">
        <v>65</v>
      </c>
    </row>
    <row r="67">
      <c r="A67" t="s">
        <v>54</v>
      </c>
      <c r="B67" s="3">
        <v>2019</v>
      </c>
      <c r="C67" s="3">
        <v>2324282.003</v>
      </c>
      <c r="D67" s="3">
        <v>59.56563186645508</v>
      </c>
      <c r="E67" s="3">
        <v>83.5261971625193</v>
      </c>
      <c r="F67" s="3">
        <v>4.005601511137186</v>
      </c>
      <c r="G67" s="3">
        <v>9.093191405439271</v>
      </c>
      <c r="H67" s="3">
        <v>3.375009920904244</v>
      </c>
      <c r="I67" s="3">
        <v>1.94978129863739</v>
      </c>
      <c r="J67" s="3">
        <v>-0.3912754356861115</v>
      </c>
      <c r="K67" s="3">
        <v>94.03923221915863</v>
      </c>
      <c r="L67" s="3">
        <v>3.32666232685085</v>
      </c>
      <c r="M67" s="3">
        <v>2.017190541029109</v>
      </c>
      <c r="N67" s="3">
        <v>0.6169149129614079</v>
      </c>
      <c r="O67" s="3">
        <v>0.723243236541748</v>
      </c>
      <c r="P67" s="3">
        <v>-0.07740434259176254</v>
      </c>
      <c r="Q67" s="3">
        <v>89.78835435354313</v>
      </c>
      <c r="R67" s="3">
        <v>3.601187143989534</v>
      </c>
      <c r="S67" s="3">
        <v>4.82796988817411</v>
      </c>
      <c r="T67" s="3">
        <v>1.782488614293222</v>
      </c>
      <c r="U67" s="3">
        <v>1.51942503452301</v>
      </c>
      <c r="V67" s="3">
        <v>-0.2783157527446747</v>
      </c>
      <c r="W67" s="3">
        <v>39.3122901002766</v>
      </c>
      <c r="X67" s="3">
        <v>20.8555631732363</v>
      </c>
      <c r="Y67" s="3">
        <v>0.2683996210495488</v>
      </c>
      <c r="Z67" s="3">
        <v>18.18832730599075</v>
      </c>
      <c r="AA67" s="3">
        <v>1.332207202911377</v>
      </c>
      <c r="AB67" s="3">
        <v>31.91114611552462</v>
      </c>
      <c r="AC67" s="3">
        <v>36.17089404874183</v>
      </c>
      <c r="AD67" s="3">
        <v>19.44975850939004</v>
      </c>
      <c r="AE67" s="3">
        <v>76.07952947875177</v>
      </c>
      <c r="AF67" s="3">
        <v>11.26324518031247</v>
      </c>
      <c r="AG67" s="3">
        <v>4.853473147710412</v>
      </c>
      <c r="AH67" s="3">
        <v>59.96281115072888</v>
      </c>
      <c r="AI67" s="3">
        <v>1.543514251708984</v>
      </c>
      <c r="AJ67" s="3">
        <v>7.016445934182921</v>
      </c>
      <c r="AK67" s="3">
        <v>27.24511238875267</v>
      </c>
      <c r="AL67" s="3">
        <v>63.10433622307391</v>
      </c>
      <c r="AM67" s="3">
        <v>61.21292811191874</v>
      </c>
      <c r="AN67" s="3">
        <v>15.14183846594774</v>
      </c>
      <c r="AO67" s="3">
        <v>2.99952758337761</v>
      </c>
      <c r="AP67" s="3">
        <v>43.07156206259339</v>
      </c>
      <c r="AQ67" s="3">
        <v>1.74452269077301</v>
      </c>
      <c r="AR67" s="3">
        <v>16.88541303646419</v>
      </c>
      <c r="AS67" s="3">
        <v>30.03236570064513</v>
      </c>
      <c r="AT67" s="3">
        <v>46.47176116251134</v>
      </c>
      <c r="AU67" s="3">
        <v>66</v>
      </c>
    </row>
    <row r="68">
      <c r="A68" t="s">
        <v>54</v>
      </c>
      <c r="B68" s="3">
        <v>2020</v>
      </c>
      <c r="C68" s="3">
        <v>2333344.074</v>
      </c>
      <c r="D68" s="3">
        <v>60.39573287963867</v>
      </c>
      <c r="E68" s="3">
        <v>85.61754270471747</v>
      </c>
      <c r="F68" s="3">
        <v>3.887033689729256</v>
      </c>
      <c r="G68" s="3">
        <v>7.582270744754638</v>
      </c>
      <c r="H68" s="3">
        <v>2.913152860798652</v>
      </c>
      <c r="I68" s="3">
        <v>1.94978129863739</v>
      </c>
      <c r="J68" s="3">
        <v>-0.3912754356861115</v>
      </c>
      <c r="K68" s="3">
        <v>94.83716344435561</v>
      </c>
      <c r="L68" s="3">
        <v>3.094089082159436</v>
      </c>
      <c r="M68" s="3">
        <v>1.523051393652167</v>
      </c>
      <c r="N68" s="3">
        <v>0.5456960798327853</v>
      </c>
      <c r="O68" s="3">
        <v>0.723243236541748</v>
      </c>
      <c r="P68" s="3">
        <v>-0.07740434259176254</v>
      </c>
      <c r="Q68" s="3">
        <v>91.18580062368152</v>
      </c>
      <c r="R68" s="3">
        <v>3.408129023670192</v>
      </c>
      <c r="S68" s="3">
        <v>3.878489374920392</v>
      </c>
      <c r="T68" s="3">
        <v>1.527580977727887</v>
      </c>
      <c r="U68" s="3">
        <v>1.51942503452301</v>
      </c>
      <c r="V68" s="3">
        <v>-0.2783157527446747</v>
      </c>
      <c r="W68" s="3">
        <v>40.6634063357844</v>
      </c>
      <c r="X68" s="3">
        <v>21.59638188198371</v>
      </c>
      <c r="Y68" s="3">
        <v>0.2537464218491493</v>
      </c>
      <c r="Z68" s="3">
        <v>18.81327803195154</v>
      </c>
      <c r="AA68" s="3">
        <v>1.332207202911377</v>
      </c>
      <c r="AB68" s="3">
        <v>31.64213731196686</v>
      </c>
      <c r="AC68" s="3">
        <v>37.75638165192321</v>
      </c>
      <c r="AD68" s="3">
        <v>20.10605743055664</v>
      </c>
      <c r="AE68" s="3">
        <v>76.39756548476785</v>
      </c>
      <c r="AF68" s="3">
        <v>11.43287704068844</v>
      </c>
      <c r="AG68" s="3">
        <v>4.865104973198881</v>
      </c>
      <c r="AH68" s="3">
        <v>60.09958347088053</v>
      </c>
      <c r="AI68" s="3">
        <v>1.543514251708984</v>
      </c>
      <c r="AJ68" s="3">
        <v>7.01645335629831</v>
      </c>
      <c r="AK68" s="3">
        <v>27.79031089605319</v>
      </c>
      <c r="AL68" s="3">
        <v>63.12448827416356</v>
      </c>
      <c r="AM68" s="3">
        <v>62.24531317463056</v>
      </c>
      <c r="AN68" s="3">
        <v>15.4580587798089</v>
      </c>
      <c r="AO68" s="3">
        <v>3.038810154308</v>
      </c>
      <c r="AP68" s="3">
        <v>43.74844424051365</v>
      </c>
      <c r="AQ68" s="3">
        <v>1.74452269077301</v>
      </c>
      <c r="AR68" s="3">
        <v>16.57720264448882</v>
      </c>
      <c r="AS68" s="3">
        <v>30.8901007630989</v>
      </c>
      <c r="AT68" s="3">
        <v>47.12662568395753</v>
      </c>
      <c r="AU68" s="3">
        <v>67</v>
      </c>
    </row>
    <row r="69">
      <c r="A69" t="s">
        <v>54</v>
      </c>
      <c r="B69" s="3">
        <v>2021</v>
      </c>
      <c r="C69" s="3">
        <v>2339492.986</v>
      </c>
      <c r="D69" s="3">
        <v>61.20215225219727</v>
      </c>
      <c r="E69" s="3">
        <v>87.71298481017648</v>
      </c>
      <c r="F69" s="3">
        <v>3.754381001995897</v>
      </c>
      <c r="G69" s="3">
        <v>6.089719330213114</v>
      </c>
      <c r="H69" s="3">
        <v>2.442914857614515</v>
      </c>
      <c r="I69" s="3">
        <v>1.94978129863739</v>
      </c>
      <c r="J69" s="3">
        <v>-0.3912754356861115</v>
      </c>
      <c r="K69" s="3">
        <v>95.64178297852514</v>
      </c>
      <c r="L69" s="3">
        <v>2.858123685103527</v>
      </c>
      <c r="M69" s="3">
        <v>1.020546373546082</v>
      </c>
      <c r="N69" s="3">
        <v>0.4795469628252569</v>
      </c>
      <c r="O69" s="3">
        <v>0.723243236541748</v>
      </c>
      <c r="P69" s="3">
        <v>-0.07740434259176254</v>
      </c>
      <c r="Q69" s="3">
        <v>92.56558006705686</v>
      </c>
      <c r="R69" s="3">
        <v>3.205852248457291</v>
      </c>
      <c r="S69" s="3">
        <v>2.949060634049786</v>
      </c>
      <c r="T69" s="3">
        <v>1.27950705043606</v>
      </c>
      <c r="U69" s="3">
        <v>1.51942503452301</v>
      </c>
      <c r="V69" s="3">
        <v>-0.2783157527446747</v>
      </c>
      <c r="W69" s="3">
        <v>42.01286562498309</v>
      </c>
      <c r="X69" s="3">
        <v>22.35315885023491</v>
      </c>
      <c r="Y69" s="3">
        <v>0.2356889504641487</v>
      </c>
      <c r="Z69" s="3">
        <v>19.42401782428403</v>
      </c>
      <c r="AA69" s="3">
        <v>1.332207202911377</v>
      </c>
      <c r="AB69" s="3">
        <v>31.36811729971452</v>
      </c>
      <c r="AC69" s="3">
        <v>39.35249416702916</v>
      </c>
      <c r="AD69" s="3">
        <v>20.74675434542869</v>
      </c>
      <c r="AE69" s="3">
        <v>76.70445362690779</v>
      </c>
      <c r="AF69" s="3">
        <v>11.60880867591565</v>
      </c>
      <c r="AG69" s="3">
        <v>4.873839333513351</v>
      </c>
      <c r="AH69" s="3">
        <v>60.22180561747879</v>
      </c>
      <c r="AI69" s="3">
        <v>1.543514251708984</v>
      </c>
      <c r="AJ69" s="3">
        <v>7.001823781621177</v>
      </c>
      <c r="AK69" s="3">
        <v>28.36785636625105</v>
      </c>
      <c r="AL69" s="3">
        <v>63.13022651575645</v>
      </c>
      <c r="AM69" s="3">
        <v>63.24486439400479</v>
      </c>
      <c r="AN69" s="3">
        <v>15.77738521708706</v>
      </c>
      <c r="AO69" s="3">
        <v>3.074336844529266</v>
      </c>
      <c r="AP69" s="3">
        <v>44.39314233238846</v>
      </c>
      <c r="AQ69" s="3">
        <v>1.74452269077301</v>
      </c>
      <c r="AR69" s="3">
        <v>16.26810896559878</v>
      </c>
      <c r="AS69" s="3">
        <v>31.75654013615949</v>
      </c>
      <c r="AT69" s="3">
        <v>47.74678312250602</v>
      </c>
      <c r="AU69" s="3">
        <v>68</v>
      </c>
    </row>
    <row r="70">
      <c r="A70" t="s">
        <v>54</v>
      </c>
      <c r="B70" s="3">
        <v>2022</v>
      </c>
      <c r="C70" s="3">
        <v>2344325.113</v>
      </c>
      <c r="D70" s="3">
        <v>61.98686599731445</v>
      </c>
      <c r="E70" s="3">
        <v>89.66855569649024</v>
      </c>
      <c r="F70" s="3">
        <v>3.71878421694097</v>
      </c>
      <c r="G70" s="3">
        <v>4.575514752475669</v>
      </c>
      <c r="H70" s="3">
        <v>2.037145334093112</v>
      </c>
      <c r="I70" s="3">
        <v>1.94978129863739</v>
      </c>
      <c r="J70" s="3">
        <v>-0.3912754356861115</v>
      </c>
      <c r="K70" s="3">
        <v>96.35784525335566</v>
      </c>
      <c r="L70" s="3">
        <v>2.709600877790104</v>
      </c>
      <c r="M70" s="3">
        <v>0.5157520788063721</v>
      </c>
      <c r="N70" s="3">
        <v>0.4168017900478582</v>
      </c>
      <c r="O70" s="3">
        <v>0.723243236541748</v>
      </c>
      <c r="P70" s="3">
        <v>-0.07740434259176254</v>
      </c>
      <c r="Q70" s="3">
        <v>93.81503484743597</v>
      </c>
      <c r="R70" s="3">
        <v>3.093223028485876</v>
      </c>
      <c r="S70" s="3">
        <v>2.026568924651343</v>
      </c>
      <c r="T70" s="3">
        <v>1.065173199426803</v>
      </c>
      <c r="U70" s="3">
        <v>1.51942503452301</v>
      </c>
      <c r="V70" s="3">
        <v>-0.2783157527446747</v>
      </c>
      <c r="W70" s="3">
        <v>43.34550161861058</v>
      </c>
      <c r="X70" s="3">
        <v>23.11205405616658</v>
      </c>
      <c r="Y70" s="3">
        <v>0.217686851200304</v>
      </c>
      <c r="Z70" s="3">
        <v>20.01576071124369</v>
      </c>
      <c r="AA70" s="3">
        <v>1.332207202911377</v>
      </c>
      <c r="AB70" s="3">
        <v>31.09696665924688</v>
      </c>
      <c r="AC70" s="3">
        <v>40.9293743139561</v>
      </c>
      <c r="AD70" s="3">
        <v>21.36099894022822</v>
      </c>
      <c r="AE70" s="3">
        <v>77.00466545608877</v>
      </c>
      <c r="AF70" s="3">
        <v>11.80609678394458</v>
      </c>
      <c r="AG70" s="3">
        <v>4.889422419220399</v>
      </c>
      <c r="AH70" s="3">
        <v>60.3091462529238</v>
      </c>
      <c r="AI70" s="3">
        <v>1.543514251708984</v>
      </c>
      <c r="AJ70" s="3">
        <v>7.009701942161094</v>
      </c>
      <c r="AK70" s="3">
        <v>28.95804495975715</v>
      </c>
      <c r="AL70" s="3">
        <v>63.09969922922747</v>
      </c>
      <c r="AM70" s="3">
        <v>64.2097627850504</v>
      </c>
      <c r="AN70" s="3">
        <v>16.10384534357835</v>
      </c>
      <c r="AO70" s="3">
        <v>3.113549370612795</v>
      </c>
      <c r="AP70" s="3">
        <v>44.99236807085927</v>
      </c>
      <c r="AQ70" s="3">
        <v>1.74452269077301</v>
      </c>
      <c r="AR70" s="3">
        <v>15.98264728763527</v>
      </c>
      <c r="AS70" s="3">
        <v>32.60888484420983</v>
      </c>
      <c r="AT70" s="3">
        <v>48.31672767584552</v>
      </c>
      <c r="AU70" s="3">
        <v>69</v>
      </c>
    </row>
    <row r="71">
      <c r="A71" t="s">
        <v>55</v>
      </c>
      <c r="B71" s="3">
        <v>2000</v>
      </c>
      <c r="C71" s="3">
        <v>1037572.252</v>
      </c>
      <c r="D71" s="3">
        <v>73.51087188720703</v>
      </c>
      <c r="E71" s="3">
        <v>89.94927367315555</v>
      </c>
      <c r="F71" s="3">
        <v>0.9084741396083784</v>
      </c>
      <c r="G71" s="3">
        <v>9.090848502050662</v>
      </c>
      <c r="H71" s="3">
        <v>0.05140368518542485</v>
      </c>
      <c r="I71" s="3">
        <v>0.1729746162891388</v>
      </c>
      <c r="J71" s="3">
        <v>-0.002160758478567004</v>
      </c>
      <c r="K71" s="3">
        <v>97.98264822103691</v>
      </c>
      <c r="L71" s="3">
        <v>0.7092823931408823</v>
      </c>
      <c r="M71" s="3">
        <v>1.303877466923936</v>
      </c>
      <c r="N71" s="3">
        <v>0.004191918898276139</v>
      </c>
      <c r="O71" s="3">
        <v>0.03232886642217636</v>
      </c>
      <c r="P71" s="3">
        <v>-0.0001800667669158429</v>
      </c>
      <c r="Q71" s="3">
        <v>95.92489182156505</v>
      </c>
      <c r="R71" s="3">
        <v>0.7608128958447569</v>
      </c>
      <c r="S71" s="3">
        <v>3.297711022513951</v>
      </c>
      <c r="T71" s="3">
        <v>0.01658426007624058</v>
      </c>
      <c r="U71" s="3">
        <v>0.07642228901386261</v>
      </c>
      <c r="V71" s="3">
        <v>-0.0007073940359987319</v>
      </c>
      <c r="W71" s="3">
        <v>67.04443270586518</v>
      </c>
      <c r="X71" s="3">
        <v>11.22898749965411</v>
      </c>
      <c r="Y71" s="3">
        <v>17.05159661832197</v>
      </c>
      <c r="Z71" s="3">
        <v>38.76384858788911</v>
      </c>
      <c r="AA71" s="3">
        <v>0.2065756618976593</v>
      </c>
      <c r="AB71" s="3">
        <v>15.88648942342549</v>
      </c>
      <c r="AC71" s="3">
        <v>28.91848268770581</v>
      </c>
      <c r="AD71" s="3">
        <v>46.05277570163258</v>
      </c>
      <c r="AE71" s="3">
        <v>82.1835604316434</v>
      </c>
      <c r="AF71" s="3">
        <v>2.785437272208471</v>
      </c>
      <c r="AG71" s="3">
        <v>2.479663669238608</v>
      </c>
      <c r="AH71" s="3">
        <v>76.91845949019633</v>
      </c>
      <c r="AI71" s="3">
        <v>0.2561112940311432</v>
      </c>
      <c r="AJ71" s="3">
        <v>2.465565312588488</v>
      </c>
      <c r="AK71" s="3">
        <v>4.59011902810875</v>
      </c>
      <c r="AL71" s="3">
        <v>91.63624627348052</v>
      </c>
      <c r="AM71" s="3">
        <v>78.17333737253867</v>
      </c>
      <c r="AN71" s="3">
        <v>5.022060176522547</v>
      </c>
      <c r="AO71" s="3">
        <v>6.339641772774868</v>
      </c>
      <c r="AP71" s="3">
        <v>66.81163542324126</v>
      </c>
      <c r="AQ71" s="3">
        <v>0.275647759437561</v>
      </c>
      <c r="AR71" s="3">
        <v>6.09647457573916</v>
      </c>
      <c r="AS71" s="3">
        <v>11.6680859047846</v>
      </c>
      <c r="AT71" s="3">
        <v>78.85216344388425</v>
      </c>
      <c r="AU71" s="3">
        <v>70</v>
      </c>
    </row>
    <row r="72">
      <c r="A72" t="s">
        <v>55</v>
      </c>
      <c r="B72" s="3">
        <v>2001</v>
      </c>
      <c r="C72" s="3">
        <v>1040856.672</v>
      </c>
      <c r="D72" s="3">
        <v>73.67616271972656</v>
      </c>
      <c r="E72" s="3">
        <v>89.40734037091512</v>
      </c>
      <c r="F72" s="3">
        <v>0.853418071524144</v>
      </c>
      <c r="G72" s="3">
        <v>9.692767680762799</v>
      </c>
      <c r="H72" s="3">
        <v>0.04647387679793015</v>
      </c>
      <c r="I72" s="3">
        <v>0.1729746162891388</v>
      </c>
      <c r="J72" s="3">
        <v>-0.002160758478567004</v>
      </c>
      <c r="K72" s="3">
        <v>97.99058854630218</v>
      </c>
      <c r="L72" s="3">
        <v>0.687668387635349</v>
      </c>
      <c r="M72" s="3">
        <v>1.317827819961465</v>
      </c>
      <c r="N72" s="3">
        <v>0.003915246101008747</v>
      </c>
      <c r="O72" s="3">
        <v>0.03232886642217636</v>
      </c>
      <c r="P72" s="3">
        <v>-0.0001800667669158429</v>
      </c>
      <c r="Q72" s="3">
        <v>95.7311922040201</v>
      </c>
      <c r="R72" s="3">
        <v>0.7313044727132805</v>
      </c>
      <c r="S72" s="3">
        <v>3.522384973722012</v>
      </c>
      <c r="T72" s="3">
        <v>0.01511834954460793</v>
      </c>
      <c r="U72" s="3">
        <v>0.07642228901386261</v>
      </c>
      <c r="V72" s="3">
        <v>-0.0007073940359987319</v>
      </c>
      <c r="W72" s="3">
        <v>66.66048049496135</v>
      </c>
      <c r="X72" s="3">
        <v>10.96845816607991</v>
      </c>
      <c r="Y72" s="3">
        <v>16.96023277294632</v>
      </c>
      <c r="Z72" s="3">
        <v>38.73178955593512</v>
      </c>
      <c r="AA72" s="3">
        <v>0.2065756618976593</v>
      </c>
      <c r="AB72" s="3">
        <v>15.4086563334111</v>
      </c>
      <c r="AC72" s="3">
        <v>28.90199572046225</v>
      </c>
      <c r="AD72" s="3">
        <v>45.95010638856592</v>
      </c>
      <c r="AE72" s="3">
        <v>82.33560428850913</v>
      </c>
      <c r="AF72" s="3">
        <v>2.750130218485982</v>
      </c>
      <c r="AG72" s="3">
        <v>2.461869245213952</v>
      </c>
      <c r="AH72" s="3">
        <v>77.12360482480919</v>
      </c>
      <c r="AI72" s="3">
        <v>0.2561112940311432</v>
      </c>
      <c r="AJ72" s="3">
        <v>2.392257351078263</v>
      </c>
      <c r="AK72" s="3">
        <v>4.580052313856762</v>
      </c>
      <c r="AL72" s="3">
        <v>91.70594726900251</v>
      </c>
      <c r="AM72" s="3">
        <v>78.2093097805824</v>
      </c>
      <c r="AN72" s="3">
        <v>4.913509718458822</v>
      </c>
      <c r="AO72" s="3">
        <v>6.27839526353048</v>
      </c>
      <c r="AP72" s="3">
        <v>67.01740479859309</v>
      </c>
      <c r="AQ72" s="3">
        <v>0.275647759437561</v>
      </c>
      <c r="AR72" s="3">
        <v>6.36563923322823</v>
      </c>
      <c r="AS72" s="3">
        <v>11.6180117727967</v>
      </c>
      <c r="AT72" s="3">
        <v>78.47879729622201</v>
      </c>
      <c r="AU72" s="3">
        <v>71</v>
      </c>
    </row>
    <row r="73">
      <c r="A73" t="s">
        <v>55</v>
      </c>
      <c r="B73" s="3">
        <v>2002</v>
      </c>
      <c r="C73" s="3">
        <v>1044110.264</v>
      </c>
      <c r="D73" s="3">
        <v>73.86738586425781</v>
      </c>
      <c r="E73" s="3">
        <v>89.60685693797998</v>
      </c>
      <c r="F73" s="3">
        <v>0.8530751778183341</v>
      </c>
      <c r="G73" s="3">
        <v>9.497436063446742</v>
      </c>
      <c r="H73" s="3">
        <v>0.04263182075492785</v>
      </c>
      <c r="I73" s="3">
        <v>0.1729746162891388</v>
      </c>
      <c r="J73" s="3">
        <v>-0.002160758478567004</v>
      </c>
      <c r="K73" s="3">
        <v>98.02842881280144</v>
      </c>
      <c r="L73" s="3">
        <v>0.6861471388924462</v>
      </c>
      <c r="M73" s="3">
        <v>1.281780990513155</v>
      </c>
      <c r="N73" s="3">
        <v>0.003643057792952351</v>
      </c>
      <c r="O73" s="3">
        <v>0.03232886642217636</v>
      </c>
      <c r="P73" s="3">
        <v>-0.0001800667669158429</v>
      </c>
      <c r="Q73" s="3">
        <v>95.82769362875096</v>
      </c>
      <c r="R73" s="3">
        <v>0.7297741048094792</v>
      </c>
      <c r="S73" s="3">
        <v>3.42870039079888</v>
      </c>
      <c r="T73" s="3">
        <v>0.01383187564067264</v>
      </c>
      <c r="U73" s="3">
        <v>0.07642228901386261</v>
      </c>
      <c r="V73" s="3">
        <v>-0.0007073940359987319</v>
      </c>
      <c r="W73" s="3">
        <v>66.7723084404758</v>
      </c>
      <c r="X73" s="3">
        <v>10.93401918956215</v>
      </c>
      <c r="Y73" s="3">
        <v>16.99310824656171</v>
      </c>
      <c r="Z73" s="3">
        <v>38.84518100435192</v>
      </c>
      <c r="AA73" s="3">
        <v>0.2065756618976593</v>
      </c>
      <c r="AB73" s="3">
        <v>15.4247739450761</v>
      </c>
      <c r="AC73" s="3">
        <v>28.99705537613679</v>
      </c>
      <c r="AD73" s="3">
        <v>46.03810279458541</v>
      </c>
      <c r="AE73" s="3">
        <v>82.53391149521322</v>
      </c>
      <c r="AF73" s="3">
        <v>2.744056972726737</v>
      </c>
      <c r="AG73" s="3">
        <v>2.453478232146341</v>
      </c>
      <c r="AH73" s="3">
        <v>77.33637629034014</v>
      </c>
      <c r="AI73" s="3">
        <v>0.2561112940311432</v>
      </c>
      <c r="AJ73" s="3">
        <v>2.387061579761754</v>
      </c>
      <c r="AK73" s="3">
        <v>4.553844494871058</v>
      </c>
      <c r="AL73" s="3">
        <v>91.77366987706104</v>
      </c>
      <c r="AM73" s="3">
        <v>78.41499227160745</v>
      </c>
      <c r="AN73" s="3">
        <v>4.884308360759833</v>
      </c>
      <c r="AO73" s="3">
        <v>6.253063931805928</v>
      </c>
      <c r="AP73" s="3">
        <v>67.27761997904167</v>
      </c>
      <c r="AQ73" s="3">
        <v>0.275647759437561</v>
      </c>
      <c r="AR73" s="3">
        <v>6.341345596947076</v>
      </c>
      <c r="AS73" s="3">
        <v>11.58512125882443</v>
      </c>
      <c r="AT73" s="3">
        <v>78.63095471072661</v>
      </c>
      <c r="AU73" s="3">
        <v>72</v>
      </c>
    </row>
    <row r="74">
      <c r="A74" t="s">
        <v>55</v>
      </c>
      <c r="B74" s="3">
        <v>2003</v>
      </c>
      <c r="C74" s="3">
        <v>1047659.536</v>
      </c>
      <c r="D74" s="3">
        <v>74.06729125976563</v>
      </c>
      <c r="E74" s="3">
        <v>89.81708776348481</v>
      </c>
      <c r="F74" s="3">
        <v>0.8553599000606291</v>
      </c>
      <c r="G74" s="3">
        <v>9.28874410559412</v>
      </c>
      <c r="H74" s="3">
        <v>0.03880823086044079</v>
      </c>
      <c r="I74" s="3">
        <v>0.1729746162891388</v>
      </c>
      <c r="J74" s="3">
        <v>-0.002160758478567004</v>
      </c>
      <c r="K74" s="3">
        <v>98.06526313653723</v>
      </c>
      <c r="L74" s="3">
        <v>0.6850832100058073</v>
      </c>
      <c r="M74" s="3">
        <v>1.24629104872659</v>
      </c>
      <c r="N74" s="3">
        <v>0.003362604730368081</v>
      </c>
      <c r="O74" s="3">
        <v>0.03232886642217636</v>
      </c>
      <c r="P74" s="3">
        <v>-0.0001800667669158429</v>
      </c>
      <c r="Q74" s="3">
        <v>95.92632764118113</v>
      </c>
      <c r="R74" s="3">
        <v>0.7292448175747197</v>
      </c>
      <c r="S74" s="3">
        <v>3.331872894027313</v>
      </c>
      <c r="T74" s="3">
        <v>0.01255464721683371</v>
      </c>
      <c r="U74" s="3">
        <v>0.07642228901386261</v>
      </c>
      <c r="V74" s="3">
        <v>-0.0007073940359987319</v>
      </c>
      <c r="W74" s="3">
        <v>66.9685931577699</v>
      </c>
      <c r="X74" s="3">
        <v>10.89291244052798</v>
      </c>
      <c r="Y74" s="3">
        <v>17.09011665007774</v>
      </c>
      <c r="Z74" s="3">
        <v>38.9855640671642</v>
      </c>
      <c r="AA74" s="3">
        <v>0.2065756618976593</v>
      </c>
      <c r="AB74" s="3">
        <v>15.43849405125118</v>
      </c>
      <c r="AC74" s="3">
        <v>29.08450337169876</v>
      </c>
      <c r="AD74" s="3">
        <v>46.14945024059546</v>
      </c>
      <c r="AE74" s="3">
        <v>82.73711283360439</v>
      </c>
      <c r="AF74" s="3">
        <v>2.737031457831381</v>
      </c>
      <c r="AG74" s="3">
        <v>2.445562212726029</v>
      </c>
      <c r="AH74" s="3">
        <v>77.55451916304698</v>
      </c>
      <c r="AI74" s="3">
        <v>0.2561112940311432</v>
      </c>
      <c r="AJ74" s="3">
        <v>2.381212291292533</v>
      </c>
      <c r="AK74" s="3">
        <v>4.526702168072004</v>
      </c>
      <c r="AL74" s="3">
        <v>91.84243188717851</v>
      </c>
      <c r="AM74" s="3">
        <v>78.64790814125639</v>
      </c>
      <c r="AN74" s="3">
        <v>4.852072531457702</v>
      </c>
      <c r="AO74" s="3">
        <v>6.243292244057913</v>
      </c>
      <c r="AP74" s="3">
        <v>67.55254336574077</v>
      </c>
      <c r="AQ74" s="3">
        <v>0.275647759437561</v>
      </c>
      <c r="AR74" s="3">
        <v>6.313758929697657</v>
      </c>
      <c r="AS74" s="3">
        <v>11.54567827531428</v>
      </c>
      <c r="AT74" s="3">
        <v>78.7960910692147</v>
      </c>
      <c r="AU74" s="3">
        <v>73</v>
      </c>
    </row>
    <row r="75">
      <c r="A75" t="s">
        <v>55</v>
      </c>
      <c r="B75" s="3">
        <v>2004</v>
      </c>
      <c r="C75" s="3">
        <v>1051534.24</v>
      </c>
      <c r="D75" s="3">
        <v>74.27059936523438</v>
      </c>
      <c r="E75" s="3">
        <v>90.04339308897966</v>
      </c>
      <c r="F75" s="3">
        <v>0.8454565130435188</v>
      </c>
      <c r="G75" s="3">
        <v>9.076146085132478</v>
      </c>
      <c r="H75" s="3">
        <v>0.0350043128443535</v>
      </c>
      <c r="I75" s="3">
        <v>0.1729746162891388</v>
      </c>
      <c r="J75" s="3">
        <v>-0.002160758478567004</v>
      </c>
      <c r="K75" s="3">
        <v>98.1066159721438</v>
      </c>
      <c r="L75" s="3">
        <v>0.679058960640611</v>
      </c>
      <c r="M75" s="3">
        <v>1.211249849775129</v>
      </c>
      <c r="N75" s="3">
        <v>0.003075217440457162</v>
      </c>
      <c r="O75" s="3">
        <v>0.03232886642217636</v>
      </c>
      <c r="P75" s="3">
        <v>-0.0001800667669158429</v>
      </c>
      <c r="Q75" s="3">
        <v>96.03203615037859</v>
      </c>
      <c r="R75" s="3">
        <v>0.7218762375812695</v>
      </c>
      <c r="S75" s="3">
        <v>3.234797203598745</v>
      </c>
      <c r="T75" s="3">
        <v>0.0112904084413964</v>
      </c>
      <c r="U75" s="3">
        <v>0.07642228901386261</v>
      </c>
      <c r="V75" s="3">
        <v>-0.0007073940359987319</v>
      </c>
      <c r="W75" s="3">
        <v>67.20370431926331</v>
      </c>
      <c r="X75" s="3">
        <v>10.81048365888045</v>
      </c>
      <c r="Y75" s="3">
        <v>17.22968850466403</v>
      </c>
      <c r="Z75" s="3">
        <v>39.16353215571882</v>
      </c>
      <c r="AA75" s="3">
        <v>0.2065756618976593</v>
      </c>
      <c r="AB75" s="3">
        <v>15.43672637992585</v>
      </c>
      <c r="AC75" s="3">
        <v>29.18978947853201</v>
      </c>
      <c r="AD75" s="3">
        <v>46.26233374356532</v>
      </c>
      <c r="AE75" s="3">
        <v>82.98912209215582</v>
      </c>
      <c r="AF75" s="3">
        <v>2.728437955391255</v>
      </c>
      <c r="AG75" s="3">
        <v>2.440388827265751</v>
      </c>
      <c r="AH75" s="3">
        <v>77.82029530949882</v>
      </c>
      <c r="AI75" s="3">
        <v>0.2561112940311432</v>
      </c>
      <c r="AJ75" s="3">
        <v>2.371831806537378</v>
      </c>
      <c r="AK75" s="3">
        <v>4.502233462334254</v>
      </c>
      <c r="AL75" s="3">
        <v>91.91160966391274</v>
      </c>
      <c r="AM75" s="3">
        <v>78.92762926060659</v>
      </c>
      <c r="AN75" s="3">
        <v>4.807899592785712</v>
      </c>
      <c r="AO75" s="3">
        <v>6.245586477880726</v>
      </c>
      <c r="AP75" s="3">
        <v>67.87414318994016</v>
      </c>
      <c r="AQ75" s="3">
        <v>0.275647759437561</v>
      </c>
      <c r="AR75" s="3">
        <v>6.222649590912925</v>
      </c>
      <c r="AS75" s="3">
        <v>11.5052342346935</v>
      </c>
      <c r="AT75" s="3">
        <v>79.02598571836747</v>
      </c>
      <c r="AU75" s="3">
        <v>74</v>
      </c>
    </row>
    <row r="76">
      <c r="A76" t="s">
        <v>55</v>
      </c>
      <c r="B76" s="3">
        <v>2005</v>
      </c>
      <c r="C76" s="3">
        <v>1055526.345</v>
      </c>
      <c r="D76" s="3">
        <v>74.47587585449219</v>
      </c>
      <c r="E76" s="3">
        <v>90.27472066811065</v>
      </c>
      <c r="F76" s="3">
        <v>0.8317382242672983</v>
      </c>
      <c r="G76" s="3">
        <v>8.862430896536083</v>
      </c>
      <c r="H76" s="3">
        <v>0.03111021108596941</v>
      </c>
      <c r="I76" s="3">
        <v>0.1729746162891388</v>
      </c>
      <c r="J76" s="3">
        <v>-0.002160758478567004</v>
      </c>
      <c r="K76" s="3">
        <v>98.14864883798428</v>
      </c>
      <c r="L76" s="3">
        <v>0.6719012410920254</v>
      </c>
      <c r="M76" s="3">
        <v>1.176663911355377</v>
      </c>
      <c r="N76" s="3">
        <v>0.002786009568308252</v>
      </c>
      <c r="O76" s="3">
        <v>0.03232886642217636</v>
      </c>
      <c r="P76" s="3">
        <v>-0.0001800667669158429</v>
      </c>
      <c r="Q76" s="3">
        <v>96.13893472020408</v>
      </c>
      <c r="R76" s="3">
        <v>0.712702334016766</v>
      </c>
      <c r="S76" s="3">
        <v>3.138347408581183</v>
      </c>
      <c r="T76" s="3">
        <v>0.01001553719797682</v>
      </c>
      <c r="U76" s="3">
        <v>0.07642228901386261</v>
      </c>
      <c r="V76" s="3">
        <v>-0.0007073940359987319</v>
      </c>
      <c r="W76" s="3">
        <v>67.43016492247517</v>
      </c>
      <c r="X76" s="3">
        <v>10.71355068926703</v>
      </c>
      <c r="Y76" s="3">
        <v>17.36644514707033</v>
      </c>
      <c r="Z76" s="3">
        <v>39.35016908613781</v>
      </c>
      <c r="AA76" s="3">
        <v>0.2065756618976593</v>
      </c>
      <c r="AB76" s="3">
        <v>15.43152002115756</v>
      </c>
      <c r="AC76" s="3">
        <v>29.28939008129061</v>
      </c>
      <c r="AD76" s="3">
        <v>46.38554878992976</v>
      </c>
      <c r="AE76" s="3">
        <v>83.24212853141181</v>
      </c>
      <c r="AF76" s="3">
        <v>2.719138878684869</v>
      </c>
      <c r="AG76" s="3">
        <v>2.434806705733839</v>
      </c>
      <c r="AH76" s="3">
        <v>78.0881829469931</v>
      </c>
      <c r="AI76" s="3">
        <v>0.2561112940311432</v>
      </c>
      <c r="AJ76" s="3">
        <v>2.364713561991418</v>
      </c>
      <c r="AK76" s="3">
        <v>4.472177971664948</v>
      </c>
      <c r="AL76" s="3">
        <v>91.98365854541996</v>
      </c>
      <c r="AM76" s="3">
        <v>79.20626366920433</v>
      </c>
      <c r="AN76" s="3">
        <v>4.759642292322232</v>
      </c>
      <c r="AO76" s="3">
        <v>6.245976299276113</v>
      </c>
      <c r="AP76" s="3">
        <v>68.20064507760598</v>
      </c>
      <c r="AQ76" s="3">
        <v>0.275647759437561</v>
      </c>
      <c r="AR76" s="3">
        <v>6.132602309388338</v>
      </c>
      <c r="AS76" s="3">
        <v>11.46709191455983</v>
      </c>
      <c r="AT76" s="3">
        <v>79.251902103387</v>
      </c>
      <c r="AU76" s="3">
        <v>75</v>
      </c>
    </row>
    <row r="77">
      <c r="A77" t="s">
        <v>55</v>
      </c>
      <c r="B77" s="3">
        <v>2006</v>
      </c>
      <c r="C77" s="3">
        <v>1060298.999</v>
      </c>
      <c r="D77" s="3">
        <v>74.67390441894531</v>
      </c>
      <c r="E77" s="3">
        <v>90.55342178445193</v>
      </c>
      <c r="F77" s="3">
        <v>0.8200120159466013</v>
      </c>
      <c r="G77" s="3">
        <v>8.599071732678667</v>
      </c>
      <c r="H77" s="3">
        <v>0.02749446692280641</v>
      </c>
      <c r="I77" s="3">
        <v>0.1729746162891388</v>
      </c>
      <c r="J77" s="3">
        <v>-0.002160758478567004</v>
      </c>
      <c r="K77" s="3">
        <v>98.19024051415563</v>
      </c>
      <c r="L77" s="3">
        <v>0.6659939121332276</v>
      </c>
      <c r="M77" s="3">
        <v>1.141213238210213</v>
      </c>
      <c r="N77" s="3">
        <v>0.002552335500918458</v>
      </c>
      <c r="O77" s="3">
        <v>0.03232886642217636</v>
      </c>
      <c r="P77" s="3">
        <v>-0.0001800667669158429</v>
      </c>
      <c r="Q77" s="3">
        <v>96.25616739550918</v>
      </c>
      <c r="R77" s="3">
        <v>0.7050046861548688</v>
      </c>
      <c r="S77" s="3">
        <v>3.029958694521241</v>
      </c>
      <c r="T77" s="3">
        <v>0.008869223814710879</v>
      </c>
      <c r="U77" s="3">
        <v>0.07642228901386261</v>
      </c>
      <c r="V77" s="3">
        <v>-0.0007073940359987319</v>
      </c>
      <c r="W77" s="3">
        <v>67.62871451126377</v>
      </c>
      <c r="X77" s="3">
        <v>10.6509454332882</v>
      </c>
      <c r="Y77" s="3">
        <v>17.46992427979514</v>
      </c>
      <c r="Z77" s="3">
        <v>39.50784479818043</v>
      </c>
      <c r="AA77" s="3">
        <v>0.2065756618976593</v>
      </c>
      <c r="AB77" s="3">
        <v>15.45369550851751</v>
      </c>
      <c r="AC77" s="3">
        <v>29.42304018826229</v>
      </c>
      <c r="AD77" s="3">
        <v>46.49669810361873</v>
      </c>
      <c r="AE77" s="3">
        <v>83.44894101391522</v>
      </c>
      <c r="AF77" s="3">
        <v>2.715985121972965</v>
      </c>
      <c r="AG77" s="3">
        <v>2.427569307391169</v>
      </c>
      <c r="AH77" s="3">
        <v>78.30538658455109</v>
      </c>
      <c r="AI77" s="3">
        <v>0.2561112940311432</v>
      </c>
      <c r="AJ77" s="3">
        <v>2.358083752429849</v>
      </c>
      <c r="AK77" s="3">
        <v>4.457187943762176</v>
      </c>
      <c r="AL77" s="3">
        <v>92.04096273009684</v>
      </c>
      <c r="AM77" s="3">
        <v>79.44229567563237</v>
      </c>
      <c r="AN77" s="3">
        <v>4.725600580731565</v>
      </c>
      <c r="AO77" s="3">
        <v>6.237210175483518</v>
      </c>
      <c r="AP77" s="3">
        <v>68.47948491941727</v>
      </c>
      <c r="AQ77" s="3">
        <v>0.275647759437561</v>
      </c>
      <c r="AR77" s="3">
        <v>6.060079496085954</v>
      </c>
      <c r="AS77" s="3">
        <v>11.4406505232564</v>
      </c>
      <c r="AT77" s="3">
        <v>79.46040361220112</v>
      </c>
      <c r="AU77" s="3">
        <v>76</v>
      </c>
    </row>
    <row r="78">
      <c r="A78" t="s">
        <v>55</v>
      </c>
      <c r="B78" s="3">
        <v>2007</v>
      </c>
      <c r="C78" s="3">
        <v>1065161.477</v>
      </c>
      <c r="D78" s="3">
        <v>74.87931060791016</v>
      </c>
      <c r="E78" s="3">
        <v>90.82839809388614</v>
      </c>
      <c r="F78" s="3">
        <v>0.8065618943353942</v>
      </c>
      <c r="G78" s="3">
        <v>8.341311917747248</v>
      </c>
      <c r="H78" s="3">
        <v>0.02372809403122641</v>
      </c>
      <c r="I78" s="3">
        <v>0.1729746162891388</v>
      </c>
      <c r="J78" s="3">
        <v>-0.002160758478567004</v>
      </c>
      <c r="K78" s="3">
        <v>98.23098754839528</v>
      </c>
      <c r="L78" s="3">
        <v>0.6588101178150999</v>
      </c>
      <c r="M78" s="3">
        <v>1.107941699152931</v>
      </c>
      <c r="N78" s="3">
        <v>0.002260634636703813</v>
      </c>
      <c r="O78" s="3">
        <v>0.03232886642217636</v>
      </c>
      <c r="P78" s="3">
        <v>-0.0001800667669158429</v>
      </c>
      <c r="Q78" s="3">
        <v>96.3714058746363</v>
      </c>
      <c r="R78" s="3">
        <v>0.6959264310567327</v>
      </c>
      <c r="S78" s="3">
        <v>2.925014267444666</v>
      </c>
      <c r="T78" s="3">
        <v>0.007653426862302256</v>
      </c>
      <c r="U78" s="3">
        <v>0.07642228901386261</v>
      </c>
      <c r="V78" s="3">
        <v>-0.0007073940359987319</v>
      </c>
      <c r="W78" s="3">
        <v>67.84715176024528</v>
      </c>
      <c r="X78" s="3">
        <v>10.55999624498807</v>
      </c>
      <c r="Y78" s="3">
        <v>17.57915777431405</v>
      </c>
      <c r="Z78" s="3">
        <v>39.70799774094316</v>
      </c>
      <c r="AA78" s="3">
        <v>0.2065756618976593</v>
      </c>
      <c r="AB78" s="3">
        <v>15.48342626980232</v>
      </c>
      <c r="AC78" s="3">
        <v>29.5235611278192</v>
      </c>
      <c r="AD78" s="3">
        <v>46.62797259060002</v>
      </c>
      <c r="AE78" s="3">
        <v>83.69515407162433</v>
      </c>
      <c r="AF78" s="3">
        <v>2.706647307116965</v>
      </c>
      <c r="AG78" s="3">
        <v>2.420755064351777</v>
      </c>
      <c r="AH78" s="3">
        <v>78.56775170015558</v>
      </c>
      <c r="AI78" s="3">
        <v>0.2561112940311432</v>
      </c>
      <c r="AJ78" s="3">
        <v>2.34905671832774</v>
      </c>
      <c r="AK78" s="3">
        <v>4.429561054940204</v>
      </c>
      <c r="AL78" s="3">
        <v>92.11117989294245</v>
      </c>
      <c r="AM78" s="3">
        <v>79.71402632756052</v>
      </c>
      <c r="AN78" s="3">
        <v>4.679462853586423</v>
      </c>
      <c r="AO78" s="3">
        <v>6.228650621067605</v>
      </c>
      <c r="AP78" s="3">
        <v>68.80591285290649</v>
      </c>
      <c r="AQ78" s="3">
        <v>0.275647759437561</v>
      </c>
      <c r="AR78" s="3">
        <v>5.995387445881923</v>
      </c>
      <c r="AS78" s="3">
        <v>11.39128227100125</v>
      </c>
      <c r="AT78" s="3">
        <v>79.68066269610559</v>
      </c>
      <c r="AU78" s="3">
        <v>77</v>
      </c>
    </row>
    <row r="79">
      <c r="A79" t="s">
        <v>55</v>
      </c>
      <c r="B79" s="3">
        <v>2008</v>
      </c>
      <c r="C79" s="3">
        <v>1070337.68</v>
      </c>
      <c r="D79" s="3">
        <v>75.08226013183594</v>
      </c>
      <c r="E79" s="3">
        <v>91.09711947363078</v>
      </c>
      <c r="F79" s="3">
        <v>0.7931864881925793</v>
      </c>
      <c r="G79" s="3">
        <v>8.089656944061389</v>
      </c>
      <c r="H79" s="3">
        <v>0.0200370941152483</v>
      </c>
      <c r="I79" s="3">
        <v>0.1729746162891388</v>
      </c>
      <c r="J79" s="3">
        <v>-0.002160758478567004</v>
      </c>
      <c r="K79" s="3">
        <v>98.27054460822363</v>
      </c>
      <c r="L79" s="3">
        <v>0.6515522072829998</v>
      </c>
      <c r="M79" s="3">
        <v>1.075932947043768</v>
      </c>
      <c r="N79" s="3">
        <v>0.001970237449596099</v>
      </c>
      <c r="O79" s="3">
        <v>0.03232886642217636</v>
      </c>
      <c r="P79" s="3">
        <v>-0.0001800667669158429</v>
      </c>
      <c r="Q79" s="3">
        <v>96.48308910349559</v>
      </c>
      <c r="R79" s="3">
        <v>0.6868443172681107</v>
      </c>
      <c r="S79" s="3">
        <v>2.823594473651681</v>
      </c>
      <c r="T79" s="3">
        <v>0.006472105584617223</v>
      </c>
      <c r="U79" s="3">
        <v>0.07642228901386261</v>
      </c>
      <c r="V79" s="3">
        <v>-0.0007073940359987319</v>
      </c>
      <c r="W79" s="3">
        <v>68.06409838272202</v>
      </c>
      <c r="X79" s="3">
        <v>10.46267043280342</v>
      </c>
      <c r="Y79" s="3">
        <v>17.67395059802739</v>
      </c>
      <c r="Z79" s="3">
        <v>39.92747735189121</v>
      </c>
      <c r="AA79" s="3">
        <v>0.2065756618976593</v>
      </c>
      <c r="AB79" s="3">
        <v>15.52083982684084</v>
      </c>
      <c r="AC79" s="3">
        <v>29.5952134204414</v>
      </c>
      <c r="AD79" s="3">
        <v>46.77425271454111</v>
      </c>
      <c r="AE79" s="3">
        <v>83.94011685480579</v>
      </c>
      <c r="AF79" s="3">
        <v>2.696750520491602</v>
      </c>
      <c r="AG79" s="3">
        <v>2.41180670440919</v>
      </c>
      <c r="AH79" s="3">
        <v>78.831559629905</v>
      </c>
      <c r="AI79" s="3">
        <v>0.2561112940311432</v>
      </c>
      <c r="AJ79" s="3">
        <v>2.340586244551025</v>
      </c>
      <c r="AK79" s="3">
        <v>4.397460210800261</v>
      </c>
      <c r="AL79" s="3">
        <v>92.1840503601553</v>
      </c>
      <c r="AM79" s="3">
        <v>79.98417126541929</v>
      </c>
      <c r="AN79" s="3">
        <v>4.631842538597992</v>
      </c>
      <c r="AO79" s="3">
        <v>6.214788599819947</v>
      </c>
      <c r="AP79" s="3">
        <v>69.13754012700134</v>
      </c>
      <c r="AQ79" s="3">
        <v>0.275647759437561</v>
      </c>
      <c r="AR79" s="3">
        <v>5.937943790232744</v>
      </c>
      <c r="AS79" s="3">
        <v>11.32927776190048</v>
      </c>
      <c r="AT79" s="3">
        <v>79.9027117354364</v>
      </c>
      <c r="AU79" s="3">
        <v>78</v>
      </c>
    </row>
    <row r="80">
      <c r="A80" t="s">
        <v>55</v>
      </c>
      <c r="B80" s="3">
        <v>2009</v>
      </c>
      <c r="C80" s="3">
        <v>1075181.417</v>
      </c>
      <c r="D80" s="3">
        <v>75.28274536132813</v>
      </c>
      <c r="E80" s="3">
        <v>91.35692193595079</v>
      </c>
      <c r="F80" s="3">
        <v>0.7799067934661512</v>
      </c>
      <c r="G80" s="3">
        <v>7.846724469439152</v>
      </c>
      <c r="H80" s="3">
        <v>0.01644680114389531</v>
      </c>
      <c r="I80" s="3">
        <v>0.1729746162891388</v>
      </c>
      <c r="J80" s="3">
        <v>-0.002160758478567004</v>
      </c>
      <c r="K80" s="3">
        <v>98.30844508841655</v>
      </c>
      <c r="L80" s="3">
        <v>0.6444180112135002</v>
      </c>
      <c r="M80" s="3">
        <v>1.045452942088602</v>
      </c>
      <c r="N80" s="3">
        <v>0.001683958281354467</v>
      </c>
      <c r="O80" s="3">
        <v>0.03232886642217636</v>
      </c>
      <c r="P80" s="3">
        <v>-0.0001800667669158429</v>
      </c>
      <c r="Q80" s="3">
        <v>96.59022041588395</v>
      </c>
      <c r="R80" s="3">
        <v>0.6779071664602296</v>
      </c>
      <c r="S80" s="3">
        <v>2.726539477281662</v>
      </c>
      <c r="T80" s="3">
        <v>0.005332940374153728</v>
      </c>
      <c r="U80" s="3">
        <v>0.07642228901386261</v>
      </c>
      <c r="V80" s="3">
        <v>-0.0007073940359987319</v>
      </c>
      <c r="W80" s="3">
        <v>68.28398836481925</v>
      </c>
      <c r="X80" s="3">
        <v>10.36224454892605</v>
      </c>
      <c r="Y80" s="3">
        <v>17.76203552053948</v>
      </c>
      <c r="Z80" s="3">
        <v>40.15970829535373</v>
      </c>
      <c r="AA80" s="3">
        <v>0.2065756618976593</v>
      </c>
      <c r="AB80" s="3">
        <v>15.57595603221186</v>
      </c>
      <c r="AC80" s="3">
        <v>29.65505190961631</v>
      </c>
      <c r="AD80" s="3">
        <v>46.90582078758876</v>
      </c>
      <c r="AE80" s="3">
        <v>84.31585250489005</v>
      </c>
      <c r="AF80" s="3">
        <v>2.687517092274364</v>
      </c>
      <c r="AG80" s="3">
        <v>2.419381189355497</v>
      </c>
      <c r="AH80" s="3">
        <v>79.20895422326018</v>
      </c>
      <c r="AI80" s="3">
        <v>0.2561112940311432</v>
      </c>
      <c r="AJ80" s="3">
        <v>2.334114277628066</v>
      </c>
      <c r="AK80" s="3">
        <v>4.364348142380832</v>
      </c>
      <c r="AL80" s="3">
        <v>92.25440067962114</v>
      </c>
      <c r="AM80" s="3">
        <v>80.35321566455313</v>
      </c>
      <c r="AN80" s="3">
        <v>4.584499095961606</v>
      </c>
      <c r="AO80" s="3">
        <v>6.211664279463807</v>
      </c>
      <c r="AP80" s="3">
        <v>69.55705228912772</v>
      </c>
      <c r="AQ80" s="3">
        <v>0.275647759437561</v>
      </c>
      <c r="AR80" s="3">
        <v>5.892007085507678</v>
      </c>
      <c r="AS80" s="3">
        <v>11.26245222506733</v>
      </c>
      <c r="AT80" s="3">
        <v>80.11366743951083</v>
      </c>
      <c r="AU80" s="3">
        <v>79</v>
      </c>
    </row>
    <row r="81">
      <c r="A81" t="s">
        <v>55</v>
      </c>
      <c r="B81" s="3">
        <v>2010</v>
      </c>
      <c r="C81" s="3">
        <v>1079599.424</v>
      </c>
      <c r="D81" s="3">
        <v>75.47831726074219</v>
      </c>
      <c r="E81" s="3">
        <v>91.61326746894812</v>
      </c>
      <c r="F81" s="3">
        <v>0.7672929625482668</v>
      </c>
      <c r="G81" s="3">
        <v>7.605455556113341</v>
      </c>
      <c r="H81" s="3">
        <v>0.01398401239026452</v>
      </c>
      <c r="I81" s="3">
        <v>0.1729746162891388</v>
      </c>
      <c r="J81" s="3">
        <v>-0.002160758478567004</v>
      </c>
      <c r="K81" s="3">
        <v>98.3457776524352</v>
      </c>
      <c r="L81" s="3">
        <v>0.6373508584711279</v>
      </c>
      <c r="M81" s="3">
        <v>1.015469851340157</v>
      </c>
      <c r="N81" s="3">
        <v>0.001401637753518214</v>
      </c>
      <c r="O81" s="3">
        <v>0.03232886642217636</v>
      </c>
      <c r="P81" s="3">
        <v>-0.0001800667669158429</v>
      </c>
      <c r="Q81" s="3">
        <v>96.69485266616407</v>
      </c>
      <c r="R81" s="3">
        <v>0.669214884942353</v>
      </c>
      <c r="S81" s="3">
        <v>2.631445391547132</v>
      </c>
      <c r="T81" s="3">
        <v>0.004487057346447166</v>
      </c>
      <c r="U81" s="3">
        <v>0.07642228901386261</v>
      </c>
      <c r="V81" s="3">
        <v>-0.0007073940359987319</v>
      </c>
      <c r="W81" s="3">
        <v>68.594978648443</v>
      </c>
      <c r="X81" s="3">
        <v>10.27154283172428</v>
      </c>
      <c r="Y81" s="3">
        <v>17.67213320970091</v>
      </c>
      <c r="Z81" s="3">
        <v>40.65130260701781</v>
      </c>
      <c r="AA81" s="3">
        <v>0.2065756618976593</v>
      </c>
      <c r="AB81" s="3">
        <v>15.67437977709913</v>
      </c>
      <c r="AC81" s="3">
        <v>29.41521805237845</v>
      </c>
      <c r="AD81" s="3">
        <v>47.29096260201881</v>
      </c>
      <c r="AE81" s="3">
        <v>84.70012888466158</v>
      </c>
      <c r="AF81" s="3">
        <v>2.641546906865361</v>
      </c>
      <c r="AG81" s="3">
        <v>2.393378634423223</v>
      </c>
      <c r="AH81" s="3">
        <v>79.66520334337299</v>
      </c>
      <c r="AI81" s="3">
        <v>0.2561112940311432</v>
      </c>
      <c r="AJ81" s="3">
        <v>2.327858109950683</v>
      </c>
      <c r="AK81" s="3">
        <v>4.257290363545853</v>
      </c>
      <c r="AL81" s="3">
        <v>92.39798003740977</v>
      </c>
      <c r="AM81" s="3">
        <v>80.75087561423993</v>
      </c>
      <c r="AN81" s="3">
        <v>4.512550028077349</v>
      </c>
      <c r="AO81" s="3">
        <v>6.139985812212122</v>
      </c>
      <c r="AP81" s="3">
        <v>70.09833977395047</v>
      </c>
      <c r="AQ81" s="3">
        <v>0.275647759437561</v>
      </c>
      <c r="AR81" s="3">
        <v>5.856079081785436</v>
      </c>
      <c r="AS81" s="3">
        <v>11.07058076905236</v>
      </c>
      <c r="AT81" s="3">
        <v>80.43740811983793</v>
      </c>
      <c r="AU81" s="3">
        <v>80</v>
      </c>
    </row>
    <row r="82">
      <c r="A82" t="s">
        <v>55</v>
      </c>
      <c r="B82" s="3">
        <v>2011</v>
      </c>
      <c r="C82" s="3">
        <v>1083958.517</v>
      </c>
      <c r="D82" s="3">
        <v>75.67656707763672</v>
      </c>
      <c r="E82" s="3">
        <v>91.83961346291592</v>
      </c>
      <c r="F82" s="3">
        <v>0.7546059878832764</v>
      </c>
      <c r="G82" s="3">
        <v>7.393734792976133</v>
      </c>
      <c r="H82" s="3">
        <v>0.01204575622466875</v>
      </c>
      <c r="I82" s="3">
        <v>0.1729746162891388</v>
      </c>
      <c r="J82" s="3">
        <v>-0.002160758478567004</v>
      </c>
      <c r="K82" s="3">
        <v>98.38249977846726</v>
      </c>
      <c r="L82" s="3">
        <v>0.6301371755315788</v>
      </c>
      <c r="M82" s="3">
        <v>0.9862208403351787</v>
      </c>
      <c r="N82" s="3">
        <v>0.001142205665986376</v>
      </c>
      <c r="O82" s="3">
        <v>0.03232886642217636</v>
      </c>
      <c r="P82" s="3">
        <v>-0.0001800667669158429</v>
      </c>
      <c r="Q82" s="3">
        <v>96.79104419920418</v>
      </c>
      <c r="R82" s="3">
        <v>0.6604123117552864</v>
      </c>
      <c r="S82" s="3">
        <v>2.544749156828885</v>
      </c>
      <c r="T82" s="3">
        <v>0.0037943322116479</v>
      </c>
      <c r="U82" s="3">
        <v>0.07642228901386261</v>
      </c>
      <c r="V82" s="3">
        <v>-0.0007073940359987319</v>
      </c>
      <c r="W82" s="3">
        <v>68.8886282991711</v>
      </c>
      <c r="X82" s="3">
        <v>10.18037613563606</v>
      </c>
      <c r="Y82" s="3">
        <v>17.55485866504576</v>
      </c>
      <c r="Z82" s="3">
        <v>41.15339349848929</v>
      </c>
      <c r="AA82" s="3">
        <v>0.2065756618976593</v>
      </c>
      <c r="AB82" s="3">
        <v>15.78501406386365</v>
      </c>
      <c r="AC82" s="3">
        <v>29.1260201029065</v>
      </c>
      <c r="AD82" s="3">
        <v>47.68318528402904</v>
      </c>
      <c r="AE82" s="3">
        <v>85.08443140230703</v>
      </c>
      <c r="AF82" s="3">
        <v>2.595654007160741</v>
      </c>
      <c r="AG82" s="3">
        <v>2.368284927023009</v>
      </c>
      <c r="AH82" s="3">
        <v>80.12049246812329</v>
      </c>
      <c r="AI82" s="3">
        <v>0.2561112940311432</v>
      </c>
      <c r="AJ82" s="3">
        <v>2.322504983962656</v>
      </c>
      <c r="AK82" s="3">
        <v>4.149336141916211</v>
      </c>
      <c r="AL82" s="3">
        <v>92.54079582811997</v>
      </c>
      <c r="AM82" s="3">
        <v>81.14505559628648</v>
      </c>
      <c r="AN82" s="3">
        <v>4.440519041517626</v>
      </c>
      <c r="AO82" s="3">
        <v>6.062181474106235</v>
      </c>
      <c r="AP82" s="3">
        <v>70.64235508066261</v>
      </c>
      <c r="AQ82" s="3">
        <v>0.275647759437561</v>
      </c>
      <c r="AR82" s="3">
        <v>5.822855013756416</v>
      </c>
      <c r="AS82" s="3">
        <v>10.86767943933708</v>
      </c>
      <c r="AT82" s="3">
        <v>80.76092283716898</v>
      </c>
      <c r="AU82" s="3">
        <v>81</v>
      </c>
    </row>
    <row r="83">
      <c r="A83" t="s">
        <v>55</v>
      </c>
      <c r="B83" s="3">
        <v>2012</v>
      </c>
      <c r="C83" s="3">
        <v>1088406.55</v>
      </c>
      <c r="D83" s="3">
        <v>75.86679077148438</v>
      </c>
      <c r="E83" s="3">
        <v>92.06108822503681</v>
      </c>
      <c r="F83" s="3">
        <v>0.742270221884899</v>
      </c>
      <c r="G83" s="3">
        <v>7.18629794796891</v>
      </c>
      <c r="H83" s="3">
        <v>0.01034360510938211</v>
      </c>
      <c r="I83" s="3">
        <v>0.1729746162891388</v>
      </c>
      <c r="J83" s="3">
        <v>-0.002160758478567004</v>
      </c>
      <c r="K83" s="3">
        <v>98.41807094960103</v>
      </c>
      <c r="L83" s="3">
        <v>0.6227905435290207</v>
      </c>
      <c r="M83" s="3">
        <v>0.9582015158942028</v>
      </c>
      <c r="N83" s="3">
        <v>0.0009369909757522801</v>
      </c>
      <c r="O83" s="3">
        <v>0.03232886642217636</v>
      </c>
      <c r="P83" s="3">
        <v>-0.0001800667669158429</v>
      </c>
      <c r="Q83" s="3">
        <v>96.88392687381754</v>
      </c>
      <c r="R83" s="3">
        <v>0.6516248620490548</v>
      </c>
      <c r="S83" s="3">
        <v>2.461241148381589</v>
      </c>
      <c r="T83" s="3">
        <v>0.003207115751800718</v>
      </c>
      <c r="U83" s="3">
        <v>0.07642228901386261</v>
      </c>
      <c r="V83" s="3">
        <v>-0.0007073940359987319</v>
      </c>
      <c r="W83" s="3">
        <v>69.16516410033684</v>
      </c>
      <c r="X83" s="3">
        <v>10.08635475646127</v>
      </c>
      <c r="Y83" s="3">
        <v>17.42844748808704</v>
      </c>
      <c r="Z83" s="3">
        <v>41.65036185578853</v>
      </c>
      <c r="AA83" s="3">
        <v>0.2065756618976593</v>
      </c>
      <c r="AB83" s="3">
        <v>15.90623726058855</v>
      </c>
      <c r="AC83" s="3">
        <v>28.83265289135255</v>
      </c>
      <c r="AD83" s="3">
        <v>48.06446829498059</v>
      </c>
      <c r="AE83" s="3">
        <v>85.46080113400855</v>
      </c>
      <c r="AF83" s="3">
        <v>2.54979340773522</v>
      </c>
      <c r="AG83" s="3">
        <v>2.343112009734041</v>
      </c>
      <c r="AH83" s="3">
        <v>80.56789571653928</v>
      </c>
      <c r="AI83" s="3">
        <v>0.2561112940311432</v>
      </c>
      <c r="AJ83" s="3">
        <v>2.319952041107388</v>
      </c>
      <c r="AK83" s="3">
        <v>4.038549775615743</v>
      </c>
      <c r="AL83" s="3">
        <v>92.68235967640692</v>
      </c>
      <c r="AM83" s="3">
        <v>81.52814067588677</v>
      </c>
      <c r="AN83" s="3">
        <v>4.368607655076482</v>
      </c>
      <c r="AO83" s="3">
        <v>5.983687840592097</v>
      </c>
      <c r="AP83" s="3">
        <v>71.17584518021819</v>
      </c>
      <c r="AQ83" s="3">
        <v>0.275647759437561</v>
      </c>
      <c r="AR83" s="3">
        <v>5.799227666528521</v>
      </c>
      <c r="AS83" s="3">
        <v>10.65955402309261</v>
      </c>
      <c r="AT83" s="3">
        <v>81.07677005458241</v>
      </c>
      <c r="AU83" s="3">
        <v>82</v>
      </c>
    </row>
    <row r="84">
      <c r="A84" t="s">
        <v>55</v>
      </c>
      <c r="B84" s="3">
        <v>2013</v>
      </c>
      <c r="C84" s="3">
        <v>1092612.794999999</v>
      </c>
      <c r="D84" s="3">
        <v>76.05923461914063</v>
      </c>
      <c r="E84" s="3">
        <v>92.2783625937987</v>
      </c>
      <c r="F84" s="3">
        <v>0.7302583526647555</v>
      </c>
      <c r="G84" s="3">
        <v>6.982688124024421</v>
      </c>
      <c r="H84" s="3">
        <v>0.008690929512111461</v>
      </c>
      <c r="I84" s="3">
        <v>0.1729746162891388</v>
      </c>
      <c r="J84" s="3">
        <v>-0.002160758478567004</v>
      </c>
      <c r="K84" s="3">
        <v>98.45262583421321</v>
      </c>
      <c r="L84" s="3">
        <v>0.6154377617445943</v>
      </c>
      <c r="M84" s="3">
        <v>0.9312037598778176</v>
      </c>
      <c r="N84" s="3">
        <v>0.0007326441643903648</v>
      </c>
      <c r="O84" s="3">
        <v>0.03232886642217636</v>
      </c>
      <c r="P84" s="3">
        <v>-0.0001800667669158429</v>
      </c>
      <c r="Q84" s="3">
        <v>96.97445862045228</v>
      </c>
      <c r="R84" s="3">
        <v>0.6429267261666952</v>
      </c>
      <c r="S84" s="3">
        <v>2.37997672948967</v>
      </c>
      <c r="T84" s="3">
        <v>0.002637923891358823</v>
      </c>
      <c r="U84" s="3">
        <v>0.07642228901386261</v>
      </c>
      <c r="V84" s="3">
        <v>-0.0007073940359987319</v>
      </c>
      <c r="W84" s="3">
        <v>69.42366792601149</v>
      </c>
      <c r="X84" s="3">
        <v>9.990612723420957</v>
      </c>
      <c r="Y84" s="3">
        <v>17.2893131016351</v>
      </c>
      <c r="Z84" s="3">
        <v>42.14374210095544</v>
      </c>
      <c r="AA84" s="3">
        <v>0.2065756618976593</v>
      </c>
      <c r="AB84" s="3">
        <v>16.03580447446225</v>
      </c>
      <c r="AC84" s="3">
        <v>28.53719953384676</v>
      </c>
      <c r="AD84" s="3">
        <v>48.43561693815444</v>
      </c>
      <c r="AE84" s="3">
        <v>85.83517774980625</v>
      </c>
      <c r="AF84" s="3">
        <v>2.502666159079078</v>
      </c>
      <c r="AG84" s="3">
        <v>2.318223627267844</v>
      </c>
      <c r="AH84" s="3">
        <v>81.01428796345932</v>
      </c>
      <c r="AI84" s="3">
        <v>0.2561112940311432</v>
      </c>
      <c r="AJ84" s="3">
        <v>2.31340324168637</v>
      </c>
      <c r="AK84" s="3">
        <v>3.931437058989105</v>
      </c>
      <c r="AL84" s="3">
        <v>92.82322329528236</v>
      </c>
      <c r="AM84" s="3">
        <v>81.90613662214082</v>
      </c>
      <c r="AN84" s="3">
        <v>4.29533790768346</v>
      </c>
      <c r="AO84" s="3">
        <v>5.902417092847875</v>
      </c>
      <c r="AP84" s="3">
        <v>71.70838162160949</v>
      </c>
      <c r="AQ84" s="3">
        <v>0.275647759437561</v>
      </c>
      <c r="AR84" s="3">
        <v>5.774811468169193</v>
      </c>
      <c r="AS84" s="3">
        <v>10.45369960366263</v>
      </c>
      <c r="AT84" s="3">
        <v>81.3888757024357</v>
      </c>
      <c r="AU84" s="3">
        <v>83</v>
      </c>
    </row>
    <row r="85">
      <c r="A85" t="s">
        <v>55</v>
      </c>
      <c r="B85" s="3">
        <v>2014</v>
      </c>
      <c r="C85" s="3">
        <v>1096639.293</v>
      </c>
      <c r="D85" s="3">
        <v>76.25133514404297</v>
      </c>
      <c r="E85" s="3">
        <v>92.49564272917227</v>
      </c>
      <c r="F85" s="3">
        <v>0.7184144955685933</v>
      </c>
      <c r="G85" s="3">
        <v>6.778852013025727</v>
      </c>
      <c r="H85" s="3">
        <v>0.007090762233409736</v>
      </c>
      <c r="I85" s="3">
        <v>0.1729746162891388</v>
      </c>
      <c r="J85" s="3">
        <v>-0.002160758478567004</v>
      </c>
      <c r="K85" s="3">
        <v>98.48424719745594</v>
      </c>
      <c r="L85" s="3">
        <v>0.6081340253621522</v>
      </c>
      <c r="M85" s="3">
        <v>0.9070894206075479</v>
      </c>
      <c r="N85" s="3">
        <v>0.0005293565743667162</v>
      </c>
      <c r="O85" s="3">
        <v>0.03232886642217636</v>
      </c>
      <c r="P85" s="3">
        <v>-0.0001800667669158429</v>
      </c>
      <c r="Q85" s="3">
        <v>97.06203305559255</v>
      </c>
      <c r="R85" s="3">
        <v>0.6343241997103929</v>
      </c>
      <c r="S85" s="3">
        <v>2.301555137794537</v>
      </c>
      <c r="T85" s="3">
        <v>0.002087606902517569</v>
      </c>
      <c r="U85" s="3">
        <v>0.07642228901386261</v>
      </c>
      <c r="V85" s="3">
        <v>-0.0007073940359987319</v>
      </c>
      <c r="W85" s="3">
        <v>69.63853703927738</v>
      </c>
      <c r="X85" s="3">
        <v>9.897097315818915</v>
      </c>
      <c r="Y85" s="3">
        <v>17.11234438809464</v>
      </c>
      <c r="Z85" s="3">
        <v>42.62909533536383</v>
      </c>
      <c r="AA85" s="3">
        <v>0.2065756618976593</v>
      </c>
      <c r="AB85" s="3">
        <v>16.18122331233626</v>
      </c>
      <c r="AC85" s="3">
        <v>28.23545041803181</v>
      </c>
      <c r="AD85" s="3">
        <v>48.7973834943728</v>
      </c>
      <c r="AE85" s="3">
        <v>86.19747459279409</v>
      </c>
      <c r="AF85" s="3">
        <v>2.452926402731544</v>
      </c>
      <c r="AG85" s="3">
        <v>2.292545525725804</v>
      </c>
      <c r="AH85" s="3">
        <v>81.45200266433675</v>
      </c>
      <c r="AI85" s="3">
        <v>0.2561112940311432</v>
      </c>
      <c r="AJ85" s="3">
        <v>2.299743296268999</v>
      </c>
      <c r="AK85" s="3">
        <v>3.833623187440032</v>
      </c>
      <c r="AL85" s="3">
        <v>92.95901473910905</v>
      </c>
      <c r="AM85" s="3">
        <v>82.26494768510021</v>
      </c>
      <c r="AN85" s="3">
        <v>4.220817750022182</v>
      </c>
      <c r="AO85" s="3">
        <v>5.812050180207667</v>
      </c>
      <c r="AP85" s="3">
        <v>72.23207975487037</v>
      </c>
      <c r="AQ85" s="3">
        <v>0.275647759437561</v>
      </c>
      <c r="AR85" s="3">
        <v>5.749037536051777</v>
      </c>
      <c r="AS85" s="3">
        <v>10.25230733072614</v>
      </c>
      <c r="AT85" s="3">
        <v>81.69501289447116</v>
      </c>
      <c r="AU85" s="3">
        <v>84</v>
      </c>
    </row>
    <row r="86">
      <c r="A86" t="s">
        <v>55</v>
      </c>
      <c r="B86" s="3">
        <v>2015</v>
      </c>
      <c r="C86" s="3">
        <v>1100651.057</v>
      </c>
      <c r="D86" s="3">
        <v>76.44581604003906</v>
      </c>
      <c r="E86" s="3">
        <v>92.71149742559687</v>
      </c>
      <c r="F86" s="3">
        <v>0.7100900253298262</v>
      </c>
      <c r="G86" s="3">
        <v>6.572364266602435</v>
      </c>
      <c r="H86" s="3">
        <v>0.00604828247086439</v>
      </c>
      <c r="I86" s="3">
        <v>0.1729746162891388</v>
      </c>
      <c r="J86" s="3">
        <v>-0.002160758478567004</v>
      </c>
      <c r="K86" s="3">
        <v>98.51804564435398</v>
      </c>
      <c r="L86" s="3">
        <v>0.5998040291587334</v>
      </c>
      <c r="M86" s="3">
        <v>0.8817407039988154</v>
      </c>
      <c r="N86" s="3">
        <v>0.0004096224884781225</v>
      </c>
      <c r="O86" s="3">
        <v>0.03232886642217636</v>
      </c>
      <c r="P86" s="3">
        <v>-0.0001800667669158429</v>
      </c>
      <c r="Q86" s="3">
        <v>97.15035976168359</v>
      </c>
      <c r="R86" s="3">
        <v>0.625781028463371</v>
      </c>
      <c r="S86" s="3">
        <v>2.222121444076194</v>
      </c>
      <c r="T86" s="3">
        <v>0.001737765776849394</v>
      </c>
      <c r="U86" s="3">
        <v>0.07642228901386261</v>
      </c>
      <c r="V86" s="3">
        <v>-0.0007073940359987319</v>
      </c>
      <c r="W86" s="3">
        <v>69.87446069888003</v>
      </c>
      <c r="X86" s="3">
        <v>9.780551105744177</v>
      </c>
      <c r="Y86" s="3">
        <v>16.93332016502866</v>
      </c>
      <c r="Z86" s="3">
        <v>43.16058942810719</v>
      </c>
      <c r="AA86" s="3">
        <v>0.2065756618976593</v>
      </c>
      <c r="AB86" s="3">
        <v>16.25956009116966</v>
      </c>
      <c r="AC86" s="3">
        <v>27.91284976281854</v>
      </c>
      <c r="AD86" s="3">
        <v>49.24917759693848</v>
      </c>
      <c r="AE86" s="3">
        <v>86.53057600891067</v>
      </c>
      <c r="AF86" s="3">
        <v>2.384004224852419</v>
      </c>
      <c r="AG86" s="3">
        <v>2.256038800332865</v>
      </c>
      <c r="AH86" s="3">
        <v>81.89053298372539</v>
      </c>
      <c r="AI86" s="3">
        <v>0.2561112940311432</v>
      </c>
      <c r="AJ86" s="3">
        <v>2.246189514906499</v>
      </c>
      <c r="AK86" s="3">
        <v>3.732550382686192</v>
      </c>
      <c r="AL86" s="3">
        <v>93.13910977592005</v>
      </c>
      <c r="AM86" s="3">
        <v>82.60736454116604</v>
      </c>
      <c r="AN86" s="3">
        <v>4.126200229424382</v>
      </c>
      <c r="AO86" s="3">
        <v>5.713152148402205</v>
      </c>
      <c r="AP86" s="3">
        <v>72.76801216333945</v>
      </c>
      <c r="AQ86" s="3">
        <v>0.275647759437561</v>
      </c>
      <c r="AR86" s="3">
        <v>5.688031417094369</v>
      </c>
      <c r="AS86" s="3">
        <v>10.04344559202572</v>
      </c>
      <c r="AT86" s="3">
        <v>82.04466497618829</v>
      </c>
      <c r="AU86" s="3">
        <v>85</v>
      </c>
    </row>
    <row r="87">
      <c r="A87" t="s">
        <v>55</v>
      </c>
      <c r="B87" s="3">
        <v>2016</v>
      </c>
      <c r="C87" s="3">
        <v>1104852.821</v>
      </c>
      <c r="D87" s="3">
        <v>76.64503479003906</v>
      </c>
      <c r="E87" s="3">
        <v>92.92856910199295</v>
      </c>
      <c r="F87" s="3">
        <v>0.7019510997041332</v>
      </c>
      <c r="G87" s="3">
        <v>6.363932613208377</v>
      </c>
      <c r="H87" s="3">
        <v>0.005547185094536963</v>
      </c>
      <c r="I87" s="3">
        <v>0.1729746162891388</v>
      </c>
      <c r="J87" s="3">
        <v>-0.002160758478567004</v>
      </c>
      <c r="K87" s="3">
        <v>98.55113537892912</v>
      </c>
      <c r="L87" s="3">
        <v>0.5914415147433508</v>
      </c>
      <c r="M87" s="3">
        <v>0.8570653692580663</v>
      </c>
      <c r="N87" s="3">
        <v>0.0003577370694619384</v>
      </c>
      <c r="O87" s="3">
        <v>0.03232886642217636</v>
      </c>
      <c r="P87" s="3">
        <v>-0.0001800667669158429</v>
      </c>
      <c r="Q87" s="3">
        <v>97.23800402652665</v>
      </c>
      <c r="R87" s="3">
        <v>0.6172548182194213</v>
      </c>
      <c r="S87" s="3">
        <v>2.14317142146848</v>
      </c>
      <c r="T87" s="3">
        <v>0.001569733785441135</v>
      </c>
      <c r="U87" s="3">
        <v>0.07642228901386261</v>
      </c>
      <c r="V87" s="3">
        <v>-0.0007073940359987319</v>
      </c>
      <c r="W87" s="3">
        <v>70.09948234586624</v>
      </c>
      <c r="X87" s="3">
        <v>9.663358187939991</v>
      </c>
      <c r="Y87" s="3">
        <v>16.73839539120059</v>
      </c>
      <c r="Z87" s="3">
        <v>43.69772876672566</v>
      </c>
      <c r="AA87" s="3">
        <v>0.2065756618976593</v>
      </c>
      <c r="AB87" s="3">
        <v>16.34278084947566</v>
      </c>
      <c r="AC87" s="3">
        <v>27.57785737162662</v>
      </c>
      <c r="AD87" s="3">
        <v>49.70988198059481</v>
      </c>
      <c r="AE87" s="3">
        <v>86.85472117692996</v>
      </c>
      <c r="AF87" s="3">
        <v>2.315384267549956</v>
      </c>
      <c r="AG87" s="3">
        <v>2.217386071558302</v>
      </c>
      <c r="AH87" s="3">
        <v>82.3219508378217</v>
      </c>
      <c r="AI87" s="3">
        <v>0.2561112940311432</v>
      </c>
      <c r="AJ87" s="3">
        <v>2.194321450554938</v>
      </c>
      <c r="AK87" s="3">
        <v>3.627863102870453</v>
      </c>
      <c r="AL87" s="3">
        <v>93.32039234024708</v>
      </c>
      <c r="AM87" s="3">
        <v>82.94154034348206</v>
      </c>
      <c r="AN87" s="3">
        <v>4.031501298161083</v>
      </c>
      <c r="AO87" s="3">
        <v>5.608763295414628</v>
      </c>
      <c r="AP87" s="3">
        <v>73.30127574990634</v>
      </c>
      <c r="AQ87" s="3">
        <v>0.275647759437561</v>
      </c>
      <c r="AR87" s="3">
        <v>5.628524685317965</v>
      </c>
      <c r="AS87" s="3">
        <v>9.828237729524613</v>
      </c>
      <c r="AT87" s="3">
        <v>82.3984754624486</v>
      </c>
      <c r="AU87" s="3">
        <v>86</v>
      </c>
    </row>
    <row r="88">
      <c r="A88" t="s">
        <v>55</v>
      </c>
      <c r="B88" s="3">
        <v>2017</v>
      </c>
      <c r="C88" s="3">
        <v>1109023.22</v>
      </c>
      <c r="D88" s="3">
        <v>76.85018920898438</v>
      </c>
      <c r="E88" s="3">
        <v>93.1068134917556</v>
      </c>
      <c r="F88" s="3">
        <v>0.6935690891317898</v>
      </c>
      <c r="G88" s="3">
        <v>6.194557421823575</v>
      </c>
      <c r="H88" s="3">
        <v>0.005059997289043109</v>
      </c>
      <c r="I88" s="3">
        <v>0.1729746162891388</v>
      </c>
      <c r="J88" s="3">
        <v>-0.002160758478567004</v>
      </c>
      <c r="K88" s="3">
        <v>98.5835376128654</v>
      </c>
      <c r="L88" s="3">
        <v>0.583077371390168</v>
      </c>
      <c r="M88" s="3">
        <v>0.8330801665260736</v>
      </c>
      <c r="N88" s="3">
        <v>0.0003048492183593983</v>
      </c>
      <c r="O88" s="3">
        <v>0.03232886642217636</v>
      </c>
      <c r="P88" s="3">
        <v>-0.0001800667669158429</v>
      </c>
      <c r="Q88" s="3">
        <v>97.31570315219891</v>
      </c>
      <c r="R88" s="3">
        <v>0.6086598608062052</v>
      </c>
      <c r="S88" s="3">
        <v>2.074231327653493</v>
      </c>
      <c r="T88" s="3">
        <v>0.001405659341404004</v>
      </c>
      <c r="U88" s="3">
        <v>0.07642228901386261</v>
      </c>
      <c r="V88" s="3">
        <v>-0.0007073940359987319</v>
      </c>
      <c r="W88" s="3">
        <v>70.41768949059485</v>
      </c>
      <c r="X88" s="3">
        <v>9.606677291505193</v>
      </c>
      <c r="Y88" s="3">
        <v>16.59757202615319</v>
      </c>
      <c r="Z88" s="3">
        <v>44.21344017293647</v>
      </c>
      <c r="AA88" s="3">
        <v>0.2065756618976593</v>
      </c>
      <c r="AB88" s="3">
        <v>16.44452588012247</v>
      </c>
      <c r="AC88" s="3">
        <v>27.20746238626255</v>
      </c>
      <c r="AD88" s="3">
        <v>50.14839431450235</v>
      </c>
      <c r="AE88" s="3">
        <v>87.1798323529645</v>
      </c>
      <c r="AF88" s="3">
        <v>2.249733814024403</v>
      </c>
      <c r="AG88" s="3">
        <v>2.183408932178026</v>
      </c>
      <c r="AH88" s="3">
        <v>82.74668960676208</v>
      </c>
      <c r="AI88" s="3">
        <v>0.2561112940311432</v>
      </c>
      <c r="AJ88" s="3">
        <v>2.155516939584188</v>
      </c>
      <c r="AK88" s="3">
        <v>3.513169625529031</v>
      </c>
      <c r="AL88" s="3">
        <v>93.4979284191424</v>
      </c>
      <c r="AM88" s="3">
        <v>83.29942798338884</v>
      </c>
      <c r="AN88" s="3">
        <v>3.952852314513188</v>
      </c>
      <c r="AO88" s="3">
        <v>5.520260426219678</v>
      </c>
      <c r="AP88" s="3">
        <v>73.82631524265597</v>
      </c>
      <c r="AQ88" s="3">
        <v>0.275647759437561</v>
      </c>
      <c r="AR88" s="3">
        <v>5.573015551798061</v>
      </c>
      <c r="AS88" s="3">
        <v>9.601502911040891</v>
      </c>
      <c r="AT88" s="3">
        <v>82.7498241392168</v>
      </c>
      <c r="AU88" s="3">
        <v>87</v>
      </c>
    </row>
    <row r="89">
      <c r="A89" t="s">
        <v>55</v>
      </c>
      <c r="B89" s="3">
        <v>2018</v>
      </c>
      <c r="C89" s="3">
        <v>1112782.649</v>
      </c>
      <c r="D89" s="3">
        <v>77.06071472167969</v>
      </c>
      <c r="E89" s="3">
        <v>93.24602786547642</v>
      </c>
      <c r="F89" s="3">
        <v>0.6849922392756421</v>
      </c>
      <c r="G89" s="3">
        <v>6.064598297334598</v>
      </c>
      <c r="H89" s="3">
        <v>0.004381597913329994</v>
      </c>
      <c r="I89" s="3">
        <v>0.1729746162891388</v>
      </c>
      <c r="J89" s="3">
        <v>-0.002160758478567004</v>
      </c>
      <c r="K89" s="3">
        <v>98.61498096098339</v>
      </c>
      <c r="L89" s="3">
        <v>0.5748437912424669</v>
      </c>
      <c r="M89" s="3">
        <v>0.8099421370009452</v>
      </c>
      <c r="N89" s="3">
        <v>0.000233110773189206</v>
      </c>
      <c r="O89" s="3">
        <v>0.03232886642217636</v>
      </c>
      <c r="P89" s="3">
        <v>-0.0001800667669158429</v>
      </c>
      <c r="Q89" s="3">
        <v>97.38339787248952</v>
      </c>
      <c r="R89" s="3">
        <v>0.6001149703359526</v>
      </c>
      <c r="S89" s="3">
        <v>2.015302411013323</v>
      </c>
      <c r="T89" s="3">
        <v>0.001184746161203385</v>
      </c>
      <c r="U89" s="3">
        <v>0.07642228901386261</v>
      </c>
      <c r="V89" s="3">
        <v>-0.0007073940359987319</v>
      </c>
      <c r="W89" s="3">
        <v>70.66553740658235</v>
      </c>
      <c r="X89" s="3">
        <v>9.531520685872806</v>
      </c>
      <c r="Y89" s="3">
        <v>16.44851231610459</v>
      </c>
      <c r="Z89" s="3">
        <v>44.68550440460495</v>
      </c>
      <c r="AA89" s="3">
        <v>0.2065756618976593</v>
      </c>
      <c r="AB89" s="3">
        <v>16.52033617550827</v>
      </c>
      <c r="AC89" s="3">
        <v>26.8591493393655</v>
      </c>
      <c r="AD89" s="3">
        <v>50.55153458987832</v>
      </c>
      <c r="AE89" s="3">
        <v>87.48019868942836</v>
      </c>
      <c r="AF89" s="3">
        <v>2.18442513643422</v>
      </c>
      <c r="AG89" s="3">
        <v>2.14961815252865</v>
      </c>
      <c r="AH89" s="3">
        <v>83.14615540046549</v>
      </c>
      <c r="AI89" s="3">
        <v>0.2561112940311432</v>
      </c>
      <c r="AJ89" s="3">
        <v>2.116600198317145</v>
      </c>
      <c r="AK89" s="3">
        <v>3.402700179412406</v>
      </c>
      <c r="AL89" s="3">
        <v>93.67052437449627</v>
      </c>
      <c r="AM89" s="3">
        <v>83.62303517128883</v>
      </c>
      <c r="AN89" s="3">
        <v>3.869796518044535</v>
      </c>
      <c r="AO89" s="3">
        <v>5.429682614710189</v>
      </c>
      <c r="AP89" s="3">
        <v>74.32355603853411</v>
      </c>
      <c r="AQ89" s="3">
        <v>0.275647759437561</v>
      </c>
      <c r="AR89" s="3">
        <v>5.507444944335981</v>
      </c>
      <c r="AS89" s="3">
        <v>9.379572931265159</v>
      </c>
      <c r="AT89" s="3">
        <v>83.09647469389787</v>
      </c>
      <c r="AU89" s="3">
        <v>88</v>
      </c>
    </row>
    <row r="90">
      <c r="A90" t="s">
        <v>55</v>
      </c>
      <c r="B90" s="3">
        <v>2019</v>
      </c>
      <c r="C90" s="3">
        <v>1116301.301</v>
      </c>
      <c r="D90" s="3">
        <v>77.2777099609375</v>
      </c>
      <c r="E90" s="3">
        <v>93.40920511837538</v>
      </c>
      <c r="F90" s="3">
        <v>0.6760040786791062</v>
      </c>
      <c r="G90" s="3">
        <v>5.910782933977941</v>
      </c>
      <c r="H90" s="3">
        <v>0.004007868967577673</v>
      </c>
      <c r="I90" s="3">
        <v>0.1729746162891388</v>
      </c>
      <c r="J90" s="3">
        <v>-0.002160758478567004</v>
      </c>
      <c r="K90" s="3">
        <v>98.63691702221625</v>
      </c>
      <c r="L90" s="3">
        <v>0.5672898385509347</v>
      </c>
      <c r="M90" s="3">
        <v>0.7955618558400204</v>
      </c>
      <c r="N90" s="3">
        <v>0.0002312833927862758</v>
      </c>
      <c r="O90" s="3">
        <v>0.03232886642217636</v>
      </c>
      <c r="P90" s="3">
        <v>-0.0001800667669158429</v>
      </c>
      <c r="Q90" s="3">
        <v>97.45079923095929</v>
      </c>
      <c r="R90" s="3">
        <v>0.59126745652551</v>
      </c>
      <c r="S90" s="3">
        <v>1.956850069637824</v>
      </c>
      <c r="T90" s="3">
        <v>0.001083242877369005</v>
      </c>
      <c r="U90" s="3">
        <v>0.07642228901386261</v>
      </c>
      <c r="V90" s="3">
        <v>-0.0007073940359987319</v>
      </c>
      <c r="W90" s="3">
        <v>71.0767055470549</v>
      </c>
      <c r="X90" s="3">
        <v>9.339190876967505</v>
      </c>
      <c r="Y90" s="3">
        <v>16.29451883817497</v>
      </c>
      <c r="Z90" s="3">
        <v>45.44299583191243</v>
      </c>
      <c r="AA90" s="3">
        <v>0.2065756618976593</v>
      </c>
      <c r="AB90" s="3">
        <v>16.62490336489335</v>
      </c>
      <c r="AC90" s="3">
        <v>26.180432972403</v>
      </c>
      <c r="AD90" s="3">
        <v>51.27987285975814</v>
      </c>
      <c r="AE90" s="3">
        <v>87.60775332794535</v>
      </c>
      <c r="AF90" s="3">
        <v>2.121206716314341</v>
      </c>
      <c r="AG90" s="3">
        <v>2.098508119461978</v>
      </c>
      <c r="AH90" s="3">
        <v>83.38803849216903</v>
      </c>
      <c r="AI90" s="3">
        <v>0.2561112940311432</v>
      </c>
      <c r="AJ90" s="3">
        <v>2.075234037232942</v>
      </c>
      <c r="AK90" s="3">
        <v>3.307167517206142</v>
      </c>
      <c r="AL90" s="3">
        <v>93.82180530632813</v>
      </c>
      <c r="AM90" s="3">
        <v>83.8515200746556</v>
      </c>
      <c r="AN90" s="3">
        <v>3.76129828735835</v>
      </c>
      <c r="AO90" s="3">
        <v>5.324167389972859</v>
      </c>
      <c r="AP90" s="3">
        <v>74.76605439732438</v>
      </c>
      <c r="AQ90" s="3">
        <v>0.275647759437561</v>
      </c>
      <c r="AR90" s="3">
        <v>5.442373242516918</v>
      </c>
      <c r="AS90" s="3">
        <v>9.066199105414025</v>
      </c>
      <c r="AT90" s="3">
        <v>83.53248116691796</v>
      </c>
      <c r="AU90" s="3">
        <v>89</v>
      </c>
    </row>
    <row r="91">
      <c r="A91" t="s">
        <v>55</v>
      </c>
      <c r="B91" s="3">
        <v>2020</v>
      </c>
      <c r="C91" s="3">
        <v>1118340.219000001</v>
      </c>
      <c r="D91" s="3">
        <v>77.49889373779297</v>
      </c>
      <c r="E91" s="3">
        <v>93.52294343961705</v>
      </c>
      <c r="F91" s="3">
        <v>0.6691556011447373</v>
      </c>
      <c r="G91" s="3">
        <v>5.804071097631919</v>
      </c>
      <c r="H91" s="3">
        <v>0.00382986160629323</v>
      </c>
      <c r="I91" s="3">
        <v>0.1729746162891388</v>
      </c>
      <c r="J91" s="3">
        <v>-0.002160758478567004</v>
      </c>
      <c r="K91" s="3">
        <v>98.65390956762273</v>
      </c>
      <c r="L91" s="3">
        <v>0.5639902389581178</v>
      </c>
      <c r="M91" s="3">
        <v>0.7818706820671224</v>
      </c>
      <c r="N91" s="3">
        <v>0.0002295113520298586</v>
      </c>
      <c r="O91" s="3">
        <v>0.03232886642217636</v>
      </c>
      <c r="P91" s="3">
        <v>-0.0001800667669158429</v>
      </c>
      <c r="Q91" s="3">
        <v>97.5011113957582</v>
      </c>
      <c r="R91" s="3">
        <v>0.5869321474379796</v>
      </c>
      <c r="S91" s="3">
        <v>1.910922195226831</v>
      </c>
      <c r="T91" s="3">
        <v>0.001034261576993245</v>
      </c>
      <c r="U91" s="3">
        <v>0.07642228901386261</v>
      </c>
      <c r="V91" s="3">
        <v>-0.0007073940359987319</v>
      </c>
      <c r="W91" s="3">
        <v>71.15292632937994</v>
      </c>
      <c r="X91" s="3">
        <v>9.254210062749754</v>
      </c>
      <c r="Y91" s="3">
        <v>16.09455210323071</v>
      </c>
      <c r="Z91" s="3">
        <v>45.80416416339948</v>
      </c>
      <c r="AA91" s="3">
        <v>0.2065756618976593</v>
      </c>
      <c r="AB91" s="3">
        <v>16.69865017096977</v>
      </c>
      <c r="AC91" s="3">
        <v>25.83727828846162</v>
      </c>
      <c r="AD91" s="3">
        <v>51.65617058133042</v>
      </c>
      <c r="AE91" s="3">
        <v>87.68820837993522</v>
      </c>
      <c r="AF91" s="3">
        <v>2.057606969216044</v>
      </c>
      <c r="AG91" s="3">
        <v>2.044128411763002</v>
      </c>
      <c r="AH91" s="3">
        <v>83.58647299895617</v>
      </c>
      <c r="AI91" s="3">
        <v>0.2561112940311432</v>
      </c>
      <c r="AJ91" s="3">
        <v>2.034107161243777</v>
      </c>
      <c r="AK91" s="3">
        <v>3.210381788985873</v>
      </c>
      <c r="AL91" s="3">
        <v>93.97341085635117</v>
      </c>
      <c r="AM91" s="3">
        <v>83.96758726306379</v>
      </c>
      <c r="AN91" s="3">
        <v>3.676922161885819</v>
      </c>
      <c r="AO91" s="3">
        <v>5.205628949076805</v>
      </c>
      <c r="AP91" s="3">
        <v>75.08503615210117</v>
      </c>
      <c r="AQ91" s="3">
        <v>0.275647759437561</v>
      </c>
      <c r="AR91" s="3">
        <v>5.373823688330677</v>
      </c>
      <c r="AS91" s="3">
        <v>8.848774216660862</v>
      </c>
      <c r="AT91" s="3">
        <v>83.86444128335518</v>
      </c>
      <c r="AU91" s="3">
        <v>90</v>
      </c>
    </row>
    <row r="92">
      <c r="A92" t="s">
        <v>55</v>
      </c>
      <c r="B92" s="3">
        <v>2021</v>
      </c>
      <c r="C92" s="3">
        <v>1118618.025</v>
      </c>
      <c r="D92" s="3">
        <v>77.72762298583984</v>
      </c>
      <c r="E92" s="3">
        <v>93.64118222009029</v>
      </c>
      <c r="F92" s="3">
        <v>0.6627884469912685</v>
      </c>
      <c r="G92" s="3">
        <v>5.692368409999261</v>
      </c>
      <c r="H92" s="3">
        <v>0.003660922919176553</v>
      </c>
      <c r="I92" s="3">
        <v>0.1729746162891388</v>
      </c>
      <c r="J92" s="3">
        <v>-0.002160758478567004</v>
      </c>
      <c r="K92" s="3">
        <v>98.66954500178852</v>
      </c>
      <c r="L92" s="3">
        <v>0.562181885697206</v>
      </c>
      <c r="M92" s="3">
        <v>0.7680455215509312</v>
      </c>
      <c r="N92" s="3">
        <v>0.0002275909633448806</v>
      </c>
      <c r="O92" s="3">
        <v>0.03232886642217636</v>
      </c>
      <c r="P92" s="3">
        <v>-0.0001800667669158429</v>
      </c>
      <c r="Q92" s="3">
        <v>97.55131367962356</v>
      </c>
      <c r="R92" s="3">
        <v>0.5838741584620593</v>
      </c>
      <c r="S92" s="3">
        <v>1.863824493713736</v>
      </c>
      <c r="T92" s="3">
        <v>0.0009876682006442123</v>
      </c>
      <c r="U92" s="3">
        <v>0.07642228901386261</v>
      </c>
      <c r="V92" s="3">
        <v>-0.0007073940359987319</v>
      </c>
      <c r="W92" s="3">
        <v>71.23429612461319</v>
      </c>
      <c r="X92" s="3">
        <v>9.170981704339718</v>
      </c>
      <c r="Y92" s="3">
        <v>15.89308830121704</v>
      </c>
      <c r="Z92" s="3">
        <v>46.17022611905644</v>
      </c>
      <c r="AA92" s="3">
        <v>0.2065756618976593</v>
      </c>
      <c r="AB92" s="3">
        <v>16.75904163055113</v>
      </c>
      <c r="AC92" s="3">
        <v>25.50821728825364</v>
      </c>
      <c r="AD92" s="3">
        <v>52.0367117482768</v>
      </c>
      <c r="AE92" s="3">
        <v>87.77110769859276</v>
      </c>
      <c r="AF92" s="3">
        <v>1.993316828732777</v>
      </c>
      <c r="AG92" s="3">
        <v>1.988772219185257</v>
      </c>
      <c r="AH92" s="3">
        <v>83.78901865067472</v>
      </c>
      <c r="AI92" s="3">
        <v>0.2561112940311432</v>
      </c>
      <c r="AJ92" s="3">
        <v>1.992490706109433</v>
      </c>
      <c r="AK92" s="3">
        <v>3.112112007215939</v>
      </c>
      <c r="AL92" s="3">
        <v>94.12712417416039</v>
      </c>
      <c r="AM92" s="3">
        <v>84.08796656908375</v>
      </c>
      <c r="AN92" s="3">
        <v>3.591953458225338</v>
      </c>
      <c r="AO92" s="3">
        <v>5.085594010394742</v>
      </c>
      <c r="AP92" s="3">
        <v>75.41041910046366</v>
      </c>
      <c r="AQ92" s="3">
        <v>0.275647759437561</v>
      </c>
      <c r="AR92" s="3">
        <v>5.290447110211907</v>
      </c>
      <c r="AS92" s="3">
        <v>8.637777285306878</v>
      </c>
      <c r="AT92" s="3">
        <v>84.20597414968394</v>
      </c>
      <c r="AU92" s="3">
        <v>91</v>
      </c>
    </row>
    <row r="93">
      <c r="A93" t="s">
        <v>55</v>
      </c>
      <c r="B93" s="3">
        <v>2022</v>
      </c>
      <c r="C93" s="3">
        <v>1118592.667</v>
      </c>
      <c r="D93" s="3">
        <v>77.93801116943359</v>
      </c>
      <c r="E93" s="3">
        <v>93.75471534304432</v>
      </c>
      <c r="F93" s="3">
        <v>0.6243493921110272</v>
      </c>
      <c r="G93" s="3">
        <v>5.617068264409355</v>
      </c>
      <c r="H93" s="3">
        <v>0.003867000435290732</v>
      </c>
      <c r="I93" s="3">
        <v>0.1729746162891388</v>
      </c>
      <c r="J93" s="3">
        <v>-0.002160758478567004</v>
      </c>
      <c r="K93" s="3">
        <v>98.69388324666889</v>
      </c>
      <c r="L93" s="3">
        <v>0.5517664042646097</v>
      </c>
      <c r="M93" s="3">
        <v>0.754119899132391</v>
      </c>
      <c r="N93" s="3">
        <v>0.0002304499341063211</v>
      </c>
      <c r="O93" s="3">
        <v>0.03232886642217636</v>
      </c>
      <c r="P93" s="3">
        <v>-0.0001800667669158429</v>
      </c>
      <c r="Q93" s="3">
        <v>97.6061821278838</v>
      </c>
      <c r="R93" s="3">
        <v>0.5671227753686326</v>
      </c>
      <c r="S93" s="3">
        <v>1.825673505762978</v>
      </c>
      <c r="T93" s="3">
        <v>0.001021590984586535</v>
      </c>
      <c r="U93" s="3">
        <v>0.07642228901386261</v>
      </c>
      <c r="V93" s="3">
        <v>-0.0007073940359987319</v>
      </c>
      <c r="W93" s="3">
        <v>71.58909723240495</v>
      </c>
      <c r="X93" s="3">
        <v>8.936605977934507</v>
      </c>
      <c r="Y93" s="3">
        <v>15.66658367895694</v>
      </c>
      <c r="Z93" s="3">
        <v>46.98590757551351</v>
      </c>
      <c r="AA93" s="3">
        <v>0.2065756618976593</v>
      </c>
      <c r="AB93" s="3">
        <v>16.47173476723181</v>
      </c>
      <c r="AC93" s="3">
        <v>24.88832323902659</v>
      </c>
      <c r="AD93" s="3">
        <v>53.01900672889697</v>
      </c>
      <c r="AE93" s="3">
        <v>87.81800862463221</v>
      </c>
      <c r="AF93" s="3">
        <v>1.883958643163468</v>
      </c>
      <c r="AG93" s="3">
        <v>1.90252414927959</v>
      </c>
      <c r="AH93" s="3">
        <v>84.03152583218916</v>
      </c>
      <c r="AI93" s="3">
        <v>0.2561112940311432</v>
      </c>
      <c r="AJ93" s="3">
        <v>1.86792023348285</v>
      </c>
      <c r="AK93" s="3">
        <v>2.992573078454681</v>
      </c>
      <c r="AL93" s="3">
        <v>94.38515633899598</v>
      </c>
      <c r="AM93" s="3">
        <v>84.23758833398055</v>
      </c>
      <c r="AN93" s="3">
        <v>3.439912767869485</v>
      </c>
      <c r="AO93" s="3">
        <v>4.939149147145856</v>
      </c>
      <c r="AP93" s="3">
        <v>75.85852641896521</v>
      </c>
      <c r="AQ93" s="3">
        <v>0.275647759437561</v>
      </c>
      <c r="AR93" s="3">
        <v>5.098873061464919</v>
      </c>
      <c r="AS93" s="3">
        <v>8.329976960296531</v>
      </c>
      <c r="AT93" s="3">
        <v>84.74313465558758</v>
      </c>
      <c r="AU93" s="3">
        <v>92</v>
      </c>
    </row>
    <row r="94">
      <c r="A94" t="s">
        <v>56</v>
      </c>
      <c r="B94" s="3">
        <v>2000</v>
      </c>
      <c r="C94" s="3">
        <v>522512.1300000002</v>
      </c>
      <c r="D94" s="3">
        <v>75.52064514160156</v>
      </c>
      <c r="E94" s="3">
        <v>49.19134372857466</v>
      </c>
      <c r="F94" s="3">
        <v>3.751882945122032</v>
      </c>
      <c r="G94" s="3">
        <v>18.59477242508302</v>
      </c>
      <c r="H94" s="3">
        <v>28.46200090122029</v>
      </c>
      <c r="I94" s="3">
        <v>1.15593433380127</v>
      </c>
      <c r="J94" s="3">
        <v>-1.076624870300293</v>
      </c>
      <c r="K94" s="3">
        <v>82.91702040423</v>
      </c>
      <c r="L94" s="3">
        <v>5.576232027507539</v>
      </c>
      <c r="M94" s="3">
        <v>7.96586838514267</v>
      </c>
      <c r="N94" s="3">
        <v>3.540879183119784</v>
      </c>
      <c r="O94" s="3">
        <v>0.4737440943717957</v>
      </c>
      <c r="P94" s="3">
        <v>-0.1484464854001999</v>
      </c>
      <c r="Q94" s="3">
        <v>74.6500781593088</v>
      </c>
      <c r="R94" s="3">
        <v>5.128342654558661</v>
      </c>
      <c r="S94" s="3">
        <v>10.21159593774573</v>
      </c>
      <c r="T94" s="3">
        <v>10.00998324838681</v>
      </c>
      <c r="U94" s="3">
        <v>0.6760967969894409</v>
      </c>
      <c r="V94" s="3">
        <v>-0.4027007222175598</v>
      </c>
      <c r="W94" s="3"/>
      <c r="X94" s="3"/>
      <c r="Y94" s="3"/>
      <c r="Z94" s="3">
        <v>2.634184032278479</v>
      </c>
      <c r="AA94" s="3"/>
      <c r="AB94" s="3">
        <v>23.54769864002143</v>
      </c>
      <c r="AC94" s="3">
        <v>18.84782656487126</v>
      </c>
      <c r="AD94" s="3">
        <v>10.54770146880399</v>
      </c>
      <c r="AE94" s="3">
        <v>31.99373860379472</v>
      </c>
      <c r="AF94" s="3">
        <v>9.301480357997306</v>
      </c>
      <c r="AG94" s="3">
        <v>2.914342736891671</v>
      </c>
      <c r="AH94" s="3">
        <v>19.77791550890573</v>
      </c>
      <c r="AI94" s="3">
        <v>0.8227548599243164</v>
      </c>
      <c r="AJ94" s="3">
        <v>8.913902386480528</v>
      </c>
      <c r="AK94" s="3">
        <v>17.03430204513465</v>
      </c>
      <c r="AL94" s="3">
        <v>62.54504800012234</v>
      </c>
      <c r="AM94" s="3">
        <v>30.31921050410504</v>
      </c>
      <c r="AN94" s="3">
        <v>11.57992804571041</v>
      </c>
      <c r="AO94" s="3">
        <v>3.15822680775124</v>
      </c>
      <c r="AP94" s="3">
        <v>15.5810556506434</v>
      </c>
      <c r="AQ94" s="3">
        <v>0.8567723035812378</v>
      </c>
      <c r="AR94" s="3">
        <v>12.50915933020006</v>
      </c>
      <c r="AS94" s="3">
        <v>17.47556192167676</v>
      </c>
      <c r="AT94" s="3">
        <v>49.80239639498704</v>
      </c>
      <c r="AU94" s="3">
        <v>93</v>
      </c>
    </row>
    <row r="95">
      <c r="A95" t="s">
        <v>56</v>
      </c>
      <c r="B95" s="3">
        <v>2001</v>
      </c>
      <c r="C95" s="3">
        <v>529912.6929999997</v>
      </c>
      <c r="D95" s="3">
        <v>75.87837982177734</v>
      </c>
      <c r="E95" s="3">
        <v>50.3825941204578</v>
      </c>
      <c r="F95" s="3">
        <v>3.855703985488964</v>
      </c>
      <c r="G95" s="3">
        <v>18.42054257078048</v>
      </c>
      <c r="H95" s="3">
        <v>27.34115932327275</v>
      </c>
      <c r="I95" s="3">
        <v>1.15593433380127</v>
      </c>
      <c r="J95" s="3">
        <v>-1.076624870300293</v>
      </c>
      <c r="K95" s="3">
        <v>83.407382826188</v>
      </c>
      <c r="L95" s="3">
        <v>5.496818556355969</v>
      </c>
      <c r="M95" s="3">
        <v>7.708293158729191</v>
      </c>
      <c r="N95" s="3">
        <v>3.387505458726843</v>
      </c>
      <c r="O95" s="3">
        <v>0.4737440943717957</v>
      </c>
      <c r="P95" s="3">
        <v>-0.1484464854001999</v>
      </c>
      <c r="Q95" s="3">
        <v>75.44580521789919</v>
      </c>
      <c r="R95" s="3">
        <v>5.100738261962607</v>
      </c>
      <c r="S95" s="3">
        <v>9.955224828579077</v>
      </c>
      <c r="T95" s="3">
        <v>9.498231691559129</v>
      </c>
      <c r="U95" s="3">
        <v>0.6760967969894409</v>
      </c>
      <c r="V95" s="3">
        <v>-0.4027007222175598</v>
      </c>
      <c r="W95" s="3"/>
      <c r="X95" s="3"/>
      <c r="Y95" s="3"/>
      <c r="Z95" s="3">
        <v>2.748234598861395</v>
      </c>
      <c r="AA95" s="3"/>
      <c r="AB95" s="3">
        <v>23.68168759956428</v>
      </c>
      <c r="AC95" s="3">
        <v>19.62675426583158</v>
      </c>
      <c r="AD95" s="3">
        <v>10.9298562405509</v>
      </c>
      <c r="AE95" s="3">
        <v>32.27686797349765</v>
      </c>
      <c r="AF95" s="3">
        <v>9.190738565972778</v>
      </c>
      <c r="AG95" s="3">
        <v>2.865903920675991</v>
      </c>
      <c r="AH95" s="3">
        <v>20.22022548684889</v>
      </c>
      <c r="AI95" s="3">
        <v>0.8227548599243164</v>
      </c>
      <c r="AJ95" s="3">
        <v>8.737532269748879</v>
      </c>
      <c r="AK95" s="3">
        <v>16.85233709059236</v>
      </c>
      <c r="AL95" s="3">
        <v>63.31433202220269</v>
      </c>
      <c r="AM95" s="3">
        <v>30.67414328843602</v>
      </c>
      <c r="AN95" s="3">
        <v>11.53576971116081</v>
      </c>
      <c r="AO95" s="3">
        <v>3.132870545703038</v>
      </c>
      <c r="AP95" s="3">
        <v>16.00550303157218</v>
      </c>
      <c r="AQ95" s="3">
        <v>0.8567723035812378</v>
      </c>
      <c r="AR95" s="3">
        <v>12.33952987576499</v>
      </c>
      <c r="AS95" s="3">
        <v>17.52030326196753</v>
      </c>
      <c r="AT95" s="3">
        <v>50.67853655617739</v>
      </c>
      <c r="AU95" s="3">
        <v>94</v>
      </c>
    </row>
    <row r="96">
      <c r="A96" t="s">
        <v>56</v>
      </c>
      <c r="B96" s="3">
        <v>2002</v>
      </c>
      <c r="C96" s="3">
        <v>537159.4839999999</v>
      </c>
      <c r="D96" s="3">
        <v>76.20595550537109</v>
      </c>
      <c r="E96" s="3">
        <v>51.5608891753151</v>
      </c>
      <c r="F96" s="3">
        <v>3.963710788727447</v>
      </c>
      <c r="G96" s="3">
        <v>18.24685118682332</v>
      </c>
      <c r="H96" s="3">
        <v>26.22854884913414</v>
      </c>
      <c r="I96" s="3">
        <v>1.15593433380127</v>
      </c>
      <c r="J96" s="3">
        <v>-1.076624870300293</v>
      </c>
      <c r="K96" s="3">
        <v>83.8610506661955</v>
      </c>
      <c r="L96" s="3">
        <v>5.44257073824501</v>
      </c>
      <c r="M96" s="3">
        <v>7.457434659526172</v>
      </c>
      <c r="N96" s="3">
        <v>3.238943936033321</v>
      </c>
      <c r="O96" s="3">
        <v>0.4737440943717957</v>
      </c>
      <c r="P96" s="3">
        <v>-0.1484464854001999</v>
      </c>
      <c r="Q96" s="3">
        <v>76.18003322094681</v>
      </c>
      <c r="R96" s="3">
        <v>5.090463024775283</v>
      </c>
      <c r="S96" s="3">
        <v>9.71066188913575</v>
      </c>
      <c r="T96" s="3">
        <v>9.018841865142154</v>
      </c>
      <c r="U96" s="3">
        <v>0.6760967969894409</v>
      </c>
      <c r="V96" s="3">
        <v>-0.4027007222175598</v>
      </c>
      <c r="W96" s="3"/>
      <c r="X96" s="3"/>
      <c r="Y96" s="3"/>
      <c r="Z96" s="3">
        <v>2.846170839953205</v>
      </c>
      <c r="AA96" s="3"/>
      <c r="AB96" s="3">
        <v>23.77160139174345</v>
      </c>
      <c r="AC96" s="3">
        <v>20.43940635231474</v>
      </c>
      <c r="AD96" s="3">
        <v>11.31359221998433</v>
      </c>
      <c r="AE96" s="3">
        <v>32.49803654342945</v>
      </c>
      <c r="AF96" s="3">
        <v>9.058889976787512</v>
      </c>
      <c r="AG96" s="3">
        <v>2.81076343791571</v>
      </c>
      <c r="AH96" s="3">
        <v>20.62838312872622</v>
      </c>
      <c r="AI96" s="3">
        <v>0.8227548599243164</v>
      </c>
      <c r="AJ96" s="3">
        <v>8.578130321068652</v>
      </c>
      <c r="AK96" s="3">
        <v>16.6332604161517</v>
      </c>
      <c r="AL96" s="3">
        <v>64.09223066722016</v>
      </c>
      <c r="AM96" s="3">
        <v>30.97146733629699</v>
      </c>
      <c r="AN96" s="3">
        <v>11.47148276937377</v>
      </c>
      <c r="AO96" s="3">
        <v>3.102914237563147</v>
      </c>
      <c r="AP96" s="3">
        <v>16.39707032936007</v>
      </c>
      <c r="AQ96" s="3">
        <v>0.8567723035812378</v>
      </c>
      <c r="AR96" s="3">
        <v>12.19044602691021</v>
      </c>
      <c r="AS96" s="3">
        <v>17.53754881390286</v>
      </c>
      <c r="AT96" s="3">
        <v>51.5342375931564</v>
      </c>
      <c r="AU96" s="3">
        <v>95</v>
      </c>
    </row>
    <row r="97">
      <c r="A97" t="s">
        <v>56</v>
      </c>
      <c r="B97" s="3">
        <v>2003</v>
      </c>
      <c r="C97" s="3">
        <v>544202.0360000002</v>
      </c>
      <c r="D97" s="3">
        <v>76.52484893798828</v>
      </c>
      <c r="E97" s="3">
        <v>52.75114571540597</v>
      </c>
      <c r="F97" s="3">
        <v>4.081083698163517</v>
      </c>
      <c r="G97" s="3">
        <v>18.07497736548682</v>
      </c>
      <c r="H97" s="3">
        <v>25.0927932209437</v>
      </c>
      <c r="I97" s="3">
        <v>1.15593433380127</v>
      </c>
      <c r="J97" s="3">
        <v>-1.076624870300293</v>
      </c>
      <c r="K97" s="3">
        <v>84.31652495810013</v>
      </c>
      <c r="L97" s="3">
        <v>5.389023576047571</v>
      </c>
      <c r="M97" s="3">
        <v>7.205542870187131</v>
      </c>
      <c r="N97" s="3">
        <v>3.088908595665159</v>
      </c>
      <c r="O97" s="3">
        <v>0.4737440943717957</v>
      </c>
      <c r="P97" s="3">
        <v>-0.1484464854001999</v>
      </c>
      <c r="Q97" s="3">
        <v>76.9109638544892</v>
      </c>
      <c r="R97" s="3">
        <v>5.081745301292806</v>
      </c>
      <c r="S97" s="3">
        <v>9.465630185673561</v>
      </c>
      <c r="T97" s="3">
        <v>8.541660658544426</v>
      </c>
      <c r="U97" s="3">
        <v>0.6760967969894409</v>
      </c>
      <c r="V97" s="3">
        <v>-0.4027007222175598</v>
      </c>
      <c r="W97" s="3"/>
      <c r="X97" s="3"/>
      <c r="Y97" s="3"/>
      <c r="Z97" s="3">
        <v>3.075803943305735</v>
      </c>
      <c r="AA97" s="3"/>
      <c r="AB97" s="3">
        <v>23.85516326366993</v>
      </c>
      <c r="AC97" s="3">
        <v>21.27621745526167</v>
      </c>
      <c r="AD97" s="3">
        <v>11.70084869463786</v>
      </c>
      <c r="AE97" s="3">
        <v>33.13737615375218</v>
      </c>
      <c r="AF97" s="3">
        <v>8.928307680933974</v>
      </c>
      <c r="AG97" s="3">
        <v>2.773573640835554</v>
      </c>
      <c r="AH97" s="3">
        <v>21.43549483198264</v>
      </c>
      <c r="AI97" s="3">
        <v>0.8227548599243164</v>
      </c>
      <c r="AJ97" s="3">
        <v>8.41701255661688</v>
      </c>
      <c r="AK97" s="3">
        <v>16.42297571392696</v>
      </c>
      <c r="AL97" s="3">
        <v>64.86556026360384</v>
      </c>
      <c r="AM97" s="3">
        <v>31.64544176680643</v>
      </c>
      <c r="AN97" s="3">
        <v>11.40790177843297</v>
      </c>
      <c r="AO97" s="3">
        <v>3.112234409236863</v>
      </c>
      <c r="AP97" s="3">
        <v>17.12530557913659</v>
      </c>
      <c r="AQ97" s="3">
        <v>0.8567723035812378</v>
      </c>
      <c r="AR97" s="3">
        <v>12.03826572637773</v>
      </c>
      <c r="AS97" s="3">
        <v>17.56085057664944</v>
      </c>
      <c r="AT97" s="3">
        <v>52.38523642705083</v>
      </c>
      <c r="AU97" s="3">
        <v>96</v>
      </c>
    </row>
    <row r="98">
      <c r="A98" t="s">
        <v>56</v>
      </c>
      <c r="B98" s="3">
        <v>2004</v>
      </c>
      <c r="C98" s="3">
        <v>551122.1179999999</v>
      </c>
      <c r="D98" s="3">
        <v>76.83058166503906</v>
      </c>
      <c r="E98" s="3">
        <v>53.92524377565291</v>
      </c>
      <c r="F98" s="3">
        <v>4.199002098183223</v>
      </c>
      <c r="G98" s="3">
        <v>17.90631416082138</v>
      </c>
      <c r="H98" s="3">
        <v>23.96943996534249</v>
      </c>
      <c r="I98" s="3">
        <v>1.15593433380127</v>
      </c>
      <c r="J98" s="3">
        <v>-1.076624870300293</v>
      </c>
      <c r="K98" s="3">
        <v>84.7809774605456</v>
      </c>
      <c r="L98" s="3">
        <v>5.331047680374774</v>
      </c>
      <c r="M98" s="3">
        <v>6.955430570690396</v>
      </c>
      <c r="N98" s="3">
        <v>2.932544288389226</v>
      </c>
      <c r="O98" s="3">
        <v>0.4737440943717957</v>
      </c>
      <c r="P98" s="3">
        <v>-0.1484464854001999</v>
      </c>
      <c r="Q98" s="3">
        <v>77.63630646507313</v>
      </c>
      <c r="R98" s="3">
        <v>5.068510706888474</v>
      </c>
      <c r="S98" s="3">
        <v>9.219385902918305</v>
      </c>
      <c r="T98" s="3">
        <v>8.075796925120093</v>
      </c>
      <c r="U98" s="3">
        <v>0.6760967969894409</v>
      </c>
      <c r="V98" s="3">
        <v>-0.4027007222175598</v>
      </c>
      <c r="W98" s="3"/>
      <c r="X98" s="3"/>
      <c r="Y98" s="3"/>
      <c r="Z98" s="3">
        <v>3.321048529492868</v>
      </c>
      <c r="AA98" s="3"/>
      <c r="AB98" s="3">
        <v>23.93079613282948</v>
      </c>
      <c r="AC98" s="3">
        <v>22.10726935114559</v>
      </c>
      <c r="AD98" s="3">
        <v>12.08618038986107</v>
      </c>
      <c r="AE98" s="3">
        <v>33.8494148717591</v>
      </c>
      <c r="AF98" s="3">
        <v>8.7957279422822</v>
      </c>
      <c r="AG98" s="3">
        <v>2.73609111330301</v>
      </c>
      <c r="AH98" s="3">
        <v>22.31759581617389</v>
      </c>
      <c r="AI98" s="3">
        <v>0.8227548599243164</v>
      </c>
      <c r="AJ98" s="3">
        <v>8.249534408548016</v>
      </c>
      <c r="AK98" s="3">
        <v>16.21676010172377</v>
      </c>
      <c r="AL98" s="3">
        <v>65.64573063064857</v>
      </c>
      <c r="AM98" s="3">
        <v>32.37860853797866</v>
      </c>
      <c r="AN98" s="3">
        <v>11.33977265713021</v>
      </c>
      <c r="AO98" s="3">
        <v>3.122873253332719</v>
      </c>
      <c r="AP98" s="3">
        <v>17.91596262751573</v>
      </c>
      <c r="AQ98" s="3">
        <v>0.8567723035812378</v>
      </c>
      <c r="AR98" s="3">
        <v>11.87987140752911</v>
      </c>
      <c r="AS98" s="3">
        <v>17.58004097632148</v>
      </c>
      <c r="AT98" s="3">
        <v>53.23645535841975</v>
      </c>
      <c r="AU98" s="3">
        <v>97</v>
      </c>
    </row>
    <row r="99">
      <c r="A99" t="s">
        <v>56</v>
      </c>
      <c r="B99" s="3">
        <v>2005</v>
      </c>
      <c r="C99" s="3">
        <v>557964.0220000001</v>
      </c>
      <c r="D99" s="3">
        <v>77.13176727294922</v>
      </c>
      <c r="E99" s="3">
        <v>55.11179095065856</v>
      </c>
      <c r="F99" s="3">
        <v>4.305247090335699</v>
      </c>
      <c r="G99" s="3">
        <v>17.73437152052006</v>
      </c>
      <c r="H99" s="3">
        <v>22.84859043848569</v>
      </c>
      <c r="I99" s="3">
        <v>1.15593433380127</v>
      </c>
      <c r="J99" s="3">
        <v>-1.076624870300293</v>
      </c>
      <c r="K99" s="3">
        <v>85.26119825011016</v>
      </c>
      <c r="L99" s="3">
        <v>5.258346123922204</v>
      </c>
      <c r="M99" s="3">
        <v>6.70514838144689</v>
      </c>
      <c r="N99" s="3">
        <v>2.775307244520743</v>
      </c>
      <c r="O99" s="3">
        <v>0.4737440943717957</v>
      </c>
      <c r="P99" s="3">
        <v>-0.1484464854001999</v>
      </c>
      <c r="Q99" s="3">
        <v>78.37094526600825</v>
      </c>
      <c r="R99" s="3">
        <v>5.040130031939223</v>
      </c>
      <c r="S99" s="3">
        <v>8.971918674592672</v>
      </c>
      <c r="T99" s="3">
        <v>7.617006027459855</v>
      </c>
      <c r="U99" s="3">
        <v>0.6760967969894409</v>
      </c>
      <c r="V99" s="3">
        <v>-0.4027007222175598</v>
      </c>
      <c r="W99" s="3"/>
      <c r="X99" s="3"/>
      <c r="Y99" s="3"/>
      <c r="Z99" s="3">
        <v>3.585036039326608</v>
      </c>
      <c r="AA99" s="3"/>
      <c r="AB99" s="3">
        <v>23.95811891050113</v>
      </c>
      <c r="AC99" s="3">
        <v>22.95972149124383</v>
      </c>
      <c r="AD99" s="3">
        <v>12.49919763924929</v>
      </c>
      <c r="AE99" s="3">
        <v>34.5699822724204</v>
      </c>
      <c r="AF99" s="3">
        <v>8.657327353852839</v>
      </c>
      <c r="AG99" s="3">
        <v>2.693701008734736</v>
      </c>
      <c r="AH99" s="3">
        <v>23.21895390983283</v>
      </c>
      <c r="AI99" s="3">
        <v>0.8227548599243164</v>
      </c>
      <c r="AJ99" s="3">
        <v>8.06269044150735</v>
      </c>
      <c r="AK99" s="3">
        <v>16.00292476288504</v>
      </c>
      <c r="AL99" s="3">
        <v>66.45392916963999</v>
      </c>
      <c r="AM99" s="3">
        <v>33.12240254154288</v>
      </c>
      <c r="AN99" s="3">
        <v>11.26437039633198</v>
      </c>
      <c r="AO99" s="3">
        <v>3.129275599100768</v>
      </c>
      <c r="AP99" s="3">
        <v>18.72875654611013</v>
      </c>
      <c r="AQ99" s="3">
        <v>0.8567723035812378</v>
      </c>
      <c r="AR99" s="3">
        <v>11.69473860400148</v>
      </c>
      <c r="AS99" s="3">
        <v>17.59221240107011</v>
      </c>
      <c r="AT99" s="3">
        <v>54.11557984215483</v>
      </c>
      <c r="AU99" s="3">
        <v>98</v>
      </c>
    </row>
    <row r="100">
      <c r="A100" t="s">
        <v>56</v>
      </c>
      <c r="B100" s="3">
        <v>2006</v>
      </c>
      <c r="C100" s="3">
        <v>564664.742</v>
      </c>
      <c r="D100" s="3">
        <v>77.43065643310547</v>
      </c>
      <c r="E100" s="3">
        <v>56.29723514464401</v>
      </c>
      <c r="F100" s="3">
        <v>4.413799027687762</v>
      </c>
      <c r="G100" s="3">
        <v>18.06495511703204</v>
      </c>
      <c r="H100" s="3">
        <v>21.2240107106362</v>
      </c>
      <c r="I100" s="3">
        <v>1.15593433380127</v>
      </c>
      <c r="J100" s="3">
        <v>-1.076624870300293</v>
      </c>
      <c r="K100" s="3">
        <v>85.74406061404673</v>
      </c>
      <c r="L100" s="3">
        <v>5.18342870056784</v>
      </c>
      <c r="M100" s="3">
        <v>6.454718692253863</v>
      </c>
      <c r="N100" s="3">
        <v>2.617791993131567</v>
      </c>
      <c r="O100" s="3">
        <v>0.4737440943717957</v>
      </c>
      <c r="P100" s="3">
        <v>-0.1484464854001999</v>
      </c>
      <c r="Q100" s="3">
        <v>79.102451801809</v>
      </c>
      <c r="R100" s="3">
        <v>5.00945862013063</v>
      </c>
      <c r="S100" s="3">
        <v>9.073370669173713</v>
      </c>
      <c r="T100" s="3">
        <v>6.814718908886666</v>
      </c>
      <c r="U100" s="3">
        <v>0.6760967969894409</v>
      </c>
      <c r="V100" s="3">
        <v>-0.4027007222175598</v>
      </c>
      <c r="W100" s="3"/>
      <c r="X100" s="3"/>
      <c r="Y100" s="3"/>
      <c r="Z100" s="3">
        <v>3.861788869821287</v>
      </c>
      <c r="AA100" s="3"/>
      <c r="AB100" s="3">
        <v>23.98749418056574</v>
      </c>
      <c r="AC100" s="3">
        <v>23.80931543376404</v>
      </c>
      <c r="AD100" s="3">
        <v>12.91422455800201</v>
      </c>
      <c r="AE100" s="3">
        <v>35.30083199961851</v>
      </c>
      <c r="AF100" s="3">
        <v>8.520205015411825</v>
      </c>
      <c r="AG100" s="3">
        <v>2.650902230139506</v>
      </c>
      <c r="AH100" s="3">
        <v>24.12972475406718</v>
      </c>
      <c r="AI100" s="3">
        <v>0.8227548599243164</v>
      </c>
      <c r="AJ100" s="3">
        <v>7.876774623399187</v>
      </c>
      <c r="AK100" s="3">
        <v>15.79373067603209</v>
      </c>
      <c r="AL100" s="3">
        <v>67.25698401518329</v>
      </c>
      <c r="AM100" s="3">
        <v>33.87833527730609</v>
      </c>
      <c r="AN100" s="3">
        <v>11.18825847586265</v>
      </c>
      <c r="AO100" s="3">
        <v>3.134982617910016</v>
      </c>
      <c r="AP100" s="3">
        <v>19.55509418353343</v>
      </c>
      <c r="AQ100" s="3">
        <v>0.8567723035812378</v>
      </c>
      <c r="AR100" s="3">
        <v>11.50986441233442</v>
      </c>
      <c r="AS100" s="3">
        <v>17.60109475682187</v>
      </c>
      <c r="AT100" s="3">
        <v>54.99231314528481</v>
      </c>
      <c r="AU100" s="3">
        <v>99</v>
      </c>
    </row>
    <row r="101">
      <c r="A101" t="s">
        <v>56</v>
      </c>
      <c r="B101" s="3">
        <v>2007</v>
      </c>
      <c r="C101" s="3">
        <v>571246.588</v>
      </c>
      <c r="D101" s="3">
        <v>77.72586059570313</v>
      </c>
      <c r="E101" s="3">
        <v>57.49069981202959</v>
      </c>
      <c r="F101" s="3">
        <v>4.517036890220759</v>
      </c>
      <c r="G101" s="3">
        <v>17.84376261834539</v>
      </c>
      <c r="H101" s="3">
        <v>20.14850067940425</v>
      </c>
      <c r="I101" s="3">
        <v>1.15593433380127</v>
      </c>
      <c r="J101" s="3">
        <v>-1.076624870300293</v>
      </c>
      <c r="K101" s="3">
        <v>86.2367435310268</v>
      </c>
      <c r="L101" s="3">
        <v>5.099447593350026</v>
      </c>
      <c r="M101" s="3">
        <v>6.20381522497523</v>
      </c>
      <c r="N101" s="3">
        <v>2.459993650647948</v>
      </c>
      <c r="O101" s="3">
        <v>0.4737440943717957</v>
      </c>
      <c r="P101" s="3">
        <v>-0.1484464854001999</v>
      </c>
      <c r="Q101" s="3">
        <v>79.83811449193037</v>
      </c>
      <c r="R101" s="3">
        <v>4.969440707038669</v>
      </c>
      <c r="S101" s="3">
        <v>8.794799783634247</v>
      </c>
      <c r="T101" s="3">
        <v>6.397645017396715</v>
      </c>
      <c r="U101" s="3">
        <v>0.6760967969894409</v>
      </c>
      <c r="V101" s="3">
        <v>-0.4027007222175598</v>
      </c>
      <c r="W101" s="3"/>
      <c r="X101" s="3"/>
      <c r="Y101" s="3"/>
      <c r="Z101" s="3">
        <v>4.151022453099955</v>
      </c>
      <c r="AA101" s="3"/>
      <c r="AB101" s="3">
        <v>24.01986564015496</v>
      </c>
      <c r="AC101" s="3">
        <v>24.65639365729863</v>
      </c>
      <c r="AD101" s="3">
        <v>13.33147740479676</v>
      </c>
      <c r="AE101" s="3">
        <v>36.03965053675932</v>
      </c>
      <c r="AF101" s="3">
        <v>8.383990355852944</v>
      </c>
      <c r="AG101" s="3">
        <v>2.607440436477562</v>
      </c>
      <c r="AH101" s="3">
        <v>25.04821974442882</v>
      </c>
      <c r="AI101" s="3">
        <v>0.8227548599243164</v>
      </c>
      <c r="AJ101" s="3">
        <v>7.69151543264924</v>
      </c>
      <c r="AK101" s="3">
        <v>15.58846227521991</v>
      </c>
      <c r="AL101" s="3">
        <v>68.05621341650769</v>
      </c>
      <c r="AM101" s="3">
        <v>34.64424835494167</v>
      </c>
      <c r="AN101" s="3">
        <v>11.11121075257884</v>
      </c>
      <c r="AO101" s="3">
        <v>3.139803749639749</v>
      </c>
      <c r="AP101" s="3">
        <v>20.39323385272308</v>
      </c>
      <c r="AQ101" s="3">
        <v>0.8567723035812378</v>
      </c>
      <c r="AR101" s="3">
        <v>11.32548099824501</v>
      </c>
      <c r="AS101" s="3">
        <v>17.60647523605699</v>
      </c>
      <c r="AT101" s="3">
        <v>55.8668717124412</v>
      </c>
      <c r="AU101" s="3">
        <v>100</v>
      </c>
    </row>
    <row r="102">
      <c r="A102" t="s">
        <v>56</v>
      </c>
      <c r="B102" s="3">
        <v>2008</v>
      </c>
      <c r="C102" s="3">
        <v>577692.626</v>
      </c>
      <c r="D102" s="3">
        <v>78.01465606689453</v>
      </c>
      <c r="E102" s="3">
        <v>58.67847339395377</v>
      </c>
      <c r="F102" s="3">
        <v>4.620988330871578</v>
      </c>
      <c r="G102" s="3">
        <v>17.6217547435684</v>
      </c>
      <c r="H102" s="3">
        <v>19.07878353160626</v>
      </c>
      <c r="I102" s="3">
        <v>1.15593433380127</v>
      </c>
      <c r="J102" s="3">
        <v>-1.076624870300293</v>
      </c>
      <c r="K102" s="3">
        <v>86.73189117630487</v>
      </c>
      <c r="L102" s="3">
        <v>5.014163558234078</v>
      </c>
      <c r="M102" s="3">
        <v>5.952294029345055</v>
      </c>
      <c r="N102" s="3">
        <v>2.301651236115997</v>
      </c>
      <c r="O102" s="3">
        <v>0.4737440943717957</v>
      </c>
      <c r="P102" s="3">
        <v>-0.1484464854001999</v>
      </c>
      <c r="Q102" s="3">
        <v>80.56851074765591</v>
      </c>
      <c r="R102" s="3">
        <v>4.927432756439338</v>
      </c>
      <c r="S102" s="3">
        <v>8.516141550026802</v>
      </c>
      <c r="T102" s="3">
        <v>5.987914945877942</v>
      </c>
      <c r="U102" s="3">
        <v>0.6760967969894409</v>
      </c>
      <c r="V102" s="3">
        <v>-0.4027007222175598</v>
      </c>
      <c r="W102" s="3"/>
      <c r="X102" s="3"/>
      <c r="Y102" s="3"/>
      <c r="Z102" s="3">
        <v>4.452730840633768</v>
      </c>
      <c r="AA102" s="3"/>
      <c r="AB102" s="3">
        <v>24.04669256879352</v>
      </c>
      <c r="AC102" s="3">
        <v>25.5019169061189</v>
      </c>
      <c r="AD102" s="3">
        <v>13.75085224991295</v>
      </c>
      <c r="AE102" s="3">
        <v>36.78697102056654</v>
      </c>
      <c r="AF102" s="3">
        <v>8.249503485811053</v>
      </c>
      <c r="AG102" s="3">
        <v>2.563401086955511</v>
      </c>
      <c r="AH102" s="3">
        <v>25.97406644779998</v>
      </c>
      <c r="AI102" s="3">
        <v>0.8227548599243164</v>
      </c>
      <c r="AJ102" s="3">
        <v>7.508342981996531</v>
      </c>
      <c r="AK102" s="3">
        <v>15.38781755522102</v>
      </c>
      <c r="AL102" s="3">
        <v>68.8498941973214</v>
      </c>
      <c r="AM102" s="3">
        <v>35.41955327072797</v>
      </c>
      <c r="AN102" s="3">
        <v>11.03343646384609</v>
      </c>
      <c r="AO102" s="3">
        <v>3.143929607637391</v>
      </c>
      <c r="AP102" s="3">
        <v>21.24218719924449</v>
      </c>
      <c r="AQ102" s="3">
        <v>0.8567723035812378</v>
      </c>
      <c r="AR102" s="3">
        <v>11.14128053243392</v>
      </c>
      <c r="AS102" s="3">
        <v>17.60955871220974</v>
      </c>
      <c r="AT102" s="3">
        <v>56.73629607255618</v>
      </c>
      <c r="AU102" s="3">
        <v>101</v>
      </c>
    </row>
    <row r="103">
      <c r="A103" t="s">
        <v>56</v>
      </c>
      <c r="B103" s="3">
        <v>2009</v>
      </c>
      <c r="C103" s="3">
        <v>584072.3489999999</v>
      </c>
      <c r="D103" s="3">
        <v>78.29631805419922</v>
      </c>
      <c r="E103" s="3">
        <v>59.88706246139083</v>
      </c>
      <c r="F103" s="3">
        <v>4.719507901239953</v>
      </c>
      <c r="G103" s="3">
        <v>17.39101231144646</v>
      </c>
      <c r="H103" s="3">
        <v>18.00241732592276</v>
      </c>
      <c r="I103" s="3">
        <v>1.15593433380127</v>
      </c>
      <c r="J103" s="3">
        <v>-1.076624870300293</v>
      </c>
      <c r="K103" s="3">
        <v>87.23021691503291</v>
      </c>
      <c r="L103" s="3">
        <v>4.926678725750536</v>
      </c>
      <c r="M103" s="3">
        <v>5.700235206168912</v>
      </c>
      <c r="N103" s="3">
        <v>2.142869153047642</v>
      </c>
      <c r="O103" s="3">
        <v>0.4737440943717957</v>
      </c>
      <c r="P103" s="3">
        <v>-0.1484464854001999</v>
      </c>
      <c r="Q103" s="3">
        <v>81.29852566716234</v>
      </c>
      <c r="R103" s="3">
        <v>4.881335394757598</v>
      </c>
      <c r="S103" s="3">
        <v>8.236369533195344</v>
      </c>
      <c r="T103" s="3">
        <v>5.583769404884718</v>
      </c>
      <c r="U103" s="3">
        <v>0.6760967969894409</v>
      </c>
      <c r="V103" s="3">
        <v>-0.4027007222175598</v>
      </c>
      <c r="W103" s="3"/>
      <c r="X103" s="3"/>
      <c r="Y103" s="3"/>
      <c r="Z103" s="3">
        <v>4.765255751641269</v>
      </c>
      <c r="AA103" s="3"/>
      <c r="AB103" s="3">
        <v>24.0750203391349</v>
      </c>
      <c r="AC103" s="3">
        <v>26.36345453653385</v>
      </c>
      <c r="AD103" s="3">
        <v>14.16809548696205</v>
      </c>
      <c r="AE103" s="3">
        <v>37.54855794838689</v>
      </c>
      <c r="AF103" s="3">
        <v>8.121215200804805</v>
      </c>
      <c r="AG103" s="3">
        <v>2.520105737291115</v>
      </c>
      <c r="AH103" s="3">
        <v>26.90723701029097</v>
      </c>
      <c r="AI103" s="3">
        <v>0.8227548599243164</v>
      </c>
      <c r="AJ103" s="3">
        <v>7.343294454986637</v>
      </c>
      <c r="AK103" s="3">
        <v>15.17594515728411</v>
      </c>
      <c r="AL103" s="3">
        <v>69.63765602851275</v>
      </c>
      <c r="AM103" s="3">
        <v>36.21296827202029</v>
      </c>
      <c r="AN103" s="3">
        <v>10.9629434175547</v>
      </c>
      <c r="AO103" s="3">
        <v>3.148779458955676</v>
      </c>
      <c r="AP103" s="3">
        <v>22.10124539550992</v>
      </c>
      <c r="AQ103" s="3">
        <v>0.8567723035812378</v>
      </c>
      <c r="AR103" s="3">
        <v>10.97312789115917</v>
      </c>
      <c r="AS103" s="3">
        <v>17.60200650751594</v>
      </c>
      <c r="AT103" s="3">
        <v>57.597354752321</v>
      </c>
      <c r="AU103" s="3">
        <v>102</v>
      </c>
    </row>
    <row r="104">
      <c r="A104" t="s">
        <v>56</v>
      </c>
      <c r="B104" s="3">
        <v>2010</v>
      </c>
      <c r="C104" s="3">
        <v>590547.018</v>
      </c>
      <c r="D104" s="3">
        <v>78.57695007324219</v>
      </c>
      <c r="E104" s="3">
        <v>61.08537698100906</v>
      </c>
      <c r="F104" s="3">
        <v>4.823871772154815</v>
      </c>
      <c r="G104" s="3">
        <v>17.16046601987705</v>
      </c>
      <c r="H104" s="3">
        <v>16.93028522695907</v>
      </c>
      <c r="I104" s="3">
        <v>1.15593433380127</v>
      </c>
      <c r="J104" s="3">
        <v>-1.076624870300293</v>
      </c>
      <c r="K104" s="3">
        <v>87.73155610852787</v>
      </c>
      <c r="L104" s="3">
        <v>4.837954161221453</v>
      </c>
      <c r="M104" s="3">
        <v>5.446774256699214</v>
      </c>
      <c r="N104" s="3">
        <v>1.983715473551477</v>
      </c>
      <c r="O104" s="3">
        <v>0.4737440943717957</v>
      </c>
      <c r="P104" s="3">
        <v>-0.1484464854001999</v>
      </c>
      <c r="Q104" s="3">
        <v>82.02582241564762</v>
      </c>
      <c r="R104" s="3">
        <v>4.834549705339371</v>
      </c>
      <c r="S104" s="3">
        <v>7.955024526527765</v>
      </c>
      <c r="T104" s="3">
        <v>5.184603352485243</v>
      </c>
      <c r="U104" s="3">
        <v>0.6760967969894409</v>
      </c>
      <c r="V104" s="3">
        <v>-0.4027007222175598</v>
      </c>
      <c r="W104" s="3"/>
      <c r="X104" s="3"/>
      <c r="Y104" s="3"/>
      <c r="Z104" s="3">
        <v>5.093568915296191</v>
      </c>
      <c r="AA104" s="3"/>
      <c r="AB104" s="3">
        <v>24.12319847159688</v>
      </c>
      <c r="AC104" s="3">
        <v>27.18964115216294</v>
      </c>
      <c r="AD104" s="3">
        <v>14.59640912940407</v>
      </c>
      <c r="AE104" s="3">
        <v>38.32281075116065</v>
      </c>
      <c r="AF104" s="3">
        <v>7.995697349505233</v>
      </c>
      <c r="AG104" s="3">
        <v>2.477115767706648</v>
      </c>
      <c r="AH104" s="3">
        <v>27.84999763394877</v>
      </c>
      <c r="AI104" s="3">
        <v>0.8227548599243164</v>
      </c>
      <c r="AJ104" s="3">
        <v>7.197919829588069</v>
      </c>
      <c r="AK104" s="3">
        <v>14.9410184169416</v>
      </c>
      <c r="AL104" s="3">
        <v>70.43057202321965</v>
      </c>
      <c r="AM104" s="3">
        <v>37.01798720055887</v>
      </c>
      <c r="AN104" s="3">
        <v>10.88982504329982</v>
      </c>
      <c r="AO104" s="3">
        <v>3.153678007272413</v>
      </c>
      <c r="AP104" s="3">
        <v>22.97448414998664</v>
      </c>
      <c r="AQ104" s="3">
        <v>0.8567723035812378</v>
      </c>
      <c r="AR104" s="3">
        <v>10.82226591868101</v>
      </c>
      <c r="AS104" s="3">
        <v>17.56294473552213</v>
      </c>
      <c r="AT104" s="3">
        <v>58.46778589301251</v>
      </c>
      <c r="AU104" s="3">
        <v>103</v>
      </c>
    </row>
    <row r="105">
      <c r="A105" t="s">
        <v>56</v>
      </c>
      <c r="B105" s="3">
        <v>2011</v>
      </c>
      <c r="C105" s="3">
        <v>597179.8389999997</v>
      </c>
      <c r="D105" s="3">
        <v>78.85419464111328</v>
      </c>
      <c r="E105" s="3">
        <v>62.28837194316984</v>
      </c>
      <c r="F105" s="3">
        <v>4.931719171429689</v>
      </c>
      <c r="G105" s="3">
        <v>16.92292855015633</v>
      </c>
      <c r="H105" s="3">
        <v>15.85698033524415</v>
      </c>
      <c r="I105" s="3">
        <v>1.15593433380127</v>
      </c>
      <c r="J105" s="3">
        <v>-1.076624870300293</v>
      </c>
      <c r="K105" s="3">
        <v>88.23417691689758</v>
      </c>
      <c r="L105" s="3">
        <v>4.748449270706244</v>
      </c>
      <c r="M105" s="3">
        <v>5.192919098410215</v>
      </c>
      <c r="N105" s="3">
        <v>1.824454713985955</v>
      </c>
      <c r="O105" s="3">
        <v>0.4737440943717957</v>
      </c>
      <c r="P105" s="3">
        <v>-0.1484464854001999</v>
      </c>
      <c r="Q105" s="3">
        <v>82.75029706865654</v>
      </c>
      <c r="R105" s="3">
        <v>4.786811492743045</v>
      </c>
      <c r="S105" s="3">
        <v>7.672175138728946</v>
      </c>
      <c r="T105" s="3">
        <v>4.790716299871478</v>
      </c>
      <c r="U105" s="3">
        <v>0.6760967969894409</v>
      </c>
      <c r="V105" s="3">
        <v>-0.4027007222175598</v>
      </c>
      <c r="W105" s="3"/>
      <c r="X105" s="3"/>
      <c r="Y105" s="3"/>
      <c r="Z105" s="3">
        <v>5.438207933011024</v>
      </c>
      <c r="AA105" s="3"/>
      <c r="AB105" s="3">
        <v>24.17777560634226</v>
      </c>
      <c r="AC105" s="3">
        <v>28.01179585936582</v>
      </c>
      <c r="AD105" s="3">
        <v>15.03051964889143</v>
      </c>
      <c r="AE105" s="3">
        <v>39.12527858721607</v>
      </c>
      <c r="AF105" s="3">
        <v>7.870248341084997</v>
      </c>
      <c r="AG105" s="3">
        <v>2.437955895500277</v>
      </c>
      <c r="AH105" s="3">
        <v>28.8170743506308</v>
      </c>
      <c r="AI105" s="3">
        <v>0.8227548599243164</v>
      </c>
      <c r="AJ105" s="3">
        <v>7.056591645991382</v>
      </c>
      <c r="AK105" s="3">
        <v>14.70166370186232</v>
      </c>
      <c r="AL105" s="3">
        <v>71.22437083975015</v>
      </c>
      <c r="AM105" s="3">
        <v>37.84678423564393</v>
      </c>
      <c r="AN105" s="3">
        <v>10.81589388307643</v>
      </c>
      <c r="AO105" s="3">
        <v>3.157879701976526</v>
      </c>
      <c r="AP105" s="3">
        <v>23.87301065059098</v>
      </c>
      <c r="AQ105" s="3">
        <v>0.8567723035812378</v>
      </c>
      <c r="AR105" s="3">
        <v>10.67546016475928</v>
      </c>
      <c r="AS105" s="3">
        <v>17.5140567676875</v>
      </c>
      <c r="AT105" s="3">
        <v>59.34029669924841</v>
      </c>
      <c r="AU105" s="3">
        <v>104</v>
      </c>
    </row>
    <row r="106">
      <c r="A106" t="s">
        <v>56</v>
      </c>
      <c r="B106" s="3">
        <v>2012</v>
      </c>
      <c r="C106" s="3">
        <v>603818.7960000001</v>
      </c>
      <c r="D106" s="3">
        <v>79.12303924560547</v>
      </c>
      <c r="E106" s="3">
        <v>63.48645097685188</v>
      </c>
      <c r="F106" s="3">
        <v>5.043078878243466</v>
      </c>
      <c r="G106" s="3">
        <v>16.68281249976954</v>
      </c>
      <c r="H106" s="3">
        <v>14.78765764513512</v>
      </c>
      <c r="I106" s="3">
        <v>1.15593433380127</v>
      </c>
      <c r="J106" s="3">
        <v>-1.076624870300293</v>
      </c>
      <c r="K106" s="3">
        <v>88.73555631434471</v>
      </c>
      <c r="L106" s="3">
        <v>4.659410124631497</v>
      </c>
      <c r="M106" s="3">
        <v>4.939619559395211</v>
      </c>
      <c r="N106" s="3">
        <v>1.665414001628591</v>
      </c>
      <c r="O106" s="3">
        <v>0.4737440943717957</v>
      </c>
      <c r="P106" s="3">
        <v>-0.1484464854001999</v>
      </c>
      <c r="Q106" s="3">
        <v>83.46674947588801</v>
      </c>
      <c r="R106" s="3">
        <v>4.739114319586419</v>
      </c>
      <c r="S106" s="3">
        <v>7.390127420942704</v>
      </c>
      <c r="T106" s="3">
        <v>4.404008783582869</v>
      </c>
      <c r="U106" s="3">
        <v>0.6760967969894409</v>
      </c>
      <c r="V106" s="3">
        <v>-0.4027007222175598</v>
      </c>
      <c r="W106" s="3"/>
      <c r="X106" s="3"/>
      <c r="Y106" s="3"/>
      <c r="Z106" s="3">
        <v>5.807152175888476</v>
      </c>
      <c r="AA106" s="3"/>
      <c r="AB106" s="3">
        <v>24.23969020428788</v>
      </c>
      <c r="AC106" s="3">
        <v>28.82503774785499</v>
      </c>
      <c r="AD106" s="3">
        <v>15.46480190295247</v>
      </c>
      <c r="AE106" s="3">
        <v>40.14054105626722</v>
      </c>
      <c r="AF106" s="3">
        <v>7.748048176717701</v>
      </c>
      <c r="AG106" s="3">
        <v>2.418935845174891</v>
      </c>
      <c r="AH106" s="3">
        <v>29.97355703437463</v>
      </c>
      <c r="AI106" s="3">
        <v>0.8227548599243164</v>
      </c>
      <c r="AJ106" s="3">
        <v>6.923728476848312</v>
      </c>
      <c r="AK106" s="3">
        <v>14.46000116152269</v>
      </c>
      <c r="AL106" s="3">
        <v>72.0112368006052</v>
      </c>
      <c r="AM106" s="3">
        <v>38.85651543704297</v>
      </c>
      <c r="AN106" s="3">
        <v>10.74447265686617</v>
      </c>
      <c r="AO106" s="3">
        <v>3.184130802273873</v>
      </c>
      <c r="AP106" s="3">
        <v>24.92791197790292</v>
      </c>
      <c r="AQ106" s="3">
        <v>0.8567723035812378</v>
      </c>
      <c r="AR106" s="3">
        <v>10.53726168559049</v>
      </c>
      <c r="AS106" s="3">
        <v>17.45681445800533</v>
      </c>
      <c r="AT106" s="3">
        <v>60.20460912106865</v>
      </c>
      <c r="AU106" s="3">
        <v>105</v>
      </c>
    </row>
    <row r="107">
      <c r="A107" t="s">
        <v>56</v>
      </c>
      <c r="B107" s="3">
        <v>2013</v>
      </c>
      <c r="C107" s="3">
        <v>610323.3730000001</v>
      </c>
      <c r="D107" s="3">
        <v>79.38618469238281</v>
      </c>
      <c r="E107" s="3">
        <v>64.66358548481719</v>
      </c>
      <c r="F107" s="3">
        <v>5.156449963102513</v>
      </c>
      <c r="G107" s="3">
        <v>16.45967623707837</v>
      </c>
      <c r="H107" s="3">
        <v>13.72028831500192</v>
      </c>
      <c r="I107" s="3">
        <v>1.15593433380127</v>
      </c>
      <c r="J107" s="3">
        <v>-1.076624870300293</v>
      </c>
      <c r="K107" s="3">
        <v>89.23815098010715</v>
      </c>
      <c r="L107" s="3">
        <v>4.569151019262489</v>
      </c>
      <c r="M107" s="3">
        <v>4.686450727154266</v>
      </c>
      <c r="N107" s="3">
        <v>1.506247273476091</v>
      </c>
      <c r="O107" s="3">
        <v>0.4737440943717957</v>
      </c>
      <c r="P107" s="3">
        <v>-0.1484464854001999</v>
      </c>
      <c r="Q107" s="3">
        <v>84.17470196510423</v>
      </c>
      <c r="R107" s="3">
        <v>4.689819159192459</v>
      </c>
      <c r="S107" s="3">
        <v>7.112284990106971</v>
      </c>
      <c r="T107" s="3">
        <v>4.023193885596346</v>
      </c>
      <c r="U107" s="3">
        <v>0.6760967969894409</v>
      </c>
      <c r="V107" s="3">
        <v>-0.4027007222175598</v>
      </c>
      <c r="W107" s="3"/>
      <c r="X107" s="3"/>
      <c r="Y107" s="3"/>
      <c r="Z107" s="3">
        <v>6.185131563205207</v>
      </c>
      <c r="AA107" s="3"/>
      <c r="AB107" s="3">
        <v>24.32753358685067</v>
      </c>
      <c r="AC107" s="3">
        <v>29.60152693370853</v>
      </c>
      <c r="AD107" s="3">
        <v>15.8909749273605</v>
      </c>
      <c r="AE107" s="3">
        <v>41.17116955153801</v>
      </c>
      <c r="AF107" s="3">
        <v>7.626435999636064</v>
      </c>
      <c r="AG107" s="3">
        <v>2.3983405006516</v>
      </c>
      <c r="AH107" s="3">
        <v>31.14639305125034</v>
      </c>
      <c r="AI107" s="3">
        <v>0.8227548599243164</v>
      </c>
      <c r="AJ107" s="3">
        <v>6.791262869999056</v>
      </c>
      <c r="AK107" s="3">
        <v>14.22218550661941</v>
      </c>
      <c r="AL107" s="3">
        <v>72.79385362275119</v>
      </c>
      <c r="AM107" s="3">
        <v>39.88302528649422</v>
      </c>
      <c r="AN107" s="3">
        <v>10.67345778086225</v>
      </c>
      <c r="AO107" s="3">
        <v>3.209098578699478</v>
      </c>
      <c r="AP107" s="3">
        <v>26.00046892693249</v>
      </c>
      <c r="AQ107" s="3">
        <v>0.8567723035812378</v>
      </c>
      <c r="AR107" s="3">
        <v>10.40467716272419</v>
      </c>
      <c r="AS107" s="3">
        <v>17.39026295249424</v>
      </c>
      <c r="AT107" s="3">
        <v>61.06252578347122</v>
      </c>
      <c r="AU107" s="3">
        <v>106</v>
      </c>
    </row>
    <row r="108">
      <c r="A108" t="s">
        <v>56</v>
      </c>
      <c r="B108" s="3">
        <v>2014</v>
      </c>
      <c r="C108" s="3">
        <v>616734.054</v>
      </c>
      <c r="D108" s="3">
        <v>79.64718627929688</v>
      </c>
      <c r="E108" s="3">
        <v>65.83738827555324</v>
      </c>
      <c r="F108" s="3">
        <v>5.271626188806002</v>
      </c>
      <c r="G108" s="3">
        <v>16.2350758535683</v>
      </c>
      <c r="H108" s="3">
        <v>12.65590968207246</v>
      </c>
      <c r="I108" s="3">
        <v>1.15593433380127</v>
      </c>
      <c r="J108" s="3">
        <v>-1.076624870300293</v>
      </c>
      <c r="K108" s="3">
        <v>89.74058883413534</v>
      </c>
      <c r="L108" s="3">
        <v>4.477653123178235</v>
      </c>
      <c r="M108" s="3">
        <v>4.434725531596683</v>
      </c>
      <c r="N108" s="3">
        <v>1.347032511089752</v>
      </c>
      <c r="O108" s="3">
        <v>0.4737440943717957</v>
      </c>
      <c r="P108" s="3">
        <v>-0.1484464854001999</v>
      </c>
      <c r="Q108" s="3">
        <v>84.87780030381801</v>
      </c>
      <c r="R108" s="3">
        <v>4.638849996785241</v>
      </c>
      <c r="S108" s="3">
        <v>6.835383552071548</v>
      </c>
      <c r="T108" s="3">
        <v>3.647966147325208</v>
      </c>
      <c r="U108" s="3">
        <v>0.6760967969894409</v>
      </c>
      <c r="V108" s="3">
        <v>-0.4027007222175598</v>
      </c>
      <c r="W108" s="3"/>
      <c r="X108" s="3"/>
      <c r="Y108" s="3"/>
      <c r="Z108" s="3">
        <v>6.576900400669556</v>
      </c>
      <c r="AA108" s="3"/>
      <c r="AB108" s="3">
        <v>24.41680009857164</v>
      </c>
      <c r="AC108" s="3">
        <v>30.37419992664197</v>
      </c>
      <c r="AD108" s="3">
        <v>16.31801443914564</v>
      </c>
      <c r="AE108" s="3">
        <v>42.21839977387268</v>
      </c>
      <c r="AF108" s="3">
        <v>7.505279230448394</v>
      </c>
      <c r="AG108" s="3">
        <v>2.376379828993939</v>
      </c>
      <c r="AH108" s="3">
        <v>32.33674071443034</v>
      </c>
      <c r="AI108" s="3">
        <v>0.8227548599243164</v>
      </c>
      <c r="AJ108" s="3">
        <v>6.65834161666713</v>
      </c>
      <c r="AK108" s="3">
        <v>13.98849823270128</v>
      </c>
      <c r="AL108" s="3">
        <v>73.57140210794518</v>
      </c>
      <c r="AM108" s="3">
        <v>40.92718446995911</v>
      </c>
      <c r="AN108" s="3">
        <v>10.60112514244309</v>
      </c>
      <c r="AO108" s="3">
        <v>3.232648074270387</v>
      </c>
      <c r="AP108" s="3">
        <v>27.09341125324564</v>
      </c>
      <c r="AQ108" s="3">
        <v>0.8567723035812378</v>
      </c>
      <c r="AR108" s="3">
        <v>10.27123672686462</v>
      </c>
      <c r="AS108" s="3">
        <v>17.32123485818667</v>
      </c>
      <c r="AT108" s="3">
        <v>61.91723456432211</v>
      </c>
      <c r="AU108" s="3">
        <v>107</v>
      </c>
    </row>
    <row r="109">
      <c r="A109" t="s">
        <v>56</v>
      </c>
      <c r="B109" s="3">
        <v>2015</v>
      </c>
      <c r="C109" s="3">
        <v>623076.4909999997</v>
      </c>
      <c r="D109" s="3">
        <v>79.90549468994141</v>
      </c>
      <c r="E109" s="3">
        <v>67.0087997745966</v>
      </c>
      <c r="F109" s="3">
        <v>5.38764002681244</v>
      </c>
      <c r="G109" s="3">
        <v>15.85726419337209</v>
      </c>
      <c r="H109" s="3">
        <v>11.74629600521888</v>
      </c>
      <c r="I109" s="3">
        <v>1.15593433380127</v>
      </c>
      <c r="J109" s="3">
        <v>-1.076624870300293</v>
      </c>
      <c r="K109" s="3">
        <v>90.24224481727593</v>
      </c>
      <c r="L109" s="3">
        <v>4.385184296754476</v>
      </c>
      <c r="M109" s="3">
        <v>4.184872114472284</v>
      </c>
      <c r="N109" s="3">
        <v>1.187698771497316</v>
      </c>
      <c r="O109" s="3">
        <v>0.4737440943717957</v>
      </c>
      <c r="P109" s="3">
        <v>-0.1484464854001999</v>
      </c>
      <c r="Q109" s="3">
        <v>85.57567320702941</v>
      </c>
      <c r="R109" s="3">
        <v>4.586219911480046</v>
      </c>
      <c r="S109" s="3">
        <v>6.439619877933609</v>
      </c>
      <c r="T109" s="3">
        <v>3.398487003556942</v>
      </c>
      <c r="U109" s="3">
        <v>0.6760967969894409</v>
      </c>
      <c r="V109" s="3">
        <v>-0.4027007222175598</v>
      </c>
      <c r="W109" s="3"/>
      <c r="X109" s="3"/>
      <c r="Y109" s="3"/>
      <c r="Z109" s="3">
        <v>6.980831163968497</v>
      </c>
      <c r="AA109" s="3"/>
      <c r="AB109" s="3">
        <v>24.51447403186209</v>
      </c>
      <c r="AC109" s="3">
        <v>31.13722257577234</v>
      </c>
      <c r="AD109" s="3">
        <v>16.74474319377461</v>
      </c>
      <c r="AE109" s="3">
        <v>43.27958318412281</v>
      </c>
      <c r="AF109" s="3">
        <v>7.383786844929762</v>
      </c>
      <c r="AG109" s="3">
        <v>2.352204871995847</v>
      </c>
      <c r="AH109" s="3">
        <v>33.5435914671972</v>
      </c>
      <c r="AI109" s="3">
        <v>0.8227548599243164</v>
      </c>
      <c r="AJ109" s="3">
        <v>6.52489653968153</v>
      </c>
      <c r="AK109" s="3">
        <v>13.75711194945209</v>
      </c>
      <c r="AL109" s="3">
        <v>74.34542062489676</v>
      </c>
      <c r="AM109" s="3">
        <v>41.98658883870107</v>
      </c>
      <c r="AN109" s="3">
        <v>10.52710274781138</v>
      </c>
      <c r="AO109" s="3">
        <v>3.254051034485492</v>
      </c>
      <c r="AP109" s="3">
        <v>28.20543505640419</v>
      </c>
      <c r="AQ109" s="3">
        <v>0.8567723035812378</v>
      </c>
      <c r="AR109" s="3">
        <v>10.13838586143924</v>
      </c>
      <c r="AS109" s="3">
        <v>17.24731299232278</v>
      </c>
      <c r="AT109" s="3">
        <v>62.76933283820758</v>
      </c>
      <c r="AU109" s="3">
        <v>108</v>
      </c>
    </row>
    <row r="110">
      <c r="A110" t="s">
        <v>56</v>
      </c>
      <c r="B110" s="3">
        <v>2016</v>
      </c>
      <c r="C110" s="3">
        <v>629341.007</v>
      </c>
      <c r="D110" s="3">
        <v>80.15866088867188</v>
      </c>
      <c r="E110" s="3">
        <v>68.1703463257828</v>
      </c>
      <c r="F110" s="3">
        <v>5.50516094736248</v>
      </c>
      <c r="G110" s="3">
        <v>15.67349824632564</v>
      </c>
      <c r="H110" s="3">
        <v>10.65099448052908</v>
      </c>
      <c r="I110" s="3">
        <v>1.15593433380127</v>
      </c>
      <c r="J110" s="3">
        <v>-1.076624870300293</v>
      </c>
      <c r="K110" s="3">
        <v>90.74225592998515</v>
      </c>
      <c r="L110" s="3">
        <v>4.292718766100434</v>
      </c>
      <c r="M110" s="3">
        <v>3.93730122064953</v>
      </c>
      <c r="N110" s="3">
        <v>1.027724083264885</v>
      </c>
      <c r="O110" s="3">
        <v>0.4737440943717957</v>
      </c>
      <c r="P110" s="3">
        <v>-0.1484464854001999</v>
      </c>
      <c r="Q110" s="3">
        <v>86.26593402071536</v>
      </c>
      <c r="R110" s="3">
        <v>4.532892930488986</v>
      </c>
      <c r="S110" s="3">
        <v>6.190383366859166</v>
      </c>
      <c r="T110" s="3">
        <v>3.010789681936489</v>
      </c>
      <c r="U110" s="3">
        <v>0.6760967969894409</v>
      </c>
      <c r="V110" s="3">
        <v>-0.4027007222175598</v>
      </c>
      <c r="W110" s="3"/>
      <c r="X110" s="3"/>
      <c r="Y110" s="3"/>
      <c r="Z110" s="3">
        <v>7.393450403736426</v>
      </c>
      <c r="AA110" s="3"/>
      <c r="AB110" s="3">
        <v>24.60685976456486</v>
      </c>
      <c r="AC110" s="3">
        <v>31.90378784087508</v>
      </c>
      <c r="AD110" s="3">
        <v>17.16485966770533</v>
      </c>
      <c r="AE110" s="3">
        <v>44.33653182091838</v>
      </c>
      <c r="AF110" s="3">
        <v>7.260074186186213</v>
      </c>
      <c r="AG110" s="3">
        <v>2.324073843614617</v>
      </c>
      <c r="AH110" s="3">
        <v>34.75238379111754</v>
      </c>
      <c r="AI110" s="3">
        <v>0.8227548599243164</v>
      </c>
      <c r="AJ110" s="3">
        <v>6.387220943712175</v>
      </c>
      <c r="AK110" s="3">
        <v>13.53085605108504</v>
      </c>
      <c r="AL110" s="3">
        <v>75.11689770128838</v>
      </c>
      <c r="AM110" s="3">
        <v>43.04346223250314</v>
      </c>
      <c r="AN110" s="3">
        <v>10.44916664611138</v>
      </c>
      <c r="AO110" s="3">
        <v>3.270815146756524</v>
      </c>
      <c r="AP110" s="3">
        <v>29.32348043963523</v>
      </c>
      <c r="AQ110" s="3">
        <v>0.8567723035812378</v>
      </c>
      <c r="AR110" s="3">
        <v>10.0004954269831</v>
      </c>
      <c r="AS110" s="3">
        <v>17.17402813410285</v>
      </c>
      <c r="AT110" s="3">
        <v>63.61721933078092</v>
      </c>
      <c r="AU110" s="3">
        <v>109</v>
      </c>
    </row>
    <row r="111">
      <c r="A111" t="s">
        <v>56</v>
      </c>
      <c r="B111" s="3">
        <v>2017</v>
      </c>
      <c r="C111" s="3">
        <v>635448.1989999999</v>
      </c>
      <c r="D111" s="3">
        <v>80.40497589111328</v>
      </c>
      <c r="E111" s="3">
        <v>69.01699236793083</v>
      </c>
      <c r="F111" s="3">
        <v>5.594099933362581</v>
      </c>
      <c r="G111" s="3">
        <v>15.82625831463149</v>
      </c>
      <c r="H111" s="3">
        <v>9.562649384075096</v>
      </c>
      <c r="I111" s="3">
        <v>1.15593433380127</v>
      </c>
      <c r="J111" s="3">
        <v>-1.076624870300293</v>
      </c>
      <c r="K111" s="3">
        <v>91.23696399517878</v>
      </c>
      <c r="L111" s="3">
        <v>4.202145818963798</v>
      </c>
      <c r="M111" s="3">
        <v>3.695408709782768</v>
      </c>
      <c r="N111" s="3">
        <v>0.8654814760746516</v>
      </c>
      <c r="O111" s="3">
        <v>0.4737440943717957</v>
      </c>
      <c r="P111" s="3">
        <v>-0.1484464854001999</v>
      </c>
      <c r="Q111" s="3">
        <v>86.40838815688116</v>
      </c>
      <c r="R111" s="3">
        <v>4.506750030904844</v>
      </c>
      <c r="S111" s="3">
        <v>6.457212372406076</v>
      </c>
      <c r="T111" s="3">
        <v>2.627649439807922</v>
      </c>
      <c r="U111" s="3">
        <v>0.6760967969894409</v>
      </c>
      <c r="V111" s="3">
        <v>-0.4027007222175598</v>
      </c>
      <c r="W111" s="3"/>
      <c r="X111" s="3"/>
      <c r="Y111" s="3"/>
      <c r="Z111" s="3">
        <v>7.916482714896207</v>
      </c>
      <c r="AA111" s="3"/>
      <c r="AB111" s="3">
        <v>24.17092769518197</v>
      </c>
      <c r="AC111" s="3">
        <v>32.56212805096224</v>
      </c>
      <c r="AD111" s="3">
        <v>17.8780365551492</v>
      </c>
      <c r="AE111" s="3">
        <v>45.36988705628054</v>
      </c>
      <c r="AF111" s="3">
        <v>7.136802473970732</v>
      </c>
      <c r="AG111" s="3">
        <v>2.295437695467029</v>
      </c>
      <c r="AH111" s="3">
        <v>35.93764688684278</v>
      </c>
      <c r="AI111" s="3">
        <v>0.8227548599243164</v>
      </c>
      <c r="AJ111" s="3">
        <v>6.256071993754572</v>
      </c>
      <c r="AK111" s="3">
        <v>13.29674315128635</v>
      </c>
      <c r="AL111" s="3">
        <v>75.88629466910167</v>
      </c>
      <c r="AM111" s="3">
        <v>44.04236393163125</v>
      </c>
      <c r="AN111" s="3">
        <v>10.09523519982445</v>
      </c>
      <c r="AO111" s="3">
        <v>3.018320592139907</v>
      </c>
      <c r="AP111" s="3">
        <v>30.44633718627845</v>
      </c>
      <c r="AQ111" s="3">
        <v>0.8567723035812378</v>
      </c>
      <c r="AR111" s="3">
        <v>9.423535736909949</v>
      </c>
      <c r="AS111" s="3">
        <v>16.48187197188094</v>
      </c>
      <c r="AT111" s="3">
        <v>65.44721671887416</v>
      </c>
      <c r="AU111" s="3">
        <v>110</v>
      </c>
    </row>
    <row r="112">
      <c r="A112" t="s">
        <v>56</v>
      </c>
      <c r="B112" s="3">
        <v>2018</v>
      </c>
      <c r="C112" s="3">
        <v>641303.7359999999</v>
      </c>
      <c r="D112" s="3">
        <v>80.64096832275391</v>
      </c>
      <c r="E112" s="3">
        <v>70.11064548833357</v>
      </c>
      <c r="F112" s="3">
        <v>5.725990356161597</v>
      </c>
      <c r="G112" s="3">
        <v>15.63301300311883</v>
      </c>
      <c r="H112" s="3">
        <v>8.530351152385997</v>
      </c>
      <c r="I112" s="3">
        <v>1.15593433380127</v>
      </c>
      <c r="J112" s="3">
        <v>-1.076624870300293</v>
      </c>
      <c r="K112" s="3">
        <v>91.71321028888566</v>
      </c>
      <c r="L112" s="3">
        <v>4.120853868390858</v>
      </c>
      <c r="M112" s="3">
        <v>3.436521726832453</v>
      </c>
      <c r="N112" s="3">
        <v>0.7294141158910341</v>
      </c>
      <c r="O112" s="3">
        <v>0.4737440943717957</v>
      </c>
      <c r="P112" s="3">
        <v>-0.1484464854001999</v>
      </c>
      <c r="Q112" s="3">
        <v>87.07328671582886</v>
      </c>
      <c r="R112" s="3">
        <v>4.463249023689818</v>
      </c>
      <c r="S112" s="3">
        <v>6.1785972219092</v>
      </c>
      <c r="T112" s="3">
        <v>2.284867038572132</v>
      </c>
      <c r="U112" s="3">
        <v>0.6760967969894409</v>
      </c>
      <c r="V112" s="3">
        <v>-0.4027007222175598</v>
      </c>
      <c r="W112" s="3"/>
      <c r="X112" s="3"/>
      <c r="Y112" s="3"/>
      <c r="Z112" s="3">
        <v>8.336745356568347</v>
      </c>
      <c r="AA112" s="3"/>
      <c r="AB112" s="3">
        <v>24.25465034355815</v>
      </c>
      <c r="AC112" s="3">
        <v>33.34384100603972</v>
      </c>
      <c r="AD112" s="3">
        <v>18.23814449489729</v>
      </c>
      <c r="AE112" s="3">
        <v>46.42019045205794</v>
      </c>
      <c r="AF112" s="3">
        <v>7.003240713802132</v>
      </c>
      <c r="AG112" s="3">
        <v>2.261841399529945</v>
      </c>
      <c r="AH112" s="3">
        <v>37.15510833872586</v>
      </c>
      <c r="AI112" s="3">
        <v>0.8227548599243164</v>
      </c>
      <c r="AJ112" s="3">
        <v>6.123278238086255</v>
      </c>
      <c r="AK112" s="3">
        <v>13.04573961819836</v>
      </c>
      <c r="AL112" s="3">
        <v>76.66504630099193</v>
      </c>
      <c r="AM112" s="3">
        <v>45.13920484034051</v>
      </c>
      <c r="AN112" s="3">
        <v>10.01306955121517</v>
      </c>
      <c r="AO112" s="3">
        <v>3.032452232843504</v>
      </c>
      <c r="AP112" s="3">
        <v>31.5755780711367</v>
      </c>
      <c r="AQ112" s="3">
        <v>0.8567723035812378</v>
      </c>
      <c r="AR112" s="3">
        <v>9.303575068221205</v>
      </c>
      <c r="AS112" s="3">
        <v>16.37530927520752</v>
      </c>
      <c r="AT112" s="3">
        <v>66.27865461104982</v>
      </c>
      <c r="AU112" s="3">
        <v>111</v>
      </c>
    </row>
    <row r="113">
      <c r="A113" t="s">
        <v>56</v>
      </c>
      <c r="B113" s="3">
        <v>2019</v>
      </c>
      <c r="C113" s="3">
        <v>646846.7590000001</v>
      </c>
      <c r="D113" s="3">
        <v>80.87676239013672</v>
      </c>
      <c r="E113" s="3">
        <v>71.2249012498994</v>
      </c>
      <c r="F113" s="3">
        <v>5.848876443372393</v>
      </c>
      <c r="G113" s="3">
        <v>15.41413165650431</v>
      </c>
      <c r="H113" s="3">
        <v>7.512090650223895</v>
      </c>
      <c r="I113" s="3">
        <v>1.15593433380127</v>
      </c>
      <c r="J113" s="3">
        <v>-1.076624870300293</v>
      </c>
      <c r="K113" s="3">
        <v>92.17569455149599</v>
      </c>
      <c r="L113" s="3">
        <v>4.030829670557741</v>
      </c>
      <c r="M113" s="3">
        <v>3.165191868038519</v>
      </c>
      <c r="N113" s="3">
        <v>0.6282839099077517</v>
      </c>
      <c r="O113" s="3">
        <v>0.4737440943717957</v>
      </c>
      <c r="P113" s="3">
        <v>-0.1484464854001999</v>
      </c>
      <c r="Q113" s="3">
        <v>87.74000911692517</v>
      </c>
      <c r="R113" s="3">
        <v>4.410052427923485</v>
      </c>
      <c r="S113" s="3">
        <v>5.871482738165795</v>
      </c>
      <c r="T113" s="3">
        <v>1.978455716985555</v>
      </c>
      <c r="U113" s="3">
        <v>0.6760967969894409</v>
      </c>
      <c r="V113" s="3">
        <v>-0.4027007222175598</v>
      </c>
      <c r="W113" s="3"/>
      <c r="X113" s="3"/>
      <c r="Y113" s="3"/>
      <c r="Z113" s="3">
        <v>8.768535193295241</v>
      </c>
      <c r="AA113" s="3"/>
      <c r="AB113" s="3">
        <v>24.31683079643836</v>
      </c>
      <c r="AC113" s="3">
        <v>34.16103834915823</v>
      </c>
      <c r="AD113" s="3">
        <v>18.59590854767519</v>
      </c>
      <c r="AE113" s="3">
        <v>47.4807951207402</v>
      </c>
      <c r="AF113" s="3">
        <v>6.868475434893259</v>
      </c>
      <c r="AG113" s="3">
        <v>2.225637753811567</v>
      </c>
      <c r="AH113" s="3">
        <v>38.38668193203538</v>
      </c>
      <c r="AI113" s="3">
        <v>0.8227548599243164</v>
      </c>
      <c r="AJ113" s="3">
        <v>5.989416447457316</v>
      </c>
      <c r="AK113" s="3">
        <v>12.79270265742433</v>
      </c>
      <c r="AL113" s="3">
        <v>77.42440511717206</v>
      </c>
      <c r="AM113" s="3">
        <v>46.25499729825852</v>
      </c>
      <c r="AN113" s="3">
        <v>9.93556873504278</v>
      </c>
      <c r="AO113" s="3">
        <v>3.046499687732713</v>
      </c>
      <c r="AP113" s="3">
        <v>32.72214151554424</v>
      </c>
      <c r="AQ113" s="3">
        <v>0.8567723035812378</v>
      </c>
      <c r="AR113" s="3">
        <v>9.190926716265105</v>
      </c>
      <c r="AS113" s="3">
        <v>16.26517728941273</v>
      </c>
      <c r="AT113" s="3">
        <v>67.08642394981102</v>
      </c>
      <c r="AU113" s="3">
        <v>112</v>
      </c>
    </row>
    <row r="114">
      <c r="A114" t="s">
        <v>56</v>
      </c>
      <c r="B114" s="3">
        <v>2020</v>
      </c>
      <c r="C114" s="3">
        <v>651836.1189999999</v>
      </c>
      <c r="D114" s="3">
        <v>81.11778259277344</v>
      </c>
      <c r="E114" s="3">
        <v>72.28653437593319</v>
      </c>
      <c r="F114" s="3">
        <v>5.954166789829424</v>
      </c>
      <c r="G114" s="3">
        <v>15.24106535643085</v>
      </c>
      <c r="H114" s="3">
        <v>6.518233477806527</v>
      </c>
      <c r="I114" s="3">
        <v>1.15593433380127</v>
      </c>
      <c r="J114" s="3">
        <v>-1.076624870300293</v>
      </c>
      <c r="K114" s="3">
        <v>92.59380644665795</v>
      </c>
      <c r="L114" s="3">
        <v>3.948924479809412</v>
      </c>
      <c r="M114" s="3">
        <v>2.902094667161677</v>
      </c>
      <c r="N114" s="3">
        <v>0.5551744063709625</v>
      </c>
      <c r="O114" s="3">
        <v>0.4737440943717957</v>
      </c>
      <c r="P114" s="3">
        <v>-0.1484464854001999</v>
      </c>
      <c r="Q114" s="3">
        <v>88.35801824170805</v>
      </c>
      <c r="R114" s="3">
        <v>4.359304044598478</v>
      </c>
      <c r="S114" s="3">
        <v>5.573576403719031</v>
      </c>
      <c r="T114" s="3">
        <v>1.709101309974448</v>
      </c>
      <c r="U114" s="3">
        <v>0.6760967969894409</v>
      </c>
      <c r="V114" s="3">
        <v>-0.4027007222175598</v>
      </c>
      <c r="W114" s="3"/>
      <c r="X114" s="3"/>
      <c r="Y114" s="3"/>
      <c r="Z114" s="3">
        <v>9.203884854319872</v>
      </c>
      <c r="AA114" s="3"/>
      <c r="AB114" s="3">
        <v>24.60312931506059</v>
      </c>
      <c r="AC114" s="3">
        <v>34.67935206873538</v>
      </c>
      <c r="AD114" s="3">
        <v>18.95821978196665</v>
      </c>
      <c r="AE114" s="3">
        <v>48.42358177948319</v>
      </c>
      <c r="AF114" s="3">
        <v>6.660274496497492</v>
      </c>
      <c r="AG114" s="3">
        <v>2.15616803989956</v>
      </c>
      <c r="AH114" s="3">
        <v>39.60713924308614</v>
      </c>
      <c r="AI114" s="3">
        <v>0.8227548599243164</v>
      </c>
      <c r="AJ114" s="3">
        <v>5.65153635197775</v>
      </c>
      <c r="AK114" s="3">
        <v>12.71371843959123</v>
      </c>
      <c r="AL114" s="3">
        <v>78.17747613489837</v>
      </c>
      <c r="AM114" s="3">
        <v>47.28182450848811</v>
      </c>
      <c r="AN114" s="3">
        <v>9.797277397192218</v>
      </c>
      <c r="AO114" s="3">
        <v>3.038620403590024</v>
      </c>
      <c r="AP114" s="3">
        <v>33.86572108415804</v>
      </c>
      <c r="AQ114" s="3">
        <v>0.8567723035812378</v>
      </c>
      <c r="AR114" s="3">
        <v>8.940031484765134</v>
      </c>
      <c r="AS114" s="3">
        <v>16.25112350026711</v>
      </c>
      <c r="AT114" s="3">
        <v>67.89055815817237</v>
      </c>
      <c r="AU114" s="3">
        <v>113</v>
      </c>
    </row>
    <row r="115">
      <c r="A115" t="s">
        <v>56</v>
      </c>
      <c r="B115" s="3">
        <v>2021</v>
      </c>
      <c r="C115" s="3">
        <v>656098.0960000001</v>
      </c>
      <c r="D115" s="3">
        <v>81.3575439453125</v>
      </c>
      <c r="E115" s="3">
        <v>73.78798223802387</v>
      </c>
      <c r="F115" s="3">
        <v>6.135067866701459</v>
      </c>
      <c r="G115" s="3">
        <v>14.84015518149779</v>
      </c>
      <c r="H115" s="3">
        <v>5.23679471377687</v>
      </c>
      <c r="I115" s="3">
        <v>1.15593433380127</v>
      </c>
      <c r="J115" s="3">
        <v>-1.076624870300293</v>
      </c>
      <c r="K115" s="3">
        <v>93.11732019681975</v>
      </c>
      <c r="L115" s="3">
        <v>3.859817761301066</v>
      </c>
      <c r="M115" s="3">
        <v>2.581913467692786</v>
      </c>
      <c r="N115" s="3">
        <v>0.4409485741864071</v>
      </c>
      <c r="O115" s="3">
        <v>0.4737440943717957</v>
      </c>
      <c r="P115" s="3">
        <v>-0.1484464854001999</v>
      </c>
      <c r="Q115" s="3">
        <v>89.13093902698733</v>
      </c>
      <c r="R115" s="3">
        <v>4.310821133637271</v>
      </c>
      <c r="S115" s="3">
        <v>5.171906243707966</v>
      </c>
      <c r="T115" s="3">
        <v>1.386333595667424</v>
      </c>
      <c r="U115" s="3">
        <v>0.6760967969894409</v>
      </c>
      <c r="V115" s="3">
        <v>-0.4027007222175598</v>
      </c>
      <c r="W115" s="3"/>
      <c r="X115" s="3"/>
      <c r="Y115" s="3"/>
      <c r="Z115" s="3">
        <v>10.02165796420981</v>
      </c>
      <c r="AA115" s="3"/>
      <c r="AB115" s="3">
        <v>23.9546544157043</v>
      </c>
      <c r="AC115" s="3">
        <v>36.02514597096437</v>
      </c>
      <c r="AD115" s="3">
        <v>19.94324971805667</v>
      </c>
      <c r="AE115" s="3">
        <v>49.41955004698345</v>
      </c>
      <c r="AF115" s="3">
        <v>6.39439668193601</v>
      </c>
      <c r="AG115" s="3">
        <v>2.063417134099003</v>
      </c>
      <c r="AH115" s="3">
        <v>40.96173623094844</v>
      </c>
      <c r="AI115" s="3">
        <v>0.8227548599243164</v>
      </c>
      <c r="AJ115" s="3">
        <v>5.077633105527143</v>
      </c>
      <c r="AK115" s="3">
        <v>12.66447395419464</v>
      </c>
      <c r="AL115" s="3">
        <v>79.23503089839907</v>
      </c>
      <c r="AM115" s="3">
        <v>48.40727145117192</v>
      </c>
      <c r="AN115" s="3">
        <v>9.55231903012929</v>
      </c>
      <c r="AO115" s="3">
        <v>2.986270009283134</v>
      </c>
      <c r="AP115" s="3">
        <v>35.19309262482446</v>
      </c>
      <c r="AQ115" s="3">
        <v>0.8567723035812378</v>
      </c>
      <c r="AR115" s="3">
        <v>8.265705110369344</v>
      </c>
      <c r="AS115" s="3">
        <v>16.35240006213474</v>
      </c>
      <c r="AT115" s="3">
        <v>69.17451762931289</v>
      </c>
      <c r="AU115" s="3">
        <v>114</v>
      </c>
    </row>
    <row r="116">
      <c r="A116" t="s">
        <v>56</v>
      </c>
      <c r="B116" s="3">
        <v>2022</v>
      </c>
      <c r="C116" s="3">
        <v>660269.074</v>
      </c>
      <c r="D116" s="3">
        <v>81.59999847412109</v>
      </c>
      <c r="E116" s="3">
        <v>74.62189840555078</v>
      </c>
      <c r="F116" s="3">
        <v>6.235677116618834</v>
      </c>
      <c r="G116" s="3">
        <v>14.36616973085246</v>
      </c>
      <c r="H116" s="3">
        <v>4.776254746977933</v>
      </c>
      <c r="I116" s="3">
        <v>1.15593433380127</v>
      </c>
      <c r="J116" s="3">
        <v>-1.076624870300293</v>
      </c>
      <c r="K116" s="3">
        <v>93.33939034515718</v>
      </c>
      <c r="L116" s="3">
        <v>3.804481881208643</v>
      </c>
      <c r="M116" s="3">
        <v>2.581071219659762</v>
      </c>
      <c r="N116" s="3">
        <v>0.2750565539744107</v>
      </c>
      <c r="O116" s="3">
        <v>0.4737440943717957</v>
      </c>
      <c r="P116" s="3">
        <v>-0.1484464854001999</v>
      </c>
      <c r="Q116" s="3">
        <v>89.52420704666018</v>
      </c>
      <c r="R116" s="3">
        <v>4.281578219124438</v>
      </c>
      <c r="S116" s="3">
        <v>5.04364722540268</v>
      </c>
      <c r="T116" s="3">
        <v>1.150567508812703</v>
      </c>
      <c r="U116" s="3">
        <v>0.6760967969894409</v>
      </c>
      <c r="V116" s="3">
        <v>-0.4027007222175598</v>
      </c>
      <c r="W116" s="3"/>
      <c r="X116" s="3"/>
      <c r="Y116" s="3"/>
      <c r="Z116" s="3">
        <v>10.46543041329369</v>
      </c>
      <c r="AA116" s="3"/>
      <c r="AB116" s="3">
        <v>24.00383739443709</v>
      </c>
      <c r="AC116" s="3">
        <v>36.553838702781</v>
      </c>
      <c r="AD116" s="3">
        <v>20.29989942495157</v>
      </c>
      <c r="AE116" s="3">
        <v>50.09434495491547</v>
      </c>
      <c r="AF116" s="3">
        <v>6.342815647083756</v>
      </c>
      <c r="AG116" s="3">
        <v>2.048387586408068</v>
      </c>
      <c r="AH116" s="3">
        <v>41.70314172142365</v>
      </c>
      <c r="AI116" s="3">
        <v>0.8227548599243164</v>
      </c>
      <c r="AJ116" s="3">
        <v>5.001141200261542</v>
      </c>
      <c r="AK116" s="3">
        <v>12.65634672913204</v>
      </c>
      <c r="AL116" s="3">
        <v>79.48638429697223</v>
      </c>
      <c r="AM116" s="3">
        <v>49.16820140517422</v>
      </c>
      <c r="AN116" s="3">
        <v>9.537905253752552</v>
      </c>
      <c r="AO116" s="3">
        <v>3.010808750656809</v>
      </c>
      <c r="AP116" s="3">
        <v>35.95472560390853</v>
      </c>
      <c r="AQ116" s="3">
        <v>0.8567723035812378</v>
      </c>
      <c r="AR116" s="3">
        <v>8.225922507230992</v>
      </c>
      <c r="AS116" s="3">
        <v>16.37611064529384</v>
      </c>
      <c r="AT116" s="3">
        <v>69.53992452376292</v>
      </c>
      <c r="AU116" s="3">
        <v>115</v>
      </c>
    </row>
    <row r="117">
      <c r="A117" t="s">
        <v>57</v>
      </c>
      <c r="B117" s="3">
        <v>2000</v>
      </c>
      <c r="C117" s="3">
        <v>361661.673</v>
      </c>
      <c r="D117" s="3">
        <v>56.4864616394043</v>
      </c>
      <c r="E117" s="3">
        <v>63.67121566772347</v>
      </c>
      <c r="F117" s="3">
        <v>5.730642413011072</v>
      </c>
      <c r="G117" s="3">
        <v>11.82879070957068</v>
      </c>
      <c r="H117" s="3">
        <v>18.76935120969477</v>
      </c>
      <c r="I117" s="3">
        <v>1.034716367721558</v>
      </c>
      <c r="J117" s="3">
        <v>-0.7743378281593323</v>
      </c>
      <c r="K117" s="3">
        <v>89.497174066201</v>
      </c>
      <c r="L117" s="3">
        <v>5.682005385819402</v>
      </c>
      <c r="M117" s="3">
        <v>3.436129014460008</v>
      </c>
      <c r="N117" s="3">
        <v>1.384691533519591</v>
      </c>
      <c r="O117" s="3">
        <v>0.3168131113052368</v>
      </c>
      <c r="P117" s="3">
        <v>-0.06014439463615417</v>
      </c>
      <c r="Q117" s="3">
        <v>78.25490691750943</v>
      </c>
      <c r="R117" s="3">
        <v>5.702885309039875</v>
      </c>
      <c r="S117" s="3">
        <v>6.993815732978661</v>
      </c>
      <c r="T117" s="3">
        <v>9.048392040472036</v>
      </c>
      <c r="U117" s="3">
        <v>0.6666345596313477</v>
      </c>
      <c r="V117" s="3">
        <v>-0.3824855089187622</v>
      </c>
      <c r="W117" s="3">
        <v>36.89861188345161</v>
      </c>
      <c r="X117" s="3">
        <v>18.88103434734627</v>
      </c>
      <c r="Y117" s="3">
        <v>9.512289066386113</v>
      </c>
      <c r="Z117" s="3">
        <v>8.505288469719227</v>
      </c>
      <c r="AA117" s="3">
        <v>0.9154226183891296</v>
      </c>
      <c r="AB117" s="3">
        <v>23.53731423764947</v>
      </c>
      <c r="AC117" s="3">
        <v>30.96758349454942</v>
      </c>
      <c r="AD117" s="3">
        <v>14.89696034853566</v>
      </c>
      <c r="AE117" s="3">
        <v>52.92430819300789</v>
      </c>
      <c r="AF117" s="3">
        <v>6.751565556796027</v>
      </c>
      <c r="AG117" s="3">
        <v>3.631135734887202</v>
      </c>
      <c r="AH117" s="3">
        <v>42.54160690132466</v>
      </c>
      <c r="AI117" s="3">
        <v>0.7232182025909424</v>
      </c>
      <c r="AJ117" s="3">
        <v>9.482813780621079</v>
      </c>
      <c r="AK117" s="3">
        <v>13.49165106504528</v>
      </c>
      <c r="AL117" s="3">
        <v>72.20471460635406</v>
      </c>
      <c r="AM117" s="3">
        <v>45.95096051608568</v>
      </c>
      <c r="AN117" s="3">
        <v>12.02952673733123</v>
      </c>
      <c r="AO117" s="3">
        <v>6.190233706647462</v>
      </c>
      <c r="AP117" s="3">
        <v>27.73120007210699</v>
      </c>
      <c r="AQ117" s="3">
        <v>0.8430774211883545</v>
      </c>
      <c r="AR117" s="3">
        <v>15.59823918858467</v>
      </c>
      <c r="AS117" s="3">
        <v>21.10652071277665</v>
      </c>
      <c r="AT117" s="3">
        <v>47.2577946630449</v>
      </c>
      <c r="AU117" s="3">
        <v>116</v>
      </c>
    </row>
    <row r="118">
      <c r="A118" t="s">
        <v>57</v>
      </c>
      <c r="B118" s="3">
        <v>2001</v>
      </c>
      <c r="C118" s="3">
        <v>368717.1129999999</v>
      </c>
      <c r="D118" s="3">
        <v>56.7829704284668</v>
      </c>
      <c r="E118" s="3">
        <v>64.03853703693837</v>
      </c>
      <c r="F118" s="3">
        <v>5.714034406771191</v>
      </c>
      <c r="G118" s="3">
        <v>11.72562270673842</v>
      </c>
      <c r="H118" s="3">
        <v>18.52180584955202</v>
      </c>
      <c r="I118" s="3">
        <v>1.034716367721558</v>
      </c>
      <c r="J118" s="3">
        <v>-0.7743378281593323</v>
      </c>
      <c r="K118" s="3">
        <v>89.5757842289934</v>
      </c>
      <c r="L118" s="3">
        <v>5.660589442937454</v>
      </c>
      <c r="M118" s="3">
        <v>3.394720796015335</v>
      </c>
      <c r="N118" s="3">
        <v>1.368905532053815</v>
      </c>
      <c r="O118" s="3">
        <v>0.3168131113052368</v>
      </c>
      <c r="P118" s="3">
        <v>-0.06014439463615417</v>
      </c>
      <c r="Q118" s="3">
        <v>78.53306046907606</v>
      </c>
      <c r="R118" s="3">
        <v>5.683610498747014</v>
      </c>
      <c r="S118" s="3">
        <v>6.90789907580978</v>
      </c>
      <c r="T118" s="3">
        <v>8.875429956367141</v>
      </c>
      <c r="U118" s="3">
        <v>0.6666345596313477</v>
      </c>
      <c r="V118" s="3">
        <v>-0.3824855089187622</v>
      </c>
      <c r="W118" s="3">
        <v>37.0472672150764</v>
      </c>
      <c r="X118" s="3">
        <v>18.71859466389189</v>
      </c>
      <c r="Y118" s="3">
        <v>9.297821596795488</v>
      </c>
      <c r="Z118" s="3">
        <v>9.030850954389013</v>
      </c>
      <c r="AA118" s="3">
        <v>0.9154226183891296</v>
      </c>
      <c r="AB118" s="3">
        <v>22.98647549376179</v>
      </c>
      <c r="AC118" s="3">
        <v>31.12846897792051</v>
      </c>
      <c r="AD118" s="3">
        <v>15.63762697202724</v>
      </c>
      <c r="AE118" s="3">
        <v>53.06476443455642</v>
      </c>
      <c r="AF118" s="3">
        <v>6.624872413806059</v>
      </c>
      <c r="AG118" s="3">
        <v>3.542365120479855</v>
      </c>
      <c r="AH118" s="3">
        <v>42.8975269002705</v>
      </c>
      <c r="AI118" s="3">
        <v>0.7232182025909424</v>
      </c>
      <c r="AJ118" s="3">
        <v>9.180836162570726</v>
      </c>
      <c r="AK118" s="3">
        <v>13.45690981368061</v>
      </c>
      <c r="AL118" s="3">
        <v>72.59862769567951</v>
      </c>
      <c r="AM118" s="3">
        <v>46.14247789630959</v>
      </c>
      <c r="AN118" s="3">
        <v>11.85141995628056</v>
      </c>
      <c r="AO118" s="3">
        <v>6.029702457989234</v>
      </c>
      <c r="AP118" s="3">
        <v>28.26135548203979</v>
      </c>
      <c r="AQ118" s="3">
        <v>0.8430774211883545</v>
      </c>
      <c r="AR118" s="3">
        <v>15.14864665465842</v>
      </c>
      <c r="AS118" s="3">
        <v>21.10542418770328</v>
      </c>
      <c r="AT118" s="3">
        <v>47.96896047129697</v>
      </c>
      <c r="AU118" s="3">
        <v>117</v>
      </c>
    </row>
    <row r="119">
      <c r="A119" t="s">
        <v>57</v>
      </c>
      <c r="B119" s="3">
        <v>2002</v>
      </c>
      <c r="C119" s="3">
        <v>375835.0320000001</v>
      </c>
      <c r="D119" s="3">
        <v>57.08242797851563</v>
      </c>
      <c r="E119" s="3">
        <v>64.6644708439367</v>
      </c>
      <c r="F119" s="3">
        <v>5.659033553059104</v>
      </c>
      <c r="G119" s="3">
        <v>11.42265448638729</v>
      </c>
      <c r="H119" s="3">
        <v>18.25384111661691</v>
      </c>
      <c r="I119" s="3">
        <v>1.034716367721558</v>
      </c>
      <c r="J119" s="3">
        <v>-0.7743378281593323</v>
      </c>
      <c r="K119" s="3">
        <v>89.74717200898246</v>
      </c>
      <c r="L119" s="3">
        <v>5.57686297010738</v>
      </c>
      <c r="M119" s="3">
        <v>3.325038038840901</v>
      </c>
      <c r="N119" s="3">
        <v>1.350926982069251</v>
      </c>
      <c r="O119" s="3">
        <v>0.3168131113052368</v>
      </c>
      <c r="P119" s="3">
        <v>-0.06014439463615417</v>
      </c>
      <c r="Q119" s="3">
        <v>78.97576489254858</v>
      </c>
      <c r="R119" s="3">
        <v>5.612086504518922</v>
      </c>
      <c r="S119" s="3">
        <v>6.714846976577476</v>
      </c>
      <c r="T119" s="3">
        <v>8.697301626355019</v>
      </c>
      <c r="U119" s="3">
        <v>0.6666345596313477</v>
      </c>
      <c r="V119" s="3">
        <v>-0.3824855089187622</v>
      </c>
      <c r="W119" s="3">
        <v>37.41173350593292</v>
      </c>
      <c r="X119" s="3">
        <v>18.67749747850008</v>
      </c>
      <c r="Y119" s="3">
        <v>9.165955357950885</v>
      </c>
      <c r="Z119" s="3">
        <v>9.568280669481952</v>
      </c>
      <c r="AA119" s="3">
        <v>0.9154226183891296</v>
      </c>
      <c r="AB119" s="3">
        <v>22.62166697127189</v>
      </c>
      <c r="AC119" s="3">
        <v>31.31916489062013</v>
      </c>
      <c r="AD119" s="3">
        <v>16.38267253510378</v>
      </c>
      <c r="AE119" s="3">
        <v>53.24586641170306</v>
      </c>
      <c r="AF119" s="3">
        <v>6.519892227359677</v>
      </c>
      <c r="AG119" s="3">
        <v>3.461755960310045</v>
      </c>
      <c r="AH119" s="3">
        <v>43.26421822403334</v>
      </c>
      <c r="AI119" s="3">
        <v>0.7232182025909424</v>
      </c>
      <c r="AJ119" s="3">
        <v>8.916697561022886</v>
      </c>
      <c r="AK119" s="3">
        <v>13.41894031552585</v>
      </c>
      <c r="AL119" s="3">
        <v>72.98839710254114</v>
      </c>
      <c r="AM119" s="3">
        <v>46.4502412532181</v>
      </c>
      <c r="AN119" s="3">
        <v>11.73764103641961</v>
      </c>
      <c r="AO119" s="3">
        <v>5.909859760265968</v>
      </c>
      <c r="AP119" s="3">
        <v>28.80274045653252</v>
      </c>
      <c r="AQ119" s="3">
        <v>0.8430774211883545</v>
      </c>
      <c r="AR119" s="3">
        <v>14.80002062631792</v>
      </c>
      <c r="AS119" s="3">
        <v>21.11303363319397</v>
      </c>
      <c r="AT119" s="3">
        <v>48.68136037281174</v>
      </c>
      <c r="AU119" s="3">
        <v>118</v>
      </c>
    </row>
    <row r="120">
      <c r="A120" t="s">
        <v>57</v>
      </c>
      <c r="B120" s="3">
        <v>2003</v>
      </c>
      <c r="C120" s="3">
        <v>383003.178</v>
      </c>
      <c r="D120" s="3">
        <v>57.38055038452148</v>
      </c>
      <c r="E120" s="3">
        <v>65.35487050756909</v>
      </c>
      <c r="F120" s="3">
        <v>5.606500116268548</v>
      </c>
      <c r="G120" s="3">
        <v>11.19239703858709</v>
      </c>
      <c r="H120" s="3">
        <v>17.84623233757527</v>
      </c>
      <c r="I120" s="3">
        <v>1.034716367721558</v>
      </c>
      <c r="J120" s="3">
        <v>-0.7743378281593323</v>
      </c>
      <c r="K120" s="3">
        <v>89.93257691226158</v>
      </c>
      <c r="L120" s="3">
        <v>5.492615187908418</v>
      </c>
      <c r="M120" s="3">
        <v>3.246746873211862</v>
      </c>
      <c r="N120" s="3">
        <v>1.328061026618141</v>
      </c>
      <c r="O120" s="3">
        <v>0.3168131113052368</v>
      </c>
      <c r="P120" s="3">
        <v>-0.06014439463615417</v>
      </c>
      <c r="Q120" s="3">
        <v>79.45112663928042</v>
      </c>
      <c r="R120" s="3">
        <v>5.541122165959988</v>
      </c>
      <c r="S120" s="3">
        <v>6.549145499088851</v>
      </c>
      <c r="T120" s="3">
        <v>8.458605695670746</v>
      </c>
      <c r="U120" s="3">
        <v>0.6666345596313477</v>
      </c>
      <c r="V120" s="3">
        <v>-0.3824855089187622</v>
      </c>
      <c r="W120" s="3">
        <v>37.81211029664655</v>
      </c>
      <c r="X120" s="3">
        <v>18.6607839028886</v>
      </c>
      <c r="Y120" s="3">
        <v>9.035010882976092</v>
      </c>
      <c r="Z120" s="3">
        <v>10.11631551078185</v>
      </c>
      <c r="AA120" s="3">
        <v>0.9154226183891296</v>
      </c>
      <c r="AB120" s="3">
        <v>22.11735236668599</v>
      </c>
      <c r="AC120" s="3">
        <v>31.7026469882542</v>
      </c>
      <c r="AD120" s="3">
        <v>17.14137126889743</v>
      </c>
      <c r="AE120" s="3">
        <v>53.44727586233343</v>
      </c>
      <c r="AF120" s="3">
        <v>6.38149709416968</v>
      </c>
      <c r="AG120" s="3">
        <v>3.348488043808449</v>
      </c>
      <c r="AH120" s="3">
        <v>43.71729072435529</v>
      </c>
      <c r="AI120" s="3">
        <v>0.7232182025909424</v>
      </c>
      <c r="AJ120" s="3">
        <v>8.587327037315426</v>
      </c>
      <c r="AK120" s="3">
        <v>13.37913184806848</v>
      </c>
      <c r="AL120" s="3">
        <v>73.45873321478605</v>
      </c>
      <c r="AM120" s="3">
        <v>46.78365421733879</v>
      </c>
      <c r="AN120" s="3">
        <v>11.61486165432818</v>
      </c>
      <c r="AO120" s="3">
        <v>5.772052829012503</v>
      </c>
      <c r="AP120" s="3">
        <v>29.3967397339981</v>
      </c>
      <c r="AQ120" s="3">
        <v>0.8430774211883545</v>
      </c>
      <c r="AR120" s="3">
        <v>14.35510865112102</v>
      </c>
      <c r="AS120" s="3">
        <v>21.20055544931284</v>
      </c>
      <c r="AT120" s="3">
        <v>49.44318174370962</v>
      </c>
      <c r="AU120" s="3">
        <v>119</v>
      </c>
    </row>
    <row r="121">
      <c r="A121" t="s">
        <v>57</v>
      </c>
      <c r="B121" s="3">
        <v>2004</v>
      </c>
      <c r="C121" s="3">
        <v>390345.2910000001</v>
      </c>
      <c r="D121" s="3">
        <v>57.67866516113281</v>
      </c>
      <c r="E121" s="3">
        <v>66.02476451795148</v>
      </c>
      <c r="F121" s="3">
        <v>5.545805662332528</v>
      </c>
      <c r="G121" s="3">
        <v>11.00709538822106</v>
      </c>
      <c r="H121" s="3">
        <v>17.42233443149493</v>
      </c>
      <c r="I121" s="3">
        <v>1.034716367721558</v>
      </c>
      <c r="J121" s="3">
        <v>-0.7743378281593323</v>
      </c>
      <c r="K121" s="3">
        <v>90.12252795268161</v>
      </c>
      <c r="L121" s="3">
        <v>5.400987735045075</v>
      </c>
      <c r="M121" s="3">
        <v>3.171149299674028</v>
      </c>
      <c r="N121" s="3">
        <v>1.305335012599292</v>
      </c>
      <c r="O121" s="3">
        <v>0.3168131113052368</v>
      </c>
      <c r="P121" s="3">
        <v>-0.06014439463615417</v>
      </c>
      <c r="Q121" s="3">
        <v>79.91742017066524</v>
      </c>
      <c r="R121" s="3">
        <v>5.462256429755008</v>
      </c>
      <c r="S121" s="3">
        <v>6.404948412992638</v>
      </c>
      <c r="T121" s="3">
        <v>8.215374986587106</v>
      </c>
      <c r="U121" s="3">
        <v>0.6666345596313477</v>
      </c>
      <c r="V121" s="3">
        <v>-0.3824855089187622</v>
      </c>
      <c r="W121" s="3">
        <v>38.63675680164872</v>
      </c>
      <c r="X121" s="3">
        <v>18.79580145720498</v>
      </c>
      <c r="Y121" s="3">
        <v>9.088826945027192</v>
      </c>
      <c r="Z121" s="3">
        <v>10.75212839941655</v>
      </c>
      <c r="AA121" s="3">
        <v>0.9154226183891296</v>
      </c>
      <c r="AB121" s="3">
        <v>22.16975599236552</v>
      </c>
      <c r="AC121" s="3">
        <v>31.44000191136657</v>
      </c>
      <c r="AD121" s="3">
        <v>17.96081227655191</v>
      </c>
      <c r="AE121" s="3">
        <v>54.071298835955</v>
      </c>
      <c r="AF121" s="3">
        <v>6.295475804720264</v>
      </c>
      <c r="AG121" s="3">
        <v>3.278275378701324</v>
      </c>
      <c r="AH121" s="3">
        <v>44.49754765253341</v>
      </c>
      <c r="AI121" s="3">
        <v>0.7232182025909424</v>
      </c>
      <c r="AJ121" s="3">
        <v>8.427608831812069</v>
      </c>
      <c r="AK121" s="3">
        <v>13.16504671425908</v>
      </c>
      <c r="AL121" s="3">
        <v>73.93086014165551</v>
      </c>
      <c r="AM121" s="3">
        <v>47.53919442728568</v>
      </c>
      <c r="AN121" s="3">
        <v>11.58578063675915</v>
      </c>
      <c r="AO121" s="3">
        <v>5.737378435911251</v>
      </c>
      <c r="AP121" s="3">
        <v>30.21603535461528</v>
      </c>
      <c r="AQ121" s="3">
        <v>0.8430774211883545</v>
      </c>
      <c r="AR121" s="3">
        <v>14.24495929755942</v>
      </c>
      <c r="AS121" s="3">
        <v>20.91130130667028</v>
      </c>
      <c r="AT121" s="3">
        <v>50.2300485640384</v>
      </c>
      <c r="AU121" s="3">
        <v>120</v>
      </c>
    </row>
    <row r="122">
      <c r="A122" t="s">
        <v>57</v>
      </c>
      <c r="B122" s="3">
        <v>2005</v>
      </c>
      <c r="C122" s="3">
        <v>398336.1079999999</v>
      </c>
      <c r="D122" s="3">
        <v>58.02793502807617</v>
      </c>
      <c r="E122" s="3">
        <v>66.78326963584644</v>
      </c>
      <c r="F122" s="3">
        <v>5.474475271272444</v>
      </c>
      <c r="G122" s="3">
        <v>11.09290081636557</v>
      </c>
      <c r="H122" s="3">
        <v>16.64935427651555</v>
      </c>
      <c r="I122" s="3">
        <v>1.034716367721558</v>
      </c>
      <c r="J122" s="3">
        <v>-0.7743378281593323</v>
      </c>
      <c r="K122" s="3">
        <v>90.50338944546138</v>
      </c>
      <c r="L122" s="3">
        <v>5.196842484742272</v>
      </c>
      <c r="M122" s="3">
        <v>3.056554854148729</v>
      </c>
      <c r="N122" s="3">
        <v>1.24321321564761</v>
      </c>
      <c r="O122" s="3">
        <v>0.3168131113052368</v>
      </c>
      <c r="P122" s="3">
        <v>-0.06014439463615417</v>
      </c>
      <c r="Q122" s="3">
        <v>80.54091791191307</v>
      </c>
      <c r="R122" s="3">
        <v>5.313364442269782</v>
      </c>
      <c r="S122" s="3">
        <v>6.351066021626337</v>
      </c>
      <c r="T122" s="3">
        <v>7.794651624190808</v>
      </c>
      <c r="U122" s="3">
        <v>0.6666345596313477</v>
      </c>
      <c r="V122" s="3">
        <v>-0.3824855089187622</v>
      </c>
      <c r="W122" s="3">
        <v>39.34154512943995</v>
      </c>
      <c r="X122" s="3">
        <v>18.76818943645565</v>
      </c>
      <c r="Y122" s="3">
        <v>9.146492193757592</v>
      </c>
      <c r="Z122" s="3">
        <v>11.42686349922671</v>
      </c>
      <c r="AA122" s="3">
        <v>0.9154226183891296</v>
      </c>
      <c r="AB122" s="3">
        <v>22.15484108168514</v>
      </c>
      <c r="AC122" s="3">
        <v>31.28827229826046</v>
      </c>
      <c r="AD122" s="3">
        <v>18.81463152717329</v>
      </c>
      <c r="AE122" s="3">
        <v>54.79633109057246</v>
      </c>
      <c r="AF122" s="3">
        <v>6.211180048810109</v>
      </c>
      <c r="AG122" s="3">
        <v>3.21053117596311</v>
      </c>
      <c r="AH122" s="3">
        <v>45.37461986579924</v>
      </c>
      <c r="AI122" s="3">
        <v>0.7232182025909424</v>
      </c>
      <c r="AJ122" s="3">
        <v>8.198481928020842</v>
      </c>
      <c r="AK122" s="3">
        <v>13.06194169276005</v>
      </c>
      <c r="AL122" s="3">
        <v>74.43980830942274</v>
      </c>
      <c r="AM122" s="3">
        <v>48.30963803975263</v>
      </c>
      <c r="AN122" s="3">
        <v>11.48161638735069</v>
      </c>
      <c r="AO122" s="3">
        <v>5.701976685522486</v>
      </c>
      <c r="AP122" s="3">
        <v>31.12604496687945</v>
      </c>
      <c r="AQ122" s="3">
        <v>0.8430774211883545</v>
      </c>
      <c r="AR122" s="3">
        <v>14.05791041613855</v>
      </c>
      <c r="AS122" s="3">
        <v>20.72388903426682</v>
      </c>
      <c r="AT122" s="3">
        <v>51.07913625890852</v>
      </c>
      <c r="AU122" s="3">
        <v>121</v>
      </c>
    </row>
    <row r="123">
      <c r="A123" t="s">
        <v>57</v>
      </c>
      <c r="B123" s="3">
        <v>2006</v>
      </c>
      <c r="C123" s="3">
        <v>407172.796</v>
      </c>
      <c r="D123" s="3">
        <v>58.41403961181641</v>
      </c>
      <c r="E123" s="3">
        <v>67.56262753582054</v>
      </c>
      <c r="F123" s="3">
        <v>5.395640844390162</v>
      </c>
      <c r="G123" s="3">
        <v>11.17604049272887</v>
      </c>
      <c r="H123" s="3">
        <v>15.86569112706044</v>
      </c>
      <c r="I123" s="3">
        <v>1.034716367721558</v>
      </c>
      <c r="J123" s="3">
        <v>-0.7743378281593323</v>
      </c>
      <c r="K123" s="3">
        <v>90.92132165545797</v>
      </c>
      <c r="L123" s="3">
        <v>4.963751205690678</v>
      </c>
      <c r="M123" s="3">
        <v>2.935317487720965</v>
      </c>
      <c r="N123" s="3">
        <v>1.179609651130371</v>
      </c>
      <c r="O123" s="3">
        <v>0.3168131113052368</v>
      </c>
      <c r="P123" s="3">
        <v>-0.06014439463615417</v>
      </c>
      <c r="Q123" s="3">
        <v>81.20071148515068</v>
      </c>
      <c r="R123" s="3">
        <v>5.143363298555352</v>
      </c>
      <c r="S123" s="3">
        <v>6.288057662790806</v>
      </c>
      <c r="T123" s="3">
        <v>7.367867553503158</v>
      </c>
      <c r="U123" s="3">
        <v>0.6666345596313477</v>
      </c>
      <c r="V123" s="3">
        <v>-0.3824855089187622</v>
      </c>
      <c r="W123" s="3">
        <v>40.14945579198374</v>
      </c>
      <c r="X123" s="3">
        <v>18.75609545537533</v>
      </c>
      <c r="Y123" s="3">
        <v>9.22136097441698</v>
      </c>
      <c r="Z123" s="3">
        <v>12.17199936219144</v>
      </c>
      <c r="AA123" s="3">
        <v>0.9154226183891296</v>
      </c>
      <c r="AB123" s="3">
        <v>22.12644543206373</v>
      </c>
      <c r="AC123" s="3">
        <v>31.0881686940529</v>
      </c>
      <c r="AD123" s="3">
        <v>19.74365425409408</v>
      </c>
      <c r="AE123" s="3">
        <v>55.69998317501506</v>
      </c>
      <c r="AF123" s="3">
        <v>6.110059211069068</v>
      </c>
      <c r="AG123" s="3">
        <v>3.15160999697679</v>
      </c>
      <c r="AH123" s="3">
        <v>46.4383139669692</v>
      </c>
      <c r="AI123" s="3">
        <v>0.7232182025909424</v>
      </c>
      <c r="AJ123" s="3">
        <v>7.918947641314253</v>
      </c>
      <c r="AK123" s="3">
        <v>12.9126011867755</v>
      </c>
      <c r="AL123" s="3">
        <v>75.05352403305891</v>
      </c>
      <c r="AM123" s="3">
        <v>49.23314712003368</v>
      </c>
      <c r="AN123" s="3">
        <v>11.36903475080022</v>
      </c>
      <c r="AO123" s="3">
        <v>5.675774194038074</v>
      </c>
      <c r="AP123" s="3">
        <v>32.18833817519538</v>
      </c>
      <c r="AQ123" s="3">
        <v>0.8430774211883545</v>
      </c>
      <c r="AR123" s="3">
        <v>13.82909661795444</v>
      </c>
      <c r="AS123" s="3">
        <v>20.48295713067202</v>
      </c>
      <c r="AT123" s="3">
        <v>52.03868743418801</v>
      </c>
      <c r="AU123" s="3">
        <v>122</v>
      </c>
    </row>
    <row r="124">
      <c r="A124" t="s">
        <v>57</v>
      </c>
      <c r="B124" s="3">
        <v>2007</v>
      </c>
      <c r="C124" s="3">
        <v>416620.36</v>
      </c>
      <c r="D124" s="3">
        <v>58.79486083984375</v>
      </c>
      <c r="E124" s="3">
        <v>68.36570296197131</v>
      </c>
      <c r="F124" s="3">
        <v>5.309774726292543</v>
      </c>
      <c r="G124" s="3">
        <v>11.2521310769382</v>
      </c>
      <c r="H124" s="3">
        <v>15.07239123479795</v>
      </c>
      <c r="I124" s="3">
        <v>1.034716367721558</v>
      </c>
      <c r="J124" s="3">
        <v>-0.7743378281593323</v>
      </c>
      <c r="K124" s="3">
        <v>91.35580219848813</v>
      </c>
      <c r="L124" s="3">
        <v>4.71458187746007</v>
      </c>
      <c r="M124" s="3">
        <v>2.813565399099915</v>
      </c>
      <c r="N124" s="3">
        <v>1.116050524951886</v>
      </c>
      <c r="O124" s="3">
        <v>0.3168131113052368</v>
      </c>
      <c r="P124" s="3">
        <v>-0.06014439463615417</v>
      </c>
      <c r="Q124" s="3">
        <v>81.87600817012974</v>
      </c>
      <c r="R124" s="3">
        <v>4.959854452900622</v>
      </c>
      <c r="S124" s="3">
        <v>6.220860322844189</v>
      </c>
      <c r="T124" s="3">
        <v>6.94327705412546</v>
      </c>
      <c r="U124" s="3">
        <v>0.6666345596313477</v>
      </c>
      <c r="V124" s="3">
        <v>-0.3824855089187622</v>
      </c>
      <c r="W124" s="3">
        <v>40.87940384114673</v>
      </c>
      <c r="X124" s="3">
        <v>18.59758737973069</v>
      </c>
      <c r="Y124" s="3">
        <v>9.180763936826859</v>
      </c>
      <c r="Z124" s="3">
        <v>13.10105252458918</v>
      </c>
      <c r="AA124" s="3">
        <v>0.9154226183891296</v>
      </c>
      <c r="AB124" s="3">
        <v>21.8026929075023</v>
      </c>
      <c r="AC124" s="3">
        <v>30.85114824817529</v>
      </c>
      <c r="AD124" s="3">
        <v>21.02163653258626</v>
      </c>
      <c r="AE124" s="3">
        <v>56.68756425068077</v>
      </c>
      <c r="AF124" s="3">
        <v>5.97869254591942</v>
      </c>
      <c r="AG124" s="3">
        <v>3.07558867958325</v>
      </c>
      <c r="AH124" s="3">
        <v>47.63328302517809</v>
      </c>
      <c r="AI124" s="3">
        <v>0.7232182025909424</v>
      </c>
      <c r="AJ124" s="3">
        <v>7.589613609018272</v>
      </c>
      <c r="AK124" s="3">
        <v>12.6838178850073</v>
      </c>
      <c r="AL124" s="3">
        <v>75.79695258192262</v>
      </c>
      <c r="AM124" s="3">
        <v>50.17378972910634</v>
      </c>
      <c r="AN124" s="3">
        <v>11.17832574355154</v>
      </c>
      <c r="AO124" s="3">
        <v>5.591234650407012</v>
      </c>
      <c r="AP124" s="3">
        <v>33.40422933514778</v>
      </c>
      <c r="AQ124" s="3">
        <v>0.8430774211883545</v>
      </c>
      <c r="AR124" s="3">
        <v>13.44812774662791</v>
      </c>
      <c r="AS124" s="3">
        <v>20.18143185013831</v>
      </c>
      <c r="AT124" s="3">
        <v>53.21297210028255</v>
      </c>
      <c r="AU124" s="3">
        <v>123</v>
      </c>
    </row>
    <row r="125">
      <c r="A125" t="s">
        <v>57</v>
      </c>
      <c r="B125" s="3">
        <v>2008</v>
      </c>
      <c r="C125" s="3">
        <v>426390.247</v>
      </c>
      <c r="D125" s="3">
        <v>59.18235015869141</v>
      </c>
      <c r="E125" s="3">
        <v>69.13728303714312</v>
      </c>
      <c r="F125" s="3">
        <v>5.221740272944138</v>
      </c>
      <c r="G125" s="3">
        <v>11.49741120340408</v>
      </c>
      <c r="H125" s="3">
        <v>14.14356548650866</v>
      </c>
      <c r="I125" s="3">
        <v>1.034716367721558</v>
      </c>
      <c r="J125" s="3">
        <v>-0.7743378281593323</v>
      </c>
      <c r="K125" s="3">
        <v>91.75545343638525</v>
      </c>
      <c r="L125" s="3">
        <v>4.49266949606544</v>
      </c>
      <c r="M125" s="3">
        <v>2.730167289740066</v>
      </c>
      <c r="N125" s="3">
        <v>1.021709777809241</v>
      </c>
      <c r="O125" s="3">
        <v>0.3168131113052368</v>
      </c>
      <c r="P125" s="3">
        <v>-0.06014439463615417</v>
      </c>
      <c r="Q125" s="3">
        <v>82.51655486715097</v>
      </c>
      <c r="R125" s="3">
        <v>4.790297248640186</v>
      </c>
      <c r="S125" s="3">
        <v>6.310250493618028</v>
      </c>
      <c r="T125" s="3">
        <v>6.382897390590811</v>
      </c>
      <c r="U125" s="3">
        <v>0.6666345596313477</v>
      </c>
      <c r="V125" s="3">
        <v>-0.3824855089187622</v>
      </c>
      <c r="W125" s="3">
        <v>41.5628897096089</v>
      </c>
      <c r="X125" s="3">
        <v>18.43734111597677</v>
      </c>
      <c r="Y125" s="3">
        <v>9.098800282197358</v>
      </c>
      <c r="Z125" s="3">
        <v>14.02674831143476</v>
      </c>
      <c r="AA125" s="3">
        <v>0.9154226183891296</v>
      </c>
      <c r="AB125" s="3">
        <v>21.4458009552508</v>
      </c>
      <c r="AC125" s="3">
        <v>30.63942978681457</v>
      </c>
      <c r="AD125" s="3">
        <v>22.27379256802188</v>
      </c>
      <c r="AE125" s="3">
        <v>57.59502572727216</v>
      </c>
      <c r="AF125" s="3">
        <v>5.866206448038837</v>
      </c>
      <c r="AG125" s="3">
        <v>2.988016225851654</v>
      </c>
      <c r="AH125" s="3">
        <v>48.74080305338167</v>
      </c>
      <c r="AI125" s="3">
        <v>0.7232182025909424</v>
      </c>
      <c r="AJ125" s="3">
        <v>7.298346446564742</v>
      </c>
      <c r="AK125" s="3">
        <v>12.52381815675121</v>
      </c>
      <c r="AL125" s="3">
        <v>76.42595832913473</v>
      </c>
      <c r="AM125" s="3">
        <v>51.05108435112904</v>
      </c>
      <c r="AN125" s="3">
        <v>10.99744836165232</v>
      </c>
      <c r="AO125" s="3">
        <v>5.482294753861844</v>
      </c>
      <c r="AP125" s="3">
        <v>34.57134123561487</v>
      </c>
      <c r="AQ125" s="3">
        <v>0.8430774211883545</v>
      </c>
      <c r="AR125" s="3">
        <v>13.0751716860959</v>
      </c>
      <c r="AS125" s="3">
        <v>19.92976570489721</v>
      </c>
      <c r="AT125" s="3">
        <v>54.30856923503784</v>
      </c>
      <c r="AU125" s="3">
        <v>124</v>
      </c>
    </row>
    <row r="126">
      <c r="A126" t="s">
        <v>57</v>
      </c>
      <c r="B126" s="3">
        <v>2009</v>
      </c>
      <c r="C126" s="3">
        <v>436242.3039999999</v>
      </c>
      <c r="D126" s="3">
        <v>59.5665283203125</v>
      </c>
      <c r="E126" s="3">
        <v>69.89074736452693</v>
      </c>
      <c r="F126" s="3">
        <v>5.12950542374977</v>
      </c>
      <c r="G126" s="3">
        <v>11.61442348245022</v>
      </c>
      <c r="H126" s="3">
        <v>13.36532372927307</v>
      </c>
      <c r="I126" s="3">
        <v>1.034716367721558</v>
      </c>
      <c r="J126" s="3">
        <v>-0.7743378281593323</v>
      </c>
      <c r="K126" s="3">
        <v>92.13392074695592</v>
      </c>
      <c r="L126" s="3">
        <v>4.284481420390051</v>
      </c>
      <c r="M126" s="3">
        <v>2.620289380390673</v>
      </c>
      <c r="N126" s="3">
        <v>0.9613084522633578</v>
      </c>
      <c r="O126" s="3">
        <v>0.3168131113052368</v>
      </c>
      <c r="P126" s="3">
        <v>-0.06014439463615417</v>
      </c>
      <c r="Q126" s="3">
        <v>83.13354821956898</v>
      </c>
      <c r="R126" s="3">
        <v>4.626207782775329</v>
      </c>
      <c r="S126" s="3">
        <v>6.258659863585322</v>
      </c>
      <c r="T126" s="3">
        <v>5.981584134070371</v>
      </c>
      <c r="U126" s="3">
        <v>0.6666345596313477</v>
      </c>
      <c r="V126" s="3">
        <v>-0.3824855089187622</v>
      </c>
      <c r="W126" s="3">
        <v>42.21852876777422</v>
      </c>
      <c r="X126" s="3">
        <v>18.29658243579179</v>
      </c>
      <c r="Y126" s="3">
        <v>8.994337031607351</v>
      </c>
      <c r="Z126" s="3">
        <v>14.92760930037507</v>
      </c>
      <c r="AA126" s="3">
        <v>0.9154226183891296</v>
      </c>
      <c r="AB126" s="3">
        <v>21.08301283930182</v>
      </c>
      <c r="AC126" s="3">
        <v>30.46270551218588</v>
      </c>
      <c r="AD126" s="3">
        <v>23.474534436789</v>
      </c>
      <c r="AE126" s="3">
        <v>58.43233847812944</v>
      </c>
      <c r="AF126" s="3">
        <v>5.768618326476269</v>
      </c>
      <c r="AG126" s="3">
        <v>2.892194227436511</v>
      </c>
      <c r="AH126" s="3">
        <v>49.77152592421666</v>
      </c>
      <c r="AI126" s="3">
        <v>0.7232182025909424</v>
      </c>
      <c r="AJ126" s="3">
        <v>7.028377121522735</v>
      </c>
      <c r="AK126" s="3">
        <v>12.41096848202503</v>
      </c>
      <c r="AL126" s="3">
        <v>76.97905656379822</v>
      </c>
      <c r="AM126" s="3">
        <v>51.87653251378735</v>
      </c>
      <c r="AN126" s="3">
        <v>10.83410899746029</v>
      </c>
      <c r="AO126" s="3">
        <v>5.359502337343643</v>
      </c>
      <c r="AP126" s="3">
        <v>35.68292117898341</v>
      </c>
      <c r="AQ126" s="3">
        <v>0.8430774211883545</v>
      </c>
      <c r="AR126" s="3">
        <v>12.71349550621894</v>
      </c>
      <c r="AS126" s="3">
        <v>19.72131678015426</v>
      </c>
      <c r="AT126" s="3">
        <v>55.33157546731506</v>
      </c>
      <c r="AU126" s="3">
        <v>125</v>
      </c>
    </row>
    <row r="127">
      <c r="A127" t="s">
        <v>57</v>
      </c>
      <c r="B127" s="3">
        <v>2010</v>
      </c>
      <c r="C127" s="3">
        <v>445699.543</v>
      </c>
      <c r="D127" s="3">
        <v>59.91243743896484</v>
      </c>
      <c r="E127" s="3">
        <v>70.66882746855576</v>
      </c>
      <c r="F127" s="3">
        <v>5.0350130491849</v>
      </c>
      <c r="G127" s="3">
        <v>11.72932582428247</v>
      </c>
      <c r="H127" s="3">
        <v>12.56683365797687</v>
      </c>
      <c r="I127" s="3">
        <v>1.034716367721558</v>
      </c>
      <c r="J127" s="3">
        <v>-0.7743378281593323</v>
      </c>
      <c r="K127" s="3">
        <v>92.50476210420875</v>
      </c>
      <c r="L127" s="3">
        <v>4.0799649797033</v>
      </c>
      <c r="M127" s="3">
        <v>2.513974502350635</v>
      </c>
      <c r="N127" s="3">
        <v>0.9012984137373035</v>
      </c>
      <c r="O127" s="3">
        <v>0.3168131113052368</v>
      </c>
      <c r="P127" s="3">
        <v>-0.06014439463615417</v>
      </c>
      <c r="Q127" s="3">
        <v>83.74459365583473</v>
      </c>
      <c r="R127" s="3">
        <v>4.462890763650019</v>
      </c>
      <c r="S127" s="3">
        <v>6.210148901530872</v>
      </c>
      <c r="T127" s="3">
        <v>5.582366678984366</v>
      </c>
      <c r="U127" s="3">
        <v>0.6666345596313477</v>
      </c>
      <c r="V127" s="3">
        <v>-0.3824855089187622</v>
      </c>
      <c r="W127" s="3">
        <v>42.89427847470809</v>
      </c>
      <c r="X127" s="3">
        <v>18.18630228979758</v>
      </c>
      <c r="Y127" s="3">
        <v>8.897525260864594</v>
      </c>
      <c r="Z127" s="3">
        <v>15.81045092404593</v>
      </c>
      <c r="AA127" s="3">
        <v>0.9154226183891296</v>
      </c>
      <c r="AB127" s="3">
        <v>20.72757047036696</v>
      </c>
      <c r="AC127" s="3">
        <v>30.31484521513561</v>
      </c>
      <c r="AD127" s="3">
        <v>24.66142483223809</v>
      </c>
      <c r="AE127" s="3">
        <v>59.18367692412821</v>
      </c>
      <c r="AF127" s="3">
        <v>5.680138670798436</v>
      </c>
      <c r="AG127" s="3">
        <v>2.793663901475173</v>
      </c>
      <c r="AH127" s="3">
        <v>50.7098743518546</v>
      </c>
      <c r="AI127" s="3">
        <v>0.7232182025909424</v>
      </c>
      <c r="AJ127" s="3">
        <v>6.755161296531741</v>
      </c>
      <c r="AK127" s="3">
        <v>12.32179978851601</v>
      </c>
      <c r="AL127" s="3">
        <v>77.50776599886429</v>
      </c>
      <c r="AM127" s="3">
        <v>52.65365423433251</v>
      </c>
      <c r="AN127" s="3">
        <v>10.69355475537271</v>
      </c>
      <c r="AO127" s="3">
        <v>5.2405531034272</v>
      </c>
      <c r="AP127" s="3">
        <v>36.71954637553259</v>
      </c>
      <c r="AQ127" s="3">
        <v>0.8430774211883545</v>
      </c>
      <c r="AR127" s="3">
        <v>12.35888263415553</v>
      </c>
      <c r="AS127" s="3">
        <v>19.5460148853699</v>
      </c>
      <c r="AT127" s="3">
        <v>56.3091912891622</v>
      </c>
      <c r="AU127" s="3">
        <v>126</v>
      </c>
    </row>
    <row r="128">
      <c r="A128" t="s">
        <v>57</v>
      </c>
      <c r="B128" s="3">
        <v>2011</v>
      </c>
      <c r="C128" s="3">
        <v>454525.485</v>
      </c>
      <c r="D128" s="3">
        <v>60.15571212768555</v>
      </c>
      <c r="E128" s="3">
        <v>71.48980881343331</v>
      </c>
      <c r="F128" s="3">
        <v>4.940304139798487</v>
      </c>
      <c r="G128" s="3">
        <v>11.83290676948698</v>
      </c>
      <c r="H128" s="3">
        <v>11.73698027728122</v>
      </c>
      <c r="I128" s="3">
        <v>1.034716367721558</v>
      </c>
      <c r="J128" s="3">
        <v>-0.7743378281593323</v>
      </c>
      <c r="K128" s="3">
        <v>92.87280434226936</v>
      </c>
      <c r="L128" s="3">
        <v>3.870739575044677</v>
      </c>
      <c r="M128" s="3">
        <v>2.414757429730301</v>
      </c>
      <c r="N128" s="3">
        <v>0.8416986529556584</v>
      </c>
      <c r="O128" s="3">
        <v>0.3168131113052368</v>
      </c>
      <c r="P128" s="3">
        <v>-0.06014439463615417</v>
      </c>
      <c r="Q128" s="3">
        <v>84.34623171228891</v>
      </c>
      <c r="R128" s="3">
        <v>4.29698995935882</v>
      </c>
      <c r="S128" s="3">
        <v>6.169555323612258</v>
      </c>
      <c r="T128" s="3">
        <v>5.187223004740009</v>
      </c>
      <c r="U128" s="3">
        <v>0.6666345596313477</v>
      </c>
      <c r="V128" s="3">
        <v>-0.3824855089187622</v>
      </c>
      <c r="W128" s="3">
        <v>43.61683595608596</v>
      </c>
      <c r="X128" s="3">
        <v>18.10591262252874</v>
      </c>
      <c r="Y128" s="3">
        <v>8.799442516386758</v>
      </c>
      <c r="Z128" s="3">
        <v>16.71148081717048</v>
      </c>
      <c r="AA128" s="3">
        <v>0.9154226183891296</v>
      </c>
      <c r="AB128" s="3">
        <v>20.37507245596056</v>
      </c>
      <c r="AC128" s="3">
        <v>30.19923067468223</v>
      </c>
      <c r="AD128" s="3">
        <v>25.85580982258902</v>
      </c>
      <c r="AE128" s="3">
        <v>59.90308202690639</v>
      </c>
      <c r="AF128" s="3">
        <v>5.600438020053142</v>
      </c>
      <c r="AG128" s="3">
        <v>2.696896352210367</v>
      </c>
      <c r="AH128" s="3">
        <v>51.60574765464288</v>
      </c>
      <c r="AI128" s="3">
        <v>0.7232182025909424</v>
      </c>
      <c r="AJ128" s="3">
        <v>6.466615769841192</v>
      </c>
      <c r="AK128" s="3">
        <v>12.29576144011082</v>
      </c>
      <c r="AL128" s="3">
        <v>77.98116670736204</v>
      </c>
      <c r="AM128" s="3">
        <v>53.41394349271376</v>
      </c>
      <c r="AN128" s="3">
        <v>10.58315514089324</v>
      </c>
      <c r="AO128" s="3">
        <v>5.128412325777605</v>
      </c>
      <c r="AP128" s="3">
        <v>37.70237602604291</v>
      </c>
      <c r="AQ128" s="3">
        <v>0.8430774211883545</v>
      </c>
      <c r="AR128" s="3">
        <v>12.01107053767808</v>
      </c>
      <c r="AS128" s="3">
        <v>19.44040232195871</v>
      </c>
      <c r="AT128" s="3">
        <v>57.19832943929045</v>
      </c>
      <c r="AU128" s="3">
        <v>127</v>
      </c>
    </row>
    <row r="129">
      <c r="A129" t="s">
        <v>57</v>
      </c>
      <c r="B129" s="3">
        <v>2012</v>
      </c>
      <c r="C129" s="3">
        <v>463548.6830000001</v>
      </c>
      <c r="D129" s="3">
        <v>60.40725326538086</v>
      </c>
      <c r="E129" s="3">
        <v>72.28795760222988</v>
      </c>
      <c r="F129" s="3">
        <v>4.843533615136743</v>
      </c>
      <c r="G129" s="3">
        <v>11.95413870826238</v>
      </c>
      <c r="H129" s="3">
        <v>10.914370074371</v>
      </c>
      <c r="I129" s="3">
        <v>1.034716367721558</v>
      </c>
      <c r="J129" s="3">
        <v>-0.7743378281593323</v>
      </c>
      <c r="K129" s="3">
        <v>93.20087725457469</v>
      </c>
      <c r="L129" s="3">
        <v>3.694047047851195</v>
      </c>
      <c r="M129" s="3">
        <v>2.322363030931371</v>
      </c>
      <c r="N129" s="3">
        <v>0.78271266664274</v>
      </c>
      <c r="O129" s="3">
        <v>0.3168131113052368</v>
      </c>
      <c r="P129" s="3">
        <v>-0.06014439463615417</v>
      </c>
      <c r="Q129" s="3">
        <v>84.91423855585649</v>
      </c>
      <c r="R129" s="3">
        <v>4.149242793764825</v>
      </c>
      <c r="S129" s="3">
        <v>6.138295336943372</v>
      </c>
      <c r="T129" s="3">
        <v>4.798223313435312</v>
      </c>
      <c r="U129" s="3">
        <v>0.6666345596313477</v>
      </c>
      <c r="V129" s="3">
        <v>-0.3824855089187622</v>
      </c>
      <c r="W129" s="3">
        <v>44.32622418024552</v>
      </c>
      <c r="X129" s="3">
        <v>18.03939454988791</v>
      </c>
      <c r="Y129" s="3">
        <v>8.688138145468189</v>
      </c>
      <c r="Z129" s="3">
        <v>17.59869148488943</v>
      </c>
      <c r="AA129" s="3">
        <v>0.9154226183891296</v>
      </c>
      <c r="AB129" s="3">
        <v>20.02485777843305</v>
      </c>
      <c r="AC129" s="3">
        <v>30.09935644778647</v>
      </c>
      <c r="AD129" s="3">
        <v>27.00727699114709</v>
      </c>
      <c r="AE129" s="3">
        <v>60.55499697121357</v>
      </c>
      <c r="AF129" s="3">
        <v>5.533747931741488</v>
      </c>
      <c r="AG129" s="3">
        <v>2.593426587783536</v>
      </c>
      <c r="AH129" s="3">
        <v>52.42782245168854</v>
      </c>
      <c r="AI129" s="3">
        <v>0.7232182025909424</v>
      </c>
      <c r="AJ129" s="3">
        <v>6.190411777300726</v>
      </c>
      <c r="AK129" s="3">
        <v>12.30264066459061</v>
      </c>
      <c r="AL129" s="3">
        <v>78.40187186053453</v>
      </c>
      <c r="AM129" s="3">
        <v>54.12958019048983</v>
      </c>
      <c r="AN129" s="3">
        <v>10.4850768257389</v>
      </c>
      <c r="AO129" s="3">
        <v>5.006490250749633</v>
      </c>
      <c r="AP129" s="3">
        <v>38.6380131140013</v>
      </c>
      <c r="AQ129" s="3">
        <v>0.8430774211883545</v>
      </c>
      <c r="AR129" s="3">
        <v>11.67078886317448</v>
      </c>
      <c r="AS129" s="3">
        <v>19.35986730142029</v>
      </c>
      <c r="AT129" s="3">
        <v>58.03938228693519</v>
      </c>
      <c r="AU129" s="3">
        <v>128</v>
      </c>
    </row>
    <row r="130">
      <c r="A130" t="s">
        <v>57</v>
      </c>
      <c r="B130" s="3">
        <v>2013</v>
      </c>
      <c r="C130" s="3">
        <v>473304.4529999999</v>
      </c>
      <c r="D130" s="3">
        <v>60.7357292175293</v>
      </c>
      <c r="E130" s="3">
        <v>73.0667677439436</v>
      </c>
      <c r="F130" s="3">
        <v>4.732146673524901</v>
      </c>
      <c r="G130" s="3">
        <v>12.08627495186406</v>
      </c>
      <c r="H130" s="3">
        <v>10.11481063066745</v>
      </c>
      <c r="I130" s="3">
        <v>1.034716367721558</v>
      </c>
      <c r="J130" s="3">
        <v>-0.7743378281593323</v>
      </c>
      <c r="K130" s="3">
        <v>93.53026433098344</v>
      </c>
      <c r="L130" s="3">
        <v>3.509132010714824</v>
      </c>
      <c r="M130" s="3">
        <v>2.236805886484973</v>
      </c>
      <c r="N130" s="3">
        <v>0.7237977718167585</v>
      </c>
      <c r="O130" s="3">
        <v>0.3168131113052368</v>
      </c>
      <c r="P130" s="3">
        <v>-0.06014439463615417</v>
      </c>
      <c r="Q130" s="3">
        <v>85.48884257656574</v>
      </c>
      <c r="R130" s="3">
        <v>3.989410573695127</v>
      </c>
      <c r="S130" s="3">
        <v>6.106816203293306</v>
      </c>
      <c r="T130" s="3">
        <v>4.414930646445826</v>
      </c>
      <c r="U130" s="3">
        <v>0.6666345596313477</v>
      </c>
      <c r="V130" s="3">
        <v>-0.3824855089187622</v>
      </c>
      <c r="W130" s="3">
        <v>45.02571895807797</v>
      </c>
      <c r="X130" s="3">
        <v>17.99275487106284</v>
      </c>
      <c r="Y130" s="3">
        <v>8.575419765785435</v>
      </c>
      <c r="Z130" s="3">
        <v>18.4575443212297</v>
      </c>
      <c r="AA130" s="3">
        <v>0.9154226183891296</v>
      </c>
      <c r="AB130" s="3">
        <v>19.673252003771</v>
      </c>
      <c r="AC130" s="3">
        <v>30.01978583402365</v>
      </c>
      <c r="AD130" s="3">
        <v>28.10587657967386</v>
      </c>
      <c r="AE130" s="3">
        <v>61.20557260116375</v>
      </c>
      <c r="AF130" s="3">
        <v>5.493061074775996</v>
      </c>
      <c r="AG130" s="3">
        <v>2.490478735311018</v>
      </c>
      <c r="AH130" s="3">
        <v>53.22203279107674</v>
      </c>
      <c r="AI130" s="3">
        <v>0.7232182025909424</v>
      </c>
      <c r="AJ130" s="3">
        <v>5.940150284608079</v>
      </c>
      <c r="AK130" s="3">
        <v>12.3392615744786</v>
      </c>
      <c r="AL130" s="3">
        <v>78.75998448261157</v>
      </c>
      <c r="AM130" s="3">
        <v>54.8526709093375</v>
      </c>
      <c r="AN130" s="3">
        <v>10.4009748061017</v>
      </c>
      <c r="AO130" s="3">
        <v>4.879686513076266</v>
      </c>
      <c r="AP130" s="3">
        <v>39.57200959015953</v>
      </c>
      <c r="AQ130" s="3">
        <v>0.8430774211883545</v>
      </c>
      <c r="AR130" s="3">
        <v>11.33548277445757</v>
      </c>
      <c r="AS130" s="3">
        <v>19.29223192594122</v>
      </c>
      <c r="AT130" s="3">
        <v>58.85704654605396</v>
      </c>
      <c r="AU130" s="3">
        <v>129</v>
      </c>
    </row>
    <row r="131">
      <c r="A131" t="s">
        <v>57</v>
      </c>
      <c r="B131" s="3">
        <v>2014</v>
      </c>
      <c r="C131" s="3">
        <v>483310.8520000001</v>
      </c>
      <c r="D131" s="3">
        <v>61.08280944824219</v>
      </c>
      <c r="E131" s="3">
        <v>73.81151753361455</v>
      </c>
      <c r="F131" s="3">
        <v>4.6177875042324</v>
      </c>
      <c r="G131" s="3">
        <v>12.23632230520742</v>
      </c>
      <c r="H131" s="3">
        <v>9.334372656945627</v>
      </c>
      <c r="I131" s="3">
        <v>1.034716367721558</v>
      </c>
      <c r="J131" s="3">
        <v>-0.7743378281593323</v>
      </c>
      <c r="K131" s="3">
        <v>93.84232727185866</v>
      </c>
      <c r="L131" s="3">
        <v>3.336625814875661</v>
      </c>
      <c r="M131" s="3">
        <v>2.154566156192331</v>
      </c>
      <c r="N131" s="3">
        <v>0.6664807570733393</v>
      </c>
      <c r="O131" s="3">
        <v>0.3168131113052368</v>
      </c>
      <c r="P131" s="3">
        <v>-0.06014439463615417</v>
      </c>
      <c r="Q131" s="3">
        <v>86.0404031545981</v>
      </c>
      <c r="R131" s="3">
        <v>3.835274242210177</v>
      </c>
      <c r="S131" s="3">
        <v>6.081024208657738</v>
      </c>
      <c r="T131" s="3">
        <v>4.04329839453399</v>
      </c>
      <c r="U131" s="3">
        <v>0.6666345596313477</v>
      </c>
      <c r="V131" s="3">
        <v>-0.3824855089187622</v>
      </c>
      <c r="W131" s="3">
        <v>45.76160060195005</v>
      </c>
      <c r="X131" s="3">
        <v>17.96060510968099</v>
      </c>
      <c r="Y131" s="3">
        <v>8.479282613870653</v>
      </c>
      <c r="Z131" s="3">
        <v>19.32171287839842</v>
      </c>
      <c r="AA131" s="3">
        <v>0.9154226183891296</v>
      </c>
      <c r="AB131" s="3">
        <v>19.33901736851644</v>
      </c>
      <c r="AC131" s="3">
        <v>29.90628610363029</v>
      </c>
      <c r="AD131" s="3">
        <v>29.18400156570021</v>
      </c>
      <c r="AE131" s="3">
        <v>61.87498309969506</v>
      </c>
      <c r="AF131" s="3">
        <v>5.449054924816677</v>
      </c>
      <c r="AG131" s="3">
        <v>2.39197268330879</v>
      </c>
      <c r="AH131" s="3">
        <v>54.0339554915696</v>
      </c>
      <c r="AI131" s="3">
        <v>0.7232182025909424</v>
      </c>
      <c r="AJ131" s="3">
        <v>5.686816566021798</v>
      </c>
      <c r="AK131" s="3">
        <v>12.35175127283096</v>
      </c>
      <c r="AL131" s="3">
        <v>79.14038524788154</v>
      </c>
      <c r="AM131" s="3">
        <v>55.60410732206763</v>
      </c>
      <c r="AN131" s="3">
        <v>10.31819875639987</v>
      </c>
      <c r="AO131" s="3">
        <v>4.760982690972508</v>
      </c>
      <c r="AP131" s="3">
        <v>40.52492587469526</v>
      </c>
      <c r="AQ131" s="3">
        <v>0.8430774211883545</v>
      </c>
      <c r="AR131" s="3">
        <v>11.00317838973355</v>
      </c>
      <c r="AS131" s="3">
        <v>19.19408328943446</v>
      </c>
      <c r="AT131" s="3">
        <v>59.68485514086306</v>
      </c>
      <c r="AU131" s="3">
        <v>130</v>
      </c>
    </row>
    <row r="132">
      <c r="A132" t="s">
        <v>57</v>
      </c>
      <c r="B132" s="3">
        <v>2015</v>
      </c>
      <c r="C132" s="3">
        <v>493116.1869999999</v>
      </c>
      <c r="D132" s="3">
        <v>61.43815994262695</v>
      </c>
      <c r="E132" s="3">
        <v>74.52186526970063</v>
      </c>
      <c r="F132" s="3">
        <v>4.500709349439391</v>
      </c>
      <c r="G132" s="3">
        <v>12.40551757511334</v>
      </c>
      <c r="H132" s="3">
        <v>8.571907805746646</v>
      </c>
      <c r="I132" s="3">
        <v>1.034716367721558</v>
      </c>
      <c r="J132" s="3">
        <v>-0.7743378281593323</v>
      </c>
      <c r="K132" s="3">
        <v>94.14396465289703</v>
      </c>
      <c r="L132" s="3">
        <v>3.173156955907602</v>
      </c>
      <c r="M132" s="3">
        <v>2.074633686314698</v>
      </c>
      <c r="N132" s="3">
        <v>0.6082447048806694</v>
      </c>
      <c r="O132" s="3">
        <v>0.3168131113052368</v>
      </c>
      <c r="P132" s="3">
        <v>-0.06014439463615417</v>
      </c>
      <c r="Q132" s="3">
        <v>86.57091970531788</v>
      </c>
      <c r="R132" s="3">
        <v>3.685124884121833</v>
      </c>
      <c r="S132" s="3">
        <v>6.061564636963055</v>
      </c>
      <c r="T132" s="3">
        <v>3.682390773597234</v>
      </c>
      <c r="U132" s="3">
        <v>0.6666345596313477</v>
      </c>
      <c r="V132" s="3">
        <v>-0.3824855089187622</v>
      </c>
      <c r="W132" s="3">
        <v>46.53965020310981</v>
      </c>
      <c r="X132" s="3">
        <v>17.95088014143958</v>
      </c>
      <c r="Y132" s="3">
        <v>8.391431533024814</v>
      </c>
      <c r="Z132" s="3">
        <v>20.19733852864541</v>
      </c>
      <c r="AA132" s="3">
        <v>0.9154226183891296</v>
      </c>
      <c r="AB132" s="3">
        <v>19.03047015892291</v>
      </c>
      <c r="AC132" s="3">
        <v>29.76229253454055</v>
      </c>
      <c r="AD132" s="3">
        <v>30.22981192567656</v>
      </c>
      <c r="AE132" s="3">
        <v>62.66418134842822</v>
      </c>
      <c r="AF132" s="3">
        <v>5.408558207730049</v>
      </c>
      <c r="AG132" s="3">
        <v>2.29961363095627</v>
      </c>
      <c r="AH132" s="3">
        <v>54.9560095097419</v>
      </c>
      <c r="AI132" s="3">
        <v>0.7232182025909424</v>
      </c>
      <c r="AJ132" s="3">
        <v>5.506202095419374</v>
      </c>
      <c r="AK132" s="3">
        <v>12.21547328162453</v>
      </c>
      <c r="AL132" s="3">
        <v>79.59544623176072</v>
      </c>
      <c r="AM132" s="3">
        <v>56.44626538779818</v>
      </c>
      <c r="AN132" s="3">
        <v>10.24510837046861</v>
      </c>
      <c r="AO132" s="3">
        <v>4.648730725968451</v>
      </c>
      <c r="AP132" s="3">
        <v>41.55242629136112</v>
      </c>
      <c r="AQ132" s="3">
        <v>0.8430774211883545</v>
      </c>
      <c r="AR132" s="3">
        <v>10.72489033740346</v>
      </c>
      <c r="AS132" s="3">
        <v>18.99216036347249</v>
      </c>
      <c r="AT132" s="3">
        <v>60.54535691397884</v>
      </c>
      <c r="AU132" s="3">
        <v>131</v>
      </c>
    </row>
    <row r="133">
      <c r="A133" t="s">
        <v>57</v>
      </c>
      <c r="B133" s="3">
        <v>2016</v>
      </c>
      <c r="C133" s="3">
        <v>502685.422</v>
      </c>
      <c r="D133" s="3">
        <v>61.74043655395508</v>
      </c>
      <c r="E133" s="3">
        <v>75.18609651049627</v>
      </c>
      <c r="F133" s="3">
        <v>4.373034940689094</v>
      </c>
      <c r="G133" s="3">
        <v>12.64499225016851</v>
      </c>
      <c r="H133" s="3">
        <v>7.795876298646124</v>
      </c>
      <c r="I133" s="3">
        <v>1.034716367721558</v>
      </c>
      <c r="J133" s="3">
        <v>-0.7743378281593323</v>
      </c>
      <c r="K133" s="3">
        <v>94.43288846578616</v>
      </c>
      <c r="L133" s="3">
        <v>3.006184261390977</v>
      </c>
      <c r="M133" s="3">
        <v>2.007931625340419</v>
      </c>
      <c r="N133" s="3">
        <v>0.5529956474824529</v>
      </c>
      <c r="O133" s="3">
        <v>0.3168131113052368</v>
      </c>
      <c r="P133" s="3">
        <v>-0.06014439463615417</v>
      </c>
      <c r="Q133" s="3">
        <v>87.06284048997658</v>
      </c>
      <c r="R133" s="3">
        <v>3.529155923460018</v>
      </c>
      <c r="S133" s="3">
        <v>6.081010096491909</v>
      </c>
      <c r="T133" s="3">
        <v>3.326993490071493</v>
      </c>
      <c r="U133" s="3">
        <v>0.6666345596313477</v>
      </c>
      <c r="V133" s="3">
        <v>-0.3824855089187622</v>
      </c>
      <c r="W133" s="3">
        <v>47.37377717523029</v>
      </c>
      <c r="X133" s="3">
        <v>17.94643081475765</v>
      </c>
      <c r="Y133" s="3">
        <v>8.292665973765914</v>
      </c>
      <c r="Z133" s="3">
        <v>21.13468038670672</v>
      </c>
      <c r="AA133" s="3">
        <v>0.9154226183891296</v>
      </c>
      <c r="AB133" s="3">
        <v>18.93812940917629</v>
      </c>
      <c r="AC133" s="3">
        <v>29.35032274545445</v>
      </c>
      <c r="AD133" s="3">
        <v>31.27067929655462</v>
      </c>
      <c r="AE133" s="3">
        <v>63.44999815708011</v>
      </c>
      <c r="AF133" s="3">
        <v>5.385551000806929</v>
      </c>
      <c r="AG133" s="3">
        <v>2.212849630624396</v>
      </c>
      <c r="AH133" s="3">
        <v>55.85159752564878</v>
      </c>
      <c r="AI133" s="3">
        <v>0.7232182025909424</v>
      </c>
      <c r="AJ133" s="3">
        <v>5.339799862538158</v>
      </c>
      <c r="AK133" s="3">
        <v>12.11401320284678</v>
      </c>
      <c r="AL133" s="3">
        <v>79.98525966179216</v>
      </c>
      <c r="AM133" s="3">
        <v>57.29930643429553</v>
      </c>
      <c r="AN133" s="3">
        <v>10.19128859235805</v>
      </c>
      <c r="AO133" s="3">
        <v>4.538960729745904</v>
      </c>
      <c r="AP133" s="3">
        <v>42.56905711219157</v>
      </c>
      <c r="AQ133" s="3">
        <v>0.8430774211883545</v>
      </c>
      <c r="AR133" s="3">
        <v>10.54611794147958</v>
      </c>
      <c r="AS133" s="3">
        <v>18.71855816635925</v>
      </c>
      <c r="AT133" s="3">
        <v>61.33360941500371</v>
      </c>
      <c r="AU133" s="3">
        <v>132</v>
      </c>
    </row>
    <row r="134">
      <c r="A134" t="s">
        <v>57</v>
      </c>
      <c r="B134" s="3">
        <v>2017</v>
      </c>
      <c r="C134" s="3">
        <v>511906.703</v>
      </c>
      <c r="D134" s="3">
        <v>62.01077651977539</v>
      </c>
      <c r="E134" s="3">
        <v>75.68245329377767</v>
      </c>
      <c r="F134" s="3">
        <v>4.215193603293358</v>
      </c>
      <c r="G134" s="3">
        <v>12.84417534235436</v>
      </c>
      <c r="H134" s="3">
        <v>7.258177760574605</v>
      </c>
      <c r="I134" s="3">
        <v>1.034716367721558</v>
      </c>
      <c r="J134" s="3">
        <v>-0.7743378281593323</v>
      </c>
      <c r="K134" s="3">
        <v>94.63088663831172</v>
      </c>
      <c r="L134" s="3">
        <v>2.843214233344192</v>
      </c>
      <c r="M134" s="3">
        <v>2.027855275157989</v>
      </c>
      <c r="N134" s="3">
        <v>0.498043853186107</v>
      </c>
      <c r="O134" s="3">
        <v>0.3168131113052368</v>
      </c>
      <c r="P134" s="3">
        <v>-0.06014439463615417</v>
      </c>
      <c r="Q134" s="3">
        <v>87.42627945944332</v>
      </c>
      <c r="R134" s="3">
        <v>3.364403406576763</v>
      </c>
      <c r="S134" s="3">
        <v>6.17754331697418</v>
      </c>
      <c r="T134" s="3">
        <v>3.031773817005724</v>
      </c>
      <c r="U134" s="3">
        <v>0.6666345596313477</v>
      </c>
      <c r="V134" s="3">
        <v>-0.3824855089187622</v>
      </c>
      <c r="W134" s="3">
        <v>48.14453090524418</v>
      </c>
      <c r="X134" s="3">
        <v>17.8997364948108</v>
      </c>
      <c r="Y134" s="3">
        <v>8.149602087399051</v>
      </c>
      <c r="Z134" s="3">
        <v>22.09519232303433</v>
      </c>
      <c r="AA134" s="3">
        <v>0.9154226183891296</v>
      </c>
      <c r="AB134" s="3">
        <v>18.68072105413516</v>
      </c>
      <c r="AC134" s="3">
        <v>28.89850232789321</v>
      </c>
      <c r="AD134" s="3">
        <v>32.31842351504265</v>
      </c>
      <c r="AE134" s="3">
        <v>64.18690235414246</v>
      </c>
      <c r="AF134" s="3">
        <v>5.347890934382035</v>
      </c>
      <c r="AG134" s="3">
        <v>2.106660989916565</v>
      </c>
      <c r="AH134" s="3">
        <v>56.73235042984386</v>
      </c>
      <c r="AI134" s="3">
        <v>0.7232182025909424</v>
      </c>
      <c r="AJ134" s="3">
        <v>5.166915379505935</v>
      </c>
      <c r="AK134" s="3">
        <v>11.9551109422341</v>
      </c>
      <c r="AL134" s="3">
        <v>80.35207454991587</v>
      </c>
      <c r="AM134" s="3">
        <v>58.09253029935706</v>
      </c>
      <c r="AN134" s="3">
        <v>10.11623937109105</v>
      </c>
      <c r="AO134" s="3">
        <v>4.402327280310353</v>
      </c>
      <c r="AP134" s="3">
        <v>43.57396364795566</v>
      </c>
      <c r="AQ134" s="3">
        <v>0.8430774211883545</v>
      </c>
      <c r="AR134" s="3">
        <v>10.30444644570928</v>
      </c>
      <c r="AS134" s="3">
        <v>18.40150858965011</v>
      </c>
      <c r="AT134" s="3">
        <v>62.09098778253681</v>
      </c>
      <c r="AU134" s="3">
        <v>133</v>
      </c>
    </row>
    <row r="135">
      <c r="A135" t="s">
        <v>57</v>
      </c>
      <c r="B135" s="3">
        <v>2018</v>
      </c>
      <c r="C135" s="3">
        <v>521044.845</v>
      </c>
      <c r="D135" s="3">
        <v>62.2752799987793</v>
      </c>
      <c r="E135" s="3">
        <v>76.18027521860711</v>
      </c>
      <c r="F135" s="3">
        <v>4.056533453145035</v>
      </c>
      <c r="G135" s="3">
        <v>13.22212755262741</v>
      </c>
      <c r="H135" s="3">
        <v>6.541063775620443</v>
      </c>
      <c r="I135" s="3">
        <v>1.034716367721558</v>
      </c>
      <c r="J135" s="3">
        <v>-0.7743378281593323</v>
      </c>
      <c r="K135" s="3">
        <v>94.78736836127371</v>
      </c>
      <c r="L135" s="3">
        <v>2.717808935628439</v>
      </c>
      <c r="M135" s="3">
        <v>2.052957698526612</v>
      </c>
      <c r="N135" s="3">
        <v>0.4418650045712461</v>
      </c>
      <c r="O135" s="3">
        <v>0.3168131113052368</v>
      </c>
      <c r="P135" s="3">
        <v>-0.06014439463615417</v>
      </c>
      <c r="Q135" s="3">
        <v>87.76171937249657</v>
      </c>
      <c r="R135" s="3">
        <v>3.222786887851987</v>
      </c>
      <c r="S135" s="3">
        <v>6.304541083447376</v>
      </c>
      <c r="T135" s="3">
        <v>2.710952656204074</v>
      </c>
      <c r="U135" s="3">
        <v>0.6666345596313477</v>
      </c>
      <c r="V135" s="3">
        <v>-0.3824855089187622</v>
      </c>
      <c r="W135" s="3">
        <v>48.94627819882304</v>
      </c>
      <c r="X135" s="3">
        <v>17.86922671727942</v>
      </c>
      <c r="Y135" s="3">
        <v>7.992407956713814</v>
      </c>
      <c r="Z135" s="3">
        <v>23.08464352482979</v>
      </c>
      <c r="AA135" s="3">
        <v>0.9154226183891296</v>
      </c>
      <c r="AB135" s="3">
        <v>18.41868853185183</v>
      </c>
      <c r="AC135" s="3">
        <v>28.43246599899982</v>
      </c>
      <c r="AD135" s="3">
        <v>33.38565414090049</v>
      </c>
      <c r="AE135" s="3">
        <v>64.95019467332931</v>
      </c>
      <c r="AF135" s="3">
        <v>5.32312677181608</v>
      </c>
      <c r="AG135" s="3">
        <v>2.001026949830414</v>
      </c>
      <c r="AH135" s="3">
        <v>57.62604095168281</v>
      </c>
      <c r="AI135" s="3">
        <v>0.7232182025909424</v>
      </c>
      <c r="AJ135" s="3">
        <v>5.028302263348987</v>
      </c>
      <c r="AK135" s="3">
        <v>11.75435177057578</v>
      </c>
      <c r="AL135" s="3">
        <v>80.7225232629774</v>
      </c>
      <c r="AM135" s="3">
        <v>58.91276179363607</v>
      </c>
      <c r="AN135" s="3">
        <v>10.05610800446116</v>
      </c>
      <c r="AO135" s="3">
        <v>4.261258733928325</v>
      </c>
      <c r="AP135" s="3">
        <v>44.59539505524659</v>
      </c>
      <c r="AQ135" s="3">
        <v>0.8430774211883545</v>
      </c>
      <c r="AR135" s="3">
        <v>10.0835859155244</v>
      </c>
      <c r="AS135" s="3">
        <v>18.05559425633264</v>
      </c>
      <c r="AT135" s="3">
        <v>62.85155319613427</v>
      </c>
      <c r="AU135" s="3">
        <v>134</v>
      </c>
    </row>
    <row r="136">
      <c r="A136" t="s">
        <v>57</v>
      </c>
      <c r="B136" s="3">
        <v>2019</v>
      </c>
      <c r="C136" s="3">
        <v>530149.5600000001</v>
      </c>
      <c r="D136" s="3">
        <v>62.53399276733398</v>
      </c>
      <c r="E136" s="3">
        <v>76.69491684931486</v>
      </c>
      <c r="F136" s="3">
        <v>3.903944374839687</v>
      </c>
      <c r="G136" s="3">
        <v>13.55573302797769</v>
      </c>
      <c r="H136" s="3">
        <v>5.845405747867752</v>
      </c>
      <c r="I136" s="3">
        <v>1.034716367721558</v>
      </c>
      <c r="J136" s="3">
        <v>-0.7743378281593323</v>
      </c>
      <c r="K136" s="3">
        <v>94.85905438724352</v>
      </c>
      <c r="L136" s="3">
        <v>2.674540451963533</v>
      </c>
      <c r="M136" s="3">
        <v>2.082560219487249</v>
      </c>
      <c r="N136" s="3">
        <v>0.3838449413056992</v>
      </c>
      <c r="O136" s="3">
        <v>0.3168131113052368</v>
      </c>
      <c r="P136" s="3">
        <v>-0.06014439463615417</v>
      </c>
      <c r="Q136" s="3">
        <v>88.04758413143966</v>
      </c>
      <c r="R136" s="3">
        <v>3.135058995010943</v>
      </c>
      <c r="S136" s="3">
        <v>6.417188325659509</v>
      </c>
      <c r="T136" s="3">
        <v>2.400168547889891</v>
      </c>
      <c r="U136" s="3">
        <v>0.6666345596313477</v>
      </c>
      <c r="V136" s="3">
        <v>-0.3824855089187622</v>
      </c>
      <c r="W136" s="3">
        <v>49.80040148207376</v>
      </c>
      <c r="X136" s="3">
        <v>17.85250223264963</v>
      </c>
      <c r="Y136" s="3">
        <v>7.829376605511827</v>
      </c>
      <c r="Z136" s="3">
        <v>24.11852264391231</v>
      </c>
      <c r="AA136" s="3">
        <v>0.9154226183891296</v>
      </c>
      <c r="AB136" s="3">
        <v>18.15580701900398</v>
      </c>
      <c r="AC136" s="3">
        <v>27.94711227511349</v>
      </c>
      <c r="AD136" s="3">
        <v>34.4959419300371</v>
      </c>
      <c r="AE136" s="3">
        <v>65.7291228268417</v>
      </c>
      <c r="AF136" s="3">
        <v>5.318481880470979</v>
      </c>
      <c r="AG136" s="3">
        <v>1.901771358681238</v>
      </c>
      <c r="AH136" s="3">
        <v>58.50886958768948</v>
      </c>
      <c r="AI136" s="3">
        <v>0.7232182025909424</v>
      </c>
      <c r="AJ136" s="3">
        <v>4.938085704679972</v>
      </c>
      <c r="AK136" s="3">
        <v>11.48804208366029</v>
      </c>
      <c r="AL136" s="3">
        <v>81.10746705086677</v>
      </c>
      <c r="AM136" s="3">
        <v>59.76126690414716</v>
      </c>
      <c r="AN136" s="3">
        <v>10.01447887702168</v>
      </c>
      <c r="AO136" s="3">
        <v>4.12260838093932</v>
      </c>
      <c r="AP136" s="3">
        <v>45.62417964618616</v>
      </c>
      <c r="AQ136" s="3">
        <v>0.8430774211883545</v>
      </c>
      <c r="AR136" s="3">
        <v>9.894044590276964</v>
      </c>
      <c r="AS136" s="3">
        <v>17.66383527908449</v>
      </c>
      <c r="AT136" s="3">
        <v>63.63094641622252</v>
      </c>
      <c r="AU136" s="3">
        <v>135</v>
      </c>
    </row>
    <row r="137">
      <c r="A137" t="s">
        <v>57</v>
      </c>
      <c r="B137" s="3">
        <v>2020</v>
      </c>
      <c r="C137" s="3">
        <v>538055.4589999999</v>
      </c>
      <c r="D137" s="3">
        <v>62.75597763061523</v>
      </c>
      <c r="E137" s="3">
        <v>76.80808544180373</v>
      </c>
      <c r="F137" s="3">
        <v>3.828517636732326</v>
      </c>
      <c r="G137" s="3">
        <v>14.06599677911325</v>
      </c>
      <c r="H137" s="3">
        <v>5.29740014235069</v>
      </c>
      <c r="I137" s="3">
        <v>1.034716367721558</v>
      </c>
      <c r="J137" s="3">
        <v>-0.7743378281593323</v>
      </c>
      <c r="K137" s="3">
        <v>94.90567005658791</v>
      </c>
      <c r="L137" s="3">
        <v>2.631681000407941</v>
      </c>
      <c r="M137" s="3">
        <v>2.134747528105265</v>
      </c>
      <c r="N137" s="3">
        <v>0.3279014148988892</v>
      </c>
      <c r="O137" s="3">
        <v>0.3168131113052368</v>
      </c>
      <c r="P137" s="3">
        <v>-0.06014439463615417</v>
      </c>
      <c r="Q137" s="3">
        <v>88.22117840709561</v>
      </c>
      <c r="R137" s="3">
        <v>3.047038639563158</v>
      </c>
      <c r="S137" s="3">
        <v>6.598845470898311</v>
      </c>
      <c r="T137" s="3">
        <v>2.132937482442919</v>
      </c>
      <c r="U137" s="3">
        <v>0.6666345596313477</v>
      </c>
      <c r="V137" s="3">
        <v>-0.3824855089187622</v>
      </c>
      <c r="W137" s="3">
        <v>50.53375213126221</v>
      </c>
      <c r="X137" s="3">
        <v>17.53553478611171</v>
      </c>
      <c r="Y137" s="3">
        <v>7.574919523236797</v>
      </c>
      <c r="Z137" s="3">
        <v>25.4232978219137</v>
      </c>
      <c r="AA137" s="3">
        <v>0.9154226183891296</v>
      </c>
      <c r="AB137" s="3">
        <v>16.75300390219783</v>
      </c>
      <c r="AC137" s="3">
        <v>28.00918497772716</v>
      </c>
      <c r="AD137" s="3">
        <v>35.87441419861108</v>
      </c>
      <c r="AE137" s="3">
        <v>66.44004026699308</v>
      </c>
      <c r="AF137" s="3">
        <v>5.331072156084188</v>
      </c>
      <c r="AG137" s="3">
        <v>1.783030162674821</v>
      </c>
      <c r="AH137" s="3">
        <v>59.32593794823406</v>
      </c>
      <c r="AI137" s="3">
        <v>0.7232182025909424</v>
      </c>
      <c r="AJ137" s="3">
        <v>4.850179207508094</v>
      </c>
      <c r="AK137" s="3">
        <v>11.20388460292128</v>
      </c>
      <c r="AL137" s="3">
        <v>81.48328724656648</v>
      </c>
      <c r="AM137" s="3">
        <v>60.51589864231559</v>
      </c>
      <c r="AN137" s="3">
        <v>9.876505034981598</v>
      </c>
      <c r="AO137" s="3">
        <v>3.940162772976003</v>
      </c>
      <c r="AP137" s="3">
        <v>46.69923083435798</v>
      </c>
      <c r="AQ137" s="3">
        <v>0.8430774211883545</v>
      </c>
      <c r="AR137" s="3">
        <v>9.195596712039626</v>
      </c>
      <c r="AS137" s="3">
        <v>17.53997257152265</v>
      </c>
      <c r="AT137" s="3">
        <v>64.50726331637122</v>
      </c>
      <c r="AU137" s="3">
        <v>136</v>
      </c>
    </row>
    <row r="138">
      <c r="A138" t="s">
        <v>57</v>
      </c>
      <c r="B138" s="3">
        <v>2021</v>
      </c>
      <c r="C138" s="3">
        <v>545470.8609999999</v>
      </c>
      <c r="D138" s="3">
        <v>62.98061370849609</v>
      </c>
      <c r="E138" s="3">
        <v>86.40113782901823</v>
      </c>
      <c r="F138" s="3">
        <v>3.434552001147449</v>
      </c>
      <c r="G138" s="3">
        <v>8.437227957653405</v>
      </c>
      <c r="H138" s="3">
        <v>1.727082212180924</v>
      </c>
      <c r="I138" s="3">
        <v>1.034716367721558</v>
      </c>
      <c r="J138" s="3">
        <v>-0.7743378281593323</v>
      </c>
      <c r="K138" s="3">
        <v>96.47877798285778</v>
      </c>
      <c r="L138" s="3">
        <v>2.283758410227974</v>
      </c>
      <c r="M138" s="3">
        <v>1.176220557200736</v>
      </c>
      <c r="N138" s="3">
        <v>0.06124304971350897</v>
      </c>
      <c r="O138" s="3">
        <v>0.3168131113052368</v>
      </c>
      <c r="P138" s="3">
        <v>-0.06014439463615417</v>
      </c>
      <c r="Q138" s="3">
        <v>92.89112535184364</v>
      </c>
      <c r="R138" s="3">
        <v>2.681726634933862</v>
      </c>
      <c r="S138" s="3">
        <v>3.791586163320019</v>
      </c>
      <c r="T138" s="3">
        <v>0.635561849902468</v>
      </c>
      <c r="U138" s="3">
        <v>0.6666345596313477</v>
      </c>
      <c r="V138" s="3">
        <v>-0.3824855089187622</v>
      </c>
      <c r="W138" s="3">
        <v>56.80898226850096</v>
      </c>
      <c r="X138" s="3">
        <v>18.24514751771602</v>
      </c>
      <c r="Y138" s="3">
        <v>8.001392604252572</v>
      </c>
      <c r="Z138" s="3">
        <v>30.56244214653237</v>
      </c>
      <c r="AA138" s="3">
        <v>0.9154226183891296</v>
      </c>
      <c r="AB138" s="3">
        <v>14.11495932209349</v>
      </c>
      <c r="AC138" s="3">
        <v>32.88147178601011</v>
      </c>
      <c r="AD138" s="3">
        <v>42.83925872206208</v>
      </c>
      <c r="AE138" s="3">
        <v>68.26495397624745</v>
      </c>
      <c r="AF138" s="3">
        <v>4.190742660384603</v>
      </c>
      <c r="AG138" s="3">
        <v>1.5022167036086</v>
      </c>
      <c r="AH138" s="3">
        <v>62.57199461225426</v>
      </c>
      <c r="AI138" s="3">
        <v>0.7232182025909424</v>
      </c>
      <c r="AJ138" s="3">
        <v>2.433413408509733</v>
      </c>
      <c r="AK138" s="3">
        <v>10.45025579198759</v>
      </c>
      <c r="AL138" s="3">
        <v>85.87886719258842</v>
      </c>
      <c r="AM138" s="3">
        <v>64.02402348990043</v>
      </c>
      <c r="AN138" s="3">
        <v>9.393597166966224</v>
      </c>
      <c r="AO138" s="3">
        <v>3.908171773708426</v>
      </c>
      <c r="AP138" s="3">
        <v>50.72225454922578</v>
      </c>
      <c r="AQ138" s="3">
        <v>0.8430774211883545</v>
      </c>
      <c r="AR138" s="3">
        <v>6.490416437675439</v>
      </c>
      <c r="AS138" s="3">
        <v>18.26993075718314</v>
      </c>
      <c r="AT138" s="3">
        <v>70.6975253352775</v>
      </c>
      <c r="AU138" s="3">
        <v>137</v>
      </c>
    </row>
    <row r="139">
      <c r="A139" t="s">
        <v>57</v>
      </c>
      <c r="B139" s="3">
        <v>2022</v>
      </c>
      <c r="C139" s="3">
        <v>553690.053</v>
      </c>
      <c r="D139" s="3">
        <v>63.24173736572266</v>
      </c>
      <c r="E139" s="3">
        <v>86.43497682420821</v>
      </c>
      <c r="F139" s="3">
        <v>3.423179416951259</v>
      </c>
      <c r="G139" s="3">
        <v>8.407925041860224</v>
      </c>
      <c r="H139" s="3">
        <v>1.733918716980313</v>
      </c>
      <c r="I139" s="3">
        <v>1.034716367721558</v>
      </c>
      <c r="J139" s="3">
        <v>-0.7743378281593323</v>
      </c>
      <c r="K139" s="3">
        <v>96.46706223127863</v>
      </c>
      <c r="L139" s="3">
        <v>2.283972197004283</v>
      </c>
      <c r="M139" s="3">
        <v>1.187450683650056</v>
      </c>
      <c r="N139" s="3">
        <v>0.06151488806702359</v>
      </c>
      <c r="O139" s="3">
        <v>0.3168131113052368</v>
      </c>
      <c r="P139" s="3">
        <v>-0.06014439463615417</v>
      </c>
      <c r="Q139" s="3">
        <v>92.92086712702003</v>
      </c>
      <c r="R139" s="3">
        <v>2.675150438183098</v>
      </c>
      <c r="S139" s="3">
        <v>3.770271384876295</v>
      </c>
      <c r="T139" s="3">
        <v>0.6337110499205774</v>
      </c>
      <c r="U139" s="3">
        <v>0.6666345596313477</v>
      </c>
      <c r="V139" s="3">
        <v>-0.3824855089187622</v>
      </c>
      <c r="W139" s="3">
        <v>57.03790957561402</v>
      </c>
      <c r="X139" s="3">
        <v>18.18390709863372</v>
      </c>
      <c r="Y139" s="3">
        <v>7.996748105363091</v>
      </c>
      <c r="Z139" s="3">
        <v>30.85725437161722</v>
      </c>
      <c r="AA139" s="3">
        <v>0.9154226183891296</v>
      </c>
      <c r="AB139" s="3">
        <v>13.91950244571093</v>
      </c>
      <c r="AC139" s="3">
        <v>32.97633454793268</v>
      </c>
      <c r="AD139" s="3">
        <v>42.96231924751586</v>
      </c>
      <c r="AE139" s="3">
        <v>68.8351088210312</v>
      </c>
      <c r="AF139" s="3">
        <v>4.203398848168616</v>
      </c>
      <c r="AG139" s="3">
        <v>1.495713542415201</v>
      </c>
      <c r="AH139" s="3">
        <v>63.13599643044738</v>
      </c>
      <c r="AI139" s="3">
        <v>0.7232182025909424</v>
      </c>
      <c r="AJ139" s="3">
        <v>2.444037971216899</v>
      </c>
      <c r="AK139" s="3">
        <v>10.43367211227609</v>
      </c>
      <c r="AL139" s="3">
        <v>85.87332434478989</v>
      </c>
      <c r="AM139" s="3">
        <v>64.4986634282313</v>
      </c>
      <c r="AN139" s="3">
        <v>9.34239068263151</v>
      </c>
      <c r="AO139" s="3">
        <v>3.885380851787792</v>
      </c>
      <c r="AP139" s="3">
        <v>51.27089189381199</v>
      </c>
      <c r="AQ139" s="3">
        <v>0.8430774211883545</v>
      </c>
      <c r="AR139" s="3">
        <v>6.397091240030484</v>
      </c>
      <c r="AS139" s="3">
        <v>18.23139291496246</v>
      </c>
      <c r="AT139" s="3">
        <v>70.85368282085096</v>
      </c>
      <c r="AU139" s="3">
        <v>138</v>
      </c>
    </row>
    <row r="140">
      <c r="A140" t="s">
        <v>58</v>
      </c>
      <c r="B140" s="3">
        <v>2000</v>
      </c>
      <c r="C140" s="3">
        <v>8349.548999999999</v>
      </c>
      <c r="D140" s="3">
        <v>23.84384155273438</v>
      </c>
      <c r="E140" s="3">
        <v>24.15327133053216</v>
      </c>
      <c r="F140" s="3">
        <v>2.452003245593366</v>
      </c>
      <c r="G140" s="3">
        <v>57.50734257889238</v>
      </c>
      <c r="H140" s="3">
        <v>15.8873828449821</v>
      </c>
      <c r="I140" s="3">
        <v>-0.05473241955041885</v>
      </c>
      <c r="J140" s="3">
        <v>0.02211299911141396</v>
      </c>
      <c r="K140" s="3">
        <v>75.78731161344116</v>
      </c>
      <c r="L140" s="3">
        <v>7.368014008739841</v>
      </c>
      <c r="M140" s="3">
        <v>14.33290767955796</v>
      </c>
      <c r="N140" s="3">
        <v>2.51176669826103</v>
      </c>
      <c r="O140" s="3">
        <v>-0.3069077730178833</v>
      </c>
      <c r="P140" s="3">
        <v>0.03440740704536438</v>
      </c>
      <c r="Q140" s="3">
        <v>36.45649601040775</v>
      </c>
      <c r="R140" s="3">
        <v>3.622485140575467</v>
      </c>
      <c r="S140" s="3">
        <v>47.49401485332059</v>
      </c>
      <c r="T140" s="3">
        <v>12.4270039956962</v>
      </c>
      <c r="U140" s="3">
        <v>-0.145642563700676</v>
      </c>
      <c r="V140" s="3">
        <v>0.04681696742773056</v>
      </c>
      <c r="W140" s="3"/>
      <c r="X140" s="3"/>
      <c r="Y140" s="3"/>
      <c r="Z140" s="3">
        <v>0.7274296792043744</v>
      </c>
      <c r="AA140" s="3"/>
      <c r="AB140" s="3">
        <v>13.8240739510717</v>
      </c>
      <c r="AC140" s="3">
        <v>11.14770441095904</v>
      </c>
      <c r="AD140" s="3">
        <v>1.633496214094791</v>
      </c>
      <c r="AE140" s="3">
        <v>36.06240411692332</v>
      </c>
      <c r="AF140" s="3">
        <v>17.93286694523445</v>
      </c>
      <c r="AG140" s="3">
        <v>4.827103872762189</v>
      </c>
      <c r="AH140" s="3">
        <v>13.30243329892669</v>
      </c>
      <c r="AI140" s="3">
        <v>-0.1349031329154968</v>
      </c>
      <c r="AJ140" s="3">
        <v>9.730804946897647</v>
      </c>
      <c r="AK140" s="3">
        <v>44.41574557373966</v>
      </c>
      <c r="AL140" s="3">
        <v>29.00877510154372</v>
      </c>
      <c r="AM140" s="3"/>
      <c r="AN140" s="3"/>
      <c r="AO140" s="3"/>
      <c r="AP140" s="3">
        <v>3.725793534230922</v>
      </c>
      <c r="AQ140" s="3"/>
      <c r="AR140" s="3">
        <v>13.08285869938197</v>
      </c>
      <c r="AS140" s="3">
        <v>18.98078067796643</v>
      </c>
      <c r="AT140" s="3">
        <v>8.025339393539282</v>
      </c>
      <c r="AU140" s="3">
        <v>139</v>
      </c>
    </row>
    <row r="141">
      <c r="A141" t="s">
        <v>58</v>
      </c>
      <c r="B141" s="3">
        <v>2001</v>
      </c>
      <c r="C141" s="3">
        <v>8576.880999999999</v>
      </c>
      <c r="D141" s="3">
        <v>23.7364559173584</v>
      </c>
      <c r="E141" s="3">
        <v>24.04686845198179</v>
      </c>
      <c r="F141" s="3">
        <v>2.444354067147085</v>
      </c>
      <c r="G141" s="3">
        <v>57.63594214833354</v>
      </c>
      <c r="H141" s="3">
        <v>15.87283533253758</v>
      </c>
      <c r="I141" s="3">
        <v>-0.05473241955041885</v>
      </c>
      <c r="J141" s="3">
        <v>0.02211299911141396</v>
      </c>
      <c r="K141" s="3">
        <v>76.12481477577356</v>
      </c>
      <c r="L141" s="3">
        <v>7.165091445822201</v>
      </c>
      <c r="M141" s="3">
        <v>14.20010868630291</v>
      </c>
      <c r="N141" s="3">
        <v>2.509985092101329</v>
      </c>
      <c r="O141" s="3">
        <v>-0.3069077730178833</v>
      </c>
      <c r="P141" s="3">
        <v>0.03440740704536438</v>
      </c>
      <c r="Q141" s="3">
        <v>36.40832821244314</v>
      </c>
      <c r="R141" s="3">
        <v>3.564889950890916</v>
      </c>
      <c r="S141" s="3">
        <v>47.56078736724894</v>
      </c>
      <c r="T141" s="3">
        <v>12.465994469417</v>
      </c>
      <c r="U141" s="3">
        <v>-0.145642563700676</v>
      </c>
      <c r="V141" s="3">
        <v>0.04681696742773056</v>
      </c>
      <c r="W141" s="3"/>
      <c r="X141" s="3"/>
      <c r="Y141" s="3"/>
      <c r="Z141" s="3">
        <v>0.7112617612503676</v>
      </c>
      <c r="AA141" s="3"/>
      <c r="AB141" s="3">
        <v>13.91201666107815</v>
      </c>
      <c r="AC141" s="3">
        <v>10.98248286219071</v>
      </c>
      <c r="AD141" s="3">
        <v>1.59672299586001</v>
      </c>
      <c r="AE141" s="3">
        <v>36.16220624797052</v>
      </c>
      <c r="AF141" s="3">
        <v>17.98271613390024</v>
      </c>
      <c r="AG141" s="3">
        <v>4.850208572359913</v>
      </c>
      <c r="AH141" s="3">
        <v>13.32928154171037</v>
      </c>
      <c r="AI141" s="3">
        <v>-0.1349031329154968</v>
      </c>
      <c r="AJ141" s="3">
        <v>9.947086532531072</v>
      </c>
      <c r="AK141" s="3">
        <v>44.2886070316146</v>
      </c>
      <c r="AL141" s="3">
        <v>29.05421265745009</v>
      </c>
      <c r="AM141" s="3"/>
      <c r="AN141" s="3"/>
      <c r="AO141" s="3"/>
      <c r="AP141" s="3">
        <v>3.706332583173984</v>
      </c>
      <c r="AQ141" s="3"/>
      <c r="AR141" s="3">
        <v>13.2083784510656</v>
      </c>
      <c r="AS141" s="3">
        <v>18.78528062512729</v>
      </c>
      <c r="AT141" s="3">
        <v>7.97955849768818</v>
      </c>
      <c r="AU141" s="3">
        <v>140</v>
      </c>
    </row>
    <row r="142">
      <c r="A142" t="s">
        <v>58</v>
      </c>
      <c r="B142" s="3">
        <v>2002</v>
      </c>
      <c r="C142" s="3">
        <v>8805.575999999999</v>
      </c>
      <c r="D142" s="3">
        <v>23.60905647277832</v>
      </c>
      <c r="E142" s="3">
        <v>23.86046452070052</v>
      </c>
      <c r="F142" s="3">
        <v>2.44287775750277</v>
      </c>
      <c r="G142" s="3">
        <v>57.82555573326141</v>
      </c>
      <c r="H142" s="3">
        <v>15.87110198853529</v>
      </c>
      <c r="I142" s="3">
        <v>-0.05473241955041885</v>
      </c>
      <c r="J142" s="3">
        <v>0.02211299911141396</v>
      </c>
      <c r="K142" s="3">
        <v>76.07461361897185</v>
      </c>
      <c r="L142" s="3">
        <v>7.157639054219716</v>
      </c>
      <c r="M142" s="3">
        <v>14.24390285653102</v>
      </c>
      <c r="N142" s="3">
        <v>2.52384447027741</v>
      </c>
      <c r="O142" s="3">
        <v>-0.3069077730178833</v>
      </c>
      <c r="P142" s="3">
        <v>0.03440740704536438</v>
      </c>
      <c r="Q142" s="3">
        <v>36.18773238779134</v>
      </c>
      <c r="R142" s="3">
        <v>3.555988400534053</v>
      </c>
      <c r="S142" s="3">
        <v>47.76564373666482</v>
      </c>
      <c r="T142" s="3">
        <v>12.49063547500978</v>
      </c>
      <c r="U142" s="3">
        <v>-0.145642563700676</v>
      </c>
      <c r="V142" s="3">
        <v>0.04681696742773056</v>
      </c>
      <c r="W142" s="3"/>
      <c r="X142" s="3"/>
      <c r="Y142" s="3"/>
      <c r="Z142" s="3">
        <v>0.7112685218815596</v>
      </c>
      <c r="AA142" s="3"/>
      <c r="AB142" s="3">
        <v>13.9213572593478</v>
      </c>
      <c r="AC142" s="3">
        <v>10.78562949666604</v>
      </c>
      <c r="AD142" s="3">
        <v>1.596355522189455</v>
      </c>
      <c r="AE142" s="3">
        <v>36.19081507000484</v>
      </c>
      <c r="AF142" s="3">
        <v>17.99346911219883</v>
      </c>
      <c r="AG142" s="3">
        <v>4.88050018574538</v>
      </c>
      <c r="AH142" s="3">
        <v>13.31684577206063</v>
      </c>
      <c r="AI142" s="3">
        <v>-0.1349031329154968</v>
      </c>
      <c r="AJ142" s="3">
        <v>9.990021100753456</v>
      </c>
      <c r="AK142" s="3">
        <v>44.24345656702997</v>
      </c>
      <c r="AL142" s="3">
        <v>28.99877500540817</v>
      </c>
      <c r="AM142" s="3"/>
      <c r="AN142" s="3"/>
      <c r="AO142" s="3"/>
      <c r="AP142" s="3">
        <v>3.687326386235745</v>
      </c>
      <c r="AQ142" s="3"/>
      <c r="AR142" s="3">
        <v>13.23419458001136</v>
      </c>
      <c r="AS142" s="3">
        <v>18.5791302729961</v>
      </c>
      <c r="AT142" s="3">
        <v>7.930396086769054</v>
      </c>
      <c r="AU142" s="3">
        <v>141</v>
      </c>
    </row>
    <row r="143">
      <c r="A143" t="s">
        <v>58</v>
      </c>
      <c r="B143" s="3">
        <v>2003</v>
      </c>
      <c r="C143" s="3">
        <v>9037.529999999999</v>
      </c>
      <c r="D143" s="3">
        <v>23.49198341369629</v>
      </c>
      <c r="E143" s="3">
        <v>23.72297321258142</v>
      </c>
      <c r="F143" s="3">
        <v>2.443563519924975</v>
      </c>
      <c r="G143" s="3">
        <v>57.96582017091677</v>
      </c>
      <c r="H143" s="3">
        <v>15.86764309657683</v>
      </c>
      <c r="I143" s="3">
        <v>-0.05473241955041885</v>
      </c>
      <c r="J143" s="3">
        <v>0.02211299911141396</v>
      </c>
      <c r="K143" s="3">
        <v>76.06936789073779</v>
      </c>
      <c r="L143" s="3">
        <v>7.147444671180195</v>
      </c>
      <c r="M143" s="3">
        <v>14.24568284199853</v>
      </c>
      <c r="N143" s="3">
        <v>2.537504596083474</v>
      </c>
      <c r="O143" s="3">
        <v>-0.3069077730178833</v>
      </c>
      <c r="P143" s="3">
        <v>0.03440740704536438</v>
      </c>
      <c r="Q143" s="3">
        <v>36.02018000089286</v>
      </c>
      <c r="R143" s="3">
        <v>3.548598532879089</v>
      </c>
      <c r="S143" s="3">
        <v>47.91842358077417</v>
      </c>
      <c r="T143" s="3">
        <v>12.51279788545388</v>
      </c>
      <c r="U143" s="3">
        <v>-0.145642563700676</v>
      </c>
      <c r="V143" s="3">
        <v>0.04681696742773056</v>
      </c>
      <c r="W143" s="3"/>
      <c r="X143" s="3"/>
      <c r="Y143" s="3"/>
      <c r="Z143" s="3">
        <v>0.7097552897081313</v>
      </c>
      <c r="AA143" s="3"/>
      <c r="AB143" s="3">
        <v>13.9955969755232</v>
      </c>
      <c r="AC143" s="3">
        <v>10.57903035884054</v>
      </c>
      <c r="AD143" s="3">
        <v>1.59190939814265</v>
      </c>
      <c r="AE143" s="3">
        <v>36.25743350034904</v>
      </c>
      <c r="AF143" s="3">
        <v>18.04868655063274</v>
      </c>
      <c r="AG143" s="3">
        <v>4.911584428096087</v>
      </c>
      <c r="AH143" s="3">
        <v>13.29716252162021</v>
      </c>
      <c r="AI143" s="3">
        <v>-0.1349031329154968</v>
      </c>
      <c r="AJ143" s="3">
        <v>10.07707476310175</v>
      </c>
      <c r="AK143" s="3">
        <v>44.21003996568783</v>
      </c>
      <c r="AL143" s="3">
        <v>28.9296978331284</v>
      </c>
      <c r="AM143" s="3"/>
      <c r="AN143" s="3"/>
      <c r="AO143" s="3"/>
      <c r="AP143" s="3">
        <v>3.666787015086827</v>
      </c>
      <c r="AQ143" s="3"/>
      <c r="AR143" s="3">
        <v>13.32042776606048</v>
      </c>
      <c r="AS143" s="3">
        <v>18.37081369451553</v>
      </c>
      <c r="AT143" s="3">
        <v>7.877537088774293</v>
      </c>
      <c r="AU143" s="3">
        <v>142</v>
      </c>
    </row>
    <row r="144">
      <c r="A144" t="s">
        <v>58</v>
      </c>
      <c r="B144" s="3">
        <v>2004</v>
      </c>
      <c r="C144" s="3">
        <v>9271.980000000001</v>
      </c>
      <c r="D144" s="3">
        <v>23.38253974914551</v>
      </c>
      <c r="E144" s="3">
        <v>23.57218133320246</v>
      </c>
      <c r="F144" s="3">
        <v>2.44449368429616</v>
      </c>
      <c r="G144" s="3">
        <v>58.11669817752534</v>
      </c>
      <c r="H144" s="3">
        <v>15.86662680497604</v>
      </c>
      <c r="I144" s="3">
        <v>-0.05473241955041885</v>
      </c>
      <c r="J144" s="3">
        <v>0.02211299911141396</v>
      </c>
      <c r="K144" s="3">
        <v>76.06718615289098</v>
      </c>
      <c r="L144" s="3">
        <v>7.134772253785103</v>
      </c>
      <c r="M144" s="3">
        <v>14.24723443308854</v>
      </c>
      <c r="N144" s="3">
        <v>2.550807160235385</v>
      </c>
      <c r="O144" s="3">
        <v>-0.3069077730178833</v>
      </c>
      <c r="P144" s="3">
        <v>0.03440740704536438</v>
      </c>
      <c r="Q144" s="3">
        <v>35.84684711376959</v>
      </c>
      <c r="R144" s="3">
        <v>3.541199972381142</v>
      </c>
      <c r="S144" s="3">
        <v>48.07682005580449</v>
      </c>
      <c r="T144" s="3">
        <v>12.53513285804477</v>
      </c>
      <c r="U144" s="3">
        <v>-0.145642563700676</v>
      </c>
      <c r="V144" s="3">
        <v>0.04681696742773056</v>
      </c>
      <c r="W144" s="3"/>
      <c r="X144" s="3"/>
      <c r="Y144" s="3"/>
      <c r="Z144" s="3">
        <v>0.706899849432857</v>
      </c>
      <c r="AA144" s="3"/>
      <c r="AB144" s="3">
        <v>14.0650200337318</v>
      </c>
      <c r="AC144" s="3">
        <v>10.36756819644535</v>
      </c>
      <c r="AD144" s="3">
        <v>1.584086787321472</v>
      </c>
      <c r="AE144" s="3">
        <v>36.32040159054731</v>
      </c>
      <c r="AF144" s="3">
        <v>18.10448070325731</v>
      </c>
      <c r="AG144" s="3">
        <v>4.941656276120026</v>
      </c>
      <c r="AH144" s="3">
        <v>13.27426461116998</v>
      </c>
      <c r="AI144" s="3">
        <v>-0.1349031329154968</v>
      </c>
      <c r="AJ144" s="3">
        <v>10.16233912330718</v>
      </c>
      <c r="AK144" s="3">
        <v>44.18407178524405</v>
      </c>
      <c r="AL144" s="3">
        <v>28.85554749812486</v>
      </c>
      <c r="AM144" s="3"/>
      <c r="AN144" s="3"/>
      <c r="AO144" s="3"/>
      <c r="AP144" s="3">
        <v>3.645469024496497</v>
      </c>
      <c r="AQ144" s="3"/>
      <c r="AR144" s="3">
        <v>13.40181535005461</v>
      </c>
      <c r="AS144" s="3">
        <v>18.16286459672563</v>
      </c>
      <c r="AT144" s="3">
        <v>7.823367209636693</v>
      </c>
      <c r="AU144" s="3">
        <v>143</v>
      </c>
    </row>
    <row r="145">
      <c r="A145" t="s">
        <v>58</v>
      </c>
      <c r="B145" s="3">
        <v>2005</v>
      </c>
      <c r="C145" s="3">
        <v>9508.514000000001</v>
      </c>
      <c r="D145" s="3">
        <v>23.27832221984863</v>
      </c>
      <c r="E145" s="3">
        <v>23.60485477919795</v>
      </c>
      <c r="F145" s="3">
        <v>2.483352310231654</v>
      </c>
      <c r="G145" s="3">
        <v>57.91627189017812</v>
      </c>
      <c r="H145" s="3">
        <v>15.99552102039228</v>
      </c>
      <c r="I145" s="3">
        <v>-0.05473241955041885</v>
      </c>
      <c r="J145" s="3">
        <v>0.02211299911141396</v>
      </c>
      <c r="K145" s="3">
        <v>75.92813744927483</v>
      </c>
      <c r="L145" s="3">
        <v>7.13107349672769</v>
      </c>
      <c r="M145" s="3">
        <v>14.3839317050015</v>
      </c>
      <c r="N145" s="3">
        <v>2.556857348995969</v>
      </c>
      <c r="O145" s="3">
        <v>-0.3069077730178833</v>
      </c>
      <c r="P145" s="3">
        <v>0.03440740704536438</v>
      </c>
      <c r="Q145" s="3">
        <v>35.78483741296334</v>
      </c>
      <c r="R145" s="3">
        <v>3.56526387484435</v>
      </c>
      <c r="S145" s="3">
        <v>47.99512820169347</v>
      </c>
      <c r="T145" s="3">
        <v>12.65477051049884</v>
      </c>
      <c r="U145" s="3">
        <v>-0.145642563700676</v>
      </c>
      <c r="V145" s="3">
        <v>0.04681696742773056</v>
      </c>
      <c r="W145" s="3"/>
      <c r="X145" s="3"/>
      <c r="Y145" s="3"/>
      <c r="Z145" s="3">
        <v>0.7021028198428947</v>
      </c>
      <c r="AA145" s="3"/>
      <c r="AB145" s="3">
        <v>14.35217234657738</v>
      </c>
      <c r="AC145" s="3">
        <v>10.16400519492643</v>
      </c>
      <c r="AD145" s="3">
        <v>1.572029547925801</v>
      </c>
      <c r="AE145" s="3">
        <v>36.25175392071936</v>
      </c>
      <c r="AF145" s="3">
        <v>18.09244102974329</v>
      </c>
      <c r="AG145" s="3">
        <v>4.913072266446016</v>
      </c>
      <c r="AH145" s="3">
        <v>13.24624062453005</v>
      </c>
      <c r="AI145" s="3">
        <v>-0.1349031329154968</v>
      </c>
      <c r="AJ145" s="3">
        <v>10.03327343917663</v>
      </c>
      <c r="AK145" s="3">
        <v>44.25885529725397</v>
      </c>
      <c r="AL145" s="3">
        <v>28.76708220957191</v>
      </c>
      <c r="AM145" s="3"/>
      <c r="AN145" s="3"/>
      <c r="AO145" s="3"/>
      <c r="AP145" s="3">
        <v>3.622167622776257</v>
      </c>
      <c r="AQ145" s="3"/>
      <c r="AR145" s="3">
        <v>13.61153119798091</v>
      </c>
      <c r="AS145" s="3">
        <v>17.97920312507699</v>
      </c>
      <c r="AT145" s="3">
        <v>7.759366548118804</v>
      </c>
      <c r="AU145" s="3">
        <v>144</v>
      </c>
    </row>
    <row r="146">
      <c r="A146" t="s">
        <v>58</v>
      </c>
      <c r="B146" s="3">
        <v>2006</v>
      </c>
      <c r="C146" s="3">
        <v>9748.522000000001</v>
      </c>
      <c r="D146" s="3">
        <v>23.17990112304688</v>
      </c>
      <c r="E146" s="3">
        <v>23.62561792353621</v>
      </c>
      <c r="F146" s="3">
        <v>2.536328587604466</v>
      </c>
      <c r="G146" s="3">
        <v>58.03299489533823</v>
      </c>
      <c r="H146" s="3">
        <v>15.80505859352109</v>
      </c>
      <c r="I146" s="3">
        <v>-0.05473241955041885</v>
      </c>
      <c r="J146" s="3">
        <v>0.02211299911141396</v>
      </c>
      <c r="K146" s="3">
        <v>75.7171745539424</v>
      </c>
      <c r="L146" s="3">
        <v>7.189637442718702</v>
      </c>
      <c r="M146" s="3">
        <v>14.46541302704185</v>
      </c>
      <c r="N146" s="3">
        <v>2.627774976297043</v>
      </c>
      <c r="O146" s="3">
        <v>-0.3069077730178833</v>
      </c>
      <c r="P146" s="3">
        <v>0.03440740704536438</v>
      </c>
      <c r="Q146" s="3">
        <v>35.70038890859274</v>
      </c>
      <c r="R146" s="3">
        <v>3.6149609849966</v>
      </c>
      <c r="S146" s="3">
        <v>47.93406991319392</v>
      </c>
      <c r="T146" s="3">
        <v>12.75058019321674</v>
      </c>
      <c r="U146" s="3">
        <v>-0.145642563700676</v>
      </c>
      <c r="V146" s="3">
        <v>0.04681696742773056</v>
      </c>
      <c r="W146" s="3"/>
      <c r="X146" s="3"/>
      <c r="Y146" s="3"/>
      <c r="Z146" s="3">
        <v>0.6965167029504384</v>
      </c>
      <c r="AA146" s="3"/>
      <c r="AB146" s="3">
        <v>14.62329683063941</v>
      </c>
      <c r="AC146" s="3">
        <v>9.979711787068817</v>
      </c>
      <c r="AD146" s="3">
        <v>1.558937893432459</v>
      </c>
      <c r="AE146" s="3">
        <v>36.14255471635098</v>
      </c>
      <c r="AF146" s="3">
        <v>18.05423861949882</v>
      </c>
      <c r="AG146" s="3">
        <v>4.883090478203298</v>
      </c>
      <c r="AH146" s="3">
        <v>13.20522561864886</v>
      </c>
      <c r="AI146" s="3">
        <v>-0.1349031329154968</v>
      </c>
      <c r="AJ146" s="3">
        <v>9.877424561046867</v>
      </c>
      <c r="AK146" s="3">
        <v>44.35004777442285</v>
      </c>
      <c r="AL146" s="3">
        <v>28.67933966119137</v>
      </c>
      <c r="AM146" s="3"/>
      <c r="AN146" s="3"/>
      <c r="AO146" s="3"/>
      <c r="AP146" s="3">
        <v>3.596022993894787</v>
      </c>
      <c r="AQ146" s="3"/>
      <c r="AR146" s="3">
        <v>13.80384140023433</v>
      </c>
      <c r="AS146" s="3">
        <v>17.81526620114063</v>
      </c>
      <c r="AT146" s="3">
        <v>7.69624231557763</v>
      </c>
      <c r="AU146" s="3">
        <v>145</v>
      </c>
    </row>
    <row r="147">
      <c r="A147" t="s">
        <v>58</v>
      </c>
      <c r="B147" s="3">
        <v>2007</v>
      </c>
      <c r="C147" s="3">
        <v>9991.521000000001</v>
      </c>
      <c r="D147" s="3">
        <v>23.08473587036133</v>
      </c>
      <c r="E147" s="3">
        <v>23.64761335119433</v>
      </c>
      <c r="F147" s="3">
        <v>2.589840020039494</v>
      </c>
      <c r="G147" s="3">
        <v>57.82113518171131</v>
      </c>
      <c r="H147" s="3">
        <v>15.94141144705486</v>
      </c>
      <c r="I147" s="3">
        <v>-0.05473241955041885</v>
      </c>
      <c r="J147" s="3">
        <v>0.02211299911141396</v>
      </c>
      <c r="K147" s="3">
        <v>75.49301660442082</v>
      </c>
      <c r="L147" s="3">
        <v>7.254541776209752</v>
      </c>
      <c r="M147" s="3">
        <v>14.61237852062612</v>
      </c>
      <c r="N147" s="3">
        <v>2.640063098743308</v>
      </c>
      <c r="O147" s="3">
        <v>-0.3069077730178833</v>
      </c>
      <c r="P147" s="3">
        <v>0.03440740704536438</v>
      </c>
      <c r="Q147" s="3">
        <v>35.61598701016024</v>
      </c>
      <c r="R147" s="3">
        <v>3.666673996453117</v>
      </c>
      <c r="S147" s="3">
        <v>47.84650694534439</v>
      </c>
      <c r="T147" s="3">
        <v>12.87083204804225</v>
      </c>
      <c r="U147" s="3">
        <v>-0.145642563700676</v>
      </c>
      <c r="V147" s="3">
        <v>0.04681696742773056</v>
      </c>
      <c r="W147" s="3"/>
      <c r="X147" s="3"/>
      <c r="Y147" s="3"/>
      <c r="Z147" s="3">
        <v>0.6905593977001838</v>
      </c>
      <c r="AA147" s="3"/>
      <c r="AB147" s="3">
        <v>14.89352906243241</v>
      </c>
      <c r="AC147" s="3">
        <v>9.799015949744394</v>
      </c>
      <c r="AD147" s="3">
        <v>1.54490835905703</v>
      </c>
      <c r="AE147" s="3">
        <v>36.0267951250099</v>
      </c>
      <c r="AF147" s="3">
        <v>18.0140898742825</v>
      </c>
      <c r="AG147" s="3">
        <v>4.851929913841601</v>
      </c>
      <c r="AH147" s="3">
        <v>13.16077533688579</v>
      </c>
      <c r="AI147" s="3">
        <v>-0.1349031329154968</v>
      </c>
      <c r="AJ147" s="3">
        <v>9.823411996685156</v>
      </c>
      <c r="AK147" s="3">
        <v>44.34053756235834</v>
      </c>
      <c r="AL147" s="3">
        <v>28.58360882158708</v>
      </c>
      <c r="AM147" s="3"/>
      <c r="AN147" s="3"/>
      <c r="AO147" s="3"/>
      <c r="AP147" s="3">
        <v>3.569275695047854</v>
      </c>
      <c r="AQ147" s="3"/>
      <c r="AR147" s="3">
        <v>14.01896467808252</v>
      </c>
      <c r="AS147" s="3">
        <v>17.63212166040511</v>
      </c>
      <c r="AT147" s="3">
        <v>7.631574994558157</v>
      </c>
      <c r="AU147" s="3">
        <v>146</v>
      </c>
    </row>
    <row r="148">
      <c r="A148" t="s">
        <v>58</v>
      </c>
      <c r="B148" s="3">
        <v>2008</v>
      </c>
      <c r="C148" s="3">
        <v>10236.673</v>
      </c>
      <c r="D148" s="3">
        <v>22.9932918548584</v>
      </c>
      <c r="E148" s="3">
        <v>23.65567456420392</v>
      </c>
      <c r="F148" s="3">
        <v>2.645096448290325</v>
      </c>
      <c r="G148" s="3">
        <v>57.61553708375025</v>
      </c>
      <c r="H148" s="3">
        <v>16.0836919037555</v>
      </c>
      <c r="I148" s="3">
        <v>-0.05473241955041885</v>
      </c>
      <c r="J148" s="3">
        <v>0.02211299911141396</v>
      </c>
      <c r="K148" s="3">
        <v>75.2410174725587</v>
      </c>
      <c r="L148" s="3">
        <v>7.343100778075187</v>
      </c>
      <c r="M148" s="3">
        <v>14.7642840856581</v>
      </c>
      <c r="N148" s="3">
        <v>2.651597663708019</v>
      </c>
      <c r="O148" s="3">
        <v>-0.3069077730178833</v>
      </c>
      <c r="P148" s="3">
        <v>0.03440740704536438</v>
      </c>
      <c r="Q148" s="3">
        <v>35.51684243749219</v>
      </c>
      <c r="R148" s="3">
        <v>3.725322227119862</v>
      </c>
      <c r="S148" s="3">
        <v>47.76262339792448</v>
      </c>
      <c r="T148" s="3">
        <v>12.99521193746347</v>
      </c>
      <c r="U148" s="3">
        <v>-0.145642563700676</v>
      </c>
      <c r="V148" s="3">
        <v>0.04681696742773056</v>
      </c>
      <c r="W148" s="3"/>
      <c r="X148" s="3"/>
      <c r="Y148" s="3"/>
      <c r="Z148" s="3">
        <v>0.6837020018972704</v>
      </c>
      <c r="AA148" s="3"/>
      <c r="AB148" s="3">
        <v>15.15903594988015</v>
      </c>
      <c r="AC148" s="3">
        <v>9.612035616234948</v>
      </c>
      <c r="AD148" s="3">
        <v>1.529699446379148</v>
      </c>
      <c r="AE148" s="3">
        <v>35.84021628840656</v>
      </c>
      <c r="AF148" s="3">
        <v>17.94517274674877</v>
      </c>
      <c r="AG148" s="3">
        <v>4.819336991243619</v>
      </c>
      <c r="AH148" s="3">
        <v>13.07570655041417</v>
      </c>
      <c r="AI148" s="3">
        <v>-0.1349031329154968</v>
      </c>
      <c r="AJ148" s="3">
        <v>9.819019527313417</v>
      </c>
      <c r="AK148" s="3">
        <v>44.2808419735075</v>
      </c>
      <c r="AL148" s="3">
        <v>28.48425674981298</v>
      </c>
      <c r="AM148" s="3"/>
      <c r="AN148" s="3"/>
      <c r="AO148" s="3"/>
      <c r="AP148" s="3">
        <v>3.533031715718467</v>
      </c>
      <c r="AQ148" s="3"/>
      <c r="AR148" s="3">
        <v>14.24158733312357</v>
      </c>
      <c r="AS148" s="3">
        <v>17.43396439960801</v>
      </c>
      <c r="AT148" s="3">
        <v>7.566613309362226</v>
      </c>
      <c r="AU148" s="3">
        <v>147</v>
      </c>
    </row>
    <row r="149">
      <c r="A149" t="s">
        <v>58</v>
      </c>
      <c r="B149" s="3">
        <v>2009</v>
      </c>
      <c r="C149" s="3">
        <v>10484.496</v>
      </c>
      <c r="D149" s="3">
        <v>22.90041160583496</v>
      </c>
      <c r="E149" s="3">
        <v>23.6182359927405</v>
      </c>
      <c r="F149" s="3">
        <v>2.740193652937719</v>
      </c>
      <c r="G149" s="3">
        <v>57.4098896921062</v>
      </c>
      <c r="H149" s="3">
        <v>16.23168066221558</v>
      </c>
      <c r="I149" s="3">
        <v>-0.05473241955041885</v>
      </c>
      <c r="J149" s="3">
        <v>0.02211299911141396</v>
      </c>
      <c r="K149" s="3">
        <v>74.89981446170484</v>
      </c>
      <c r="L149" s="3">
        <v>7.514550652786228</v>
      </c>
      <c r="M149" s="3">
        <v>14.92258318650936</v>
      </c>
      <c r="N149" s="3">
        <v>2.663051698999583</v>
      </c>
      <c r="O149" s="3">
        <v>-0.3069077730178833</v>
      </c>
      <c r="P149" s="3">
        <v>0.03440740704536438</v>
      </c>
      <c r="Q149" s="3">
        <v>35.36192809707878</v>
      </c>
      <c r="R149" s="3">
        <v>3.833540999661964</v>
      </c>
      <c r="S149" s="3">
        <v>47.68012255098938</v>
      </c>
      <c r="T149" s="3">
        <v>13.12440835226988</v>
      </c>
      <c r="U149" s="3">
        <v>-0.145642563700676</v>
      </c>
      <c r="V149" s="3">
        <v>0.04681696742773056</v>
      </c>
      <c r="W149" s="3"/>
      <c r="X149" s="3"/>
      <c r="Y149" s="3"/>
      <c r="Z149" s="3">
        <v>0.7461313237102547</v>
      </c>
      <c r="AA149" s="3"/>
      <c r="AB149" s="3">
        <v>15.0646188089082</v>
      </c>
      <c r="AC149" s="3">
        <v>9.630038870109109</v>
      </c>
      <c r="AD149" s="3">
        <v>1.663771966660895</v>
      </c>
      <c r="AE149" s="3">
        <v>35.71598447740362</v>
      </c>
      <c r="AF149" s="3">
        <v>17.76384957226803</v>
      </c>
      <c r="AG149" s="3">
        <v>4.719846911943297</v>
      </c>
      <c r="AH149" s="3">
        <v>13.2322879931923</v>
      </c>
      <c r="AI149" s="3">
        <v>-0.1349031329154968</v>
      </c>
      <c r="AJ149" s="3">
        <v>9.943734973996756</v>
      </c>
      <c r="AK149" s="3">
        <v>43.55355654254691</v>
      </c>
      <c r="AL149" s="3">
        <v>28.91707359794741</v>
      </c>
      <c r="AM149" s="3"/>
      <c r="AN149" s="3"/>
      <c r="AO149" s="3"/>
      <c r="AP149" s="3">
        <v>3.605512568530391</v>
      </c>
      <c r="AQ149" s="3"/>
      <c r="AR149" s="3">
        <v>14.20577416017894</v>
      </c>
      <c r="AS149" s="3">
        <v>17.25245339502393</v>
      </c>
      <c r="AT149" s="3">
        <v>7.737241924528643</v>
      </c>
      <c r="AU149" s="3">
        <v>148</v>
      </c>
    </row>
    <row r="150">
      <c r="A150" t="s">
        <v>58</v>
      </c>
      <c r="B150" s="3">
        <v>2010</v>
      </c>
      <c r="C150" s="3">
        <v>10737.258</v>
      </c>
      <c r="D150" s="3">
        <v>22.8061695098877</v>
      </c>
      <c r="E150" s="3">
        <v>23.58913804282706</v>
      </c>
      <c r="F150" s="3">
        <v>2.836488003960762</v>
      </c>
      <c r="G150" s="3">
        <v>57.19164187225722</v>
      </c>
      <c r="H150" s="3">
        <v>16.38273208095496</v>
      </c>
      <c r="I150" s="3">
        <v>-0.05473241955041885</v>
      </c>
      <c r="J150" s="3">
        <v>0.02211299911141396</v>
      </c>
      <c r="K150" s="3">
        <v>74.55587330925462</v>
      </c>
      <c r="L150" s="3">
        <v>7.686320247866461</v>
      </c>
      <c r="M150" s="3">
        <v>15.08363571354545</v>
      </c>
      <c r="N150" s="3">
        <v>2.674170729333475</v>
      </c>
      <c r="O150" s="3">
        <v>-0.3069077730178833</v>
      </c>
      <c r="P150" s="3">
        <v>0.03440740704536438</v>
      </c>
      <c r="Q150" s="3">
        <v>35.21269867334816</v>
      </c>
      <c r="R150" s="3">
        <v>3.942549074241113</v>
      </c>
      <c r="S150" s="3">
        <v>47.58841883164504</v>
      </c>
      <c r="T150" s="3">
        <v>13.25633342076569</v>
      </c>
      <c r="U150" s="3">
        <v>-0.145642563700676</v>
      </c>
      <c r="V150" s="3">
        <v>0.04681696742773056</v>
      </c>
      <c r="W150" s="3"/>
      <c r="X150" s="3"/>
      <c r="Y150" s="3"/>
      <c r="Z150" s="3">
        <v>0.8103714178140113</v>
      </c>
      <c r="AA150" s="3"/>
      <c r="AB150" s="3">
        <v>14.96784376445055</v>
      </c>
      <c r="AC150" s="3">
        <v>9.655086130355823</v>
      </c>
      <c r="AD150" s="3">
        <v>1.802696151981449</v>
      </c>
      <c r="AE150" s="3">
        <v>35.58970567836897</v>
      </c>
      <c r="AF150" s="3">
        <v>17.57613962439989</v>
      </c>
      <c r="AG150" s="3">
        <v>4.615568678912213</v>
      </c>
      <c r="AH150" s="3">
        <v>13.39799737505687</v>
      </c>
      <c r="AI150" s="3">
        <v>-0.1349031329154968</v>
      </c>
      <c r="AJ150" s="3">
        <v>10.07081985917651</v>
      </c>
      <c r="AK150" s="3">
        <v>42.80038817436299</v>
      </c>
      <c r="AL150" s="3">
        <v>29.37098552358157</v>
      </c>
      <c r="AM150" s="3"/>
      <c r="AN150" s="3"/>
      <c r="AO150" s="3"/>
      <c r="AP150" s="3">
        <v>3.681126836189476</v>
      </c>
      <c r="AQ150" s="3"/>
      <c r="AR150" s="3">
        <v>14.16609204576241</v>
      </c>
      <c r="AS150" s="3">
        <v>17.07292803128077</v>
      </c>
      <c r="AT150" s="3">
        <v>7.916227437660125</v>
      </c>
      <c r="AU150" s="3">
        <v>149</v>
      </c>
    </row>
    <row r="151">
      <c r="A151" t="s">
        <v>58</v>
      </c>
      <c r="B151" s="3">
        <v>2011</v>
      </c>
      <c r="C151" s="3">
        <v>10991.83</v>
      </c>
      <c r="D151" s="3">
        <v>22.72564125061035</v>
      </c>
      <c r="E151" s="3">
        <v>23.56806096362336</v>
      </c>
      <c r="F151" s="3">
        <v>2.937269188818612</v>
      </c>
      <c r="G151" s="3">
        <v>56.95757052077306</v>
      </c>
      <c r="H151" s="3">
        <v>16.53709932678497</v>
      </c>
      <c r="I151" s="3">
        <v>-0.05473241955041885</v>
      </c>
      <c r="J151" s="3">
        <v>0.02211299911141396</v>
      </c>
      <c r="K151" s="3">
        <v>74.21960239708203</v>
      </c>
      <c r="L151" s="3">
        <v>7.864520203884254</v>
      </c>
      <c r="M151" s="3">
        <v>15.23361842017336</v>
      </c>
      <c r="N151" s="3">
        <v>2.682258978860364</v>
      </c>
      <c r="O151" s="3">
        <v>-0.3069077730178833</v>
      </c>
      <c r="P151" s="3">
        <v>0.03440740704536438</v>
      </c>
      <c r="Q151" s="3">
        <v>35.07894867488879</v>
      </c>
      <c r="R151" s="3">
        <v>4.057018629326427</v>
      </c>
      <c r="S151" s="3">
        <v>47.47553656798819</v>
      </c>
      <c r="T151" s="3">
        <v>13.38849612779659</v>
      </c>
      <c r="U151" s="3">
        <v>-0.145642563700676</v>
      </c>
      <c r="V151" s="3">
        <v>0.04681696742773056</v>
      </c>
      <c r="W151" s="3"/>
      <c r="X151" s="3"/>
      <c r="Y151" s="3"/>
      <c r="Z151" s="3">
        <v>0.8755237393972881</v>
      </c>
      <c r="AA151" s="3"/>
      <c r="AB151" s="3">
        <v>14.84941506700326</v>
      </c>
      <c r="AC151" s="3">
        <v>9.707743598387118</v>
      </c>
      <c r="AD151" s="3">
        <v>1.948171487051586</v>
      </c>
      <c r="AE151" s="3">
        <v>35.43722996493348</v>
      </c>
      <c r="AF151" s="3">
        <v>17.35877082007896</v>
      </c>
      <c r="AG151" s="3">
        <v>4.505973292938472</v>
      </c>
      <c r="AH151" s="3">
        <v>13.57248585191605</v>
      </c>
      <c r="AI151" s="3">
        <v>-0.1349031329154968</v>
      </c>
      <c r="AJ151" s="3">
        <v>10.17941497780623</v>
      </c>
      <c r="AK151" s="3">
        <v>42.04781134534041</v>
      </c>
      <c r="AL151" s="3">
        <v>29.85689627781963</v>
      </c>
      <c r="AM151" s="3"/>
      <c r="AN151" s="3"/>
      <c r="AO151" s="3"/>
      <c r="AP151" s="3">
        <v>3.760989761779837</v>
      </c>
      <c r="AQ151" s="3"/>
      <c r="AR151" s="3">
        <v>14.10412024879217</v>
      </c>
      <c r="AS151" s="3">
        <v>16.9214199323584</v>
      </c>
      <c r="AT151" s="3">
        <v>8.11042679245265</v>
      </c>
      <c r="AU151" s="3">
        <v>150</v>
      </c>
    </row>
    <row r="152">
      <c r="A152" t="s">
        <v>58</v>
      </c>
      <c r="B152" s="3">
        <v>2012</v>
      </c>
      <c r="C152" s="3">
        <v>11243.856</v>
      </c>
      <c r="D152" s="3">
        <v>22.65734481811523</v>
      </c>
      <c r="E152" s="3">
        <v>23.55423071014596</v>
      </c>
      <c r="F152" s="3">
        <v>3.039462332545932</v>
      </c>
      <c r="G152" s="3">
        <v>56.71072787883152</v>
      </c>
      <c r="H152" s="3">
        <v>16.69557907847659</v>
      </c>
      <c r="I152" s="3">
        <v>-0.05473241955041885</v>
      </c>
      <c r="J152" s="3">
        <v>0.02211299911141396</v>
      </c>
      <c r="K152" s="3">
        <v>73.88818191881928</v>
      </c>
      <c r="L152" s="3">
        <v>8.049670970896338</v>
      </c>
      <c r="M152" s="3">
        <v>15.37457836831275</v>
      </c>
      <c r="N152" s="3">
        <v>2.68756874197162</v>
      </c>
      <c r="O152" s="3">
        <v>-0.3069077730178833</v>
      </c>
      <c r="P152" s="3">
        <v>0.03440740704536438</v>
      </c>
      <c r="Q152" s="3">
        <v>34.95856734319381</v>
      </c>
      <c r="R152" s="3">
        <v>4.174642588289973</v>
      </c>
      <c r="S152" s="3">
        <v>47.34505388334942</v>
      </c>
      <c r="T152" s="3">
        <v>13.52173618516681</v>
      </c>
      <c r="U152" s="3">
        <v>-0.145642563700676</v>
      </c>
      <c r="V152" s="3">
        <v>0.04681696742773056</v>
      </c>
      <c r="W152" s="3"/>
      <c r="X152" s="3"/>
      <c r="Y152" s="3"/>
      <c r="Z152" s="3">
        <v>0.9410184817527287</v>
      </c>
      <c r="AA152" s="3"/>
      <c r="AB152" s="3">
        <v>14.71771860299539</v>
      </c>
      <c r="AC152" s="3">
        <v>9.769156604114981</v>
      </c>
      <c r="AD152" s="3">
        <v>2.106817835581513</v>
      </c>
      <c r="AE152" s="3">
        <v>35.28112135117475</v>
      </c>
      <c r="AF152" s="3">
        <v>17.13335238808897</v>
      </c>
      <c r="AG152" s="3">
        <v>4.394810630724916</v>
      </c>
      <c r="AH152" s="3">
        <v>13.75295833236086</v>
      </c>
      <c r="AI152" s="3">
        <v>-0.1349031329154968</v>
      </c>
      <c r="AJ152" s="3">
        <v>10.2877935273389</v>
      </c>
      <c r="AK152" s="3">
        <v>41.2840492600954</v>
      </c>
      <c r="AL152" s="3">
        <v>30.36601010228133</v>
      </c>
      <c r="AM152" s="3"/>
      <c r="AN152" s="3"/>
      <c r="AO152" s="3"/>
      <c r="AP152" s="3">
        <v>3.843863789569149</v>
      </c>
      <c r="AQ152" s="3"/>
      <c r="AR152" s="3">
        <v>14.03034298285379</v>
      </c>
      <c r="AS152" s="3">
        <v>16.77990755664554</v>
      </c>
      <c r="AT152" s="3">
        <v>8.322959282093857</v>
      </c>
      <c r="AU152" s="3">
        <v>151</v>
      </c>
    </row>
    <row r="153">
      <c r="A153" t="s">
        <v>58</v>
      </c>
      <c r="B153" s="3">
        <v>2013</v>
      </c>
      <c r="C153" s="3">
        <v>11495.019</v>
      </c>
      <c r="D153" s="3">
        <v>22.58999443054199</v>
      </c>
      <c r="E153" s="3">
        <v>23.55700459633427</v>
      </c>
      <c r="F153" s="3">
        <v>3.142314476619366</v>
      </c>
      <c r="G153" s="3">
        <v>56.44609943269934</v>
      </c>
      <c r="H153" s="3">
        <v>16.85458149434702</v>
      </c>
      <c r="I153" s="3">
        <v>-0.05473241955041885</v>
      </c>
      <c r="J153" s="3">
        <v>0.02211299911141396</v>
      </c>
      <c r="K153" s="3">
        <v>73.54069377761797</v>
      </c>
      <c r="L153" s="3">
        <v>8.238454863599099</v>
      </c>
      <c r="M153" s="3">
        <v>15.53125240108605</v>
      </c>
      <c r="N153" s="3">
        <v>2.689598957696875</v>
      </c>
      <c r="O153" s="3">
        <v>-0.3069077730178833</v>
      </c>
      <c r="P153" s="3">
        <v>0.03440740704536438</v>
      </c>
      <c r="Q153" s="3">
        <v>34.84831717331435</v>
      </c>
      <c r="R153" s="3">
        <v>4.293532328856067</v>
      </c>
      <c r="S153" s="3">
        <v>47.20343733100169</v>
      </c>
      <c r="T153" s="3">
        <v>13.6547131668279</v>
      </c>
      <c r="U153" s="3">
        <v>-0.145642563700676</v>
      </c>
      <c r="V153" s="3">
        <v>0.04681696742773056</v>
      </c>
      <c r="W153" s="3"/>
      <c r="X153" s="3"/>
      <c r="Y153" s="3"/>
      <c r="Z153" s="3">
        <v>1.007355408092353</v>
      </c>
      <c r="AA153" s="3"/>
      <c r="AB153" s="3">
        <v>14.5825547841884</v>
      </c>
      <c r="AC153" s="3">
        <v>9.847809065315191</v>
      </c>
      <c r="AD153" s="3">
        <v>2.26895522345004</v>
      </c>
      <c r="AE153" s="3">
        <v>35.12829512516987</v>
      </c>
      <c r="AF153" s="3">
        <v>16.90233146422894</v>
      </c>
      <c r="AG153" s="3">
        <v>4.285542471223121</v>
      </c>
      <c r="AH153" s="3">
        <v>13.94042118971782</v>
      </c>
      <c r="AI153" s="3">
        <v>-0.1349031329154968</v>
      </c>
      <c r="AJ153" s="3">
        <v>10.41595442973691</v>
      </c>
      <c r="AK153" s="3">
        <v>40.47547548427939</v>
      </c>
      <c r="AL153" s="3">
        <v>30.88771872720078</v>
      </c>
      <c r="AM153" s="3"/>
      <c r="AN153" s="3"/>
      <c r="AO153" s="3"/>
      <c r="AP153" s="3">
        <v>3.928934159680584</v>
      </c>
      <c r="AQ153" s="3"/>
      <c r="AR153" s="3">
        <v>13.95723168437405</v>
      </c>
      <c r="AS153" s="3">
        <v>16.64382236012443</v>
      </c>
      <c r="AT153" s="3">
        <v>8.540795084736578</v>
      </c>
      <c r="AU153" s="3">
        <v>152</v>
      </c>
    </row>
    <row r="154">
      <c r="A154" t="s">
        <v>58</v>
      </c>
      <c r="B154" s="3">
        <v>2014</v>
      </c>
      <c r="C154" s="3">
        <v>11745.198</v>
      </c>
      <c r="D154" s="3">
        <v>22.53194427490234</v>
      </c>
      <c r="E154" s="3">
        <v>23.5658383010381</v>
      </c>
      <c r="F154" s="3">
        <v>3.2462496986208</v>
      </c>
      <c r="G154" s="3">
        <v>56.17242116928495</v>
      </c>
      <c r="H154" s="3">
        <v>17.01549083105614</v>
      </c>
      <c r="I154" s="3">
        <v>-0.05473241955041885</v>
      </c>
      <c r="J154" s="3">
        <v>0.02211299911141396</v>
      </c>
      <c r="K154" s="3">
        <v>73.18428079617975</v>
      </c>
      <c r="L154" s="3">
        <v>8.427531231430475</v>
      </c>
      <c r="M154" s="3">
        <v>15.69664720206899</v>
      </c>
      <c r="N154" s="3">
        <v>2.691540770320791</v>
      </c>
      <c r="O154" s="3">
        <v>-0.3069077730178833</v>
      </c>
      <c r="P154" s="3">
        <v>0.03440740704536438</v>
      </c>
      <c r="Q154" s="3">
        <v>34.74583857461664</v>
      </c>
      <c r="R154" s="3">
        <v>4.413693194541448</v>
      </c>
      <c r="S154" s="3">
        <v>47.05244232498308</v>
      </c>
      <c r="T154" s="3">
        <v>13.78802590585883</v>
      </c>
      <c r="U154" s="3">
        <v>-0.145642563700676</v>
      </c>
      <c r="V154" s="3">
        <v>0.04681696742773056</v>
      </c>
      <c r="W154" s="3"/>
      <c r="X154" s="3"/>
      <c r="Y154" s="3"/>
      <c r="Z154" s="3">
        <v>1.073727983540493</v>
      </c>
      <c r="AA154" s="3"/>
      <c r="AB154" s="3">
        <v>14.44476851055464</v>
      </c>
      <c r="AC154" s="3">
        <v>9.935009694085716</v>
      </c>
      <c r="AD154" s="3">
        <v>2.432309795018546</v>
      </c>
      <c r="AE154" s="3">
        <v>34.97573152447711</v>
      </c>
      <c r="AF154" s="3">
        <v>16.66989214520751</v>
      </c>
      <c r="AG154" s="3">
        <v>4.176505071268688</v>
      </c>
      <c r="AH154" s="3">
        <v>14.12933430800092</v>
      </c>
      <c r="AI154" s="3">
        <v>-0.1349031329154968</v>
      </c>
      <c r="AJ154" s="3">
        <v>10.55842854167391</v>
      </c>
      <c r="AK154" s="3">
        <v>39.64141434177237</v>
      </c>
      <c r="AL154" s="3">
        <v>31.41196914416394</v>
      </c>
      <c r="AM154" s="3"/>
      <c r="AN154" s="3"/>
      <c r="AO154" s="3"/>
      <c r="AP154" s="3">
        <v>4.015410049124835</v>
      </c>
      <c r="AQ154" s="3"/>
      <c r="AR154" s="3">
        <v>13.88307900395864</v>
      </c>
      <c r="AS154" s="3">
        <v>16.51371766620746</v>
      </c>
      <c r="AT154" s="3">
        <v>8.762735129936758</v>
      </c>
      <c r="AU154" s="3">
        <v>153</v>
      </c>
    </row>
    <row r="155">
      <c r="A155" t="s">
        <v>58</v>
      </c>
      <c r="B155" s="3">
        <v>2015</v>
      </c>
      <c r="C155" s="3">
        <v>11992.457</v>
      </c>
      <c r="D155" s="3">
        <v>22.47836875915527</v>
      </c>
      <c r="E155" s="3">
        <v>23.57351885633051</v>
      </c>
      <c r="F155" s="3">
        <v>3.351556613619868</v>
      </c>
      <c r="G155" s="3">
        <v>55.64969504975926</v>
      </c>
      <c r="H155" s="3">
        <v>17.42522948029036</v>
      </c>
      <c r="I155" s="3">
        <v>-0.05473241955041885</v>
      </c>
      <c r="J155" s="3">
        <v>0.02211299911141396</v>
      </c>
      <c r="K155" s="3">
        <v>72.80729931846669</v>
      </c>
      <c r="L155" s="3">
        <v>8.620673626223301</v>
      </c>
      <c r="M155" s="3">
        <v>15.91611507215775</v>
      </c>
      <c r="N155" s="3">
        <v>2.655911983152251</v>
      </c>
      <c r="O155" s="3">
        <v>-0.3069077730178833</v>
      </c>
      <c r="P155" s="3">
        <v>0.03440740704536438</v>
      </c>
      <c r="Q155" s="3">
        <v>34.6404699213471</v>
      </c>
      <c r="R155" s="3">
        <v>4.535968241455157</v>
      </c>
      <c r="S155" s="3">
        <v>46.88002529706284</v>
      </c>
      <c r="T155" s="3">
        <v>13.9435365401349</v>
      </c>
      <c r="U155" s="3">
        <v>-0.145642563700676</v>
      </c>
      <c r="V155" s="3">
        <v>0.04681696742773056</v>
      </c>
      <c r="W155" s="3"/>
      <c r="X155" s="3"/>
      <c r="Y155" s="3"/>
      <c r="Z155" s="3">
        <v>1.139678163718125</v>
      </c>
      <c r="AA155" s="3"/>
      <c r="AB155" s="3">
        <v>14.30289739849714</v>
      </c>
      <c r="AC155" s="3">
        <v>10.02644106108858</v>
      </c>
      <c r="AD155" s="3">
        <v>2.595737010364658</v>
      </c>
      <c r="AE155" s="3">
        <v>34.81902469683156</v>
      </c>
      <c r="AF155" s="3">
        <v>16.43471475928245</v>
      </c>
      <c r="AG155" s="3">
        <v>4.066529823510525</v>
      </c>
      <c r="AH155" s="3">
        <v>14.31778011403858</v>
      </c>
      <c r="AI155" s="3">
        <v>-0.1349031329154968</v>
      </c>
      <c r="AJ155" s="3">
        <v>10.71440879688519</v>
      </c>
      <c r="AK155" s="3">
        <v>38.77802894755477</v>
      </c>
      <c r="AL155" s="3">
        <v>31.93553520025002</v>
      </c>
      <c r="AM155" s="3"/>
      <c r="AN155" s="3"/>
      <c r="AO155" s="3"/>
      <c r="AP155" s="3">
        <v>4.101900453983633</v>
      </c>
      <c r="AQ155" s="3"/>
      <c r="AR155" s="3">
        <v>13.80530226521472</v>
      </c>
      <c r="AS155" s="3">
        <v>16.38424649511605</v>
      </c>
      <c r="AT155" s="3">
        <v>8.986888733708613</v>
      </c>
      <c r="AU155" s="3">
        <v>154</v>
      </c>
    </row>
    <row r="156">
      <c r="A156" t="s">
        <v>58</v>
      </c>
      <c r="B156" s="3">
        <v>2016</v>
      </c>
      <c r="C156" s="3">
        <v>12237.093</v>
      </c>
      <c r="D156" s="3">
        <v>22.43143653869629</v>
      </c>
      <c r="E156" s="3">
        <v>23.58396334583081</v>
      </c>
      <c r="F156" s="3">
        <v>3.45840199536049</v>
      </c>
      <c r="G156" s="3">
        <v>55.37148927955635</v>
      </c>
      <c r="H156" s="3">
        <v>17.58614537925235</v>
      </c>
      <c r="I156" s="3">
        <v>-0.05473241955041885</v>
      </c>
      <c r="J156" s="3">
        <v>0.02211299911141396</v>
      </c>
      <c r="K156" s="3">
        <v>72.38964923895189</v>
      </c>
      <c r="L156" s="3">
        <v>8.811766225660584</v>
      </c>
      <c r="M156" s="3">
        <v>16.13180456286609</v>
      </c>
      <c r="N156" s="3">
        <v>2.666779972521437</v>
      </c>
      <c r="O156" s="3">
        <v>-0.3069077730178833</v>
      </c>
      <c r="P156" s="3">
        <v>0.03440740704536438</v>
      </c>
      <c r="Q156" s="3">
        <v>34.53177981287496</v>
      </c>
      <c r="R156" s="3">
        <v>4.65923849732117</v>
      </c>
      <c r="S156" s="3">
        <v>46.72806784344667</v>
      </c>
      <c r="T156" s="3">
        <v>14.0809138463572</v>
      </c>
      <c r="U156" s="3">
        <v>-0.145642563700676</v>
      </c>
      <c r="V156" s="3">
        <v>0.04681696742773056</v>
      </c>
      <c r="W156" s="3"/>
      <c r="X156" s="3"/>
      <c r="Y156" s="3"/>
      <c r="Z156" s="3">
        <v>1.20518547545776</v>
      </c>
      <c r="AA156" s="3"/>
      <c r="AB156" s="3">
        <v>14.1584442048773</v>
      </c>
      <c r="AC156" s="3">
        <v>10.12468562230398</v>
      </c>
      <c r="AD156" s="3">
        <v>2.75923551401002</v>
      </c>
      <c r="AE156" s="3">
        <v>34.64723608597678</v>
      </c>
      <c r="AF156" s="3">
        <v>16.18703388299131</v>
      </c>
      <c r="AG156" s="3">
        <v>3.952889941722389</v>
      </c>
      <c r="AH156" s="3">
        <v>14.50731226126308</v>
      </c>
      <c r="AI156" s="3">
        <v>-0.1349031329154968</v>
      </c>
      <c r="AJ156" s="3">
        <v>10.84785162966888</v>
      </c>
      <c r="AK156" s="3">
        <v>37.892412820283</v>
      </c>
      <c r="AL156" s="3">
        <v>32.46115101466059</v>
      </c>
      <c r="AM156" s="3"/>
      <c r="AN156" s="3"/>
      <c r="AO156" s="3"/>
      <c r="AP156" s="3">
        <v>4.189043573904217</v>
      </c>
      <c r="AQ156" s="3"/>
      <c r="AR156" s="3">
        <v>13.71825249367788</v>
      </c>
      <c r="AS156" s="3">
        <v>16.25882634295651</v>
      </c>
      <c r="AT156" s="3">
        <v>9.213939341589263</v>
      </c>
      <c r="AU156" s="3">
        <v>155</v>
      </c>
    </row>
    <row r="157">
      <c r="A157" t="s">
        <v>58</v>
      </c>
      <c r="B157" s="3">
        <v>2017</v>
      </c>
      <c r="C157" s="3">
        <v>12480.342</v>
      </c>
      <c r="D157" s="3">
        <v>22.39723587036133</v>
      </c>
      <c r="E157" s="3">
        <v>23.56584645464798</v>
      </c>
      <c r="F157" s="3">
        <v>3.566580787626636</v>
      </c>
      <c r="G157" s="3">
        <v>55.04660674288721</v>
      </c>
      <c r="H157" s="3">
        <v>17.82096601483817</v>
      </c>
      <c r="I157" s="3">
        <v>-0.05473241955041885</v>
      </c>
      <c r="J157" s="3">
        <v>0.02211299911141396</v>
      </c>
      <c r="K157" s="3">
        <v>71.89570562606895</v>
      </c>
      <c r="L157" s="3">
        <v>8.994556768832851</v>
      </c>
      <c r="M157" s="3">
        <v>15.88436075394696</v>
      </c>
      <c r="N157" s="3">
        <v>3.225376851151244</v>
      </c>
      <c r="O157" s="3">
        <v>-0.3069077730178833</v>
      </c>
      <c r="P157" s="3">
        <v>0.03440740704536438</v>
      </c>
      <c r="Q157" s="3">
        <v>34.39040012894552</v>
      </c>
      <c r="R157" s="3">
        <v>4.782297540434953</v>
      </c>
      <c r="S157" s="3">
        <v>46.29906409018918</v>
      </c>
      <c r="T157" s="3">
        <v>14.52823824043034</v>
      </c>
      <c r="U157" s="3">
        <v>-0.145642563700676</v>
      </c>
      <c r="V157" s="3">
        <v>0.04681696742773056</v>
      </c>
      <c r="W157" s="3"/>
      <c r="X157" s="3"/>
      <c r="Y157" s="3"/>
      <c r="Z157" s="3">
        <v>1.265298665451551</v>
      </c>
      <c r="AA157" s="3"/>
      <c r="AB157" s="3">
        <v>14.00856928693841</v>
      </c>
      <c r="AC157" s="3">
        <v>10.2123722498431</v>
      </c>
      <c r="AD157" s="3">
        <v>2.911485705493111</v>
      </c>
      <c r="AE157" s="3">
        <v>34.44557804707649</v>
      </c>
      <c r="AF157" s="3">
        <v>15.91521340765956</v>
      </c>
      <c r="AG157" s="3">
        <v>3.834972496570534</v>
      </c>
      <c r="AH157" s="3">
        <v>14.6953921428464</v>
      </c>
      <c r="AI157" s="3">
        <v>-0.1349031329154968</v>
      </c>
      <c r="AJ157" s="3">
        <v>10.94063298480116</v>
      </c>
      <c r="AK157" s="3">
        <v>36.97016601141552</v>
      </c>
      <c r="AL157" s="3">
        <v>32.97946339868509</v>
      </c>
      <c r="AM157" s="3"/>
      <c r="AN157" s="3"/>
      <c r="AO157" s="3"/>
      <c r="AP157" s="3">
        <v>4.273268503978087</v>
      </c>
      <c r="AQ157" s="3"/>
      <c r="AR157" s="3">
        <v>13.61730069188549</v>
      </c>
      <c r="AS157" s="3">
        <v>16.12155225510868</v>
      </c>
      <c r="AT157" s="3">
        <v>9.433843932700029</v>
      </c>
      <c r="AU157" s="3">
        <v>156</v>
      </c>
    </row>
    <row r="158">
      <c r="A158" t="s">
        <v>58</v>
      </c>
      <c r="B158" s="3">
        <v>2018</v>
      </c>
      <c r="C158" s="3">
        <v>12721.922</v>
      </c>
      <c r="D158" s="3">
        <v>22.37702178955078</v>
      </c>
      <c r="E158" s="3">
        <v>23.55423377952349</v>
      </c>
      <c r="F158" s="3">
        <v>3.67511127266793</v>
      </c>
      <c r="G158" s="3">
        <v>54.73865352444201</v>
      </c>
      <c r="H158" s="3">
        <v>18.03200142336656</v>
      </c>
      <c r="I158" s="3">
        <v>-0.05473241955041885</v>
      </c>
      <c r="J158" s="3">
        <v>0.02211299911141396</v>
      </c>
      <c r="K158" s="3">
        <v>71.39266421657902</v>
      </c>
      <c r="L158" s="3">
        <v>9.15495081716122</v>
      </c>
      <c r="M158" s="3">
        <v>16.2021372227787</v>
      </c>
      <c r="N158" s="3">
        <v>3.250247743481055</v>
      </c>
      <c r="O158" s="3">
        <v>-0.3069077730178833</v>
      </c>
      <c r="P158" s="3">
        <v>0.03440740704536438</v>
      </c>
      <c r="Q158" s="3">
        <v>34.25905025688817</v>
      </c>
      <c r="R158" s="3">
        <v>4.90133620659638</v>
      </c>
      <c r="S158" s="3">
        <v>46.14071180459784</v>
      </c>
      <c r="T158" s="3">
        <v>14.69890173191761</v>
      </c>
      <c r="U158" s="3">
        <v>-0.145642563700676</v>
      </c>
      <c r="V158" s="3">
        <v>0.04681696742773056</v>
      </c>
      <c r="W158" s="3"/>
      <c r="X158" s="3"/>
      <c r="Y158" s="3"/>
      <c r="Z158" s="3">
        <v>1.325667161763967</v>
      </c>
      <c r="AA158" s="3"/>
      <c r="AB158" s="3">
        <v>13.85757862785233</v>
      </c>
      <c r="AC158" s="3">
        <v>10.30709265937175</v>
      </c>
      <c r="AD158" s="3">
        <v>3.064673764967335</v>
      </c>
      <c r="AE158" s="3">
        <v>34.254182639061</v>
      </c>
      <c r="AF158" s="3">
        <v>15.64043679726559</v>
      </c>
      <c r="AG158" s="3">
        <v>3.719890273946556</v>
      </c>
      <c r="AH158" s="3">
        <v>14.89385556784886</v>
      </c>
      <c r="AI158" s="3">
        <v>-0.1349031329154968</v>
      </c>
      <c r="AJ158" s="3">
        <v>10.92086365049549</v>
      </c>
      <c r="AK158" s="3">
        <v>36.12547190721792</v>
      </c>
      <c r="AL158" s="3">
        <v>33.50127947602682</v>
      </c>
      <c r="AM158" s="3"/>
      <c r="AN158" s="3"/>
      <c r="AO158" s="3"/>
      <c r="AP158" s="3">
        <v>4.361823639483307</v>
      </c>
      <c r="AQ158" s="3"/>
      <c r="AR158" s="3">
        <v>13.49067497794204</v>
      </c>
      <c r="AS158" s="3">
        <v>16.01061860099614</v>
      </c>
      <c r="AT158" s="3">
        <v>9.659092371290081</v>
      </c>
      <c r="AU158" s="3">
        <v>157</v>
      </c>
    </row>
    <row r="159">
      <c r="A159" t="s">
        <v>58</v>
      </c>
      <c r="B159" s="3">
        <v>2019</v>
      </c>
      <c r="C159" s="3">
        <v>12961.947</v>
      </c>
      <c r="D159" s="3">
        <v>22.36988830566406</v>
      </c>
      <c r="E159" s="3">
        <v>23.51902958895464</v>
      </c>
      <c r="F159" s="3">
        <v>3.782104472940286</v>
      </c>
      <c r="G159" s="3">
        <v>54.45499556903096</v>
      </c>
      <c r="H159" s="3">
        <v>18.24387036907411</v>
      </c>
      <c r="I159" s="3">
        <v>-0.05473241955041885</v>
      </c>
      <c r="J159" s="3">
        <v>0.02211299911141396</v>
      </c>
      <c r="K159" s="3">
        <v>70.87785611989578</v>
      </c>
      <c r="L159" s="3">
        <v>9.314517025762715</v>
      </c>
      <c r="M159" s="3">
        <v>16.53258363394768</v>
      </c>
      <c r="N159" s="3">
        <v>3.275043220393826</v>
      </c>
      <c r="O159" s="3">
        <v>-0.3069077730178833</v>
      </c>
      <c r="P159" s="3">
        <v>0.03440740704536438</v>
      </c>
      <c r="Q159" s="3">
        <v>34.11314579666572</v>
      </c>
      <c r="R159" s="3">
        <v>5.01969888568089</v>
      </c>
      <c r="S159" s="3">
        <v>45.99863353823005</v>
      </c>
      <c r="T159" s="3">
        <v>14.86852177942334</v>
      </c>
      <c r="U159" s="3">
        <v>-0.145642563700676</v>
      </c>
      <c r="V159" s="3">
        <v>0.04681696742773056</v>
      </c>
      <c r="W159" s="3"/>
      <c r="X159" s="3"/>
      <c r="Y159" s="3"/>
      <c r="Z159" s="3">
        <v>1.385853306911903</v>
      </c>
      <c r="AA159" s="3"/>
      <c r="AB159" s="3">
        <v>13.67506368130509</v>
      </c>
      <c r="AC159" s="3">
        <v>10.40751007909762</v>
      </c>
      <c r="AD159" s="3">
        <v>3.218560301492223</v>
      </c>
      <c r="AE159" s="3">
        <v>34.06089425727377</v>
      </c>
      <c r="AF159" s="3">
        <v>15.36252787018572</v>
      </c>
      <c r="AG159" s="3">
        <v>3.603438397545653</v>
      </c>
      <c r="AH159" s="3">
        <v>15.0949279895424</v>
      </c>
      <c r="AI159" s="3">
        <v>-0.1349031329154968</v>
      </c>
      <c r="AJ159" s="3">
        <v>10.90153281596841</v>
      </c>
      <c r="AK159" s="3">
        <v>35.26321697658184</v>
      </c>
      <c r="AL159" s="3">
        <v>34.02762335310824</v>
      </c>
      <c r="AM159" s="3"/>
      <c r="AN159" s="3"/>
      <c r="AO159" s="3"/>
      <c r="AP159" s="3">
        <v>4.452558029558081</v>
      </c>
      <c r="AQ159" s="3"/>
      <c r="AR159" s="3">
        <v>13.33827789476198</v>
      </c>
      <c r="AS159" s="3">
        <v>15.90451291671189</v>
      </c>
      <c r="AT159" s="3">
        <v>9.890054466517713</v>
      </c>
      <c r="AU159" s="3">
        <v>158</v>
      </c>
    </row>
    <row r="160">
      <c r="A160" t="s">
        <v>58</v>
      </c>
      <c r="B160" s="3">
        <v>2020</v>
      </c>
      <c r="C160" s="3">
        <v>13202.242</v>
      </c>
      <c r="D160" s="3">
        <v>22.39559173583984</v>
      </c>
      <c r="E160" s="3">
        <v>23.49266014841708</v>
      </c>
      <c r="F160" s="3">
        <v>3.88863408825509</v>
      </c>
      <c r="G160" s="3">
        <v>54.16670736167877</v>
      </c>
      <c r="H160" s="3">
        <v>18.45199840164906</v>
      </c>
      <c r="I160" s="3">
        <v>-0.05473241955041885</v>
      </c>
      <c r="J160" s="3">
        <v>0.02211299911141396</v>
      </c>
      <c r="K160" s="3">
        <v>70.36677437793821</v>
      </c>
      <c r="L160" s="3">
        <v>9.463903663907136</v>
      </c>
      <c r="M160" s="3">
        <v>16.87944163132414</v>
      </c>
      <c r="N160" s="3">
        <v>3.289880326830511</v>
      </c>
      <c r="O160" s="3">
        <v>-0.3069077730178833</v>
      </c>
      <c r="P160" s="3">
        <v>0.03440740704536438</v>
      </c>
      <c r="Q160" s="3">
        <v>33.99039570951257</v>
      </c>
      <c r="R160" s="3">
        <v>5.13724877980238</v>
      </c>
      <c r="S160" s="3">
        <v>45.84406300403783</v>
      </c>
      <c r="T160" s="3">
        <v>15.02829250664723</v>
      </c>
      <c r="U160" s="3">
        <v>-0.145642563700676</v>
      </c>
      <c r="V160" s="3">
        <v>0.04681696742773056</v>
      </c>
      <c r="W160" s="3"/>
      <c r="X160" s="3"/>
      <c r="Y160" s="3"/>
      <c r="Z160" s="3">
        <v>1.446219966151546</v>
      </c>
      <c r="AA160" s="3"/>
      <c r="AB160" s="3">
        <v>13.47327214765352</v>
      </c>
      <c r="AC160" s="3">
        <v>10.53360301585898</v>
      </c>
      <c r="AD160" s="3">
        <v>3.374419073159675</v>
      </c>
      <c r="AE160" s="3">
        <v>33.86310510315283</v>
      </c>
      <c r="AF160" s="3">
        <v>15.0810296079233</v>
      </c>
      <c r="AG160" s="3">
        <v>3.481858053008474</v>
      </c>
      <c r="AH160" s="3">
        <v>15.30021744222105</v>
      </c>
      <c r="AI160" s="3">
        <v>-0.1349031329154968</v>
      </c>
      <c r="AJ160" s="3">
        <v>10.86716695425029</v>
      </c>
      <c r="AK160" s="3">
        <v>34.39694343861621</v>
      </c>
      <c r="AL160" s="3">
        <v>34.56656764897885</v>
      </c>
      <c r="AM160" s="3"/>
      <c r="AN160" s="3"/>
      <c r="AO160" s="3"/>
      <c r="AP160" s="3">
        <v>4.548904707422241</v>
      </c>
      <c r="AQ160" s="3"/>
      <c r="AR160" s="3">
        <v>13.16665979884898</v>
      </c>
      <c r="AS160" s="3">
        <v>15.82578879652081</v>
      </c>
      <c r="AT160" s="3">
        <v>10.13519561014402</v>
      </c>
      <c r="AU160" s="3">
        <v>159</v>
      </c>
    </row>
    <row r="161">
      <c r="A161" t="s">
        <v>58</v>
      </c>
      <c r="B161" s="3">
        <v>2021</v>
      </c>
      <c r="C161" s="3">
        <v>13440.908</v>
      </c>
      <c r="D161" s="3">
        <v>22.45392417907715</v>
      </c>
      <c r="E161" s="3">
        <v>23.05016765484753</v>
      </c>
      <c r="F161" s="3">
        <v>3.971271926549243</v>
      </c>
      <c r="G161" s="3">
        <v>54.51109930571244</v>
      </c>
      <c r="H161" s="3">
        <v>18.46746111289079</v>
      </c>
      <c r="I161" s="3">
        <v>-0.05473241955041885</v>
      </c>
      <c r="J161" s="3">
        <v>0.02211299911141396</v>
      </c>
      <c r="K161" s="3">
        <v>70.00810047364196</v>
      </c>
      <c r="L161" s="3">
        <v>9.709210558839565</v>
      </c>
      <c r="M161" s="3">
        <v>16.97606202279526</v>
      </c>
      <c r="N161" s="3">
        <v>3.306626944723215</v>
      </c>
      <c r="O161" s="3">
        <v>-0.3069077730178833</v>
      </c>
      <c r="P161" s="3">
        <v>0.03440740704536438</v>
      </c>
      <c r="Q161" s="3">
        <v>33.72381343819468</v>
      </c>
      <c r="R161" s="3">
        <v>5.290059494364884</v>
      </c>
      <c r="S161" s="3">
        <v>45.9520181763458</v>
      </c>
      <c r="T161" s="3">
        <v>15.03410889109464</v>
      </c>
      <c r="U161" s="3">
        <v>-0.145642563700676</v>
      </c>
      <c r="V161" s="3">
        <v>0.04681696742773056</v>
      </c>
      <c r="W161" s="3"/>
      <c r="X161" s="3"/>
      <c r="Y161" s="3"/>
      <c r="Z161" s="3">
        <v>1.381390873345123</v>
      </c>
      <c r="AA161" s="3"/>
      <c r="AB161" s="3">
        <v>13.46456196223975</v>
      </c>
      <c r="AC161" s="3">
        <v>10.31858964534374</v>
      </c>
      <c r="AD161" s="3">
        <v>3.238287973813271</v>
      </c>
      <c r="AE161" s="3">
        <v>33.73411936583506</v>
      </c>
      <c r="AF161" s="3">
        <v>14.94468035704425</v>
      </c>
      <c r="AG161" s="3">
        <v>3.479758065027466</v>
      </c>
      <c r="AH161" s="3">
        <v>15.30968094376335</v>
      </c>
      <c r="AI161" s="3">
        <v>-0.1349031329154968</v>
      </c>
      <c r="AJ161" s="3">
        <v>10.91157491549426</v>
      </c>
      <c r="AK161" s="3">
        <v>34.09611308067714</v>
      </c>
      <c r="AL161" s="3">
        <v>34.70962303631012</v>
      </c>
      <c r="AM161" s="3"/>
      <c r="AN161" s="3"/>
      <c r="AO161" s="3"/>
      <c r="AP161" s="3">
        <v>4.508838490032359</v>
      </c>
      <c r="AQ161" s="3"/>
      <c r="AR161" s="3">
        <v>13.11741266130763</v>
      </c>
      <c r="AS161" s="3">
        <v>15.54584618390434</v>
      </c>
      <c r="AT161" s="3">
        <v>10.19047147293302</v>
      </c>
      <c r="AU161" s="3">
        <v>160</v>
      </c>
    </row>
    <row r="162">
      <c r="A162" t="s">
        <v>58</v>
      </c>
      <c r="B162" s="3">
        <v>2022</v>
      </c>
      <c r="C162" s="3">
        <v>13675.853</v>
      </c>
      <c r="D162" s="3">
        <v>22.54253578186035</v>
      </c>
      <c r="E162" s="3">
        <v>22.94915809305001</v>
      </c>
      <c r="F162" s="3">
        <v>3.992508982334534</v>
      </c>
      <c r="G162" s="3">
        <v>56.6844641006933</v>
      </c>
      <c r="H162" s="3">
        <v>16.37386882392215</v>
      </c>
      <c r="I162" s="3">
        <v>-0.05473241955041885</v>
      </c>
      <c r="J162" s="3">
        <v>0.02211299911141396</v>
      </c>
      <c r="K162" s="3">
        <v>69.03534052565217</v>
      </c>
      <c r="L162" s="3">
        <v>9.213164762883112</v>
      </c>
      <c r="M162" s="3">
        <v>18.4827650516125</v>
      </c>
      <c r="N162" s="3">
        <v>3.268729659852218</v>
      </c>
      <c r="O162" s="3">
        <v>-0.3069077730178833</v>
      </c>
      <c r="P162" s="3">
        <v>0.03440740704536438</v>
      </c>
      <c r="Q162" s="3">
        <v>33.2523594855871</v>
      </c>
      <c r="R162" s="3">
        <v>5.263038313754532</v>
      </c>
      <c r="S162" s="3">
        <v>48.02762488464982</v>
      </c>
      <c r="T162" s="3">
        <v>13.45697731600856</v>
      </c>
      <c r="U162" s="3">
        <v>-0.145642563700676</v>
      </c>
      <c r="V162" s="3">
        <v>0.04681696742773056</v>
      </c>
      <c r="W162" s="3"/>
      <c r="X162" s="3"/>
      <c r="Y162" s="3"/>
      <c r="Z162" s="3">
        <v>1.483957021839699</v>
      </c>
      <c r="AA162" s="3"/>
      <c r="AB162" s="3">
        <v>13.42417513031303</v>
      </c>
      <c r="AC162" s="3">
        <v>10.27288662856834</v>
      </c>
      <c r="AD162" s="3">
        <v>3.244605316503155</v>
      </c>
      <c r="AE162" s="3">
        <v>33.09453527076094</v>
      </c>
      <c r="AF162" s="3">
        <v>14.08699258209213</v>
      </c>
      <c r="AG162" s="3">
        <v>3.250466035799691</v>
      </c>
      <c r="AH162" s="3">
        <v>15.75707665286913</v>
      </c>
      <c r="AI162" s="3">
        <v>-0.1349031329154968</v>
      </c>
      <c r="AJ162" s="3">
        <v>9.399836077823583</v>
      </c>
      <c r="AK162" s="3">
        <v>33.1550486844469</v>
      </c>
      <c r="AL162" s="3">
        <v>35.69362052626477</v>
      </c>
      <c r="AM162" s="3"/>
      <c r="AN162" s="3"/>
      <c r="AO162" s="3"/>
      <c r="AP162" s="3">
        <v>4.701480151307103</v>
      </c>
      <c r="AQ162" s="3"/>
      <c r="AR162" s="3">
        <v>12.74897947540278</v>
      </c>
      <c r="AS162" s="3">
        <v>15.3985134868246</v>
      </c>
      <c r="AT162" s="3">
        <v>10.36003658177772</v>
      </c>
      <c r="AU162" s="3">
        <v>161</v>
      </c>
    </row>
    <row r="163">
      <c r="A163" t="s">
        <v>59</v>
      </c>
      <c r="B163" s="3">
        <v>2000</v>
      </c>
      <c r="C163" s="3">
        <v>640519.9550000003</v>
      </c>
      <c r="D163" s="3">
        <v>31.63740158081055</v>
      </c>
      <c r="E163" s="3">
        <v>15.96649231260823</v>
      </c>
      <c r="F163" s="3">
        <v>8.377538680563033</v>
      </c>
      <c r="G163" s="3">
        <v>33.31833079615564</v>
      </c>
      <c r="H163" s="3">
        <v>42.33763821067311</v>
      </c>
      <c r="I163" s="3">
        <v>0.3779096007347107</v>
      </c>
      <c r="J163" s="3">
        <v>-0.773632824420929</v>
      </c>
      <c r="K163" s="3">
        <v>35.87176371390395</v>
      </c>
      <c r="L163" s="3">
        <v>30.7203979496214</v>
      </c>
      <c r="M163" s="3">
        <v>23.98195681493377</v>
      </c>
      <c r="N163" s="3">
        <v>9.425881521540882</v>
      </c>
      <c r="O163" s="3">
        <v>0.5849243998527527</v>
      </c>
      <c r="P163" s="3">
        <v>-0.2143255025148392</v>
      </c>
      <c r="Q163" s="3">
        <v>22.24768023534076</v>
      </c>
      <c r="R163" s="3">
        <v>15.42888273340868</v>
      </c>
      <c r="S163" s="3">
        <v>30.36571680180853</v>
      </c>
      <c r="T163" s="3">
        <v>31.95772022944203</v>
      </c>
      <c r="U163" s="3">
        <v>0.5640974640846252</v>
      </c>
      <c r="V163" s="3">
        <v>-0.6998613476753235</v>
      </c>
      <c r="W163" s="3">
        <v>13.84835090416122</v>
      </c>
      <c r="X163" s="3">
        <v>13.34434384493111</v>
      </c>
      <c r="Y163" s="3">
        <v>0</v>
      </c>
      <c r="Z163" s="3">
        <v>0.5040070592301116</v>
      </c>
      <c r="AA163" s="3">
        <v>0.2698911428451538</v>
      </c>
      <c r="AB163" s="3">
        <v>22.81511314985702</v>
      </c>
      <c r="AC163" s="3">
        <v>0.4388443251903596</v>
      </c>
      <c r="AD163" s="3">
        <v>1.090073518123872</v>
      </c>
      <c r="AE163" s="3">
        <v>23.54354401345003</v>
      </c>
      <c r="AF163" s="3">
        <v>12.8626902444893</v>
      </c>
      <c r="AG163" s="3">
        <v>0.6414088435393802</v>
      </c>
      <c r="AH163" s="3">
        <v>10.03944492542135</v>
      </c>
      <c r="AI163" s="3">
        <v>0.3151956796646118</v>
      </c>
      <c r="AJ163" s="3">
        <v>38.03780741755383</v>
      </c>
      <c r="AK163" s="3">
        <v>7.667188635274489</v>
      </c>
      <c r="AL163" s="3">
        <v>20.88716561069701</v>
      </c>
      <c r="AM163" s="3">
        <v>16.9156580887113</v>
      </c>
      <c r="AN163" s="3">
        <v>13.19196116080653</v>
      </c>
      <c r="AO163" s="3">
        <v>0.2029250920373481</v>
      </c>
      <c r="AP163" s="3">
        <v>3.520771835867418</v>
      </c>
      <c r="AQ163" s="3">
        <v>0.3380318582057953</v>
      </c>
      <c r="AR163" s="3">
        <v>27.64237926657178</v>
      </c>
      <c r="AS163" s="3">
        <v>2.723552290254644</v>
      </c>
      <c r="AT163" s="3">
        <v>7.344310225362642</v>
      </c>
      <c r="AU163" s="3">
        <v>162</v>
      </c>
    </row>
    <row r="164">
      <c r="A164" t="s">
        <v>59</v>
      </c>
      <c r="B164" s="3">
        <v>2001</v>
      </c>
      <c r="C164" s="3">
        <v>657581.9870000001</v>
      </c>
      <c r="D164" s="3">
        <v>32.08489608764648</v>
      </c>
      <c r="E164" s="3">
        <v>16.21496862499137</v>
      </c>
      <c r="F164" s="3">
        <v>8.459929564214114</v>
      </c>
      <c r="G164" s="3">
        <v>33.70067328889193</v>
      </c>
      <c r="H164" s="3">
        <v>41.62442852190259</v>
      </c>
      <c r="I164" s="3">
        <v>0.3779096007347107</v>
      </c>
      <c r="J164" s="3">
        <v>-0.773632824420929</v>
      </c>
      <c r="K164" s="3">
        <v>36.32814380224318</v>
      </c>
      <c r="L164" s="3">
        <v>30.94605760594409</v>
      </c>
      <c r="M164" s="3">
        <v>23.53250623095863</v>
      </c>
      <c r="N164" s="3">
        <v>9.1932923608541</v>
      </c>
      <c r="O164" s="3">
        <v>0.5849243998527527</v>
      </c>
      <c r="P164" s="3">
        <v>-0.2143255025148392</v>
      </c>
      <c r="Q164" s="3">
        <v>22.66696236925389</v>
      </c>
      <c r="R164" s="3">
        <v>15.67326528870755</v>
      </c>
      <c r="S164" s="3">
        <v>30.43844382839956</v>
      </c>
      <c r="T164" s="3">
        <v>31.22132851363901</v>
      </c>
      <c r="U164" s="3">
        <v>0.5640974640846252</v>
      </c>
      <c r="V164" s="3">
        <v>-0.6998613476753235</v>
      </c>
      <c r="W164" s="3">
        <v>14.05565728750755</v>
      </c>
      <c r="X164" s="3">
        <v>13.54557788108092</v>
      </c>
      <c r="Y164" s="3">
        <v>0.002370780364246908</v>
      </c>
      <c r="Z164" s="3">
        <v>0.5077086260623846</v>
      </c>
      <c r="AA164" s="3">
        <v>0.2698911428451538</v>
      </c>
      <c r="AB164" s="3">
        <v>23.10552637454032</v>
      </c>
      <c r="AC164" s="3">
        <v>0.4708858035859728</v>
      </c>
      <c r="AD164" s="3">
        <v>1.09848601107919</v>
      </c>
      <c r="AE164" s="3">
        <v>23.86688087392835</v>
      </c>
      <c r="AF164" s="3">
        <v>13.11461118936995</v>
      </c>
      <c r="AG164" s="3">
        <v>0.691899864828075</v>
      </c>
      <c r="AH164" s="3">
        <v>10.06036981973032</v>
      </c>
      <c r="AI164" s="3">
        <v>0.3151956796646118</v>
      </c>
      <c r="AJ164" s="3">
        <v>38.57442542201889</v>
      </c>
      <c r="AK164" s="3">
        <v>7.986064893590939</v>
      </c>
      <c r="AL164" s="3">
        <v>20.71371109257745</v>
      </c>
      <c r="AM164" s="3">
        <v>17.20357818258609</v>
      </c>
      <c r="AN164" s="3">
        <v>13.40730266576553</v>
      </c>
      <c r="AO164" s="3">
        <v>0.2236054707806636</v>
      </c>
      <c r="AP164" s="3">
        <v>3.572670046039891</v>
      </c>
      <c r="AQ164" s="3">
        <v>0.3380318582057953</v>
      </c>
      <c r="AR164" s="3">
        <v>28.06958578114715</v>
      </c>
      <c r="AS164" s="3">
        <v>2.88192504039489</v>
      </c>
      <c r="AT164" s="3">
        <v>7.391329550167402</v>
      </c>
      <c r="AU164" s="3">
        <v>163</v>
      </c>
    </row>
    <row r="165">
      <c r="A165" t="s">
        <v>59</v>
      </c>
      <c r="B165" s="3">
        <v>2002</v>
      </c>
      <c r="C165" s="3">
        <v>675237.4790000002</v>
      </c>
      <c r="D165" s="3">
        <v>32.54302978515625</v>
      </c>
      <c r="E165" s="3">
        <v>16.55474316807543</v>
      </c>
      <c r="F165" s="3">
        <v>8.481559823193955</v>
      </c>
      <c r="G165" s="3">
        <v>34.1136016443394</v>
      </c>
      <c r="H165" s="3">
        <v>40.85009536439122</v>
      </c>
      <c r="I165" s="3">
        <v>0.3779096007347107</v>
      </c>
      <c r="J165" s="3">
        <v>-0.773632824420929</v>
      </c>
      <c r="K165" s="3">
        <v>36.81847677465883</v>
      </c>
      <c r="L165" s="3">
        <v>31.00060566837358</v>
      </c>
      <c r="M165" s="3">
        <v>23.19057556654187</v>
      </c>
      <c r="N165" s="3">
        <v>8.990341990425717</v>
      </c>
      <c r="O165" s="3">
        <v>0.5849243998527527</v>
      </c>
      <c r="P165" s="3">
        <v>-0.2143255025148392</v>
      </c>
      <c r="Q165" s="3">
        <v>23.14781473722147</v>
      </c>
      <c r="R165" s="3">
        <v>15.80855171459835</v>
      </c>
      <c r="S165" s="3">
        <v>30.55924186680161</v>
      </c>
      <c r="T165" s="3">
        <v>30.48439168137858</v>
      </c>
      <c r="U165" s="3">
        <v>0.5640974640846252</v>
      </c>
      <c r="V165" s="3">
        <v>-0.6998613476753235</v>
      </c>
      <c r="W165" s="3">
        <v>14.323083062067</v>
      </c>
      <c r="X165" s="3">
        <v>13.81543101592981</v>
      </c>
      <c r="Y165" s="3">
        <v>0.001971572217382228</v>
      </c>
      <c r="Z165" s="3">
        <v>0.5056804739198084</v>
      </c>
      <c r="AA165" s="3">
        <v>0.2698911428451538</v>
      </c>
      <c r="AB165" s="3">
        <v>23.44371420887132</v>
      </c>
      <c r="AC165" s="3">
        <v>0.4961526711646114</v>
      </c>
      <c r="AD165" s="3">
        <v>1.096436111233466</v>
      </c>
      <c r="AE165" s="3">
        <v>24.13773479149202</v>
      </c>
      <c r="AF165" s="3">
        <v>13.51101481179128</v>
      </c>
      <c r="AG165" s="3">
        <v>0.6695110129175218</v>
      </c>
      <c r="AH165" s="3">
        <v>9.957208966783215</v>
      </c>
      <c r="AI165" s="3">
        <v>0.3151956796646118</v>
      </c>
      <c r="AJ165" s="3">
        <v>39.05495581004702</v>
      </c>
      <c r="AK165" s="3">
        <v>8.304079111140913</v>
      </c>
      <c r="AL165" s="3">
        <v>20.46004752184449</v>
      </c>
      <c r="AM165" s="3">
        <v>17.5170681886629</v>
      </c>
      <c r="AN165" s="3">
        <v>13.71636475712429</v>
      </c>
      <c r="AO165" s="3">
        <v>0.2192091374200448</v>
      </c>
      <c r="AP165" s="3">
        <v>3.581494294118565</v>
      </c>
      <c r="AQ165" s="3">
        <v>0.3380318582057953</v>
      </c>
      <c r="AR165" s="3">
        <v>28.52500693385797</v>
      </c>
      <c r="AS165" s="3">
        <v>3.036872271485315</v>
      </c>
      <c r="AT165" s="3">
        <v>7.397236842418445</v>
      </c>
      <c r="AU165" s="3">
        <v>164</v>
      </c>
    </row>
    <row r="166">
      <c r="A166" t="s">
        <v>59</v>
      </c>
      <c r="B166" s="3">
        <v>2003</v>
      </c>
      <c r="C166" s="3">
        <v>693439.8250000001</v>
      </c>
      <c r="D166" s="3">
        <v>33.00257110595703</v>
      </c>
      <c r="E166" s="3">
        <v>16.90827286825657</v>
      </c>
      <c r="F166" s="3">
        <v>8.497000195570523</v>
      </c>
      <c r="G166" s="3">
        <v>34.52871835835887</v>
      </c>
      <c r="H166" s="3">
        <v>40.06600857781404</v>
      </c>
      <c r="I166" s="3">
        <v>0.3779096007347107</v>
      </c>
      <c r="J166" s="3">
        <v>-0.773632824420929</v>
      </c>
      <c r="K166" s="3">
        <v>37.31304220360978</v>
      </c>
      <c r="L166" s="3">
        <v>31.03252870560947</v>
      </c>
      <c r="M166" s="3">
        <v>22.86792526871081</v>
      </c>
      <c r="N166" s="3">
        <v>8.786503822069941</v>
      </c>
      <c r="O166" s="3">
        <v>0.5849243998527527</v>
      </c>
      <c r="P166" s="3">
        <v>-0.2143255025148392</v>
      </c>
      <c r="Q166" s="3">
        <v>23.64100576320326</v>
      </c>
      <c r="R166" s="3">
        <v>15.93288928922821</v>
      </c>
      <c r="S166" s="3">
        <v>30.68077568502092</v>
      </c>
      <c r="T166" s="3">
        <v>29.74532926254761</v>
      </c>
      <c r="U166" s="3">
        <v>0.5640974640846252</v>
      </c>
      <c r="V166" s="3">
        <v>-0.6998613476753235</v>
      </c>
      <c r="W166" s="3">
        <v>14.588251664118</v>
      </c>
      <c r="X166" s="3">
        <v>14.08288999933336</v>
      </c>
      <c r="Y166" s="3">
        <v>0.001636560313575961</v>
      </c>
      <c r="Z166" s="3">
        <v>0.5037251044710725</v>
      </c>
      <c r="AA166" s="3">
        <v>0.2698911428451538</v>
      </c>
      <c r="AB166" s="3">
        <v>23.72732868398576</v>
      </c>
      <c r="AC166" s="3">
        <v>0.58336317779574</v>
      </c>
      <c r="AD166" s="3">
        <v>1.094581202045595</v>
      </c>
      <c r="AE166" s="3">
        <v>24.41450296635773</v>
      </c>
      <c r="AF166" s="3">
        <v>13.90903426979155</v>
      </c>
      <c r="AG166" s="3">
        <v>0.6473851266776502</v>
      </c>
      <c r="AH166" s="3">
        <v>9.858083569888533</v>
      </c>
      <c r="AI166" s="3">
        <v>0.3151956796646118</v>
      </c>
      <c r="AJ166" s="3">
        <v>39.23372954709234</v>
      </c>
      <c r="AK166" s="3">
        <v>8.915039577568203</v>
      </c>
      <c r="AL166" s="3">
        <v>20.19680178455868</v>
      </c>
      <c r="AM166" s="3">
        <v>17.83116723396938</v>
      </c>
      <c r="AN166" s="3">
        <v>14.02551313862653</v>
      </c>
      <c r="AO166" s="3">
        <v>0.2147501898819487</v>
      </c>
      <c r="AP166" s="3">
        <v>3.590903905460908</v>
      </c>
      <c r="AQ166" s="3">
        <v>0.3380318582057953</v>
      </c>
      <c r="AR166" s="3">
        <v>28.84576845244504</v>
      </c>
      <c r="AS166" s="3">
        <v>3.332802353692019</v>
      </c>
      <c r="AT166" s="3">
        <v>7.398104573152642</v>
      </c>
      <c r="AU166" s="3">
        <v>165</v>
      </c>
    </row>
    <row r="167">
      <c r="A167" t="s">
        <v>59</v>
      </c>
      <c r="B167" s="3">
        <v>2004</v>
      </c>
      <c r="C167" s="3">
        <v>712262.031</v>
      </c>
      <c r="D167" s="3">
        <v>33.46679306030273</v>
      </c>
      <c r="E167" s="3">
        <v>17.26300242633554</v>
      </c>
      <c r="F167" s="3">
        <v>8.515431868409292</v>
      </c>
      <c r="G167" s="3">
        <v>34.94532968749063</v>
      </c>
      <c r="H167" s="3">
        <v>39.27623601776454</v>
      </c>
      <c r="I167" s="3">
        <v>0.3779096007347107</v>
      </c>
      <c r="J167" s="3">
        <v>-0.773632824420929</v>
      </c>
      <c r="K167" s="3">
        <v>37.82742142085026</v>
      </c>
      <c r="L167" s="3">
        <v>31.04413128736276</v>
      </c>
      <c r="M167" s="3">
        <v>22.54775358867523</v>
      </c>
      <c r="N167" s="3">
        <v>8.580693703111754</v>
      </c>
      <c r="O167" s="3">
        <v>0.5849243998527527</v>
      </c>
      <c r="P167" s="3">
        <v>-0.2143255025148392</v>
      </c>
      <c r="Q167" s="3">
        <v>24.14390361028564</v>
      </c>
      <c r="R167" s="3">
        <v>16.05364495293589</v>
      </c>
      <c r="S167" s="3">
        <v>30.7967657723017</v>
      </c>
      <c r="T167" s="3">
        <v>29.00568566447677</v>
      </c>
      <c r="U167" s="3">
        <v>0.5640974640846252</v>
      </c>
      <c r="V167" s="3">
        <v>-0.6998613476753235</v>
      </c>
      <c r="W167" s="3">
        <v>14.85164657957967</v>
      </c>
      <c r="X167" s="3">
        <v>14.34819773759516</v>
      </c>
      <c r="Y167" s="3">
        <v>0.001356198914046058</v>
      </c>
      <c r="Z167" s="3">
        <v>0.5020926430704641</v>
      </c>
      <c r="AA167" s="3">
        <v>0.2698911428451538</v>
      </c>
      <c r="AB167" s="3">
        <v>23.97090217179091</v>
      </c>
      <c r="AC167" s="3">
        <v>0.7133224978809976</v>
      </c>
      <c r="AD167" s="3">
        <v>1.094209625072927</v>
      </c>
      <c r="AE167" s="3">
        <v>24.70125808050607</v>
      </c>
      <c r="AF167" s="3">
        <v>14.31783917908727</v>
      </c>
      <c r="AG167" s="3">
        <v>0.6256042740991631</v>
      </c>
      <c r="AH167" s="3">
        <v>9.757814627319638</v>
      </c>
      <c r="AI167" s="3">
        <v>0.3151956796646118</v>
      </c>
      <c r="AJ167" s="3">
        <v>39.38869522339469</v>
      </c>
      <c r="AK167" s="3">
        <v>9.551339431317125</v>
      </c>
      <c r="AL167" s="3">
        <v>19.93151805350119</v>
      </c>
      <c r="AM167" s="3">
        <v>18.14799553229107</v>
      </c>
      <c r="AN167" s="3">
        <v>14.33803770209185</v>
      </c>
      <c r="AO167" s="3">
        <v>0.2102720011946768</v>
      </c>
      <c r="AP167" s="3">
        <v>3.59968582900455</v>
      </c>
      <c r="AQ167" s="3">
        <v>0.3380318582057953</v>
      </c>
      <c r="AR167" s="3">
        <v>29.13166496256672</v>
      </c>
      <c r="AS167" s="3">
        <v>3.670886212471376</v>
      </c>
      <c r="AT167" s="3">
        <v>7.397767245587604</v>
      </c>
      <c r="AU167" s="3">
        <v>166</v>
      </c>
    </row>
    <row r="168">
      <c r="A168" t="s">
        <v>59</v>
      </c>
      <c r="B168" s="3">
        <v>2005</v>
      </c>
      <c r="C168" s="3">
        <v>731665.4449999999</v>
      </c>
      <c r="D168" s="3">
        <v>33.94777679443359</v>
      </c>
      <c r="E168" s="3">
        <v>17.67556173145067</v>
      </c>
      <c r="F168" s="3">
        <v>8.5595853289992</v>
      </c>
      <c r="G168" s="3">
        <v>35.29062328515954</v>
      </c>
      <c r="H168" s="3">
        <v>38.47422965439059</v>
      </c>
      <c r="I168" s="3">
        <v>0.3779096007347107</v>
      </c>
      <c r="J168" s="3">
        <v>-0.773632824420929</v>
      </c>
      <c r="K168" s="3">
        <v>38.34706166956727</v>
      </c>
      <c r="L168" s="3">
        <v>31.06573770388384</v>
      </c>
      <c r="M168" s="3">
        <v>22.2114403282867</v>
      </c>
      <c r="N168" s="3">
        <v>8.375760298262174</v>
      </c>
      <c r="O168" s="3">
        <v>0.5849243998527527</v>
      </c>
      <c r="P168" s="3">
        <v>-0.2143255025148392</v>
      </c>
      <c r="Q168" s="3">
        <v>24.69176636938881</v>
      </c>
      <c r="R168" s="3">
        <v>16.19850956072542</v>
      </c>
      <c r="S168" s="3">
        <v>30.85111247633655</v>
      </c>
      <c r="T168" s="3">
        <v>28.25861159354922</v>
      </c>
      <c r="U168" s="3">
        <v>0.5640974640846252</v>
      </c>
      <c r="V168" s="3">
        <v>-0.6998613476753235</v>
      </c>
      <c r="W168" s="3">
        <v>15.16670958762809</v>
      </c>
      <c r="X168" s="3">
        <v>14.66413768616674</v>
      </c>
      <c r="Y168" s="3">
        <v>0.001121222561113002</v>
      </c>
      <c r="Z168" s="3">
        <v>0.501450678900243</v>
      </c>
      <c r="AA168" s="3">
        <v>0.2698911428451538</v>
      </c>
      <c r="AB168" s="3">
        <v>24.28333056059707</v>
      </c>
      <c r="AC168" s="3">
        <v>0.8558226081079701</v>
      </c>
      <c r="AD168" s="3">
        <v>1.095993891744822</v>
      </c>
      <c r="AE168" s="3">
        <v>24.9907605313108</v>
      </c>
      <c r="AF168" s="3">
        <v>14.74121208469608</v>
      </c>
      <c r="AG168" s="3">
        <v>0.6039298132261123</v>
      </c>
      <c r="AH168" s="3">
        <v>9.645618633388619</v>
      </c>
      <c r="AI168" s="3">
        <v>0.3151956796646118</v>
      </c>
      <c r="AJ168" s="3">
        <v>39.49556933994347</v>
      </c>
      <c r="AK168" s="3">
        <v>10.27352385136165</v>
      </c>
      <c r="AL168" s="3">
        <v>19.64370618214601</v>
      </c>
      <c r="AM168" s="3">
        <v>18.50175638276292</v>
      </c>
      <c r="AN168" s="3">
        <v>14.69030273022807</v>
      </c>
      <c r="AO168" s="3">
        <v>0.2057613318095098</v>
      </c>
      <c r="AP168" s="3">
        <v>3.605692320725341</v>
      </c>
      <c r="AQ168" s="3">
        <v>0.3380318582057953</v>
      </c>
      <c r="AR168" s="3">
        <v>29.44845727516625</v>
      </c>
      <c r="AS168" s="3">
        <v>4.052675077359045</v>
      </c>
      <c r="AT168" s="3">
        <v>7.391867338515677</v>
      </c>
      <c r="AU168" s="3">
        <v>167</v>
      </c>
    </row>
    <row r="169">
      <c r="A169" t="s">
        <v>59</v>
      </c>
      <c r="B169" s="3">
        <v>2006</v>
      </c>
      <c r="C169" s="3">
        <v>751669.4279999997</v>
      </c>
      <c r="D169" s="3">
        <v>34.42666244506836</v>
      </c>
      <c r="E169" s="3">
        <v>18.09477780103915</v>
      </c>
      <c r="F169" s="3">
        <v>8.608311469168214</v>
      </c>
      <c r="G169" s="3">
        <v>35.63874063240684</v>
      </c>
      <c r="H169" s="3">
        <v>37.6581700973858</v>
      </c>
      <c r="I169" s="3">
        <v>0.3779096007347107</v>
      </c>
      <c r="J169" s="3">
        <v>-0.773632824420929</v>
      </c>
      <c r="K169" s="3">
        <v>38.90975389985373</v>
      </c>
      <c r="L169" s="3">
        <v>31.0530582866619</v>
      </c>
      <c r="M169" s="3">
        <v>21.87499005357898</v>
      </c>
      <c r="N169" s="3">
        <v>8.162197759905387</v>
      </c>
      <c r="O169" s="3">
        <v>0.5849243998527527</v>
      </c>
      <c r="P169" s="3">
        <v>-0.2143255025148392</v>
      </c>
      <c r="Q169" s="3">
        <v>25.26067886451617</v>
      </c>
      <c r="R169" s="3">
        <v>16.33528817797063</v>
      </c>
      <c r="S169" s="3">
        <v>30.90034134816275</v>
      </c>
      <c r="T169" s="3">
        <v>27.50369160935043</v>
      </c>
      <c r="U169" s="3">
        <v>0.5640974640846252</v>
      </c>
      <c r="V169" s="3">
        <v>-0.6998613476753235</v>
      </c>
      <c r="W169" s="3">
        <v>15.47983832417533</v>
      </c>
      <c r="X169" s="3">
        <v>14.97830132579906</v>
      </c>
      <c r="Y169" s="3">
        <v>0.0009176153412345817</v>
      </c>
      <c r="Z169" s="3">
        <v>0.5006193830350275</v>
      </c>
      <c r="AA169" s="3">
        <v>0.2698911428451538</v>
      </c>
      <c r="AB169" s="3">
        <v>24.59307783909368</v>
      </c>
      <c r="AC169" s="3">
        <v>1.010865503458757</v>
      </c>
      <c r="AD169" s="3">
        <v>1.099145927654923</v>
      </c>
      <c r="AE169" s="3">
        <v>25.31962110589764</v>
      </c>
      <c r="AF169" s="3">
        <v>15.20469631140803</v>
      </c>
      <c r="AG169" s="3">
        <v>0.5823316485967316</v>
      </c>
      <c r="AH169" s="3">
        <v>9.53259314589287</v>
      </c>
      <c r="AI169" s="3">
        <v>0.3151956796646118</v>
      </c>
      <c r="AJ169" s="3">
        <v>39.59830711916357</v>
      </c>
      <c r="AK169" s="3">
        <v>11.02076258401347</v>
      </c>
      <c r="AL169" s="3">
        <v>19.3437424833386</v>
      </c>
      <c r="AM169" s="3">
        <v>18.86734694684574</v>
      </c>
      <c r="AN169" s="3">
        <v>15.05624155912457</v>
      </c>
      <c r="AO169" s="3">
        <v>0.2010790512880793</v>
      </c>
      <c r="AP169" s="3">
        <v>3.610026336433085</v>
      </c>
      <c r="AQ169" s="3">
        <v>0.3380318582057953</v>
      </c>
      <c r="AR169" s="3">
        <v>29.75887720799982</v>
      </c>
      <c r="AS169" s="3">
        <v>4.456938788548682</v>
      </c>
      <c r="AT169" s="3">
        <v>7.38015126132487</v>
      </c>
      <c r="AU169" s="3">
        <v>168</v>
      </c>
    </row>
    <row r="170">
      <c r="A170" t="s">
        <v>59</v>
      </c>
      <c r="B170" s="3">
        <v>2007</v>
      </c>
      <c r="C170" s="3">
        <v>772371.2379999999</v>
      </c>
      <c r="D170" s="3">
        <v>34.86210250854492</v>
      </c>
      <c r="E170" s="3">
        <v>18.49908862359693</v>
      </c>
      <c r="F170" s="3">
        <v>8.657457944125209</v>
      </c>
      <c r="G170" s="3">
        <v>35.97536652895715</v>
      </c>
      <c r="H170" s="3">
        <v>36.86808690332072</v>
      </c>
      <c r="I170" s="3">
        <v>0.3779096007347107</v>
      </c>
      <c r="J170" s="3">
        <v>-0.773632824420929</v>
      </c>
      <c r="K170" s="3">
        <v>39.46189164456734</v>
      </c>
      <c r="L170" s="3">
        <v>31.04434688612088</v>
      </c>
      <c r="M170" s="3">
        <v>21.54601126948526</v>
      </c>
      <c r="N170" s="3">
        <v>7.947750199826517</v>
      </c>
      <c r="O170" s="3">
        <v>0.5849243998527527</v>
      </c>
      <c r="P170" s="3">
        <v>-0.2143255025148392</v>
      </c>
      <c r="Q170" s="3">
        <v>25.80716227441578</v>
      </c>
      <c r="R170" s="3">
        <v>16.46199782026743</v>
      </c>
      <c r="S170" s="3">
        <v>30.94498995831069</v>
      </c>
      <c r="T170" s="3">
        <v>26.7858499470061</v>
      </c>
      <c r="U170" s="3">
        <v>0.5640974640846252</v>
      </c>
      <c r="V170" s="3">
        <v>-0.6998613476753235</v>
      </c>
      <c r="W170" s="3">
        <v>15.78169481164993</v>
      </c>
      <c r="X170" s="3">
        <v>15.28158383866345</v>
      </c>
      <c r="Y170" s="3">
        <v>0.0007516928890042558</v>
      </c>
      <c r="Z170" s="3">
        <v>0.4993592800974802</v>
      </c>
      <c r="AA170" s="3">
        <v>0.2698911428451538</v>
      </c>
      <c r="AB170" s="3">
        <v>24.89730278206433</v>
      </c>
      <c r="AC170" s="3">
        <v>1.158571320399383</v>
      </c>
      <c r="AD170" s="3">
        <v>1.100672465258416</v>
      </c>
      <c r="AE170" s="3">
        <v>25.6387148915252</v>
      </c>
      <c r="AF170" s="3">
        <v>15.64841052404263</v>
      </c>
      <c r="AG170" s="3">
        <v>0.5642829236813951</v>
      </c>
      <c r="AH170" s="3">
        <v>9.426021443801169</v>
      </c>
      <c r="AI170" s="3">
        <v>0.3151956796646118</v>
      </c>
      <c r="AJ170" s="3">
        <v>39.68065861844759</v>
      </c>
      <c r="AK170" s="3">
        <v>11.77779484103306</v>
      </c>
      <c r="AL170" s="3">
        <v>19.04778507120758</v>
      </c>
      <c r="AM170" s="3">
        <v>19.21805912530498</v>
      </c>
      <c r="AN170" s="3">
        <v>15.40946732887841</v>
      </c>
      <c r="AO170" s="3">
        <v>0.1972105207530924</v>
      </c>
      <c r="AP170" s="3">
        <v>3.611381275673474</v>
      </c>
      <c r="AQ170" s="3">
        <v>0.3380318582057953</v>
      </c>
      <c r="AR170" s="3">
        <v>30.05109133945539</v>
      </c>
      <c r="AS170" s="3">
        <v>4.86065573573174</v>
      </c>
      <c r="AT170" s="3">
        <v>7.357412966216874</v>
      </c>
      <c r="AU170" s="3">
        <v>169</v>
      </c>
    </row>
    <row r="171">
      <c r="A171" t="s">
        <v>59</v>
      </c>
      <c r="B171" s="3">
        <v>2008</v>
      </c>
      <c r="C171" s="3">
        <v>793750.9679999999</v>
      </c>
      <c r="D171" s="3">
        <v>35.38920211791992</v>
      </c>
      <c r="E171" s="3">
        <v>18.91905449193668</v>
      </c>
      <c r="F171" s="3">
        <v>8.70835968909021</v>
      </c>
      <c r="G171" s="3">
        <v>36.33758881361701</v>
      </c>
      <c r="H171" s="3">
        <v>36.0349970053561</v>
      </c>
      <c r="I171" s="3">
        <v>0.3779096007347107</v>
      </c>
      <c r="J171" s="3">
        <v>-0.773632824420929</v>
      </c>
      <c r="K171" s="3">
        <v>40.03608617999632</v>
      </c>
      <c r="L171" s="3">
        <v>31.01146916839906</v>
      </c>
      <c r="M171" s="3">
        <v>21.21467116544503</v>
      </c>
      <c r="N171" s="3">
        <v>7.737773486159603</v>
      </c>
      <c r="O171" s="3">
        <v>0.5849243998527527</v>
      </c>
      <c r="P171" s="3">
        <v>-0.2143255025148392</v>
      </c>
      <c r="Q171" s="3">
        <v>26.39220370562441</v>
      </c>
      <c r="R171" s="3">
        <v>16.60125231738397</v>
      </c>
      <c r="S171" s="3">
        <v>30.98570876702598</v>
      </c>
      <c r="T171" s="3">
        <v>26.02083520996563</v>
      </c>
      <c r="U171" s="3">
        <v>0.5640974640846252</v>
      </c>
      <c r="V171" s="3">
        <v>-0.6998613476753235</v>
      </c>
      <c r="W171" s="3">
        <v>16.09509347413409</v>
      </c>
      <c r="X171" s="3">
        <v>15.59535405762631</v>
      </c>
      <c r="Y171" s="3">
        <v>0.000614804225770146</v>
      </c>
      <c r="Z171" s="3">
        <v>0.4991246122820166</v>
      </c>
      <c r="AA171" s="3">
        <v>0.2698911428451538</v>
      </c>
      <c r="AB171" s="3">
        <v>25.21382100893719</v>
      </c>
      <c r="AC171" s="3">
        <v>1.310222487051308</v>
      </c>
      <c r="AD171" s="3">
        <v>1.103370685038396</v>
      </c>
      <c r="AE171" s="3">
        <v>25.98275750478584</v>
      </c>
      <c r="AF171" s="3">
        <v>16.12004325130629</v>
      </c>
      <c r="AG171" s="3">
        <v>0.5456038454337646</v>
      </c>
      <c r="AH171" s="3">
        <v>9.317110408045794</v>
      </c>
      <c r="AI171" s="3">
        <v>0.3151956796646118</v>
      </c>
      <c r="AJ171" s="3">
        <v>39.75412344965263</v>
      </c>
      <c r="AK171" s="3">
        <v>12.54045211050246</v>
      </c>
      <c r="AL171" s="3">
        <v>18.75297978824032</v>
      </c>
      <c r="AM171" s="3">
        <v>19.59425897031288</v>
      </c>
      <c r="AN171" s="3">
        <v>15.78103738151872</v>
      </c>
      <c r="AO171" s="3">
        <v>0.1934820823694096</v>
      </c>
      <c r="AP171" s="3">
        <v>3.619739506424748</v>
      </c>
      <c r="AQ171" s="3">
        <v>0.3380318582057953</v>
      </c>
      <c r="AR171" s="3">
        <v>30.35951820404508</v>
      </c>
      <c r="AS171" s="3">
        <v>5.28451123248381</v>
      </c>
      <c r="AT171" s="3">
        <v>7.349426646920219</v>
      </c>
      <c r="AU171" s="3">
        <v>170</v>
      </c>
    </row>
    <row r="172">
      <c r="A172" t="s">
        <v>59</v>
      </c>
      <c r="B172" s="3">
        <v>2009</v>
      </c>
      <c r="C172" s="3">
        <v>815740.3240000001</v>
      </c>
      <c r="D172" s="3">
        <v>35.91976547241211</v>
      </c>
      <c r="E172" s="3">
        <v>19.34494039935616</v>
      </c>
      <c r="F172" s="3">
        <v>8.760687073967203</v>
      </c>
      <c r="G172" s="3">
        <v>36.69832302008138</v>
      </c>
      <c r="H172" s="3">
        <v>35.19604950659526</v>
      </c>
      <c r="I172" s="3">
        <v>0.3779096007347107</v>
      </c>
      <c r="J172" s="3">
        <v>-0.773632824420929</v>
      </c>
      <c r="K172" s="3">
        <v>40.62846857307374</v>
      </c>
      <c r="L172" s="3">
        <v>30.9690067744159</v>
      </c>
      <c r="M172" s="3">
        <v>20.88017308574528</v>
      </c>
      <c r="N172" s="3">
        <v>7.522351566765067</v>
      </c>
      <c r="O172" s="3">
        <v>0.5849243998527527</v>
      </c>
      <c r="P172" s="3">
        <v>-0.2143255025148392</v>
      </c>
      <c r="Q172" s="3">
        <v>26.98993371237059</v>
      </c>
      <c r="R172" s="3">
        <v>16.73786338201846</v>
      </c>
      <c r="S172" s="3">
        <v>31.01648060157285</v>
      </c>
      <c r="T172" s="3">
        <v>25.2557223040381</v>
      </c>
      <c r="U172" s="3">
        <v>0.5640974640846252</v>
      </c>
      <c r="V172" s="3">
        <v>-0.6998613476753235</v>
      </c>
      <c r="W172" s="3">
        <v>16.41154309170391</v>
      </c>
      <c r="X172" s="3">
        <v>15.91193712382033</v>
      </c>
      <c r="Y172" s="3">
        <v>0.0005008297111412663</v>
      </c>
      <c r="Z172" s="3">
        <v>0.4991051381724473</v>
      </c>
      <c r="AA172" s="3">
        <v>0.2698911428451538</v>
      </c>
      <c r="AB172" s="3">
        <v>25.53537840898892</v>
      </c>
      <c r="AC172" s="3">
        <v>1.464088019167233</v>
      </c>
      <c r="AD172" s="3">
        <v>1.106161045167221</v>
      </c>
      <c r="AE172" s="3">
        <v>26.27955732532579</v>
      </c>
      <c r="AF172" s="3">
        <v>16.54058305955588</v>
      </c>
      <c r="AG172" s="3">
        <v>0.5273097475998053</v>
      </c>
      <c r="AH172" s="3">
        <v>9.211664518170091</v>
      </c>
      <c r="AI172" s="3">
        <v>0.3151956796646118</v>
      </c>
      <c r="AJ172" s="3">
        <v>39.65083897334882</v>
      </c>
      <c r="AK172" s="3">
        <v>13.48232671893595</v>
      </c>
      <c r="AL172" s="3">
        <v>18.46430965520488</v>
      </c>
      <c r="AM172" s="3">
        <v>19.95611068955087</v>
      </c>
      <c r="AN172" s="3">
        <v>16.13774527139417</v>
      </c>
      <c r="AO172" s="3">
        <v>0.1897293590177527</v>
      </c>
      <c r="AP172" s="3">
        <v>3.628636059138949</v>
      </c>
      <c r="AQ172" s="3">
        <v>0.3380318582057953</v>
      </c>
      <c r="AR172" s="3">
        <v>30.6056188220054</v>
      </c>
      <c r="AS172" s="3">
        <v>5.781011164849499</v>
      </c>
      <c r="AT172" s="3">
        <v>7.341167367416975</v>
      </c>
      <c r="AU172" s="3">
        <v>171</v>
      </c>
    </row>
    <row r="173">
      <c r="A173" t="s">
        <v>59</v>
      </c>
      <c r="B173" s="3">
        <v>2010</v>
      </c>
      <c r="C173" s="3">
        <v>838405.0719999999</v>
      </c>
      <c r="D173" s="3">
        <v>36.45813369750977</v>
      </c>
      <c r="E173" s="3">
        <v>19.76897302950127</v>
      </c>
      <c r="F173" s="3">
        <v>8.81232948474354</v>
      </c>
      <c r="G173" s="3">
        <v>37.06248686371563</v>
      </c>
      <c r="H173" s="3">
        <v>34.35621062203955</v>
      </c>
      <c r="I173" s="3">
        <v>0.3779096007347107</v>
      </c>
      <c r="J173" s="3">
        <v>-0.773632824420929</v>
      </c>
      <c r="K173" s="3">
        <v>41.23211492199403</v>
      </c>
      <c r="L173" s="3">
        <v>30.91829401543549</v>
      </c>
      <c r="M173" s="3">
        <v>20.54623102434337</v>
      </c>
      <c r="N173" s="3">
        <v>7.303360038227116</v>
      </c>
      <c r="O173" s="3">
        <v>0.5849243998527527</v>
      </c>
      <c r="P173" s="3">
        <v>-0.2143255025148392</v>
      </c>
      <c r="Q173" s="3">
        <v>27.59403428869456</v>
      </c>
      <c r="R173" s="3">
        <v>16.87175189467052</v>
      </c>
      <c r="S173" s="3">
        <v>31.04096838541896</v>
      </c>
      <c r="T173" s="3">
        <v>24.49324543121596</v>
      </c>
      <c r="U173" s="3">
        <v>0.5640974640846252</v>
      </c>
      <c r="V173" s="3">
        <v>-0.6998613476753235</v>
      </c>
      <c r="W173" s="3">
        <v>16.71306563811979</v>
      </c>
      <c r="X173" s="3">
        <v>16.21351895753464</v>
      </c>
      <c r="Y173" s="3">
        <v>0.0004063313088024913</v>
      </c>
      <c r="Z173" s="3">
        <v>0.499140349276348</v>
      </c>
      <c r="AA173" s="3">
        <v>0.2698911428451538</v>
      </c>
      <c r="AB173" s="3">
        <v>25.85517818730005</v>
      </c>
      <c r="AC173" s="3">
        <v>1.617173279944401</v>
      </c>
      <c r="AD173" s="3">
        <v>1.108951047000359</v>
      </c>
      <c r="AE173" s="3">
        <v>26.56821357058674</v>
      </c>
      <c r="AF173" s="3">
        <v>16.95420396357797</v>
      </c>
      <c r="AG173" s="3">
        <v>0.5092837512946273</v>
      </c>
      <c r="AH173" s="3">
        <v>9.104725855714133</v>
      </c>
      <c r="AI173" s="3">
        <v>0.3151956796646118</v>
      </c>
      <c r="AJ173" s="3">
        <v>39.54138374043914</v>
      </c>
      <c r="AK173" s="3">
        <v>14.43285931825531</v>
      </c>
      <c r="AL173" s="3">
        <v>18.17616587873507</v>
      </c>
      <c r="AM173" s="3">
        <v>20.30606881431887</v>
      </c>
      <c r="AN173" s="3">
        <v>16.48355889985853</v>
      </c>
      <c r="AO173" s="3">
        <v>0.1859335500613044</v>
      </c>
      <c r="AP173" s="3">
        <v>3.636576364399041</v>
      </c>
      <c r="AQ173" s="3">
        <v>0.3380318582057953</v>
      </c>
      <c r="AR173" s="3">
        <v>30.84491355453197</v>
      </c>
      <c r="AS173" s="3">
        <v>6.289533413278319</v>
      </c>
      <c r="AT173" s="3">
        <v>7.331339354834576</v>
      </c>
      <c r="AU173" s="3">
        <v>172</v>
      </c>
    </row>
    <row r="174">
      <c r="A174" t="s">
        <v>59</v>
      </c>
      <c r="B174" s="3">
        <v>2011</v>
      </c>
      <c r="C174" s="3">
        <v>871958.9300000002</v>
      </c>
      <c r="D174" s="3">
        <v>36.779296875</v>
      </c>
      <c r="E174" s="3">
        <v>19.94599652318557</v>
      </c>
      <c r="F174" s="3">
        <v>8.794778345387465</v>
      </c>
      <c r="G174" s="3">
        <v>37.06742323698473</v>
      </c>
      <c r="H174" s="3">
        <v>34.19180189444223</v>
      </c>
      <c r="I174" s="3">
        <v>0.3779096007347107</v>
      </c>
      <c r="J174" s="3">
        <v>-0.773632824420929</v>
      </c>
      <c r="K174" s="3">
        <v>41.71445381552891</v>
      </c>
      <c r="L174" s="3">
        <v>30.76160965966159</v>
      </c>
      <c r="M174" s="3">
        <v>20.24751226674771</v>
      </c>
      <c r="N174" s="3">
        <v>7.276424258061789</v>
      </c>
      <c r="O174" s="3">
        <v>0.5849243998527527</v>
      </c>
      <c r="P174" s="3">
        <v>-0.2143255025148392</v>
      </c>
      <c r="Q174" s="3">
        <v>27.95228200804102</v>
      </c>
      <c r="R174" s="3">
        <v>16.87402433397146</v>
      </c>
      <c r="S174" s="3">
        <v>30.88117863455089</v>
      </c>
      <c r="T174" s="3">
        <v>24.29251502343663</v>
      </c>
      <c r="U174" s="3">
        <v>0.5640974640846252</v>
      </c>
      <c r="V174" s="3">
        <v>-0.6998613476753235</v>
      </c>
      <c r="W174" s="3">
        <v>16.83143387120982</v>
      </c>
      <c r="X174" s="3">
        <v>16.33528307087448</v>
      </c>
      <c r="Y174" s="3">
        <v>0.0003302747947766482</v>
      </c>
      <c r="Z174" s="3">
        <v>0.495820525540558</v>
      </c>
      <c r="AA174" s="3">
        <v>0.2698911428451538</v>
      </c>
      <c r="AB174" s="3">
        <v>25.88341084626519</v>
      </c>
      <c r="AC174" s="3">
        <v>1.759292069286311</v>
      </c>
      <c r="AD174" s="3">
        <v>1.09807195302154</v>
      </c>
      <c r="AE174" s="3">
        <v>26.85307899830594</v>
      </c>
      <c r="AF174" s="3">
        <v>17.33949905314866</v>
      </c>
      <c r="AG174" s="3">
        <v>0.490373171567389</v>
      </c>
      <c r="AH174" s="3">
        <v>9.023206773589889</v>
      </c>
      <c r="AI174" s="3">
        <v>0.3151956796646118</v>
      </c>
      <c r="AJ174" s="3">
        <v>39.37540956581211</v>
      </c>
      <c r="AK174" s="3">
        <v>15.30790755758538</v>
      </c>
      <c r="AL174" s="3">
        <v>17.79274635179302</v>
      </c>
      <c r="AM174" s="3">
        <v>20.51732448871843</v>
      </c>
      <c r="AN174" s="3">
        <v>16.7046266487077</v>
      </c>
      <c r="AO174" s="3">
        <v>0.1805646068314663</v>
      </c>
      <c r="AP174" s="3">
        <v>3.63213323317926</v>
      </c>
      <c r="AQ174" s="3">
        <v>0.3380318582057953</v>
      </c>
      <c r="AR174" s="3">
        <v>30.84567315097588</v>
      </c>
      <c r="AS174" s="3">
        <v>6.742377559669728</v>
      </c>
      <c r="AT174" s="3">
        <v>7.238255813135146</v>
      </c>
      <c r="AU174" s="3">
        <v>173</v>
      </c>
    </row>
    <row r="175">
      <c r="A175" t="s">
        <v>59</v>
      </c>
      <c r="B175" s="3">
        <v>2012</v>
      </c>
      <c r="C175" s="3">
        <v>896294.1330000001</v>
      </c>
      <c r="D175" s="3">
        <v>37.30182266235352</v>
      </c>
      <c r="E175" s="3">
        <v>20.36290531491261</v>
      </c>
      <c r="F175" s="3">
        <v>8.848397337166601</v>
      </c>
      <c r="G175" s="3">
        <v>37.40942579296296</v>
      </c>
      <c r="H175" s="3">
        <v>33.37927155495782</v>
      </c>
      <c r="I175" s="3">
        <v>0.3779096007347107</v>
      </c>
      <c r="J175" s="3">
        <v>-0.773632824420929</v>
      </c>
      <c r="K175" s="3">
        <v>42.34794518725359</v>
      </c>
      <c r="L175" s="3">
        <v>30.70190976104532</v>
      </c>
      <c r="M175" s="3">
        <v>19.91752065155003</v>
      </c>
      <c r="N175" s="3">
        <v>7.032624400151047</v>
      </c>
      <c r="O175" s="3">
        <v>0.5849243998527527</v>
      </c>
      <c r="P175" s="3">
        <v>-0.2143255025148392</v>
      </c>
      <c r="Q175" s="3">
        <v>28.56372580208249</v>
      </c>
      <c r="R175" s="3">
        <v>17.00015577578761</v>
      </c>
      <c r="S175" s="3">
        <v>30.88462629100115</v>
      </c>
      <c r="T175" s="3">
        <v>23.55149213112874</v>
      </c>
      <c r="U175" s="3">
        <v>0.5640974640846252</v>
      </c>
      <c r="V175" s="3">
        <v>-0.6998613476753235</v>
      </c>
      <c r="W175" s="3">
        <v>17.12032242371451</v>
      </c>
      <c r="X175" s="3">
        <v>16.62071156679849</v>
      </c>
      <c r="Y175" s="3">
        <v>0.0002706444706931143</v>
      </c>
      <c r="Z175" s="3">
        <v>0.4993402124453238</v>
      </c>
      <c r="AA175" s="3">
        <v>0.2698911428451538</v>
      </c>
      <c r="AB175" s="3">
        <v>26.17913393191407</v>
      </c>
      <c r="AC175" s="3">
        <v>1.929745006600285</v>
      </c>
      <c r="AD175" s="3">
        <v>1.102423713564854</v>
      </c>
      <c r="AE175" s="3">
        <v>27.21707925185112</v>
      </c>
      <c r="AF175" s="3">
        <v>17.75103634672245</v>
      </c>
      <c r="AG175" s="3">
        <v>0.4737045501051504</v>
      </c>
      <c r="AH175" s="3">
        <v>8.99233835502352</v>
      </c>
      <c r="AI175" s="3">
        <v>0.3151956796646118</v>
      </c>
      <c r="AJ175" s="3">
        <v>39.25430434552112</v>
      </c>
      <c r="AK175" s="3">
        <v>16.27243390058001</v>
      </c>
      <c r="AL175" s="3">
        <v>17.52311670219778</v>
      </c>
      <c r="AM175" s="3">
        <v>20.88659672186648</v>
      </c>
      <c r="AN175" s="3">
        <v>17.0423433085206</v>
      </c>
      <c r="AO175" s="3">
        <v>0.1768701190362144</v>
      </c>
      <c r="AP175" s="3">
        <v>3.667383294309666</v>
      </c>
      <c r="AQ175" s="3">
        <v>0.3380318582057953</v>
      </c>
      <c r="AR175" s="3">
        <v>31.05641070327566</v>
      </c>
      <c r="AS175" s="3">
        <v>7.279829360014559</v>
      </c>
      <c r="AT175" s="3">
        <v>7.227641500201189</v>
      </c>
      <c r="AU175" s="3">
        <v>174</v>
      </c>
    </row>
    <row r="176">
      <c r="A176" t="s">
        <v>59</v>
      </c>
      <c r="B176" s="3">
        <v>2013</v>
      </c>
      <c r="C176" s="3">
        <v>921259.5719999999</v>
      </c>
      <c r="D176" s="3">
        <v>37.82550430297852</v>
      </c>
      <c r="E176" s="3">
        <v>20.78210551911282</v>
      </c>
      <c r="F176" s="3">
        <v>8.90162870093741</v>
      </c>
      <c r="G176" s="3">
        <v>37.75257194458491</v>
      </c>
      <c r="H176" s="3">
        <v>32.56369383536486</v>
      </c>
      <c r="I176" s="3">
        <v>0.3779096007347107</v>
      </c>
      <c r="J176" s="3">
        <v>-0.773632824420929</v>
      </c>
      <c r="K176" s="3">
        <v>42.99899747493249</v>
      </c>
      <c r="L176" s="3">
        <v>30.63694761042819</v>
      </c>
      <c r="M176" s="3">
        <v>19.57964641250503</v>
      </c>
      <c r="N176" s="3">
        <v>6.784408502134291</v>
      </c>
      <c r="O176" s="3">
        <v>0.5849243998527527</v>
      </c>
      <c r="P176" s="3">
        <v>-0.2143255025148392</v>
      </c>
      <c r="Q176" s="3">
        <v>29.18575670834071</v>
      </c>
      <c r="R176" s="3">
        <v>17.12312254777921</v>
      </c>
      <c r="S176" s="3">
        <v>30.87857138648225</v>
      </c>
      <c r="T176" s="3">
        <v>22.81254935739782</v>
      </c>
      <c r="U176" s="3">
        <v>0.5640974640846252</v>
      </c>
      <c r="V176" s="3">
        <v>-0.6998613476753235</v>
      </c>
      <c r="W176" s="3">
        <v>17.40879795051827</v>
      </c>
      <c r="X176" s="3">
        <v>16.90572017191597</v>
      </c>
      <c r="Y176" s="3">
        <v>0.0002230693435670644</v>
      </c>
      <c r="Z176" s="3">
        <v>0.502854709258735</v>
      </c>
      <c r="AA176" s="3">
        <v>0.2698911428451538</v>
      </c>
      <c r="AB176" s="3">
        <v>26.47808604352187</v>
      </c>
      <c r="AC176" s="3">
        <v>2.098533008410582</v>
      </c>
      <c r="AD176" s="3">
        <v>1.107115168117776</v>
      </c>
      <c r="AE176" s="3">
        <v>27.58605443006559</v>
      </c>
      <c r="AF176" s="3">
        <v>18.1690883088084</v>
      </c>
      <c r="AG176" s="3">
        <v>0.4574256106809662</v>
      </c>
      <c r="AH176" s="3">
        <v>8.959540510576234</v>
      </c>
      <c r="AI176" s="3">
        <v>0.3151956796646118</v>
      </c>
      <c r="AJ176" s="3">
        <v>39.13045225215205</v>
      </c>
      <c r="AK176" s="3">
        <v>17.2396469974524</v>
      </c>
      <c r="AL176" s="3">
        <v>17.26584583575622</v>
      </c>
      <c r="AM176" s="3">
        <v>21.25839648069302</v>
      </c>
      <c r="AN176" s="3">
        <v>17.38359553377057</v>
      </c>
      <c r="AO176" s="3">
        <v>0.1731622337108673</v>
      </c>
      <c r="AP176" s="3">
        <v>3.70163871321158</v>
      </c>
      <c r="AQ176" s="3">
        <v>0.3380318582057953</v>
      </c>
      <c r="AR176" s="3">
        <v>31.26390730162027</v>
      </c>
      <c r="AS176" s="3">
        <v>7.825735651009541</v>
      </c>
      <c r="AT176" s="3">
        <v>7.219236431547691</v>
      </c>
      <c r="AU176" s="3">
        <v>175</v>
      </c>
    </row>
    <row r="177">
      <c r="A177" t="s">
        <v>59</v>
      </c>
      <c r="B177" s="3">
        <v>2014</v>
      </c>
      <c r="C177" s="3">
        <v>946689.9580000001</v>
      </c>
      <c r="D177" s="3">
        <v>38.36368179321289</v>
      </c>
      <c r="E177" s="3">
        <v>21.20963635035683</v>
      </c>
      <c r="F177" s="3">
        <v>8.956777437512715</v>
      </c>
      <c r="G177" s="3">
        <v>38.11259115533923</v>
      </c>
      <c r="H177" s="3">
        <v>31.72099505679123</v>
      </c>
      <c r="I177" s="3">
        <v>0.3779096007347107</v>
      </c>
      <c r="J177" s="3">
        <v>-0.773632824420929</v>
      </c>
      <c r="K177" s="3">
        <v>43.66974149193447</v>
      </c>
      <c r="L177" s="3">
        <v>30.56539693910669</v>
      </c>
      <c r="M177" s="3">
        <v>19.23697768070043</v>
      </c>
      <c r="N177" s="3">
        <v>6.527883888258411</v>
      </c>
      <c r="O177" s="3">
        <v>0.5849243998527527</v>
      </c>
      <c r="P177" s="3">
        <v>-0.2143255025148392</v>
      </c>
      <c r="Q177" s="3">
        <v>29.82616012114429</v>
      </c>
      <c r="R177" s="3">
        <v>17.24663980614558</v>
      </c>
      <c r="S177" s="3">
        <v>30.87121000871153</v>
      </c>
      <c r="T177" s="3">
        <v>22.0559900639986</v>
      </c>
      <c r="U177" s="3">
        <v>0.5640974640846252</v>
      </c>
      <c r="V177" s="3">
        <v>-0.6998613476753235</v>
      </c>
      <c r="W177" s="3">
        <v>17.70179998809182</v>
      </c>
      <c r="X177" s="3">
        <v>17.19520955529347</v>
      </c>
      <c r="Y177" s="3">
        <v>0.0001856498996102549</v>
      </c>
      <c r="Z177" s="3">
        <v>0.5064047828987414</v>
      </c>
      <c r="AA177" s="3">
        <v>0.2698911428451538</v>
      </c>
      <c r="AB177" s="3">
        <v>26.78655177294007</v>
      </c>
      <c r="AC177" s="3">
        <v>2.267802585411369</v>
      </c>
      <c r="AD177" s="3">
        <v>1.112059429518114</v>
      </c>
      <c r="AE177" s="3">
        <v>27.96188082765984</v>
      </c>
      <c r="AF177" s="3">
        <v>18.58651718513254</v>
      </c>
      <c r="AG177" s="3">
        <v>0.4423340996864534</v>
      </c>
      <c r="AH177" s="3">
        <v>8.933029542840847</v>
      </c>
      <c r="AI177" s="3">
        <v>0.3151956796646118</v>
      </c>
      <c r="AJ177" s="3">
        <v>39.00038216422939</v>
      </c>
      <c r="AK177" s="3">
        <v>18.21074762762286</v>
      </c>
      <c r="AL177" s="3">
        <v>17.02400863918892</v>
      </c>
      <c r="AM177" s="3">
        <v>21.63794482468032</v>
      </c>
      <c r="AN177" s="3">
        <v>17.72896639687482</v>
      </c>
      <c r="AO177" s="3">
        <v>0.1698100773137091</v>
      </c>
      <c r="AP177" s="3">
        <v>3.739168350491782</v>
      </c>
      <c r="AQ177" s="3">
        <v>0.3380318582057953</v>
      </c>
      <c r="AR177" s="3">
        <v>31.47222689247803</v>
      </c>
      <c r="AS177" s="3">
        <v>8.384103404849959</v>
      </c>
      <c r="AT177" s="3">
        <v>7.216469090380905</v>
      </c>
      <c r="AU177" s="3">
        <v>176</v>
      </c>
    </row>
    <row r="178">
      <c r="A178" t="s">
        <v>59</v>
      </c>
      <c r="B178" s="3">
        <v>2015</v>
      </c>
      <c r="C178" s="3">
        <v>972747.5120000002</v>
      </c>
      <c r="D178" s="3">
        <v>38.91723251342773</v>
      </c>
      <c r="E178" s="3">
        <v>21.64234311477558</v>
      </c>
      <c r="F178" s="3">
        <v>9.011377216582666</v>
      </c>
      <c r="G178" s="3">
        <v>38.48377166582524</v>
      </c>
      <c r="H178" s="3">
        <v>30.86250800281651</v>
      </c>
      <c r="I178" s="3">
        <v>0.3779096007347107</v>
      </c>
      <c r="J178" s="3">
        <v>-0.773632824420929</v>
      </c>
      <c r="K178" s="3">
        <v>44.36110936969425</v>
      </c>
      <c r="L178" s="3">
        <v>30.4870132181519</v>
      </c>
      <c r="M178" s="3">
        <v>18.88656115626455</v>
      </c>
      <c r="N178" s="3">
        <v>6.265316255889291</v>
      </c>
      <c r="O178" s="3">
        <v>0.5849243998527527</v>
      </c>
      <c r="P178" s="3">
        <v>-0.2143255025148392</v>
      </c>
      <c r="Q178" s="3">
        <v>30.4838581408298</v>
      </c>
      <c r="R178" s="3">
        <v>17.36910025165372</v>
      </c>
      <c r="S178" s="3">
        <v>30.85707933229716</v>
      </c>
      <c r="T178" s="3">
        <v>21.28996227521932</v>
      </c>
      <c r="U178" s="3">
        <v>0.5640974640846252</v>
      </c>
      <c r="V178" s="3">
        <v>-0.6998613476753235</v>
      </c>
      <c r="W178" s="3">
        <v>17.99779261681662</v>
      </c>
      <c r="X178" s="3">
        <v>17.48711848901623</v>
      </c>
      <c r="Y178" s="3">
        <v>0.0001552829272866322</v>
      </c>
      <c r="Z178" s="3">
        <v>0.5105188448731066</v>
      </c>
      <c r="AA178" s="3">
        <v>0.2698911428451538</v>
      </c>
      <c r="AB178" s="3">
        <v>27.09988461785169</v>
      </c>
      <c r="AC178" s="3">
        <v>2.4361542723299</v>
      </c>
      <c r="AD178" s="3">
        <v>1.11768144117665</v>
      </c>
      <c r="AE178" s="3">
        <v>28.35521660772242</v>
      </c>
      <c r="AF178" s="3">
        <v>18.99767256855802</v>
      </c>
      <c r="AG178" s="3">
        <v>0.4288887976924343</v>
      </c>
      <c r="AH178" s="3">
        <v>8.928655241471956</v>
      </c>
      <c r="AI178" s="3">
        <v>0.3151956796646118</v>
      </c>
      <c r="AJ178" s="3">
        <v>38.85466804759472</v>
      </c>
      <c r="AK178" s="3">
        <v>19.17759750158412</v>
      </c>
      <c r="AL178" s="3">
        <v>16.81585703866731</v>
      </c>
      <c r="AM178" s="3">
        <v>22.02861522234037</v>
      </c>
      <c r="AN178" s="3">
        <v>18.07498430739244</v>
      </c>
      <c r="AO178" s="3">
        <v>0.1670064946357563</v>
      </c>
      <c r="AP178" s="3">
        <v>3.786624420312174</v>
      </c>
      <c r="AQ178" s="3">
        <v>0.3380318582057953</v>
      </c>
      <c r="AR178" s="3">
        <v>31.67452078331118</v>
      </c>
      <c r="AS178" s="3">
        <v>8.951460405050629</v>
      </c>
      <c r="AT178" s="3">
        <v>7.22697669564219</v>
      </c>
      <c r="AU178" s="3">
        <v>177</v>
      </c>
    </row>
    <row r="179">
      <c r="A179" t="s">
        <v>59</v>
      </c>
      <c r="B179" s="3">
        <v>2016</v>
      </c>
      <c r="C179" s="3">
        <v>999030.497</v>
      </c>
      <c r="D179" s="3">
        <v>39.45686340332031</v>
      </c>
      <c r="E179" s="3">
        <v>22.05538789555414</v>
      </c>
      <c r="F179" s="3">
        <v>9.066343632635059</v>
      </c>
      <c r="G179" s="3">
        <v>38.8749050500864</v>
      </c>
      <c r="H179" s="3">
        <v>30.0033634217244</v>
      </c>
      <c r="I179" s="3">
        <v>0.3779096007347107</v>
      </c>
      <c r="J179" s="3">
        <v>-0.773632824420929</v>
      </c>
      <c r="K179" s="3">
        <v>45.02039701148981</v>
      </c>
      <c r="L179" s="3">
        <v>30.41852545940118</v>
      </c>
      <c r="M179" s="3">
        <v>18.55435864759829</v>
      </c>
      <c r="N179" s="3">
        <v>6.006718881510716</v>
      </c>
      <c r="O179" s="3">
        <v>0.5849243998527527</v>
      </c>
      <c r="P179" s="3">
        <v>-0.2143255025148392</v>
      </c>
      <c r="Q179" s="3">
        <v>31.11665954991504</v>
      </c>
      <c r="R179" s="3">
        <v>17.49124438250251</v>
      </c>
      <c r="S179" s="3">
        <v>30.85705563089095</v>
      </c>
      <c r="T179" s="3">
        <v>20.53504043669149</v>
      </c>
      <c r="U179" s="3">
        <v>0.5640974640846252</v>
      </c>
      <c r="V179" s="3">
        <v>-0.6998613476753235</v>
      </c>
      <c r="W179" s="3">
        <v>18.27381835009946</v>
      </c>
      <c r="X179" s="3">
        <v>17.76080780387835</v>
      </c>
      <c r="Y179" s="3">
        <v>0.0001299703273457434</v>
      </c>
      <c r="Z179" s="3">
        <v>0.5128805758937651</v>
      </c>
      <c r="AA179" s="3">
        <v>0.2698911428451538</v>
      </c>
      <c r="AB179" s="3">
        <v>27.39863851346906</v>
      </c>
      <c r="AC179" s="3">
        <v>2.601452283394598</v>
      </c>
      <c r="AD179" s="3">
        <v>1.121640731325545</v>
      </c>
      <c r="AE179" s="3">
        <v>28.70203536134029</v>
      </c>
      <c r="AF179" s="3">
        <v>19.43111765894743</v>
      </c>
      <c r="AG179" s="3">
        <v>0.4129475862649337</v>
      </c>
      <c r="AH179" s="3">
        <v>8.857970116127936</v>
      </c>
      <c r="AI179" s="3">
        <v>0.3151956796646118</v>
      </c>
      <c r="AJ179" s="3">
        <v>38.74482934247212</v>
      </c>
      <c r="AK179" s="3">
        <v>20.16046270743462</v>
      </c>
      <c r="AL179" s="3">
        <v>16.53363042098425</v>
      </c>
      <c r="AM179" s="3">
        <v>22.38846552334412</v>
      </c>
      <c r="AN179" s="3">
        <v>18.419859654851</v>
      </c>
      <c r="AO179" s="3">
        <v>0.1630148464909539</v>
      </c>
      <c r="AP179" s="3">
        <v>3.805591022002173</v>
      </c>
      <c r="AQ179" s="3">
        <v>0.3380318582057953</v>
      </c>
      <c r="AR179" s="3">
        <v>31.87548933417846</v>
      </c>
      <c r="AS179" s="3">
        <v>9.529686746508412</v>
      </c>
      <c r="AT179" s="3">
        <v>7.202728226796486</v>
      </c>
      <c r="AU179" s="3">
        <v>178</v>
      </c>
    </row>
    <row r="180">
      <c r="A180" t="s">
        <v>59</v>
      </c>
      <c r="B180" s="3">
        <v>2017</v>
      </c>
      <c r="C180" s="3">
        <v>1025491.3</v>
      </c>
      <c r="D180" s="3">
        <v>39.99293899536133</v>
      </c>
      <c r="E180" s="3">
        <v>22.51704093093111</v>
      </c>
      <c r="F180" s="3">
        <v>9.140223502302444</v>
      </c>
      <c r="G180" s="3">
        <v>39.43210814603822</v>
      </c>
      <c r="H180" s="3">
        <v>28.91062742072822</v>
      </c>
      <c r="I180" s="3">
        <v>0.3779096007347107</v>
      </c>
      <c r="J180" s="3">
        <v>-0.773632824420929</v>
      </c>
      <c r="K180" s="3">
        <v>45.72298616356463</v>
      </c>
      <c r="L180" s="3">
        <v>30.38472945016211</v>
      </c>
      <c r="M180" s="3">
        <v>18.23465766419544</v>
      </c>
      <c r="N180" s="3">
        <v>5.657626722077818</v>
      </c>
      <c r="O180" s="3">
        <v>0.5849243998527527</v>
      </c>
      <c r="P180" s="3">
        <v>-0.2143255025148392</v>
      </c>
      <c r="Q180" s="3">
        <v>31.79076099530814</v>
      </c>
      <c r="R180" s="3">
        <v>17.62688157840357</v>
      </c>
      <c r="S180" s="3">
        <v>30.96370156478999</v>
      </c>
      <c r="T180" s="3">
        <v>19.61865586149831</v>
      </c>
      <c r="U180" s="3">
        <v>0.5640974640846252</v>
      </c>
      <c r="V180" s="3">
        <v>-0.6998613476753235</v>
      </c>
      <c r="W180" s="3">
        <v>18.58807467126707</v>
      </c>
      <c r="X180" s="3">
        <v>18.07279099543686</v>
      </c>
      <c r="Y180" s="3">
        <v>0.0001104404590362701</v>
      </c>
      <c r="Z180" s="3">
        <v>0.5151732353711649</v>
      </c>
      <c r="AA180" s="3">
        <v>0.2698911428451538</v>
      </c>
      <c r="AB180" s="3">
        <v>27.76535371407036</v>
      </c>
      <c r="AC180" s="3">
        <v>2.764975967120715</v>
      </c>
      <c r="AD180" s="3">
        <v>1.126934752042484</v>
      </c>
      <c r="AE180" s="3">
        <v>29.0582537355351</v>
      </c>
      <c r="AF180" s="3">
        <v>19.9042289892624</v>
      </c>
      <c r="AG180" s="3">
        <v>0.3965287190457267</v>
      </c>
      <c r="AH180" s="3">
        <v>8.757496027226978</v>
      </c>
      <c r="AI180" s="3">
        <v>0.3151956796646118</v>
      </c>
      <c r="AJ180" s="3">
        <v>38.71765419443996</v>
      </c>
      <c r="AK180" s="3">
        <v>21.1628681113266</v>
      </c>
      <c r="AL180" s="3">
        <v>16.22719330796018</v>
      </c>
      <c r="AM180" s="3">
        <v>22.77540719637641</v>
      </c>
      <c r="AN180" s="3">
        <v>18.80523690989485</v>
      </c>
      <c r="AO180" s="3">
        <v>0.158649768323908</v>
      </c>
      <c r="AP180" s="3">
        <v>3.811520518157651</v>
      </c>
      <c r="AQ180" s="3">
        <v>0.3380318582057953</v>
      </c>
      <c r="AR180" s="3">
        <v>32.15122958307642</v>
      </c>
      <c r="AS180" s="3">
        <v>10.11985024786603</v>
      </c>
      <c r="AT180" s="3">
        <v>7.163227271892899</v>
      </c>
      <c r="AU180" s="3">
        <v>179</v>
      </c>
    </row>
    <row r="181">
      <c r="A181" t="s">
        <v>59</v>
      </c>
      <c r="B181" s="3">
        <v>2018</v>
      </c>
      <c r="C181" s="3">
        <v>1052727.868</v>
      </c>
      <c r="D181" s="3">
        <v>40.53973388671875</v>
      </c>
      <c r="E181" s="3">
        <v>22.82432420759583</v>
      </c>
      <c r="F181" s="3">
        <v>9.19978348501218</v>
      </c>
      <c r="G181" s="3">
        <v>39.89774622817062</v>
      </c>
      <c r="H181" s="3">
        <v>28.07814607922137</v>
      </c>
      <c r="I181" s="3">
        <v>0.3779096007347107</v>
      </c>
      <c r="J181" s="3">
        <v>-0.773632824420929</v>
      </c>
      <c r="K181" s="3">
        <v>46.32491368881433</v>
      </c>
      <c r="L181" s="3">
        <v>30.34504418539878</v>
      </c>
      <c r="M181" s="3">
        <v>17.92561970892848</v>
      </c>
      <c r="N181" s="3">
        <v>5.404422416858415</v>
      </c>
      <c r="O181" s="3">
        <v>0.5849243998527527</v>
      </c>
      <c r="P181" s="3">
        <v>-0.2143255025148392</v>
      </c>
      <c r="Q181" s="3">
        <v>32.30364555750843</v>
      </c>
      <c r="R181" s="3">
        <v>17.76593005524606</v>
      </c>
      <c r="S181" s="3">
        <v>31.02284375923834</v>
      </c>
      <c r="T181" s="3">
        <v>18.90758062800717</v>
      </c>
      <c r="U181" s="3">
        <v>0.5640974640846252</v>
      </c>
      <c r="V181" s="3">
        <v>-0.6998613476753235</v>
      </c>
      <c r="W181" s="3">
        <v>18.79831190528749</v>
      </c>
      <c r="X181" s="3">
        <v>18.28720626566016</v>
      </c>
      <c r="Y181" s="3">
        <v>9.386179471763422e-05</v>
      </c>
      <c r="Z181" s="3">
        <v>0.5110117778326136</v>
      </c>
      <c r="AA181" s="3">
        <v>0.2698911428451538</v>
      </c>
      <c r="AB181" s="3">
        <v>27.98469960947513</v>
      </c>
      <c r="AC181" s="3">
        <v>2.91763747353839</v>
      </c>
      <c r="AD181" s="3">
        <v>1.1217706095945</v>
      </c>
      <c r="AE181" s="3">
        <v>29.37543925429742</v>
      </c>
      <c r="AF181" s="3">
        <v>20.32773580848862</v>
      </c>
      <c r="AG181" s="3">
        <v>0.382108483521626</v>
      </c>
      <c r="AH181" s="3">
        <v>8.665594962287177</v>
      </c>
      <c r="AI181" s="3">
        <v>0.3151956796646118</v>
      </c>
      <c r="AJ181" s="3">
        <v>38.56096891867727</v>
      </c>
      <c r="AK181" s="3">
        <v>22.15629938911647</v>
      </c>
      <c r="AL181" s="3">
        <v>15.95268956641941</v>
      </c>
      <c r="AM181" s="3">
        <v>23.08625110849533</v>
      </c>
      <c r="AN181" s="3">
        <v>19.11443149735947</v>
      </c>
      <c r="AO181" s="3">
        <v>0.1549615700723109</v>
      </c>
      <c r="AP181" s="3">
        <v>3.816858041063542</v>
      </c>
      <c r="AQ181" s="3">
        <v>0.3380318582057953</v>
      </c>
      <c r="AR181" s="3">
        <v>32.29636327844821</v>
      </c>
      <c r="AS181" s="3">
        <v>10.7158768539163</v>
      </c>
      <c r="AT181" s="3">
        <v>7.111176090566534</v>
      </c>
      <c r="AU181" s="3">
        <v>180</v>
      </c>
    </row>
    <row r="182">
      <c r="A182" t="s">
        <v>59</v>
      </c>
      <c r="B182" s="3">
        <v>2019</v>
      </c>
      <c r="C182" s="3">
        <v>1080677.347000001</v>
      </c>
      <c r="D182" s="3">
        <v>41.08238220214844</v>
      </c>
      <c r="E182" s="3">
        <v>23.23539633825285</v>
      </c>
      <c r="F182" s="3">
        <v>9.248499819359862</v>
      </c>
      <c r="G182" s="3">
        <v>40.27325643927134</v>
      </c>
      <c r="H182" s="3">
        <v>27.24284740311595</v>
      </c>
      <c r="I182" s="3">
        <v>0.3779096007347107</v>
      </c>
      <c r="J182" s="3">
        <v>-0.773632824420929</v>
      </c>
      <c r="K182" s="3">
        <v>46.96093422199242</v>
      </c>
      <c r="L182" s="3">
        <v>30.23504225925526</v>
      </c>
      <c r="M182" s="3">
        <v>17.60446002887677</v>
      </c>
      <c r="N182" s="3">
        <v>5.199563489875549</v>
      </c>
      <c r="O182" s="3">
        <v>0.5849243998527527</v>
      </c>
      <c r="P182" s="3">
        <v>-0.2143255025148392</v>
      </c>
      <c r="Q182" s="3">
        <v>32.93571620686562</v>
      </c>
      <c r="R182" s="3">
        <v>17.86413381012722</v>
      </c>
      <c r="S182" s="3">
        <v>30.99270482675462</v>
      </c>
      <c r="T182" s="3">
        <v>18.20744515625253</v>
      </c>
      <c r="U182" s="3">
        <v>0.5640974640846252</v>
      </c>
      <c r="V182" s="3">
        <v>-0.6998613476753235</v>
      </c>
      <c r="W182" s="3">
        <v>19.06622802344739</v>
      </c>
      <c r="X182" s="3">
        <v>18.55378648430995</v>
      </c>
      <c r="Y182" s="3">
        <v>8.060438706074893e-05</v>
      </c>
      <c r="Z182" s="3">
        <v>0.512360934750381</v>
      </c>
      <c r="AA182" s="3">
        <v>0.2698911428451538</v>
      </c>
      <c r="AB182" s="3">
        <v>28.30803904565253</v>
      </c>
      <c r="AC182" s="3">
        <v>3.048790514798965</v>
      </c>
      <c r="AD182" s="3">
        <v>1.127066597161209</v>
      </c>
      <c r="AE182" s="3">
        <v>29.6616458629872</v>
      </c>
      <c r="AF182" s="3">
        <v>20.73102144745462</v>
      </c>
      <c r="AG182" s="3">
        <v>0.3678930206910452</v>
      </c>
      <c r="AH182" s="3">
        <v>8.562731394841542</v>
      </c>
      <c r="AI182" s="3">
        <v>0.3151956796646118</v>
      </c>
      <c r="AJ182" s="3">
        <v>38.56756666706648</v>
      </c>
      <c r="AK182" s="3">
        <v>22.92491549949582</v>
      </c>
      <c r="AL182" s="3">
        <v>15.70349431468537</v>
      </c>
      <c r="AM182" s="3">
        <v>23.41907812197183</v>
      </c>
      <c r="AN182" s="3">
        <v>19.44824648271307</v>
      </c>
      <c r="AO182" s="3">
        <v>0.1511867086288966</v>
      </c>
      <c r="AP182" s="3">
        <v>3.819644930629869</v>
      </c>
      <c r="AQ182" s="3">
        <v>0.3380318582057953</v>
      </c>
      <c r="AR182" s="3">
        <v>32.54647498758399</v>
      </c>
      <c r="AS182" s="3">
        <v>11.21337713511096</v>
      </c>
      <c r="AT182" s="3">
        <v>7.092831957152246</v>
      </c>
      <c r="AU182" s="3">
        <v>181</v>
      </c>
    </row>
    <row r="183">
      <c r="A183" t="s">
        <v>59</v>
      </c>
      <c r="B183" s="3">
        <v>2020</v>
      </c>
      <c r="C183" s="3">
        <v>1109259.462</v>
      </c>
      <c r="D183" s="3">
        <v>41.62429428100586</v>
      </c>
      <c r="E183" s="3">
        <v>23.62060987576257</v>
      </c>
      <c r="F183" s="3">
        <v>9.290052223289164</v>
      </c>
      <c r="G183" s="3">
        <v>40.69027057075459</v>
      </c>
      <c r="H183" s="3">
        <v>26.39906733019368</v>
      </c>
      <c r="I183" s="3">
        <v>0.3779096007347107</v>
      </c>
      <c r="J183" s="3">
        <v>-0.773632824420929</v>
      </c>
      <c r="K183" s="3">
        <v>47.57325399920214</v>
      </c>
      <c r="L183" s="3">
        <v>30.12435895725619</v>
      </c>
      <c r="M183" s="3">
        <v>17.28779801115714</v>
      </c>
      <c r="N183" s="3">
        <v>5.014589032384535</v>
      </c>
      <c r="O183" s="3">
        <v>0.5849243998527527</v>
      </c>
      <c r="P183" s="3">
        <v>-0.2143255025148392</v>
      </c>
      <c r="Q183" s="3">
        <v>33.54493165421864</v>
      </c>
      <c r="R183" s="3">
        <v>17.95594897264499</v>
      </c>
      <c r="S183" s="3">
        <v>30.98166103178656</v>
      </c>
      <c r="T183" s="3">
        <v>17.5174583413498</v>
      </c>
      <c r="U183" s="3">
        <v>0.5640974640846252</v>
      </c>
      <c r="V183" s="3">
        <v>-0.6998613476753235</v>
      </c>
      <c r="W183" s="3">
        <v>19.32149989913374</v>
      </c>
      <c r="X183" s="3">
        <v>18.80790990346082</v>
      </c>
      <c r="Y183" s="3">
        <v>6.968735906592963e-05</v>
      </c>
      <c r="Z183" s="3">
        <v>0.5135203083138535</v>
      </c>
      <c r="AA183" s="3">
        <v>0.2698911428451538</v>
      </c>
      <c r="AB183" s="3">
        <v>28.6284763799379</v>
      </c>
      <c r="AC183" s="3">
        <v>3.152196167523348</v>
      </c>
      <c r="AD183" s="3">
        <v>1.12998955159049</v>
      </c>
      <c r="AE183" s="3">
        <v>29.96621340791671</v>
      </c>
      <c r="AF183" s="3">
        <v>21.14613330761371</v>
      </c>
      <c r="AG183" s="3">
        <v>0.3529216328066074</v>
      </c>
      <c r="AH183" s="3">
        <v>8.467158467496391</v>
      </c>
      <c r="AI183" s="3">
        <v>0.3151956796646118</v>
      </c>
      <c r="AJ183" s="3">
        <v>38.62773047725997</v>
      </c>
      <c r="AK183" s="3">
        <v>23.59993061955293</v>
      </c>
      <c r="AL183" s="3">
        <v>15.46995185964542</v>
      </c>
      <c r="AM183" s="3">
        <v>23.7522869518334</v>
      </c>
      <c r="AN183" s="3">
        <v>19.78117893290833</v>
      </c>
      <c r="AO183" s="3">
        <v>0.1469418253568504</v>
      </c>
      <c r="AP183" s="3">
        <v>3.824166193568222</v>
      </c>
      <c r="AQ183" s="3">
        <v>0.3380318582057953</v>
      </c>
      <c r="AR183" s="3">
        <v>32.8138611099189</v>
      </c>
      <c r="AS183" s="3">
        <v>11.66236569699206</v>
      </c>
      <c r="AT183" s="3">
        <v>7.076688258851322</v>
      </c>
      <c r="AU183" s="3">
        <v>182</v>
      </c>
    </row>
    <row r="184">
      <c r="A184" t="s">
        <v>59</v>
      </c>
      <c r="B184" s="3">
        <v>2021</v>
      </c>
      <c r="C184" s="3">
        <v>1137938.709</v>
      </c>
      <c r="D184" s="3">
        <v>42.1658935546875</v>
      </c>
      <c r="E184" s="3">
        <v>23.97354413109684</v>
      </c>
      <c r="F184" s="3">
        <v>9.344907366887991</v>
      </c>
      <c r="G184" s="3">
        <v>41.08244267725171</v>
      </c>
      <c r="H184" s="3">
        <v>25.59910582476346</v>
      </c>
      <c r="I184" s="3">
        <v>0.3779096007347107</v>
      </c>
      <c r="J184" s="3">
        <v>-0.773632824420929</v>
      </c>
      <c r="K184" s="3">
        <v>48.11802375728698</v>
      </c>
      <c r="L184" s="3">
        <v>29.88157215435147</v>
      </c>
      <c r="M184" s="3">
        <v>17.17477769697847</v>
      </c>
      <c r="N184" s="3">
        <v>4.825626391383084</v>
      </c>
      <c r="O184" s="3">
        <v>0.5849243998527527</v>
      </c>
      <c r="P184" s="3">
        <v>-0.2143255025148392</v>
      </c>
      <c r="Q184" s="3">
        <v>34.10955447979494</v>
      </c>
      <c r="R184" s="3">
        <v>17.99825665172708</v>
      </c>
      <c r="S184" s="3">
        <v>31.03382949919826</v>
      </c>
      <c r="T184" s="3">
        <v>16.85835936927972</v>
      </c>
      <c r="U184" s="3">
        <v>0.5640974640846252</v>
      </c>
      <c r="V184" s="3">
        <v>-0.6998613476753235</v>
      </c>
      <c r="W184" s="3">
        <v>19.57185726027415</v>
      </c>
      <c r="X184" s="3">
        <v>19.05473876502983</v>
      </c>
      <c r="Y184" s="3">
        <v>6.057451156464576e-05</v>
      </c>
      <c r="Z184" s="3">
        <v>0.5170579207327447</v>
      </c>
      <c r="AA184" s="3">
        <v>0.2698911428451538</v>
      </c>
      <c r="AB184" s="3">
        <v>28.92776003200492</v>
      </c>
      <c r="AC184" s="3">
        <v>3.252221473250008</v>
      </c>
      <c r="AD184" s="3">
        <v>1.138469992729909</v>
      </c>
      <c r="AE184" s="3">
        <v>30.24623559660943</v>
      </c>
      <c r="AF184" s="3">
        <v>21.54162654138228</v>
      </c>
      <c r="AG184" s="3">
        <v>0.3383235498709647</v>
      </c>
      <c r="AH184" s="3">
        <v>8.366285505356174</v>
      </c>
      <c r="AI184" s="3">
        <v>0.3151956796646118</v>
      </c>
      <c r="AJ184" s="3">
        <v>38.61109121711531</v>
      </c>
      <c r="AK184" s="3">
        <v>24.12909058313823</v>
      </c>
      <c r="AL184" s="3">
        <v>15.25941411138491</v>
      </c>
      <c r="AM184" s="3">
        <v>24.07280421619731</v>
      </c>
      <c r="AN184" s="3">
        <v>20.10335720574917</v>
      </c>
      <c r="AO184" s="3">
        <v>0.1426921790203577</v>
      </c>
      <c r="AP184" s="3">
        <v>3.826754831427782</v>
      </c>
      <c r="AQ184" s="3">
        <v>0.3380318582057953</v>
      </c>
      <c r="AR184" s="3">
        <v>33.03369862008536</v>
      </c>
      <c r="AS184" s="3">
        <v>12.05403679257466</v>
      </c>
      <c r="AT184" s="3">
        <v>7.070919664322287</v>
      </c>
      <c r="AU184" s="3">
        <v>183</v>
      </c>
    </row>
    <row r="185">
      <c r="A185" t="s">
        <v>59</v>
      </c>
      <c r="B185" s="3">
        <v>2022</v>
      </c>
      <c r="C185" s="3">
        <v>1166766.36</v>
      </c>
      <c r="D185" s="3">
        <v>42.70902252197266</v>
      </c>
      <c r="E185" s="3">
        <v>24.2805037205647</v>
      </c>
      <c r="F185" s="3">
        <v>9.366277649852213</v>
      </c>
      <c r="G185" s="3">
        <v>41.03550203197547</v>
      </c>
      <c r="H185" s="3">
        <v>25.31771659760761</v>
      </c>
      <c r="I185" s="3">
        <v>0.3779096007347107</v>
      </c>
      <c r="J185" s="3">
        <v>-0.773632824420929</v>
      </c>
      <c r="K185" s="3">
        <v>48.74010083652344</v>
      </c>
      <c r="L185" s="3">
        <v>29.45654955833299</v>
      </c>
      <c r="M185" s="3">
        <v>17.09262899212358</v>
      </c>
      <c r="N185" s="3">
        <v>4.710720613019991</v>
      </c>
      <c r="O185" s="3">
        <v>0.5849243998527527</v>
      </c>
      <c r="P185" s="3">
        <v>-0.2143255025148392</v>
      </c>
      <c r="Q185" s="3">
        <v>34.65782461938034</v>
      </c>
      <c r="R185" s="3">
        <v>17.92311140068948</v>
      </c>
      <c r="S185" s="3">
        <v>30.85829289256615</v>
      </c>
      <c r="T185" s="3">
        <v>16.56077108736402</v>
      </c>
      <c r="U185" s="3">
        <v>0.5640974640846252</v>
      </c>
      <c r="V185" s="3">
        <v>-0.6998613476753235</v>
      </c>
      <c r="W185" s="3">
        <v>19.78595626407744</v>
      </c>
      <c r="X185" s="3">
        <v>19.26426399523689</v>
      </c>
      <c r="Y185" s="3">
        <v>5.414054521045756e-05</v>
      </c>
      <c r="Z185" s="3">
        <v>0.5216381282953458</v>
      </c>
      <c r="AA185" s="3">
        <v>0.2698911428451538</v>
      </c>
      <c r="AB185" s="3">
        <v>29.1436161978231</v>
      </c>
      <c r="AC185" s="3">
        <v>3.354766755520098</v>
      </c>
      <c r="AD185" s="3">
        <v>1.148398417073719</v>
      </c>
      <c r="AE185" s="3">
        <v>30.47784880106133</v>
      </c>
      <c r="AF185" s="3">
        <v>21.86679071053504</v>
      </c>
      <c r="AG185" s="3">
        <v>0.3244134478001144</v>
      </c>
      <c r="AH185" s="3">
        <v>8.286644642726182</v>
      </c>
      <c r="AI185" s="3">
        <v>0.3151956796646118</v>
      </c>
      <c r="AJ185" s="3">
        <v>38.38668050081127</v>
      </c>
      <c r="AK185" s="3">
        <v>24.71052860699694</v>
      </c>
      <c r="AL185" s="3">
        <v>15.09944128704821</v>
      </c>
      <c r="AM185" s="3">
        <v>24.35235918810566</v>
      </c>
      <c r="AN185" s="3">
        <v>20.37577774843736</v>
      </c>
      <c r="AO185" s="3">
        <v>0.1385848341489063</v>
      </c>
      <c r="AP185" s="3">
        <v>3.837996605519394</v>
      </c>
      <c r="AQ185" s="3">
        <v>0.3380318582057953</v>
      </c>
      <c r="AR185" s="3">
        <v>33.1251783208211</v>
      </c>
      <c r="AS185" s="3">
        <v>12.46525128577339</v>
      </c>
      <c r="AT185" s="3">
        <v>7.083165910577893</v>
      </c>
      <c r="AU185" s="3">
        <v>184</v>
      </c>
    </row>
    <row r="186">
      <c r="A186" t="s">
        <v>60</v>
      </c>
      <c r="B186" s="3">
        <v>2000</v>
      </c>
      <c r="C186" s="3">
        <v>329819.967</v>
      </c>
      <c r="D186" s="3">
        <v>27.15433883666992</v>
      </c>
      <c r="E186" s="3">
        <v>23.32449587654066</v>
      </c>
      <c r="F186" s="3">
        <v>3.186680038954505</v>
      </c>
      <c r="G186" s="3">
        <v>25.61922474351584</v>
      </c>
      <c r="H186" s="3">
        <v>47.86959934098899</v>
      </c>
      <c r="I186" s="3">
        <v>0.6265268325805664</v>
      </c>
      <c r="J186" s="3">
        <v>-1.242501854896545</v>
      </c>
      <c r="K186" s="3">
        <v>59.70427873753502</v>
      </c>
      <c r="L186" s="3">
        <v>17.25508589223939</v>
      </c>
      <c r="M186" s="3">
        <v>16.57680452470892</v>
      </c>
      <c r="N186" s="3">
        <v>6.463830845516688</v>
      </c>
      <c r="O186" s="3">
        <v>0.09132327139377594</v>
      </c>
      <c r="P186" s="3">
        <v>-0.2051983773708344</v>
      </c>
      <c r="Q186" s="3">
        <v>33.20318592318768</v>
      </c>
      <c r="R186" s="3">
        <v>7.006862794383512</v>
      </c>
      <c r="S186" s="3">
        <v>23.16381459679857</v>
      </c>
      <c r="T186" s="3">
        <v>36.62613668563024</v>
      </c>
      <c r="U186" s="3">
        <v>0.5375905632972717</v>
      </c>
      <c r="V186" s="3">
        <v>-1.002014517784119</v>
      </c>
      <c r="W186" s="3">
        <v>18.22215944774743</v>
      </c>
      <c r="X186" s="3">
        <v>17.31019081479182</v>
      </c>
      <c r="Y186" s="3">
        <v>0.331850631705288</v>
      </c>
      <c r="Z186" s="3">
        <v>0.5801180012503214</v>
      </c>
      <c r="AA186" s="3">
        <v>0.4711703658103943</v>
      </c>
      <c r="AB186" s="3">
        <v>23.51275725144583</v>
      </c>
      <c r="AC186" s="3">
        <v>1.753789202108931</v>
      </c>
      <c r="AD186" s="3">
        <v>1.244629461940399</v>
      </c>
      <c r="AE186" s="3">
        <v>38.51928463687709</v>
      </c>
      <c r="AF186" s="3">
        <v>20.46769201945877</v>
      </c>
      <c r="AG186" s="3">
        <v>2.534004524634749</v>
      </c>
      <c r="AH186" s="3">
        <v>15.51758809278357</v>
      </c>
      <c r="AI186" s="3">
        <v>0.05530090630054474</v>
      </c>
      <c r="AJ186" s="3">
        <v>36.50904277580153</v>
      </c>
      <c r="AK186" s="3">
        <v>7.123924644005849</v>
      </c>
      <c r="AL186" s="3">
        <v>33.32639720996701</v>
      </c>
      <c r="AM186" s="3">
        <v>23.73370978739986</v>
      </c>
      <c r="AN186" s="3">
        <v>18.16758942049956</v>
      </c>
      <c r="AO186" s="3">
        <v>0.9298309822941747</v>
      </c>
      <c r="AP186" s="3">
        <v>4.636289384606125</v>
      </c>
      <c r="AQ186" s="3">
        <v>0.3825945556163788</v>
      </c>
      <c r="AR186" s="3">
        <v>27.04181281212566</v>
      </c>
      <c r="AS186" s="3">
        <v>3.212014033079781</v>
      </c>
      <c r="AT186" s="3">
        <v>9.956221647177948</v>
      </c>
      <c r="AU186" s="3">
        <v>185</v>
      </c>
    </row>
    <row r="187">
      <c r="A187" t="s">
        <v>60</v>
      </c>
      <c r="B187" s="3">
        <v>2001</v>
      </c>
      <c r="C187" s="3">
        <v>336547.0699999999</v>
      </c>
      <c r="D187" s="3">
        <v>27.36544990539551</v>
      </c>
      <c r="E187" s="3">
        <v>23.75420770053555</v>
      </c>
      <c r="F187" s="3">
        <v>3.335024956620464</v>
      </c>
      <c r="G187" s="3">
        <v>26.1368504861573</v>
      </c>
      <c r="H187" s="3">
        <v>46.77391685668669</v>
      </c>
      <c r="I187" s="3">
        <v>0.6265268325805664</v>
      </c>
      <c r="J187" s="3">
        <v>-1.242501854896545</v>
      </c>
      <c r="K187" s="3">
        <v>59.64593772667052</v>
      </c>
      <c r="L187" s="3">
        <v>17.50811702907763</v>
      </c>
      <c r="M187" s="3">
        <v>16.51747251526983</v>
      </c>
      <c r="N187" s="3">
        <v>6.328472728982016</v>
      </c>
      <c r="O187" s="3">
        <v>0.09132327139377594</v>
      </c>
      <c r="P187" s="3">
        <v>-0.2051983773708344</v>
      </c>
      <c r="Q187" s="3">
        <v>33.57614093624897</v>
      </c>
      <c r="R187" s="3">
        <v>7.213555324458104</v>
      </c>
      <c r="S187" s="3">
        <v>23.50446448727358</v>
      </c>
      <c r="T187" s="3">
        <v>35.70583925201935</v>
      </c>
      <c r="U187" s="3">
        <v>0.5375905632972717</v>
      </c>
      <c r="V187" s="3">
        <v>-1.002014517784119</v>
      </c>
      <c r="W187" s="3">
        <v>18.61178045908379</v>
      </c>
      <c r="X187" s="3">
        <v>17.70456090276576</v>
      </c>
      <c r="Y187" s="3">
        <v>0.3328495009316521</v>
      </c>
      <c r="Z187" s="3">
        <v>0.5743700553863762</v>
      </c>
      <c r="AA187" s="3">
        <v>0.4711703658103943</v>
      </c>
      <c r="AB187" s="3">
        <v>24.10631603508581</v>
      </c>
      <c r="AC187" s="3">
        <v>1.750698522750406</v>
      </c>
      <c r="AD187" s="3">
        <v>1.232218099319796</v>
      </c>
      <c r="AE187" s="3">
        <v>38.50435162446585</v>
      </c>
      <c r="AF187" s="3">
        <v>20.59223876951404</v>
      </c>
      <c r="AG187" s="3">
        <v>2.52883648228257</v>
      </c>
      <c r="AH187" s="3">
        <v>15.38327637266924</v>
      </c>
      <c r="AI187" s="3">
        <v>0.05530090630054474</v>
      </c>
      <c r="AJ187" s="3">
        <v>36.96826689840741</v>
      </c>
      <c r="AK187" s="3">
        <v>7.211933345281972</v>
      </c>
      <c r="AL187" s="3">
        <v>32.97385451205878</v>
      </c>
      <c r="AM187" s="3">
        <v>24.05547198792828</v>
      </c>
      <c r="AN187" s="3">
        <v>18.49478693290335</v>
      </c>
      <c r="AO187" s="3">
        <v>0.9337912107009827</v>
      </c>
      <c r="AP187" s="3">
        <v>4.626893844323949</v>
      </c>
      <c r="AQ187" s="3">
        <v>0.3825945556163788</v>
      </c>
      <c r="AR187" s="3">
        <v>27.62604672820597</v>
      </c>
      <c r="AS187" s="3">
        <v>3.245189986853813</v>
      </c>
      <c r="AT187" s="3">
        <v>9.918459581783711</v>
      </c>
      <c r="AU187" s="3">
        <v>186</v>
      </c>
    </row>
    <row r="188">
      <c r="A188" t="s">
        <v>60</v>
      </c>
      <c r="B188" s="3">
        <v>2002</v>
      </c>
      <c r="C188" s="3">
        <v>344685.116</v>
      </c>
      <c r="D188" s="3">
        <v>27.54685211181641</v>
      </c>
      <c r="E188" s="3">
        <v>24.30923432314515</v>
      </c>
      <c r="F188" s="3">
        <v>3.53179750332539</v>
      </c>
      <c r="G188" s="3">
        <v>26.71492229746622</v>
      </c>
      <c r="H188" s="3">
        <v>45.44404587606325</v>
      </c>
      <c r="I188" s="3">
        <v>0.6265268325805664</v>
      </c>
      <c r="J188" s="3">
        <v>-1.242501854896545</v>
      </c>
      <c r="K188" s="3">
        <v>59.60819301349463</v>
      </c>
      <c r="L188" s="3">
        <v>17.79562971570767</v>
      </c>
      <c r="M188" s="3">
        <v>16.45442862414674</v>
      </c>
      <c r="N188" s="3">
        <v>6.141748646650946</v>
      </c>
      <c r="O188" s="3">
        <v>0.09132327139377594</v>
      </c>
      <c r="P188" s="3">
        <v>-0.2051983773708344</v>
      </c>
      <c r="Q188" s="3">
        <v>34.03298589375716</v>
      </c>
      <c r="R188" s="3">
        <v>7.461034228395885</v>
      </c>
      <c r="S188" s="3">
        <v>23.88847982057642</v>
      </c>
      <c r="T188" s="3">
        <v>34.61750005727053</v>
      </c>
      <c r="U188" s="3">
        <v>0.5375905632972717</v>
      </c>
      <c r="V188" s="3">
        <v>-1.002014517784119</v>
      </c>
      <c r="W188" s="3">
        <v>18.94562981795603</v>
      </c>
      <c r="X188" s="3">
        <v>18.05968696313336</v>
      </c>
      <c r="Y188" s="3">
        <v>0.3340780104254389</v>
      </c>
      <c r="Z188" s="3">
        <v>0.5518648443972349</v>
      </c>
      <c r="AA188" s="3">
        <v>0.4711703658103943</v>
      </c>
      <c r="AB188" s="3">
        <v>24.6765692284943</v>
      </c>
      <c r="AC188" s="3">
        <v>1.966152933557648</v>
      </c>
      <c r="AD188" s="3">
        <v>1.198309664418605</v>
      </c>
      <c r="AE188" s="3">
        <v>38.4076604061356</v>
      </c>
      <c r="AF188" s="3">
        <v>20.74997683183546</v>
      </c>
      <c r="AG188" s="3">
        <v>2.530737215692549</v>
      </c>
      <c r="AH188" s="3">
        <v>15.12694635860759</v>
      </c>
      <c r="AI188" s="3">
        <v>0.05530090630054474</v>
      </c>
      <c r="AJ188" s="3">
        <v>37.43379531032738</v>
      </c>
      <c r="AK188" s="3">
        <v>7.462895591396471</v>
      </c>
      <c r="AL188" s="3">
        <v>32.50713182747844</v>
      </c>
      <c r="AM188" s="3">
        <v>24.30680659949391</v>
      </c>
      <c r="AN188" s="3">
        <v>18.80077713429218</v>
      </c>
      <c r="AO188" s="3">
        <v>0.9391884728137853</v>
      </c>
      <c r="AP188" s="3">
        <v>4.566840992387941</v>
      </c>
      <c r="AQ188" s="3">
        <v>0.3825945556163788</v>
      </c>
      <c r="AR188" s="3">
        <v>28.19078339364787</v>
      </c>
      <c r="AS188" s="3">
        <v>3.480332500551661</v>
      </c>
      <c r="AT188" s="3">
        <v>9.822904638255592</v>
      </c>
      <c r="AU188" s="3">
        <v>187</v>
      </c>
    </row>
    <row r="189">
      <c r="A189" t="s">
        <v>60</v>
      </c>
      <c r="B189" s="3">
        <v>2003</v>
      </c>
      <c r="C189" s="3">
        <v>353452.357</v>
      </c>
      <c r="D189" s="3">
        <v>27.68532562255859</v>
      </c>
      <c r="E189" s="3">
        <v>24.88113851993331</v>
      </c>
      <c r="F189" s="3">
        <v>3.723181724600027</v>
      </c>
      <c r="G189" s="3">
        <v>27.32091300199696</v>
      </c>
      <c r="H189" s="3">
        <v>44.0747667534697</v>
      </c>
      <c r="I189" s="3">
        <v>0.6265268325805664</v>
      </c>
      <c r="J189" s="3">
        <v>-1.242501854896545</v>
      </c>
      <c r="K189" s="3">
        <v>59.55592144655031</v>
      </c>
      <c r="L189" s="3">
        <v>18.07585644090936</v>
      </c>
      <c r="M189" s="3">
        <v>16.41462707485626</v>
      </c>
      <c r="N189" s="3">
        <v>5.953595037684076</v>
      </c>
      <c r="O189" s="3">
        <v>0.09132327139377594</v>
      </c>
      <c r="P189" s="3">
        <v>-0.2051983773708344</v>
      </c>
      <c r="Q189" s="3">
        <v>34.48096461604909</v>
      </c>
      <c r="R189" s="3">
        <v>7.696766449101633</v>
      </c>
      <c r="S189" s="3">
        <v>24.30147294107555</v>
      </c>
      <c r="T189" s="3">
        <v>33.52079599377373</v>
      </c>
      <c r="U189" s="3">
        <v>0.5375905632972717</v>
      </c>
      <c r="V189" s="3">
        <v>-1.002014517784119</v>
      </c>
      <c r="W189" s="3">
        <v>19.27803638134447</v>
      </c>
      <c r="X189" s="3">
        <v>18.41340852469758</v>
      </c>
      <c r="Y189" s="3">
        <v>0.3342305768025528</v>
      </c>
      <c r="Z189" s="3">
        <v>0.5303972798443337</v>
      </c>
      <c r="AA189" s="3">
        <v>0.4711703658103943</v>
      </c>
      <c r="AB189" s="3">
        <v>25.26146521857855</v>
      </c>
      <c r="AC189" s="3">
        <v>2.176417777502803</v>
      </c>
      <c r="AD189" s="3">
        <v>1.166437248451978</v>
      </c>
      <c r="AE189" s="3">
        <v>38.35547458019879</v>
      </c>
      <c r="AF189" s="3">
        <v>20.90202495184591</v>
      </c>
      <c r="AG189" s="3">
        <v>2.533537014970094</v>
      </c>
      <c r="AH189" s="3">
        <v>14.91991261338279</v>
      </c>
      <c r="AI189" s="3">
        <v>0.05530090630054474</v>
      </c>
      <c r="AJ189" s="3">
        <v>37.87537235219115</v>
      </c>
      <c r="AK189" s="3">
        <v>7.734117619033121</v>
      </c>
      <c r="AL189" s="3">
        <v>32.02228791623538</v>
      </c>
      <c r="AM189" s="3">
        <v>24.55968715526273</v>
      </c>
      <c r="AN189" s="3">
        <v>19.10239007145594</v>
      </c>
      <c r="AO189" s="3">
        <v>0.9431157127496109</v>
      </c>
      <c r="AP189" s="3">
        <v>4.51418137105718</v>
      </c>
      <c r="AQ189" s="3">
        <v>0.3825945556163788</v>
      </c>
      <c r="AR189" s="3">
        <v>28.75366640085419</v>
      </c>
      <c r="AS189" s="3">
        <v>3.715085050262259</v>
      </c>
      <c r="AT189" s="3">
        <v>9.708979798808432</v>
      </c>
      <c r="AU189" s="3">
        <v>188</v>
      </c>
    </row>
    <row r="190">
      <c r="A190" t="s">
        <v>60</v>
      </c>
      <c r="B190" s="3">
        <v>2004</v>
      </c>
      <c r="C190" s="3">
        <v>361729.3390000001</v>
      </c>
      <c r="D190" s="3">
        <v>27.83948516845703</v>
      </c>
      <c r="E190" s="3">
        <v>25.47469853506942</v>
      </c>
      <c r="F190" s="3">
        <v>3.908509843191651</v>
      </c>
      <c r="G190" s="3">
        <v>27.8875359251781</v>
      </c>
      <c r="H190" s="3">
        <v>42.72925569656083</v>
      </c>
      <c r="I190" s="3">
        <v>0.6265268325805664</v>
      </c>
      <c r="J190" s="3">
        <v>-1.242501854896545</v>
      </c>
      <c r="K190" s="3">
        <v>59.59051923540477</v>
      </c>
      <c r="L190" s="3">
        <v>18.32803569629338</v>
      </c>
      <c r="M190" s="3">
        <v>16.32197794611102</v>
      </c>
      <c r="N190" s="3">
        <v>5.759467122190828</v>
      </c>
      <c r="O190" s="3">
        <v>0.09132327139377594</v>
      </c>
      <c r="P190" s="3">
        <v>-0.2051983773708344</v>
      </c>
      <c r="Q190" s="3">
        <v>34.97236772039906</v>
      </c>
      <c r="R190" s="3">
        <v>7.92283169078742</v>
      </c>
      <c r="S190" s="3">
        <v>24.66774390332824</v>
      </c>
      <c r="T190" s="3">
        <v>32.43705668548527</v>
      </c>
      <c r="U190" s="3">
        <v>0.5375905632972717</v>
      </c>
      <c r="V190" s="3">
        <v>-1.002014517784119</v>
      </c>
      <c r="W190" s="3">
        <v>19.74721672114238</v>
      </c>
      <c r="X190" s="3">
        <v>18.89637469077917</v>
      </c>
      <c r="Y190" s="3">
        <v>0.3401342270129475</v>
      </c>
      <c r="Z190" s="3">
        <v>0.5107078033502642</v>
      </c>
      <c r="AA190" s="3">
        <v>0.4711703658103943</v>
      </c>
      <c r="AB190" s="3">
        <v>25.85990653073585</v>
      </c>
      <c r="AC190" s="3">
        <v>2.385636075017016</v>
      </c>
      <c r="AD190" s="3">
        <v>1.137665772508215</v>
      </c>
      <c r="AE190" s="3">
        <v>38.37893459386945</v>
      </c>
      <c r="AF190" s="3">
        <v>21.08546803444365</v>
      </c>
      <c r="AG190" s="3">
        <v>2.537068790294638</v>
      </c>
      <c r="AH190" s="3">
        <v>14.75639776913116</v>
      </c>
      <c r="AI190" s="3">
        <v>0.05530090630054474</v>
      </c>
      <c r="AJ190" s="3">
        <v>38.34015055543974</v>
      </c>
      <c r="AK190" s="3">
        <v>7.993455808170255</v>
      </c>
      <c r="AL190" s="3">
        <v>31.58494856808815</v>
      </c>
      <c r="AM190" s="3">
        <v>24.93419114064854</v>
      </c>
      <c r="AN190" s="3">
        <v>19.5058070175814</v>
      </c>
      <c r="AO190" s="3">
        <v>0.9517495090236111</v>
      </c>
      <c r="AP190" s="3">
        <v>4.476634614043533</v>
      </c>
      <c r="AQ190" s="3">
        <v>0.3825945556163788</v>
      </c>
      <c r="AR190" s="3">
        <v>29.33434229248862</v>
      </c>
      <c r="AS190" s="3">
        <v>3.946824245604234</v>
      </c>
      <c r="AT190" s="3">
        <v>9.614032668617622</v>
      </c>
      <c r="AU190" s="3">
        <v>189</v>
      </c>
    </row>
    <row r="191">
      <c r="A191" t="s">
        <v>60</v>
      </c>
      <c r="B191" s="3">
        <v>2005</v>
      </c>
      <c r="C191" s="3">
        <v>370092.1809999999</v>
      </c>
      <c r="D191" s="3">
        <v>28.00780487060547</v>
      </c>
      <c r="E191" s="3">
        <v>26.17023107552312</v>
      </c>
      <c r="F191" s="3">
        <v>4.136347005302727</v>
      </c>
      <c r="G191" s="3">
        <v>28.31741610235977</v>
      </c>
      <c r="H191" s="3">
        <v>41.37600581681438</v>
      </c>
      <c r="I191" s="3">
        <v>0.6265268325805664</v>
      </c>
      <c r="J191" s="3">
        <v>-1.242501854896545</v>
      </c>
      <c r="K191" s="3">
        <v>59.6750333581837</v>
      </c>
      <c r="L191" s="3">
        <v>18.59670699402374</v>
      </c>
      <c r="M191" s="3">
        <v>16.17301167114621</v>
      </c>
      <c r="N191" s="3">
        <v>5.555247976646336</v>
      </c>
      <c r="O191" s="3">
        <v>0.09132327139377594</v>
      </c>
      <c r="P191" s="3">
        <v>-0.2051983773708344</v>
      </c>
      <c r="Q191" s="3">
        <v>35.55419047014816</v>
      </c>
      <c r="R191" s="3">
        <v>8.186376305394303</v>
      </c>
      <c r="S191" s="3">
        <v>24.91603488328553</v>
      </c>
      <c r="T191" s="3">
        <v>31.34339834117199</v>
      </c>
      <c r="U191" s="3">
        <v>0.5375905632972717</v>
      </c>
      <c r="V191" s="3">
        <v>-1.002014517784119</v>
      </c>
      <c r="W191" s="3">
        <v>20.26234941582515</v>
      </c>
      <c r="X191" s="3">
        <v>19.42283169540962</v>
      </c>
      <c r="Y191" s="3">
        <v>0.3455338926360983</v>
      </c>
      <c r="Z191" s="3">
        <v>0.4939838277794336</v>
      </c>
      <c r="AA191" s="3">
        <v>0.4711703658103943</v>
      </c>
      <c r="AB191" s="3">
        <v>26.59831405687323</v>
      </c>
      <c r="AC191" s="3">
        <v>2.588434401149931</v>
      </c>
      <c r="AD191" s="3">
        <v>1.119829622802692</v>
      </c>
      <c r="AE191" s="3">
        <v>38.40349528996887</v>
      </c>
      <c r="AF191" s="3">
        <v>21.24599384428727</v>
      </c>
      <c r="AG191" s="3">
        <v>2.517499707171263</v>
      </c>
      <c r="AH191" s="3">
        <v>14.64000173851034</v>
      </c>
      <c r="AI191" s="3">
        <v>0.05530090630054474</v>
      </c>
      <c r="AJ191" s="3">
        <v>38.75193083513258</v>
      </c>
      <c r="AK191" s="3">
        <v>8.269892785669336</v>
      </c>
      <c r="AL191" s="3">
        <v>31.24991673140551</v>
      </c>
      <c r="AM191" s="3">
        <v>25.34328599195644</v>
      </c>
      <c r="AN191" s="3">
        <v>19.93345937630234</v>
      </c>
      <c r="AO191" s="3">
        <v>0.9538538204807552</v>
      </c>
      <c r="AP191" s="3">
        <v>4.455972795173345</v>
      </c>
      <c r="AQ191" s="3">
        <v>0.3825945556163788</v>
      </c>
      <c r="AR191" s="3">
        <v>30.00227522629174</v>
      </c>
      <c r="AS191" s="3">
        <v>4.179686120748322</v>
      </c>
      <c r="AT191" s="3">
        <v>9.558605361377843</v>
      </c>
      <c r="AU191" s="3">
        <v>190</v>
      </c>
    </row>
    <row r="192">
      <c r="A192" t="s">
        <v>60</v>
      </c>
      <c r="B192" s="3">
        <v>2006</v>
      </c>
      <c r="C192" s="3">
        <v>378822.841</v>
      </c>
      <c r="D192" s="3">
        <v>28.18101692199707</v>
      </c>
      <c r="E192" s="3">
        <v>26.87203771898159</v>
      </c>
      <c r="F192" s="3">
        <v>4.358423024612837</v>
      </c>
      <c r="G192" s="3">
        <v>28.76102070787677</v>
      </c>
      <c r="H192" s="3">
        <v>40.00851854852881</v>
      </c>
      <c r="I192" s="3">
        <v>0.6265268325805664</v>
      </c>
      <c r="J192" s="3">
        <v>-1.242501854896545</v>
      </c>
      <c r="K192" s="3">
        <v>59.77078348848699</v>
      </c>
      <c r="L192" s="3">
        <v>18.86546441081765</v>
      </c>
      <c r="M192" s="3">
        <v>16.02339374185237</v>
      </c>
      <c r="N192" s="3">
        <v>5.340358358842996</v>
      </c>
      <c r="O192" s="3">
        <v>0.09132327139377594</v>
      </c>
      <c r="P192" s="3">
        <v>-0.2051983773708344</v>
      </c>
      <c r="Q192" s="3">
        <v>36.14323908393403</v>
      </c>
      <c r="R192" s="3">
        <v>8.446654897269788</v>
      </c>
      <c r="S192" s="3">
        <v>25.17142825071497</v>
      </c>
      <c r="T192" s="3">
        <v>30.2386777680812</v>
      </c>
      <c r="U192" s="3">
        <v>0.5375905632972717</v>
      </c>
      <c r="V192" s="3">
        <v>-1.002014517784119</v>
      </c>
      <c r="W192" s="3">
        <v>20.78005059892511</v>
      </c>
      <c r="X192" s="3">
        <v>19.95071111840266</v>
      </c>
      <c r="Y192" s="3">
        <v>0.351646115613696</v>
      </c>
      <c r="Z192" s="3">
        <v>0.4776933649087542</v>
      </c>
      <c r="AA192" s="3">
        <v>0.4711703658103943</v>
      </c>
      <c r="AB192" s="3">
        <v>27.3371989031844</v>
      </c>
      <c r="AC192" s="3">
        <v>2.790860917852318</v>
      </c>
      <c r="AD192" s="3">
        <v>1.102400922557712</v>
      </c>
      <c r="AE192" s="3">
        <v>38.42893313513975</v>
      </c>
      <c r="AF192" s="3">
        <v>21.39795782720456</v>
      </c>
      <c r="AG192" s="3">
        <v>2.496596334197207</v>
      </c>
      <c r="AH192" s="3">
        <v>14.53437897373799</v>
      </c>
      <c r="AI192" s="3">
        <v>0.05530090630054474</v>
      </c>
      <c r="AJ192" s="3">
        <v>39.14511283419325</v>
      </c>
      <c r="AK192" s="3">
        <v>8.561449678054899</v>
      </c>
      <c r="AL192" s="3">
        <v>30.92968538705649</v>
      </c>
      <c r="AM192" s="3">
        <v>25.75368531563048</v>
      </c>
      <c r="AN192" s="3">
        <v>20.35855997000925</v>
      </c>
      <c r="AO192" s="3">
        <v>0.9561149170157734</v>
      </c>
      <c r="AP192" s="3">
        <v>4.43901042860546</v>
      </c>
      <c r="AQ192" s="3">
        <v>0.3825945556163788</v>
      </c>
      <c r="AR192" s="3">
        <v>30.66478930375514</v>
      </c>
      <c r="AS192" s="3">
        <v>4.417071562018366</v>
      </c>
      <c r="AT192" s="3">
        <v>9.50803316129249</v>
      </c>
      <c r="AU192" s="3">
        <v>191</v>
      </c>
    </row>
    <row r="193">
      <c r="A193" t="s">
        <v>60</v>
      </c>
      <c r="B193" s="3">
        <v>2007</v>
      </c>
      <c r="C193" s="3">
        <v>387224.275</v>
      </c>
      <c r="D193" s="3">
        <v>28.37270164489746</v>
      </c>
      <c r="E193" s="3">
        <v>27.58066841096061</v>
      </c>
      <c r="F193" s="3">
        <v>4.570923859118746</v>
      </c>
      <c r="G193" s="3">
        <v>29.19105152340541</v>
      </c>
      <c r="H193" s="3">
        <v>38.65735620651524</v>
      </c>
      <c r="I193" s="3">
        <v>0.6265268325805664</v>
      </c>
      <c r="J193" s="3">
        <v>-1.242501854896545</v>
      </c>
      <c r="K193" s="3">
        <v>59.96201539888658</v>
      </c>
      <c r="L193" s="3">
        <v>19.07325475711423</v>
      </c>
      <c r="M193" s="3">
        <v>15.84405460817655</v>
      </c>
      <c r="N193" s="3">
        <v>5.12067523582263</v>
      </c>
      <c r="O193" s="3">
        <v>0.09132327139377594</v>
      </c>
      <c r="P193" s="3">
        <v>-0.2051983773708344</v>
      </c>
      <c r="Q193" s="3">
        <v>36.76813164341069</v>
      </c>
      <c r="R193" s="3">
        <v>8.685627074667854</v>
      </c>
      <c r="S193" s="3">
        <v>25.40414760219272</v>
      </c>
      <c r="T193" s="3">
        <v>29.14209367972874</v>
      </c>
      <c r="U193" s="3">
        <v>0.5375905632972717</v>
      </c>
      <c r="V193" s="3">
        <v>-1.002014517784119</v>
      </c>
      <c r="W193" s="3">
        <v>21.30520723714437</v>
      </c>
      <c r="X193" s="3">
        <v>20.48810351711935</v>
      </c>
      <c r="Y193" s="3">
        <v>0.3546894748887632</v>
      </c>
      <c r="Z193" s="3">
        <v>0.4624142451362609</v>
      </c>
      <c r="AA193" s="3">
        <v>0.4711703658103943</v>
      </c>
      <c r="AB193" s="3">
        <v>28.07505777475035</v>
      </c>
      <c r="AC193" s="3">
        <v>2.990830100997758</v>
      </c>
      <c r="AD193" s="3">
        <v>1.085704394331251</v>
      </c>
      <c r="AE193" s="3">
        <v>38.48309317027073</v>
      </c>
      <c r="AF193" s="3">
        <v>21.55500135339311</v>
      </c>
      <c r="AG193" s="3">
        <v>2.477346943223734</v>
      </c>
      <c r="AH193" s="3">
        <v>14.45074487365388</v>
      </c>
      <c r="AI193" s="3">
        <v>0.05530090630054474</v>
      </c>
      <c r="AJ193" s="3">
        <v>39.56789889786757</v>
      </c>
      <c r="AK193" s="3">
        <v>8.827474814642025</v>
      </c>
      <c r="AL193" s="3">
        <v>30.63989644349124</v>
      </c>
      <c r="AM193" s="3">
        <v>26.17903761652674</v>
      </c>
      <c r="AN193" s="3">
        <v>20.79081126045701</v>
      </c>
      <c r="AO193" s="3">
        <v>0.9569447520787989</v>
      </c>
      <c r="AP193" s="3">
        <v>4.431281603990927</v>
      </c>
      <c r="AQ193" s="3">
        <v>0.3825945556163788</v>
      </c>
      <c r="AR193" s="3">
        <v>31.33588731733847</v>
      </c>
      <c r="AS193" s="3">
        <v>4.646843914249191</v>
      </c>
      <c r="AT193" s="3">
        <v>9.471027234445323</v>
      </c>
      <c r="AU193" s="3">
        <v>192</v>
      </c>
    </row>
    <row r="194">
      <c r="A194" t="s">
        <v>60</v>
      </c>
      <c r="B194" s="3">
        <v>2008</v>
      </c>
      <c r="C194" s="3">
        <v>395951.303</v>
      </c>
      <c r="D194" s="3">
        <v>28.60338592529297</v>
      </c>
      <c r="E194" s="3">
        <v>28.30548663868444</v>
      </c>
      <c r="F194" s="3">
        <v>4.779046224438251</v>
      </c>
      <c r="G194" s="3">
        <v>29.63098697364063</v>
      </c>
      <c r="H194" s="3">
        <v>37.28448016323667</v>
      </c>
      <c r="I194" s="3">
        <v>0.6265268325805664</v>
      </c>
      <c r="J194" s="3">
        <v>-1.242501854896545</v>
      </c>
      <c r="K194" s="3">
        <v>60.11290647853085</v>
      </c>
      <c r="L194" s="3">
        <v>19.27995290024628</v>
      </c>
      <c r="M194" s="3">
        <v>15.69950852313939</v>
      </c>
      <c r="N194" s="3">
        <v>4.90763209808349</v>
      </c>
      <c r="O194" s="3">
        <v>0.09132327139377594</v>
      </c>
      <c r="P194" s="3">
        <v>-0.2051983773708344</v>
      </c>
      <c r="Q194" s="3">
        <v>37.40348576817307</v>
      </c>
      <c r="R194" s="3">
        <v>8.92679653277802</v>
      </c>
      <c r="S194" s="3">
        <v>25.64611187372944</v>
      </c>
      <c r="T194" s="3">
        <v>28.02360582531947</v>
      </c>
      <c r="U194" s="3">
        <v>0.5375905632972717</v>
      </c>
      <c r="V194" s="3">
        <v>-1.002014517784119</v>
      </c>
      <c r="W194" s="3">
        <v>21.83156779533684</v>
      </c>
      <c r="X194" s="3">
        <v>21.02412895467392</v>
      </c>
      <c r="Y194" s="3">
        <v>0.3514869606249687</v>
      </c>
      <c r="Z194" s="3">
        <v>0.4559518800379423</v>
      </c>
      <c r="AA194" s="3">
        <v>0.4711703658103943</v>
      </c>
      <c r="AB194" s="3">
        <v>28.81198498050666</v>
      </c>
      <c r="AC194" s="3">
        <v>3.182834976566566</v>
      </c>
      <c r="AD194" s="3">
        <v>1.089712906049471</v>
      </c>
      <c r="AE194" s="3">
        <v>38.52641911749522</v>
      </c>
      <c r="AF194" s="3">
        <v>21.71491437504805</v>
      </c>
      <c r="AG194" s="3">
        <v>2.454808648119118</v>
      </c>
      <c r="AH194" s="3">
        <v>14.35669609432805</v>
      </c>
      <c r="AI194" s="3">
        <v>0.05530090630054474</v>
      </c>
      <c r="AJ194" s="3">
        <v>39.99186193766919</v>
      </c>
      <c r="AK194" s="3">
        <v>9.087312081683752</v>
      </c>
      <c r="AL194" s="3">
        <v>30.31368535942418</v>
      </c>
      <c r="AM194" s="3">
        <v>26.60686049728564</v>
      </c>
      <c r="AN194" s="3">
        <v>21.22171697225315</v>
      </c>
      <c r="AO194" s="3">
        <v>0.9531081736758755</v>
      </c>
      <c r="AP194" s="3">
        <v>4.432035351356617</v>
      </c>
      <c r="AQ194" s="3">
        <v>0.3825945556163788</v>
      </c>
      <c r="AR194" s="3">
        <v>32.0098083306927</v>
      </c>
      <c r="AS194" s="3">
        <v>4.871715317955744</v>
      </c>
      <c r="AT194" s="3">
        <v>9.448758420767726</v>
      </c>
      <c r="AU194" s="3">
        <v>193</v>
      </c>
    </row>
    <row r="195">
      <c r="A195" t="s">
        <v>60</v>
      </c>
      <c r="B195" s="3">
        <v>2009</v>
      </c>
      <c r="C195" s="3">
        <v>405469.841</v>
      </c>
      <c r="D195" s="3">
        <v>28.83456420898438</v>
      </c>
      <c r="E195" s="3">
        <v>29.04060324927418</v>
      </c>
      <c r="F195" s="3">
        <v>4.985082168714521</v>
      </c>
      <c r="G195" s="3">
        <v>30.087983766438</v>
      </c>
      <c r="H195" s="3">
        <v>35.8863308155733</v>
      </c>
      <c r="I195" s="3">
        <v>0.6265268325805664</v>
      </c>
      <c r="J195" s="3">
        <v>-1.242501854896545</v>
      </c>
      <c r="K195" s="3">
        <v>60.2760727562881</v>
      </c>
      <c r="L195" s="3">
        <v>19.47060805571421</v>
      </c>
      <c r="M195" s="3">
        <v>15.56721826598724</v>
      </c>
      <c r="N195" s="3">
        <v>4.68610092201045</v>
      </c>
      <c r="O195" s="3">
        <v>0.09132327139377594</v>
      </c>
      <c r="P195" s="3">
        <v>-0.2051983773708344</v>
      </c>
      <c r="Q195" s="3">
        <v>38.0472148337892</v>
      </c>
      <c r="R195" s="3">
        <v>9.161920424975978</v>
      </c>
      <c r="S195" s="3">
        <v>25.90098371429409</v>
      </c>
      <c r="T195" s="3">
        <v>26.88988102694074</v>
      </c>
      <c r="U195" s="3">
        <v>0.5375905632972717</v>
      </c>
      <c r="V195" s="3">
        <v>-1.002014517784119</v>
      </c>
      <c r="W195" s="3">
        <v>22.3568621164626</v>
      </c>
      <c r="X195" s="3">
        <v>21.55914375672225</v>
      </c>
      <c r="Y195" s="3">
        <v>0.3446872825930737</v>
      </c>
      <c r="Z195" s="3">
        <v>0.4530310771472675</v>
      </c>
      <c r="AA195" s="3">
        <v>0.4711703658103943</v>
      </c>
      <c r="AB195" s="3">
        <v>29.5624389192354</v>
      </c>
      <c r="AC195" s="3">
        <v>3.363090513979691</v>
      </c>
      <c r="AD195" s="3">
        <v>1.100155984773617</v>
      </c>
      <c r="AE195" s="3">
        <v>38.57031264676712</v>
      </c>
      <c r="AF195" s="3">
        <v>21.87624944464226</v>
      </c>
      <c r="AG195" s="3">
        <v>2.433284897353024</v>
      </c>
      <c r="AH195" s="3">
        <v>14.26077830477184</v>
      </c>
      <c r="AI195" s="3">
        <v>0.05530090630054474</v>
      </c>
      <c r="AJ195" s="3">
        <v>40.37005029929377</v>
      </c>
      <c r="AK195" s="3">
        <v>9.396100675212677</v>
      </c>
      <c r="AL195" s="3">
        <v>29.98052983749584</v>
      </c>
      <c r="AM195" s="3">
        <v>27.03193995664599</v>
      </c>
      <c r="AN195" s="3">
        <v>21.65057980063036</v>
      </c>
      <c r="AO195" s="3">
        <v>0.9469253075942055</v>
      </c>
      <c r="AP195" s="3">
        <v>4.434434848421424</v>
      </c>
      <c r="AQ195" s="3">
        <v>0.3825945556163788</v>
      </c>
      <c r="AR195" s="3">
        <v>32.67876658984088</v>
      </c>
      <c r="AS195" s="3">
        <v>5.102682714723471</v>
      </c>
      <c r="AT195" s="3">
        <v>9.427685990312806</v>
      </c>
      <c r="AU195" s="3">
        <v>194</v>
      </c>
    </row>
    <row r="196">
      <c r="A196" t="s">
        <v>60</v>
      </c>
      <c r="B196" s="3">
        <v>2010</v>
      </c>
      <c r="C196" s="3">
        <v>415073.7999999999</v>
      </c>
      <c r="D196" s="3">
        <v>29.07850074768066</v>
      </c>
      <c r="E196" s="3">
        <v>29.77349111343078</v>
      </c>
      <c r="F196" s="3">
        <v>5.187143323393272</v>
      </c>
      <c r="G196" s="3">
        <v>30.53938811528577</v>
      </c>
      <c r="H196" s="3">
        <v>34.49997744789017</v>
      </c>
      <c r="I196" s="3">
        <v>0.6265268325805664</v>
      </c>
      <c r="J196" s="3">
        <v>-1.242501854896545</v>
      </c>
      <c r="K196" s="3">
        <v>60.45868837286517</v>
      </c>
      <c r="L196" s="3">
        <v>19.65668566221979</v>
      </c>
      <c r="M196" s="3">
        <v>15.42505253184019</v>
      </c>
      <c r="N196" s="3">
        <v>4.459573433074848</v>
      </c>
      <c r="O196" s="3">
        <v>0.09132327139377594</v>
      </c>
      <c r="P196" s="3">
        <v>-0.2051983773708344</v>
      </c>
      <c r="Q196" s="3">
        <v>38.69628636099341</v>
      </c>
      <c r="R196" s="3">
        <v>9.394669285061905</v>
      </c>
      <c r="S196" s="3">
        <v>26.14436678253628</v>
      </c>
      <c r="T196" s="3">
        <v>25.7646775714084</v>
      </c>
      <c r="U196" s="3">
        <v>0.5375905632972717</v>
      </c>
      <c r="V196" s="3">
        <v>-1.002014517784119</v>
      </c>
      <c r="W196" s="3">
        <v>22.88547352644589</v>
      </c>
      <c r="X196" s="3">
        <v>22.09573360407891</v>
      </c>
      <c r="Y196" s="3">
        <v>0.3385199500510247</v>
      </c>
      <c r="Z196" s="3">
        <v>0.4512199723159543</v>
      </c>
      <c r="AA196" s="3">
        <v>0.4711703658103943</v>
      </c>
      <c r="AB196" s="3">
        <v>30.30799630403421</v>
      </c>
      <c r="AC196" s="3">
        <v>3.541945345533192</v>
      </c>
      <c r="AD196" s="3">
        <v>1.110692787256644</v>
      </c>
      <c r="AE196" s="3">
        <v>38.62702075739506</v>
      </c>
      <c r="AF196" s="3">
        <v>22.04286867277894</v>
      </c>
      <c r="AG196" s="3">
        <v>2.410932816727772</v>
      </c>
      <c r="AH196" s="3">
        <v>14.17321926788834</v>
      </c>
      <c r="AI196" s="3">
        <v>0.05530090630054474</v>
      </c>
      <c r="AJ196" s="3">
        <v>40.74021699843853</v>
      </c>
      <c r="AK196" s="3">
        <v>9.715236924704813</v>
      </c>
      <c r="AL196" s="3">
        <v>29.65992011194161</v>
      </c>
      <c r="AM196" s="3">
        <v>27.46287947832442</v>
      </c>
      <c r="AN196" s="3">
        <v>22.08036127455959</v>
      </c>
      <c r="AO196" s="3">
        <v>0.9411465439620089</v>
      </c>
      <c r="AP196" s="3">
        <v>4.441371659802817</v>
      </c>
      <c r="AQ196" s="3">
        <v>0.3825945556163788</v>
      </c>
      <c r="AR196" s="3">
        <v>33.34152963826627</v>
      </c>
      <c r="AS196" s="3">
        <v>5.337045998516809</v>
      </c>
      <c r="AT196" s="3">
        <v>9.412380156650185</v>
      </c>
      <c r="AU196" s="3">
        <v>195</v>
      </c>
    </row>
    <row r="197">
      <c r="A197" t="s">
        <v>60</v>
      </c>
      <c r="B197" s="3">
        <v>2011</v>
      </c>
      <c r="C197" s="3">
        <v>435309.3020000001</v>
      </c>
      <c r="D197" s="3">
        <v>29.04196739196777</v>
      </c>
      <c r="E197" s="3">
        <v>29.80255054075153</v>
      </c>
      <c r="F197" s="3">
        <v>5.357237003968763</v>
      </c>
      <c r="G197" s="3">
        <v>30.51069737796934</v>
      </c>
      <c r="H197" s="3">
        <v>34.32951507731038</v>
      </c>
      <c r="I197" s="3">
        <v>0.6265268325805664</v>
      </c>
      <c r="J197" s="3">
        <v>-1.242501854896545</v>
      </c>
      <c r="K197" s="3">
        <v>60.01215996009631</v>
      </c>
      <c r="L197" s="3">
        <v>19.76323951789844</v>
      </c>
      <c r="M197" s="3">
        <v>15.45980854301816</v>
      </c>
      <c r="N197" s="3">
        <v>4.76479197898709</v>
      </c>
      <c r="O197" s="3">
        <v>0.09132327139377594</v>
      </c>
      <c r="P197" s="3">
        <v>-0.2051983773708344</v>
      </c>
      <c r="Q197" s="3">
        <v>38.57601523685572</v>
      </c>
      <c r="R197" s="3">
        <v>9.541023508295234</v>
      </c>
      <c r="S197" s="3">
        <v>26.13962372405689</v>
      </c>
      <c r="T197" s="3">
        <v>25.74333753079215</v>
      </c>
      <c r="U197" s="3">
        <v>0.5375905632972717</v>
      </c>
      <c r="V197" s="3">
        <v>-1.002014517784119</v>
      </c>
      <c r="W197" s="3">
        <v>22.94428322424405</v>
      </c>
      <c r="X197" s="3">
        <v>22.17799426279774</v>
      </c>
      <c r="Y197" s="3">
        <v>0.3222584800632002</v>
      </c>
      <c r="Z197" s="3">
        <v>0.4440304813831172</v>
      </c>
      <c r="AA197" s="3">
        <v>0.4711703658103943</v>
      </c>
      <c r="AB197" s="3">
        <v>30.45706409404333</v>
      </c>
      <c r="AC197" s="3">
        <v>3.609010622117051</v>
      </c>
      <c r="AD197" s="3">
        <v>1.093712828559915</v>
      </c>
      <c r="AE197" s="3">
        <v>38.46719200704809</v>
      </c>
      <c r="AF197" s="3">
        <v>22.05289676106696</v>
      </c>
      <c r="AG197" s="3">
        <v>2.360217667193417</v>
      </c>
      <c r="AH197" s="3">
        <v>14.05407757878771</v>
      </c>
      <c r="AI197" s="3">
        <v>0.05530090630054474</v>
      </c>
      <c r="AJ197" s="3">
        <v>40.95577490212214</v>
      </c>
      <c r="AK197" s="3">
        <v>9.914474531874694</v>
      </c>
      <c r="AL197" s="3">
        <v>28.9051500439979</v>
      </c>
      <c r="AM197" s="3">
        <v>27.45244128828977</v>
      </c>
      <c r="AN197" s="3">
        <v>22.14166348748298</v>
      </c>
      <c r="AO197" s="3">
        <v>0.9141219170135479</v>
      </c>
      <c r="AP197" s="3">
        <v>4.396655883793245</v>
      </c>
      <c r="AQ197" s="3">
        <v>0.3825945556163788</v>
      </c>
      <c r="AR197" s="3">
        <v>33.5060962614882</v>
      </c>
      <c r="AS197" s="3">
        <v>5.440241385105732</v>
      </c>
      <c r="AT197" s="3">
        <v>9.170701244094309</v>
      </c>
      <c r="AU197" s="3">
        <v>196</v>
      </c>
    </row>
    <row r="198">
      <c r="A198" t="s">
        <v>60</v>
      </c>
      <c r="B198" s="3">
        <v>2012</v>
      </c>
      <c r="C198" s="3">
        <v>446077.941</v>
      </c>
      <c r="D198" s="3">
        <v>29.2470645904541</v>
      </c>
      <c r="E198" s="3">
        <v>30.54480951193666</v>
      </c>
      <c r="F198" s="3">
        <v>5.553791527597863</v>
      </c>
      <c r="G198" s="3">
        <v>30.91441160619256</v>
      </c>
      <c r="H198" s="3">
        <v>32.98698735427292</v>
      </c>
      <c r="I198" s="3">
        <v>0.6265268325805664</v>
      </c>
      <c r="J198" s="3">
        <v>-1.242501854896545</v>
      </c>
      <c r="K198" s="3">
        <v>60.187672568731</v>
      </c>
      <c r="L198" s="3">
        <v>19.97155255812023</v>
      </c>
      <c r="M198" s="3">
        <v>15.35305614697027</v>
      </c>
      <c r="N198" s="3">
        <v>4.487718726178496</v>
      </c>
      <c r="O198" s="3">
        <v>0.09132327139377594</v>
      </c>
      <c r="P198" s="3">
        <v>-0.2051983773708344</v>
      </c>
      <c r="Q198" s="3">
        <v>39.21447673726139</v>
      </c>
      <c r="R198" s="3">
        <v>9.770563448897617</v>
      </c>
      <c r="S198" s="3">
        <v>26.36317152664196</v>
      </c>
      <c r="T198" s="3">
        <v>24.65178828719904</v>
      </c>
      <c r="U198" s="3">
        <v>0.5375905632972717</v>
      </c>
      <c r="V198" s="3">
        <v>-1.002014517784119</v>
      </c>
      <c r="W198" s="3">
        <v>23.49783209174727</v>
      </c>
      <c r="X198" s="3">
        <v>22.73610999084864</v>
      </c>
      <c r="Y198" s="3">
        <v>0.3136651823902937</v>
      </c>
      <c r="Z198" s="3">
        <v>0.4480569185083415</v>
      </c>
      <c r="AA198" s="3">
        <v>0.4711703658103943</v>
      </c>
      <c r="AB198" s="3">
        <v>31.23696768527572</v>
      </c>
      <c r="AC198" s="3">
        <v>3.758453514159659</v>
      </c>
      <c r="AD198" s="3">
        <v>1.10317984009914</v>
      </c>
      <c r="AE198" s="3">
        <v>38.68399090005144</v>
      </c>
      <c r="AF198" s="3">
        <v>22.20538995763654</v>
      </c>
      <c r="AG198" s="3">
        <v>2.344568321242634</v>
      </c>
      <c r="AH198" s="3">
        <v>14.13403262117227</v>
      </c>
      <c r="AI198" s="3">
        <v>0.05530090630054474</v>
      </c>
      <c r="AJ198" s="3">
        <v>41.33065071910792</v>
      </c>
      <c r="AK198" s="3">
        <v>10.25155066866238</v>
      </c>
      <c r="AL198" s="3">
        <v>28.57702373908094</v>
      </c>
      <c r="AM198" s="3">
        <v>27.93933769579324</v>
      </c>
      <c r="AN198" s="3">
        <v>22.58088996243685</v>
      </c>
      <c r="AO198" s="3">
        <v>0.9076447256276989</v>
      </c>
      <c r="AP198" s="3">
        <v>4.450803007728696</v>
      </c>
      <c r="AQ198" s="3">
        <v>0.3825945556163788</v>
      </c>
      <c r="AR198" s="3">
        <v>34.18907359229578</v>
      </c>
      <c r="AS198" s="3">
        <v>5.657493806265332</v>
      </c>
      <c r="AT198" s="3">
        <v>9.138472619510145</v>
      </c>
      <c r="AU198" s="3">
        <v>197</v>
      </c>
    </row>
    <row r="199">
      <c r="A199" t="s">
        <v>60</v>
      </c>
      <c r="B199" s="3">
        <v>2013</v>
      </c>
      <c r="C199" s="3">
        <v>456858.817</v>
      </c>
      <c r="D199" s="3">
        <v>29.46108055114746</v>
      </c>
      <c r="E199" s="3">
        <v>31.29195214337167</v>
      </c>
      <c r="F199" s="3">
        <v>5.747874027745413</v>
      </c>
      <c r="G199" s="3">
        <v>31.31353245920697</v>
      </c>
      <c r="H199" s="3">
        <v>31.64664136967596</v>
      </c>
      <c r="I199" s="3">
        <v>0.6265268325805664</v>
      </c>
      <c r="J199" s="3">
        <v>-1.242501854896545</v>
      </c>
      <c r="K199" s="3">
        <v>60.39628753022436</v>
      </c>
      <c r="L199" s="3">
        <v>20.17441021123172</v>
      </c>
      <c r="M199" s="3">
        <v>15.23048975515286</v>
      </c>
      <c r="N199" s="3">
        <v>4.19881250339105</v>
      </c>
      <c r="O199" s="3">
        <v>0.09132327139377594</v>
      </c>
      <c r="P199" s="3">
        <v>-0.2051983773708344</v>
      </c>
      <c r="Q199" s="3">
        <v>39.86640398431872</v>
      </c>
      <c r="R199" s="3">
        <v>9.998087432580753</v>
      </c>
      <c r="S199" s="3">
        <v>26.57529421967571</v>
      </c>
      <c r="T199" s="3">
        <v>23.56021436342481</v>
      </c>
      <c r="U199" s="3">
        <v>0.5375905632972717</v>
      </c>
      <c r="V199" s="3">
        <v>-1.002014517784119</v>
      </c>
      <c r="W199" s="3">
        <v>24.05848927797722</v>
      </c>
      <c r="X199" s="3">
        <v>23.30126001991405</v>
      </c>
      <c r="Y199" s="3">
        <v>0.3048536660247259</v>
      </c>
      <c r="Z199" s="3">
        <v>0.4523755920384387</v>
      </c>
      <c r="AA199" s="3">
        <v>0.4711703658103943</v>
      </c>
      <c r="AB199" s="3">
        <v>32.02537854347145</v>
      </c>
      <c r="AC199" s="3">
        <v>3.901827082553112</v>
      </c>
      <c r="AD199" s="3">
        <v>1.112620545092537</v>
      </c>
      <c r="AE199" s="3">
        <v>38.9073908186546</v>
      </c>
      <c r="AF199" s="3">
        <v>22.36882708085592</v>
      </c>
      <c r="AG199" s="3">
        <v>2.327730694406227</v>
      </c>
      <c r="AH199" s="3">
        <v>14.21083304339244</v>
      </c>
      <c r="AI199" s="3">
        <v>0.05530090630054474</v>
      </c>
      <c r="AJ199" s="3">
        <v>41.71735842109878</v>
      </c>
      <c r="AK199" s="3">
        <v>10.58352552719765</v>
      </c>
      <c r="AL199" s="3">
        <v>28.26981379315961</v>
      </c>
      <c r="AM199" s="3">
        <v>28.43313615086926</v>
      </c>
      <c r="AN199" s="3">
        <v>23.02655519882961</v>
      </c>
      <c r="AO199" s="3">
        <v>0.900815100761978</v>
      </c>
      <c r="AP199" s="3">
        <v>4.505765851277664</v>
      </c>
      <c r="AQ199" s="3">
        <v>0.3825945556163788</v>
      </c>
      <c r="AR199" s="3">
        <v>34.88074059513355</v>
      </c>
      <c r="AS199" s="3">
        <v>5.870327655026066</v>
      </c>
      <c r="AT199" s="3">
        <v>9.113423144022946</v>
      </c>
      <c r="AU199" s="3">
        <v>198</v>
      </c>
    </row>
    <row r="200">
      <c r="A200" t="s">
        <v>60</v>
      </c>
      <c r="B200" s="3">
        <v>2014</v>
      </c>
      <c r="C200" s="3">
        <v>467737.3300000001</v>
      </c>
      <c r="D200" s="3">
        <v>29.69291877746582</v>
      </c>
      <c r="E200" s="3">
        <v>32.06063876711597</v>
      </c>
      <c r="F200" s="3">
        <v>5.943437932467549</v>
      </c>
      <c r="G200" s="3">
        <v>31.72625044445822</v>
      </c>
      <c r="H200" s="3">
        <v>30.26967285595827</v>
      </c>
      <c r="I200" s="3">
        <v>0.6265268325805664</v>
      </c>
      <c r="J200" s="3">
        <v>-1.242501854896545</v>
      </c>
      <c r="K200" s="3">
        <v>60.59645660813662</v>
      </c>
      <c r="L200" s="3">
        <v>20.4153087586502</v>
      </c>
      <c r="M200" s="3">
        <v>15.0966901441361</v>
      </c>
      <c r="N200" s="3">
        <v>3.891544489077074</v>
      </c>
      <c r="O200" s="3">
        <v>0.09132327139377594</v>
      </c>
      <c r="P200" s="3">
        <v>-0.2051983773708344</v>
      </c>
      <c r="Q200" s="3">
        <v>40.5337559468116</v>
      </c>
      <c r="R200" s="3">
        <v>10.24055881590239</v>
      </c>
      <c r="S200" s="3">
        <v>26.78844882281712</v>
      </c>
      <c r="T200" s="3">
        <v>22.43723641446888</v>
      </c>
      <c r="U200" s="3">
        <v>0.5375905632972717</v>
      </c>
      <c r="V200" s="3">
        <v>-1.002014517784119</v>
      </c>
      <c r="W200" s="3">
        <v>24.64163745319657</v>
      </c>
      <c r="X200" s="3">
        <v>23.88726189799837</v>
      </c>
      <c r="Y200" s="3">
        <v>0.2974198301008424</v>
      </c>
      <c r="Z200" s="3">
        <v>0.4569557250973554</v>
      </c>
      <c r="AA200" s="3">
        <v>0.4711703658103943</v>
      </c>
      <c r="AB200" s="3">
        <v>32.8355570792971</v>
      </c>
      <c r="AC200" s="3">
        <v>4.046123088035041</v>
      </c>
      <c r="AD200" s="3">
        <v>1.122396532251381</v>
      </c>
      <c r="AE200" s="3">
        <v>39.1129396213489</v>
      </c>
      <c r="AF200" s="3">
        <v>22.53920578306268</v>
      </c>
      <c r="AG200" s="3">
        <v>2.308515614208127</v>
      </c>
      <c r="AH200" s="3">
        <v>14.2652182240781</v>
      </c>
      <c r="AI200" s="3">
        <v>0.05530090630054474</v>
      </c>
      <c r="AJ200" s="3">
        <v>42.11706728434056</v>
      </c>
      <c r="AK200" s="3">
        <v>10.92245712937775</v>
      </c>
      <c r="AL200" s="3">
        <v>27.97224095306851</v>
      </c>
      <c r="AM200" s="3">
        <v>28.93858951600687</v>
      </c>
      <c r="AN200" s="3">
        <v>23.48698468475596</v>
      </c>
      <c r="AO200" s="3">
        <v>0.8945728767041272</v>
      </c>
      <c r="AP200" s="3">
        <v>4.557031954546785</v>
      </c>
      <c r="AQ200" s="3">
        <v>0.3825945556163788</v>
      </c>
      <c r="AR200" s="3">
        <v>35.59150839737983</v>
      </c>
      <c r="AS200" s="3">
        <v>6.087907402065678</v>
      </c>
      <c r="AT200" s="3">
        <v>9.094899154297648</v>
      </c>
      <c r="AU200" s="3">
        <v>199</v>
      </c>
    </row>
    <row r="201">
      <c r="A201" t="s">
        <v>60</v>
      </c>
      <c r="B201" s="3">
        <v>2015</v>
      </c>
      <c r="C201" s="3">
        <v>478577.577</v>
      </c>
      <c r="D201" s="3">
        <v>29.9434757232666</v>
      </c>
      <c r="E201" s="3">
        <v>32.83343428192973</v>
      </c>
      <c r="F201" s="3">
        <v>6.137055340027417</v>
      </c>
      <c r="G201" s="3">
        <v>32.1411396965371</v>
      </c>
      <c r="H201" s="3">
        <v>28.88837068150576</v>
      </c>
      <c r="I201" s="3">
        <v>0.6265268325805664</v>
      </c>
      <c r="J201" s="3">
        <v>-1.242501854896545</v>
      </c>
      <c r="K201" s="3">
        <v>60.80976031942981</v>
      </c>
      <c r="L201" s="3">
        <v>20.65018422027913</v>
      </c>
      <c r="M201" s="3">
        <v>14.96811001945056</v>
      </c>
      <c r="N201" s="3">
        <v>3.571945440840495</v>
      </c>
      <c r="O201" s="3">
        <v>0.09132327139377594</v>
      </c>
      <c r="P201" s="3">
        <v>-0.2051983773708344</v>
      </c>
      <c r="Q201" s="3">
        <v>41.21051888434119</v>
      </c>
      <c r="R201" s="3">
        <v>10.48279066780949</v>
      </c>
      <c r="S201" s="3">
        <v>26.99893714943028</v>
      </c>
      <c r="T201" s="3">
        <v>21.30775329841904</v>
      </c>
      <c r="U201" s="3">
        <v>0.5375905632972717</v>
      </c>
      <c r="V201" s="3">
        <v>-1.002014517784119</v>
      </c>
      <c r="W201" s="3">
        <v>25.2305377338615</v>
      </c>
      <c r="X201" s="3">
        <v>24.47756372103897</v>
      </c>
      <c r="Y201" s="3">
        <v>0.2908887556483159</v>
      </c>
      <c r="Z201" s="3">
        <v>0.4620852571742179</v>
      </c>
      <c r="AA201" s="3">
        <v>0.4711703658103943</v>
      </c>
      <c r="AB201" s="3">
        <v>33.64345579977546</v>
      </c>
      <c r="AC201" s="3">
        <v>4.194104728930006</v>
      </c>
      <c r="AD201" s="3">
        <v>1.132929093251666</v>
      </c>
      <c r="AE201" s="3">
        <v>39.31331470128716</v>
      </c>
      <c r="AF201" s="3">
        <v>22.71455011550823</v>
      </c>
      <c r="AG201" s="3">
        <v>2.285156011289731</v>
      </c>
      <c r="AH201" s="3">
        <v>14.3136085744892</v>
      </c>
      <c r="AI201" s="3">
        <v>0.05530090630054474</v>
      </c>
      <c r="AJ201" s="3">
        <v>42.51686164752073</v>
      </c>
      <c r="AK201" s="3">
        <v>11.2604072887712</v>
      </c>
      <c r="AL201" s="3">
        <v>27.682675603417</v>
      </c>
      <c r="AM201" s="3">
        <v>29.44741059138975</v>
      </c>
      <c r="AN201" s="3">
        <v>23.94965617568681</v>
      </c>
      <c r="AO201" s="3">
        <v>0.8880416808436439</v>
      </c>
      <c r="AP201" s="3">
        <v>4.609712734859292</v>
      </c>
      <c r="AQ201" s="3">
        <v>0.3825945556163788</v>
      </c>
      <c r="AR201" s="3">
        <v>36.30046182998176</v>
      </c>
      <c r="AS201" s="3">
        <v>6.310001309617571</v>
      </c>
      <c r="AT201" s="3">
        <v>9.082845965210863</v>
      </c>
      <c r="AU201" s="3">
        <v>200</v>
      </c>
    </row>
    <row r="202">
      <c r="A202" t="s">
        <v>60</v>
      </c>
      <c r="B202" s="3">
        <v>2016</v>
      </c>
      <c r="C202" s="3">
        <v>489620.2770000001</v>
      </c>
      <c r="D202" s="3">
        <v>30.2066650390625</v>
      </c>
      <c r="E202" s="3">
        <v>33.56262823613324</v>
      </c>
      <c r="F202" s="3">
        <v>6.328476855133482</v>
      </c>
      <c r="G202" s="3">
        <v>32.60528856838744</v>
      </c>
      <c r="H202" s="3">
        <v>27.50360634034584</v>
      </c>
      <c r="I202" s="3">
        <v>0.6265268325805664</v>
      </c>
      <c r="J202" s="3">
        <v>-1.242501854896545</v>
      </c>
      <c r="K202" s="3">
        <v>60.98984232436263</v>
      </c>
      <c r="L202" s="3">
        <v>20.88778928189</v>
      </c>
      <c r="M202" s="3">
        <v>14.8657383705611</v>
      </c>
      <c r="N202" s="3">
        <v>3.256630023186255</v>
      </c>
      <c r="O202" s="3">
        <v>0.09132327139377594</v>
      </c>
      <c r="P202" s="3">
        <v>-0.2051983773708344</v>
      </c>
      <c r="Q202" s="3">
        <v>41.84747534380875</v>
      </c>
      <c r="R202" s="3">
        <v>10.72635971502401</v>
      </c>
      <c r="S202" s="3">
        <v>27.24676181045108</v>
      </c>
      <c r="T202" s="3">
        <v>20.17940313071617</v>
      </c>
      <c r="U202" s="3">
        <v>0.5375905632972717</v>
      </c>
      <c r="V202" s="3">
        <v>-1.002014517784119</v>
      </c>
      <c r="W202" s="3">
        <v>25.79239198666271</v>
      </c>
      <c r="X202" s="3">
        <v>25.04761396285435</v>
      </c>
      <c r="Y202" s="3">
        <v>0.2776943830239529</v>
      </c>
      <c r="Z202" s="3">
        <v>0.4670836407844118</v>
      </c>
      <c r="AA202" s="3">
        <v>0.4711703658103943</v>
      </c>
      <c r="AB202" s="3">
        <v>34.4076381216653</v>
      </c>
      <c r="AC202" s="3">
        <v>4.340784703678207</v>
      </c>
      <c r="AD202" s="3">
        <v>1.142682265923215</v>
      </c>
      <c r="AE202" s="3">
        <v>39.48124386689037</v>
      </c>
      <c r="AF202" s="3">
        <v>22.88573397468517</v>
      </c>
      <c r="AG202" s="3">
        <v>2.248248418834002</v>
      </c>
      <c r="AH202" s="3">
        <v>14.3472614733712</v>
      </c>
      <c r="AI202" s="3">
        <v>0.05530090630054474</v>
      </c>
      <c r="AJ202" s="3">
        <v>42.91052645603526</v>
      </c>
      <c r="AK202" s="3">
        <v>11.5800016440625</v>
      </c>
      <c r="AL202" s="3">
        <v>27.3871035061549</v>
      </c>
      <c r="AM202" s="3">
        <v>29.92733774191964</v>
      </c>
      <c r="AN202" s="3">
        <v>24.39458209731368</v>
      </c>
      <c r="AO202" s="3">
        <v>0.8729330573240547</v>
      </c>
      <c r="AP202" s="3">
        <v>4.65982258728191</v>
      </c>
      <c r="AQ202" s="3">
        <v>0.3825945556163788</v>
      </c>
      <c r="AR202" s="3">
        <v>36.97607720736362</v>
      </c>
      <c r="AS202" s="3">
        <v>6.527510785855695</v>
      </c>
      <c r="AT202" s="3">
        <v>9.070246892347464</v>
      </c>
      <c r="AU202" s="3">
        <v>201</v>
      </c>
    </row>
    <row r="203">
      <c r="A203" t="s">
        <v>60</v>
      </c>
      <c r="B203" s="3">
        <v>2017</v>
      </c>
      <c r="C203" s="3">
        <v>500950.6110000001</v>
      </c>
      <c r="D203" s="3">
        <v>30.47768211364746</v>
      </c>
      <c r="E203" s="3">
        <v>34.30354099474948</v>
      </c>
      <c r="F203" s="3">
        <v>6.517908779165713</v>
      </c>
      <c r="G203" s="3">
        <v>33.0947934275746</v>
      </c>
      <c r="H203" s="3">
        <v>26.0837567985102</v>
      </c>
      <c r="I203" s="3">
        <v>0.6265268325805664</v>
      </c>
      <c r="J203" s="3">
        <v>-1.242501854896545</v>
      </c>
      <c r="K203" s="3">
        <v>61.1742205726254</v>
      </c>
      <c r="L203" s="3">
        <v>21.12810845712945</v>
      </c>
      <c r="M203" s="3">
        <v>14.76125696698726</v>
      </c>
      <c r="N203" s="3">
        <v>2.936414003257878</v>
      </c>
      <c r="O203" s="3">
        <v>0.09132327139377594</v>
      </c>
      <c r="P203" s="3">
        <v>-0.2051983773708344</v>
      </c>
      <c r="Q203" s="3">
        <v>42.49310136112367</v>
      </c>
      <c r="R203" s="3">
        <v>10.97075904676617</v>
      </c>
      <c r="S203" s="3">
        <v>27.50715639136621</v>
      </c>
      <c r="T203" s="3">
        <v>19.02898320074394</v>
      </c>
      <c r="U203" s="3">
        <v>0.5375905632972717</v>
      </c>
      <c r="V203" s="3">
        <v>-1.002014517784119</v>
      </c>
      <c r="W203" s="3">
        <v>26.36112270599451</v>
      </c>
      <c r="X203" s="3">
        <v>25.62396122525389</v>
      </c>
      <c r="Y203" s="3">
        <v>0.2654915979704215</v>
      </c>
      <c r="Z203" s="3">
        <v>0.4716698827701896</v>
      </c>
      <c r="AA203" s="3">
        <v>0.4711703658103943</v>
      </c>
      <c r="AB203" s="3">
        <v>35.17922394197786</v>
      </c>
      <c r="AC203" s="3">
        <v>4.490826947955083</v>
      </c>
      <c r="AD203" s="3">
        <v>1.151398883982257</v>
      </c>
      <c r="AE203" s="3">
        <v>39.63914135576626</v>
      </c>
      <c r="AF203" s="3">
        <v>23.06658812760334</v>
      </c>
      <c r="AG203" s="3">
        <v>2.210554049293712</v>
      </c>
      <c r="AH203" s="3">
        <v>14.3619991788692</v>
      </c>
      <c r="AI203" s="3">
        <v>0.05530090630054474</v>
      </c>
      <c r="AJ203" s="3">
        <v>43.30859029791624</v>
      </c>
      <c r="AK203" s="3">
        <v>11.91186335095293</v>
      </c>
      <c r="AL203" s="3">
        <v>27.0818753808857</v>
      </c>
      <c r="AM203" s="3">
        <v>30.4079549668331</v>
      </c>
      <c r="AN203" s="3">
        <v>24.84453319253676</v>
      </c>
      <c r="AO203" s="3">
        <v>0.8583015408526896</v>
      </c>
      <c r="AP203" s="3">
        <v>4.705120233443643</v>
      </c>
      <c r="AQ203" s="3">
        <v>0.3825945556163788</v>
      </c>
      <c r="AR203" s="3">
        <v>37.65686628886936</v>
      </c>
      <c r="AS203" s="3">
        <v>6.752586808696175</v>
      </c>
      <c r="AT203" s="3">
        <v>9.054407024475475</v>
      </c>
      <c r="AU203" s="3">
        <v>202</v>
      </c>
    </row>
    <row r="204">
      <c r="A204" t="s">
        <v>60</v>
      </c>
      <c r="B204" s="3">
        <v>2018</v>
      </c>
      <c r="C204" s="3">
        <v>512657.9210000001</v>
      </c>
      <c r="D204" s="3">
        <v>30.75622367858887</v>
      </c>
      <c r="E204" s="3">
        <v>35.03241573506447</v>
      </c>
      <c r="F204" s="3">
        <v>6.70434604008843</v>
      </c>
      <c r="G204" s="3">
        <v>33.58227831934721</v>
      </c>
      <c r="H204" s="3">
        <v>24.68095990549989</v>
      </c>
      <c r="I204" s="3">
        <v>0.6265268325805664</v>
      </c>
      <c r="J204" s="3">
        <v>-1.242501854896545</v>
      </c>
      <c r="K204" s="3">
        <v>61.36154810315426</v>
      </c>
      <c r="L204" s="3">
        <v>21.36120168070573</v>
      </c>
      <c r="M204" s="3">
        <v>14.63593709314</v>
      </c>
      <c r="N204" s="3">
        <v>2.641313123000002</v>
      </c>
      <c r="O204" s="3">
        <v>0.09132327139377594</v>
      </c>
      <c r="P204" s="3">
        <v>-0.2051983773708344</v>
      </c>
      <c r="Q204" s="3">
        <v>43.13026215691107</v>
      </c>
      <c r="R204" s="3">
        <v>11.21224123163133</v>
      </c>
      <c r="S204" s="3">
        <v>27.75509986716438</v>
      </c>
      <c r="T204" s="3">
        <v>17.90239674429322</v>
      </c>
      <c r="U204" s="3">
        <v>0.5375905632972717</v>
      </c>
      <c r="V204" s="3">
        <v>-1.002014517784119</v>
      </c>
      <c r="W204" s="3">
        <v>26.91952695909595</v>
      </c>
      <c r="X204" s="3">
        <v>26.18157641467713</v>
      </c>
      <c r="Y204" s="3">
        <v>0.2525158456478774</v>
      </c>
      <c r="Z204" s="3">
        <v>0.4854346987709371</v>
      </c>
      <c r="AA204" s="3">
        <v>0.4711703658103943</v>
      </c>
      <c r="AB204" s="3">
        <v>35.9338057075895</v>
      </c>
      <c r="AC204" s="3">
        <v>4.631964606019799</v>
      </c>
      <c r="AD204" s="3">
        <v>1.170991461543605</v>
      </c>
      <c r="AE204" s="3">
        <v>39.73614105860851</v>
      </c>
      <c r="AF204" s="3">
        <v>23.25261669173265</v>
      </c>
      <c r="AG204" s="3">
        <v>2.162901269132072</v>
      </c>
      <c r="AH204" s="3">
        <v>14.3206230977438</v>
      </c>
      <c r="AI204" s="3">
        <v>0.05530090630054474</v>
      </c>
      <c r="AJ204" s="3">
        <v>43.72100128045819</v>
      </c>
      <c r="AK204" s="3">
        <v>12.20012021521011</v>
      </c>
      <c r="AL204" s="3">
        <v>26.80162828819169</v>
      </c>
      <c r="AM204" s="3">
        <v>30.861433380956</v>
      </c>
      <c r="AN204" s="3">
        <v>25.28073902879662</v>
      </c>
      <c r="AO204" s="3">
        <v>0.8400782479009481</v>
      </c>
      <c r="AP204" s="3">
        <v>4.740616104258437</v>
      </c>
      <c r="AQ204" s="3">
        <v>0.3825945556163788</v>
      </c>
      <c r="AR204" s="3">
        <v>38.32885302268136</v>
      </c>
      <c r="AS204" s="3">
        <v>6.95964342843127</v>
      </c>
      <c r="AT204" s="3">
        <v>9.054007221500198</v>
      </c>
      <c r="AU204" s="3">
        <v>203</v>
      </c>
    </row>
    <row r="205">
      <c r="A205" t="s">
        <v>60</v>
      </c>
      <c r="B205" s="3">
        <v>2019</v>
      </c>
      <c r="C205" s="3">
        <v>524971.863</v>
      </c>
      <c r="D205" s="3">
        <v>31.04073333740234</v>
      </c>
      <c r="E205" s="3">
        <v>35.74048256935865</v>
      </c>
      <c r="F205" s="3">
        <v>6.887549798396315</v>
      </c>
      <c r="G205" s="3">
        <v>34.05705721997099</v>
      </c>
      <c r="H205" s="3">
        <v>23.31491041227405</v>
      </c>
      <c r="I205" s="3">
        <v>0.6265268325805664</v>
      </c>
      <c r="J205" s="3">
        <v>-1.242501854896545</v>
      </c>
      <c r="K205" s="3">
        <v>61.53207038334983</v>
      </c>
      <c r="L205" s="3">
        <v>21.58536910257675</v>
      </c>
      <c r="M205" s="3">
        <v>14.5149209489599</v>
      </c>
      <c r="N205" s="3">
        <v>2.367639565113519</v>
      </c>
      <c r="O205" s="3">
        <v>0.09132327139377594</v>
      </c>
      <c r="P205" s="3">
        <v>-0.2051983773708344</v>
      </c>
      <c r="Q205" s="3">
        <v>43.74638033787151</v>
      </c>
      <c r="R205" s="3">
        <v>11.44986056843779</v>
      </c>
      <c r="S205" s="3">
        <v>27.99103487996409</v>
      </c>
      <c r="T205" s="3">
        <v>16.81272421372661</v>
      </c>
      <c r="U205" s="3">
        <v>0.5375905632972717</v>
      </c>
      <c r="V205" s="3">
        <v>-1.002014517784119</v>
      </c>
      <c r="W205" s="3">
        <v>27.464097077465</v>
      </c>
      <c r="X205" s="3">
        <v>26.72511311886983</v>
      </c>
      <c r="Y205" s="3">
        <v>0.2403509646572723</v>
      </c>
      <c r="Z205" s="3">
        <v>0.4986329939378886</v>
      </c>
      <c r="AA205" s="3">
        <v>0.4711703658103943</v>
      </c>
      <c r="AB205" s="3">
        <v>36.67302374519384</v>
      </c>
      <c r="AC205" s="3">
        <v>4.764627119181504</v>
      </c>
      <c r="AD205" s="3">
        <v>1.190381503379607</v>
      </c>
      <c r="AE205" s="3">
        <v>39.76699326874574</v>
      </c>
      <c r="AF205" s="3">
        <v>23.43767838404539</v>
      </c>
      <c r="AG205" s="3">
        <v>2.113455283536632</v>
      </c>
      <c r="AH205" s="3">
        <v>14.21585960116372</v>
      </c>
      <c r="AI205" s="3">
        <v>0.05530090630054474</v>
      </c>
      <c r="AJ205" s="3">
        <v>44.13354468076199</v>
      </c>
      <c r="AK205" s="3">
        <v>12.48842299821655</v>
      </c>
      <c r="AL205" s="3">
        <v>26.49547180694804</v>
      </c>
      <c r="AM205" s="3">
        <v>31.28300618709859</v>
      </c>
      <c r="AN205" s="3">
        <v>25.70466929320833</v>
      </c>
      <c r="AO205" s="3">
        <v>0.8217762677279419</v>
      </c>
      <c r="AP205" s="3">
        <v>4.756560626162312</v>
      </c>
      <c r="AQ205" s="3">
        <v>0.3825945556163788</v>
      </c>
      <c r="AR205" s="3">
        <v>38.9888241123307</v>
      </c>
      <c r="AS205" s="3">
        <v>7.162149946814281</v>
      </c>
      <c r="AT205" s="3">
        <v>9.04526690625984</v>
      </c>
      <c r="AU205" s="3">
        <v>204</v>
      </c>
    </row>
    <row r="206">
      <c r="A206" t="s">
        <v>60</v>
      </c>
      <c r="B206" s="3">
        <v>2020</v>
      </c>
      <c r="C206" s="3">
        <v>537864.8130000002</v>
      </c>
      <c r="D206" s="3">
        <v>31.33246231079102</v>
      </c>
      <c r="E206" s="3">
        <v>36.20677443548284</v>
      </c>
      <c r="F206" s="3">
        <v>7.07845905146048</v>
      </c>
      <c r="G206" s="3">
        <v>34.65373339056126</v>
      </c>
      <c r="H206" s="3">
        <v>22.06103312249543</v>
      </c>
      <c r="I206" s="3">
        <v>0.6265268325805664</v>
      </c>
      <c r="J206" s="3">
        <v>-1.242501854896545</v>
      </c>
      <c r="K206" s="3">
        <v>61.62611994887018</v>
      </c>
      <c r="L206" s="3">
        <v>21.81755769390684</v>
      </c>
      <c r="M206" s="3">
        <v>14.40275509345818</v>
      </c>
      <c r="N206" s="3">
        <v>2.153567263764786</v>
      </c>
      <c r="O206" s="3">
        <v>0.09132327139377594</v>
      </c>
      <c r="P206" s="3">
        <v>-0.2051983773708344</v>
      </c>
      <c r="Q206" s="3">
        <v>44.23308280321648</v>
      </c>
      <c r="R206" s="3">
        <v>11.66630701909117</v>
      </c>
      <c r="S206" s="3">
        <v>28.29190560062462</v>
      </c>
      <c r="T206" s="3">
        <v>15.80870457706775</v>
      </c>
      <c r="U206" s="3">
        <v>0.5375905632972717</v>
      </c>
      <c r="V206" s="3">
        <v>-1.002014517784119</v>
      </c>
      <c r="W206" s="3">
        <v>27.89944201644284</v>
      </c>
      <c r="X206" s="3">
        <v>27.06836257300617</v>
      </c>
      <c r="Y206" s="3">
        <v>0.1797024319253102</v>
      </c>
      <c r="Z206" s="3">
        <v>0.6513770115113656</v>
      </c>
      <c r="AA206" s="3">
        <v>0.4711703658103943</v>
      </c>
      <c r="AB206" s="3">
        <v>36.71583728973476</v>
      </c>
      <c r="AC206" s="3">
        <v>5.208195199830681</v>
      </c>
      <c r="AD206" s="3">
        <v>1.361200997377868</v>
      </c>
      <c r="AE206" s="3">
        <v>39.77716864069216</v>
      </c>
      <c r="AF206" s="3">
        <v>23.62000477614649</v>
      </c>
      <c r="AG206" s="3">
        <v>2.058210156084108</v>
      </c>
      <c r="AH206" s="3">
        <v>14.09895370846157</v>
      </c>
      <c r="AI206" s="3">
        <v>0.05530090630054474</v>
      </c>
      <c r="AJ206" s="3">
        <v>44.51495444625107</v>
      </c>
      <c r="AK206" s="3">
        <v>12.76167172974215</v>
      </c>
      <c r="AL206" s="3">
        <v>26.16705146678379</v>
      </c>
      <c r="AM206" s="3">
        <v>31.62102629541863</v>
      </c>
      <c r="AN206" s="3">
        <v>25.98790714823858</v>
      </c>
      <c r="AO206" s="3">
        <v>0.7682851662585996</v>
      </c>
      <c r="AP206" s="3">
        <v>4.864833980921455</v>
      </c>
      <c r="AQ206" s="3">
        <v>0.3825945556163788</v>
      </c>
      <c r="AR206" s="3">
        <v>39.06797971737042</v>
      </c>
      <c r="AS206" s="3">
        <v>7.643036560510727</v>
      </c>
      <c r="AT206" s="3">
        <v>9.156846795952154</v>
      </c>
      <c r="AU206" s="3">
        <v>205</v>
      </c>
    </row>
    <row r="207">
      <c r="A207" t="s">
        <v>60</v>
      </c>
      <c r="B207" s="3">
        <v>2021</v>
      </c>
      <c r="C207" s="3">
        <v>550846.4230000001</v>
      </c>
      <c r="D207" s="3">
        <v>31.6341724395752</v>
      </c>
      <c r="E207" s="3">
        <v>36.83575501155551</v>
      </c>
      <c r="F207" s="3">
        <v>7.234924459902061</v>
      </c>
      <c r="G207" s="3">
        <v>35.13700388705496</v>
      </c>
      <c r="H207" s="3">
        <v>20.79231664148746</v>
      </c>
      <c r="I207" s="3">
        <v>0.6265268325805664</v>
      </c>
      <c r="J207" s="3">
        <v>-1.242501854896545</v>
      </c>
      <c r="K207" s="3">
        <v>61.75118610570156</v>
      </c>
      <c r="L207" s="3">
        <v>21.98132831671202</v>
      </c>
      <c r="M207" s="3">
        <v>14.29679296113977</v>
      </c>
      <c r="N207" s="3">
        <v>1.970692616446661</v>
      </c>
      <c r="O207" s="3">
        <v>0.09132327139377594</v>
      </c>
      <c r="P207" s="3">
        <v>-0.2051983773708344</v>
      </c>
      <c r="Q207" s="3">
        <v>44.77713894616922</v>
      </c>
      <c r="R207" s="3">
        <v>11.86987977569076</v>
      </c>
      <c r="S207" s="3">
        <v>28.5279304801825</v>
      </c>
      <c r="T207" s="3">
        <v>14.82505079795752</v>
      </c>
      <c r="U207" s="3">
        <v>0.5375905632972717</v>
      </c>
      <c r="V207" s="3">
        <v>-1.002014517784119</v>
      </c>
      <c r="W207" s="3">
        <v>28.35892093821421</v>
      </c>
      <c r="X207" s="3">
        <v>27.52952940090095</v>
      </c>
      <c r="Y207" s="3">
        <v>0.1752362408414243</v>
      </c>
      <c r="Z207" s="3">
        <v>0.6541552964718368</v>
      </c>
      <c r="AA207" s="3">
        <v>0.4711703658103943</v>
      </c>
      <c r="AB207" s="3">
        <v>37.35531340895842</v>
      </c>
      <c r="AC207" s="3">
        <v>5.355536154216021</v>
      </c>
      <c r="AD207" s="3">
        <v>1.35982990828315</v>
      </c>
      <c r="AE207" s="3">
        <v>39.7871689280157</v>
      </c>
      <c r="AF207" s="3">
        <v>23.79764953397229</v>
      </c>
      <c r="AG207" s="3">
        <v>2.026424470870017</v>
      </c>
      <c r="AH207" s="3">
        <v>13.96309492317338</v>
      </c>
      <c r="AI207" s="3">
        <v>0.05530090630054474</v>
      </c>
      <c r="AJ207" s="3">
        <v>44.90216123772092</v>
      </c>
      <c r="AK207" s="3">
        <v>12.99730728520923</v>
      </c>
      <c r="AL207" s="3">
        <v>25.83304589948343</v>
      </c>
      <c r="AM207" s="3">
        <v>31.97415258757233</v>
      </c>
      <c r="AN207" s="3">
        <v>26.34898009723142</v>
      </c>
      <c r="AO207" s="3">
        <v>0.7608443134078345</v>
      </c>
      <c r="AP207" s="3">
        <v>4.86432817693307</v>
      </c>
      <c r="AQ207" s="3">
        <v>0.3825945556163788</v>
      </c>
      <c r="AR207" s="3">
        <v>39.65392366885966</v>
      </c>
      <c r="AS207" s="3">
        <v>7.839832529619374</v>
      </c>
      <c r="AT207" s="3">
        <v>9.12361644194867</v>
      </c>
      <c r="AU207" s="3">
        <v>206</v>
      </c>
    </row>
    <row r="208">
      <c r="A208" t="s">
        <v>60</v>
      </c>
      <c r="B208" s="3">
        <v>2022</v>
      </c>
      <c r="C208" s="3">
        <v>563804.5239999999</v>
      </c>
      <c r="D208" s="3">
        <v>31.9598445892334</v>
      </c>
      <c r="E208" s="3">
        <v>37.10808605948222</v>
      </c>
      <c r="F208" s="3">
        <v>7.375989563030561</v>
      </c>
      <c r="G208" s="3">
        <v>34.98136671007893</v>
      </c>
      <c r="H208" s="3">
        <v>20.5345576674083</v>
      </c>
      <c r="I208" s="3">
        <v>0.6265268325805664</v>
      </c>
      <c r="J208" s="3">
        <v>-1.242501854896545</v>
      </c>
      <c r="K208" s="3">
        <v>61.71339063715578</v>
      </c>
      <c r="L208" s="3">
        <v>22.1765738148776</v>
      </c>
      <c r="M208" s="3">
        <v>14.1605689844481</v>
      </c>
      <c r="N208" s="3">
        <v>1.949466563518511</v>
      </c>
      <c r="O208" s="3">
        <v>0.09132327139377594</v>
      </c>
      <c r="P208" s="3">
        <v>-0.2051983773708344</v>
      </c>
      <c r="Q208" s="3">
        <v>45.03017868287994</v>
      </c>
      <c r="R208" s="3">
        <v>12.07663742948652</v>
      </c>
      <c r="S208" s="3">
        <v>28.31136761267126</v>
      </c>
      <c r="T208" s="3">
        <v>14.58181627496228</v>
      </c>
      <c r="U208" s="3">
        <v>0.5375905632972717</v>
      </c>
      <c r="V208" s="3">
        <v>-1.002014517784119</v>
      </c>
      <c r="W208" s="3">
        <v>28.5879076853977</v>
      </c>
      <c r="X208" s="3">
        <v>27.75204799864014</v>
      </c>
      <c r="Y208" s="3">
        <v>0.176420117905257</v>
      </c>
      <c r="Z208" s="3">
        <v>0.6594395688522952</v>
      </c>
      <c r="AA208" s="3">
        <v>0.4711703658103943</v>
      </c>
      <c r="AB208" s="3">
        <v>37.78836530906371</v>
      </c>
      <c r="AC208" s="3">
        <v>5.33617629499864</v>
      </c>
      <c r="AD208" s="3">
        <v>1.359534018450442</v>
      </c>
      <c r="AE208" s="3">
        <v>39.73590457489117</v>
      </c>
      <c r="AF208" s="3">
        <v>23.85668931013091</v>
      </c>
      <c r="AG208" s="3">
        <v>1.99940667839184</v>
      </c>
      <c r="AH208" s="3">
        <v>13.87980858636841</v>
      </c>
      <c r="AI208" s="3">
        <v>0.05530090630054474</v>
      </c>
      <c r="AJ208" s="3">
        <v>45.19678770911291</v>
      </c>
      <c r="AK208" s="3">
        <v>13.13509547919574</v>
      </c>
      <c r="AL208" s="3">
        <v>25.55808126372472</v>
      </c>
      <c r="AM208" s="3">
        <v>32.15079022679324</v>
      </c>
      <c r="AN208" s="3">
        <v>26.50709739438916</v>
      </c>
      <c r="AO208" s="3">
        <v>0.7590437994455443</v>
      </c>
      <c r="AP208" s="3">
        <v>4.884649032958537</v>
      </c>
      <c r="AQ208" s="3">
        <v>0.3825945556163788</v>
      </c>
      <c r="AR208" s="3">
        <v>40.07045322558411</v>
      </c>
      <c r="AS208" s="3">
        <v>7.894871729925235</v>
      </c>
      <c r="AT208" s="3">
        <v>9.112811710489437</v>
      </c>
      <c r="AU208" s="3">
        <v>207</v>
      </c>
    </row>
    <row r="209">
      <c r="A209" t="s">
        <v>61</v>
      </c>
      <c r="B209" s="3">
        <v>2000</v>
      </c>
      <c r="C209" s="3">
        <v>655025.371</v>
      </c>
      <c r="D209" s="3">
        <v>25.08375549316406</v>
      </c>
      <c r="E209" s="3">
        <v>15.18878826536567</v>
      </c>
      <c r="F209" s="3">
        <v>5.497051820861325</v>
      </c>
      <c r="G209" s="3">
        <v>35.69749687400792</v>
      </c>
      <c r="H209" s="3">
        <v>43.61666303976509</v>
      </c>
      <c r="I209" s="3">
        <v>0.9473736882209778</v>
      </c>
      <c r="J209" s="3">
        <v>-1.124065041542053</v>
      </c>
      <c r="K209" s="3">
        <v>38.48540432730371</v>
      </c>
      <c r="L209" s="3">
        <v>21.63640993148596</v>
      </c>
      <c r="M209" s="3">
        <v>29.7939259140834</v>
      </c>
      <c r="N209" s="3">
        <v>10.08425982712693</v>
      </c>
      <c r="O209" s="3">
        <v>0.5631786584854126</v>
      </c>
      <c r="P209" s="3">
        <v>-0.3182918429374695</v>
      </c>
      <c r="Q209" s="3">
        <v>21.03245451493206</v>
      </c>
      <c r="R209" s="3">
        <v>9.54540905180224</v>
      </c>
      <c r="S209" s="3">
        <v>34.21665931055941</v>
      </c>
      <c r="T209" s="3">
        <v>35.20547712270631</v>
      </c>
      <c r="U209" s="3">
        <v>0.9248697757720947</v>
      </c>
      <c r="V209" s="3">
        <v>-0.9987642765045166</v>
      </c>
      <c r="W209" s="3">
        <v>11.13344763348184</v>
      </c>
      <c r="X209" s="3">
        <v>10.76382070788219</v>
      </c>
      <c r="Y209" s="3">
        <v>0.2460211523040922</v>
      </c>
      <c r="Z209" s="3">
        <v>0.1236057732955577</v>
      </c>
      <c r="AA209" s="3">
        <v>0.6326655745506287</v>
      </c>
      <c r="AB209" s="3">
        <v>19.14131794330282</v>
      </c>
      <c r="AC209" s="3">
        <v>1.21382543183042</v>
      </c>
      <c r="AD209" s="3">
        <v>0.3306967110937487</v>
      </c>
      <c r="AE209" s="3">
        <v>23.95770131649936</v>
      </c>
      <c r="AF209" s="3">
        <v>19.73792012704309</v>
      </c>
      <c r="AG209" s="3">
        <v>1.229397225640438</v>
      </c>
      <c r="AH209" s="3">
        <v>2.990383963815839</v>
      </c>
      <c r="AI209" s="3">
        <v>0.2557062804698944</v>
      </c>
      <c r="AJ209" s="3">
        <v>39.14713337235655</v>
      </c>
      <c r="AK209" s="3">
        <v>12.47987561338778</v>
      </c>
      <c r="AL209" s="3">
        <v>8.494805273045328</v>
      </c>
      <c r="AM209" s="3">
        <v>14.3502521430992</v>
      </c>
      <c r="AN209" s="3">
        <v>13.01486191424413</v>
      </c>
      <c r="AO209" s="3">
        <v>0.4926888076349592</v>
      </c>
      <c r="AP209" s="3">
        <v>0.8427014212201117</v>
      </c>
      <c r="AQ209" s="3">
        <v>0.5602260828018188</v>
      </c>
      <c r="AR209" s="3">
        <v>24.15952793044833</v>
      </c>
      <c r="AS209" s="3">
        <v>4.039773940393757</v>
      </c>
      <c r="AT209" s="3">
        <v>2.378561774420114</v>
      </c>
      <c r="AU209" s="3">
        <v>208</v>
      </c>
    </row>
    <row r="210">
      <c r="A210" t="s">
        <v>61</v>
      </c>
      <c r="B210" s="3">
        <v>2001</v>
      </c>
      <c r="C210" s="3">
        <v>670808.7720000001</v>
      </c>
      <c r="D210" s="3">
        <v>25.48652648925781</v>
      </c>
      <c r="E210" s="3">
        <v>15.86357492615372</v>
      </c>
      <c r="F210" s="3">
        <v>5.77954549299129</v>
      </c>
      <c r="G210" s="3">
        <v>35.73220650619575</v>
      </c>
      <c r="H210" s="3">
        <v>42.62467307465923</v>
      </c>
      <c r="I210" s="3">
        <v>0.9473736882209778</v>
      </c>
      <c r="J210" s="3">
        <v>-1.124065041542053</v>
      </c>
      <c r="K210" s="3">
        <v>38.95415571488456</v>
      </c>
      <c r="L210" s="3">
        <v>21.93821154299293</v>
      </c>
      <c r="M210" s="3">
        <v>29.2961055519016</v>
      </c>
      <c r="N210" s="3">
        <v>9.811527190220898</v>
      </c>
      <c r="O210" s="3">
        <v>0.5631786584854126</v>
      </c>
      <c r="P210" s="3">
        <v>-0.3182918429374695</v>
      </c>
      <c r="Q210" s="3">
        <v>21.74856217679317</v>
      </c>
      <c r="R210" s="3">
        <v>9.897828346989392</v>
      </c>
      <c r="S210" s="3">
        <v>34.09186758777631</v>
      </c>
      <c r="T210" s="3">
        <v>34.26174188844114</v>
      </c>
      <c r="U210" s="3">
        <v>0.9248697757720947</v>
      </c>
      <c r="V210" s="3">
        <v>-0.9987642765045166</v>
      </c>
      <c r="W210" s="3">
        <v>11.58204595998037</v>
      </c>
      <c r="X210" s="3">
        <v>11.20462946270611</v>
      </c>
      <c r="Y210" s="3">
        <v>0.2434061026472364</v>
      </c>
      <c r="Z210" s="3">
        <v>0.1340103946270186</v>
      </c>
      <c r="AA210" s="3">
        <v>0.6326655745506287</v>
      </c>
      <c r="AB210" s="3">
        <v>19.91626081214573</v>
      </c>
      <c r="AC210" s="3">
        <v>1.372515416527332</v>
      </c>
      <c r="AD210" s="3">
        <v>0.354344190471954</v>
      </c>
      <c r="AE210" s="3">
        <v>24.27354766297466</v>
      </c>
      <c r="AF210" s="3">
        <v>20.02528760917575</v>
      </c>
      <c r="AG210" s="3">
        <v>1.236374054317956</v>
      </c>
      <c r="AH210" s="3">
        <v>3.011885999480957</v>
      </c>
      <c r="AI210" s="3">
        <v>0.2557062804698944</v>
      </c>
      <c r="AJ210" s="3">
        <v>39.7921835490451</v>
      </c>
      <c r="AK210" s="3">
        <v>12.67389132543592</v>
      </c>
      <c r="AL210" s="3">
        <v>8.426292383396463</v>
      </c>
      <c r="AM210" s="3">
        <v>14.81666894800694</v>
      </c>
      <c r="AN210" s="3">
        <v>13.45270886873599</v>
      </c>
      <c r="AO210" s="3">
        <v>0.4964791461697368</v>
      </c>
      <c r="AP210" s="3">
        <v>0.8674809331012155</v>
      </c>
      <c r="AQ210" s="3">
        <v>0.5602260828018188</v>
      </c>
      <c r="AR210" s="3">
        <v>24.98194319184847</v>
      </c>
      <c r="AS210" s="3">
        <v>4.252843624041736</v>
      </c>
      <c r="AT210" s="3">
        <v>2.411603433596508</v>
      </c>
      <c r="AU210" s="3">
        <v>209</v>
      </c>
    </row>
    <row r="211">
      <c r="A211" t="s">
        <v>61</v>
      </c>
      <c r="B211" s="3">
        <v>2002</v>
      </c>
      <c r="C211" s="3">
        <v>689032.2229999998</v>
      </c>
      <c r="D211" s="3">
        <v>25.91001892089844</v>
      </c>
      <c r="E211" s="3">
        <v>16.65881016262687</v>
      </c>
      <c r="F211" s="3">
        <v>6.084586083516645</v>
      </c>
      <c r="G211" s="3">
        <v>35.69032360315198</v>
      </c>
      <c r="H211" s="3">
        <v>41.5662801507045</v>
      </c>
      <c r="I211" s="3">
        <v>0.9473736882209778</v>
      </c>
      <c r="J211" s="3">
        <v>-1.124065041542053</v>
      </c>
      <c r="K211" s="3">
        <v>39.48477761919236</v>
      </c>
      <c r="L211" s="3">
        <v>22.23647928043731</v>
      </c>
      <c r="M211" s="3">
        <v>28.75853027442818</v>
      </c>
      <c r="N211" s="3">
        <v>9.520212825942133</v>
      </c>
      <c r="O211" s="3">
        <v>0.5631786584854126</v>
      </c>
      <c r="P211" s="3">
        <v>-0.3182918429374695</v>
      </c>
      <c r="Q211" s="3">
        <v>22.5730230140378</v>
      </c>
      <c r="R211" s="3">
        <v>10.269544892074</v>
      </c>
      <c r="S211" s="3">
        <v>33.89429422728188</v>
      </c>
      <c r="T211" s="3">
        <v>33.26313786660632</v>
      </c>
      <c r="U211" s="3">
        <v>0.9248697757720947</v>
      </c>
      <c r="V211" s="3">
        <v>-0.9987642765045166</v>
      </c>
      <c r="W211" s="3">
        <v>12.0647696292224</v>
      </c>
      <c r="X211" s="3">
        <v>11.67975631449532</v>
      </c>
      <c r="Y211" s="3">
        <v>0.241687583919953</v>
      </c>
      <c r="Z211" s="3">
        <v>0.1433257308071285</v>
      </c>
      <c r="AA211" s="3">
        <v>0.6326655745506287</v>
      </c>
      <c r="AB211" s="3">
        <v>20.72781328403533</v>
      </c>
      <c r="AC211" s="3">
        <v>1.641146542755388</v>
      </c>
      <c r="AD211" s="3">
        <v>0.3744364193527903</v>
      </c>
      <c r="AE211" s="3">
        <v>24.51522648730592</v>
      </c>
      <c r="AF211" s="3">
        <v>20.27839735041359</v>
      </c>
      <c r="AG211" s="3">
        <v>1.227622201184604</v>
      </c>
      <c r="AH211" s="3">
        <v>3.009206935707724</v>
      </c>
      <c r="AI211" s="3">
        <v>0.2557062804698944</v>
      </c>
      <c r="AJ211" s="3">
        <v>40.16018735145872</v>
      </c>
      <c r="AK211" s="3">
        <v>13.19706448590293</v>
      </c>
      <c r="AL211" s="3">
        <v>8.364005062268006</v>
      </c>
      <c r="AM211" s="3">
        <v>15.29068544045662</v>
      </c>
      <c r="AN211" s="3">
        <v>13.90766589155528</v>
      </c>
      <c r="AO211" s="3">
        <v>0.4971434364184272</v>
      </c>
      <c r="AP211" s="3">
        <v>0.8858761124829139</v>
      </c>
      <c r="AQ211" s="3">
        <v>0.5602260828018188</v>
      </c>
      <c r="AR211" s="3">
        <v>25.7627451777848</v>
      </c>
      <c r="AS211" s="3">
        <v>4.635287174122806</v>
      </c>
      <c r="AT211" s="3">
        <v>2.444535226131936</v>
      </c>
      <c r="AU211" s="3">
        <v>210</v>
      </c>
    </row>
    <row r="212">
      <c r="A212" t="s">
        <v>61</v>
      </c>
      <c r="B212" s="3">
        <v>2003</v>
      </c>
      <c r="C212" s="3">
        <v>706922.2200000002</v>
      </c>
      <c r="D212" s="3">
        <v>26.34259414672852</v>
      </c>
      <c r="E212" s="3">
        <v>17.46416063834399</v>
      </c>
      <c r="F212" s="3">
        <v>6.377565162294296</v>
      </c>
      <c r="G212" s="3">
        <v>35.71166831346466</v>
      </c>
      <c r="H212" s="3">
        <v>40.44660588589706</v>
      </c>
      <c r="I212" s="3">
        <v>0.9473736882209778</v>
      </c>
      <c r="J212" s="3">
        <v>-1.124065041542053</v>
      </c>
      <c r="K212" s="3">
        <v>39.96955398021355</v>
      </c>
      <c r="L212" s="3">
        <v>22.54099690427498</v>
      </c>
      <c r="M212" s="3">
        <v>28.28024359079758</v>
      </c>
      <c r="N212" s="3">
        <v>9.209205524713886</v>
      </c>
      <c r="O212" s="3">
        <v>0.5631786584854126</v>
      </c>
      <c r="P212" s="3">
        <v>-0.3182918429374695</v>
      </c>
      <c r="Q212" s="3">
        <v>23.39266501161248</v>
      </c>
      <c r="R212" s="3">
        <v>10.63543246461769</v>
      </c>
      <c r="S212" s="3">
        <v>33.75403856562812</v>
      </c>
      <c r="T212" s="3">
        <v>32.21786395814171</v>
      </c>
      <c r="U212" s="3">
        <v>0.9248697757720947</v>
      </c>
      <c r="V212" s="3">
        <v>-0.9987642765045166</v>
      </c>
      <c r="W212" s="3">
        <v>12.55639069410772</v>
      </c>
      <c r="X212" s="3">
        <v>12.16781020667788</v>
      </c>
      <c r="Y212" s="3">
        <v>0.2430237501204409</v>
      </c>
      <c r="Z212" s="3">
        <v>0.1455567373093959</v>
      </c>
      <c r="AA212" s="3">
        <v>0.6326655745506287</v>
      </c>
      <c r="AB212" s="3">
        <v>21.50420019787682</v>
      </c>
      <c r="AC212" s="3">
        <v>1.958985157999697</v>
      </c>
      <c r="AD212" s="3">
        <v>0.3785404447617692</v>
      </c>
      <c r="AE212" s="3">
        <v>24.7170596376163</v>
      </c>
      <c r="AF212" s="3">
        <v>20.46974229735236</v>
      </c>
      <c r="AG212" s="3">
        <v>1.180890733505952</v>
      </c>
      <c r="AH212" s="3">
        <v>3.066426606757992</v>
      </c>
      <c r="AI212" s="3">
        <v>0.2557062804698944</v>
      </c>
      <c r="AJ212" s="3">
        <v>40.42257122494128</v>
      </c>
      <c r="AK212" s="3">
        <v>13.70827596667235</v>
      </c>
      <c r="AL212" s="3">
        <v>8.379703692874894</v>
      </c>
      <c r="AM212" s="3">
        <v>15.75982638254658</v>
      </c>
      <c r="AN212" s="3">
        <v>14.35475449944714</v>
      </c>
      <c r="AO212" s="3">
        <v>0.4900822449731776</v>
      </c>
      <c r="AP212" s="3">
        <v>0.9149896381262645</v>
      </c>
      <c r="AQ212" s="3">
        <v>0.5602260828018188</v>
      </c>
      <c r="AR212" s="3">
        <v>26.48778992495526</v>
      </c>
      <c r="AS212" s="3">
        <v>5.054053178257736</v>
      </c>
      <c r="AT212" s="3">
        <v>2.486254424099925</v>
      </c>
      <c r="AU212" s="3">
        <v>211</v>
      </c>
    </row>
    <row r="213">
      <c r="A213" t="s">
        <v>61</v>
      </c>
      <c r="B213" s="3">
        <v>2004</v>
      </c>
      <c r="C213" s="3">
        <v>724419.7739999999</v>
      </c>
      <c r="D213" s="3">
        <v>26.77969551086426</v>
      </c>
      <c r="E213" s="3">
        <v>18.26013321174361</v>
      </c>
      <c r="F213" s="3">
        <v>6.6683180009058</v>
      </c>
      <c r="G213" s="3">
        <v>35.72712938720937</v>
      </c>
      <c r="H213" s="3">
        <v>39.34441940014122</v>
      </c>
      <c r="I213" s="3">
        <v>0.9473736882209778</v>
      </c>
      <c r="J213" s="3">
        <v>-1.124065041542053</v>
      </c>
      <c r="K213" s="3">
        <v>40.47588092608228</v>
      </c>
      <c r="L213" s="3">
        <v>22.83531466404764</v>
      </c>
      <c r="M213" s="3">
        <v>27.7873491222215</v>
      </c>
      <c r="N213" s="3">
        <v>8.901455287648577</v>
      </c>
      <c r="O213" s="3">
        <v>0.5631786584854126</v>
      </c>
      <c r="P213" s="3">
        <v>-0.3182918429374695</v>
      </c>
      <c r="Q213" s="3">
        <v>24.20944297247562</v>
      </c>
      <c r="R213" s="3">
        <v>10.99779060940651</v>
      </c>
      <c r="S213" s="3">
        <v>33.60088033166386</v>
      </c>
      <c r="T213" s="3">
        <v>31.19188608645401</v>
      </c>
      <c r="U213" s="3">
        <v>0.9248697757720947</v>
      </c>
      <c r="V213" s="3">
        <v>-0.9987642765045166</v>
      </c>
      <c r="W213" s="3">
        <v>13.06809089378632</v>
      </c>
      <c r="X213" s="3">
        <v>12.67245325708337</v>
      </c>
      <c r="Y213" s="3">
        <v>0.246889406099144</v>
      </c>
      <c r="Z213" s="3">
        <v>0.1487482306038093</v>
      </c>
      <c r="AA213" s="3">
        <v>0.6326655745506287</v>
      </c>
      <c r="AB213" s="3">
        <v>22.1568411169436</v>
      </c>
      <c r="AC213" s="3">
        <v>2.37239881448497</v>
      </c>
      <c r="AD213" s="3">
        <v>0.3992112812208335</v>
      </c>
      <c r="AE213" s="3">
        <v>24.94929004980584</v>
      </c>
      <c r="AF213" s="3">
        <v>20.68340184690861</v>
      </c>
      <c r="AG213" s="3">
        <v>1.140005129493536</v>
      </c>
      <c r="AH213" s="3">
        <v>3.125883073403699</v>
      </c>
      <c r="AI213" s="3">
        <v>0.2557062804698944</v>
      </c>
      <c r="AJ213" s="3">
        <v>40.68410459099746</v>
      </c>
      <c r="AK213" s="3">
        <v>14.22584991540336</v>
      </c>
      <c r="AL213" s="3">
        <v>8.40124108372909</v>
      </c>
      <c r="AM213" s="3">
        <v>16.24983994155296</v>
      </c>
      <c r="AN213" s="3">
        <v>14.8177609581558</v>
      </c>
      <c r="AO213" s="3">
        <v>0.4860630842051797</v>
      </c>
      <c r="AP213" s="3">
        <v>0.9460158991919793</v>
      </c>
      <c r="AQ213" s="3">
        <v>0.5602260828018188</v>
      </c>
      <c r="AR213" s="3">
        <v>27.11838602251573</v>
      </c>
      <c r="AS213" s="3">
        <v>5.546717006173693</v>
      </c>
      <c r="AT213" s="3">
        <v>2.542130550119165</v>
      </c>
      <c r="AU213" s="3">
        <v>212</v>
      </c>
    </row>
    <row r="214">
      <c r="A214" t="s">
        <v>61</v>
      </c>
      <c r="B214" s="3">
        <v>2005</v>
      </c>
      <c r="C214" s="3">
        <v>742190.173</v>
      </c>
      <c r="D214" s="3">
        <v>27.23523712158203</v>
      </c>
      <c r="E214" s="3">
        <v>19.17736186269745</v>
      </c>
      <c r="F214" s="3">
        <v>6.945977025322183</v>
      </c>
      <c r="G214" s="3">
        <v>35.72746530436373</v>
      </c>
      <c r="H214" s="3">
        <v>38.14919580761664</v>
      </c>
      <c r="I214" s="3">
        <v>0.9473736882209778</v>
      </c>
      <c r="J214" s="3">
        <v>-1.124065041542053</v>
      </c>
      <c r="K214" s="3">
        <v>41.01319315073195</v>
      </c>
      <c r="L214" s="3">
        <v>23.20344013966034</v>
      </c>
      <c r="M214" s="3">
        <v>27.22731100110116</v>
      </c>
      <c r="N214" s="3">
        <v>8.556055708506555</v>
      </c>
      <c r="O214" s="3">
        <v>0.5631786584854126</v>
      </c>
      <c r="P214" s="3">
        <v>-0.3182918429374695</v>
      </c>
      <c r="Q214" s="3">
        <v>25.12440276055559</v>
      </c>
      <c r="R214" s="3">
        <v>11.37373593644036</v>
      </c>
      <c r="S214" s="3">
        <v>33.41242742745877</v>
      </c>
      <c r="T214" s="3">
        <v>30.08943387554528</v>
      </c>
      <c r="U214" s="3">
        <v>0.9248697757720947</v>
      </c>
      <c r="V214" s="3">
        <v>-0.9987642765045166</v>
      </c>
      <c r="W214" s="3">
        <v>13.64200461182612</v>
      </c>
      <c r="X214" s="3">
        <v>13.22986148756275</v>
      </c>
      <c r="Y214" s="3">
        <v>0.2594826099077946</v>
      </c>
      <c r="Z214" s="3">
        <v>0.1526605143555792</v>
      </c>
      <c r="AA214" s="3">
        <v>0.6326655745506287</v>
      </c>
      <c r="AB214" s="3">
        <v>22.90714352310141</v>
      </c>
      <c r="AC214" s="3">
        <v>2.794340061864711</v>
      </c>
      <c r="AD214" s="3">
        <v>0.4218553030535077</v>
      </c>
      <c r="AE214" s="3">
        <v>25.1848744426838</v>
      </c>
      <c r="AF214" s="3">
        <v>20.82474852732232</v>
      </c>
      <c r="AG214" s="3">
        <v>1.106797457510865</v>
      </c>
      <c r="AH214" s="3">
        <v>3.253328457850623</v>
      </c>
      <c r="AI214" s="3">
        <v>0.2557062804698944</v>
      </c>
      <c r="AJ214" s="3">
        <v>40.7230522471351</v>
      </c>
      <c r="AK214" s="3">
        <v>14.86080585756032</v>
      </c>
      <c r="AL214" s="3">
        <v>8.632775185696859</v>
      </c>
      <c r="AM214" s="3">
        <v>16.78573267280323</v>
      </c>
      <c r="AN214" s="3">
        <v>15.29834704243012</v>
      </c>
      <c r="AO214" s="3">
        <v>0.4902508245654129</v>
      </c>
      <c r="AP214" s="3">
        <v>0.9971348058076953</v>
      </c>
      <c r="AQ214" s="3">
        <v>0.5602260828018188</v>
      </c>
      <c r="AR214" s="3">
        <v>27.75934867840365</v>
      </c>
      <c r="AS214" s="3">
        <v>6.080670708963688</v>
      </c>
      <c r="AT214" s="3">
        <v>2.658118861869974</v>
      </c>
      <c r="AU214" s="3">
        <v>213</v>
      </c>
    </row>
    <row r="215">
      <c r="A215" t="s">
        <v>61</v>
      </c>
      <c r="B215" s="3">
        <v>2006</v>
      </c>
      <c r="C215" s="3">
        <v>760181.784</v>
      </c>
      <c r="D215" s="3">
        <v>27.68561172485352</v>
      </c>
      <c r="E215" s="3">
        <v>20.08486863641646</v>
      </c>
      <c r="F215" s="3">
        <v>7.211620021791755</v>
      </c>
      <c r="G215" s="3">
        <v>35.73889859360443</v>
      </c>
      <c r="H215" s="3">
        <v>36.96461274818736</v>
      </c>
      <c r="I215" s="3">
        <v>0.9473736882209778</v>
      </c>
      <c r="J215" s="3">
        <v>-1.124065041542053</v>
      </c>
      <c r="K215" s="3">
        <v>41.5610847407393</v>
      </c>
      <c r="L215" s="3">
        <v>23.55011391597607</v>
      </c>
      <c r="M215" s="3">
        <v>26.67864773687</v>
      </c>
      <c r="N215" s="3">
        <v>8.210153606414616</v>
      </c>
      <c r="O215" s="3">
        <v>0.5631786584854126</v>
      </c>
      <c r="P215" s="3">
        <v>-0.3182918429374695</v>
      </c>
      <c r="Q215" s="3">
        <v>26.03069041295846</v>
      </c>
      <c r="R215" s="3">
        <v>11.73503192898512</v>
      </c>
      <c r="S215" s="3">
        <v>33.230512813123</v>
      </c>
      <c r="T215" s="3">
        <v>29.00376484493342</v>
      </c>
      <c r="U215" s="3">
        <v>0.9248697757720947</v>
      </c>
      <c r="V215" s="3">
        <v>-0.9987642765045166</v>
      </c>
      <c r="W215" s="3">
        <v>14.21273208346049</v>
      </c>
      <c r="X215" s="3">
        <v>13.78166954826663</v>
      </c>
      <c r="Y215" s="3">
        <v>0.2740378337203628</v>
      </c>
      <c r="Z215" s="3">
        <v>0.157024701473493</v>
      </c>
      <c r="AA215" s="3">
        <v>0.6326655745506287</v>
      </c>
      <c r="AB215" s="3">
        <v>23.6387985337953</v>
      </c>
      <c r="AC215" s="3">
        <v>3.209429861132945</v>
      </c>
      <c r="AD215" s="3">
        <v>0.4482602632799635</v>
      </c>
      <c r="AE215" s="3">
        <v>25.44516965959196</v>
      </c>
      <c r="AF215" s="3">
        <v>20.99536892553991</v>
      </c>
      <c r="AG215" s="3">
        <v>1.075292016359169</v>
      </c>
      <c r="AH215" s="3">
        <v>3.374508717692877</v>
      </c>
      <c r="AI215" s="3">
        <v>0.2557062804698944</v>
      </c>
      <c r="AJ215" s="3">
        <v>40.77355365380924</v>
      </c>
      <c r="AK215" s="3">
        <v>15.49551901917736</v>
      </c>
      <c r="AL215" s="3">
        <v>8.842125983728765</v>
      </c>
      <c r="AM215" s="3">
        <v>17.32250105003045</v>
      </c>
      <c r="AN215" s="3">
        <v>15.77882629234493</v>
      </c>
      <c r="AO215" s="3">
        <v>0.4958699493779064</v>
      </c>
      <c r="AP215" s="3">
        <v>1.047804808307607</v>
      </c>
      <c r="AQ215" s="3">
        <v>0.5602260828018188</v>
      </c>
      <c r="AR215" s="3">
        <v>28.38266017929372</v>
      </c>
      <c r="AS215" s="3">
        <v>6.610908696730886</v>
      </c>
      <c r="AT215" s="3">
        <v>2.772153271011117</v>
      </c>
      <c r="AU215" s="3">
        <v>214</v>
      </c>
    </row>
    <row r="216">
      <c r="A216" t="s">
        <v>61</v>
      </c>
      <c r="B216" s="3">
        <v>2007</v>
      </c>
      <c r="C216" s="3">
        <v>777899.2599999998</v>
      </c>
      <c r="D216" s="3">
        <v>28.09395217895508</v>
      </c>
      <c r="E216" s="3">
        <v>20.97679372796342</v>
      </c>
      <c r="F216" s="3">
        <v>7.465004541999262</v>
      </c>
      <c r="G216" s="3">
        <v>35.74190285170096</v>
      </c>
      <c r="H216" s="3">
        <v>35.81629887833636</v>
      </c>
      <c r="I216" s="3">
        <v>0.9473736882209778</v>
      </c>
      <c r="J216" s="3">
        <v>-1.124065041542053</v>
      </c>
      <c r="K216" s="3">
        <v>42.11159061320287</v>
      </c>
      <c r="L216" s="3">
        <v>23.87719231002488</v>
      </c>
      <c r="M216" s="3">
        <v>26.14396618185044</v>
      </c>
      <c r="N216" s="3">
        <v>7.867250894921808</v>
      </c>
      <c r="O216" s="3">
        <v>0.5631786584854126</v>
      </c>
      <c r="P216" s="3">
        <v>-0.3182918429374695</v>
      </c>
      <c r="Q216" s="3">
        <v>26.91439379624221</v>
      </c>
      <c r="R216" s="3">
        <v>12.07583691814702</v>
      </c>
      <c r="S216" s="3">
        <v>33.04546274308058</v>
      </c>
      <c r="T216" s="3">
        <v>27.96430654253019</v>
      </c>
      <c r="U216" s="3">
        <v>0.9248697757720947</v>
      </c>
      <c r="V216" s="3">
        <v>-0.9987642765045166</v>
      </c>
      <c r="W216" s="3">
        <v>14.77786035692322</v>
      </c>
      <c r="X216" s="3">
        <v>14.32789983207744</v>
      </c>
      <c r="Y216" s="3">
        <v>0.2868063757097193</v>
      </c>
      <c r="Z216" s="3">
        <v>0.1631541491360624</v>
      </c>
      <c r="AA216" s="3">
        <v>0.6326655745506287</v>
      </c>
      <c r="AB216" s="3">
        <v>24.34555924748215</v>
      </c>
      <c r="AC216" s="3">
        <v>3.616859322728419</v>
      </c>
      <c r="AD216" s="3">
        <v>0.4793796997521095</v>
      </c>
      <c r="AE216" s="3">
        <v>25.68527591043395</v>
      </c>
      <c r="AF216" s="3">
        <v>21.15124117897031</v>
      </c>
      <c r="AG216" s="3">
        <v>1.042947665288066</v>
      </c>
      <c r="AH216" s="3">
        <v>3.491087066175579</v>
      </c>
      <c r="AI216" s="3">
        <v>0.2557062804698944</v>
      </c>
      <c r="AJ216" s="3">
        <v>40.81851753018938</v>
      </c>
      <c r="AK216" s="3">
        <v>16.13988530853511</v>
      </c>
      <c r="AL216" s="3">
        <v>9.030380084503266</v>
      </c>
      <c r="AM216" s="3">
        <v>17.84218453471633</v>
      </c>
      <c r="AN216" s="3">
        <v>16.2448461297629</v>
      </c>
      <c r="AO216" s="3">
        <v>0.4992363527391352</v>
      </c>
      <c r="AP216" s="3">
        <v>1.098102052214289</v>
      </c>
      <c r="AQ216" s="3">
        <v>0.5602260828018188</v>
      </c>
      <c r="AR216" s="3">
        <v>28.97346439713012</v>
      </c>
      <c r="AS216" s="3">
        <v>7.13507231092354</v>
      </c>
      <c r="AT216" s="3">
        <v>2.88169370990707</v>
      </c>
      <c r="AU216" s="3">
        <v>215</v>
      </c>
    </row>
    <row r="217">
      <c r="A217" t="s">
        <v>61</v>
      </c>
      <c r="B217" s="3">
        <v>2008</v>
      </c>
      <c r="C217" s="3">
        <v>795813.4489999999</v>
      </c>
      <c r="D217" s="3">
        <v>28.59212684631348</v>
      </c>
      <c r="E217" s="3">
        <v>21.87392155294567</v>
      </c>
      <c r="F217" s="3">
        <v>7.704867536240368</v>
      </c>
      <c r="G217" s="3">
        <v>35.78306597256176</v>
      </c>
      <c r="H217" s="3">
        <v>34.63814493825221</v>
      </c>
      <c r="I217" s="3">
        <v>0.9473736882209778</v>
      </c>
      <c r="J217" s="3">
        <v>-1.124065041542053</v>
      </c>
      <c r="K217" s="3">
        <v>42.65374711687716</v>
      </c>
      <c r="L217" s="3">
        <v>24.20955434471526</v>
      </c>
      <c r="M217" s="3">
        <v>25.6015252065813</v>
      </c>
      <c r="N217" s="3">
        <v>7.535173331826288</v>
      </c>
      <c r="O217" s="3">
        <v>0.5631786584854126</v>
      </c>
      <c r="P217" s="3">
        <v>-0.3182918429374695</v>
      </c>
      <c r="Q217" s="3">
        <v>27.8153158047632</v>
      </c>
      <c r="R217" s="3">
        <v>12.42390856185336</v>
      </c>
      <c r="S217" s="3">
        <v>32.87194647313378</v>
      </c>
      <c r="T217" s="3">
        <v>26.88882916024967</v>
      </c>
      <c r="U217" s="3">
        <v>0.9248697757720947</v>
      </c>
      <c r="V217" s="3">
        <v>-0.9987642765045166</v>
      </c>
      <c r="W217" s="3">
        <v>15.34378971734969</v>
      </c>
      <c r="X217" s="3">
        <v>14.8758771240875</v>
      </c>
      <c r="Y217" s="3">
        <v>0.2985050194374343</v>
      </c>
      <c r="Z217" s="3">
        <v>0.169407573824757</v>
      </c>
      <c r="AA217" s="3">
        <v>0.6326655745506287</v>
      </c>
      <c r="AB217" s="3">
        <v>25.04846548205353</v>
      </c>
      <c r="AC217" s="3">
        <v>4.019804212995048</v>
      </c>
      <c r="AD217" s="3">
        <v>0.5105193941374567</v>
      </c>
      <c r="AE217" s="3">
        <v>25.94208929238341</v>
      </c>
      <c r="AF217" s="3">
        <v>21.32336615834042</v>
      </c>
      <c r="AG217" s="3">
        <v>1.005643144849161</v>
      </c>
      <c r="AH217" s="3">
        <v>3.613079989193822</v>
      </c>
      <c r="AI217" s="3">
        <v>0.2557062804698944</v>
      </c>
      <c r="AJ217" s="3">
        <v>40.88324725280491</v>
      </c>
      <c r="AK217" s="3">
        <v>16.73952825486048</v>
      </c>
      <c r="AL217" s="3">
        <v>9.240525953927023</v>
      </c>
      <c r="AM217" s="3">
        <v>18.37406896424289</v>
      </c>
      <c r="AN217" s="3">
        <v>16.71935136037846</v>
      </c>
      <c r="AO217" s="3">
        <v>0.5006908484896674</v>
      </c>
      <c r="AP217" s="3">
        <v>1.154026755374763</v>
      </c>
      <c r="AQ217" s="3">
        <v>0.5602260828018188</v>
      </c>
      <c r="AR217" s="3">
        <v>29.57596638514388</v>
      </c>
      <c r="AS217" s="3">
        <v>7.656643811133629</v>
      </c>
      <c r="AT217" s="3">
        <v>3.006613925221423</v>
      </c>
      <c r="AU217" s="3">
        <v>216</v>
      </c>
    </row>
    <row r="218">
      <c r="A218" t="s">
        <v>61</v>
      </c>
      <c r="B218" s="3">
        <v>2009</v>
      </c>
      <c r="C218" s="3">
        <v>814470.6060000001</v>
      </c>
      <c r="D218" s="3">
        <v>29.09410858154297</v>
      </c>
      <c r="E218" s="3">
        <v>22.77707546034831</v>
      </c>
      <c r="F218" s="3">
        <v>7.932031436195026</v>
      </c>
      <c r="G218" s="3">
        <v>35.84244123741888</v>
      </c>
      <c r="H218" s="3">
        <v>33.44845186603777</v>
      </c>
      <c r="I218" s="3">
        <v>0.9473736882209778</v>
      </c>
      <c r="J218" s="3">
        <v>-1.124065041542053</v>
      </c>
      <c r="K218" s="3">
        <v>43.1940812831919</v>
      </c>
      <c r="L218" s="3">
        <v>24.54503687253579</v>
      </c>
      <c r="M218" s="3">
        <v>25.06129806259152</v>
      </c>
      <c r="N218" s="3">
        <v>7.199583781680784</v>
      </c>
      <c r="O218" s="3">
        <v>0.5631786584854126</v>
      </c>
      <c r="P218" s="3">
        <v>-0.3182918429374695</v>
      </c>
      <c r="Q218" s="3">
        <v>28.71722142187646</v>
      </c>
      <c r="R218" s="3">
        <v>12.76543729697683</v>
      </c>
      <c r="S218" s="3">
        <v>32.70576341142039</v>
      </c>
      <c r="T218" s="3">
        <v>25.81157786972632</v>
      </c>
      <c r="U218" s="3">
        <v>0.9248697757720947</v>
      </c>
      <c r="V218" s="3">
        <v>-0.9987642765045166</v>
      </c>
      <c r="W218" s="3">
        <v>15.88980396353734</v>
      </c>
      <c r="X218" s="3">
        <v>15.40520092379816</v>
      </c>
      <c r="Y218" s="3">
        <v>0.3090116624830431</v>
      </c>
      <c r="Z218" s="3">
        <v>0.1755913772561425</v>
      </c>
      <c r="AA218" s="3">
        <v>0.6326655745506287</v>
      </c>
      <c r="AB218" s="3">
        <v>25.70381351122866</v>
      </c>
      <c r="AC218" s="3">
        <v>4.463812362802287</v>
      </c>
      <c r="AD218" s="3">
        <v>0.541481022512404</v>
      </c>
      <c r="AE218" s="3">
        <v>26.13420734192366</v>
      </c>
      <c r="AF218" s="3">
        <v>21.43149281642836</v>
      </c>
      <c r="AG218" s="3">
        <v>0.9681067711156528</v>
      </c>
      <c r="AH218" s="3">
        <v>3.734607754379645</v>
      </c>
      <c r="AI218" s="3">
        <v>0.2557062804698944</v>
      </c>
      <c r="AJ218" s="3">
        <v>40.73032361186981</v>
      </c>
      <c r="AK218" s="3">
        <v>17.55719369251561</v>
      </c>
      <c r="AL218" s="3">
        <v>9.451600851342274</v>
      </c>
      <c r="AM218" s="3">
        <v>18.87032183346266</v>
      </c>
      <c r="AN218" s="3">
        <v>17.15849684664961</v>
      </c>
      <c r="AO218" s="3">
        <v>0.5007695108126451</v>
      </c>
      <c r="AP218" s="3">
        <v>1.211055476000408</v>
      </c>
      <c r="AQ218" s="3">
        <v>0.5602260828018188</v>
      </c>
      <c r="AR218" s="3">
        <v>30.07564274371377</v>
      </c>
      <c r="AS218" s="3">
        <v>8.273214962373029</v>
      </c>
      <c r="AT218" s="3">
        <v>3.133800973314989</v>
      </c>
      <c r="AU218" s="3">
        <v>217</v>
      </c>
    </row>
    <row r="219">
      <c r="A219" t="s">
        <v>61</v>
      </c>
      <c r="B219" s="3">
        <v>2010</v>
      </c>
      <c r="C219" s="3">
        <v>833798.2949999999</v>
      </c>
      <c r="D219" s="3">
        <v>29.60459899902344</v>
      </c>
      <c r="E219" s="3">
        <v>23.68412038298182</v>
      </c>
      <c r="F219" s="3">
        <v>8.152981742432535</v>
      </c>
      <c r="G219" s="3">
        <v>35.9173005680594</v>
      </c>
      <c r="H219" s="3">
        <v>32.24559730652624</v>
      </c>
      <c r="I219" s="3">
        <v>0.9473736882209778</v>
      </c>
      <c r="J219" s="3">
        <v>-1.124065041542053</v>
      </c>
      <c r="K219" s="3">
        <v>43.74060853180546</v>
      </c>
      <c r="L219" s="3">
        <v>24.88063412449112</v>
      </c>
      <c r="M219" s="3">
        <v>24.52038650324022</v>
      </c>
      <c r="N219" s="3">
        <v>6.858370840463189</v>
      </c>
      <c r="O219" s="3">
        <v>0.5631786584854126</v>
      </c>
      <c r="P219" s="3">
        <v>-0.3182918429374695</v>
      </c>
      <c r="Q219" s="3">
        <v>29.6217636643921</v>
      </c>
      <c r="R219" s="3">
        <v>13.10513632760479</v>
      </c>
      <c r="S219" s="3">
        <v>32.54328952517099</v>
      </c>
      <c r="T219" s="3">
        <v>24.72981048283212</v>
      </c>
      <c r="U219" s="3">
        <v>0.9248697757720947</v>
      </c>
      <c r="V219" s="3">
        <v>-0.9987642765045166</v>
      </c>
      <c r="W219" s="3">
        <v>16.42704947139475</v>
      </c>
      <c r="X219" s="3">
        <v>15.92628687246058</v>
      </c>
      <c r="Y219" s="3">
        <v>0.3191772253765126</v>
      </c>
      <c r="Z219" s="3">
        <v>0.181585373557649</v>
      </c>
      <c r="AA219" s="3">
        <v>0.6326655745506287</v>
      </c>
      <c r="AB219" s="3">
        <v>26.36034426575126</v>
      </c>
      <c r="AC219" s="3">
        <v>4.904697096810124</v>
      </c>
      <c r="AD219" s="3">
        <v>0.5720607628529814</v>
      </c>
      <c r="AE219" s="3">
        <v>26.31214213213665</v>
      </c>
      <c r="AF219" s="3">
        <v>21.53276298235811</v>
      </c>
      <c r="AG219" s="3">
        <v>0.9260117055838525</v>
      </c>
      <c r="AH219" s="3">
        <v>3.853367444194691</v>
      </c>
      <c r="AI219" s="3">
        <v>0.2557062804698944</v>
      </c>
      <c r="AJ219" s="3">
        <v>40.57030813058681</v>
      </c>
      <c r="AK219" s="3">
        <v>18.38991185712304</v>
      </c>
      <c r="AL219" s="3">
        <v>9.661022668586751</v>
      </c>
      <c r="AM219" s="3">
        <v>19.35349150299949</v>
      </c>
      <c r="AN219" s="3">
        <v>17.58606163636862</v>
      </c>
      <c r="AO219" s="3">
        <v>0.4988281391366361</v>
      </c>
      <c r="AP219" s="3">
        <v>1.26860172749423</v>
      </c>
      <c r="AQ219" s="3">
        <v>0.5602260828018188</v>
      </c>
      <c r="AR219" s="3">
        <v>30.56714708230412</v>
      </c>
      <c r="AS219" s="3">
        <v>8.896940815780384</v>
      </c>
      <c r="AT219" s="3">
        <v>3.262811484723505</v>
      </c>
      <c r="AU219" s="3">
        <v>218</v>
      </c>
    </row>
    <row r="220">
      <c r="A220" t="s">
        <v>61</v>
      </c>
      <c r="B220" s="3">
        <v>2011</v>
      </c>
      <c r="C220" s="3">
        <v>864134.6360000002</v>
      </c>
      <c r="D220" s="3">
        <v>29.97860908508301</v>
      </c>
      <c r="E220" s="3">
        <v>24.30573317390854</v>
      </c>
      <c r="F220" s="3">
        <v>8.308411836645181</v>
      </c>
      <c r="G220" s="3">
        <v>35.70015164705066</v>
      </c>
      <c r="H220" s="3">
        <v>31.68570334239561</v>
      </c>
      <c r="I220" s="3">
        <v>0.9473736882209778</v>
      </c>
      <c r="J220" s="3">
        <v>-1.124065041542053</v>
      </c>
      <c r="K220" s="3">
        <v>44.10067645824012</v>
      </c>
      <c r="L220" s="3">
        <v>25.13686359109963</v>
      </c>
      <c r="M220" s="3">
        <v>24.00365070386509</v>
      </c>
      <c r="N220" s="3">
        <v>6.758809246795147</v>
      </c>
      <c r="O220" s="3">
        <v>0.5631786584854126</v>
      </c>
      <c r="P220" s="3">
        <v>-0.3182918429374695</v>
      </c>
      <c r="Q220" s="3">
        <v>30.23998162971774</v>
      </c>
      <c r="R220" s="3">
        <v>13.35334751435086</v>
      </c>
      <c r="S220" s="3">
        <v>32.19370380749558</v>
      </c>
      <c r="T220" s="3">
        <v>24.21296704843582</v>
      </c>
      <c r="U220" s="3">
        <v>0.9248697757720947</v>
      </c>
      <c r="V220" s="3">
        <v>-0.9987642765045166</v>
      </c>
      <c r="W220" s="3">
        <v>16.79788363120495</v>
      </c>
      <c r="X220" s="3">
        <v>16.28842267934257</v>
      </c>
      <c r="Y220" s="3">
        <v>0.323823554821787</v>
      </c>
      <c r="Z220" s="3">
        <v>0.1856373970405888</v>
      </c>
      <c r="AA220" s="3">
        <v>0.6326655745506287</v>
      </c>
      <c r="AB220" s="3">
        <v>26.74058629069082</v>
      </c>
      <c r="AC220" s="3">
        <v>5.277777206165798</v>
      </c>
      <c r="AD220" s="3">
        <v>0.5957815136971061</v>
      </c>
      <c r="AE220" s="3">
        <v>26.40504340285979</v>
      </c>
      <c r="AF220" s="3">
        <v>21.5688002991868</v>
      </c>
      <c r="AG220" s="3">
        <v>0.8783312851563079</v>
      </c>
      <c r="AH220" s="3">
        <v>3.957911818516679</v>
      </c>
      <c r="AI220" s="3">
        <v>0.2557062804698944</v>
      </c>
      <c r="AJ220" s="3">
        <v>40.34317060929384</v>
      </c>
      <c r="AK220" s="3">
        <v>19.09743185253391</v>
      </c>
      <c r="AL220" s="3">
        <v>9.796937587512017</v>
      </c>
      <c r="AM220" s="3">
        <v>19.67797649697986</v>
      </c>
      <c r="AN220" s="3">
        <v>17.87140644072237</v>
      </c>
      <c r="AO220" s="3">
        <v>0.4900572592788955</v>
      </c>
      <c r="AP220" s="3">
        <v>1.316512796978593</v>
      </c>
      <c r="AQ220" s="3">
        <v>0.5602260828018188</v>
      </c>
      <c r="AR220" s="3">
        <v>30.81845187229673</v>
      </c>
      <c r="AS220" s="3">
        <v>9.420717439983415</v>
      </c>
      <c r="AT220" s="3">
        <v>3.354160106434526</v>
      </c>
      <c r="AU220" s="3">
        <v>219</v>
      </c>
    </row>
    <row r="221">
      <c r="A221" t="s">
        <v>61</v>
      </c>
      <c r="B221" s="3">
        <v>2012</v>
      </c>
      <c r="C221" s="3">
        <v>885375.1399999999</v>
      </c>
      <c r="D221" s="3">
        <v>30.47854423522949</v>
      </c>
      <c r="E221" s="3">
        <v>25.19418484489147</v>
      </c>
      <c r="F221" s="3">
        <v>8.509478922211711</v>
      </c>
      <c r="G221" s="3">
        <v>35.78616715096098</v>
      </c>
      <c r="H221" s="3">
        <v>30.51016908193585</v>
      </c>
      <c r="I221" s="3">
        <v>0.9473736882209778</v>
      </c>
      <c r="J221" s="3">
        <v>-1.124065041542053</v>
      </c>
      <c r="K221" s="3">
        <v>44.65395492833996</v>
      </c>
      <c r="L221" s="3">
        <v>25.47340826915027</v>
      </c>
      <c r="M221" s="3">
        <v>23.48202953291451</v>
      </c>
      <c r="N221" s="3">
        <v>6.390607269595263</v>
      </c>
      <c r="O221" s="3">
        <v>0.5631786584854126</v>
      </c>
      <c r="P221" s="3">
        <v>-0.3182918429374695</v>
      </c>
      <c r="Q221" s="3">
        <v>31.12523937757381</v>
      </c>
      <c r="R221" s="3">
        <v>13.67983758947402</v>
      </c>
      <c r="S221" s="3">
        <v>32.03604495589056</v>
      </c>
      <c r="T221" s="3">
        <v>23.15887807706161</v>
      </c>
      <c r="U221" s="3">
        <v>0.9248697757720947</v>
      </c>
      <c r="V221" s="3">
        <v>-0.9987642765045166</v>
      </c>
      <c r="W221" s="3">
        <v>17.31969613670962</v>
      </c>
      <c r="X221" s="3">
        <v>16.79590853900381</v>
      </c>
      <c r="Y221" s="3">
        <v>0.3321444439727619</v>
      </c>
      <c r="Z221" s="3">
        <v>0.1916431537330446</v>
      </c>
      <c r="AA221" s="3">
        <v>0.6326655745506287</v>
      </c>
      <c r="AB221" s="3">
        <v>27.36709973769726</v>
      </c>
      <c r="AC221" s="3">
        <v>5.710882990389393</v>
      </c>
      <c r="AD221" s="3">
        <v>0.6256810390165539</v>
      </c>
      <c r="AE221" s="3">
        <v>26.59553655462469</v>
      </c>
      <c r="AF221" s="3">
        <v>21.67538445493727</v>
      </c>
      <c r="AG221" s="3">
        <v>0.8361107068200146</v>
      </c>
      <c r="AH221" s="3">
        <v>4.084041392867417</v>
      </c>
      <c r="AI221" s="3">
        <v>0.2557062804698944</v>
      </c>
      <c r="AJ221" s="3">
        <v>40.19653540263438</v>
      </c>
      <c r="AK221" s="3">
        <v>19.93805696076138</v>
      </c>
      <c r="AL221" s="3">
        <v>9.992770834094458</v>
      </c>
      <c r="AM221" s="3">
        <v>20.14683721359906</v>
      </c>
      <c r="AN221" s="3">
        <v>18.28310173919999</v>
      </c>
      <c r="AO221" s="3">
        <v>0.4857460217133776</v>
      </c>
      <c r="AP221" s="3">
        <v>1.377989452685689</v>
      </c>
      <c r="AQ221" s="3">
        <v>0.5602260828018188</v>
      </c>
      <c r="AR221" s="3">
        <v>31.27732488899782</v>
      </c>
      <c r="AS221" s="3">
        <v>10.04711843523329</v>
      </c>
      <c r="AT221" s="3">
        <v>3.480633597095711</v>
      </c>
      <c r="AU221" s="3">
        <v>220</v>
      </c>
    </row>
    <row r="222">
      <c r="A222" t="s">
        <v>61</v>
      </c>
      <c r="B222" s="3">
        <v>2013</v>
      </c>
      <c r="C222" s="3">
        <v>907133.963</v>
      </c>
      <c r="D222" s="3">
        <v>30.98532867431641</v>
      </c>
      <c r="E222" s="3">
        <v>26.07793809343158</v>
      </c>
      <c r="F222" s="3">
        <v>8.701546248362977</v>
      </c>
      <c r="G222" s="3">
        <v>35.88239604346592</v>
      </c>
      <c r="H222" s="3">
        <v>29.33811961473952</v>
      </c>
      <c r="I222" s="3">
        <v>0.9473736882209778</v>
      </c>
      <c r="J222" s="3">
        <v>-1.124065041542053</v>
      </c>
      <c r="K222" s="3">
        <v>45.21634626442314</v>
      </c>
      <c r="L222" s="3">
        <v>25.81106964301784</v>
      </c>
      <c r="M222" s="3">
        <v>22.95111216757284</v>
      </c>
      <c r="N222" s="3">
        <v>6.021471924986185</v>
      </c>
      <c r="O222" s="3">
        <v>0.5631786584854126</v>
      </c>
      <c r="P222" s="3">
        <v>-0.3182918429374695</v>
      </c>
      <c r="Q222" s="3">
        <v>32.00803681687294</v>
      </c>
      <c r="R222" s="3">
        <v>14.00298837484718</v>
      </c>
      <c r="S222" s="3">
        <v>31.87559518558649</v>
      </c>
      <c r="T222" s="3">
        <v>22.11337962269338</v>
      </c>
      <c r="U222" s="3">
        <v>0.9248697757720947</v>
      </c>
      <c r="V222" s="3">
        <v>-0.9987642765045166</v>
      </c>
      <c r="W222" s="3">
        <v>17.83995675747157</v>
      </c>
      <c r="X222" s="3">
        <v>17.3016876538171</v>
      </c>
      <c r="Y222" s="3">
        <v>0.3406500645325759</v>
      </c>
      <c r="Z222" s="3">
        <v>0.1976190391218865</v>
      </c>
      <c r="AA222" s="3">
        <v>0.6326655745506287</v>
      </c>
      <c r="AB222" s="3">
        <v>27.98895213914992</v>
      </c>
      <c r="AC222" s="3">
        <v>6.135166948413652</v>
      </c>
      <c r="AD222" s="3">
        <v>0.6553652542309937</v>
      </c>
      <c r="AE222" s="3">
        <v>26.79069087232307</v>
      </c>
      <c r="AF222" s="3">
        <v>21.7921476698281</v>
      </c>
      <c r="AG222" s="3">
        <v>0.7896529388938254</v>
      </c>
      <c r="AH222" s="3">
        <v>4.208890263601162</v>
      </c>
      <c r="AI222" s="3">
        <v>0.2557062804698944</v>
      </c>
      <c r="AJ222" s="3">
        <v>40.06077163812648</v>
      </c>
      <c r="AK222" s="3">
        <v>20.77305638456631</v>
      </c>
      <c r="AL222" s="3">
        <v>10.19358788474818</v>
      </c>
      <c r="AM222" s="3">
        <v>20.61337121401356</v>
      </c>
      <c r="AN222" s="3">
        <v>18.69307148503431</v>
      </c>
      <c r="AO222" s="3">
        <v>0.4797750845369326</v>
      </c>
      <c r="AP222" s="3">
        <v>1.440524644442311</v>
      </c>
      <c r="AQ222" s="3">
        <v>0.5602260828018188</v>
      </c>
      <c r="AR222" s="3">
        <v>31.72944516464915</v>
      </c>
      <c r="AS222" s="3">
        <v>10.67076522080664</v>
      </c>
      <c r="AT222" s="3">
        <v>3.610814982353946</v>
      </c>
      <c r="AU222" s="3">
        <v>221</v>
      </c>
    </row>
    <row r="223">
      <c r="A223" t="s">
        <v>61</v>
      </c>
      <c r="B223" s="3">
        <v>2014</v>
      </c>
      <c r="C223" s="3">
        <v>929398.042</v>
      </c>
      <c r="D223" s="3">
        <v>31.50204658508301</v>
      </c>
      <c r="E223" s="3">
        <v>26.96728249207358</v>
      </c>
      <c r="F223" s="3">
        <v>8.885416416562844</v>
      </c>
      <c r="G223" s="3">
        <v>36.00007674892191</v>
      </c>
      <c r="H223" s="3">
        <v>28.14722434244167</v>
      </c>
      <c r="I223" s="3">
        <v>0.9473736882209778</v>
      </c>
      <c r="J223" s="3">
        <v>-1.124065041542053</v>
      </c>
      <c r="K223" s="3">
        <v>45.78571865828105</v>
      </c>
      <c r="L223" s="3">
        <v>26.1486924739615</v>
      </c>
      <c r="M223" s="3">
        <v>22.4185743429634</v>
      </c>
      <c r="N223" s="3">
        <v>5.647014524794046</v>
      </c>
      <c r="O223" s="3">
        <v>0.5631786584854126</v>
      </c>
      <c r="P223" s="3">
        <v>-0.3182918429374695</v>
      </c>
      <c r="Q223" s="3">
        <v>32.89547491416599</v>
      </c>
      <c r="R223" s="3">
        <v>14.32370161527748</v>
      </c>
      <c r="S223" s="3">
        <v>31.72162569841743</v>
      </c>
      <c r="T223" s="3">
        <v>21.0591977721391</v>
      </c>
      <c r="U223" s="3">
        <v>0.9248697757720947</v>
      </c>
      <c r="V223" s="3">
        <v>-0.9987642765045166</v>
      </c>
      <c r="W223" s="3">
        <v>18.47981969814118</v>
      </c>
      <c r="X223" s="3">
        <v>17.92522735527022</v>
      </c>
      <c r="Y223" s="3">
        <v>0.3509305691170828</v>
      </c>
      <c r="Z223" s="3">
        <v>0.2036617737538848</v>
      </c>
      <c r="AA223" s="3">
        <v>0.6326655745506287</v>
      </c>
      <c r="AB223" s="3">
        <v>28.61406738547392</v>
      </c>
      <c r="AC223" s="3">
        <v>6.553593580713243</v>
      </c>
      <c r="AD223" s="3">
        <v>0.68503794244925</v>
      </c>
      <c r="AE223" s="3">
        <v>26.98562719180489</v>
      </c>
      <c r="AF223" s="3">
        <v>21.91301353705995</v>
      </c>
      <c r="AG223" s="3">
        <v>0.7427474484599874</v>
      </c>
      <c r="AH223" s="3">
        <v>4.329866206284956</v>
      </c>
      <c r="AI223" s="3">
        <v>0.2557062804698944</v>
      </c>
      <c r="AJ223" s="3">
        <v>39.93451793768639</v>
      </c>
      <c r="AK223" s="3">
        <v>21.6093450871889</v>
      </c>
      <c r="AL223" s="3">
        <v>10.39054810736726</v>
      </c>
      <c r="AM223" s="3">
        <v>21.15932311284779</v>
      </c>
      <c r="AN223" s="3">
        <v>19.18146160453877</v>
      </c>
      <c r="AO223" s="3">
        <v>0.4743609038526255</v>
      </c>
      <c r="AP223" s="3">
        <v>1.503500604456401</v>
      </c>
      <c r="AQ223" s="3">
        <v>0.5602260828018188</v>
      </c>
      <c r="AR223" s="3">
        <v>32.18024099929901</v>
      </c>
      <c r="AS223" s="3">
        <v>11.2964633646711</v>
      </c>
      <c r="AT223" s="3">
        <v>3.74247223460171</v>
      </c>
      <c r="AU223" s="3">
        <v>222</v>
      </c>
    </row>
    <row r="224">
      <c r="A224" t="s">
        <v>61</v>
      </c>
      <c r="B224" s="3">
        <v>2015</v>
      </c>
      <c r="C224" s="3">
        <v>951928.215</v>
      </c>
      <c r="D224" s="3">
        <v>32.02789306640625</v>
      </c>
      <c r="E224" s="3">
        <v>27.85161044295436</v>
      </c>
      <c r="F224" s="3">
        <v>9.060099254480564</v>
      </c>
      <c r="G224" s="3">
        <v>36.13529574430331</v>
      </c>
      <c r="H224" s="3">
        <v>26.95299455826177</v>
      </c>
      <c r="I224" s="3">
        <v>0.9473736882209778</v>
      </c>
      <c r="J224" s="3">
        <v>-1.124065041542053</v>
      </c>
      <c r="K224" s="3">
        <v>46.35794295435421</v>
      </c>
      <c r="L224" s="3">
        <v>26.48494387863597</v>
      </c>
      <c r="M224" s="3">
        <v>21.88397126651132</v>
      </c>
      <c r="N224" s="3">
        <v>5.273141900498492</v>
      </c>
      <c r="O224" s="3">
        <v>0.5631786584854126</v>
      </c>
      <c r="P224" s="3">
        <v>-0.3182918429374695</v>
      </c>
      <c r="Q224" s="3">
        <v>33.7787989824777</v>
      </c>
      <c r="R224" s="3">
        <v>14.64090991037624</v>
      </c>
      <c r="S224" s="3">
        <v>31.57089626959474</v>
      </c>
      <c r="T224" s="3">
        <v>20.00939483755131</v>
      </c>
      <c r="U224" s="3">
        <v>0.9248697757720947</v>
      </c>
      <c r="V224" s="3">
        <v>-0.9987642765045166</v>
      </c>
      <c r="W224" s="3">
        <v>19.12575939320939</v>
      </c>
      <c r="X224" s="3">
        <v>18.55350512418319</v>
      </c>
      <c r="Y224" s="3">
        <v>0.3624806409741823</v>
      </c>
      <c r="Z224" s="3">
        <v>0.2097736280520187</v>
      </c>
      <c r="AA224" s="3">
        <v>0.6326655745506287</v>
      </c>
      <c r="AB224" s="3">
        <v>29.22979436222593</v>
      </c>
      <c r="AC224" s="3">
        <v>6.967290989384467</v>
      </c>
      <c r="AD224" s="3">
        <v>0.7146243458245304</v>
      </c>
      <c r="AE224" s="3">
        <v>27.21359985129844</v>
      </c>
      <c r="AF224" s="3">
        <v>22.05821601913173</v>
      </c>
      <c r="AG224" s="3">
        <v>0.7096564981652058</v>
      </c>
      <c r="AH224" s="3">
        <v>4.445727334001505</v>
      </c>
      <c r="AI224" s="3">
        <v>0.2557062804698944</v>
      </c>
      <c r="AJ224" s="3">
        <v>39.90229769900383</v>
      </c>
      <c r="AK224" s="3">
        <v>22.36054542612277</v>
      </c>
      <c r="AL224" s="3">
        <v>10.58004370786359</v>
      </c>
      <c r="AM224" s="3">
        <v>21.71612423858485</v>
      </c>
      <c r="AN224" s="3">
        <v>19.67599016113755</v>
      </c>
      <c r="AO224" s="3">
        <v>0.4736737512105834</v>
      </c>
      <c r="AP224" s="3">
        <v>1.566460326236721</v>
      </c>
      <c r="AQ224" s="3">
        <v>0.5602260828018188</v>
      </c>
      <c r="AR224" s="3">
        <v>32.64797219344526</v>
      </c>
      <c r="AS224" s="3">
        <v>11.89742598482033</v>
      </c>
      <c r="AT224" s="3">
        <v>3.874310296743164</v>
      </c>
      <c r="AU224" s="3">
        <v>223</v>
      </c>
    </row>
    <row r="225">
      <c r="A225" t="s">
        <v>61</v>
      </c>
      <c r="B225" s="3">
        <v>2016</v>
      </c>
      <c r="C225" s="3">
        <v>975265.9469999999</v>
      </c>
      <c r="D225" s="3">
        <v>32.56281280517578</v>
      </c>
      <c r="E225" s="3">
        <v>28.73429172930447</v>
      </c>
      <c r="F225" s="3">
        <v>9.223081903506097</v>
      </c>
      <c r="G225" s="3">
        <v>36.28829957426269</v>
      </c>
      <c r="H225" s="3">
        <v>25.75432679292675</v>
      </c>
      <c r="I225" s="3">
        <v>0.9473736882209778</v>
      </c>
      <c r="J225" s="3">
        <v>-1.124065041542053</v>
      </c>
      <c r="K225" s="3">
        <v>46.93676497688756</v>
      </c>
      <c r="L225" s="3">
        <v>26.81166677735286</v>
      </c>
      <c r="M225" s="3">
        <v>21.35130876973471</v>
      </c>
      <c r="N225" s="3">
        <v>4.900259476024874</v>
      </c>
      <c r="O225" s="3">
        <v>0.5631786584854126</v>
      </c>
      <c r="P225" s="3">
        <v>-0.3182918429374695</v>
      </c>
      <c r="Q225" s="3">
        <v>34.66152908606466</v>
      </c>
      <c r="R225" s="3">
        <v>14.95041986230889</v>
      </c>
      <c r="S225" s="3">
        <v>31.42439514588305</v>
      </c>
      <c r="T225" s="3">
        <v>18.96365590574339</v>
      </c>
      <c r="U225" s="3">
        <v>0.9248697757720947</v>
      </c>
      <c r="V225" s="3">
        <v>-0.9987642765045166</v>
      </c>
      <c r="W225" s="3">
        <v>19.78591344862027</v>
      </c>
      <c r="X225" s="3">
        <v>19.1942052537826</v>
      </c>
      <c r="Y225" s="3">
        <v>0.3767353100692434</v>
      </c>
      <c r="Z225" s="3">
        <v>0.2149728847684297</v>
      </c>
      <c r="AA225" s="3">
        <v>0.6326655745506287</v>
      </c>
      <c r="AB225" s="3">
        <v>29.91338465345479</v>
      </c>
      <c r="AC225" s="3">
        <v>7.31665862073443</v>
      </c>
      <c r="AD225" s="3">
        <v>0.7273303586213405</v>
      </c>
      <c r="AE225" s="3">
        <v>27.42012273138462</v>
      </c>
      <c r="AF225" s="3">
        <v>22.2359732773903</v>
      </c>
      <c r="AG225" s="3">
        <v>0.691543561554277</v>
      </c>
      <c r="AH225" s="3">
        <v>4.492605892440043</v>
      </c>
      <c r="AI225" s="3">
        <v>0.2557062804698944</v>
      </c>
      <c r="AJ225" s="3">
        <v>39.89628696853635</v>
      </c>
      <c r="AK225" s="3">
        <v>23.18009514449451</v>
      </c>
      <c r="AL225" s="3">
        <v>10.67204964120955</v>
      </c>
      <c r="AM225" s="3">
        <v>22.2718267072807</v>
      </c>
      <c r="AN225" s="3">
        <v>20.18469047361111</v>
      </c>
      <c r="AO225" s="3">
        <v>0.4792457309021097</v>
      </c>
      <c r="AP225" s="3">
        <v>1.60789050276747</v>
      </c>
      <c r="AQ225" s="3">
        <v>0.5602260828018188</v>
      </c>
      <c r="AR225" s="3">
        <v>33.1640984455651</v>
      </c>
      <c r="AS225" s="3">
        <v>12.482239713429</v>
      </c>
      <c r="AT225" s="3">
        <v>3.965610640680449</v>
      </c>
      <c r="AU225" s="3">
        <v>224</v>
      </c>
    </row>
    <row r="226">
      <c r="A226" t="s">
        <v>61</v>
      </c>
      <c r="B226" s="3">
        <v>2017</v>
      </c>
      <c r="C226" s="3">
        <v>999288.8639999999</v>
      </c>
      <c r="D226" s="3">
        <v>33.10311889648438</v>
      </c>
      <c r="E226" s="3">
        <v>29.62565592885916</v>
      </c>
      <c r="F226" s="3">
        <v>9.385904124336658</v>
      </c>
      <c r="G226" s="3">
        <v>36.65169741882612</v>
      </c>
      <c r="H226" s="3">
        <v>24.33674252797806</v>
      </c>
      <c r="I226" s="3">
        <v>0.9473736882209778</v>
      </c>
      <c r="J226" s="3">
        <v>-1.124065041542053</v>
      </c>
      <c r="K226" s="3">
        <v>47.50937526825359</v>
      </c>
      <c r="L226" s="3">
        <v>27.17398120727497</v>
      </c>
      <c r="M226" s="3">
        <v>20.9031009377639</v>
      </c>
      <c r="N226" s="3">
        <v>4.413542586707542</v>
      </c>
      <c r="O226" s="3">
        <v>0.5631786584854126</v>
      </c>
      <c r="P226" s="3">
        <v>-0.3182918429374695</v>
      </c>
      <c r="Q226" s="3">
        <v>35.53852041235242</v>
      </c>
      <c r="R226" s="3">
        <v>15.26441471132444</v>
      </c>
      <c r="S226" s="3">
        <v>31.44773650596208</v>
      </c>
      <c r="T226" s="3">
        <v>17.74932837036106</v>
      </c>
      <c r="U226" s="3">
        <v>0.9248697757720947</v>
      </c>
      <c r="V226" s="3">
        <v>-0.9987642765045166</v>
      </c>
      <c r="W226" s="3">
        <v>20.47536999621876</v>
      </c>
      <c r="X226" s="3">
        <v>19.87340398396141</v>
      </c>
      <c r="Y226" s="3">
        <v>0.3813498237040614</v>
      </c>
      <c r="Z226" s="3">
        <v>0.2206161885532917</v>
      </c>
      <c r="AA226" s="3">
        <v>0.6326655745506287</v>
      </c>
      <c r="AB226" s="3">
        <v>30.62103205142298</v>
      </c>
      <c r="AC226" s="3">
        <v>7.649532892356324</v>
      </c>
      <c r="AD226" s="3">
        <v>0.7409951094165217</v>
      </c>
      <c r="AE226" s="3">
        <v>27.62775184566076</v>
      </c>
      <c r="AF226" s="3">
        <v>22.43239367221066</v>
      </c>
      <c r="AG226" s="3">
        <v>0.6591460168613723</v>
      </c>
      <c r="AH226" s="3">
        <v>4.536212156588732</v>
      </c>
      <c r="AI226" s="3">
        <v>0.2557062804698944</v>
      </c>
      <c r="AJ226" s="3">
        <v>39.95696073027897</v>
      </c>
      <c r="AK226" s="3">
        <v>23.96193068155448</v>
      </c>
      <c r="AL226" s="3">
        <v>10.76446506369508</v>
      </c>
      <c r="AM226" s="3">
        <v>22.84303137943824</v>
      </c>
      <c r="AN226" s="3">
        <v>20.72050935283895</v>
      </c>
      <c r="AO226" s="3">
        <v>0.473309024539411</v>
      </c>
      <c r="AP226" s="3">
        <v>1.649213002059883</v>
      </c>
      <c r="AQ226" s="3">
        <v>0.5602260828018188</v>
      </c>
      <c r="AR226" s="3">
        <v>33.71739446677366</v>
      </c>
      <c r="AS226" s="3">
        <v>13.04638308604925</v>
      </c>
      <c r="AT226" s="3">
        <v>4.056259261972734</v>
      </c>
      <c r="AU226" s="3">
        <v>225</v>
      </c>
    </row>
    <row r="227">
      <c r="A227" t="s">
        <v>61</v>
      </c>
      <c r="B227" s="3">
        <v>2018</v>
      </c>
      <c r="C227" s="3">
        <v>1023493.788</v>
      </c>
      <c r="D227" s="3">
        <v>33.64349746704102</v>
      </c>
      <c r="E227" s="3">
        <v>30.46836559049511</v>
      </c>
      <c r="F227" s="3">
        <v>9.522754608204686</v>
      </c>
      <c r="G227" s="3">
        <v>36.88037219752985</v>
      </c>
      <c r="H227" s="3">
        <v>23.12850760377035</v>
      </c>
      <c r="I227" s="3">
        <v>0.9473736882209778</v>
      </c>
      <c r="J227" s="3">
        <v>-1.124065041542053</v>
      </c>
      <c r="K227" s="3">
        <v>48.02046152093014</v>
      </c>
      <c r="L227" s="3">
        <v>27.49700828394504</v>
      </c>
      <c r="M227" s="3">
        <v>20.42171290882392</v>
      </c>
      <c r="N227" s="3">
        <v>4.060817286300898</v>
      </c>
      <c r="O227" s="3">
        <v>0.5631786584854126</v>
      </c>
      <c r="P227" s="3">
        <v>-0.3182918429374695</v>
      </c>
      <c r="Q227" s="3">
        <v>36.36595962263536</v>
      </c>
      <c r="R227" s="3">
        <v>15.55994124545667</v>
      </c>
      <c r="S227" s="3">
        <v>31.35318470951529</v>
      </c>
      <c r="T227" s="3">
        <v>16.72091442239267</v>
      </c>
      <c r="U227" s="3">
        <v>0.9248697757720947</v>
      </c>
      <c r="V227" s="3">
        <v>-0.9987642765045166</v>
      </c>
      <c r="W227" s="3">
        <v>21.13123385640408</v>
      </c>
      <c r="X227" s="3">
        <v>20.52052777430198</v>
      </c>
      <c r="Y227" s="3">
        <v>0.385208047968684</v>
      </c>
      <c r="Z227" s="3">
        <v>0.2254980341334122</v>
      </c>
      <c r="AA227" s="3">
        <v>0.6326655745506287</v>
      </c>
      <c r="AB227" s="3">
        <v>31.26392283418552</v>
      </c>
      <c r="AC227" s="3">
        <v>7.974383772300911</v>
      </c>
      <c r="AD227" s="3">
        <v>0.7528135922133588</v>
      </c>
      <c r="AE227" s="3">
        <v>27.80012259969208</v>
      </c>
      <c r="AF227" s="3">
        <v>22.60865510267321</v>
      </c>
      <c r="AG227" s="3">
        <v>0.6258049687526164</v>
      </c>
      <c r="AH227" s="3">
        <v>4.565662528266258</v>
      </c>
      <c r="AI227" s="3">
        <v>0.2557062804698944</v>
      </c>
      <c r="AJ227" s="3">
        <v>39.99753806126265</v>
      </c>
      <c r="AK227" s="3">
        <v>24.68312788608441</v>
      </c>
      <c r="AL227" s="3">
        <v>10.83680385752813</v>
      </c>
      <c r="AM227" s="3">
        <v>23.37488122849283</v>
      </c>
      <c r="AN227" s="3">
        <v>21.22304682556103</v>
      </c>
      <c r="AO227" s="3">
        <v>0.4661532653548365</v>
      </c>
      <c r="AP227" s="3">
        <v>1.685681137576957</v>
      </c>
      <c r="AQ227" s="3">
        <v>0.5602260828018188</v>
      </c>
      <c r="AR227" s="3">
        <v>34.20830043754357</v>
      </c>
      <c r="AS227" s="3">
        <v>13.59261979744564</v>
      </c>
      <c r="AT227" s="3">
        <v>4.142506262721031</v>
      </c>
      <c r="AU227" s="3">
        <v>226</v>
      </c>
    </row>
    <row r="228">
      <c r="A228" t="s">
        <v>61</v>
      </c>
      <c r="B228" s="3">
        <v>2019</v>
      </c>
      <c r="C228" s="3">
        <v>1048193.552</v>
      </c>
      <c r="D228" s="3">
        <v>34.18320083618164</v>
      </c>
      <c r="E228" s="3">
        <v>31.28668669043434</v>
      </c>
      <c r="F228" s="3">
        <v>9.646754466068593</v>
      </c>
      <c r="G228" s="3">
        <v>37.02664794951873</v>
      </c>
      <c r="H228" s="3">
        <v>22.03991089397833</v>
      </c>
      <c r="I228" s="3">
        <v>0.9473736882209778</v>
      </c>
      <c r="J228" s="3">
        <v>-1.124065041542053</v>
      </c>
      <c r="K228" s="3">
        <v>48.46179766899725</v>
      </c>
      <c r="L228" s="3">
        <v>27.7926548709177</v>
      </c>
      <c r="M228" s="3">
        <v>19.96551216711396</v>
      </c>
      <c r="N228" s="3">
        <v>3.780035292971089</v>
      </c>
      <c r="O228" s="3">
        <v>0.5631786584854126</v>
      </c>
      <c r="P228" s="3">
        <v>-0.3182918429374695</v>
      </c>
      <c r="Q228" s="3">
        <v>37.15014983159719</v>
      </c>
      <c r="R228" s="3">
        <v>15.8394362084427</v>
      </c>
      <c r="S228" s="3">
        <v>31.2051316848363</v>
      </c>
      <c r="T228" s="3">
        <v>15.80528227512381</v>
      </c>
      <c r="U228" s="3">
        <v>0.9248697757720947</v>
      </c>
      <c r="V228" s="3">
        <v>-0.9987642765045166</v>
      </c>
      <c r="W228" s="3">
        <v>21.78005185969173</v>
      </c>
      <c r="X228" s="3">
        <v>21.16149158970266</v>
      </c>
      <c r="Y228" s="3">
        <v>0.388114041496701</v>
      </c>
      <c r="Z228" s="3">
        <v>0.2304462284923696</v>
      </c>
      <c r="AA228" s="3">
        <v>0.6326655745506287</v>
      </c>
      <c r="AB228" s="3">
        <v>31.90703839686781</v>
      </c>
      <c r="AC228" s="3">
        <v>8.261980223731578</v>
      </c>
      <c r="AD228" s="3">
        <v>0.7644225359035561</v>
      </c>
      <c r="AE228" s="3">
        <v>27.95867292994747</v>
      </c>
      <c r="AF228" s="3">
        <v>22.77425353516734</v>
      </c>
      <c r="AG228" s="3">
        <v>0.5946232717350164</v>
      </c>
      <c r="AH228" s="3">
        <v>4.58979612304511</v>
      </c>
      <c r="AI228" s="3">
        <v>0.2557062804698944</v>
      </c>
      <c r="AJ228" s="3">
        <v>40.14685280227266</v>
      </c>
      <c r="AK228" s="3">
        <v>25.19924534831259</v>
      </c>
      <c r="AL228" s="3">
        <v>10.90835438932973</v>
      </c>
      <c r="AM228" s="3">
        <v>23.89210227356668</v>
      </c>
      <c r="AN228" s="3">
        <v>21.71278523527</v>
      </c>
      <c r="AO228" s="3">
        <v>0.4587055052285556</v>
      </c>
      <c r="AP228" s="3">
        <v>1.720611533068126</v>
      </c>
      <c r="AQ228" s="3">
        <v>0.5602260828018188</v>
      </c>
      <c r="AR228" s="3">
        <v>34.72982931029063</v>
      </c>
      <c r="AS228" s="3">
        <v>14.04834875948434</v>
      </c>
      <c r="AT228" s="3">
        <v>4.229115142479525</v>
      </c>
      <c r="AU228" s="3">
        <v>227</v>
      </c>
    </row>
    <row r="229">
      <c r="A229" t="s">
        <v>61</v>
      </c>
      <c r="B229" s="3">
        <v>2020</v>
      </c>
      <c r="C229" s="3">
        <v>1073743.45</v>
      </c>
      <c r="D229" s="3">
        <v>34.72400283813477</v>
      </c>
      <c r="E229" s="3">
        <v>32.07103981832341</v>
      </c>
      <c r="F229" s="3">
        <v>9.750844262793329</v>
      </c>
      <c r="G229" s="3">
        <v>37.12178021801077</v>
      </c>
      <c r="H229" s="3">
        <v>21.05633570087248</v>
      </c>
      <c r="I229" s="3">
        <v>0.9473736882209778</v>
      </c>
      <c r="J229" s="3">
        <v>-1.124065041542053</v>
      </c>
      <c r="K229" s="3">
        <v>48.84225876009753</v>
      </c>
      <c r="L229" s="3">
        <v>28.10347964922584</v>
      </c>
      <c r="M229" s="3">
        <v>19.49452698011523</v>
      </c>
      <c r="N229" s="3">
        <v>3.559734610561407</v>
      </c>
      <c r="O229" s="3">
        <v>0.5631786584854126</v>
      </c>
      <c r="P229" s="3">
        <v>-0.3182918429374695</v>
      </c>
      <c r="Q229" s="3">
        <v>37.88702797885419</v>
      </c>
      <c r="R229" s="3">
        <v>16.11316671005664</v>
      </c>
      <c r="S229" s="3">
        <v>31.01226267874949</v>
      </c>
      <c r="T229" s="3">
        <v>14.98754263233969</v>
      </c>
      <c r="U229" s="3">
        <v>0.9248697757720947</v>
      </c>
      <c r="V229" s="3">
        <v>-0.9987642765045166</v>
      </c>
      <c r="W229" s="3">
        <v>22.41159804703674</v>
      </c>
      <c r="X229" s="3">
        <v>21.78602455742254</v>
      </c>
      <c r="Y229" s="3">
        <v>0.3902238064537555</v>
      </c>
      <c r="Z229" s="3">
        <v>0.2353496831604459</v>
      </c>
      <c r="AA229" s="3">
        <v>0.6326655745506287</v>
      </c>
      <c r="AB229" s="3">
        <v>32.5229755207856</v>
      </c>
      <c r="AC229" s="3">
        <v>8.524410611396601</v>
      </c>
      <c r="AD229" s="3">
        <v>0.7744979489345242</v>
      </c>
      <c r="AE229" s="3">
        <v>28.13877632071844</v>
      </c>
      <c r="AF229" s="3">
        <v>22.96458259484645</v>
      </c>
      <c r="AG229" s="3">
        <v>0.5525822277598004</v>
      </c>
      <c r="AH229" s="3">
        <v>4.621611498112185</v>
      </c>
      <c r="AI229" s="3">
        <v>0.2557062804698944</v>
      </c>
      <c r="AJ229" s="3">
        <v>40.37865496314122</v>
      </c>
      <c r="AK229" s="3">
        <v>25.56808606587034</v>
      </c>
      <c r="AL229" s="3">
        <v>10.9989973803118</v>
      </c>
      <c r="AM229" s="3">
        <v>24.40030362311647</v>
      </c>
      <c r="AN229" s="3">
        <v>22.19526708991522</v>
      </c>
      <c r="AO229" s="3">
        <v>0.4466011501202847</v>
      </c>
      <c r="AP229" s="3">
        <v>1.758435383080964</v>
      </c>
      <c r="AQ229" s="3">
        <v>0.5602260828018188</v>
      </c>
      <c r="AR229" s="3">
        <v>35.25706204842572</v>
      </c>
      <c r="AS229" s="3">
        <v>14.43919996188761</v>
      </c>
      <c r="AT229" s="3">
        <v>4.322030427237025</v>
      </c>
      <c r="AU229" s="3">
        <v>228</v>
      </c>
    </row>
    <row r="230">
      <c r="A230" t="s">
        <v>61</v>
      </c>
      <c r="B230" s="3">
        <v>2021</v>
      </c>
      <c r="C230" s="3">
        <v>1099568.566</v>
      </c>
      <c r="D230" s="3">
        <v>35.2686882019043</v>
      </c>
      <c r="E230" s="3">
        <v>35.57029003795137</v>
      </c>
      <c r="F230" s="3">
        <v>9.742077512423821</v>
      </c>
      <c r="G230" s="3">
        <v>35.48488177201796</v>
      </c>
      <c r="H230" s="3">
        <v>19.20275067760685</v>
      </c>
      <c r="I230" s="3">
        <v>0.9473736882209778</v>
      </c>
      <c r="J230" s="3">
        <v>-1.124065041542053</v>
      </c>
      <c r="K230" s="3">
        <v>50.61789963399532</v>
      </c>
      <c r="L230" s="3">
        <v>27.90119578659996</v>
      </c>
      <c r="M230" s="3">
        <v>18.33036598607178</v>
      </c>
      <c r="N230" s="3">
        <v>3.150538593332937</v>
      </c>
      <c r="O230" s="3">
        <v>0.5631786584854126</v>
      </c>
      <c r="P230" s="3">
        <v>-0.3182918429374695</v>
      </c>
      <c r="Q230" s="3">
        <v>40.91168670616798</v>
      </c>
      <c r="R230" s="3">
        <v>16.13722778867229</v>
      </c>
      <c r="S230" s="3">
        <v>29.40303607868674</v>
      </c>
      <c r="T230" s="3">
        <v>13.54804942647298</v>
      </c>
      <c r="U230" s="3">
        <v>0.9248697757720947</v>
      </c>
      <c r="V230" s="3">
        <v>-0.9987642765045166</v>
      </c>
      <c r="W230" s="3">
        <v>24.71599274356916</v>
      </c>
      <c r="X230" s="3">
        <v>22.56684156682754</v>
      </c>
      <c r="Y230" s="3">
        <v>0.5145191670164857</v>
      </c>
      <c r="Z230" s="3">
        <v>1.634632009725143</v>
      </c>
      <c r="AA230" s="3">
        <v>0.6326655745506287</v>
      </c>
      <c r="AB230" s="3">
        <v>32.38974766781956</v>
      </c>
      <c r="AC230" s="3">
        <v>10.17448666765954</v>
      </c>
      <c r="AD230" s="3">
        <v>2.748133214896093</v>
      </c>
      <c r="AE230" s="3">
        <v>29.46893970996864</v>
      </c>
      <c r="AF230" s="3">
        <v>22.06975873842863</v>
      </c>
      <c r="AG230" s="3">
        <v>0.3135888665845618</v>
      </c>
      <c r="AH230" s="3">
        <v>7.085592104955444</v>
      </c>
      <c r="AI230" s="3">
        <v>0.2557062804698944</v>
      </c>
      <c r="AJ230" s="3">
        <v>38.34655302267629</v>
      </c>
      <c r="AK230" s="3">
        <v>25.18679860942685</v>
      </c>
      <c r="AL230" s="3">
        <v>14.98574378849215</v>
      </c>
      <c r="AM230" s="3">
        <v>26.39229486619795</v>
      </c>
      <c r="AN230" s="3">
        <v>22.3915269659582</v>
      </c>
      <c r="AO230" s="3">
        <v>0.4436536826137362</v>
      </c>
      <c r="AP230" s="3">
        <v>3.55711421762602</v>
      </c>
      <c r="AQ230" s="3">
        <v>0.5602260828018188</v>
      </c>
      <c r="AR230" s="3">
        <v>34.40703616419978</v>
      </c>
      <c r="AS230" s="3">
        <v>15.18668788604378</v>
      </c>
      <c r="AT230" s="3">
        <v>7.430221350236449</v>
      </c>
      <c r="AU230" s="3">
        <v>229</v>
      </c>
    </row>
    <row r="231">
      <c r="A231" t="s">
        <v>61</v>
      </c>
      <c r="B231" s="3">
        <v>2022</v>
      </c>
      <c r="C231" s="3">
        <v>1125179.454</v>
      </c>
      <c r="D231" s="3">
        <v>35.82172775268555</v>
      </c>
      <c r="E231" s="3">
        <v>36.03100990234434</v>
      </c>
      <c r="F231" s="3">
        <v>9.891166228017942</v>
      </c>
      <c r="G231" s="3">
        <v>35.19059214525645</v>
      </c>
      <c r="H231" s="3">
        <v>18.88723172438127</v>
      </c>
      <c r="I231" s="3">
        <v>0.9473736882209778</v>
      </c>
      <c r="J231" s="3">
        <v>-1.124065041542053</v>
      </c>
      <c r="K231" s="3">
        <v>50.87533534194385</v>
      </c>
      <c r="L231" s="3">
        <v>27.99278515934194</v>
      </c>
      <c r="M231" s="3">
        <v>18.05004025567001</v>
      </c>
      <c r="N231" s="3">
        <v>3.081839243044195</v>
      </c>
      <c r="O231" s="3">
        <v>0.5631786584854126</v>
      </c>
      <c r="P231" s="3">
        <v>-0.3182918429374695</v>
      </c>
      <c r="Q231" s="3">
        <v>41.37958973854658</v>
      </c>
      <c r="R231" s="3">
        <v>16.36716374992381</v>
      </c>
      <c r="S231" s="3">
        <v>29.02058398366546</v>
      </c>
      <c r="T231" s="3">
        <v>13.23266252786415</v>
      </c>
      <c r="U231" s="3">
        <v>0.9248697757720947</v>
      </c>
      <c r="V231" s="3">
        <v>-0.9987642765045166</v>
      </c>
      <c r="W231" s="3">
        <v>25.05208998029746</v>
      </c>
      <c r="X231" s="3">
        <v>22.883517771334</v>
      </c>
      <c r="Y231" s="3">
        <v>0.5164847141416606</v>
      </c>
      <c r="Z231" s="3">
        <v>1.652087494821801</v>
      </c>
      <c r="AA231" s="3">
        <v>0.6326655745506287</v>
      </c>
      <c r="AB231" s="3">
        <v>32.83592682448976</v>
      </c>
      <c r="AC231" s="3">
        <v>10.31058802679589</v>
      </c>
      <c r="AD231" s="3">
        <v>2.775661279076629</v>
      </c>
      <c r="AE231" s="3">
        <v>29.58323971332162</v>
      </c>
      <c r="AF231" s="3">
        <v>22.13969559913292</v>
      </c>
      <c r="AG231" s="3">
        <v>0.3092273516845487</v>
      </c>
      <c r="AH231" s="3">
        <v>7.134316762504145</v>
      </c>
      <c r="AI231" s="3">
        <v>0.2557062804698944</v>
      </c>
      <c r="AJ231" s="3">
        <v>38.47356371442787</v>
      </c>
      <c r="AK231" s="3">
        <v>25.25418425096644</v>
      </c>
      <c r="AL231" s="3">
        <v>15.14037253589147</v>
      </c>
      <c r="AM231" s="3">
        <v>26.67522601667875</v>
      </c>
      <c r="AN231" s="3">
        <v>22.61706783180547</v>
      </c>
      <c r="AO231" s="3">
        <v>0.4422415499050736</v>
      </c>
      <c r="AP231" s="3">
        <v>3.615916634968211</v>
      </c>
      <c r="AQ231" s="3">
        <v>0.5602260828018188</v>
      </c>
      <c r="AR231" s="3">
        <v>34.77234012883193</v>
      </c>
      <c r="AS231" s="3">
        <v>15.38221339138362</v>
      </c>
      <c r="AT231" s="3">
        <v>7.569428489858669</v>
      </c>
      <c r="AU231" s="3">
        <v>230</v>
      </c>
    </row>
    <row r="232">
      <c r="A232" t="s">
        <v>62</v>
      </c>
      <c r="B232" s="3">
        <v>2000</v>
      </c>
      <c r="C232" s="3">
        <v>55170.33500000001</v>
      </c>
      <c r="D232" s="3">
        <v>57.05277252197266</v>
      </c>
      <c r="E232" s="3">
        <v>43.15517101989502</v>
      </c>
      <c r="F232" s="3">
        <v>7.413218909966454</v>
      </c>
      <c r="G232" s="3">
        <v>28.21657348619993</v>
      </c>
      <c r="H232" s="3">
        <v>21.21503658393858</v>
      </c>
      <c r="I232" s="3">
        <v>0.07089253515005112</v>
      </c>
      <c r="J232" s="3">
        <v>-0.2977197468280792</v>
      </c>
      <c r="K232" s="3">
        <v>80.7510754359744</v>
      </c>
      <c r="L232" s="3">
        <v>10.08794838440529</v>
      </c>
      <c r="M232" s="3">
        <v>6.816935402600464</v>
      </c>
      <c r="N232" s="3">
        <v>2.344040777019843</v>
      </c>
      <c r="O232" s="3">
        <v>0.08650759607553482</v>
      </c>
      <c r="P232" s="3">
        <v>-0.0134822353720665</v>
      </c>
      <c r="Q232" s="3">
        <v>64.6152020301131</v>
      </c>
      <c r="R232" s="3">
        <v>8.939767435415414</v>
      </c>
      <c r="S232" s="3">
        <v>16.04602547802443</v>
      </c>
      <c r="T232" s="3">
        <v>10.39900505644705</v>
      </c>
      <c r="U232" s="3">
        <v>0.136486604809761</v>
      </c>
      <c r="V232" s="3">
        <v>-0.1576442718505859</v>
      </c>
      <c r="W232" s="3">
        <v>32.15347513493327</v>
      </c>
      <c r="X232" s="3">
        <v>30.07651724494982</v>
      </c>
      <c r="Y232" s="3">
        <v>0.01071206784628606</v>
      </c>
      <c r="Z232" s="3">
        <v>2.066245822137169</v>
      </c>
      <c r="AA232" s="3"/>
      <c r="AB232" s="3">
        <v>32.124048252105</v>
      </c>
      <c r="AC232" s="3">
        <v>13.64424845694551</v>
      </c>
      <c r="AD232" s="3">
        <v>4.800093220810971</v>
      </c>
      <c r="AE232" s="3">
        <v>47.71336574986392</v>
      </c>
      <c r="AF232" s="3">
        <v>19.25641414248779</v>
      </c>
      <c r="AG232" s="3">
        <v>3.361898210041968</v>
      </c>
      <c r="AH232" s="3">
        <v>25.09505339733417</v>
      </c>
      <c r="AI232" s="3">
        <v>-0.03071427159011364</v>
      </c>
      <c r="AJ232" s="3">
        <v>18.08976002779742</v>
      </c>
      <c r="AK232" s="3">
        <v>23.76465251284876</v>
      </c>
      <c r="AL232" s="3">
        <v>48.98461127973349</v>
      </c>
      <c r="AM232" s="3">
        <v>41.03082383614709</v>
      </c>
      <c r="AN232" s="3">
        <v>23.90334864108626</v>
      </c>
      <c r="AO232" s="3">
        <v>1.922656610592623</v>
      </c>
      <c r="AP232" s="3">
        <v>15.2048185844682</v>
      </c>
      <c r="AQ232" s="3">
        <v>-0.03586949780583382</v>
      </c>
      <c r="AR232" s="3">
        <v>24.14088972586379</v>
      </c>
      <c r="AS232" s="3">
        <v>19.40438137005804</v>
      </c>
      <c r="AT232" s="3">
        <v>29.99863121459929</v>
      </c>
      <c r="AU232" s="3">
        <v>231</v>
      </c>
    </row>
    <row r="233">
      <c r="A233" t="s">
        <v>62</v>
      </c>
      <c r="B233" s="3">
        <v>2001</v>
      </c>
      <c r="C233" s="3">
        <v>55892.38599999999</v>
      </c>
      <c r="D233" s="3">
        <v>57.34471893310547</v>
      </c>
      <c r="E233" s="3">
        <v>43.41969870138708</v>
      </c>
      <c r="F233" s="3">
        <v>7.465536900820011</v>
      </c>
      <c r="G233" s="3">
        <v>28.39406034250564</v>
      </c>
      <c r="H233" s="3">
        <v>20.72070405528727</v>
      </c>
      <c r="I233" s="3">
        <v>0.07089253515005112</v>
      </c>
      <c r="J233" s="3">
        <v>-0.2977197468280792</v>
      </c>
      <c r="K233" s="3">
        <v>80.7186538076491</v>
      </c>
      <c r="L233" s="3">
        <v>10.1963729442682</v>
      </c>
      <c r="M233" s="3">
        <v>6.736225973085823</v>
      </c>
      <c r="N233" s="3">
        <v>2.34874727499688</v>
      </c>
      <c r="O233" s="3">
        <v>0.08650759607553482</v>
      </c>
      <c r="P233" s="3">
        <v>-0.0134822353720665</v>
      </c>
      <c r="Q233" s="3">
        <v>64.82100561039707</v>
      </c>
      <c r="R233" s="3">
        <v>9.03219287672783</v>
      </c>
      <c r="S233" s="3">
        <v>16.00631360701981</v>
      </c>
      <c r="T233" s="3">
        <v>10.1404879058553</v>
      </c>
      <c r="U233" s="3">
        <v>0.136486604809761</v>
      </c>
      <c r="V233" s="3">
        <v>-0.1576442718505859</v>
      </c>
      <c r="W233" s="3">
        <v>32.38232044355875</v>
      </c>
      <c r="X233" s="3">
        <v>30.29293563773727</v>
      </c>
      <c r="Y233" s="3">
        <v>0.01141671462099778</v>
      </c>
      <c r="Z233" s="3">
        <v>2.077968091200476</v>
      </c>
      <c r="AA233" s="3"/>
      <c r="AB233" s="3">
        <v>32.39086008957063</v>
      </c>
      <c r="AC233" s="3">
        <v>13.6671700499011</v>
      </c>
      <c r="AD233" s="3">
        <v>4.827205462735362</v>
      </c>
      <c r="AE233" s="3">
        <v>47.87173520806055</v>
      </c>
      <c r="AF233" s="3">
        <v>19.47798633362565</v>
      </c>
      <c r="AG233" s="3">
        <v>3.368503379393915</v>
      </c>
      <c r="AH233" s="3">
        <v>25.02524549504099</v>
      </c>
      <c r="AI233" s="3">
        <v>-0.03071427159011364</v>
      </c>
      <c r="AJ233" s="3">
        <v>18.46510238959314</v>
      </c>
      <c r="AK233" s="3">
        <v>23.7274050308887</v>
      </c>
      <c r="AL233" s="3">
        <v>48.72251933143545</v>
      </c>
      <c r="AM233" s="3">
        <v>41.26468151358129</v>
      </c>
      <c r="AN233" s="3">
        <v>24.09113355976197</v>
      </c>
      <c r="AO233" s="3">
        <v>1.936528563792265</v>
      </c>
      <c r="AP233" s="3">
        <v>15.23701939002705</v>
      </c>
      <c r="AQ233" s="3">
        <v>-0.03586949780583382</v>
      </c>
      <c r="AR233" s="3">
        <v>24.42910543612484</v>
      </c>
      <c r="AS233" s="3">
        <v>19.42190537278129</v>
      </c>
      <c r="AT233" s="3">
        <v>29.98919526540549</v>
      </c>
      <c r="AU233" s="3">
        <v>232</v>
      </c>
    </row>
    <row r="234">
      <c r="A234" t="s">
        <v>62</v>
      </c>
      <c r="B234" s="3">
        <v>2002</v>
      </c>
      <c r="C234" s="3">
        <v>57504.83299999998</v>
      </c>
      <c r="D234" s="3">
        <v>57.10614776611328</v>
      </c>
      <c r="E234" s="3">
        <v>43.18748771118033</v>
      </c>
      <c r="F234" s="3">
        <v>7.486408087252966</v>
      </c>
      <c r="G234" s="3">
        <v>28.26045850922699</v>
      </c>
      <c r="H234" s="3">
        <v>21.06564569233971</v>
      </c>
      <c r="I234" s="3">
        <v>0.07089253515005112</v>
      </c>
      <c r="J234" s="3">
        <v>-0.2977197468280792</v>
      </c>
      <c r="K234" s="3">
        <v>80.5140099364766</v>
      </c>
      <c r="L234" s="3">
        <v>10.32314915960944</v>
      </c>
      <c r="M234" s="3">
        <v>6.69275730248296</v>
      </c>
      <c r="N234" s="3">
        <v>2.470083601430997</v>
      </c>
      <c r="O234" s="3">
        <v>0.08650759607553482</v>
      </c>
      <c r="P234" s="3">
        <v>-0.0134822353720665</v>
      </c>
      <c r="Q234" s="3">
        <v>64.51546396223665</v>
      </c>
      <c r="R234" s="3">
        <v>9.107028458905246</v>
      </c>
      <c r="S234" s="3">
        <v>15.97491108126211</v>
      </c>
      <c r="T234" s="3">
        <v>10.402596497596</v>
      </c>
      <c r="U234" s="3">
        <v>0.136486604809761</v>
      </c>
      <c r="V234" s="3">
        <v>-0.1576442718505859</v>
      </c>
      <c r="W234" s="3">
        <v>31.94533368979135</v>
      </c>
      <c r="X234" s="3">
        <v>29.82011075092291</v>
      </c>
      <c r="Y234" s="3">
        <v>0.01041098327879836</v>
      </c>
      <c r="Z234" s="3">
        <v>2.114811955589644</v>
      </c>
      <c r="AA234" s="3"/>
      <c r="AB234" s="3">
        <v>31.96749427192803</v>
      </c>
      <c r="AC234" s="3">
        <v>13.80840943261186</v>
      </c>
      <c r="AD234" s="3">
        <v>4.897992093893408</v>
      </c>
      <c r="AE234" s="3">
        <v>47.76340846014982</v>
      </c>
      <c r="AF234" s="3">
        <v>19.64388345384395</v>
      </c>
      <c r="AG234" s="3">
        <v>3.338816836923062</v>
      </c>
      <c r="AH234" s="3">
        <v>24.7807081693828</v>
      </c>
      <c r="AI234" s="3">
        <v>-0.03071427159011364</v>
      </c>
      <c r="AJ234" s="3">
        <v>18.64153125813513</v>
      </c>
      <c r="AK234" s="3">
        <v>24.09390139328921</v>
      </c>
      <c r="AL234" s="3">
        <v>48.10172644466171</v>
      </c>
      <c r="AM234" s="3">
        <v>40.97842680235112</v>
      </c>
      <c r="AN234" s="3">
        <v>24.00885937908459</v>
      </c>
      <c r="AO234" s="3">
        <v>1.911135339993687</v>
      </c>
      <c r="AP234" s="3">
        <v>15.05843208327283</v>
      </c>
      <c r="AQ234" s="3">
        <v>-0.03586949780583382</v>
      </c>
      <c r="AR234" s="3">
        <v>24.38181803077943</v>
      </c>
      <c r="AS234" s="3">
        <v>19.66732660338479</v>
      </c>
      <c r="AT234" s="3">
        <v>29.56044355028567</v>
      </c>
      <c r="AU234" s="3">
        <v>233</v>
      </c>
    </row>
    <row r="235">
      <c r="A235" t="s">
        <v>62</v>
      </c>
      <c r="B235" s="3">
        <v>2003</v>
      </c>
      <c r="C235" s="3">
        <v>58218.247</v>
      </c>
      <c r="D235" s="3">
        <v>57.43458938598633</v>
      </c>
      <c r="E235" s="3">
        <v>43.42349991467727</v>
      </c>
      <c r="F235" s="3">
        <v>7.538254953413692</v>
      </c>
      <c r="G235" s="3">
        <v>28.48195123968675</v>
      </c>
      <c r="H235" s="3">
        <v>20.55629389222229</v>
      </c>
      <c r="I235" s="3">
        <v>0.07089253515005112</v>
      </c>
      <c r="J235" s="3">
        <v>-0.2977197468280792</v>
      </c>
      <c r="K235" s="3">
        <v>80.45815775092618</v>
      </c>
      <c r="L235" s="3">
        <v>10.46264962927583</v>
      </c>
      <c r="M235" s="3">
        <v>6.607548625809557</v>
      </c>
      <c r="N235" s="3">
        <v>2.471643993988433</v>
      </c>
      <c r="O235" s="3">
        <v>0.08650759607553482</v>
      </c>
      <c r="P235" s="3">
        <v>-0.0134822353720665</v>
      </c>
      <c r="Q235" s="3">
        <v>64.70655204027143</v>
      </c>
      <c r="R235" s="3">
        <v>9.21855440764983</v>
      </c>
      <c r="S235" s="3">
        <v>15.94889279559585</v>
      </c>
      <c r="T235" s="3">
        <v>10.12600075648288</v>
      </c>
      <c r="U235" s="3">
        <v>0.136486604809761</v>
      </c>
      <c r="V235" s="3">
        <v>-0.1576442718505859</v>
      </c>
      <c r="W235" s="3">
        <v>31.95706575461702</v>
      </c>
      <c r="X235" s="3">
        <v>29.84283247530509</v>
      </c>
      <c r="Y235" s="3">
        <v>0.009748352762702752</v>
      </c>
      <c r="Z235" s="3">
        <v>2.104484926549222</v>
      </c>
      <c r="AA235" s="3"/>
      <c r="AB235" s="3">
        <v>31.91599163649262</v>
      </c>
      <c r="AC235" s="3">
        <v>14.17892757800523</v>
      </c>
      <c r="AD235" s="3">
        <v>4.866835653593101</v>
      </c>
      <c r="AE235" s="3">
        <v>47.73382366957051</v>
      </c>
      <c r="AF235" s="3">
        <v>19.80777995367252</v>
      </c>
      <c r="AG235" s="3">
        <v>3.326462827531842</v>
      </c>
      <c r="AH235" s="3">
        <v>24.59958088836616</v>
      </c>
      <c r="AI235" s="3">
        <v>-0.03071427159011364</v>
      </c>
      <c r="AJ235" s="3">
        <v>18.86704651400703</v>
      </c>
      <c r="AK235" s="3">
        <v>24.39848843572751</v>
      </c>
      <c r="AL235" s="3">
        <v>47.65527243046743</v>
      </c>
      <c r="AM235" s="3">
        <v>41.01838192580224</v>
      </c>
      <c r="AN235" s="3">
        <v>24.07924123665293</v>
      </c>
      <c r="AO235" s="3">
        <v>1.91468970176725</v>
      </c>
      <c r="AP235" s="3">
        <v>15.02445098738206</v>
      </c>
      <c r="AQ235" s="3">
        <v>-0.03586949780583382</v>
      </c>
      <c r="AR235" s="3">
        <v>24.44653969565151</v>
      </c>
      <c r="AS235" s="3">
        <v>20.03297298741995</v>
      </c>
      <c r="AT235" s="3">
        <v>29.43256003011005</v>
      </c>
      <c r="AU235" s="3">
        <v>234</v>
      </c>
    </row>
    <row r="236">
      <c r="A236" t="s">
        <v>62</v>
      </c>
      <c r="B236" s="3">
        <v>2004</v>
      </c>
      <c r="C236" s="3">
        <v>58920.906</v>
      </c>
      <c r="D236" s="3">
        <v>57.66976547241211</v>
      </c>
      <c r="E236" s="3">
        <v>43.60437130325018</v>
      </c>
      <c r="F236" s="3">
        <v>7.582642323253669</v>
      </c>
      <c r="G236" s="3">
        <v>28.6921491351579</v>
      </c>
      <c r="H236" s="3">
        <v>20.12083723833825</v>
      </c>
      <c r="I236" s="3">
        <v>0.07089253515005112</v>
      </c>
      <c r="J236" s="3">
        <v>-0.2977197468280792</v>
      </c>
      <c r="K236" s="3">
        <v>80.49709150527519</v>
      </c>
      <c r="L236" s="3">
        <v>10.56283218433437</v>
      </c>
      <c r="M236" s="3">
        <v>6.481790112908925</v>
      </c>
      <c r="N236" s="3">
        <v>2.458286197481511</v>
      </c>
      <c r="O236" s="3">
        <v>0.08650759607553482</v>
      </c>
      <c r="P236" s="3">
        <v>-0.0134822353720665</v>
      </c>
      <c r="Q236" s="3">
        <v>64.89282891955926</v>
      </c>
      <c r="R236" s="3">
        <v>9.302008094939705</v>
      </c>
      <c r="S236" s="3">
        <v>15.91341332625571</v>
      </c>
      <c r="T236" s="3">
        <v>9.891749659245317</v>
      </c>
      <c r="U236" s="3">
        <v>0.136486604809761</v>
      </c>
      <c r="V236" s="3">
        <v>-0.1576442718505859</v>
      </c>
      <c r="W236" s="3">
        <v>31.94700267048725</v>
      </c>
      <c r="X236" s="3">
        <v>29.84356073174398</v>
      </c>
      <c r="Y236" s="3">
        <v>0.009085598428199001</v>
      </c>
      <c r="Z236" s="3">
        <v>2.094356340315087</v>
      </c>
      <c r="AA236" s="3"/>
      <c r="AB236" s="3">
        <v>31.79890076435288</v>
      </c>
      <c r="AC236" s="3">
        <v>14.54687515858167</v>
      </c>
      <c r="AD236" s="3">
        <v>4.841237703569285</v>
      </c>
      <c r="AE236" s="3">
        <v>47.72028243239104</v>
      </c>
      <c r="AF236" s="3">
        <v>19.96669119781937</v>
      </c>
      <c r="AG236" s="3">
        <v>3.307760102944876</v>
      </c>
      <c r="AH236" s="3">
        <v>24.44583113162681</v>
      </c>
      <c r="AI236" s="3">
        <v>-0.03071427159011364</v>
      </c>
      <c r="AJ236" s="3">
        <v>19.02823898017744</v>
      </c>
      <c r="AK236" s="3">
        <v>24.7623184336948</v>
      </c>
      <c r="AL236" s="3">
        <v>47.26936627573734</v>
      </c>
      <c r="AM236" s="3">
        <v>41.04341590964386</v>
      </c>
      <c r="AN236" s="3">
        <v>24.14759336503254</v>
      </c>
      <c r="AO236" s="3">
        <v>1.911423405624497</v>
      </c>
      <c r="AP236" s="3">
        <v>14.98439913898683</v>
      </c>
      <c r="AQ236" s="3">
        <v>-0.03586949780583382</v>
      </c>
      <c r="AR236" s="3">
        <v>24.46014482437702</v>
      </c>
      <c r="AS236" s="3">
        <v>20.4218025440331</v>
      </c>
      <c r="AT236" s="3">
        <v>29.29967945564459</v>
      </c>
      <c r="AU236" s="3">
        <v>235</v>
      </c>
    </row>
    <row r="237">
      <c r="A237" t="s">
        <v>62</v>
      </c>
      <c r="B237" s="3">
        <v>2005</v>
      </c>
      <c r="C237" s="3">
        <v>59651.91199999999</v>
      </c>
      <c r="D237" s="3">
        <v>57.90746307373047</v>
      </c>
      <c r="E237" s="3">
        <v>43.88241429779355</v>
      </c>
      <c r="F237" s="3">
        <v>7.588499131525543</v>
      </c>
      <c r="G237" s="3">
        <v>28.79297856600024</v>
      </c>
      <c r="H237" s="3">
        <v>19.73610800468066</v>
      </c>
      <c r="I237" s="3">
        <v>0.07089253515005112</v>
      </c>
      <c r="J237" s="3">
        <v>-0.2977197468280792</v>
      </c>
      <c r="K237" s="3">
        <v>80.63131840151068</v>
      </c>
      <c r="L237" s="3">
        <v>10.57722845236014</v>
      </c>
      <c r="M237" s="3">
        <v>6.351776531159686</v>
      </c>
      <c r="N237" s="3">
        <v>2.43967661496948</v>
      </c>
      <c r="O237" s="3">
        <v>0.08650759607553482</v>
      </c>
      <c r="P237" s="3">
        <v>-0.0134822353720665</v>
      </c>
      <c r="Q237" s="3">
        <v>65.17544153131291</v>
      </c>
      <c r="R237" s="3">
        <v>9.319905941282776</v>
      </c>
      <c r="S237" s="3">
        <v>15.82723094886703</v>
      </c>
      <c r="T237" s="3">
        <v>9.677421578537299</v>
      </c>
      <c r="U237" s="3">
        <v>0.136486604809761</v>
      </c>
      <c r="V237" s="3">
        <v>-0.1576442718505859</v>
      </c>
      <c r="W237" s="3">
        <v>31.94689775322303</v>
      </c>
      <c r="X237" s="3">
        <v>29.82816024655881</v>
      </c>
      <c r="Y237" s="3">
        <v>0.008435026219451488</v>
      </c>
      <c r="Z237" s="3">
        <v>2.110302480444783</v>
      </c>
      <c r="AA237" s="3"/>
      <c r="AB237" s="3">
        <v>31.62030831873571</v>
      </c>
      <c r="AC237" s="3">
        <v>14.9197045645684</v>
      </c>
      <c r="AD237" s="3">
        <v>4.93090054601498</v>
      </c>
      <c r="AE237" s="3">
        <v>47.70896639911432</v>
      </c>
      <c r="AF237" s="3">
        <v>20.02203285652685</v>
      </c>
      <c r="AG237" s="3">
        <v>3.226961997775912</v>
      </c>
      <c r="AH237" s="3">
        <v>24.45997154481156</v>
      </c>
      <c r="AI237" s="3">
        <v>-0.03071427159011364</v>
      </c>
      <c r="AJ237" s="3">
        <v>18.93432182501856</v>
      </c>
      <c r="AK237" s="3">
        <v>24.98080756139557</v>
      </c>
      <c r="AL237" s="3">
        <v>47.29341746745668</v>
      </c>
      <c r="AM237" s="3">
        <v>41.07431189158812</v>
      </c>
      <c r="AN237" s="3">
        <v>24.14968061338465</v>
      </c>
      <c r="AO237" s="3">
        <v>1.872202355551027</v>
      </c>
      <c r="AP237" s="3">
        <v>15.05242892265244</v>
      </c>
      <c r="AQ237" s="3">
        <v>-0.03586949780583382</v>
      </c>
      <c r="AR237" s="3">
        <v>24.30298638072851</v>
      </c>
      <c r="AS237" s="3">
        <v>20.72763030098207</v>
      </c>
      <c r="AT237" s="3">
        <v>29.45135229449371</v>
      </c>
      <c r="AU237" s="3">
        <v>236</v>
      </c>
    </row>
    <row r="238">
      <c r="A238" t="s">
        <v>62</v>
      </c>
      <c r="B238" s="3">
        <v>2006</v>
      </c>
      <c r="C238" s="3">
        <v>60452.87199999999</v>
      </c>
      <c r="D238" s="3">
        <v>58.18539810180664</v>
      </c>
      <c r="E238" s="3">
        <v>44.14899035767162</v>
      </c>
      <c r="F238" s="3">
        <v>7.598699694892397</v>
      </c>
      <c r="G238" s="3">
        <v>28.98981593763186</v>
      </c>
      <c r="H238" s="3">
        <v>19.26249400980413</v>
      </c>
      <c r="I238" s="3">
        <v>0.07089253515005112</v>
      </c>
      <c r="J238" s="3">
        <v>-0.2977197468280792</v>
      </c>
      <c r="K238" s="3">
        <v>80.79636298423758</v>
      </c>
      <c r="L238" s="3">
        <v>10.57999319479027</v>
      </c>
      <c r="M238" s="3">
        <v>6.203894337455708</v>
      </c>
      <c r="N238" s="3">
        <v>2.419749483516437</v>
      </c>
      <c r="O238" s="3">
        <v>0.08650759607553482</v>
      </c>
      <c r="P238" s="3">
        <v>-0.0134822353720665</v>
      </c>
      <c r="Q238" s="3">
        <v>65.48522619749548</v>
      </c>
      <c r="R238" s="3">
        <v>9.334096844434924</v>
      </c>
      <c r="S238" s="3">
        <v>15.72713665683324</v>
      </c>
      <c r="T238" s="3">
        <v>9.453540301236361</v>
      </c>
      <c r="U238" s="3">
        <v>0.136486604809761</v>
      </c>
      <c r="V238" s="3">
        <v>-0.1576442718505859</v>
      </c>
      <c r="W238" s="3">
        <v>31.93693537577008</v>
      </c>
      <c r="X238" s="3">
        <v>29.8027626038984</v>
      </c>
      <c r="Y238" s="3">
        <v>0.007787804900946405</v>
      </c>
      <c r="Z238" s="3">
        <v>2.126384966970744</v>
      </c>
      <c r="AA238" s="3"/>
      <c r="AB238" s="3">
        <v>31.45360359606049</v>
      </c>
      <c r="AC238" s="3">
        <v>15.27381316922744</v>
      </c>
      <c r="AD238" s="3">
        <v>5.020273287276095</v>
      </c>
      <c r="AE238" s="3">
        <v>47.79169053892018</v>
      </c>
      <c r="AF238" s="3">
        <v>20.03916150421123</v>
      </c>
      <c r="AG238" s="3">
        <v>3.140273475407241</v>
      </c>
      <c r="AH238" s="3">
        <v>24.61225555930172</v>
      </c>
      <c r="AI238" s="3">
        <v>-0.03071427159011364</v>
      </c>
      <c r="AJ238" s="3">
        <v>18.80080427863155</v>
      </c>
      <c r="AK238" s="3">
        <v>25.17711785220724</v>
      </c>
      <c r="AL238" s="3">
        <v>47.39843404818908</v>
      </c>
      <c r="AM238" s="3">
        <v>41.16208759958636</v>
      </c>
      <c r="AN238" s="3">
        <v>24.12177254947118</v>
      </c>
      <c r="AO238" s="3">
        <v>1.830437026032297</v>
      </c>
      <c r="AP238" s="3">
        <v>15.20987802408288</v>
      </c>
      <c r="AQ238" s="3">
        <v>-0.03586949780583382</v>
      </c>
      <c r="AR238" s="3">
        <v>24.12318313776912</v>
      </c>
      <c r="AS238" s="3">
        <v>21.01593062685699</v>
      </c>
      <c r="AT238" s="3">
        <v>29.66667297132977</v>
      </c>
      <c r="AU238" s="3">
        <v>237</v>
      </c>
    </row>
    <row r="239">
      <c r="A239" t="s">
        <v>62</v>
      </c>
      <c r="B239" s="3">
        <v>2007</v>
      </c>
      <c r="C239" s="3">
        <v>61286.10999999999</v>
      </c>
      <c r="D239" s="3">
        <v>58.47754669189453</v>
      </c>
      <c r="E239" s="3">
        <v>44.41396558768101</v>
      </c>
      <c r="F239" s="3">
        <v>7.609010949143811</v>
      </c>
      <c r="G239" s="3">
        <v>29.09201779410938</v>
      </c>
      <c r="H239" s="3">
        <v>18.8850056690658</v>
      </c>
      <c r="I239" s="3">
        <v>0.07089253515005112</v>
      </c>
      <c r="J239" s="3">
        <v>-0.2977197468280792</v>
      </c>
      <c r="K239" s="3">
        <v>80.98129694932196</v>
      </c>
      <c r="L239" s="3">
        <v>10.57428483718001</v>
      </c>
      <c r="M239" s="3">
        <v>6.051837477406735</v>
      </c>
      <c r="N239" s="3">
        <v>2.392580736091299</v>
      </c>
      <c r="O239" s="3">
        <v>0.08650759607553482</v>
      </c>
      <c r="P239" s="3">
        <v>-0.0134822353720665</v>
      </c>
      <c r="Q239" s="3">
        <v>65.81060651089189</v>
      </c>
      <c r="R239" s="3">
        <v>9.343758359379628</v>
      </c>
      <c r="S239" s="3">
        <v>15.61396095790874</v>
      </c>
      <c r="T239" s="3">
        <v>9.231674171819741</v>
      </c>
      <c r="U239" s="3">
        <v>0.136486604809761</v>
      </c>
      <c r="V239" s="3">
        <v>-0.1576442718505859</v>
      </c>
      <c r="W239" s="3">
        <v>31.93011209961201</v>
      </c>
      <c r="X239" s="3">
        <v>29.77829644038293</v>
      </c>
      <c r="Y239" s="3">
        <v>0.007144360543193629</v>
      </c>
      <c r="Z239" s="3">
        <v>2.144671298685885</v>
      </c>
      <c r="AA239" s="3"/>
      <c r="AB239" s="3">
        <v>31.29581526001797</v>
      </c>
      <c r="AC239" s="3">
        <v>15.61605289888241</v>
      </c>
      <c r="AD239" s="3">
        <v>5.111108377924436</v>
      </c>
      <c r="AE239" s="3">
        <v>47.91889774102162</v>
      </c>
      <c r="AF239" s="3">
        <v>20.03791984454547</v>
      </c>
      <c r="AG239" s="3">
        <v>3.051443910284696</v>
      </c>
      <c r="AH239" s="3">
        <v>24.82953398619145</v>
      </c>
      <c r="AI239" s="3">
        <v>-0.03071427159011364</v>
      </c>
      <c r="AJ239" s="3">
        <v>18.65450184811693</v>
      </c>
      <c r="AK239" s="3">
        <v>25.36864350599921</v>
      </c>
      <c r="AL239" s="3">
        <v>47.53243643238584</v>
      </c>
      <c r="AM239" s="3">
        <v>41.27996169562314</v>
      </c>
      <c r="AN239" s="3">
        <v>24.08236316426714</v>
      </c>
      <c r="AO239" s="3">
        <v>1.787376052534158</v>
      </c>
      <c r="AP239" s="3">
        <v>15.41022247882184</v>
      </c>
      <c r="AQ239" s="3">
        <v>-0.03586949780583382</v>
      </c>
      <c r="AR239" s="3">
        <v>23.93790681574789</v>
      </c>
      <c r="AS239" s="3">
        <v>21.29712039994903</v>
      </c>
      <c r="AT239" s="3">
        <v>29.90564703205767</v>
      </c>
      <c r="AU239" s="3">
        <v>238</v>
      </c>
    </row>
    <row r="240">
      <c r="A240" t="s">
        <v>62</v>
      </c>
      <c r="B240" s="3">
        <v>2008</v>
      </c>
      <c r="C240" s="3">
        <v>62117.918</v>
      </c>
      <c r="D240" s="3">
        <v>58.76623916625977</v>
      </c>
      <c r="E240" s="3">
        <v>44.67341281549715</v>
      </c>
      <c r="F240" s="3">
        <v>7.620281105340898</v>
      </c>
      <c r="G240" s="3">
        <v>29.19699699968442</v>
      </c>
      <c r="H240" s="3">
        <v>18.50930907947753</v>
      </c>
      <c r="I240" s="3">
        <v>0.07089253515005112</v>
      </c>
      <c r="J240" s="3">
        <v>-0.2977197468280792</v>
      </c>
      <c r="K240" s="3">
        <v>81.16747733787075</v>
      </c>
      <c r="L240" s="3">
        <v>10.57128254402369</v>
      </c>
      <c r="M240" s="3">
        <v>5.897080508597554</v>
      </c>
      <c r="N240" s="3">
        <v>2.364159609508009</v>
      </c>
      <c r="O240" s="3">
        <v>0.08650759607553482</v>
      </c>
      <c r="P240" s="3">
        <v>-0.0134822353720665</v>
      </c>
      <c r="Q240" s="3">
        <v>66.13271078925315</v>
      </c>
      <c r="R240" s="3">
        <v>9.355209072249041</v>
      </c>
      <c r="S240" s="3">
        <v>15.49965932768829</v>
      </c>
      <c r="T240" s="3">
        <v>9.012420810809513</v>
      </c>
      <c r="U240" s="3">
        <v>0.136486604809761</v>
      </c>
      <c r="V240" s="3">
        <v>-0.1576442718505859</v>
      </c>
      <c r="W240" s="3">
        <v>31.92513777621754</v>
      </c>
      <c r="X240" s="3">
        <v>29.75495267226813</v>
      </c>
      <c r="Y240" s="3">
        <v>0.006499387670685235</v>
      </c>
      <c r="Z240" s="3">
        <v>2.163685716278722</v>
      </c>
      <c r="AA240" s="3"/>
      <c r="AB240" s="3">
        <v>31.1516317509878</v>
      </c>
      <c r="AC240" s="3">
        <v>15.9396766526384</v>
      </c>
      <c r="AD240" s="3">
        <v>5.202385517211854</v>
      </c>
      <c r="AE240" s="3">
        <v>48.03080745463264</v>
      </c>
      <c r="AF240" s="3">
        <v>20.04023461675655</v>
      </c>
      <c r="AG240" s="3">
        <v>2.963342718310828</v>
      </c>
      <c r="AH240" s="3">
        <v>25.02723011956526</v>
      </c>
      <c r="AI240" s="3">
        <v>-0.03071427159011364</v>
      </c>
      <c r="AJ240" s="3">
        <v>18.51153659065683</v>
      </c>
      <c r="AK240" s="3">
        <v>25.58446965982989</v>
      </c>
      <c r="AL240" s="3">
        <v>47.64275363140775</v>
      </c>
      <c r="AM240" s="3">
        <v>41.38983385171974</v>
      </c>
      <c r="AN240" s="3">
        <v>24.04597839857875</v>
      </c>
      <c r="AO240" s="3">
        <v>1.744124958427989</v>
      </c>
      <c r="AP240" s="3">
        <v>15.599730494713</v>
      </c>
      <c r="AQ240" s="3">
        <v>-0.03586949780583382</v>
      </c>
      <c r="AR240" s="3">
        <v>23.76061880704387</v>
      </c>
      <c r="AS240" s="3">
        <v>21.5837569188915</v>
      </c>
      <c r="AT240" s="3">
        <v>30.12969929385705</v>
      </c>
      <c r="AU240" s="3">
        <v>239</v>
      </c>
    </row>
    <row r="241">
      <c r="A241" t="s">
        <v>62</v>
      </c>
      <c r="B241" s="3">
        <v>2009</v>
      </c>
      <c r="C241" s="3">
        <v>62954.27099999999</v>
      </c>
      <c r="D241" s="3">
        <v>59.04859161376953</v>
      </c>
      <c r="E241" s="3">
        <v>45.01799054359999</v>
      </c>
      <c r="F241" s="3">
        <v>7.619247743489736</v>
      </c>
      <c r="G241" s="3">
        <v>29.2711905221514</v>
      </c>
      <c r="H241" s="3">
        <v>18.09157119075887</v>
      </c>
      <c r="I241" s="3">
        <v>0.07089253515005112</v>
      </c>
      <c r="J241" s="3">
        <v>-0.2977197468280792</v>
      </c>
      <c r="K241" s="3">
        <v>81.36047824279848</v>
      </c>
      <c r="L241" s="3">
        <v>10.56784073872309</v>
      </c>
      <c r="M241" s="3">
        <v>5.738333380950834</v>
      </c>
      <c r="N241" s="3">
        <v>2.3333476375276</v>
      </c>
      <c r="O241" s="3">
        <v>0.08650759607553482</v>
      </c>
      <c r="P241" s="3">
        <v>-0.0134822353720665</v>
      </c>
      <c r="Q241" s="3">
        <v>66.47771754971232</v>
      </c>
      <c r="R241" s="3">
        <v>9.360350364631348</v>
      </c>
      <c r="S241" s="3">
        <v>15.37537007671958</v>
      </c>
      <c r="T241" s="3">
        <v>8.786562008936755</v>
      </c>
      <c r="U241" s="3">
        <v>0.136486604809761</v>
      </c>
      <c r="V241" s="3">
        <v>-0.1576442718505859</v>
      </c>
      <c r="W241" s="3">
        <v>31.97212558059557</v>
      </c>
      <c r="X241" s="3">
        <v>29.76763417368467</v>
      </c>
      <c r="Y241" s="3">
        <v>0.005792024630472225</v>
      </c>
      <c r="Z241" s="3">
        <v>2.198699382280417</v>
      </c>
      <c r="AA241" s="3"/>
      <c r="AB241" s="3">
        <v>30.86713239886291</v>
      </c>
      <c r="AC241" s="3">
        <v>16.44513566937849</v>
      </c>
      <c r="AD241" s="3">
        <v>5.324970218848326</v>
      </c>
      <c r="AE241" s="3">
        <v>48.13658888426365</v>
      </c>
      <c r="AF241" s="3">
        <v>20.04989606525666</v>
      </c>
      <c r="AG241" s="3">
        <v>2.873900527221016</v>
      </c>
      <c r="AH241" s="3">
        <v>25.21279229178596</v>
      </c>
      <c r="AI241" s="3">
        <v>-0.03071427159011364</v>
      </c>
      <c r="AJ241" s="3">
        <v>18.38558444121448</v>
      </c>
      <c r="AK241" s="3">
        <v>25.80329446541739</v>
      </c>
      <c r="AL241" s="3">
        <v>47.73944007488971</v>
      </c>
      <c r="AM241" s="3">
        <v>41.51701368837829</v>
      </c>
      <c r="AN241" s="3">
        <v>24.0294465726999</v>
      </c>
      <c r="AO241" s="3">
        <v>1.699369734197534</v>
      </c>
      <c r="AP241" s="3">
        <v>15.78819738148085</v>
      </c>
      <c r="AQ241" s="3">
        <v>-0.03586949780583382</v>
      </c>
      <c r="AR241" s="3">
        <v>23.54927883224802</v>
      </c>
      <c r="AS241" s="3">
        <v>21.94669012852131</v>
      </c>
      <c r="AT241" s="3">
        <v>30.34209955599537</v>
      </c>
      <c r="AU241" s="3">
        <v>240</v>
      </c>
    </row>
    <row r="242">
      <c r="A242" t="s">
        <v>62</v>
      </c>
      <c r="B242" s="3">
        <v>2010</v>
      </c>
      <c r="C242" s="3">
        <v>63734.92200000001</v>
      </c>
      <c r="D242" s="3">
        <v>59.3215217590332</v>
      </c>
      <c r="E242" s="3">
        <v>45.28223550722345</v>
      </c>
      <c r="F242" s="3">
        <v>7.64221482078278</v>
      </c>
      <c r="G242" s="3">
        <v>29.3754693973962</v>
      </c>
      <c r="H242" s="3">
        <v>17.70008027459757</v>
      </c>
      <c r="I242" s="3">
        <v>0.07089253515005112</v>
      </c>
      <c r="J242" s="3">
        <v>-0.2977197468280792</v>
      </c>
      <c r="K242" s="3">
        <v>81.56224080263662</v>
      </c>
      <c r="L242" s="3">
        <v>10.565346374075</v>
      </c>
      <c r="M242" s="3">
        <v>5.572696241533095</v>
      </c>
      <c r="N242" s="3">
        <v>2.299716581755286</v>
      </c>
      <c r="O242" s="3">
        <v>0.08650759607553482</v>
      </c>
      <c r="P242" s="3">
        <v>-0.0134822353720665</v>
      </c>
      <c r="Q242" s="3">
        <v>66.80408795719376</v>
      </c>
      <c r="R242" s="3">
        <v>9.376261086340717</v>
      </c>
      <c r="S242" s="3">
        <v>15.25530096483874</v>
      </c>
      <c r="T242" s="3">
        <v>8.564349991626779</v>
      </c>
      <c r="U242" s="3">
        <v>0.136486604809761</v>
      </c>
      <c r="V242" s="3">
        <v>-0.1576442718505859</v>
      </c>
      <c r="W242" s="3">
        <v>31.979999089602</v>
      </c>
      <c r="X242" s="3">
        <v>29.73083980693163</v>
      </c>
      <c r="Y242" s="3">
        <v>0.005081438134151382</v>
      </c>
      <c r="Z242" s="3">
        <v>2.244077844536218</v>
      </c>
      <c r="AA242" s="3"/>
      <c r="AB242" s="3">
        <v>30.63718030778583</v>
      </c>
      <c r="AC242" s="3">
        <v>16.8166541041724</v>
      </c>
      <c r="AD242" s="3">
        <v>5.470615916047975</v>
      </c>
      <c r="AE242" s="3">
        <v>48.20511781249864</v>
      </c>
      <c r="AF242" s="3">
        <v>20.05226600077903</v>
      </c>
      <c r="AG242" s="3">
        <v>2.78361323233554</v>
      </c>
      <c r="AH242" s="3">
        <v>25.36923857938408</v>
      </c>
      <c r="AI242" s="3">
        <v>-0.03071427159011364</v>
      </c>
      <c r="AJ242" s="3">
        <v>18.23991727245357</v>
      </c>
      <c r="AK242" s="3">
        <v>26.04696382069474</v>
      </c>
      <c r="AL242" s="3">
        <v>47.84070608356328</v>
      </c>
      <c r="AM242" s="3">
        <v>41.60498658063639</v>
      </c>
      <c r="AN242" s="3">
        <v>23.98936244665747</v>
      </c>
      <c r="AO242" s="3">
        <v>1.653348807967931</v>
      </c>
      <c r="AP242" s="3">
        <v>15.96227532601099</v>
      </c>
      <c r="AQ242" s="3">
        <v>-0.03586949780583382</v>
      </c>
      <c r="AR242" s="3">
        <v>23.33607218163608</v>
      </c>
      <c r="AS242" s="3">
        <v>22.26844734055809</v>
      </c>
      <c r="AT242" s="3">
        <v>30.5758285420558</v>
      </c>
      <c r="AU242" s="3">
        <v>241</v>
      </c>
    </row>
    <row r="243">
      <c r="A243" t="s">
        <v>62</v>
      </c>
      <c r="B243" s="3">
        <v>2011</v>
      </c>
      <c r="C243" s="3">
        <v>64480.64499999999</v>
      </c>
      <c r="D243" s="3">
        <v>59.55214309692383</v>
      </c>
      <c r="E243" s="3">
        <v>45.55020566942453</v>
      </c>
      <c r="F243" s="3">
        <v>7.672004528003116</v>
      </c>
      <c r="G243" s="3">
        <v>29.46444243196657</v>
      </c>
      <c r="H243" s="3">
        <v>17.31334737060579</v>
      </c>
      <c r="I243" s="3">
        <v>0.07089253515005112</v>
      </c>
      <c r="J243" s="3">
        <v>-0.2977197468280792</v>
      </c>
      <c r="K243" s="3">
        <v>81.74888178391782</v>
      </c>
      <c r="L243" s="3">
        <v>10.57497991657157</v>
      </c>
      <c r="M243" s="3">
        <v>5.409646707945114</v>
      </c>
      <c r="N243" s="3">
        <v>2.266491591565487</v>
      </c>
      <c r="O243" s="3">
        <v>0.08650759607553482</v>
      </c>
      <c r="P243" s="3">
        <v>-0.0134822353720665</v>
      </c>
      <c r="Q243" s="3">
        <v>67.10729270907943</v>
      </c>
      <c r="R243" s="3">
        <v>9.40078854658878</v>
      </c>
      <c r="S243" s="3">
        <v>15.13929648132198</v>
      </c>
      <c r="T243" s="3">
        <v>8.352622263009803</v>
      </c>
      <c r="U243" s="3">
        <v>0.136486604809761</v>
      </c>
      <c r="V243" s="3">
        <v>-0.1576442718505859</v>
      </c>
      <c r="W243" s="3">
        <v>31.99018624029899</v>
      </c>
      <c r="X243" s="3">
        <v>29.69333362969705</v>
      </c>
      <c r="Y243" s="3">
        <v>0.004361279701860318</v>
      </c>
      <c r="Z243" s="3">
        <v>2.292491330900081</v>
      </c>
      <c r="AA243" s="3"/>
      <c r="AB243" s="3">
        <v>30.41944206339527</v>
      </c>
      <c r="AC243" s="3">
        <v>17.18240807858719</v>
      </c>
      <c r="AD243" s="3">
        <v>5.620360055445177</v>
      </c>
      <c r="AE243" s="3">
        <v>48.22127314727553</v>
      </c>
      <c r="AF243" s="3">
        <v>20.07148241872017</v>
      </c>
      <c r="AG243" s="3">
        <v>2.698797711531378</v>
      </c>
      <c r="AH243" s="3">
        <v>25.45099301702397</v>
      </c>
      <c r="AI243" s="3">
        <v>-0.03071427159011364</v>
      </c>
      <c r="AJ243" s="3">
        <v>18.11182017259464</v>
      </c>
      <c r="AK243" s="3">
        <v>26.33241862878617</v>
      </c>
      <c r="AL243" s="3">
        <v>47.8796228991086</v>
      </c>
      <c r="AM243" s="3">
        <v>41.6561464129837</v>
      </c>
      <c r="AN243" s="3">
        <v>23.96331498548508</v>
      </c>
      <c r="AO243" s="3">
        <v>1.608955931135849</v>
      </c>
      <c r="AP243" s="3">
        <v>16.08387549636277</v>
      </c>
      <c r="AQ243" s="3">
        <v>-0.03586949780583382</v>
      </c>
      <c r="AR243" s="3">
        <v>23.1439149827465</v>
      </c>
      <c r="AS243" s="3">
        <v>22.60832862792545</v>
      </c>
      <c r="AT243" s="3">
        <v>30.75583821574295</v>
      </c>
      <c r="AU243" s="3">
        <v>242</v>
      </c>
    </row>
    <row r="244">
      <c r="A244" t="s">
        <v>62</v>
      </c>
      <c r="B244" s="3">
        <v>2012</v>
      </c>
      <c r="C244" s="3">
        <v>65251.04000000001</v>
      </c>
      <c r="D244" s="3">
        <v>59.75649261474609</v>
      </c>
      <c r="E244" s="3">
        <v>45.80615976261843</v>
      </c>
      <c r="F244" s="3">
        <v>7.709038382973141</v>
      </c>
      <c r="G244" s="3">
        <v>29.53687401218414</v>
      </c>
      <c r="H244" s="3">
        <v>16.94792784222428</v>
      </c>
      <c r="I244" s="3">
        <v>0.07089253515005112</v>
      </c>
      <c r="J244" s="3">
        <v>-0.2977197468280792</v>
      </c>
      <c r="K244" s="3">
        <v>81.90639462049273</v>
      </c>
      <c r="L244" s="3">
        <v>10.60563111560513</v>
      </c>
      <c r="M244" s="3">
        <v>5.25160736104273</v>
      </c>
      <c r="N244" s="3">
        <v>2.236366902859402</v>
      </c>
      <c r="O244" s="3">
        <v>0.08650759607553482</v>
      </c>
      <c r="P244" s="3">
        <v>-0.0134822353720665</v>
      </c>
      <c r="Q244" s="3">
        <v>67.37839445686123</v>
      </c>
      <c r="R244" s="3">
        <v>9.439940687913452</v>
      </c>
      <c r="S244" s="3">
        <v>15.02485009663138</v>
      </c>
      <c r="T244" s="3">
        <v>8.156814758593939</v>
      </c>
      <c r="U244" s="3">
        <v>0.136486604809761</v>
      </c>
      <c r="V244" s="3">
        <v>-0.1576442718505859</v>
      </c>
      <c r="W244" s="3"/>
      <c r="X244" s="3"/>
      <c r="Y244" s="3"/>
      <c r="Z244" s="3">
        <v>2.340435295701755</v>
      </c>
      <c r="AA244" s="3"/>
      <c r="AB244" s="3">
        <v>30.21285278921972</v>
      </c>
      <c r="AC244" s="3">
        <v>17.53156497285228</v>
      </c>
      <c r="AD244" s="3">
        <v>5.770780383519561</v>
      </c>
      <c r="AE244" s="3">
        <v>48.20434668466527</v>
      </c>
      <c r="AF244" s="3">
        <v>20.11003333734389</v>
      </c>
      <c r="AG244" s="3">
        <v>2.618468368298381</v>
      </c>
      <c r="AH244" s="3">
        <v>25.47584497902299</v>
      </c>
      <c r="AI244" s="3">
        <v>-0.03071427159011364</v>
      </c>
      <c r="AJ244" s="3">
        <v>18.01645574089865</v>
      </c>
      <c r="AK244" s="3">
        <v>26.64631407672027</v>
      </c>
      <c r="AL244" s="3">
        <v>47.84925591847897</v>
      </c>
      <c r="AM244" s="3">
        <v>41.33133591012863</v>
      </c>
      <c r="AN244" s="3">
        <v>23.63159453732278</v>
      </c>
      <c r="AO244" s="3">
        <v>1.51583956457778</v>
      </c>
      <c r="AP244" s="3">
        <v>16.1653450911515</v>
      </c>
      <c r="AQ244" s="3">
        <v>-0.03586949780583382</v>
      </c>
      <c r="AR244" s="3">
        <v>22.97928244874216</v>
      </c>
      <c r="AS244" s="3">
        <v>22.95591993637917</v>
      </c>
      <c r="AT244" s="3">
        <v>30.88313286186867</v>
      </c>
      <c r="AU244" s="3">
        <v>243</v>
      </c>
    </row>
    <row r="245">
      <c r="A245" t="s">
        <v>62</v>
      </c>
      <c r="B245" s="3">
        <v>2013</v>
      </c>
      <c r="C245" s="3">
        <v>66010.51799999998</v>
      </c>
      <c r="D245" s="3">
        <v>59.94812774658203</v>
      </c>
      <c r="E245" s="3">
        <v>46.07337599270501</v>
      </c>
      <c r="F245" s="3">
        <v>7.749042335038915</v>
      </c>
      <c r="G245" s="3">
        <v>29.59658436713332</v>
      </c>
      <c r="H245" s="3">
        <v>16.58099730512276</v>
      </c>
      <c r="I245" s="3">
        <v>0.07089253515005112</v>
      </c>
      <c r="J245" s="3">
        <v>-0.2977197468280792</v>
      </c>
      <c r="K245" s="3">
        <v>82.06410029575333</v>
      </c>
      <c r="L245" s="3">
        <v>10.64043843135901</v>
      </c>
      <c r="M245" s="3">
        <v>5.09074343960809</v>
      </c>
      <c r="N245" s="3">
        <v>2.204717833279574</v>
      </c>
      <c r="O245" s="3">
        <v>0.08650759607553482</v>
      </c>
      <c r="P245" s="3">
        <v>-0.0134822353720665</v>
      </c>
      <c r="Q245" s="3">
        <v>67.64914085140829</v>
      </c>
      <c r="R245" s="3">
        <v>9.482379995563541</v>
      </c>
      <c r="S245" s="3">
        <v>14.90579221350225</v>
      </c>
      <c r="T245" s="3">
        <v>7.962686939525922</v>
      </c>
      <c r="U245" s="3">
        <v>0.136486604809761</v>
      </c>
      <c r="V245" s="3">
        <v>-0.1576442718505859</v>
      </c>
      <c r="W245" s="3"/>
      <c r="X245" s="3"/>
      <c r="Y245" s="3"/>
      <c r="Z245" s="3">
        <v>2.391513790245039</v>
      </c>
      <c r="AA245" s="3"/>
      <c r="AB245" s="3">
        <v>30.01822968547104</v>
      </c>
      <c r="AC245" s="3">
        <v>17.87795497590794</v>
      </c>
      <c r="AD245" s="3">
        <v>5.926233666364941</v>
      </c>
      <c r="AE245" s="3">
        <v>48.18413168177641</v>
      </c>
      <c r="AF245" s="3">
        <v>20.15356404494726</v>
      </c>
      <c r="AG245" s="3">
        <v>2.538577636879355</v>
      </c>
      <c r="AH245" s="3">
        <v>25.49198999994978</v>
      </c>
      <c r="AI245" s="3">
        <v>-0.03071427159011364</v>
      </c>
      <c r="AJ245" s="3">
        <v>17.92489706085412</v>
      </c>
      <c r="AK245" s="3">
        <v>26.98337196447466</v>
      </c>
      <c r="AL245" s="3">
        <v>47.79626970178357</v>
      </c>
      <c r="AM245" s="3">
        <v>41.34159180739049</v>
      </c>
      <c r="AN245" s="3">
        <v>23.60736581802254</v>
      </c>
      <c r="AO245" s="3">
        <v>1.476024341069197</v>
      </c>
      <c r="AP245" s="3">
        <v>16.23981663955095</v>
      </c>
      <c r="AQ245" s="3">
        <v>-0.03586949780583382</v>
      </c>
      <c r="AR245" s="3">
        <v>22.82357665894009</v>
      </c>
      <c r="AS245" s="3">
        <v>23.31515290888343</v>
      </c>
      <c r="AT245" s="3">
        <v>30.9927917336254</v>
      </c>
      <c r="AU245" s="3">
        <v>244</v>
      </c>
    </row>
    <row r="246">
      <c r="A246" t="s">
        <v>62</v>
      </c>
      <c r="B246" s="3">
        <v>2014</v>
      </c>
      <c r="C246" s="3">
        <v>66747.82399999999</v>
      </c>
      <c r="D246" s="3">
        <v>60.13211441040039</v>
      </c>
      <c r="E246" s="3">
        <v>46.32158176382155</v>
      </c>
      <c r="F246" s="3">
        <v>7.802638408043561</v>
      </c>
      <c r="G246" s="3">
        <v>29.65740664328254</v>
      </c>
      <c r="H246" s="3">
        <v>16.21837318485234</v>
      </c>
      <c r="I246" s="3">
        <v>0.07089253515005112</v>
      </c>
      <c r="J246" s="3">
        <v>-0.2977197468280792</v>
      </c>
      <c r="K246" s="3">
        <v>82.20292550189431</v>
      </c>
      <c r="L246" s="3">
        <v>10.68485170133467</v>
      </c>
      <c r="M246" s="3">
        <v>4.938806662023111</v>
      </c>
      <c r="N246" s="3">
        <v>2.173416134747904</v>
      </c>
      <c r="O246" s="3">
        <v>0.08650759607553482</v>
      </c>
      <c r="P246" s="3">
        <v>-0.0134822353720665</v>
      </c>
      <c r="Q246" s="3">
        <v>67.89779181099725</v>
      </c>
      <c r="R246" s="3">
        <v>9.535774187004751</v>
      </c>
      <c r="S246" s="3">
        <v>14.79359022325829</v>
      </c>
      <c r="T246" s="3">
        <v>7.772843778739714</v>
      </c>
      <c r="U246" s="3">
        <v>0.136486604809761</v>
      </c>
      <c r="V246" s="3">
        <v>-0.1576442718505859</v>
      </c>
      <c r="W246" s="3"/>
      <c r="X246" s="3"/>
      <c r="Y246" s="3"/>
      <c r="Z246" s="3">
        <v>2.444670306736465</v>
      </c>
      <c r="AA246" s="3"/>
      <c r="AB246" s="3">
        <v>29.82256988680596</v>
      </c>
      <c r="AC246" s="3">
        <v>18.21952617107791</v>
      </c>
      <c r="AD246" s="3">
        <v>6.082124113981221</v>
      </c>
      <c r="AE246" s="3">
        <v>48.15579604813924</v>
      </c>
      <c r="AF246" s="3">
        <v>20.20703117462188</v>
      </c>
      <c r="AG246" s="3">
        <v>2.461571888115064</v>
      </c>
      <c r="AH246" s="3">
        <v>25.4871929854023</v>
      </c>
      <c r="AI246" s="3">
        <v>-0.03071427159011364</v>
      </c>
      <c r="AJ246" s="3">
        <v>17.83782816485694</v>
      </c>
      <c r="AK246" s="3">
        <v>27.35518016042284</v>
      </c>
      <c r="AL246" s="3">
        <v>47.69476887794919</v>
      </c>
      <c r="AM246" s="3">
        <v>41.34670138853137</v>
      </c>
      <c r="AN246" s="3">
        <v>23.59036363709975</v>
      </c>
      <c r="AO246" s="3">
        <v>1.437484601126704</v>
      </c>
      <c r="AP246" s="3">
        <v>16.30062609882799</v>
      </c>
      <c r="AQ246" s="3">
        <v>-0.03586949780583382</v>
      </c>
      <c r="AR246" s="3">
        <v>22.67119831506632</v>
      </c>
      <c r="AS246" s="3">
        <v>23.6928526102652</v>
      </c>
      <c r="AT246" s="3">
        <v>31.06951519189233</v>
      </c>
      <c r="AU246" s="3">
        <v>245</v>
      </c>
    </row>
    <row r="247">
      <c r="A247" t="s">
        <v>62</v>
      </c>
      <c r="B247" s="3">
        <v>2015</v>
      </c>
      <c r="C247" s="3">
        <v>67455.42300000001</v>
      </c>
      <c r="D247" s="3">
        <v>60.30940628051758</v>
      </c>
      <c r="E247" s="3">
        <v>46.58078651438189</v>
      </c>
      <c r="F247" s="3">
        <v>7.84239923977979</v>
      </c>
      <c r="G247" s="3">
        <v>29.61903432686107</v>
      </c>
      <c r="H247" s="3">
        <v>15.95777991897725</v>
      </c>
      <c r="I247" s="3">
        <v>0.07089253515005112</v>
      </c>
      <c r="J247" s="3">
        <v>-0.2977197468280792</v>
      </c>
      <c r="K247" s="3">
        <v>82.34377404320888</v>
      </c>
      <c r="L247" s="3">
        <v>10.72657948641471</v>
      </c>
      <c r="M247" s="3">
        <v>4.790910177362889</v>
      </c>
      <c r="N247" s="3">
        <v>2.138736293013516</v>
      </c>
      <c r="O247" s="3">
        <v>0.08650759607553482</v>
      </c>
      <c r="P247" s="3">
        <v>-0.0134822353720665</v>
      </c>
      <c r="Q247" s="3">
        <v>68.14923251071721</v>
      </c>
      <c r="R247" s="3">
        <v>9.581831215149991</v>
      </c>
      <c r="S247" s="3">
        <v>14.67410348540673</v>
      </c>
      <c r="T247" s="3">
        <v>7.594832788726066</v>
      </c>
      <c r="U247" s="3">
        <v>0.136486604809761</v>
      </c>
      <c r="V247" s="3">
        <v>-0.1576442718505859</v>
      </c>
      <c r="W247" s="3"/>
      <c r="X247" s="3"/>
      <c r="Y247" s="3"/>
      <c r="Z247" s="3">
        <v>2.496407625716721</v>
      </c>
      <c r="AA247" s="3"/>
      <c r="AB247" s="3">
        <v>29.67683684037992</v>
      </c>
      <c r="AC247" s="3">
        <v>18.51388653000193</v>
      </c>
      <c r="AD247" s="3">
        <v>6.232462383779827</v>
      </c>
      <c r="AE247" s="3">
        <v>48.10912241422983</v>
      </c>
      <c r="AF247" s="3">
        <v>20.27102925882029</v>
      </c>
      <c r="AG247" s="3">
        <v>2.386273090183585</v>
      </c>
      <c r="AH247" s="3">
        <v>25.45182006522595</v>
      </c>
      <c r="AI247" s="3">
        <v>-0.03071427159011364</v>
      </c>
      <c r="AJ247" s="3">
        <v>17.76888300208257</v>
      </c>
      <c r="AK247" s="3">
        <v>27.74932119131264</v>
      </c>
      <c r="AL247" s="3">
        <v>47.55214933622837</v>
      </c>
      <c r="AM247" s="3">
        <v>41.34070929883761</v>
      </c>
      <c r="AN247" s="3">
        <v>23.58223707148126</v>
      </c>
      <c r="AO247" s="3">
        <v>1.399537836690876</v>
      </c>
      <c r="AP247" s="3">
        <v>16.34068077843375</v>
      </c>
      <c r="AQ247" s="3">
        <v>-0.03586949780583382</v>
      </c>
      <c r="AR247" s="3">
        <v>22.55021645102165</v>
      </c>
      <c r="AS247" s="3">
        <v>24.06509208230031</v>
      </c>
      <c r="AT247" s="3">
        <v>31.11575498919994</v>
      </c>
      <c r="AU247" s="3">
        <v>246</v>
      </c>
    </row>
    <row r="248">
      <c r="A248" t="s">
        <v>62</v>
      </c>
      <c r="B248" s="3">
        <v>2016</v>
      </c>
      <c r="C248" s="3">
        <v>68126.72899999999</v>
      </c>
      <c r="D248" s="3">
        <v>60.47843551635742</v>
      </c>
      <c r="E248" s="3">
        <v>46.81619892512665</v>
      </c>
      <c r="F248" s="3">
        <v>7.87637111285919</v>
      </c>
      <c r="G248" s="3">
        <v>29.68924076071299</v>
      </c>
      <c r="H248" s="3">
        <v>15.61818920130117</v>
      </c>
      <c r="I248" s="3">
        <v>0.07089253515005112</v>
      </c>
      <c r="J248" s="3">
        <v>-0.2977197468280792</v>
      </c>
      <c r="K248" s="3">
        <v>82.47683570158112</v>
      </c>
      <c r="L248" s="3">
        <v>10.76931539283938</v>
      </c>
      <c r="M248" s="3">
        <v>4.647127460243141</v>
      </c>
      <c r="N248" s="3">
        <v>2.106721445336361</v>
      </c>
      <c r="O248" s="3">
        <v>0.08650759607553482</v>
      </c>
      <c r="P248" s="3">
        <v>-0.0134822353720665</v>
      </c>
      <c r="Q248" s="3">
        <v>68.38319409981422</v>
      </c>
      <c r="R248" s="3">
        <v>9.625978570239027</v>
      </c>
      <c r="S248" s="3">
        <v>14.57265115924487</v>
      </c>
      <c r="T248" s="3">
        <v>7.418176170701877</v>
      </c>
      <c r="U248" s="3">
        <v>0.136486604809761</v>
      </c>
      <c r="V248" s="3">
        <v>-0.1576442718505859</v>
      </c>
      <c r="W248" s="3"/>
      <c r="X248" s="3"/>
      <c r="Y248" s="3"/>
      <c r="Z248" s="3">
        <v>2.548521721772487</v>
      </c>
      <c r="AA248" s="3"/>
      <c r="AB248" s="3">
        <v>29.52049955970561</v>
      </c>
      <c r="AC248" s="3">
        <v>18.78964695706376</v>
      </c>
      <c r="AD248" s="3">
        <v>6.382423521216481</v>
      </c>
      <c r="AE248" s="3">
        <v>48.02162289826875</v>
      </c>
      <c r="AF248" s="3">
        <v>20.33203930279432</v>
      </c>
      <c r="AG248" s="3">
        <v>2.307777818832617</v>
      </c>
      <c r="AH248" s="3">
        <v>25.38180577664182</v>
      </c>
      <c r="AI248" s="3">
        <v>-0.03071427159011364</v>
      </c>
      <c r="AJ248" s="3">
        <v>17.71871158978244</v>
      </c>
      <c r="AK248" s="3">
        <v>28.15412590400187</v>
      </c>
      <c r="AL248" s="3">
        <v>47.37331360063619</v>
      </c>
      <c r="AM248" s="3">
        <v>41.29975459649417</v>
      </c>
      <c r="AN248" s="3">
        <v>23.56431170390369</v>
      </c>
      <c r="AO248" s="3">
        <v>1.359417081856093</v>
      </c>
      <c r="AP248" s="3">
        <v>16.35773472402898</v>
      </c>
      <c r="AQ248" s="3">
        <v>-0.03586949780583382</v>
      </c>
      <c r="AR248" s="3">
        <v>22.43733509052932</v>
      </c>
      <c r="AS248" s="3">
        <v>24.43620406795975</v>
      </c>
      <c r="AT248" s="3">
        <v>31.13563358669833</v>
      </c>
      <c r="AU248" s="3">
        <v>247</v>
      </c>
    </row>
    <row r="249">
      <c r="A249" t="s">
        <v>62</v>
      </c>
      <c r="B249" s="3">
        <v>2017</v>
      </c>
      <c r="C249" s="3">
        <v>68770.18700000001</v>
      </c>
      <c r="D249" s="3">
        <v>60.64485549926758</v>
      </c>
      <c r="E249" s="3">
        <v>47.01110582402131</v>
      </c>
      <c r="F249" s="3">
        <v>7.918094777174598</v>
      </c>
      <c r="G249" s="3">
        <v>29.74847277584126</v>
      </c>
      <c r="H249" s="3">
        <v>15.32232662296284</v>
      </c>
      <c r="I249" s="3">
        <v>0.07089253515005112</v>
      </c>
      <c r="J249" s="3">
        <v>-0.2977197468280792</v>
      </c>
      <c r="K249" s="3">
        <v>82.60636875617007</v>
      </c>
      <c r="L249" s="3">
        <v>10.81611425784162</v>
      </c>
      <c r="M249" s="3">
        <v>4.466601832976792</v>
      </c>
      <c r="N249" s="3">
        <v>2.110915153011518</v>
      </c>
      <c r="O249" s="3">
        <v>0.08650759607553482</v>
      </c>
      <c r="P249" s="3">
        <v>-0.0134822353720665</v>
      </c>
      <c r="Q249" s="3">
        <v>68.5998890162581</v>
      </c>
      <c r="R249" s="3">
        <v>9.675706086606228</v>
      </c>
      <c r="S249" s="3">
        <v>14.41970663760553</v>
      </c>
      <c r="T249" s="3">
        <v>7.304698259530146</v>
      </c>
      <c r="U249" s="3">
        <v>0.136486604809761</v>
      </c>
      <c r="V249" s="3">
        <v>-0.1576442718505859</v>
      </c>
      <c r="W249" s="3"/>
      <c r="X249" s="3"/>
      <c r="Y249" s="3"/>
      <c r="Z249" s="3">
        <v>2.598492601296257</v>
      </c>
      <c r="AA249" s="3"/>
      <c r="AB249" s="3">
        <v>29.38305386927261</v>
      </c>
      <c r="AC249" s="3">
        <v>19.02122524406321</v>
      </c>
      <c r="AD249" s="3">
        <v>6.524921487860097</v>
      </c>
      <c r="AE249" s="3">
        <v>47.92886856475512</v>
      </c>
      <c r="AF249" s="3">
        <v>20.39897777969101</v>
      </c>
      <c r="AG249" s="3">
        <v>2.232151111247943</v>
      </c>
      <c r="AH249" s="3">
        <v>25.29773967381617</v>
      </c>
      <c r="AI249" s="3">
        <v>-0.03071427159011364</v>
      </c>
      <c r="AJ249" s="3">
        <v>17.68135061315319</v>
      </c>
      <c r="AK249" s="3">
        <v>28.5581997392135</v>
      </c>
      <c r="AL249" s="3">
        <v>47.18293266164497</v>
      </c>
      <c r="AM249" s="3">
        <v>41.25174701356241</v>
      </c>
      <c r="AN249" s="3">
        <v>23.54770781289152</v>
      </c>
      <c r="AO249" s="3">
        <v>1.320338971172146</v>
      </c>
      <c r="AP249" s="3">
        <v>16.36441830854128</v>
      </c>
      <c r="AQ249" s="3">
        <v>-0.03586949780583382</v>
      </c>
      <c r="AR249" s="3">
        <v>22.33771076689519</v>
      </c>
      <c r="AS249" s="3">
        <v>24.78994347740105</v>
      </c>
      <c r="AT249" s="3">
        <v>31.14574205774842</v>
      </c>
      <c r="AU249" s="3">
        <v>248</v>
      </c>
    </row>
    <row r="250">
      <c r="A250" t="s">
        <v>62</v>
      </c>
      <c r="B250" s="3">
        <v>2018</v>
      </c>
      <c r="C250" s="3">
        <v>69466.17600000001</v>
      </c>
      <c r="D250" s="3">
        <v>60.81670379638672</v>
      </c>
      <c r="E250" s="3">
        <v>44.98934973324704</v>
      </c>
      <c r="F250" s="3">
        <v>8.113507009177912</v>
      </c>
      <c r="G250" s="3">
        <v>31.20591251362495</v>
      </c>
      <c r="H250" s="3">
        <v>15.6912307439501</v>
      </c>
      <c r="I250" s="3">
        <v>0.07089253515005112</v>
      </c>
      <c r="J250" s="3">
        <v>-0.2977197468280792</v>
      </c>
      <c r="K250" s="3">
        <v>82.66559162346218</v>
      </c>
      <c r="L250" s="3">
        <v>10.93779862419488</v>
      </c>
      <c r="M250" s="3">
        <v>4.316572985619075</v>
      </c>
      <c r="N250" s="3">
        <v>2.080036766723866</v>
      </c>
      <c r="O250" s="3">
        <v>0.08650759607553482</v>
      </c>
      <c r="P250" s="3">
        <v>-0.0134822353720665</v>
      </c>
      <c r="Q250" s="3">
        <v>67.42593208937802</v>
      </c>
      <c r="R250" s="3">
        <v>9.987839389052191</v>
      </c>
      <c r="S250" s="3">
        <v>15.10612567928925</v>
      </c>
      <c r="T250" s="3">
        <v>7.480102842280527</v>
      </c>
      <c r="U250" s="3">
        <v>0.136486604809761</v>
      </c>
      <c r="V250" s="3">
        <v>-0.1576442718505859</v>
      </c>
      <c r="W250" s="3"/>
      <c r="X250" s="3"/>
      <c r="Y250" s="3"/>
      <c r="Z250" s="3">
        <v>2.561004883695227</v>
      </c>
      <c r="AA250" s="3"/>
      <c r="AB250" s="3">
        <v>27.69625262564895</v>
      </c>
      <c r="AC250" s="3">
        <v>18.85562727203181</v>
      </c>
      <c r="AD250" s="3">
        <v>6.550976844744187</v>
      </c>
      <c r="AE250" s="3">
        <v>47.79486638508676</v>
      </c>
      <c r="AF250" s="3">
        <v>20.36201002512829</v>
      </c>
      <c r="AG250" s="3">
        <v>2.145789958955772</v>
      </c>
      <c r="AH250" s="3">
        <v>25.2870664010027</v>
      </c>
      <c r="AI250" s="3">
        <v>-0.03071427159011364</v>
      </c>
      <c r="AJ250" s="3">
        <v>17.68184488690433</v>
      </c>
      <c r="AK250" s="3">
        <v>28.71571261258407</v>
      </c>
      <c r="AL250" s="3">
        <v>47.20583274816864</v>
      </c>
      <c r="AM250" s="3">
        <v>40.87865110508875</v>
      </c>
      <c r="AN250" s="3">
        <v>23.22193553852764</v>
      </c>
      <c r="AO250" s="3">
        <v>1.274468879050259</v>
      </c>
      <c r="AP250" s="3">
        <v>16.38224668751085</v>
      </c>
      <c r="AQ250" s="3">
        <v>-0.03586949780583382</v>
      </c>
      <c r="AR250" s="3">
        <v>21.86549223851862</v>
      </c>
      <c r="AS250" s="3">
        <v>24.91873848302604</v>
      </c>
      <c r="AT250" s="3">
        <v>30.94971602884521</v>
      </c>
      <c r="AU250" s="3">
        <v>249</v>
      </c>
    </row>
    <row r="251">
      <c r="A251" t="s">
        <v>62</v>
      </c>
      <c r="B251" s="3">
        <v>2019</v>
      </c>
      <c r="C251" s="3">
        <v>70148.98200000002</v>
      </c>
      <c r="D251" s="3">
        <v>61.00495910644531</v>
      </c>
      <c r="E251" s="3">
        <v>45.18413646726766</v>
      </c>
      <c r="F251" s="3">
        <v>8.171454119686176</v>
      </c>
      <c r="G251" s="3">
        <v>30.76932630422796</v>
      </c>
      <c r="H251" s="3">
        <v>15.8750831088182</v>
      </c>
      <c r="I251" s="3">
        <v>0.07089253515005112</v>
      </c>
      <c r="J251" s="3">
        <v>-0.2977197468280792</v>
      </c>
      <c r="K251" s="3">
        <v>82.82357012672091</v>
      </c>
      <c r="L251" s="3">
        <v>10.97786293478598</v>
      </c>
      <c r="M251" s="3">
        <v>4.134687998135689</v>
      </c>
      <c r="N251" s="3">
        <v>2.063878940357423</v>
      </c>
      <c r="O251" s="3">
        <v>0.08650759607553482</v>
      </c>
      <c r="P251" s="3">
        <v>-0.0134822353720665</v>
      </c>
      <c r="Q251" s="3">
        <v>67.68552730315929</v>
      </c>
      <c r="R251" s="3">
        <v>10.04506527680075</v>
      </c>
      <c r="S251" s="3">
        <v>14.78262224735963</v>
      </c>
      <c r="T251" s="3">
        <v>7.486785172680335</v>
      </c>
      <c r="U251" s="3">
        <v>0.136486604809761</v>
      </c>
      <c r="V251" s="3">
        <v>-0.1576442718505859</v>
      </c>
      <c r="W251" s="3"/>
      <c r="X251" s="3"/>
      <c r="Y251" s="3"/>
      <c r="Z251" s="3">
        <v>2.627059731903492</v>
      </c>
      <c r="AA251" s="3"/>
      <c r="AB251" s="3">
        <v>27.59024218459755</v>
      </c>
      <c r="AC251" s="3">
        <v>19.03537342022594</v>
      </c>
      <c r="AD251" s="3">
        <v>6.729974982130335</v>
      </c>
      <c r="AE251" s="3">
        <v>47.6793937451917</v>
      </c>
      <c r="AF251" s="3">
        <v>20.39797114395806</v>
      </c>
      <c r="AG251" s="3">
        <v>2.067797200569988</v>
      </c>
      <c r="AH251" s="3">
        <v>25.21362540066364</v>
      </c>
      <c r="AI251" s="3">
        <v>-0.03071427159011364</v>
      </c>
      <c r="AJ251" s="3">
        <v>17.62720377089889</v>
      </c>
      <c r="AK251" s="3">
        <v>29.09892058763779</v>
      </c>
      <c r="AL251" s="3">
        <v>47.07530870297021</v>
      </c>
      <c r="AM251" s="3">
        <v>40.82224887845738</v>
      </c>
      <c r="AN251" s="3">
        <v>23.18310815676759</v>
      </c>
      <c r="AO251" s="3">
        <v>1.233155519221734</v>
      </c>
      <c r="AP251" s="3">
        <v>16.40598520246806</v>
      </c>
      <c r="AQ251" s="3">
        <v>-0.03586949780583382</v>
      </c>
      <c r="AR251" s="3">
        <v>21.75949858298518</v>
      </c>
      <c r="AS251" s="3">
        <v>25.24821446300811</v>
      </c>
      <c r="AT251" s="3">
        <v>31.02184777725337</v>
      </c>
      <c r="AU251" s="3">
        <v>250</v>
      </c>
    </row>
    <row r="252">
      <c r="A252" t="s">
        <v>62</v>
      </c>
      <c r="B252" s="3">
        <v>2020</v>
      </c>
      <c r="C252" s="3">
        <v>70780.27399999999</v>
      </c>
      <c r="D252" s="3">
        <v>61.20055770874023</v>
      </c>
      <c r="E252" s="3">
        <v>44.9247777109555</v>
      </c>
      <c r="F252" s="3">
        <v>8.085204146696853</v>
      </c>
      <c r="G252" s="3">
        <v>31.23813576318044</v>
      </c>
      <c r="H252" s="3">
        <v>15.75188237916722</v>
      </c>
      <c r="I252" s="3">
        <v>0.07089253515005112</v>
      </c>
      <c r="J252" s="3">
        <v>-0.2977197468280792</v>
      </c>
      <c r="K252" s="3">
        <v>82.70204884250133</v>
      </c>
      <c r="L252" s="3">
        <v>11.15770644994807</v>
      </c>
      <c r="M252" s="3">
        <v>4.084812338507177</v>
      </c>
      <c r="N252" s="3">
        <v>2.055432369043431</v>
      </c>
      <c r="O252" s="3">
        <v>0.08650759607553482</v>
      </c>
      <c r="P252" s="3">
        <v>-0.0134822353720665</v>
      </c>
      <c r="Q252" s="3">
        <v>67.57909312965482</v>
      </c>
      <c r="R252" s="3">
        <v>10.13008449297974</v>
      </c>
      <c r="S252" s="3">
        <v>14.88462243020727</v>
      </c>
      <c r="T252" s="3">
        <v>7.406199947158151</v>
      </c>
      <c r="U252" s="3">
        <v>0.136486604809761</v>
      </c>
      <c r="V252" s="3">
        <v>-0.1576442718505859</v>
      </c>
      <c r="W252" s="3"/>
      <c r="X252" s="3"/>
      <c r="Y252" s="3"/>
      <c r="Z252" s="3">
        <v>2.641222487359855</v>
      </c>
      <c r="AA252" s="3"/>
      <c r="AB252" s="3">
        <v>27.1853691457743</v>
      </c>
      <c r="AC252" s="3">
        <v>19.0452622532409</v>
      </c>
      <c r="AD252" s="3">
        <v>6.779350458637157</v>
      </c>
      <c r="AE252" s="3">
        <v>47.45305526461935</v>
      </c>
      <c r="AF252" s="3">
        <v>20.30099956032619</v>
      </c>
      <c r="AG252" s="3">
        <v>1.97472767528208</v>
      </c>
      <c r="AH252" s="3">
        <v>25.17732802901109</v>
      </c>
      <c r="AI252" s="3">
        <v>-0.03071427159011364</v>
      </c>
      <c r="AJ252" s="3">
        <v>17.77625010621036</v>
      </c>
      <c r="AK252" s="3">
        <v>29.00120333163312</v>
      </c>
      <c r="AL252" s="3">
        <v>47.08230185460593</v>
      </c>
      <c r="AM252" s="3">
        <v>40.58694064293088</v>
      </c>
      <c r="AN252" s="3">
        <v>22.97109832733033</v>
      </c>
      <c r="AO252" s="3">
        <v>1.182397486974745</v>
      </c>
      <c r="AP252" s="3">
        <v>16.43344482862581</v>
      </c>
      <c r="AQ252" s="3">
        <v>-0.03586949780583382</v>
      </c>
      <c r="AR252" s="3">
        <v>21.68910406836515</v>
      </c>
      <c r="AS252" s="3">
        <v>25.21361278254874</v>
      </c>
      <c r="AT252" s="3">
        <v>31.10755428750029</v>
      </c>
      <c r="AU252" s="3">
        <v>251</v>
      </c>
    </row>
    <row r="253">
      <c r="A253" t="s">
        <v>62</v>
      </c>
      <c r="B253" s="3">
        <v>2021</v>
      </c>
      <c r="C253" s="3">
        <v>71388.37999999999</v>
      </c>
      <c r="D253" s="3">
        <v>61.38945007324219</v>
      </c>
      <c r="E253" s="3">
        <v>44.80289688755479</v>
      </c>
      <c r="F253" s="3">
        <v>8.047213553855011</v>
      </c>
      <c r="G253" s="3">
        <v>31.62139894367556</v>
      </c>
      <c r="H253" s="3">
        <v>15.52849061491465</v>
      </c>
      <c r="I253" s="3">
        <v>0.07089253515005112</v>
      </c>
      <c r="J253" s="3">
        <v>-0.2977197468280792</v>
      </c>
      <c r="K253" s="3">
        <v>82.72289719806447</v>
      </c>
      <c r="L253" s="3">
        <v>11.18603223163692</v>
      </c>
      <c r="M253" s="3">
        <v>4.052652753372342</v>
      </c>
      <c r="N253" s="3">
        <v>2.038417816926274</v>
      </c>
      <c r="O253" s="3">
        <v>0.08650759607553482</v>
      </c>
      <c r="P253" s="3">
        <v>-0.0134822353720665</v>
      </c>
      <c r="Q253" s="3">
        <v>67.64931285124676</v>
      </c>
      <c r="R253" s="3">
        <v>10.14770006232231</v>
      </c>
      <c r="S253" s="3">
        <v>14.92705559566627</v>
      </c>
      <c r="T253" s="3">
        <v>7.275931490764645</v>
      </c>
      <c r="U253" s="3">
        <v>0.136486604809761</v>
      </c>
      <c r="V253" s="3">
        <v>-0.1576442718505859</v>
      </c>
      <c r="W253" s="3"/>
      <c r="X253" s="3"/>
      <c r="Y253" s="3"/>
      <c r="Z253" s="3">
        <v>2.64892350232811</v>
      </c>
      <c r="AA253" s="3"/>
      <c r="AB253" s="3">
        <v>26.92524381638185</v>
      </c>
      <c r="AC253" s="3">
        <v>19.10826215812421</v>
      </c>
      <c r="AD253" s="3">
        <v>6.816604466903751</v>
      </c>
      <c r="AE253" s="3">
        <v>47.23696376542883</v>
      </c>
      <c r="AF253" s="3">
        <v>20.28659220086702</v>
      </c>
      <c r="AG253" s="3">
        <v>1.896755385596787</v>
      </c>
      <c r="AH253" s="3">
        <v>25.05361617896502</v>
      </c>
      <c r="AI253" s="3">
        <v>-0.03071427159011364</v>
      </c>
      <c r="AJ253" s="3">
        <v>17.74932278000268</v>
      </c>
      <c r="AK253" s="3">
        <v>29.29098817281872</v>
      </c>
      <c r="AL253" s="3">
        <v>46.86861847687999</v>
      </c>
      <c r="AM253" s="3">
        <v>40.37883064210273</v>
      </c>
      <c r="AN253" s="3">
        <v>22.84195062816242</v>
      </c>
      <c r="AO253" s="3">
        <v>1.133838717642726</v>
      </c>
      <c r="AP253" s="3">
        <v>16.40304129629759</v>
      </c>
      <c r="AQ253" s="3">
        <v>-0.03586949780583382</v>
      </c>
      <c r="AR253" s="3">
        <v>21.5417876482649</v>
      </c>
      <c r="AS253" s="3">
        <v>25.42485871675706</v>
      </c>
      <c r="AT253" s="3">
        <v>31.08924757093695</v>
      </c>
      <c r="AU253" s="3">
        <v>252</v>
      </c>
    </row>
    <row r="254">
      <c r="A254" t="s">
        <v>62</v>
      </c>
      <c r="B254" s="3">
        <v>2022</v>
      </c>
      <c r="C254" s="3">
        <v>71976.35699999999</v>
      </c>
      <c r="D254" s="3">
        <v>61.59422302246094</v>
      </c>
      <c r="E254" s="3">
        <v>44.71480675774986</v>
      </c>
      <c r="F254" s="3">
        <v>7.973229557206114</v>
      </c>
      <c r="G254" s="3">
        <v>32.64676138722191</v>
      </c>
      <c r="H254" s="3">
        <v>14.66520229782213</v>
      </c>
      <c r="I254" s="3">
        <v>0.07089253515005112</v>
      </c>
      <c r="J254" s="3">
        <v>-0.2977197468280792</v>
      </c>
      <c r="K254" s="3">
        <v>82.65424256967414</v>
      </c>
      <c r="L254" s="3">
        <v>11.14082719578278</v>
      </c>
      <c r="M254" s="3">
        <v>4.157498633842479</v>
      </c>
      <c r="N254" s="3">
        <v>2.047431600700609</v>
      </c>
      <c r="O254" s="3">
        <v>0.08650759607553482</v>
      </c>
      <c r="P254" s="3">
        <v>-0.0134822353720665</v>
      </c>
      <c r="Q254" s="3">
        <v>67.6179072813397</v>
      </c>
      <c r="R254" s="3">
        <v>10.1127191579388</v>
      </c>
      <c r="S254" s="3">
        <v>15.33854245174588</v>
      </c>
      <c r="T254" s="3">
        <v>6.930831108975624</v>
      </c>
      <c r="U254" s="3">
        <v>0.136486604809761</v>
      </c>
      <c r="V254" s="3">
        <v>-0.1576442718505859</v>
      </c>
      <c r="W254" s="3"/>
      <c r="X254" s="3"/>
      <c r="Y254" s="3"/>
      <c r="Z254" s="3">
        <v>2.679692903167451</v>
      </c>
      <c r="AA254" s="3"/>
      <c r="AB254" s="3">
        <v>26.70797034407392</v>
      </c>
      <c r="AC254" s="3">
        <v>19.21265218278825</v>
      </c>
      <c r="AD254" s="3">
        <v>6.767413788093803</v>
      </c>
      <c r="AE254" s="3">
        <v>47.037651756242</v>
      </c>
      <c r="AF254" s="3">
        <v>20.26391651325192</v>
      </c>
      <c r="AG254" s="3">
        <v>1.872222117953233</v>
      </c>
      <c r="AH254" s="3">
        <v>24.90151312503686</v>
      </c>
      <c r="AI254" s="3">
        <v>-0.03071427159011364</v>
      </c>
      <c r="AJ254" s="3">
        <v>17.57281355369135</v>
      </c>
      <c r="AK254" s="3">
        <v>29.76206144609973</v>
      </c>
      <c r="AL254" s="3">
        <v>46.46019476566588</v>
      </c>
      <c r="AM254" s="3">
        <v>40.24169487801311</v>
      </c>
      <c r="AN254" s="3">
        <v>22.74369648912096</v>
      </c>
      <c r="AO254" s="3">
        <v>1.130947942330526</v>
      </c>
      <c r="AP254" s="3">
        <v>16.36705044656162</v>
      </c>
      <c r="AQ254" s="3">
        <v>-0.03586949780583382</v>
      </c>
      <c r="AR254" s="3">
        <v>21.32878937159376</v>
      </c>
      <c r="AS254" s="3">
        <v>25.79197418593775</v>
      </c>
      <c r="AT254" s="3">
        <v>30.88683068952816</v>
      </c>
      <c r="AU254" s="3">
        <v>253</v>
      </c>
    </row>
    <row r="255">
      <c r="A255" t="s">
        <v>63</v>
      </c>
      <c r="B255" s="3">
        <v>2000</v>
      </c>
      <c r="C255" s="3">
        <v>1159678.475</v>
      </c>
      <c r="D255" s="3">
        <v>34.38967514038086</v>
      </c>
      <c r="E255" s="3">
        <v>21.62394737344764</v>
      </c>
      <c r="F255" s="3">
        <v>6.738709233459228</v>
      </c>
      <c r="G255" s="3">
        <v>32.82064018760671</v>
      </c>
      <c r="H255" s="3">
        <v>38.81670320548642</v>
      </c>
      <c r="I255" s="3">
        <v>0.8800879120826721</v>
      </c>
      <c r="J255" s="3">
        <v>-0.9279599785804749</v>
      </c>
      <c r="K255" s="3">
        <v>55.33455731668234</v>
      </c>
      <c r="L255" s="3">
        <v>18.06810442178929</v>
      </c>
      <c r="M255" s="3">
        <v>19.77458723511008</v>
      </c>
      <c r="N255" s="3">
        <v>6.822751026418294</v>
      </c>
      <c r="O255" s="3">
        <v>0.4092482626438141</v>
      </c>
      <c r="P255" s="3">
        <v>-0.1884320974349976</v>
      </c>
      <c r="Q255" s="3">
        <v>33.08732256344589</v>
      </c>
      <c r="R255" s="3">
        <v>10.6254566797149</v>
      </c>
      <c r="S255" s="3">
        <v>28.43220956926538</v>
      </c>
      <c r="T255" s="3">
        <v>27.85501118757384</v>
      </c>
      <c r="U255" s="3">
        <v>0.8225176930427551</v>
      </c>
      <c r="V255" s="3">
        <v>-0.7280926108360291</v>
      </c>
      <c r="W255" s="3">
        <v>14.24240257209016</v>
      </c>
      <c r="X255" s="3">
        <v>13.23186668054743</v>
      </c>
      <c r="Y255" s="3">
        <v>0.282849571615474</v>
      </c>
      <c r="Z255" s="3">
        <v>0.7276863199272575</v>
      </c>
      <c r="AA255" s="3">
        <v>0.6314910054206848</v>
      </c>
      <c r="AB255" s="3">
        <v>23.23272945039419</v>
      </c>
      <c r="AC255" s="3">
        <v>3.32115864922428</v>
      </c>
      <c r="AD255" s="3">
        <v>1.808768507288406</v>
      </c>
      <c r="AE255" s="3">
        <v>31.45375017247845</v>
      </c>
      <c r="AF255" s="3">
        <v>16.77247311532743</v>
      </c>
      <c r="AG255" s="3">
        <v>4.934947681879994</v>
      </c>
      <c r="AH255" s="3">
        <v>9.746329375271021</v>
      </c>
      <c r="AI255" s="3">
        <v>0.3411361277103424</v>
      </c>
      <c r="AJ255" s="3">
        <v>33.99750233212959</v>
      </c>
      <c r="AK255" s="3">
        <v>12.07741769878511</v>
      </c>
      <c r="AL255" s="3">
        <v>27.32774170755693</v>
      </c>
      <c r="AM255" s="3">
        <v>20.16132896805054</v>
      </c>
      <c r="AN255" s="3">
        <v>14.4494697044997</v>
      </c>
      <c r="AO255" s="3">
        <v>1.882690963513273</v>
      </c>
      <c r="AP255" s="3">
        <v>3.829168300037558</v>
      </c>
      <c r="AQ255" s="3">
        <v>0.5771633982658386</v>
      </c>
      <c r="AR255" s="3">
        <v>27.12171393521913</v>
      </c>
      <c r="AS255" s="3">
        <v>6.321853784518025</v>
      </c>
      <c r="AT255" s="3">
        <v>10.40819999206628</v>
      </c>
      <c r="AU255" s="3">
        <v>254</v>
      </c>
    </row>
    <row r="256">
      <c r="A256" t="s">
        <v>63</v>
      </c>
      <c r="B256" s="3">
        <v>2001</v>
      </c>
      <c r="C256" s="3">
        <v>1188686.878</v>
      </c>
      <c r="D256" s="3">
        <v>34.77517318725586</v>
      </c>
      <c r="E256" s="3">
        <v>22.31075284613958</v>
      </c>
      <c r="F256" s="3">
        <v>6.953450096054324</v>
      </c>
      <c r="G256" s="3">
        <v>32.7215998137941</v>
      </c>
      <c r="H256" s="3">
        <v>38.014197244012</v>
      </c>
      <c r="I256" s="3">
        <v>0.8800879120826721</v>
      </c>
      <c r="J256" s="3">
        <v>-0.9279599785804749</v>
      </c>
      <c r="K256" s="3">
        <v>55.5725647274994</v>
      </c>
      <c r="L256" s="3">
        <v>18.33520284205379</v>
      </c>
      <c r="M256" s="3">
        <v>19.42953275129</v>
      </c>
      <c r="N256" s="3">
        <v>6.66269967915682</v>
      </c>
      <c r="O256" s="3">
        <v>0.4092482626438141</v>
      </c>
      <c r="P256" s="3">
        <v>-0.1884320974349976</v>
      </c>
      <c r="Q256" s="3">
        <v>33.75607920908388</v>
      </c>
      <c r="R256" s="3">
        <v>10.90298509097049</v>
      </c>
      <c r="S256" s="3">
        <v>28.1900272958317</v>
      </c>
      <c r="T256" s="3">
        <v>27.15090840411394</v>
      </c>
      <c r="U256" s="3">
        <v>0.8225176930427551</v>
      </c>
      <c r="V256" s="3">
        <v>-0.7280926108360291</v>
      </c>
      <c r="W256" s="3">
        <v>14.66584885814282</v>
      </c>
      <c r="X256" s="3">
        <v>13.62470063028208</v>
      </c>
      <c r="Y256" s="3">
        <v>0.2752980861902515</v>
      </c>
      <c r="Z256" s="3">
        <v>0.7658501416704956</v>
      </c>
      <c r="AA256" s="3">
        <v>0.6314910054206848</v>
      </c>
      <c r="AB256" s="3">
        <v>23.59016648752935</v>
      </c>
      <c r="AC256" s="3">
        <v>3.77700531575579</v>
      </c>
      <c r="AD256" s="3">
        <v>1.89703113890877</v>
      </c>
      <c r="AE256" s="3">
        <v>31.59662003913139</v>
      </c>
      <c r="AF256" s="3">
        <v>16.95018810488287</v>
      </c>
      <c r="AG256" s="3">
        <v>4.90687429830412</v>
      </c>
      <c r="AH256" s="3">
        <v>9.739557635944388</v>
      </c>
      <c r="AI256" s="3">
        <v>0.3411361277103424</v>
      </c>
      <c r="AJ256" s="3">
        <v>34.38692919842498</v>
      </c>
      <c r="AK256" s="3">
        <v>12.20861705093544</v>
      </c>
      <c r="AL256" s="3">
        <v>27.31222132019277</v>
      </c>
      <c r="AM256" s="3">
        <v>20.55355360909034</v>
      </c>
      <c r="AN256" s="3">
        <v>14.78114460995202</v>
      </c>
      <c r="AO256" s="3">
        <v>1.885936667087197</v>
      </c>
      <c r="AP256" s="3">
        <v>3.886472332051123</v>
      </c>
      <c r="AQ256" s="3">
        <v>0.5771633982658386</v>
      </c>
      <c r="AR256" s="3">
        <v>27.51564271698561</v>
      </c>
      <c r="AS256" s="3">
        <v>6.699821368759383</v>
      </c>
      <c r="AT256" s="3">
        <v>10.57361511553427</v>
      </c>
      <c r="AU256" s="3">
        <v>255</v>
      </c>
    </row>
    <row r="257">
      <c r="A257" t="s">
        <v>63</v>
      </c>
      <c r="B257" s="3">
        <v>2002</v>
      </c>
      <c r="C257" s="3">
        <v>1218968.427</v>
      </c>
      <c r="D257" s="3">
        <v>35.14601516723633</v>
      </c>
      <c r="E257" s="3">
        <v>23.3450425086779</v>
      </c>
      <c r="F257" s="3">
        <v>7.159569305928352</v>
      </c>
      <c r="G257" s="3">
        <v>32.38327147203135</v>
      </c>
      <c r="H257" s="3">
        <v>37.11211671336239</v>
      </c>
      <c r="I257" s="3">
        <v>0.8800879120826721</v>
      </c>
      <c r="J257" s="3">
        <v>-0.9279599785804749</v>
      </c>
      <c r="K257" s="3">
        <v>55.77902012186555</v>
      </c>
      <c r="L257" s="3">
        <v>18.592353180609</v>
      </c>
      <c r="M257" s="3">
        <v>19.12795303468927</v>
      </c>
      <c r="N257" s="3">
        <v>6.500673662836178</v>
      </c>
      <c r="O257" s="3">
        <v>0.4092482626438141</v>
      </c>
      <c r="P257" s="3">
        <v>-0.1884320974349976</v>
      </c>
      <c r="Q257" s="3">
        <v>34.74429295167489</v>
      </c>
      <c r="R257" s="3">
        <v>11.1777372153743</v>
      </c>
      <c r="S257" s="3">
        <v>27.69809504791365</v>
      </c>
      <c r="T257" s="3">
        <v>26.37987478503714</v>
      </c>
      <c r="U257" s="3">
        <v>0.8225176930427551</v>
      </c>
      <c r="V257" s="3">
        <v>-0.7280926108360291</v>
      </c>
      <c r="W257" s="3">
        <v>15.31576105079943</v>
      </c>
      <c r="X257" s="3">
        <v>14.02232897727044</v>
      </c>
      <c r="Y257" s="3">
        <v>0.2579786314945577</v>
      </c>
      <c r="Z257" s="3">
        <v>1.035453442034437</v>
      </c>
      <c r="AA257" s="3">
        <v>0.6314910054206848</v>
      </c>
      <c r="AB257" s="3">
        <v>23.75995169099103</v>
      </c>
      <c r="AC257" s="3">
        <v>4.261423511394205</v>
      </c>
      <c r="AD257" s="3">
        <v>2.483236612221022</v>
      </c>
      <c r="AE257" s="3">
        <v>31.75705837941826</v>
      </c>
      <c r="AF257" s="3">
        <v>17.17436032628599</v>
      </c>
      <c r="AG257" s="3">
        <v>4.989069956069743</v>
      </c>
      <c r="AH257" s="3">
        <v>9.593628097062531</v>
      </c>
      <c r="AI257" s="3">
        <v>0.3411361277103424</v>
      </c>
      <c r="AJ257" s="3">
        <v>35.01055841249862</v>
      </c>
      <c r="AK257" s="3">
        <v>12.39973117879991</v>
      </c>
      <c r="AL257" s="3">
        <v>26.96108371117604</v>
      </c>
      <c r="AM257" s="3">
        <v>21.09422175073299</v>
      </c>
      <c r="AN257" s="3">
        <v>15.13014236396351</v>
      </c>
      <c r="AO257" s="3">
        <v>1.920768662015277</v>
      </c>
      <c r="AP257" s="3">
        <v>4.04331072475421</v>
      </c>
      <c r="AQ257" s="3">
        <v>0.5771633982658386</v>
      </c>
      <c r="AR257" s="3">
        <v>27.71409146125927</v>
      </c>
      <c r="AS257" s="3">
        <v>7.121714357567907</v>
      </c>
      <c r="AT257" s="3">
        <v>11.08622423380202</v>
      </c>
      <c r="AU257" s="3">
        <v>256</v>
      </c>
    </row>
    <row r="258">
      <c r="A258" t="s">
        <v>63</v>
      </c>
      <c r="B258" s="3">
        <v>2003</v>
      </c>
      <c r="C258" s="3">
        <v>1248583.183</v>
      </c>
      <c r="D258" s="3">
        <v>35.52820205688477</v>
      </c>
      <c r="E258" s="3">
        <v>24.14807450463422</v>
      </c>
      <c r="F258" s="3">
        <v>7.351855808216095</v>
      </c>
      <c r="G258" s="3">
        <v>32.29053977841082</v>
      </c>
      <c r="H258" s="3">
        <v>36.20952990873887</v>
      </c>
      <c r="I258" s="3">
        <v>0.8800879120826721</v>
      </c>
      <c r="J258" s="3">
        <v>-0.9279599785804749</v>
      </c>
      <c r="K258" s="3">
        <v>56.07416287603212</v>
      </c>
      <c r="L258" s="3">
        <v>18.77654600496114</v>
      </c>
      <c r="M258" s="3">
        <v>18.81594795409322</v>
      </c>
      <c r="N258" s="3">
        <v>6.333343164913519</v>
      </c>
      <c r="O258" s="3">
        <v>0.4092482626438141</v>
      </c>
      <c r="P258" s="3">
        <v>-0.1884320974349976</v>
      </c>
      <c r="Q258" s="3">
        <v>35.49083928400866</v>
      </c>
      <c r="R258" s="3">
        <v>11.41084279666153</v>
      </c>
      <c r="S258" s="3">
        <v>27.47738577901791</v>
      </c>
      <c r="T258" s="3">
        <v>25.62093214031191</v>
      </c>
      <c r="U258" s="3">
        <v>0.8225176930427551</v>
      </c>
      <c r="V258" s="3">
        <v>-0.7280926108360291</v>
      </c>
      <c r="W258" s="3">
        <v>15.78885248080592</v>
      </c>
      <c r="X258" s="3">
        <v>14.46425276262805</v>
      </c>
      <c r="Y258" s="3">
        <v>0.2559952032313849</v>
      </c>
      <c r="Z258" s="3">
        <v>1.068604514946488</v>
      </c>
      <c r="AA258" s="3">
        <v>0.6314910054206848</v>
      </c>
      <c r="AB258" s="3">
        <v>24.16776799194763</v>
      </c>
      <c r="AC258" s="3">
        <v>4.777829930829468</v>
      </c>
      <c r="AD258" s="3">
        <v>2.554332390073202</v>
      </c>
      <c r="AE258" s="3">
        <v>31.97563224601409</v>
      </c>
      <c r="AF258" s="3">
        <v>17.38746900405265</v>
      </c>
      <c r="AG258" s="3">
        <v>4.902451161414294</v>
      </c>
      <c r="AH258" s="3">
        <v>9.685712080547141</v>
      </c>
      <c r="AI258" s="3">
        <v>0.3411361277103424</v>
      </c>
      <c r="AJ258" s="3">
        <v>35.10785164236121</v>
      </c>
      <c r="AK258" s="3">
        <v>12.83154442915485</v>
      </c>
      <c r="AL258" s="3">
        <v>26.91131280947721</v>
      </c>
      <c r="AM258" s="3">
        <v>21.53972417846573</v>
      </c>
      <c r="AN258" s="3">
        <v>15.50281891307892</v>
      </c>
      <c r="AO258" s="3">
        <v>1.906797428994119</v>
      </c>
      <c r="AP258" s="3">
        <v>4.130107836392686</v>
      </c>
      <c r="AQ258" s="3">
        <v>0.5771633982658386</v>
      </c>
      <c r="AR258" s="3">
        <v>28.05458294818541</v>
      </c>
      <c r="AS258" s="3">
        <v>7.639169828368694</v>
      </c>
      <c r="AT258" s="3">
        <v>11.20792940759215</v>
      </c>
      <c r="AU258" s="3">
        <v>257</v>
      </c>
    </row>
    <row r="259">
      <c r="A259" t="s">
        <v>63</v>
      </c>
      <c r="B259" s="3">
        <v>2004</v>
      </c>
      <c r="C259" s="3">
        <v>1278612.248</v>
      </c>
      <c r="D259" s="3">
        <v>35.93027114868164</v>
      </c>
      <c r="E259" s="3">
        <v>24.95812737654269</v>
      </c>
      <c r="F259" s="3">
        <v>7.547043108167824</v>
      </c>
      <c r="G259" s="3">
        <v>32.18857816936941</v>
      </c>
      <c r="H259" s="3">
        <v>35.30625134592008</v>
      </c>
      <c r="I259" s="3">
        <v>0.8800879120826721</v>
      </c>
      <c r="J259" s="3">
        <v>-0.9279599785804749</v>
      </c>
      <c r="K259" s="3">
        <v>56.4167023565233</v>
      </c>
      <c r="L259" s="3">
        <v>18.94000280456407</v>
      </c>
      <c r="M259" s="3">
        <v>18.48327919630765</v>
      </c>
      <c r="N259" s="3">
        <v>6.160015642604993</v>
      </c>
      <c r="O259" s="3">
        <v>0.4092482626438141</v>
      </c>
      <c r="P259" s="3">
        <v>-0.1884320974349976</v>
      </c>
      <c r="Q259" s="3">
        <v>36.26127858421044</v>
      </c>
      <c r="R259" s="3">
        <v>11.6405643943497</v>
      </c>
      <c r="S259" s="3">
        <v>27.23892514363166</v>
      </c>
      <c r="T259" s="3">
        <v>24.85923187780819</v>
      </c>
      <c r="U259" s="3">
        <v>0.8225176930427551</v>
      </c>
      <c r="V259" s="3">
        <v>-0.7280926108360291</v>
      </c>
      <c r="W259" s="3">
        <v>16.39751458369831</v>
      </c>
      <c r="X259" s="3">
        <v>15.03350270216639</v>
      </c>
      <c r="Y259" s="3">
        <v>0.2571280877838937</v>
      </c>
      <c r="Z259" s="3">
        <v>1.106883793748024</v>
      </c>
      <c r="AA259" s="3">
        <v>0.6314910054206848</v>
      </c>
      <c r="AB259" s="3">
        <v>24.49530760586319</v>
      </c>
      <c r="AC259" s="3">
        <v>5.370689431370514</v>
      </c>
      <c r="AD259" s="3">
        <v>2.639173447476804</v>
      </c>
      <c r="AE259" s="3">
        <v>32.27529687565714</v>
      </c>
      <c r="AF259" s="3">
        <v>17.63230079598216</v>
      </c>
      <c r="AG259" s="3">
        <v>4.844740156523613</v>
      </c>
      <c r="AH259" s="3">
        <v>9.798255923151361</v>
      </c>
      <c r="AI259" s="3">
        <v>0.3411361277103424</v>
      </c>
      <c r="AJ259" s="3">
        <v>35.24787272194494</v>
      </c>
      <c r="AK259" s="3">
        <v>13.24238763636094</v>
      </c>
      <c r="AL259" s="3">
        <v>26.86644480278147</v>
      </c>
      <c r="AM259" s="3">
        <v>22.10244482274492</v>
      </c>
      <c r="AN259" s="3">
        <v>15.96725790537855</v>
      </c>
      <c r="AO259" s="3">
        <v>1.905469545975002</v>
      </c>
      <c r="AP259" s="3">
        <v>4.229717371391371</v>
      </c>
      <c r="AQ259" s="3">
        <v>0.5771633982658386</v>
      </c>
      <c r="AR259" s="3">
        <v>28.35873343579795</v>
      </c>
      <c r="AS259" s="3">
        <v>8.199011896205842</v>
      </c>
      <c r="AT259" s="3">
        <v>11.34409777799039</v>
      </c>
      <c r="AU259" s="3">
        <v>258</v>
      </c>
    </row>
    <row r="260">
      <c r="A260" t="s">
        <v>63</v>
      </c>
      <c r="B260" s="3">
        <v>2005</v>
      </c>
      <c r="C260" s="3">
        <v>1309081.024</v>
      </c>
      <c r="D260" s="3">
        <v>36.34526824951172</v>
      </c>
      <c r="E260" s="3">
        <v>25.82794256539892</v>
      </c>
      <c r="F260" s="3">
        <v>7.714432293956651</v>
      </c>
      <c r="G260" s="3">
        <v>32.11934375209091</v>
      </c>
      <c r="H260" s="3">
        <v>34.33828138855352</v>
      </c>
      <c r="I260" s="3">
        <v>0.8800879120826721</v>
      </c>
      <c r="J260" s="3">
        <v>-0.9279599785804749</v>
      </c>
      <c r="K260" s="3">
        <v>56.81871186443365</v>
      </c>
      <c r="L260" s="3">
        <v>19.07978048462203</v>
      </c>
      <c r="M260" s="3">
        <v>18.13262791193297</v>
      </c>
      <c r="N260" s="3">
        <v>5.96887973901136</v>
      </c>
      <c r="O260" s="3">
        <v>0.4092482626438141</v>
      </c>
      <c r="P260" s="3">
        <v>-0.1884320974349976</v>
      </c>
      <c r="Q260" s="3">
        <v>37.09162049109688</v>
      </c>
      <c r="R260" s="3">
        <v>11.84519861622266</v>
      </c>
      <c r="S260" s="3">
        <v>27.01175607839679</v>
      </c>
      <c r="T260" s="3">
        <v>24.05142481428367</v>
      </c>
      <c r="U260" s="3">
        <v>0.8225176930427551</v>
      </c>
      <c r="V260" s="3">
        <v>-0.7280926108360291</v>
      </c>
      <c r="W260" s="3">
        <v>16.93813238221491</v>
      </c>
      <c r="X260" s="3">
        <v>15.53018064032657</v>
      </c>
      <c r="Y260" s="3">
        <v>0.2638516493917816</v>
      </c>
      <c r="Z260" s="3">
        <v>1.144100092496557</v>
      </c>
      <c r="AA260" s="3">
        <v>0.6314910054206848</v>
      </c>
      <c r="AB260" s="3">
        <v>24.81070680312441</v>
      </c>
      <c r="AC260" s="3">
        <v>6.011585352295303</v>
      </c>
      <c r="AD260" s="3">
        <v>2.720082703935853</v>
      </c>
      <c r="AE260" s="3">
        <v>32.55649854846281</v>
      </c>
      <c r="AF260" s="3">
        <v>17.76869048966097</v>
      </c>
      <c r="AG260" s="3">
        <v>4.703485061163422</v>
      </c>
      <c r="AH260" s="3">
        <v>10.08432299763841</v>
      </c>
      <c r="AI260" s="3">
        <v>0.3411361277103424</v>
      </c>
      <c r="AJ260" s="3">
        <v>35.08968330250053</v>
      </c>
      <c r="AK260" s="3">
        <v>13.72599151734144</v>
      </c>
      <c r="AL260" s="3">
        <v>27.08281752921368</v>
      </c>
      <c r="AM260" s="3">
        <v>22.61466939986319</v>
      </c>
      <c r="AN260" s="3">
        <v>16.34377304102065</v>
      </c>
      <c r="AO260" s="3">
        <v>1.87744830466627</v>
      </c>
      <c r="AP260" s="3">
        <v>4.393448054176254</v>
      </c>
      <c r="AQ260" s="3">
        <v>0.5771633982658386</v>
      </c>
      <c r="AR260" s="3">
        <v>28.54662834057057</v>
      </c>
      <c r="AS260" s="3">
        <v>8.815406925587606</v>
      </c>
      <c r="AT260" s="3">
        <v>11.57478394767391</v>
      </c>
      <c r="AU260" s="3">
        <v>259</v>
      </c>
    </row>
    <row r="261">
      <c r="A261" t="s">
        <v>63</v>
      </c>
      <c r="B261" s="3">
        <v>2006</v>
      </c>
      <c r="C261" s="3">
        <v>1339618.647</v>
      </c>
      <c r="D261" s="3">
        <v>36.74650955200195</v>
      </c>
      <c r="E261" s="3">
        <v>26.68630937366652</v>
      </c>
      <c r="F261" s="3">
        <v>7.883283312954944</v>
      </c>
      <c r="G261" s="3">
        <v>32.05559685313955</v>
      </c>
      <c r="H261" s="3">
        <v>33.37481046023898</v>
      </c>
      <c r="I261" s="3">
        <v>0.8800879120826721</v>
      </c>
      <c r="J261" s="3">
        <v>-0.9279599785804749</v>
      </c>
      <c r="K261" s="3">
        <v>57.22698146817257</v>
      </c>
      <c r="L261" s="3">
        <v>19.20391895871212</v>
      </c>
      <c r="M261" s="3">
        <v>17.79008315157181</v>
      </c>
      <c r="N261" s="3">
        <v>5.779016421543512</v>
      </c>
      <c r="O261" s="3">
        <v>0.4092482626438141</v>
      </c>
      <c r="P261" s="3">
        <v>-0.1884320974349976</v>
      </c>
      <c r="Q261" s="3">
        <v>37.90894070477187</v>
      </c>
      <c r="R261" s="3">
        <v>12.04322191619514</v>
      </c>
      <c r="S261" s="3">
        <v>26.79069434409095</v>
      </c>
      <c r="T261" s="3">
        <v>23.25714303494205</v>
      </c>
      <c r="U261" s="3">
        <v>0.8225176930427551</v>
      </c>
      <c r="V261" s="3">
        <v>-0.7280926108360291</v>
      </c>
      <c r="W261" s="3">
        <v>17.51299351769109</v>
      </c>
      <c r="X261" s="3">
        <v>16.05126834014342</v>
      </c>
      <c r="Y261" s="3">
        <v>0.2738988058293632</v>
      </c>
      <c r="Z261" s="3">
        <v>1.187826371718313</v>
      </c>
      <c r="AA261" s="3">
        <v>0.6314910054206848</v>
      </c>
      <c r="AB261" s="3">
        <v>25.22000869321884</v>
      </c>
      <c r="AC261" s="3">
        <v>6.537975704848946</v>
      </c>
      <c r="AD261" s="3">
        <v>2.811608288553664</v>
      </c>
      <c r="AE261" s="3">
        <v>32.87341444692179</v>
      </c>
      <c r="AF261" s="3">
        <v>17.92709307126263</v>
      </c>
      <c r="AG261" s="3">
        <v>4.567740492004576</v>
      </c>
      <c r="AH261" s="3">
        <v>10.37858088365458</v>
      </c>
      <c r="AI261" s="3">
        <v>0.3411361277103424</v>
      </c>
      <c r="AJ261" s="3">
        <v>34.93968826653416</v>
      </c>
      <c r="AK261" s="3">
        <v>14.18418518843906</v>
      </c>
      <c r="AL261" s="3">
        <v>27.30702697191146</v>
      </c>
      <c r="AM261" s="3">
        <v>23.15741234941276</v>
      </c>
      <c r="AN261" s="3">
        <v>16.74056848928125</v>
      </c>
      <c r="AO261" s="3">
        <v>1.851735831620602</v>
      </c>
      <c r="AP261" s="3">
        <v>4.565108028510908</v>
      </c>
      <c r="AQ261" s="3">
        <v>0.5771633982658386</v>
      </c>
      <c r="AR261" s="3">
        <v>28.79165187302817</v>
      </c>
      <c r="AS261" s="3">
        <v>9.34769094693741</v>
      </c>
      <c r="AT261" s="3">
        <v>11.81282009817824</v>
      </c>
      <c r="AU261" s="3">
        <v>260</v>
      </c>
    </row>
    <row r="262">
      <c r="A262" t="s">
        <v>63</v>
      </c>
      <c r="B262" s="3">
        <v>2007</v>
      </c>
      <c r="C262" s="3">
        <v>1370146.966</v>
      </c>
      <c r="D262" s="3">
        <v>37.11933898925781</v>
      </c>
      <c r="E262" s="3">
        <v>27.54572633174769</v>
      </c>
      <c r="F262" s="3">
        <v>8.045257046783385</v>
      </c>
      <c r="G262" s="3">
        <v>31.98006945422486</v>
      </c>
      <c r="H262" s="3">
        <v>32.42894716724406</v>
      </c>
      <c r="I262" s="3">
        <v>0.8800879120826721</v>
      </c>
      <c r="J262" s="3">
        <v>-0.9279599785804749</v>
      </c>
      <c r="K262" s="3">
        <v>57.67646172359304</v>
      </c>
      <c r="L262" s="3">
        <v>19.30151531073228</v>
      </c>
      <c r="M262" s="3">
        <v>17.43407378167251</v>
      </c>
      <c r="N262" s="3">
        <v>5.587949184002174</v>
      </c>
      <c r="O262" s="3">
        <v>0.4092482626438141</v>
      </c>
      <c r="P262" s="3">
        <v>-0.1884320974349976</v>
      </c>
      <c r="Q262" s="3">
        <v>38.73005665629415</v>
      </c>
      <c r="R262" s="3">
        <v>12.22350591764549</v>
      </c>
      <c r="S262" s="3">
        <v>26.55912995656021</v>
      </c>
      <c r="T262" s="3">
        <v>22.48730746950015</v>
      </c>
      <c r="U262" s="3">
        <v>0.8225176930427551</v>
      </c>
      <c r="V262" s="3">
        <v>-0.7280926108360291</v>
      </c>
      <c r="W262" s="3">
        <v>18.14873678974918</v>
      </c>
      <c r="X262" s="3">
        <v>16.62641163401051</v>
      </c>
      <c r="Y262" s="3">
        <v>0.2830394664598698</v>
      </c>
      <c r="Z262" s="3">
        <v>1.239285689278795</v>
      </c>
      <c r="AA262" s="3">
        <v>0.6314910054206848</v>
      </c>
      <c r="AB262" s="3">
        <v>25.76845710017566</v>
      </c>
      <c r="AC262" s="3">
        <v>6.905686964559873</v>
      </c>
      <c r="AD262" s="3">
        <v>2.916839313795542</v>
      </c>
      <c r="AE262" s="3">
        <v>33.2625893835369</v>
      </c>
      <c r="AF262" s="3">
        <v>18.08122347753526</v>
      </c>
      <c r="AG262" s="3">
        <v>4.439251603564079</v>
      </c>
      <c r="AH262" s="3">
        <v>10.74211430243756</v>
      </c>
      <c r="AI262" s="3">
        <v>0.3411361277103424</v>
      </c>
      <c r="AJ262" s="3">
        <v>34.7928049255909</v>
      </c>
      <c r="AK262" s="3">
        <v>14.62249486960939</v>
      </c>
      <c r="AL262" s="3">
        <v>27.562677239125</v>
      </c>
      <c r="AM262" s="3">
        <v>23.75889918430332</v>
      </c>
      <c r="AN262" s="3">
        <v>17.16642819464901</v>
      </c>
      <c r="AO262" s="3">
        <v>1.825797998123438</v>
      </c>
      <c r="AP262" s="3">
        <v>4.766672991530871</v>
      </c>
      <c r="AQ262" s="3">
        <v>0.5771633982658386</v>
      </c>
      <c r="AR262" s="3">
        <v>29.11823552971787</v>
      </c>
      <c r="AS262" s="3">
        <v>9.770115140499273</v>
      </c>
      <c r="AT262" s="3">
        <v>12.06521177216058</v>
      </c>
      <c r="AU262" s="3">
        <v>261</v>
      </c>
    </row>
    <row r="263">
      <c r="A263" t="s">
        <v>63</v>
      </c>
      <c r="B263" s="3">
        <v>2008</v>
      </c>
      <c r="C263" s="3">
        <v>1401439.826</v>
      </c>
      <c r="D263" s="3">
        <v>37.5546989440918</v>
      </c>
      <c r="E263" s="3">
        <v>28.40856005831204</v>
      </c>
      <c r="F263" s="3">
        <v>8.202096916853669</v>
      </c>
      <c r="G263" s="3">
        <v>31.9585828335718</v>
      </c>
      <c r="H263" s="3">
        <v>31.4307601912625</v>
      </c>
      <c r="I263" s="3">
        <v>0.8800879120826721</v>
      </c>
      <c r="J263" s="3">
        <v>-0.9279599785804749</v>
      </c>
      <c r="K263" s="3">
        <v>58.11209100397584</v>
      </c>
      <c r="L263" s="3">
        <v>19.40802059723361</v>
      </c>
      <c r="M263" s="3">
        <v>17.09422621430784</v>
      </c>
      <c r="N263" s="3">
        <v>5.385662184482717</v>
      </c>
      <c r="O263" s="3">
        <v>0.4092482626438141</v>
      </c>
      <c r="P263" s="3">
        <v>-0.1884320974349976</v>
      </c>
      <c r="Q263" s="3">
        <v>39.56363186785755</v>
      </c>
      <c r="R263" s="3">
        <v>12.41044784256895</v>
      </c>
      <c r="S263" s="3">
        <v>26.37631811031838</v>
      </c>
      <c r="T263" s="3">
        <v>21.64960217925513</v>
      </c>
      <c r="U263" s="3">
        <v>0.8225176930427551</v>
      </c>
      <c r="V263" s="3">
        <v>-0.7280926108360291</v>
      </c>
      <c r="W263" s="3">
        <v>18.75017181820267</v>
      </c>
      <c r="X263" s="3">
        <v>17.19810971005224</v>
      </c>
      <c r="Y263" s="3">
        <v>0.2881400507525765</v>
      </c>
      <c r="Z263" s="3">
        <v>1.263922057397852</v>
      </c>
      <c r="AA263" s="3">
        <v>0.6314910054206848</v>
      </c>
      <c r="AB263" s="3">
        <v>26.34330594307966</v>
      </c>
      <c r="AC263" s="3">
        <v>7.29986815514396</v>
      </c>
      <c r="AD263" s="3">
        <v>2.967482876942101</v>
      </c>
      <c r="AE263" s="3">
        <v>33.62374028208983</v>
      </c>
      <c r="AF263" s="3">
        <v>18.25174576938492</v>
      </c>
      <c r="AG263" s="3">
        <v>4.303631075691088</v>
      </c>
      <c r="AH263" s="3">
        <v>11.06836343701382</v>
      </c>
      <c r="AI263" s="3">
        <v>0.3411361277103424</v>
      </c>
      <c r="AJ263" s="3">
        <v>34.64460974713839</v>
      </c>
      <c r="AK263" s="3">
        <v>15.11468385613582</v>
      </c>
      <c r="AL263" s="3">
        <v>27.76081799793527</v>
      </c>
      <c r="AM263" s="3">
        <v>24.33589568649167</v>
      </c>
      <c r="AN263" s="3">
        <v>17.59379956076924</v>
      </c>
      <c r="AO263" s="3">
        <v>1.796145618841877</v>
      </c>
      <c r="AP263" s="3">
        <v>4.945950506880548</v>
      </c>
      <c r="AQ263" s="3">
        <v>0.5771633982658386</v>
      </c>
      <c r="AR263" s="3">
        <v>29.46083561916907</v>
      </c>
      <c r="AS263" s="3">
        <v>10.23469867021472</v>
      </c>
      <c r="AT263" s="3">
        <v>12.27854523620716</v>
      </c>
      <c r="AU263" s="3">
        <v>262</v>
      </c>
    </row>
    <row r="264">
      <c r="A264" t="s">
        <v>63</v>
      </c>
      <c r="B264" s="3">
        <v>2009</v>
      </c>
      <c r="C264" s="3">
        <v>1433993.559000001</v>
      </c>
      <c r="D264" s="3">
        <v>37.99716567993164</v>
      </c>
      <c r="E264" s="3">
        <v>29.26691183478576</v>
      </c>
      <c r="F264" s="3">
        <v>8.353993683069913</v>
      </c>
      <c r="G264" s="3">
        <v>31.92415907630769</v>
      </c>
      <c r="H264" s="3">
        <v>30.45493540583664</v>
      </c>
      <c r="I264" s="3">
        <v>0.8800879120826721</v>
      </c>
      <c r="J264" s="3">
        <v>-0.9279599785804749</v>
      </c>
      <c r="K264" s="3">
        <v>58.55114261810008</v>
      </c>
      <c r="L264" s="3">
        <v>19.51549161782216</v>
      </c>
      <c r="M264" s="3">
        <v>16.73847166316726</v>
      </c>
      <c r="N264" s="3">
        <v>5.194894100910501</v>
      </c>
      <c r="O264" s="3">
        <v>0.4092482626438141</v>
      </c>
      <c r="P264" s="3">
        <v>-0.1884320974349976</v>
      </c>
      <c r="Q264" s="3">
        <v>40.39409002758963</v>
      </c>
      <c r="R264" s="3">
        <v>12.59504663656873</v>
      </c>
      <c r="S264" s="3">
        <v>26.15402769387273</v>
      </c>
      <c r="T264" s="3">
        <v>20.8568356419689</v>
      </c>
      <c r="U264" s="3">
        <v>0.8225176930427551</v>
      </c>
      <c r="V264" s="3">
        <v>-0.7280926108360291</v>
      </c>
      <c r="W264" s="3">
        <v>19.32587156431602</v>
      </c>
      <c r="X264" s="3">
        <v>17.75286066720697</v>
      </c>
      <c r="Y264" s="3">
        <v>0.2902028934742681</v>
      </c>
      <c r="Z264" s="3">
        <v>1.28280800363478</v>
      </c>
      <c r="AA264" s="3">
        <v>0.6314910054206848</v>
      </c>
      <c r="AB264" s="3">
        <v>26.87971159744608</v>
      </c>
      <c r="AC264" s="3">
        <v>7.732793918711374</v>
      </c>
      <c r="AD264" s="3">
        <v>3.008400001698214</v>
      </c>
      <c r="AE264" s="3">
        <v>33.94373502850774</v>
      </c>
      <c r="AF264" s="3">
        <v>18.40557189432341</v>
      </c>
      <c r="AG264" s="3">
        <v>4.168329219416789</v>
      </c>
      <c r="AH264" s="3">
        <v>11.36983391476754</v>
      </c>
      <c r="AI264" s="3">
        <v>0.3411361277103424</v>
      </c>
      <c r="AJ264" s="3">
        <v>34.41963755805654</v>
      </c>
      <c r="AK264" s="3">
        <v>15.71827473828241</v>
      </c>
      <c r="AL264" s="3">
        <v>27.92872193958332</v>
      </c>
      <c r="AM264" s="3">
        <v>24.88024551743228</v>
      </c>
      <c r="AN264" s="3">
        <v>18.00087244045161</v>
      </c>
      <c r="AO264" s="3">
        <v>1.763781019612597</v>
      </c>
      <c r="AP264" s="3">
        <v>5.115592057368073</v>
      </c>
      <c r="AQ264" s="3">
        <v>0.5771633982658386</v>
      </c>
      <c r="AR264" s="3">
        <v>29.74466987005183</v>
      </c>
      <c r="AS264" s="3">
        <v>10.76705031774744</v>
      </c>
      <c r="AT264" s="3">
        <v>12.4774163069529</v>
      </c>
      <c r="AU264" s="3">
        <v>263</v>
      </c>
    </row>
    <row r="265">
      <c r="A265" t="s">
        <v>63</v>
      </c>
      <c r="B265" s="3">
        <v>2010</v>
      </c>
      <c r="C265" s="3">
        <v>1467653.2</v>
      </c>
      <c r="D265" s="3">
        <v>38.44626998901367</v>
      </c>
      <c r="E265" s="3">
        <v>30.12962592571127</v>
      </c>
      <c r="F265" s="3">
        <v>8.504907957664617</v>
      </c>
      <c r="G265" s="3">
        <v>31.89917151256422</v>
      </c>
      <c r="H265" s="3">
        <v>29.4662946040599</v>
      </c>
      <c r="I265" s="3">
        <v>0.8800879120826721</v>
      </c>
      <c r="J265" s="3">
        <v>-0.9279599785804749</v>
      </c>
      <c r="K265" s="3">
        <v>59.00123905958079</v>
      </c>
      <c r="L265" s="3">
        <v>19.61819013782622</v>
      </c>
      <c r="M265" s="3">
        <v>16.38075367031691</v>
      </c>
      <c r="N265" s="3">
        <v>4.999817132276074</v>
      </c>
      <c r="O265" s="3">
        <v>0.4092482626438141</v>
      </c>
      <c r="P265" s="3">
        <v>-0.1884320974349976</v>
      </c>
      <c r="Q265" s="3">
        <v>41.22968455608997</v>
      </c>
      <c r="R265" s="3">
        <v>12.77755055916001</v>
      </c>
      <c r="S265" s="3">
        <v>25.93291851900722</v>
      </c>
      <c r="T265" s="3">
        <v>20.0598463657428</v>
      </c>
      <c r="U265" s="3">
        <v>0.8225176930427551</v>
      </c>
      <c r="V265" s="3">
        <v>-0.7280926108360291</v>
      </c>
      <c r="W265" s="3">
        <v>19.9017388730209</v>
      </c>
      <c r="X265" s="3">
        <v>18.30543076818142</v>
      </c>
      <c r="Y265" s="3">
        <v>0.2928036032136367</v>
      </c>
      <c r="Z265" s="3">
        <v>1.303504501625841</v>
      </c>
      <c r="AA265" s="3">
        <v>0.6314910054206848</v>
      </c>
      <c r="AB265" s="3">
        <v>27.41763965129834</v>
      </c>
      <c r="AC265" s="3">
        <v>8.163077171860023</v>
      </c>
      <c r="AD265" s="3">
        <v>3.053817060217514</v>
      </c>
      <c r="AE265" s="3">
        <v>34.27428456337113</v>
      </c>
      <c r="AF265" s="3">
        <v>18.57263257302171</v>
      </c>
      <c r="AG265" s="3">
        <v>4.03468668773428</v>
      </c>
      <c r="AH265" s="3">
        <v>11.66696530261514</v>
      </c>
      <c r="AI265" s="3">
        <v>0.3411361277103424</v>
      </c>
      <c r="AJ265" s="3">
        <v>34.20823731567636</v>
      </c>
      <c r="AK265" s="3">
        <v>16.31243689582991</v>
      </c>
      <c r="AL265" s="3">
        <v>28.09875498590073</v>
      </c>
      <c r="AM265" s="3">
        <v>25.42744670610989</v>
      </c>
      <c r="AN265" s="3">
        <v>18.40815989758073</v>
      </c>
      <c r="AO265" s="3">
        <v>1.731418105898517</v>
      </c>
      <c r="AP265" s="3">
        <v>5.28786870263064</v>
      </c>
      <c r="AQ265" s="3">
        <v>0.5771633982658386</v>
      </c>
      <c r="AR265" s="3">
        <v>30.02837127205049</v>
      </c>
      <c r="AS265" s="3">
        <v>11.29620207912144</v>
      </c>
      <c r="AT265" s="3">
        <v>12.68266165294752</v>
      </c>
      <c r="AU265" s="3">
        <v>264</v>
      </c>
    </row>
    <row r="266">
      <c r="A266" t="s">
        <v>63</v>
      </c>
      <c r="B266" s="3">
        <v>2011</v>
      </c>
      <c r="C266" s="3">
        <v>1511781.125</v>
      </c>
      <c r="D266" s="3">
        <v>38.72344207763672</v>
      </c>
      <c r="E266" s="3">
        <v>30.75635527989067</v>
      </c>
      <c r="F266" s="3">
        <v>8.613409914324652</v>
      </c>
      <c r="G266" s="3">
        <v>31.71773046468445</v>
      </c>
      <c r="H266" s="3">
        <v>28.91250434110023</v>
      </c>
      <c r="I266" s="3">
        <v>0.8800879120826721</v>
      </c>
      <c r="J266" s="3">
        <v>-0.9279599785804749</v>
      </c>
      <c r="K266" s="3">
        <v>59.28460426336522</v>
      </c>
      <c r="L266" s="3">
        <v>19.71741381356131</v>
      </c>
      <c r="M266" s="3">
        <v>16.07649087732818</v>
      </c>
      <c r="N266" s="3">
        <v>4.92149104574529</v>
      </c>
      <c r="O266" s="3">
        <v>0.4092482626438141</v>
      </c>
      <c r="P266" s="3">
        <v>-0.1884320974349976</v>
      </c>
      <c r="Q266" s="3">
        <v>41.80347536882468</v>
      </c>
      <c r="R266" s="3">
        <v>12.9132624879889</v>
      </c>
      <c r="S266" s="3">
        <v>25.66090450098862</v>
      </c>
      <c r="T266" s="3">
        <v>19.6223576421978</v>
      </c>
      <c r="U266" s="3">
        <v>0.8225176930427551</v>
      </c>
      <c r="V266" s="3">
        <v>-0.7280926108360291</v>
      </c>
      <c r="W266" s="3">
        <v>20.34665460854096</v>
      </c>
      <c r="X266" s="3">
        <v>18.72995627001169</v>
      </c>
      <c r="Y266" s="3">
        <v>0.2936742843547981</v>
      </c>
      <c r="Z266" s="3">
        <v>1.323024054174481</v>
      </c>
      <c r="AA266" s="3">
        <v>0.6314910054206848</v>
      </c>
      <c r="AB266" s="3">
        <v>27.76731494365071</v>
      </c>
      <c r="AC266" s="3">
        <v>8.520492197393509</v>
      </c>
      <c r="AD266" s="3">
        <v>3.081958053171107</v>
      </c>
      <c r="AE266" s="3">
        <v>34.55524447532324</v>
      </c>
      <c r="AF266" s="3">
        <v>18.7422170182941</v>
      </c>
      <c r="AG266" s="3">
        <v>3.891322476701171</v>
      </c>
      <c r="AH266" s="3">
        <v>11.92170498032797</v>
      </c>
      <c r="AI266" s="3">
        <v>0.3411361277103424</v>
      </c>
      <c r="AJ266" s="3">
        <v>34.0155994968263</v>
      </c>
      <c r="AK266" s="3">
        <v>16.88540298736519</v>
      </c>
      <c r="AL266" s="3">
        <v>28.10101559273503</v>
      </c>
      <c r="AM266" s="3">
        <v>25.84870992374061</v>
      </c>
      <c r="AN266" s="3">
        <v>18.73470405398518</v>
      </c>
      <c r="AO266" s="3">
        <v>1.686807561091464</v>
      </c>
      <c r="AP266" s="3">
        <v>5.427198308663965</v>
      </c>
      <c r="AQ266" s="3">
        <v>0.5771633982658386</v>
      </c>
      <c r="AR266" s="3">
        <v>30.18686595874015</v>
      </c>
      <c r="AS266" s="3">
        <v>11.75967373180847</v>
      </c>
      <c r="AT266" s="3">
        <v>12.77019868475976</v>
      </c>
      <c r="AU266" s="3">
        <v>265</v>
      </c>
    </row>
    <row r="267">
      <c r="A267" t="s">
        <v>63</v>
      </c>
      <c r="B267" s="3">
        <v>2012</v>
      </c>
      <c r="C267" s="3">
        <v>1546291.741</v>
      </c>
      <c r="D267" s="3">
        <v>39.1322135925293</v>
      </c>
      <c r="E267" s="3">
        <v>31.60113216741908</v>
      </c>
      <c r="F267" s="3">
        <v>8.757978148034377</v>
      </c>
      <c r="G267" s="3">
        <v>31.70891375756352</v>
      </c>
      <c r="H267" s="3">
        <v>27.93197592698301</v>
      </c>
      <c r="I267" s="3">
        <v>0.8800879120826721</v>
      </c>
      <c r="J267" s="3">
        <v>-0.9279599785804749</v>
      </c>
      <c r="K267" s="3">
        <v>59.70330658470234</v>
      </c>
      <c r="L267" s="3">
        <v>19.83610646221123</v>
      </c>
      <c r="M267" s="3">
        <v>15.74294950890788</v>
      </c>
      <c r="N267" s="3">
        <v>4.717637444178532</v>
      </c>
      <c r="O267" s="3">
        <v>0.4092482626438141</v>
      </c>
      <c r="P267" s="3">
        <v>-0.1884320974349976</v>
      </c>
      <c r="Q267" s="3">
        <v>42.59813544730552</v>
      </c>
      <c r="R267" s="3">
        <v>13.09309513403955</v>
      </c>
      <c r="S267" s="3">
        <v>25.46107822653092</v>
      </c>
      <c r="T267" s="3">
        <v>18.84769119212402</v>
      </c>
      <c r="U267" s="3">
        <v>0.8225176930427551</v>
      </c>
      <c r="V267" s="3">
        <v>-0.7280926108360291</v>
      </c>
      <c r="W267" s="3">
        <v>20.91079367529554</v>
      </c>
      <c r="X267" s="3">
        <v>19.27012907566206</v>
      </c>
      <c r="Y267" s="3">
        <v>0.2948337737165993</v>
      </c>
      <c r="Z267" s="3">
        <v>1.345830825916883</v>
      </c>
      <c r="AA267" s="3">
        <v>0.6314910054206848</v>
      </c>
      <c r="AB267" s="3">
        <v>28.29358106564028</v>
      </c>
      <c r="AC267" s="3">
        <v>8.942531803438504</v>
      </c>
      <c r="AD267" s="3">
        <v>3.122997446374679</v>
      </c>
      <c r="AE267" s="3">
        <v>34.8927659232575</v>
      </c>
      <c r="AF267" s="3">
        <v>18.95080958228665</v>
      </c>
      <c r="AG267" s="3">
        <v>3.763247713992885</v>
      </c>
      <c r="AH267" s="3">
        <v>12.17870862697796</v>
      </c>
      <c r="AI267" s="3">
        <v>0.3411361277103424</v>
      </c>
      <c r="AJ267" s="3">
        <v>33.85653897282491</v>
      </c>
      <c r="AK267" s="3">
        <v>17.53476763152084</v>
      </c>
      <c r="AL267" s="3">
        <v>28.1481064425678</v>
      </c>
      <c r="AM267" s="3">
        <v>26.38224910677586</v>
      </c>
      <c r="AN267" s="3">
        <v>19.14517228520203</v>
      </c>
      <c r="AO267" s="3">
        <v>1.652100971476411</v>
      </c>
      <c r="AP267" s="3">
        <v>5.584975850097421</v>
      </c>
      <c r="AQ267" s="3">
        <v>0.5771633982658386</v>
      </c>
      <c r="AR267" s="3">
        <v>30.47048970536208</v>
      </c>
      <c r="AS267" s="3">
        <v>12.30486404103122</v>
      </c>
      <c r="AT267" s="3">
        <v>12.9158768440334</v>
      </c>
      <c r="AU267" s="3">
        <v>266</v>
      </c>
    </row>
    <row r="268">
      <c r="A268" t="s">
        <v>63</v>
      </c>
      <c r="B268" s="3">
        <v>2013</v>
      </c>
      <c r="C268" s="3">
        <v>1580676.195</v>
      </c>
      <c r="D268" s="3">
        <v>39.55348968505859</v>
      </c>
      <c r="E268" s="3">
        <v>32.4215795369271</v>
      </c>
      <c r="F268" s="3">
        <v>8.899935056644958</v>
      </c>
      <c r="G268" s="3">
        <v>31.71946002256064</v>
      </c>
      <c r="H268" s="3">
        <v>26.9590253838673</v>
      </c>
      <c r="I268" s="3">
        <v>0.8800879120826721</v>
      </c>
      <c r="J268" s="3">
        <v>-0.9279599785804749</v>
      </c>
      <c r="K268" s="3">
        <v>60.13204871223046</v>
      </c>
      <c r="L268" s="3">
        <v>19.95371335386513</v>
      </c>
      <c r="M268" s="3">
        <v>15.40299770485591</v>
      </c>
      <c r="N268" s="3">
        <v>4.511240229048507</v>
      </c>
      <c r="O268" s="3">
        <v>0.4092482626438141</v>
      </c>
      <c r="P268" s="3">
        <v>-0.1884320974349976</v>
      </c>
      <c r="Q268" s="3">
        <v>43.38203701805095</v>
      </c>
      <c r="R268" s="3">
        <v>13.2720901122677</v>
      </c>
      <c r="S268" s="3">
        <v>25.26573005781141</v>
      </c>
      <c r="T268" s="3">
        <v>18.08014281186994</v>
      </c>
      <c r="U268" s="3">
        <v>0.8225176930427551</v>
      </c>
      <c r="V268" s="3">
        <v>-0.7280926108360291</v>
      </c>
      <c r="W268" s="3">
        <v>21.45790098915905</v>
      </c>
      <c r="X268" s="3">
        <v>19.81016637045361</v>
      </c>
      <c r="Y268" s="3">
        <v>0.2935811043557578</v>
      </c>
      <c r="Z268" s="3">
        <v>1.354153514349675</v>
      </c>
      <c r="AA268" s="3">
        <v>0.6314910054206848</v>
      </c>
      <c r="AB268" s="3">
        <v>28.82625571373997</v>
      </c>
      <c r="AC268" s="3">
        <v>9.352774964438821</v>
      </c>
      <c r="AD268" s="3">
        <v>3.142483915393275</v>
      </c>
      <c r="AE268" s="3">
        <v>35.24324583252852</v>
      </c>
      <c r="AF268" s="3">
        <v>19.18524658695403</v>
      </c>
      <c r="AG268" s="3">
        <v>3.641776381282496</v>
      </c>
      <c r="AH268" s="3">
        <v>12.41622286429198</v>
      </c>
      <c r="AI268" s="3">
        <v>0.3411361277103424</v>
      </c>
      <c r="AJ268" s="3">
        <v>33.72871960337893</v>
      </c>
      <c r="AK268" s="3">
        <v>18.19997784519884</v>
      </c>
      <c r="AL268" s="3">
        <v>28.15706461751784</v>
      </c>
      <c r="AM268" s="3">
        <v>26.91048600616148</v>
      </c>
      <c r="AN268" s="3">
        <v>19.5629887853403</v>
      </c>
      <c r="AO268" s="3">
        <v>1.617909193961008</v>
      </c>
      <c r="AP268" s="3">
        <v>5.729588026860168</v>
      </c>
      <c r="AQ268" s="3">
        <v>0.5771633982658386</v>
      </c>
      <c r="AR268" s="3">
        <v>30.76535123324432</v>
      </c>
      <c r="AS268" s="3">
        <v>12.85215244314199</v>
      </c>
      <c r="AT268" s="3">
        <v>13.03662372924173</v>
      </c>
      <c r="AU268" s="3">
        <v>267</v>
      </c>
    </row>
    <row r="269">
      <c r="A269" t="s">
        <v>63</v>
      </c>
      <c r="B269" s="3">
        <v>2014</v>
      </c>
      <c r="C269" s="3">
        <v>1615120.717</v>
      </c>
      <c r="D269" s="3">
        <v>39.98345565795898</v>
      </c>
      <c r="E269" s="3">
        <v>33.23050117965726</v>
      </c>
      <c r="F269" s="3">
        <v>9.040315373162617</v>
      </c>
      <c r="G269" s="3">
        <v>31.75502211063551</v>
      </c>
      <c r="H269" s="3">
        <v>25.9741613365446</v>
      </c>
      <c r="I269" s="3">
        <v>0.8800879120826721</v>
      </c>
      <c r="J269" s="3">
        <v>-0.9279599785804749</v>
      </c>
      <c r="K269" s="3">
        <v>60.56452696173908</v>
      </c>
      <c r="L269" s="3">
        <v>20.07099878757221</v>
      </c>
      <c r="M269" s="3">
        <v>15.0636081391247</v>
      </c>
      <c r="N269" s="3">
        <v>4.300866111564008</v>
      </c>
      <c r="O269" s="3">
        <v>0.4092482626438141</v>
      </c>
      <c r="P269" s="3">
        <v>-0.1884320974349976</v>
      </c>
      <c r="Q269" s="3">
        <v>44.15958988332346</v>
      </c>
      <c r="R269" s="3">
        <v>13.45076405391348</v>
      </c>
      <c r="S269" s="3">
        <v>25.08121722672942</v>
      </c>
      <c r="T269" s="3">
        <v>17.30842883603364</v>
      </c>
      <c r="U269" s="3">
        <v>0.8225176930427551</v>
      </c>
      <c r="V269" s="3">
        <v>-0.7280926108360291</v>
      </c>
      <c r="W269" s="3">
        <v>22.07927841358941</v>
      </c>
      <c r="X269" s="3">
        <v>20.42989126674128</v>
      </c>
      <c r="Y269" s="3">
        <v>0.2934361279635366</v>
      </c>
      <c r="Z269" s="3">
        <v>1.355951018884589</v>
      </c>
      <c r="AA269" s="3">
        <v>0.6314910054206848</v>
      </c>
      <c r="AB269" s="3">
        <v>29.37288971677364</v>
      </c>
      <c r="AC269" s="3">
        <v>9.747305326233532</v>
      </c>
      <c r="AD269" s="3">
        <v>3.150621509812707</v>
      </c>
      <c r="AE269" s="3">
        <v>35.6102130896733</v>
      </c>
      <c r="AF269" s="3">
        <v>19.43797639537229</v>
      </c>
      <c r="AG269" s="3">
        <v>3.536320348468768</v>
      </c>
      <c r="AH269" s="3">
        <v>12.63591634583225</v>
      </c>
      <c r="AI269" s="3">
        <v>0.3411361277103424</v>
      </c>
      <c r="AJ269" s="3">
        <v>33.63649973292244</v>
      </c>
      <c r="AK269" s="3">
        <v>18.85260308352251</v>
      </c>
      <c r="AL269" s="3">
        <v>28.14642293286636</v>
      </c>
      <c r="AM269" s="3">
        <v>27.48941386346512</v>
      </c>
      <c r="AN269" s="3">
        <v>20.03328941052675</v>
      </c>
      <c r="AO269" s="3">
        <v>1.590053346300123</v>
      </c>
      <c r="AP269" s="3">
        <v>5.86607110663825</v>
      </c>
      <c r="AQ269" s="3">
        <v>0.5771633982658386</v>
      </c>
      <c r="AR269" s="3">
        <v>31.07762845960694</v>
      </c>
      <c r="AS269" s="3">
        <v>13.38791819043101</v>
      </c>
      <c r="AT269" s="3">
        <v>13.14480691310932</v>
      </c>
      <c r="AU269" s="3">
        <v>268</v>
      </c>
    </row>
    <row r="270">
      <c r="A270" t="s">
        <v>63</v>
      </c>
      <c r="B270" s="3">
        <v>2015</v>
      </c>
      <c r="C270" s="3">
        <v>1650219.306</v>
      </c>
      <c r="D270" s="3">
        <v>40.44956207275391</v>
      </c>
      <c r="E270" s="3">
        <v>34.02764631823911</v>
      </c>
      <c r="F270" s="3">
        <v>9.178225782142791</v>
      </c>
      <c r="G270" s="3">
        <v>31.80990504567315</v>
      </c>
      <c r="H270" s="3">
        <v>24.98422285394495</v>
      </c>
      <c r="I270" s="3">
        <v>0.8800879120826721</v>
      </c>
      <c r="J270" s="3">
        <v>-0.9279599785804749</v>
      </c>
      <c r="K270" s="3">
        <v>61.04112609795467</v>
      </c>
      <c r="L270" s="3">
        <v>20.16924821406639</v>
      </c>
      <c r="M270" s="3">
        <v>14.70631945474105</v>
      </c>
      <c r="N270" s="3">
        <v>4.083306233237884</v>
      </c>
      <c r="O270" s="3">
        <v>0.4092482626438141</v>
      </c>
      <c r="P270" s="3">
        <v>-0.1884320974349976</v>
      </c>
      <c r="Q270" s="3">
        <v>44.95448116097885</v>
      </c>
      <c r="R270" s="3">
        <v>13.62404644160821</v>
      </c>
      <c r="S270" s="3">
        <v>24.89157869439062</v>
      </c>
      <c r="T270" s="3">
        <v>16.52989370302233</v>
      </c>
      <c r="U270" s="3">
        <v>0.8225176930427551</v>
      </c>
      <c r="V270" s="3">
        <v>-0.7280926108360291</v>
      </c>
      <c r="W270" s="3">
        <v>22.70276264135327</v>
      </c>
      <c r="X270" s="3">
        <v>21.05302577540177</v>
      </c>
      <c r="Y270" s="3">
        <v>0.2945133980989408</v>
      </c>
      <c r="Z270" s="3">
        <v>1.355223467852569</v>
      </c>
      <c r="AA270" s="3">
        <v>0.6314910054206848</v>
      </c>
      <c r="AB270" s="3">
        <v>29.92194371162536</v>
      </c>
      <c r="AC270" s="3">
        <v>10.1310577244906</v>
      </c>
      <c r="AD270" s="3">
        <v>3.152870664265927</v>
      </c>
      <c r="AE270" s="3">
        <v>36.04487150126985</v>
      </c>
      <c r="AF270" s="3">
        <v>19.69035287754971</v>
      </c>
      <c r="AG270" s="3">
        <v>3.445212347873482</v>
      </c>
      <c r="AH270" s="3">
        <v>12.90930627584666</v>
      </c>
      <c r="AI270" s="3">
        <v>0.3411361277103424</v>
      </c>
      <c r="AJ270" s="3">
        <v>33.56478283447093</v>
      </c>
      <c r="AK270" s="3">
        <v>19.44208497517484</v>
      </c>
      <c r="AL270" s="3">
        <v>28.20350650237528</v>
      </c>
      <c r="AM270" s="3">
        <v>28.09958728376805</v>
      </c>
      <c r="AN270" s="3">
        <v>20.50183055192607</v>
      </c>
      <c r="AO270" s="3">
        <v>1.568957334323871</v>
      </c>
      <c r="AP270" s="3">
        <v>6.028799397518109</v>
      </c>
      <c r="AQ270" s="3">
        <v>0.5771633982658386</v>
      </c>
      <c r="AR270" s="3">
        <v>31.39545610874662</v>
      </c>
      <c r="AS270" s="3">
        <v>13.89732750380156</v>
      </c>
      <c r="AT270" s="3">
        <v>13.28574330664351</v>
      </c>
      <c r="AU270" s="3">
        <v>269</v>
      </c>
    </row>
    <row r="271">
      <c r="A271" t="s">
        <v>63</v>
      </c>
      <c r="B271" s="3">
        <v>2016</v>
      </c>
      <c r="C271" s="3">
        <v>1686035.425999999</v>
      </c>
      <c r="D271" s="3">
        <v>40.91427612304688</v>
      </c>
      <c r="E271" s="3">
        <v>34.828150647919</v>
      </c>
      <c r="F271" s="3">
        <v>9.309757712410939</v>
      </c>
      <c r="G271" s="3">
        <v>31.87823714233954</v>
      </c>
      <c r="H271" s="3">
        <v>23.98385449733052</v>
      </c>
      <c r="I271" s="3">
        <v>0.8800879120826721</v>
      </c>
      <c r="J271" s="3">
        <v>-0.9279599785804749</v>
      </c>
      <c r="K271" s="3">
        <v>61.520093509413</v>
      </c>
      <c r="L271" s="3">
        <v>20.26343741034332</v>
      </c>
      <c r="M271" s="3">
        <v>14.35240231215391</v>
      </c>
      <c r="N271" s="3">
        <v>3.864066768089775</v>
      </c>
      <c r="O271" s="3">
        <v>0.4092482626438141</v>
      </c>
      <c r="P271" s="3">
        <v>-0.1884320974349976</v>
      </c>
      <c r="Q271" s="3">
        <v>45.74896572415587</v>
      </c>
      <c r="R271" s="3">
        <v>13.79137638871434</v>
      </c>
      <c r="S271" s="3">
        <v>24.70766881698495</v>
      </c>
      <c r="T271" s="3">
        <v>15.75198907014484</v>
      </c>
      <c r="U271" s="3">
        <v>0.8225176930427551</v>
      </c>
      <c r="V271" s="3">
        <v>-0.7280926108360291</v>
      </c>
      <c r="W271" s="3">
        <v>23.34362031156365</v>
      </c>
      <c r="X271" s="3">
        <v>21.67598636963256</v>
      </c>
      <c r="Y271" s="3">
        <v>0.2995432957885482</v>
      </c>
      <c r="Z271" s="3">
        <v>1.368090646142538</v>
      </c>
      <c r="AA271" s="3">
        <v>0.6314910054206848</v>
      </c>
      <c r="AB271" s="3">
        <v>30.50745734781124</v>
      </c>
      <c r="AC271" s="3">
        <v>10.46919990027416</v>
      </c>
      <c r="AD271" s="3">
        <v>3.161251112244552</v>
      </c>
      <c r="AE271" s="3">
        <v>36.46859800440055</v>
      </c>
      <c r="AF271" s="3">
        <v>19.95228670322097</v>
      </c>
      <c r="AG271" s="3">
        <v>3.351056067328245</v>
      </c>
      <c r="AH271" s="3">
        <v>13.16525523385132</v>
      </c>
      <c r="AI271" s="3">
        <v>0.3411361277103424</v>
      </c>
      <c r="AJ271" s="3">
        <v>33.48418672498765</v>
      </c>
      <c r="AK271" s="3">
        <v>20.06781515060147</v>
      </c>
      <c r="AL271" s="3">
        <v>28.23152904416719</v>
      </c>
      <c r="AM271" s="3">
        <v>28.71360985791142</v>
      </c>
      <c r="AN271" s="3">
        <v>20.9707471375137</v>
      </c>
      <c r="AO271" s="3">
        <v>1.548047641259403</v>
      </c>
      <c r="AP271" s="3">
        <v>6.194815079138309</v>
      </c>
      <c r="AQ271" s="3">
        <v>0.5771633982658386</v>
      </c>
      <c r="AR271" s="3">
        <v>31.72536462042732</v>
      </c>
      <c r="AS271" s="3">
        <v>14.39640375907948</v>
      </c>
      <c r="AT271" s="3">
        <v>13.41857374802133</v>
      </c>
      <c r="AU271" s="3">
        <v>270</v>
      </c>
    </row>
    <row r="272">
      <c r="A272" t="s">
        <v>63</v>
      </c>
      <c r="B272" s="3">
        <v>2017</v>
      </c>
      <c r="C272" s="3">
        <v>1722434.587</v>
      </c>
      <c r="D272" s="3">
        <v>41.36708450317383</v>
      </c>
      <c r="E272" s="3">
        <v>35.62880378842626</v>
      </c>
      <c r="F272" s="3">
        <v>9.442857499614062</v>
      </c>
      <c r="G272" s="3">
        <v>31.45969642189212</v>
      </c>
      <c r="H272" s="3">
        <v>23.46864229006755</v>
      </c>
      <c r="I272" s="3">
        <v>0.8800879120826721</v>
      </c>
      <c r="J272" s="3">
        <v>-0.9279599785804749</v>
      </c>
      <c r="K272" s="3">
        <v>61.97733230345972</v>
      </c>
      <c r="L272" s="3">
        <v>20.38115828683461</v>
      </c>
      <c r="M272" s="3">
        <v>14.05001727685294</v>
      </c>
      <c r="N272" s="3">
        <v>3.59149213285274</v>
      </c>
      <c r="O272" s="3">
        <v>0.4092482626438141</v>
      </c>
      <c r="P272" s="3">
        <v>-0.1884320974349976</v>
      </c>
      <c r="Q272" s="3">
        <v>46.52424206240078</v>
      </c>
      <c r="R272" s="3">
        <v>13.96197140417482</v>
      </c>
      <c r="S272" s="3">
        <v>23.61991533817478</v>
      </c>
      <c r="T272" s="3">
        <v>15.89387119524962</v>
      </c>
      <c r="U272" s="3">
        <v>0.8225176930427551</v>
      </c>
      <c r="V272" s="3">
        <v>-0.7280926108360291</v>
      </c>
      <c r="W272" s="3">
        <v>24.00192781008093</v>
      </c>
      <c r="X272" s="3">
        <v>22.316763155875</v>
      </c>
      <c r="Y272" s="3">
        <v>0.2990671946452229</v>
      </c>
      <c r="Z272" s="3">
        <v>1.386097459560707</v>
      </c>
      <c r="AA272" s="3">
        <v>0.6314910054206848</v>
      </c>
      <c r="AB272" s="3">
        <v>31.09726181722555</v>
      </c>
      <c r="AC272" s="3">
        <v>10.80010553706707</v>
      </c>
      <c r="AD272" s="3">
        <v>3.174293933747708</v>
      </c>
      <c r="AE272" s="3">
        <v>36.88463181000719</v>
      </c>
      <c r="AF272" s="3">
        <v>20.22999595978674</v>
      </c>
      <c r="AG272" s="3">
        <v>3.243135729838925</v>
      </c>
      <c r="AH272" s="3">
        <v>13.41150012038152</v>
      </c>
      <c r="AI272" s="3">
        <v>0.3411361277103424</v>
      </c>
      <c r="AJ272" s="3">
        <v>33.43408641139752</v>
      </c>
      <c r="AK272" s="3">
        <v>20.69083274452743</v>
      </c>
      <c r="AL272" s="3">
        <v>28.2335714343694</v>
      </c>
      <c r="AM272" s="3">
        <v>29.33112685347211</v>
      </c>
      <c r="AN272" s="3">
        <v>21.45352840754598</v>
      </c>
      <c r="AO272" s="3">
        <v>1.516942511932817</v>
      </c>
      <c r="AP272" s="3">
        <v>6.360655933993318</v>
      </c>
      <c r="AQ272" s="3">
        <v>0.5771633982658386</v>
      </c>
      <c r="AR272" s="3">
        <v>32.06734879653902</v>
      </c>
      <c r="AS272" s="3">
        <v>14.88983451890485</v>
      </c>
      <c r="AT272" s="3">
        <v>13.53895213965018</v>
      </c>
      <c r="AU272" s="3">
        <v>271</v>
      </c>
    </row>
    <row r="273">
      <c r="A273" t="s">
        <v>63</v>
      </c>
      <c r="B273" s="3">
        <v>2018</v>
      </c>
      <c r="C273" s="3">
        <v>1759231.367</v>
      </c>
      <c r="D273" s="3">
        <v>41.81013488769531</v>
      </c>
      <c r="E273" s="3">
        <v>36.38682081967688</v>
      </c>
      <c r="F273" s="3">
        <v>9.56170382079276</v>
      </c>
      <c r="G273" s="3">
        <v>31.65085097309732</v>
      </c>
      <c r="H273" s="3">
        <v>22.40062438643303</v>
      </c>
      <c r="I273" s="3">
        <v>0.8800879120826721</v>
      </c>
      <c r="J273" s="3">
        <v>-0.9279599785804749</v>
      </c>
      <c r="K273" s="3">
        <v>62.32223153773192</v>
      </c>
      <c r="L273" s="3">
        <v>20.51778970857202</v>
      </c>
      <c r="M273" s="3">
        <v>13.77106275010397</v>
      </c>
      <c r="N273" s="3">
        <v>3.388916003592101</v>
      </c>
      <c r="O273" s="3">
        <v>0.4092482626438141</v>
      </c>
      <c r="P273" s="3">
        <v>-0.1884320974349976</v>
      </c>
      <c r="Q273" s="3">
        <v>47.22093509315386</v>
      </c>
      <c r="R273" s="3">
        <v>14.1326378692436</v>
      </c>
      <c r="S273" s="3">
        <v>23.61727875861203</v>
      </c>
      <c r="T273" s="3">
        <v>15.02914827899052</v>
      </c>
      <c r="U273" s="3">
        <v>0.8225176930427551</v>
      </c>
      <c r="V273" s="3">
        <v>-0.7280926108360291</v>
      </c>
      <c r="W273" s="3">
        <v>24.6358450776404</v>
      </c>
      <c r="X273" s="3">
        <v>22.92791996370326</v>
      </c>
      <c r="Y273" s="3">
        <v>0.2987425268419038</v>
      </c>
      <c r="Z273" s="3">
        <v>1.409182587095237</v>
      </c>
      <c r="AA273" s="3">
        <v>0.6314910054206848</v>
      </c>
      <c r="AB273" s="3">
        <v>31.62332454689072</v>
      </c>
      <c r="AC273" s="3">
        <v>11.13511459982677</v>
      </c>
      <c r="AD273" s="3">
        <v>3.190085493752152</v>
      </c>
      <c r="AE273" s="3">
        <v>37.25086582813314</v>
      </c>
      <c r="AF273" s="3">
        <v>20.48830367371118</v>
      </c>
      <c r="AG273" s="3">
        <v>3.124213975048017</v>
      </c>
      <c r="AH273" s="3">
        <v>13.63834817937396</v>
      </c>
      <c r="AI273" s="3">
        <v>0.3411361277103424</v>
      </c>
      <c r="AJ273" s="3">
        <v>33.30280218415416</v>
      </c>
      <c r="AK273" s="3">
        <v>21.33176464116748</v>
      </c>
      <c r="AL273" s="3">
        <v>28.20545442098234</v>
      </c>
      <c r="AM273" s="3">
        <v>29.91020227476605</v>
      </c>
      <c r="AN273" s="3">
        <v>21.90791310110321</v>
      </c>
      <c r="AO273" s="3">
        <v>1.480075951722463</v>
      </c>
      <c r="AP273" s="3">
        <v>6.522213221940378</v>
      </c>
      <c r="AQ273" s="3">
        <v>0.5771633982658386</v>
      </c>
      <c r="AR273" s="3">
        <v>32.33147454473949</v>
      </c>
      <c r="AS273" s="3">
        <v>15.39458293527708</v>
      </c>
      <c r="AT273" s="3">
        <v>13.64685166874791</v>
      </c>
      <c r="AU273" s="3">
        <v>272</v>
      </c>
    </row>
    <row r="274">
      <c r="A274" t="s">
        <v>63</v>
      </c>
      <c r="B274" s="3">
        <v>2019</v>
      </c>
      <c r="C274" s="3">
        <v>1796866.714</v>
      </c>
      <c r="D274" s="3">
        <v>42.25246810913086</v>
      </c>
      <c r="E274" s="3">
        <v>37.14948353148435</v>
      </c>
      <c r="F274" s="3">
        <v>9.675928408068604</v>
      </c>
      <c r="G274" s="3">
        <v>31.77562501521332</v>
      </c>
      <c r="H274" s="3">
        <v>21.39896304523372</v>
      </c>
      <c r="I274" s="3">
        <v>0.8800879120826721</v>
      </c>
      <c r="J274" s="3">
        <v>-0.9279599785804749</v>
      </c>
      <c r="K274" s="3">
        <v>62.64902171203578</v>
      </c>
      <c r="L274" s="3">
        <v>20.64458654581587</v>
      </c>
      <c r="M274" s="3">
        <v>13.48740780457445</v>
      </c>
      <c r="N274" s="3">
        <v>3.218983937573899</v>
      </c>
      <c r="O274" s="3">
        <v>0.4092482626438141</v>
      </c>
      <c r="P274" s="3">
        <v>-0.1884320974349976</v>
      </c>
      <c r="Q274" s="3">
        <v>47.91401279358262</v>
      </c>
      <c r="R274" s="3">
        <v>14.30047721883241</v>
      </c>
      <c r="S274" s="3">
        <v>23.56744771636816</v>
      </c>
      <c r="T274" s="3">
        <v>14.2180622712168</v>
      </c>
      <c r="U274" s="3">
        <v>0.8225176930427551</v>
      </c>
      <c r="V274" s="3">
        <v>-0.7280926108360291</v>
      </c>
      <c r="W274" s="3">
        <v>25.27999413392016</v>
      </c>
      <c r="X274" s="3">
        <v>23.53920392782446</v>
      </c>
      <c r="Y274" s="3">
        <v>0.2985981595334514</v>
      </c>
      <c r="Z274" s="3">
        <v>1.442192046562248</v>
      </c>
      <c r="AA274" s="3">
        <v>0.6314910054206848</v>
      </c>
      <c r="AB274" s="3">
        <v>32.15462851005117</v>
      </c>
      <c r="AC274" s="3">
        <v>11.45054768638521</v>
      </c>
      <c r="AD274" s="3">
        <v>3.220235743116579</v>
      </c>
      <c r="AE274" s="3">
        <v>37.59020519249683</v>
      </c>
      <c r="AF274" s="3">
        <v>20.73383428647256</v>
      </c>
      <c r="AG274" s="3">
        <v>3.000791687161086</v>
      </c>
      <c r="AH274" s="3">
        <v>13.85557921886316</v>
      </c>
      <c r="AI274" s="3">
        <v>0.3411361277103424</v>
      </c>
      <c r="AJ274" s="3">
        <v>33.24399799654142</v>
      </c>
      <c r="AK274" s="3">
        <v>21.85017709766741</v>
      </c>
      <c r="AL274" s="3">
        <v>28.19943316364282</v>
      </c>
      <c r="AM274" s="3">
        <v>30.48136220107772</v>
      </c>
      <c r="AN274" s="3">
        <v>22.35386599985005</v>
      </c>
      <c r="AO274" s="3">
        <v>1.440341632411591</v>
      </c>
      <c r="AP274" s="3">
        <v>6.687154568816074</v>
      </c>
      <c r="AQ274" s="3">
        <v>0.5771633982658386</v>
      </c>
      <c r="AR274" s="3">
        <v>32.62090553560277</v>
      </c>
      <c r="AS274" s="3">
        <v>15.84078683175468</v>
      </c>
      <c r="AT274" s="3">
        <v>13.7724327854979</v>
      </c>
      <c r="AU274" s="3">
        <v>273</v>
      </c>
    </row>
    <row r="275">
      <c r="A275" t="s">
        <v>63</v>
      </c>
      <c r="B275" s="3">
        <v>2020</v>
      </c>
      <c r="C275" s="3">
        <v>1835702.644000001</v>
      </c>
      <c r="D275" s="3">
        <v>42.70378875732422</v>
      </c>
      <c r="E275" s="3">
        <v>37.85837571779364</v>
      </c>
      <c r="F275" s="3">
        <v>9.789260119635932</v>
      </c>
      <c r="G275" s="3">
        <v>31.8810702876321</v>
      </c>
      <c r="H275" s="3">
        <v>20.47129387493832</v>
      </c>
      <c r="I275" s="3">
        <v>0.8800879120826721</v>
      </c>
      <c r="J275" s="3">
        <v>-0.9279599785804749</v>
      </c>
      <c r="K275" s="3">
        <v>62.93428376966478</v>
      </c>
      <c r="L275" s="3">
        <v>20.77717849744264</v>
      </c>
      <c r="M275" s="3">
        <v>13.21210457084679</v>
      </c>
      <c r="N275" s="3">
        <v>3.076433162045791</v>
      </c>
      <c r="O275" s="3">
        <v>0.4092482626438141</v>
      </c>
      <c r="P275" s="3">
        <v>-0.1884320974349976</v>
      </c>
      <c r="Q275" s="3">
        <v>48.55691345583196</v>
      </c>
      <c r="R275" s="3">
        <v>14.47134998986434</v>
      </c>
      <c r="S275" s="3">
        <v>23.50456703075785</v>
      </c>
      <c r="T275" s="3">
        <v>13.46716952354584</v>
      </c>
      <c r="U275" s="3">
        <v>0.8225176930427551</v>
      </c>
      <c r="V275" s="3">
        <v>-0.7280926108360291</v>
      </c>
      <c r="W275" s="3">
        <v>25.91737660701748</v>
      </c>
      <c r="X275" s="3">
        <v>24.12269143409113</v>
      </c>
      <c r="Y275" s="3">
        <v>0.2976768929766952</v>
      </c>
      <c r="Z275" s="3">
        <v>1.497008279949649</v>
      </c>
      <c r="AA275" s="3">
        <v>0.6314910054206848</v>
      </c>
      <c r="AB275" s="3">
        <v>32.62363643154227</v>
      </c>
      <c r="AC275" s="3">
        <v>11.73527925808276</v>
      </c>
      <c r="AD275" s="3">
        <v>3.28872014780452</v>
      </c>
      <c r="AE275" s="3">
        <v>37.871723638549</v>
      </c>
      <c r="AF275" s="3">
        <v>20.98160233666285</v>
      </c>
      <c r="AG275" s="3">
        <v>2.857609409227893</v>
      </c>
      <c r="AH275" s="3">
        <v>14.03251189265825</v>
      </c>
      <c r="AI275" s="3">
        <v>0.3411361277103424</v>
      </c>
      <c r="AJ275" s="3">
        <v>33.18911037987778</v>
      </c>
      <c r="AK275" s="3">
        <v>22.29637489229706</v>
      </c>
      <c r="AL275" s="3">
        <v>28.22597699493256</v>
      </c>
      <c r="AM275" s="3">
        <v>31.02233558939908</v>
      </c>
      <c r="AN275" s="3">
        <v>22.78132741311348</v>
      </c>
      <c r="AO275" s="3">
        <v>1.39086504107524</v>
      </c>
      <c r="AP275" s="3">
        <v>6.850143135210352</v>
      </c>
      <c r="AQ275" s="3">
        <v>0.5771633982658386</v>
      </c>
      <c r="AR275" s="3">
        <v>32.87114809908788</v>
      </c>
      <c r="AS275" s="3">
        <v>16.24134552149774</v>
      </c>
      <c r="AT275" s="3">
        <v>13.93576212687831</v>
      </c>
      <c r="AU275" s="3">
        <v>274</v>
      </c>
    </row>
    <row r="276">
      <c r="A276" t="s">
        <v>63</v>
      </c>
      <c r="B276" s="3">
        <v>2021</v>
      </c>
      <c r="C276" s="3">
        <v>1874907.114</v>
      </c>
      <c r="D276" s="3">
        <v>43.16418075561523</v>
      </c>
      <c r="E276" s="3">
        <v>40.38383954168941</v>
      </c>
      <c r="F276" s="3">
        <v>9.838038609876188</v>
      </c>
      <c r="G276" s="3">
        <v>30.85011313791446</v>
      </c>
      <c r="H276" s="3">
        <v>18.92800871051994</v>
      </c>
      <c r="I276" s="3">
        <v>0.8800879120826721</v>
      </c>
      <c r="J276" s="3">
        <v>-0.9279599785804749</v>
      </c>
      <c r="K276" s="3">
        <v>63.94305313769257</v>
      </c>
      <c r="L276" s="3">
        <v>20.64754440609482</v>
      </c>
      <c r="M276" s="3">
        <v>12.57400680307526</v>
      </c>
      <c r="N276" s="3">
        <v>2.835395653137357</v>
      </c>
      <c r="O276" s="3">
        <v>0.4092482626438141</v>
      </c>
      <c r="P276" s="3">
        <v>-0.1884320974349976</v>
      </c>
      <c r="Q276" s="3">
        <v>50.57608827811768</v>
      </c>
      <c r="R276" s="3">
        <v>14.49230973303065</v>
      </c>
      <c r="S276" s="3">
        <v>22.6007060327946</v>
      </c>
      <c r="T276" s="3">
        <v>12.33089595605706</v>
      </c>
      <c r="U276" s="3">
        <v>0.8225176930427551</v>
      </c>
      <c r="V276" s="3">
        <v>-0.7280926108360291</v>
      </c>
      <c r="W276" s="3">
        <v>27.65108394112448</v>
      </c>
      <c r="X276" s="3">
        <v>24.75658790170166</v>
      </c>
      <c r="Y276" s="3">
        <v>0.3787640438702736</v>
      </c>
      <c r="Z276" s="3">
        <v>2.515731995552545</v>
      </c>
      <c r="AA276" s="3">
        <v>0.6314910054206848</v>
      </c>
      <c r="AB276" s="3">
        <v>32.48961079762546</v>
      </c>
      <c r="AC276" s="3">
        <v>13.00101834098965</v>
      </c>
      <c r="AD276" s="3">
        <v>4.731249012950467</v>
      </c>
      <c r="AE276" s="3">
        <v>38.69063793318053</v>
      </c>
      <c r="AF276" s="3">
        <v>20.63561883425026</v>
      </c>
      <c r="AG276" s="3">
        <v>2.604007441936398</v>
      </c>
      <c r="AH276" s="3">
        <v>15.45101165699387</v>
      </c>
      <c r="AI276" s="3">
        <v>0.3411361277103424</v>
      </c>
      <c r="AJ276" s="3">
        <v>31.91396215269556</v>
      </c>
      <c r="AK276" s="3">
        <v>22.3472380432764</v>
      </c>
      <c r="AL276" s="3">
        <v>30.32939734781544</v>
      </c>
      <c r="AM276" s="3">
        <v>32.41621682817872</v>
      </c>
      <c r="AN276" s="3">
        <v>22.97780542154202</v>
      </c>
      <c r="AO276" s="3">
        <v>1.339272095686082</v>
      </c>
      <c r="AP276" s="3">
        <v>8.099139310950616</v>
      </c>
      <c r="AQ276" s="3">
        <v>0.5771633982658386</v>
      </c>
      <c r="AR276" s="3">
        <v>32.18178353576911</v>
      </c>
      <c r="AS276" s="3">
        <v>16.84989476035155</v>
      </c>
      <c r="AT276" s="3">
        <v>16.02517562693633</v>
      </c>
      <c r="AU276" s="3">
        <v>275</v>
      </c>
    </row>
    <row r="277">
      <c r="A277" t="s">
        <v>63</v>
      </c>
      <c r="B277" s="3">
        <v>2022</v>
      </c>
      <c r="C277" s="3">
        <v>1914974.011</v>
      </c>
      <c r="D277" s="3">
        <v>43.64300918579102</v>
      </c>
      <c r="E277" s="3">
        <v>40.98588106388215</v>
      </c>
      <c r="F277" s="3">
        <v>9.96635576211591</v>
      </c>
      <c r="G277" s="3">
        <v>30.64617906339406</v>
      </c>
      <c r="H277" s="3">
        <v>18.40158411060787</v>
      </c>
      <c r="I277" s="3">
        <v>0.8800879120826721</v>
      </c>
      <c r="J277" s="3">
        <v>-0.9279599785804749</v>
      </c>
      <c r="K277" s="3">
        <v>64.33801880645224</v>
      </c>
      <c r="L277" s="3">
        <v>20.53680329644444</v>
      </c>
      <c r="M277" s="3">
        <v>12.44793312561814</v>
      </c>
      <c r="N277" s="3">
        <v>2.677244771485197</v>
      </c>
      <c r="O277" s="3">
        <v>0.4092482626438141</v>
      </c>
      <c r="P277" s="3">
        <v>-0.1884320974349976</v>
      </c>
      <c r="Q277" s="3">
        <v>51.18271223355947</v>
      </c>
      <c r="R277" s="3">
        <v>14.55784119378481</v>
      </c>
      <c r="S277" s="3">
        <v>22.42247320692609</v>
      </c>
      <c r="T277" s="3">
        <v>11.83697336572963</v>
      </c>
      <c r="U277" s="3">
        <v>0.8225176930427551</v>
      </c>
      <c r="V277" s="3">
        <v>-0.7280926108360291</v>
      </c>
      <c r="W277" s="3">
        <v>28.13520530289476</v>
      </c>
      <c r="X277" s="3">
        <v>25.17353438504733</v>
      </c>
      <c r="Y277" s="3">
        <v>0.3790620943195232</v>
      </c>
      <c r="Z277" s="3">
        <v>2.582608823527902</v>
      </c>
      <c r="AA277" s="3">
        <v>0.6314910054206848</v>
      </c>
      <c r="AB277" s="3">
        <v>32.89814763944168</v>
      </c>
      <c r="AC277" s="3">
        <v>13.23158847689639</v>
      </c>
      <c r="AD277" s="3">
        <v>4.82250070965999</v>
      </c>
      <c r="AE277" s="3">
        <v>38.95874476047253</v>
      </c>
      <c r="AF277" s="3">
        <v>20.80741883794826</v>
      </c>
      <c r="AG277" s="3">
        <v>2.486948195100984</v>
      </c>
      <c r="AH277" s="3">
        <v>15.66437772742328</v>
      </c>
      <c r="AI277" s="3">
        <v>0.3411361277103424</v>
      </c>
      <c r="AJ277" s="3">
        <v>31.75333195521706</v>
      </c>
      <c r="AK277" s="3">
        <v>22.66708823140427</v>
      </c>
      <c r="AL277" s="3">
        <v>30.45440191627534</v>
      </c>
      <c r="AM277" s="3">
        <v>32.85892363215178</v>
      </c>
      <c r="AN277" s="3">
        <v>23.26803017190876</v>
      </c>
      <c r="AO277" s="3">
        <v>1.299007020771135</v>
      </c>
      <c r="AP277" s="3">
        <v>8.291886439471876</v>
      </c>
      <c r="AQ277" s="3">
        <v>0.5771633982658386</v>
      </c>
      <c r="AR277" s="3">
        <v>32.34633212883141</v>
      </c>
      <c r="AS277" s="3">
        <v>17.15865091291485</v>
      </c>
      <c r="AT277" s="3">
        <v>16.25209082266468</v>
      </c>
      <c r="AU277" s="3">
        <v>276</v>
      </c>
    </row>
    <row r="278">
      <c r="A278" t="s">
        <v>64</v>
      </c>
      <c r="B278" s="3">
        <v>2000</v>
      </c>
      <c r="C278" s="3">
        <v>376479.04</v>
      </c>
      <c r="D278" s="3">
        <v>27.40652656555176</v>
      </c>
      <c r="E278" s="3">
        <v>14.68652049873597</v>
      </c>
      <c r="F278" s="3">
        <v>4.662153430579574</v>
      </c>
      <c r="G278" s="3">
        <v>31.39469177329448</v>
      </c>
      <c r="H278" s="3">
        <v>49.25663429738998</v>
      </c>
      <c r="I278" s="3">
        <v>0.3996190428733826</v>
      </c>
      <c r="J278" s="3">
        <v>-0.6477077007293701</v>
      </c>
      <c r="K278" s="3">
        <v>43.28016752634537</v>
      </c>
      <c r="L278" s="3">
        <v>20.02078131611945</v>
      </c>
      <c r="M278" s="3">
        <v>27.35812581209191</v>
      </c>
      <c r="N278" s="3">
        <v>9.340925345443273</v>
      </c>
      <c r="O278" s="3">
        <v>0.2164413928985596</v>
      </c>
      <c r="P278" s="3">
        <v>-0.1571170091629028</v>
      </c>
      <c r="Q278" s="3">
        <v>22.12385523889455</v>
      </c>
      <c r="R278" s="3">
        <v>8.842481349006263</v>
      </c>
      <c r="S278" s="3">
        <v>30.67601922205624</v>
      </c>
      <c r="T278" s="3">
        <v>38.35764419004295</v>
      </c>
      <c r="U278" s="3">
        <v>0.3873582482337952</v>
      </c>
      <c r="V278" s="3">
        <v>-0.5356836318969727</v>
      </c>
      <c r="W278" s="3">
        <v>10.12368619343302</v>
      </c>
      <c r="X278" s="3">
        <v>8.511785623400039</v>
      </c>
      <c r="Y278" s="3">
        <v>0.7557865156819152</v>
      </c>
      <c r="Z278" s="3">
        <v>0.8561140543510657</v>
      </c>
      <c r="AA278" s="3">
        <v>0.290093332529068</v>
      </c>
      <c r="AB278" s="3">
        <v>16.87173039200912</v>
      </c>
      <c r="AC278" s="3">
        <v>0.7801913349085466</v>
      </c>
      <c r="AD278" s="3">
        <v>1.696752202397879</v>
      </c>
      <c r="AE278" s="3">
        <v>26.72279155643959</v>
      </c>
      <c r="AF278" s="3">
        <v>12.50891385638625</v>
      </c>
      <c r="AG278" s="3">
        <v>2.696305331252449</v>
      </c>
      <c r="AH278" s="3">
        <v>11.51757236880088</v>
      </c>
      <c r="AI278" s="3">
        <v>0.1624201834201813</v>
      </c>
      <c r="AJ278" s="3">
        <v>33.02388142212886</v>
      </c>
      <c r="AK278" s="3">
        <v>7.088809876502427</v>
      </c>
      <c r="AL278" s="3">
        <v>23.1882575438335</v>
      </c>
      <c r="AM278" s="3">
        <v>14.67292427930508</v>
      </c>
      <c r="AN278" s="3">
        <v>9.607259601903767</v>
      </c>
      <c r="AO278" s="3">
        <v>1.287615304588755</v>
      </c>
      <c r="AP278" s="3">
        <v>3.778049372812557</v>
      </c>
      <c r="AQ278" s="3">
        <v>0.2760865986347198</v>
      </c>
      <c r="AR278" s="3">
        <v>21.87453834885823</v>
      </c>
      <c r="AS278" s="3">
        <v>2.476655326522141</v>
      </c>
      <c r="AT278" s="3">
        <v>7.043271796486191</v>
      </c>
      <c r="AU278" s="3">
        <v>277</v>
      </c>
    </row>
    <row r="279">
      <c r="A279" t="s">
        <v>64</v>
      </c>
      <c r="B279" s="3">
        <v>2001</v>
      </c>
      <c r="C279" s="3">
        <v>386529.863</v>
      </c>
      <c r="D279" s="3">
        <v>27.66789627075195</v>
      </c>
      <c r="E279" s="3">
        <v>14.78107749781548</v>
      </c>
      <c r="F279" s="3">
        <v>4.719095356846743</v>
      </c>
      <c r="G279" s="3">
        <v>32.03291337490919</v>
      </c>
      <c r="H279" s="3">
        <v>48.4669137704286</v>
      </c>
      <c r="I279" s="3">
        <v>0.3996190428733826</v>
      </c>
      <c r="J279" s="3">
        <v>-0.6477077007293701</v>
      </c>
      <c r="K279" s="3">
        <v>43.32339362680803</v>
      </c>
      <c r="L279" s="3">
        <v>20.22610464171111</v>
      </c>
      <c r="M279" s="3">
        <v>27.26688309545698</v>
      </c>
      <c r="N279" s="3">
        <v>9.183618636023885</v>
      </c>
      <c r="O279" s="3">
        <v>0.2164413928985596</v>
      </c>
      <c r="P279" s="3">
        <v>-0.1571170091629028</v>
      </c>
      <c r="Q279" s="3">
        <v>22.3044101001644</v>
      </c>
      <c r="R279" s="3">
        <v>8.983452301998415</v>
      </c>
      <c r="S279" s="3">
        <v>31.07674895939699</v>
      </c>
      <c r="T279" s="3">
        <v>37.63538863844019</v>
      </c>
      <c r="U279" s="3">
        <v>0.3873582482337952</v>
      </c>
      <c r="V279" s="3">
        <v>-0.5356836318969727</v>
      </c>
      <c r="W279" s="3">
        <v>10.22710921819417</v>
      </c>
      <c r="X279" s="3">
        <v>8.616858472871536</v>
      </c>
      <c r="Y279" s="3">
        <v>0.7335476932857729</v>
      </c>
      <c r="Z279" s="3">
        <v>0.8767030520368621</v>
      </c>
      <c r="AA279" s="3">
        <v>0.290093332529068</v>
      </c>
      <c r="AB279" s="3">
        <v>16.98212385891054</v>
      </c>
      <c r="AC279" s="3">
        <v>0.7898934378518339</v>
      </c>
      <c r="AD279" s="3">
        <v>1.728155557899851</v>
      </c>
      <c r="AE279" s="3">
        <v>26.72702062559174</v>
      </c>
      <c r="AF279" s="3">
        <v>12.64093406145578</v>
      </c>
      <c r="AG279" s="3">
        <v>2.656481357805796</v>
      </c>
      <c r="AH279" s="3">
        <v>11.42960520633017</v>
      </c>
      <c r="AI279" s="3">
        <v>0.1624201834201813</v>
      </c>
      <c r="AJ279" s="3">
        <v>33.51903808650101</v>
      </c>
      <c r="AK279" s="3">
        <v>7.124566778460151</v>
      </c>
      <c r="AL279" s="3">
        <v>22.90589340355798</v>
      </c>
      <c r="AM279" s="3">
        <v>14.79228767913014</v>
      </c>
      <c r="AN279" s="3">
        <v>9.730235554032515</v>
      </c>
      <c r="AO279" s="3">
        <v>1.265582995192892</v>
      </c>
      <c r="AP279" s="3">
        <v>3.796469129904736</v>
      </c>
      <c r="AQ279" s="3">
        <v>0.2760865986347198</v>
      </c>
      <c r="AR279" s="3">
        <v>22.08305437705524</v>
      </c>
      <c r="AS279" s="3">
        <v>2.513990751906829</v>
      </c>
      <c r="AT279" s="3">
        <v>7.090649624026291</v>
      </c>
      <c r="AU279" s="3">
        <v>280</v>
      </c>
    </row>
    <row r="280">
      <c r="A280" t="s">
        <v>64</v>
      </c>
      <c r="B280" s="3">
        <v>2002</v>
      </c>
      <c r="C280" s="3">
        <v>398085.798</v>
      </c>
      <c r="D280" s="3">
        <v>27.91093444824219</v>
      </c>
      <c r="E280" s="3">
        <v>15.66939018727102</v>
      </c>
      <c r="F280" s="3">
        <v>4.851823686470713</v>
      </c>
      <c r="G280" s="3">
        <v>32.11546351086407</v>
      </c>
      <c r="H280" s="3">
        <v>47.36332261539419</v>
      </c>
      <c r="I280" s="3">
        <v>0.3996190428733826</v>
      </c>
      <c r="J280" s="3">
        <v>-0.6477077007293701</v>
      </c>
      <c r="K280" s="3">
        <v>42.95136090895173</v>
      </c>
      <c r="L280" s="3">
        <v>20.74925601561687</v>
      </c>
      <c r="M280" s="3">
        <v>27.32164695266729</v>
      </c>
      <c r="N280" s="3">
        <v>8.977736122764119</v>
      </c>
      <c r="O280" s="3">
        <v>0.2164413928985596</v>
      </c>
      <c r="P280" s="3">
        <v>-0.1571170091629028</v>
      </c>
      <c r="Q280" s="3">
        <v>23.28404316241031</v>
      </c>
      <c r="R280" s="3">
        <v>9.288945689487109</v>
      </c>
      <c r="S280" s="3">
        <v>30.7774643012482</v>
      </c>
      <c r="T280" s="3">
        <v>36.64954684685438</v>
      </c>
      <c r="U280" s="3">
        <v>0.3873582482337952</v>
      </c>
      <c r="V280" s="3">
        <v>-0.5356836318969727</v>
      </c>
      <c r="W280" s="3">
        <v>10.87090466554141</v>
      </c>
      <c r="X280" s="3">
        <v>8.655208926042526</v>
      </c>
      <c r="Y280" s="3">
        <v>0.6822366294874096</v>
      </c>
      <c r="Z280" s="3">
        <v>1.533459110011469</v>
      </c>
      <c r="AA280" s="3">
        <v>0.290093332529068</v>
      </c>
      <c r="AB280" s="3">
        <v>16.49620351068444</v>
      </c>
      <c r="AC280" s="3">
        <v>0.8917981975906174</v>
      </c>
      <c r="AD280" s="3">
        <v>3.133212165466675</v>
      </c>
      <c r="AE280" s="3">
        <v>26.74004430009673</v>
      </c>
      <c r="AF280" s="3">
        <v>12.79292287410729</v>
      </c>
      <c r="AG280" s="3">
        <v>3.152610829867591</v>
      </c>
      <c r="AH280" s="3">
        <v>10.79451059612185</v>
      </c>
      <c r="AI280" s="3">
        <v>0.1624201834201813</v>
      </c>
      <c r="AJ280" s="3">
        <v>35.32845345098241</v>
      </c>
      <c r="AK280" s="3">
        <v>6.886950579886371</v>
      </c>
      <c r="AL280" s="3">
        <v>21.4852128936998</v>
      </c>
      <c r="AM280" s="3">
        <v>15.30012982328487</v>
      </c>
      <c r="AN280" s="3">
        <v>9.810083552919423</v>
      </c>
      <c r="AO280" s="3">
        <v>1.371741152690307</v>
      </c>
      <c r="AP280" s="3">
        <v>4.118305117675132</v>
      </c>
      <c r="AQ280" s="3">
        <v>0.2760865986347198</v>
      </c>
      <c r="AR280" s="3">
        <v>21.75246044308252</v>
      </c>
      <c r="AS280" s="3">
        <v>2.565101247931449</v>
      </c>
      <c r="AT280" s="3">
        <v>8.255427054795437</v>
      </c>
      <c r="AU280" s="3">
        <v>282</v>
      </c>
    </row>
    <row r="281">
      <c r="A281" t="s">
        <v>64</v>
      </c>
      <c r="B281" s="3">
        <v>2003</v>
      </c>
      <c r="C281" s="3">
        <v>410220.464</v>
      </c>
      <c r="D281" s="3">
        <v>28.13885498046875</v>
      </c>
      <c r="E281" s="3">
        <v>15.93949424375955</v>
      </c>
      <c r="F281" s="3">
        <v>4.9491032856593</v>
      </c>
      <c r="G281" s="3">
        <v>32.83248196287931</v>
      </c>
      <c r="H281" s="3">
        <v>46.27892050770184</v>
      </c>
      <c r="I281" s="3">
        <v>0.3996190428733826</v>
      </c>
      <c r="J281" s="3">
        <v>-0.6477077007293701</v>
      </c>
      <c r="K281" s="3">
        <v>42.9561230527401</v>
      </c>
      <c r="L281" s="3">
        <v>20.97930219832073</v>
      </c>
      <c r="M281" s="3">
        <v>27.28565565286056</v>
      </c>
      <c r="N281" s="3">
        <v>8.778919096078607</v>
      </c>
      <c r="O281" s="3">
        <v>0.2164413928985596</v>
      </c>
      <c r="P281" s="3">
        <v>-0.1571170091629028</v>
      </c>
      <c r="Q281" s="3">
        <v>23.54166397701974</v>
      </c>
      <c r="R281" s="3">
        <v>9.459817708390378</v>
      </c>
      <c r="S281" s="3">
        <v>31.27166912655233</v>
      </c>
      <c r="T281" s="3">
        <v>35.72684918803755</v>
      </c>
      <c r="U281" s="3">
        <v>0.3873582482337952</v>
      </c>
      <c r="V281" s="3">
        <v>-0.5356836318969727</v>
      </c>
      <c r="W281" s="3">
        <v>11.03952943717713</v>
      </c>
      <c r="X281" s="3">
        <v>8.828516144476733</v>
      </c>
      <c r="Y281" s="3">
        <v>0.6720660459223036</v>
      </c>
      <c r="Z281" s="3">
        <v>1.538947246778091</v>
      </c>
      <c r="AA281" s="3">
        <v>0.290093332529068</v>
      </c>
      <c r="AB281" s="3">
        <v>16.75182569090126</v>
      </c>
      <c r="AC281" s="3">
        <v>1.004850537763303</v>
      </c>
      <c r="AD281" s="3">
        <v>3.131921300754298</v>
      </c>
      <c r="AE281" s="3">
        <v>26.9038995095152</v>
      </c>
      <c r="AF281" s="3">
        <v>12.89646173392519</v>
      </c>
      <c r="AG281" s="3">
        <v>2.979635410587162</v>
      </c>
      <c r="AH281" s="3">
        <v>11.02780236500284</v>
      </c>
      <c r="AI281" s="3">
        <v>0.1624201834201813</v>
      </c>
      <c r="AJ281" s="3">
        <v>35.57232608425419</v>
      </c>
      <c r="AK281" s="3">
        <v>7.041066238591869</v>
      </c>
      <c r="AL281" s="3">
        <v>21.32203292821476</v>
      </c>
      <c r="AM281" s="3">
        <v>15.50358144757119</v>
      </c>
      <c r="AN281" s="3">
        <v>9.973189434619842</v>
      </c>
      <c r="AO281" s="3">
        <v>1.321389631698801</v>
      </c>
      <c r="AP281" s="3">
        <v>4.209002381252547</v>
      </c>
      <c r="AQ281" s="3">
        <v>0.2760865986347198</v>
      </c>
      <c r="AR281" s="3">
        <v>22.0476988963923</v>
      </c>
      <c r="AS281" s="3">
        <v>2.703372514941341</v>
      </c>
      <c r="AT281" s="3">
        <v>8.250410333194916</v>
      </c>
      <c r="AU281" s="3">
        <v>283</v>
      </c>
    </row>
    <row r="282">
      <c r="A282" t="s">
        <v>64</v>
      </c>
      <c r="B282" s="3">
        <v>2004</v>
      </c>
      <c r="C282" s="3">
        <v>422037.257</v>
      </c>
      <c r="D282" s="3">
        <v>28.38384246826172</v>
      </c>
      <c r="E282" s="3">
        <v>16.21282618928929</v>
      </c>
      <c r="F282" s="3">
        <v>5.054025156643415</v>
      </c>
      <c r="G282" s="3">
        <v>33.51119709223778</v>
      </c>
      <c r="H282" s="3">
        <v>45.22195156182951</v>
      </c>
      <c r="I282" s="3">
        <v>0.3996190428733826</v>
      </c>
      <c r="J282" s="3">
        <v>-0.6477077007293701</v>
      </c>
      <c r="K282" s="3">
        <v>43.01131185200628</v>
      </c>
      <c r="L282" s="3">
        <v>21.18772355329832</v>
      </c>
      <c r="M282" s="3">
        <v>27.21862205870977</v>
      </c>
      <c r="N282" s="3">
        <v>8.58234253598563</v>
      </c>
      <c r="O282" s="3">
        <v>0.2164413928985596</v>
      </c>
      <c r="P282" s="3">
        <v>-0.1571170091629028</v>
      </c>
      <c r="Q282" s="3">
        <v>23.81926608812686</v>
      </c>
      <c r="R282" s="3">
        <v>9.633388706306553</v>
      </c>
      <c r="S282" s="3">
        <v>31.72512257442929</v>
      </c>
      <c r="T282" s="3">
        <v>34.82222263113729</v>
      </c>
      <c r="U282" s="3">
        <v>0.3873582482337952</v>
      </c>
      <c r="V282" s="3">
        <v>-0.5356836318969727</v>
      </c>
      <c r="W282" s="3">
        <v>11.31704037874609</v>
      </c>
      <c r="X282" s="3">
        <v>9.088479361004724</v>
      </c>
      <c r="Y282" s="3">
        <v>0.6713102690279882</v>
      </c>
      <c r="Z282" s="3">
        <v>1.557250748713378</v>
      </c>
      <c r="AA282" s="3">
        <v>0.290093332529068</v>
      </c>
      <c r="AB282" s="3">
        <v>16.97837910072437</v>
      </c>
      <c r="AC282" s="3">
        <v>1.121086463983605</v>
      </c>
      <c r="AD282" s="3">
        <v>3.167385781224732</v>
      </c>
      <c r="AE282" s="3">
        <v>27.18841918901617</v>
      </c>
      <c r="AF282" s="3">
        <v>13.03106300178812</v>
      </c>
      <c r="AG282" s="3">
        <v>2.830135439909142</v>
      </c>
      <c r="AH282" s="3">
        <v>11.32722074731891</v>
      </c>
      <c r="AI282" s="3">
        <v>0.1624201834201813</v>
      </c>
      <c r="AJ282" s="3">
        <v>35.80736828825008</v>
      </c>
      <c r="AK282" s="3">
        <v>7.196312039178785</v>
      </c>
      <c r="AL282" s="3">
        <v>21.19535507787574</v>
      </c>
      <c r="AM282" s="3">
        <v>15.8219475367385</v>
      </c>
      <c r="AN282" s="3">
        <v>10.20753609052189</v>
      </c>
      <c r="AO282" s="3">
        <v>1.284067804552478</v>
      </c>
      <c r="AP282" s="3">
        <v>4.330343641664134</v>
      </c>
      <c r="AQ282" s="3">
        <v>0.2760865986347198</v>
      </c>
      <c r="AR282" s="3">
        <v>22.32276970927433</v>
      </c>
      <c r="AS282" s="3">
        <v>2.845468922846055</v>
      </c>
      <c r="AT282" s="3">
        <v>8.284416202552874</v>
      </c>
      <c r="AU282" s="3">
        <v>285</v>
      </c>
    </row>
    <row r="283">
      <c r="A283" t="s">
        <v>64</v>
      </c>
      <c r="B283" s="3">
        <v>2005</v>
      </c>
      <c r="C283" s="3">
        <v>434223.9579999999</v>
      </c>
      <c r="D283" s="3">
        <v>28.65900039672852</v>
      </c>
      <c r="E283" s="3">
        <v>16.65188272125782</v>
      </c>
      <c r="F283" s="3">
        <v>5.216156500848444</v>
      </c>
      <c r="G283" s="3">
        <v>34.14117657669171</v>
      </c>
      <c r="H283" s="3">
        <v>43.99078420120203</v>
      </c>
      <c r="I283" s="3">
        <v>0.3996190428733826</v>
      </c>
      <c r="J283" s="3">
        <v>-0.6477077007293701</v>
      </c>
      <c r="K283" s="3">
        <v>43.20178606717129</v>
      </c>
      <c r="L283" s="3">
        <v>21.42432244696293</v>
      </c>
      <c r="M283" s="3">
        <v>27.05096691260754</v>
      </c>
      <c r="N283" s="3">
        <v>8.322924573258252</v>
      </c>
      <c r="O283" s="3">
        <v>0.2164413928985596</v>
      </c>
      <c r="P283" s="3">
        <v>-0.1571170091629028</v>
      </c>
      <c r="Q283" s="3">
        <v>24.26081967296868</v>
      </c>
      <c r="R283" s="3">
        <v>9.861254977306459</v>
      </c>
      <c r="S283" s="3">
        <v>32.10919281068763</v>
      </c>
      <c r="T283" s="3">
        <v>33.76873253903724</v>
      </c>
      <c r="U283" s="3">
        <v>0.3873582482337952</v>
      </c>
      <c r="V283" s="3">
        <v>-0.5356836318969727</v>
      </c>
      <c r="W283" s="3">
        <v>11.67478566976294</v>
      </c>
      <c r="X283" s="3">
        <v>9.409440644008269</v>
      </c>
      <c r="Y283" s="3">
        <v>0.6854978009316466</v>
      </c>
      <c r="Z283" s="3">
        <v>1.579847224823026</v>
      </c>
      <c r="AA283" s="3">
        <v>0.290093332529068</v>
      </c>
      <c r="AB283" s="3">
        <v>17.41858047188529</v>
      </c>
      <c r="AC283" s="3">
        <v>1.242511175967212</v>
      </c>
      <c r="AD283" s="3">
        <v>3.206947574253759</v>
      </c>
      <c r="AE283" s="3">
        <v>27.54877324692688</v>
      </c>
      <c r="AF283" s="3">
        <v>13.22935323163179</v>
      </c>
      <c r="AG283" s="3">
        <v>2.70279284959461</v>
      </c>
      <c r="AH283" s="3">
        <v>11.61662716570048</v>
      </c>
      <c r="AI283" s="3">
        <v>0.1624201834201813</v>
      </c>
      <c r="AJ283" s="3">
        <v>36.10571874181973</v>
      </c>
      <c r="AK283" s="3">
        <v>7.480987192254246</v>
      </c>
      <c r="AL283" s="3">
        <v>21.03940258006025</v>
      </c>
      <c r="AM283" s="3">
        <v>16.22411183396783</v>
      </c>
      <c r="AN283" s="3">
        <v>10.50418940800825</v>
      </c>
      <c r="AO283" s="3">
        <v>1.263634397120355</v>
      </c>
      <c r="AP283" s="3">
        <v>4.456288028839225</v>
      </c>
      <c r="AQ283" s="3">
        <v>0.2760865986347198</v>
      </c>
      <c r="AR283" s="3">
        <v>22.77412747810367</v>
      </c>
      <c r="AS283" s="3">
        <v>3.030396042594409</v>
      </c>
      <c r="AT283" s="3">
        <v>8.317550953454262</v>
      </c>
      <c r="AU283" s="3">
        <v>288</v>
      </c>
    </row>
    <row r="284">
      <c r="A284" t="s">
        <v>64</v>
      </c>
      <c r="B284" s="3">
        <v>2006</v>
      </c>
      <c r="C284" s="3">
        <v>447283.51</v>
      </c>
      <c r="D284" s="3">
        <v>28.96002388000488</v>
      </c>
      <c r="E284" s="3">
        <v>17.12335597517313</v>
      </c>
      <c r="F284" s="3">
        <v>5.388694289958368</v>
      </c>
      <c r="G284" s="3">
        <v>34.76101795732927</v>
      </c>
      <c r="H284" s="3">
        <v>42.72693177753922</v>
      </c>
      <c r="I284" s="3">
        <v>0.3996190428733826</v>
      </c>
      <c r="J284" s="3">
        <v>-0.6477077007293701</v>
      </c>
      <c r="K284" s="3">
        <v>43.49564912628588</v>
      </c>
      <c r="L284" s="3">
        <v>21.6024024353665</v>
      </c>
      <c r="M284" s="3">
        <v>26.8500576748561</v>
      </c>
      <c r="N284" s="3">
        <v>8.05189076349151</v>
      </c>
      <c r="O284" s="3">
        <v>0.2164413928985596</v>
      </c>
      <c r="P284" s="3">
        <v>-0.1571170091629028</v>
      </c>
      <c r="Q284" s="3">
        <v>24.7607782147449</v>
      </c>
      <c r="R284" s="3">
        <v>10.08418803185364</v>
      </c>
      <c r="S284" s="3">
        <v>32.47000251706351</v>
      </c>
      <c r="T284" s="3">
        <v>32.68503123633796</v>
      </c>
      <c r="U284" s="3">
        <v>0.3873582482337952</v>
      </c>
      <c r="V284" s="3">
        <v>-0.5356836318969727</v>
      </c>
      <c r="W284" s="3">
        <v>12.0576231616134</v>
      </c>
      <c r="X284" s="3">
        <v>9.731244575876584</v>
      </c>
      <c r="Y284" s="3">
        <v>0.70755964287044</v>
      </c>
      <c r="Z284" s="3">
        <v>1.618818942866377</v>
      </c>
      <c r="AA284" s="3">
        <v>0.290093332529068</v>
      </c>
      <c r="AB284" s="3">
        <v>17.87228232215232</v>
      </c>
      <c r="AC284" s="3">
        <v>1.369695143552303</v>
      </c>
      <c r="AD284" s="3">
        <v>3.270072799426886</v>
      </c>
      <c r="AE284" s="3">
        <v>27.99503744148905</v>
      </c>
      <c r="AF284" s="3">
        <v>13.43698829515695</v>
      </c>
      <c r="AG284" s="3">
        <v>2.580737325536787</v>
      </c>
      <c r="AH284" s="3">
        <v>11.97731182079532</v>
      </c>
      <c r="AI284" s="3">
        <v>0.1624201834201813</v>
      </c>
      <c r="AJ284" s="3">
        <v>36.3281957530554</v>
      </c>
      <c r="AK284" s="3">
        <v>7.788185835899923</v>
      </c>
      <c r="AL284" s="3">
        <v>20.98166997269706</v>
      </c>
      <c r="AM284" s="3">
        <v>16.67310214049785</v>
      </c>
      <c r="AN284" s="3">
        <v>10.8044288413486</v>
      </c>
      <c r="AO284" s="3">
        <v>1.25003234680077</v>
      </c>
      <c r="AP284" s="3">
        <v>4.618640952348474</v>
      </c>
      <c r="AQ284" s="3">
        <v>0.2760865986347198</v>
      </c>
      <c r="AR284" s="3">
        <v>23.21711924783274</v>
      </c>
      <c r="AS284" s="3">
        <v>3.228491565240394</v>
      </c>
      <c r="AT284" s="3">
        <v>8.399355590595951</v>
      </c>
      <c r="AU284" s="3">
        <v>289</v>
      </c>
    </row>
    <row r="285">
      <c r="A285" t="s">
        <v>64</v>
      </c>
      <c r="B285" s="3">
        <v>2007</v>
      </c>
      <c r="C285" s="3">
        <v>460592.949</v>
      </c>
      <c r="D285" s="3">
        <v>29.20804214477539</v>
      </c>
      <c r="E285" s="3">
        <v>17.63045230701042</v>
      </c>
      <c r="F285" s="3">
        <v>5.55784264478179</v>
      </c>
      <c r="G285" s="3">
        <v>35.31627328320948</v>
      </c>
      <c r="H285" s="3">
        <v>41.49543176499831</v>
      </c>
      <c r="I285" s="3">
        <v>0.3996190428733826</v>
      </c>
      <c r="J285" s="3">
        <v>-0.6477077007293701</v>
      </c>
      <c r="K285" s="3">
        <v>43.97299143201908</v>
      </c>
      <c r="L285" s="3">
        <v>21.66474799186737</v>
      </c>
      <c r="M285" s="3">
        <v>26.59030340395628</v>
      </c>
      <c r="N285" s="3">
        <v>7.771957172157276</v>
      </c>
      <c r="O285" s="3">
        <v>0.2164413928985596</v>
      </c>
      <c r="P285" s="3">
        <v>-0.1571170091629028</v>
      </c>
      <c r="Q285" s="3">
        <v>25.32459203309396</v>
      </c>
      <c r="R285" s="3">
        <v>10.26235421034261</v>
      </c>
      <c r="S285" s="3">
        <v>32.76758836064309</v>
      </c>
      <c r="T285" s="3">
        <v>31.64546539592033</v>
      </c>
      <c r="U285" s="3">
        <v>0.3873582482337952</v>
      </c>
      <c r="V285" s="3">
        <v>-0.5356836318969727</v>
      </c>
      <c r="W285" s="3">
        <v>12.45208047100228</v>
      </c>
      <c r="X285" s="3">
        <v>10.0523326584611</v>
      </c>
      <c r="Y285" s="3">
        <v>0.7264315361302444</v>
      </c>
      <c r="Z285" s="3">
        <v>1.673316276410927</v>
      </c>
      <c r="AA285" s="3">
        <v>0.290093332529068</v>
      </c>
      <c r="AB285" s="3">
        <v>18.32468174809398</v>
      </c>
      <c r="AC285" s="3">
        <v>1.504257282072252</v>
      </c>
      <c r="AD285" s="3">
        <v>3.359355921625969</v>
      </c>
      <c r="AE285" s="3">
        <v>28.49804641333871</v>
      </c>
      <c r="AF285" s="3">
        <v>13.56918940141983</v>
      </c>
      <c r="AG285" s="3">
        <v>2.487666367094976</v>
      </c>
      <c r="AH285" s="3">
        <v>12.4411906448239</v>
      </c>
      <c r="AI285" s="3">
        <v>0.1624201834201813</v>
      </c>
      <c r="AJ285" s="3">
        <v>36.49782587901853</v>
      </c>
      <c r="AK285" s="3">
        <v>8.083151788873625</v>
      </c>
      <c r="AL285" s="3">
        <v>21.0567617559943</v>
      </c>
      <c r="AM285" s="3">
        <v>17.13879282818827</v>
      </c>
      <c r="AN285" s="3">
        <v>11.07953762791635</v>
      </c>
      <c r="AO285" s="3">
        <v>1.240853732703028</v>
      </c>
      <c r="AP285" s="3">
        <v>4.818401467568891</v>
      </c>
      <c r="AQ285" s="3">
        <v>0.2760865986347198</v>
      </c>
      <c r="AR285" s="3">
        <v>23.63270117846876</v>
      </c>
      <c r="AS285" s="3">
        <v>3.425823487809184</v>
      </c>
      <c r="AT285" s="3">
        <v>8.528421552629926</v>
      </c>
      <c r="AU285" s="3">
        <v>291</v>
      </c>
    </row>
    <row r="286">
      <c r="A286" t="s">
        <v>64</v>
      </c>
      <c r="B286" s="3">
        <v>2008</v>
      </c>
      <c r="C286" s="3">
        <v>473816.894</v>
      </c>
      <c r="D286" s="3">
        <v>29.57243156433105</v>
      </c>
      <c r="E286" s="3">
        <v>18.10626305527284</v>
      </c>
      <c r="F286" s="3">
        <v>5.71998070932448</v>
      </c>
      <c r="G286" s="3">
        <v>35.93574142631803</v>
      </c>
      <c r="H286" s="3">
        <v>40.23801480908464</v>
      </c>
      <c r="I286" s="3">
        <v>0.3996190428733826</v>
      </c>
      <c r="J286" s="3">
        <v>-0.6477077007293701</v>
      </c>
      <c r="K286" s="3">
        <v>44.32608013084851</v>
      </c>
      <c r="L286" s="3">
        <v>21.77385864935865</v>
      </c>
      <c r="M286" s="3">
        <v>26.37758948768725</v>
      </c>
      <c r="N286" s="3">
        <v>7.522471732105582</v>
      </c>
      <c r="O286" s="3">
        <v>0.2164413928985596</v>
      </c>
      <c r="P286" s="3">
        <v>-0.1571170091629028</v>
      </c>
      <c r="Q286" s="3">
        <v>25.86010053076847</v>
      </c>
      <c r="R286" s="3">
        <v>10.46750269585093</v>
      </c>
      <c r="S286" s="3">
        <v>33.10916321195424</v>
      </c>
      <c r="T286" s="3">
        <v>30.56323356142635</v>
      </c>
      <c r="U286" s="3">
        <v>0.3873582482337952</v>
      </c>
      <c r="V286" s="3">
        <v>-0.5356836318969727</v>
      </c>
      <c r="W286" s="3">
        <v>12.76014468863534</v>
      </c>
      <c r="X286" s="3">
        <v>10.36921401300022</v>
      </c>
      <c r="Y286" s="3">
        <v>0.7355427198048926</v>
      </c>
      <c r="Z286" s="3">
        <v>1.655387955830229</v>
      </c>
      <c r="AA286" s="3">
        <v>0.290093332529068</v>
      </c>
      <c r="AB286" s="3">
        <v>18.85755326676216</v>
      </c>
      <c r="AC286" s="3">
        <v>1.665398915573001</v>
      </c>
      <c r="AD286" s="3">
        <v>3.303291582262163</v>
      </c>
      <c r="AE286" s="3">
        <v>28.92179644230221</v>
      </c>
      <c r="AF286" s="3">
        <v>13.78965135738858</v>
      </c>
      <c r="AG286" s="3">
        <v>2.39864573414748</v>
      </c>
      <c r="AH286" s="3">
        <v>12.73349935076614</v>
      </c>
      <c r="AI286" s="3">
        <v>0.1624201834201813</v>
      </c>
      <c r="AJ286" s="3">
        <v>36.76925123168071</v>
      </c>
      <c r="AK286" s="3">
        <v>8.411113092822326</v>
      </c>
      <c r="AL286" s="3">
        <v>20.91957445570414</v>
      </c>
      <c r="AM286" s="3">
        <v>17.53953802850879</v>
      </c>
      <c r="AN286" s="3">
        <v>11.38072049218884</v>
      </c>
      <c r="AO286" s="3">
        <v>1.227362713913414</v>
      </c>
      <c r="AP286" s="3">
        <v>4.931454822406532</v>
      </c>
      <c r="AQ286" s="3">
        <v>0.2760865986347198</v>
      </c>
      <c r="AR286" s="3">
        <v>24.15447785590608</v>
      </c>
      <c r="AS286" s="3">
        <v>3.660270582883595</v>
      </c>
      <c r="AT286" s="3">
        <v>8.512854684921809</v>
      </c>
      <c r="AU286" s="3">
        <v>294</v>
      </c>
    </row>
    <row r="287">
      <c r="A287" t="s">
        <v>64</v>
      </c>
      <c r="B287" s="3">
        <v>2009</v>
      </c>
      <c r="C287" s="3">
        <v>487379.916</v>
      </c>
      <c r="D287" s="3">
        <v>29.91422080993652</v>
      </c>
      <c r="E287" s="3">
        <v>18.55685322650941</v>
      </c>
      <c r="F287" s="3">
        <v>5.880079857735573</v>
      </c>
      <c r="G287" s="3">
        <v>36.58358283200852</v>
      </c>
      <c r="H287" s="3">
        <v>38.9794840837465</v>
      </c>
      <c r="I287" s="3">
        <v>0.3996190428733826</v>
      </c>
      <c r="J287" s="3">
        <v>-0.6477077007293701</v>
      </c>
      <c r="K287" s="3">
        <v>44.61134721686523</v>
      </c>
      <c r="L287" s="3">
        <v>21.89351543268189</v>
      </c>
      <c r="M287" s="3">
        <v>26.22096027383384</v>
      </c>
      <c r="N287" s="3">
        <v>7.274177076619039</v>
      </c>
      <c r="O287" s="3">
        <v>0.2164413928985596</v>
      </c>
      <c r="P287" s="3">
        <v>-0.1571170091629028</v>
      </c>
      <c r="Q287" s="3">
        <v>26.35085212624213</v>
      </c>
      <c r="R287" s="3">
        <v>10.67037422381806</v>
      </c>
      <c r="S287" s="3">
        <v>33.48368472321434</v>
      </c>
      <c r="T287" s="3">
        <v>29.49508892672547</v>
      </c>
      <c r="U287" s="3">
        <v>0.3873582482337952</v>
      </c>
      <c r="V287" s="3">
        <v>-0.5356836318969727</v>
      </c>
      <c r="W287" s="3">
        <v>13.04818770895412</v>
      </c>
      <c r="X287" s="3">
        <v>10.69234433952522</v>
      </c>
      <c r="Y287" s="3">
        <v>0.7363921584842548</v>
      </c>
      <c r="Z287" s="3">
        <v>1.619451210944639</v>
      </c>
      <c r="AA287" s="3">
        <v>0.290093332529068</v>
      </c>
      <c r="AB287" s="3">
        <v>19.40230120502149</v>
      </c>
      <c r="AC287" s="3">
        <v>1.815892883439918</v>
      </c>
      <c r="AD287" s="3">
        <v>3.218738995783582</v>
      </c>
      <c r="AE287" s="3">
        <v>29.23464589125292</v>
      </c>
      <c r="AF287" s="3">
        <v>13.99927195602665</v>
      </c>
      <c r="AG287" s="3">
        <v>2.313671765250563</v>
      </c>
      <c r="AH287" s="3">
        <v>12.92170216997571</v>
      </c>
      <c r="AI287" s="3">
        <v>0.1624201834201813</v>
      </c>
      <c r="AJ287" s="3">
        <v>36.89683231706076</v>
      </c>
      <c r="AK287" s="3">
        <v>8.948657525145807</v>
      </c>
      <c r="AL287" s="3">
        <v>20.65937280734055</v>
      </c>
      <c r="AM287" s="3">
        <v>17.89024054785956</v>
      </c>
      <c r="AN287" s="3">
        <v>11.68158596812599</v>
      </c>
      <c r="AO287" s="3">
        <v>1.208223062544689</v>
      </c>
      <c r="AP287" s="3">
        <v>5.000431517188874</v>
      </c>
      <c r="AQ287" s="3">
        <v>0.2760865986347198</v>
      </c>
      <c r="AR287" s="3">
        <v>24.63565386846313</v>
      </c>
      <c r="AS287" s="3">
        <v>3.949603845076168</v>
      </c>
      <c r="AT287" s="3">
        <v>8.435968703097702</v>
      </c>
      <c r="AU287" s="3">
        <v>295</v>
      </c>
    </row>
    <row r="288">
      <c r="A288" t="s">
        <v>64</v>
      </c>
      <c r="B288" s="3">
        <v>2010</v>
      </c>
      <c r="C288" s="3">
        <v>501182.9019999999</v>
      </c>
      <c r="D288" s="3">
        <v>30.27674865722656</v>
      </c>
      <c r="E288" s="3">
        <v>19.01528860375942</v>
      </c>
      <c r="F288" s="3">
        <v>6.041072456136617</v>
      </c>
      <c r="G288" s="3">
        <v>37.22490415485168</v>
      </c>
      <c r="H288" s="3">
        <v>37.71873478525229</v>
      </c>
      <c r="I288" s="3">
        <v>0.3996190428733826</v>
      </c>
      <c r="J288" s="3">
        <v>-0.6477077007293701</v>
      </c>
      <c r="K288" s="3">
        <v>44.92518405306708</v>
      </c>
      <c r="L288" s="3">
        <v>22.00399822182149</v>
      </c>
      <c r="M288" s="3">
        <v>26.05411790642921</v>
      </c>
      <c r="N288" s="3">
        <v>7.016699818682212</v>
      </c>
      <c r="O288" s="3">
        <v>0.2164413928985596</v>
      </c>
      <c r="P288" s="3">
        <v>-0.1571170091629028</v>
      </c>
      <c r="Q288" s="3">
        <v>26.85996267058729</v>
      </c>
      <c r="R288" s="3">
        <v>10.87412747903684</v>
      </c>
      <c r="S288" s="3">
        <v>33.84275357963314</v>
      </c>
      <c r="T288" s="3">
        <v>28.42315627074273</v>
      </c>
      <c r="U288" s="3">
        <v>0.3873582482337952</v>
      </c>
      <c r="V288" s="3">
        <v>-0.5356836318969727</v>
      </c>
      <c r="W288" s="3">
        <v>13.34471353787685</v>
      </c>
      <c r="X288" s="3">
        <v>11.01673566964153</v>
      </c>
      <c r="Y288" s="3">
        <v>0.7388382384421195</v>
      </c>
      <c r="Z288" s="3">
        <v>1.589139629793209</v>
      </c>
      <c r="AA288" s="3">
        <v>0.290093332529068</v>
      </c>
      <c r="AB288" s="3">
        <v>19.93559461039717</v>
      </c>
      <c r="AC288" s="3">
        <v>1.971118093289762</v>
      </c>
      <c r="AD288" s="3">
        <v>3.149648356209097</v>
      </c>
      <c r="AE288" s="3">
        <v>29.5407364620794</v>
      </c>
      <c r="AF288" s="3">
        <v>14.19799352983858</v>
      </c>
      <c r="AG288" s="3">
        <v>2.223807935382004</v>
      </c>
      <c r="AH288" s="3">
        <v>13.11893499685881</v>
      </c>
      <c r="AI288" s="3">
        <v>0.1624201834201813</v>
      </c>
      <c r="AJ288" s="3">
        <v>36.9855341671213</v>
      </c>
      <c r="AK288" s="3">
        <v>9.488902190711377</v>
      </c>
      <c r="AL288" s="3">
        <v>20.45474591705589</v>
      </c>
      <c r="AM288" s="3">
        <v>18.24834272558912</v>
      </c>
      <c r="AN288" s="3">
        <v>11.9799171228852</v>
      </c>
      <c r="AO288" s="3">
        <v>1.188438784382393</v>
      </c>
      <c r="AP288" s="3">
        <v>5.079986818321522</v>
      </c>
      <c r="AQ288" s="3">
        <v>0.2760865986347198</v>
      </c>
      <c r="AR288" s="3">
        <v>25.09776199564325</v>
      </c>
      <c r="AS288" s="3">
        <v>4.247258705586118</v>
      </c>
      <c r="AT288" s="3">
        <v>8.389069282775651</v>
      </c>
      <c r="AU288" s="3">
        <v>298</v>
      </c>
    </row>
    <row r="289">
      <c r="A289" t="s">
        <v>64</v>
      </c>
      <c r="B289" s="3">
        <v>2011</v>
      </c>
      <c r="C289" s="3">
        <v>525506.3290000001</v>
      </c>
      <c r="D289" s="3">
        <v>30.33553886413574</v>
      </c>
      <c r="E289" s="3">
        <v>19.17322079103467</v>
      </c>
      <c r="F289" s="3">
        <v>6.160723216784823</v>
      </c>
      <c r="G289" s="3">
        <v>37.28557324533799</v>
      </c>
      <c r="H289" s="3">
        <v>37.38048274684252</v>
      </c>
      <c r="I289" s="3">
        <v>0.3996190428733826</v>
      </c>
      <c r="J289" s="3">
        <v>-0.6477077007293701</v>
      </c>
      <c r="K289" s="3">
        <v>44.80705422089107</v>
      </c>
      <c r="L289" s="3">
        <v>22.06023266534157</v>
      </c>
      <c r="M289" s="3">
        <v>25.96625013482623</v>
      </c>
      <c r="N289" s="3">
        <v>7.166462978941122</v>
      </c>
      <c r="O289" s="3">
        <v>0.2164413928985596</v>
      </c>
      <c r="P289" s="3">
        <v>-0.1571170091629028</v>
      </c>
      <c r="Q289" s="3">
        <v>26.94938223342231</v>
      </c>
      <c r="R289" s="3">
        <v>10.98392507119024</v>
      </c>
      <c r="S289" s="3">
        <v>33.85179586298747</v>
      </c>
      <c r="T289" s="3">
        <v>28.21489683239999</v>
      </c>
      <c r="U289" s="3">
        <v>0.3873582482337952</v>
      </c>
      <c r="V289" s="3">
        <v>-0.5356836318969727</v>
      </c>
      <c r="W289" s="3">
        <v>13.48873718156314</v>
      </c>
      <c r="X289" s="3">
        <v>11.21375302654297</v>
      </c>
      <c r="Y289" s="3">
        <v>0.7267135742519829</v>
      </c>
      <c r="Z289" s="3">
        <v>1.54827058076818</v>
      </c>
      <c r="AA289" s="3">
        <v>0.290093332529068</v>
      </c>
      <c r="AB289" s="3">
        <v>20.19351437886596</v>
      </c>
      <c r="AC289" s="3">
        <v>2.0842402928452</v>
      </c>
      <c r="AD289" s="3">
        <v>3.056189336108327</v>
      </c>
      <c r="AE289" s="3">
        <v>29.53433385456247</v>
      </c>
      <c r="AF289" s="3">
        <v>14.40036833743866</v>
      </c>
      <c r="AG289" s="3">
        <v>2.114541054468107</v>
      </c>
      <c r="AH289" s="3">
        <v>13.01942446265571</v>
      </c>
      <c r="AI289" s="3">
        <v>0.1624201834201813</v>
      </c>
      <c r="AJ289" s="3">
        <v>37.07846745935212</v>
      </c>
      <c r="AK289" s="3">
        <v>9.954427548655039</v>
      </c>
      <c r="AL289" s="3">
        <v>19.83439187822546</v>
      </c>
      <c r="AM289" s="3">
        <v>18.35625534885838</v>
      </c>
      <c r="AN289" s="3">
        <v>12.18042994321176</v>
      </c>
      <c r="AO289" s="3">
        <v>1.147718514778188</v>
      </c>
      <c r="AP289" s="3">
        <v>5.028106890868432</v>
      </c>
      <c r="AQ289" s="3">
        <v>0.2760865986347198</v>
      </c>
      <c r="AR289" s="3">
        <v>25.31565583641816</v>
      </c>
      <c r="AS289" s="3">
        <v>4.471704001550722</v>
      </c>
      <c r="AT289" s="3">
        <v>8.145947417548921</v>
      </c>
      <c r="AU289" s="3">
        <v>300</v>
      </c>
    </row>
    <row r="290">
      <c r="A290" t="s">
        <v>64</v>
      </c>
      <c r="B290" s="3">
        <v>2012</v>
      </c>
      <c r="C290" s="3">
        <v>540002.626</v>
      </c>
      <c r="D290" s="3">
        <v>30.59179878234863</v>
      </c>
      <c r="E290" s="3">
        <v>19.63612022995602</v>
      </c>
      <c r="F290" s="3">
        <v>6.323560687077235</v>
      </c>
      <c r="G290" s="3">
        <v>37.87890182769906</v>
      </c>
      <c r="H290" s="3">
        <v>36.16141725526769</v>
      </c>
      <c r="I290" s="3">
        <v>0.3996190428733826</v>
      </c>
      <c r="J290" s="3">
        <v>-0.6477077007293701</v>
      </c>
      <c r="K290" s="3">
        <v>44.94022454360109</v>
      </c>
      <c r="L290" s="3">
        <v>22.23524561159487</v>
      </c>
      <c r="M290" s="3">
        <v>25.9332611763395</v>
      </c>
      <c r="N290" s="3">
        <v>6.891268668464531</v>
      </c>
      <c r="O290" s="3">
        <v>0.2164413928985596</v>
      </c>
      <c r="P290" s="3">
        <v>-0.1571170091629028</v>
      </c>
      <c r="Q290" s="3">
        <v>27.37710096915547</v>
      </c>
      <c r="R290" s="3">
        <v>11.19123143493029</v>
      </c>
      <c r="S290" s="3">
        <v>34.22451492410869</v>
      </c>
      <c r="T290" s="3">
        <v>27.20715267180555</v>
      </c>
      <c r="U290" s="3">
        <v>0.3873582482337952</v>
      </c>
      <c r="V290" s="3">
        <v>-0.5356836318969727</v>
      </c>
      <c r="W290" s="3">
        <v>13.7965010233981</v>
      </c>
      <c r="X290" s="3">
        <v>11.54755171588618</v>
      </c>
      <c r="Y290" s="3">
        <v>0.7251612434172957</v>
      </c>
      <c r="Z290" s="3">
        <v>1.523788064094626</v>
      </c>
      <c r="AA290" s="3">
        <v>0.290093332529068</v>
      </c>
      <c r="AB290" s="3">
        <v>20.72733852520791</v>
      </c>
      <c r="AC290" s="3">
        <v>2.231397463516351</v>
      </c>
      <c r="AD290" s="3">
        <v>3.000944928308988</v>
      </c>
      <c r="AE290" s="3">
        <v>29.64558812564682</v>
      </c>
      <c r="AF290" s="3">
        <v>14.64312520735803</v>
      </c>
      <c r="AG290" s="3">
        <v>2.033181276748462</v>
      </c>
      <c r="AH290" s="3">
        <v>12.96928164154032</v>
      </c>
      <c r="AI290" s="3">
        <v>0.1624201834201813</v>
      </c>
      <c r="AJ290" s="3">
        <v>37.30222956046997</v>
      </c>
      <c r="AK290" s="3">
        <v>10.54532509310786</v>
      </c>
      <c r="AL290" s="3">
        <v>19.32791550161812</v>
      </c>
      <c r="AM290" s="3">
        <v>18.64502186034214</v>
      </c>
      <c r="AN290" s="3">
        <v>12.49454332990561</v>
      </c>
      <c r="AO290" s="3">
        <v>1.125308100194087</v>
      </c>
      <c r="AP290" s="3">
        <v>5.025170430242453</v>
      </c>
      <c r="AQ290" s="3">
        <v>0.2760865986347198</v>
      </c>
      <c r="AR290" s="3">
        <v>25.79789581532328</v>
      </c>
      <c r="AS290" s="3">
        <v>4.774777493282748</v>
      </c>
      <c r="AT290" s="3">
        <v>7.995658923364638</v>
      </c>
      <c r="AU290" s="3">
        <v>301</v>
      </c>
    </row>
    <row r="291">
      <c r="A291" t="s">
        <v>64</v>
      </c>
      <c r="B291" s="3">
        <v>2013</v>
      </c>
      <c r="C291" s="3">
        <v>553835.7579999999</v>
      </c>
      <c r="D291" s="3">
        <v>30.82766723632813</v>
      </c>
      <c r="E291" s="3">
        <v>20.01359049854844</v>
      </c>
      <c r="F291" s="3">
        <v>6.484009239547802</v>
      </c>
      <c r="G291" s="3">
        <v>38.50550861977737</v>
      </c>
      <c r="H291" s="3">
        <v>34.99689164212639</v>
      </c>
      <c r="I291" s="3">
        <v>0.3996190428733826</v>
      </c>
      <c r="J291" s="3">
        <v>-0.6477077007293701</v>
      </c>
      <c r="K291" s="3">
        <v>44.95767948186585</v>
      </c>
      <c r="L291" s="3">
        <v>22.45681671950961</v>
      </c>
      <c r="M291" s="3">
        <v>25.95644089863887</v>
      </c>
      <c r="N291" s="3">
        <v>6.629062899985668</v>
      </c>
      <c r="O291" s="3">
        <v>0.2164413928985596</v>
      </c>
      <c r="P291" s="3">
        <v>-0.1571170091629028</v>
      </c>
      <c r="Q291" s="3">
        <v>27.70327138776722</v>
      </c>
      <c r="R291" s="3">
        <v>11.40805321473763</v>
      </c>
      <c r="S291" s="3">
        <v>34.63692354622313</v>
      </c>
      <c r="T291" s="3">
        <v>26.25175185127202</v>
      </c>
      <c r="U291" s="3">
        <v>0.3873582482337952</v>
      </c>
      <c r="V291" s="3">
        <v>-0.5356836318969727</v>
      </c>
      <c r="W291" s="3">
        <v>14.05300493262563</v>
      </c>
      <c r="X291" s="3">
        <v>11.87679963541969</v>
      </c>
      <c r="Y291" s="3">
        <v>0.7176223172291804</v>
      </c>
      <c r="Z291" s="3">
        <v>1.458582979976765</v>
      </c>
      <c r="AA291" s="3">
        <v>0.290093332529068</v>
      </c>
      <c r="AB291" s="3">
        <v>21.25687246986988</v>
      </c>
      <c r="AC291" s="3">
        <v>2.361091531329838</v>
      </c>
      <c r="AD291" s="3">
        <v>2.87963573689653</v>
      </c>
      <c r="AE291" s="3">
        <v>29.64717053065262</v>
      </c>
      <c r="AF291" s="3">
        <v>14.93685728556862</v>
      </c>
      <c r="AG291" s="3">
        <v>1.951405937680208</v>
      </c>
      <c r="AH291" s="3">
        <v>12.75890730740379</v>
      </c>
      <c r="AI291" s="3">
        <v>0.1624201834201813</v>
      </c>
      <c r="AJ291" s="3">
        <v>37.63276184288694</v>
      </c>
      <c r="AK291" s="3">
        <v>11.16049090401329</v>
      </c>
      <c r="AL291" s="3">
        <v>18.62124345447524</v>
      </c>
      <c r="AM291" s="3">
        <v>18.86032248694549</v>
      </c>
      <c r="AN291" s="3">
        <v>12.82014403985855</v>
      </c>
      <c r="AO291" s="3">
        <v>1.097969032129845</v>
      </c>
      <c r="AP291" s="3">
        <v>4.942209414957096</v>
      </c>
      <c r="AQ291" s="3">
        <v>0.2760865986347198</v>
      </c>
      <c r="AR291" s="3">
        <v>26.30517728700595</v>
      </c>
      <c r="AS291" s="3">
        <v>5.073741113981887</v>
      </c>
      <c r="AT291" s="3">
        <v>7.73240622028506</v>
      </c>
      <c r="AU291" s="3">
        <v>303</v>
      </c>
    </row>
    <row r="292">
      <c r="A292" t="s">
        <v>64</v>
      </c>
      <c r="B292" s="3">
        <v>2014</v>
      </c>
      <c r="C292" s="3">
        <v>567702.2960000001</v>
      </c>
      <c r="D292" s="3">
        <v>31.08166122436523</v>
      </c>
      <c r="E292" s="3">
        <v>20.38075314133167</v>
      </c>
      <c r="F292" s="3">
        <v>6.645366162839644</v>
      </c>
      <c r="G292" s="3">
        <v>39.16411635700649</v>
      </c>
      <c r="H292" s="3">
        <v>33.80976433882219</v>
      </c>
      <c r="I292" s="3">
        <v>0.3996190428733826</v>
      </c>
      <c r="J292" s="3">
        <v>-0.6477077007293701</v>
      </c>
      <c r="K292" s="3">
        <v>44.97576270148517</v>
      </c>
      <c r="L292" s="3">
        <v>22.6833653910894</v>
      </c>
      <c r="M292" s="3">
        <v>25.98703489800589</v>
      </c>
      <c r="N292" s="3">
        <v>6.353837009419531</v>
      </c>
      <c r="O292" s="3">
        <v>0.2164413928985596</v>
      </c>
      <c r="P292" s="3">
        <v>-0.1571170091629028</v>
      </c>
      <c r="Q292" s="3">
        <v>28.02529061785132</v>
      </c>
      <c r="R292" s="3">
        <v>11.63024270185252</v>
      </c>
      <c r="S292" s="3">
        <v>35.06846074756614</v>
      </c>
      <c r="T292" s="3">
        <v>25.27600593273003</v>
      </c>
      <c r="U292" s="3">
        <v>0.3873582482337952</v>
      </c>
      <c r="V292" s="3">
        <v>-0.5356836318969727</v>
      </c>
      <c r="W292" s="3">
        <v>14.31222311438175</v>
      </c>
      <c r="X292" s="3">
        <v>12.22064913797798</v>
      </c>
      <c r="Y292" s="3">
        <v>0.7130409630765776</v>
      </c>
      <c r="Z292" s="3">
        <v>1.378533013327187</v>
      </c>
      <c r="AA292" s="3">
        <v>0.290093332529068</v>
      </c>
      <c r="AB292" s="3">
        <v>21.80512293681505</v>
      </c>
      <c r="AC292" s="3">
        <v>2.485415546435509</v>
      </c>
      <c r="AD292" s="3">
        <v>2.735580820920756</v>
      </c>
      <c r="AE292" s="3">
        <v>29.61587280991532</v>
      </c>
      <c r="AF292" s="3">
        <v>15.2420946408709</v>
      </c>
      <c r="AG292" s="3">
        <v>1.871124690392825</v>
      </c>
      <c r="AH292" s="3">
        <v>12.5026534786516</v>
      </c>
      <c r="AI292" s="3">
        <v>0.1624201834201813</v>
      </c>
      <c r="AJ292" s="3">
        <v>37.98320932406487</v>
      </c>
      <c r="AK292" s="3">
        <v>11.79222829785608</v>
      </c>
      <c r="AL292" s="3">
        <v>17.88369047065362</v>
      </c>
      <c r="AM292" s="3">
        <v>19.06885164666031</v>
      </c>
      <c r="AN292" s="3">
        <v>13.15976458910986</v>
      </c>
      <c r="AO292" s="3">
        <v>1.072992622302525</v>
      </c>
      <c r="AP292" s="3">
        <v>4.836094435247926</v>
      </c>
      <c r="AQ292" s="3">
        <v>0.2760865986347198</v>
      </c>
      <c r="AR292" s="3">
        <v>26.83354091522448</v>
      </c>
      <c r="AS292" s="3">
        <v>5.37812753681989</v>
      </c>
      <c r="AT292" s="3">
        <v>7.44386493311264</v>
      </c>
      <c r="AU292" s="3">
        <v>305</v>
      </c>
    </row>
    <row r="293">
      <c r="A293" t="s">
        <v>64</v>
      </c>
      <c r="B293" s="3">
        <v>2015</v>
      </c>
      <c r="C293" s="3">
        <v>582173.0279999999</v>
      </c>
      <c r="D293" s="3">
        <v>31.4399242401123</v>
      </c>
      <c r="E293" s="3">
        <v>20.73452768013262</v>
      </c>
      <c r="F293" s="3">
        <v>6.807019552418195</v>
      </c>
      <c r="G293" s="3">
        <v>39.84010337579704</v>
      </c>
      <c r="H293" s="3">
        <v>32.61834939165215</v>
      </c>
      <c r="I293" s="3">
        <v>0.3996190428733826</v>
      </c>
      <c r="J293" s="3">
        <v>-0.6477077007293701</v>
      </c>
      <c r="K293" s="3">
        <v>45.19838564294754</v>
      </c>
      <c r="L293" s="3">
        <v>22.83554147586971</v>
      </c>
      <c r="M293" s="3">
        <v>25.91675984107043</v>
      </c>
      <c r="N293" s="3">
        <v>6.049313040112327</v>
      </c>
      <c r="O293" s="3">
        <v>0.2164413928985596</v>
      </c>
      <c r="P293" s="3">
        <v>-0.1571170091629028</v>
      </c>
      <c r="Q293" s="3">
        <v>28.42594647206302</v>
      </c>
      <c r="R293" s="3">
        <v>11.8463749518806</v>
      </c>
      <c r="S293" s="3">
        <v>35.46261388809985</v>
      </c>
      <c r="T293" s="3">
        <v>24.26506468795652</v>
      </c>
      <c r="U293" s="3">
        <v>0.3873582482337952</v>
      </c>
      <c r="V293" s="3">
        <v>-0.5356836318969727</v>
      </c>
      <c r="W293" s="3">
        <v>14.56904853037728</v>
      </c>
      <c r="X293" s="3">
        <v>12.56310623059652</v>
      </c>
      <c r="Y293" s="3">
        <v>0.7117758829184874</v>
      </c>
      <c r="Z293" s="3">
        <v>1.29416641686227</v>
      </c>
      <c r="AA293" s="3">
        <v>0.290093332529068</v>
      </c>
      <c r="AB293" s="3">
        <v>22.35237081714075</v>
      </c>
      <c r="AC293" s="3">
        <v>2.605527653973288</v>
      </c>
      <c r="AD293" s="3">
        <v>2.583648761436767</v>
      </c>
      <c r="AE293" s="3">
        <v>29.79203965500221</v>
      </c>
      <c r="AF293" s="3">
        <v>15.52243158986321</v>
      </c>
      <c r="AG293" s="3">
        <v>1.809917001973824</v>
      </c>
      <c r="AH293" s="3">
        <v>12.45969106316518</v>
      </c>
      <c r="AI293" s="3">
        <v>0.1624201834201813</v>
      </c>
      <c r="AJ293" s="3">
        <v>38.32841958891632</v>
      </c>
      <c r="AK293" s="3">
        <v>12.24495616149301</v>
      </c>
      <c r="AL293" s="3">
        <v>17.46055136840792</v>
      </c>
      <c r="AM293" s="3">
        <v>19.35514547484223</v>
      </c>
      <c r="AN293" s="3">
        <v>13.49351589474936</v>
      </c>
      <c r="AO293" s="3">
        <v>1.057030623690174</v>
      </c>
      <c r="AP293" s="3">
        <v>4.804598956402693</v>
      </c>
      <c r="AQ293" s="3">
        <v>0.2760865986347198</v>
      </c>
      <c r="AR293" s="3">
        <v>27.37522850434761</v>
      </c>
      <c r="AS293" s="3">
        <v>5.636156695673338</v>
      </c>
      <c r="AT293" s="3">
        <v>7.26093577214529</v>
      </c>
      <c r="AU293" s="3">
        <v>307</v>
      </c>
    </row>
    <row r="294">
      <c r="A294" t="s">
        <v>64</v>
      </c>
      <c r="B294" s="3">
        <v>2016</v>
      </c>
      <c r="C294" s="3">
        <v>597683.499</v>
      </c>
      <c r="D294" s="3">
        <v>31.83823585510254</v>
      </c>
      <c r="E294" s="3">
        <v>21.14322852232843</v>
      </c>
      <c r="F294" s="3">
        <v>6.963129666236319</v>
      </c>
      <c r="G294" s="3">
        <v>40.50020034767412</v>
      </c>
      <c r="H294" s="3">
        <v>31.39344146376113</v>
      </c>
      <c r="I294" s="3">
        <v>0.3996190428733826</v>
      </c>
      <c r="J294" s="3">
        <v>-0.6477077007293701</v>
      </c>
      <c r="K294" s="3">
        <v>45.52785637627682</v>
      </c>
      <c r="L294" s="3">
        <v>22.93454211997858</v>
      </c>
      <c r="M294" s="3">
        <v>25.8054065463182</v>
      </c>
      <c r="N294" s="3">
        <v>5.732194957426407</v>
      </c>
      <c r="O294" s="3">
        <v>0.2164413928985596</v>
      </c>
      <c r="P294" s="3">
        <v>-0.1571170091629028</v>
      </c>
      <c r="Q294" s="3">
        <v>28.90686365565058</v>
      </c>
      <c r="R294" s="3">
        <v>12.0481454627914</v>
      </c>
      <c r="S294" s="3">
        <v>35.82163752685753</v>
      </c>
      <c r="T294" s="3">
        <v>23.22335335470049</v>
      </c>
      <c r="U294" s="3">
        <v>0.3873582482337952</v>
      </c>
      <c r="V294" s="3">
        <v>-0.5356836318969727</v>
      </c>
      <c r="W294" s="3">
        <v>14.88505601005414</v>
      </c>
      <c r="X294" s="3">
        <v>12.92004858381166</v>
      </c>
      <c r="Y294" s="3">
        <v>0.7197982146183032</v>
      </c>
      <c r="Z294" s="3">
        <v>1.245209211624174</v>
      </c>
      <c r="AA294" s="3">
        <v>0.290093332529068</v>
      </c>
      <c r="AB294" s="3">
        <v>23.01655984853247</v>
      </c>
      <c r="AC294" s="3">
        <v>2.634666021324095</v>
      </c>
      <c r="AD294" s="3">
        <v>2.455132318708184</v>
      </c>
      <c r="AE294" s="3">
        <v>30.00138990288904</v>
      </c>
      <c r="AF294" s="3">
        <v>15.82340953341548</v>
      </c>
      <c r="AG294" s="3">
        <v>1.773320595847296</v>
      </c>
      <c r="AH294" s="3">
        <v>12.40465977362627</v>
      </c>
      <c r="AI294" s="3">
        <v>0.1624201834201813</v>
      </c>
      <c r="AJ294" s="3">
        <v>38.63549217637328</v>
      </c>
      <c r="AK294" s="3">
        <v>12.79248681864702</v>
      </c>
      <c r="AL294" s="3">
        <v>17.0344195012351</v>
      </c>
      <c r="AM294" s="3">
        <v>19.69782993302632</v>
      </c>
      <c r="AN294" s="3">
        <v>13.84442746868481</v>
      </c>
      <c r="AO294" s="3">
        <v>1.055221147162138</v>
      </c>
      <c r="AP294" s="3">
        <v>4.798181317179363</v>
      </c>
      <c r="AQ294" s="3">
        <v>0.2760865986347198</v>
      </c>
      <c r="AR294" s="3">
        <v>27.98935226193707</v>
      </c>
      <c r="AS294" s="3">
        <v>5.868736891853448</v>
      </c>
      <c r="AT294" s="3">
        <v>7.096920024107662</v>
      </c>
      <c r="AU294" s="3">
        <v>310</v>
      </c>
    </row>
    <row r="295">
      <c r="A295" t="s">
        <v>64</v>
      </c>
      <c r="B295" s="3">
        <v>2017</v>
      </c>
      <c r="C295" s="3">
        <v>613946.858</v>
      </c>
      <c r="D295" s="3">
        <v>32.25651168823242</v>
      </c>
      <c r="E295" s="3">
        <v>21.58988722984607</v>
      </c>
      <c r="F295" s="3">
        <v>7.13088416987788</v>
      </c>
      <c r="G295" s="3">
        <v>41.38745367130285</v>
      </c>
      <c r="H295" s="3">
        <v>29.8917749289732</v>
      </c>
      <c r="I295" s="3">
        <v>0.3996190428733826</v>
      </c>
      <c r="J295" s="3">
        <v>-0.6477077007293701</v>
      </c>
      <c r="K295" s="3">
        <v>45.88566148330113</v>
      </c>
      <c r="L295" s="3">
        <v>23.07653557121231</v>
      </c>
      <c r="M295" s="3">
        <v>25.82026394694211</v>
      </c>
      <c r="N295" s="3">
        <v>5.217538998544454</v>
      </c>
      <c r="O295" s="3">
        <v>0.2164413928985596</v>
      </c>
      <c r="P295" s="3">
        <v>-0.1571170091629028</v>
      </c>
      <c r="Q295" s="3">
        <v>29.4151314094971</v>
      </c>
      <c r="R295" s="3">
        <v>12.25828582010296</v>
      </c>
      <c r="S295" s="3">
        <v>36.41202501057073</v>
      </c>
      <c r="T295" s="3">
        <v>21.91455775982922</v>
      </c>
      <c r="U295" s="3">
        <v>0.3873582482337952</v>
      </c>
      <c r="V295" s="3">
        <v>-0.5356836318969727</v>
      </c>
      <c r="W295" s="3">
        <v>15.25064748729288</v>
      </c>
      <c r="X295" s="3">
        <v>13.32552897024172</v>
      </c>
      <c r="Y295" s="3">
        <v>0.7141034346041658</v>
      </c>
      <c r="Z295" s="3">
        <v>1.211015082446994</v>
      </c>
      <c r="AA295" s="3">
        <v>0.290093332529068</v>
      </c>
      <c r="AB295" s="3">
        <v>23.70779620508065</v>
      </c>
      <c r="AC295" s="3">
        <v>2.662021625513543</v>
      </c>
      <c r="AD295" s="3">
        <v>2.350953569129757</v>
      </c>
      <c r="AE295" s="3">
        <v>30.23070409665845</v>
      </c>
      <c r="AF295" s="3">
        <v>16.13670608416763</v>
      </c>
      <c r="AG295" s="3">
        <v>1.712728369711604</v>
      </c>
      <c r="AH295" s="3">
        <v>12.38126964277922</v>
      </c>
      <c r="AI295" s="3">
        <v>0.1624201834201813</v>
      </c>
      <c r="AJ295" s="3">
        <v>39.0115995187336</v>
      </c>
      <c r="AK295" s="3">
        <v>13.27163772684158</v>
      </c>
      <c r="AL295" s="3">
        <v>16.67895980893825</v>
      </c>
      <c r="AM295" s="3">
        <v>20.08269147416511</v>
      </c>
      <c r="AN295" s="3">
        <v>14.2323166963232</v>
      </c>
      <c r="AO295" s="3">
        <v>1.036225021902421</v>
      </c>
      <c r="AP295" s="3">
        <v>4.81414975593948</v>
      </c>
      <c r="AQ295" s="3">
        <v>0.2760865986347198</v>
      </c>
      <c r="AR295" s="3">
        <v>28.65383851283017</v>
      </c>
      <c r="AS295" s="3">
        <v>6.079329897009465</v>
      </c>
      <c r="AT295" s="3">
        <v>6.968083900538664</v>
      </c>
      <c r="AU295" s="3">
        <v>311</v>
      </c>
    </row>
    <row r="296">
      <c r="A296" t="s">
        <v>64</v>
      </c>
      <c r="B296" s="3">
        <v>2018</v>
      </c>
      <c r="C296" s="3">
        <v>630865.8260000001</v>
      </c>
      <c r="D296" s="3">
        <v>32.68806838989258</v>
      </c>
      <c r="E296" s="3">
        <v>21.99477113382218</v>
      </c>
      <c r="F296" s="3">
        <v>7.269987661419615</v>
      </c>
      <c r="G296" s="3">
        <v>42.12520244717213</v>
      </c>
      <c r="H296" s="3">
        <v>28.61003875758609</v>
      </c>
      <c r="I296" s="3">
        <v>0.3996190428733826</v>
      </c>
      <c r="J296" s="3">
        <v>-0.6477077007293701</v>
      </c>
      <c r="K296" s="3">
        <v>46.18900719783458</v>
      </c>
      <c r="L296" s="3">
        <v>23.13353825951294</v>
      </c>
      <c r="M296" s="3">
        <v>25.76839840767005</v>
      </c>
      <c r="N296" s="3">
        <v>4.909056134982443</v>
      </c>
      <c r="O296" s="3">
        <v>0.2164413928985596</v>
      </c>
      <c r="P296" s="3">
        <v>-0.1571170091629028</v>
      </c>
      <c r="Q296" s="3">
        <v>29.8911590495269</v>
      </c>
      <c r="R296" s="3">
        <v>12.43928340379655</v>
      </c>
      <c r="S296" s="3">
        <v>36.82301995770261</v>
      </c>
      <c r="T296" s="3">
        <v>20.84653758897394</v>
      </c>
      <c r="U296" s="3">
        <v>0.3873582482337952</v>
      </c>
      <c r="V296" s="3">
        <v>-0.5356836318969727</v>
      </c>
      <c r="W296" s="3">
        <v>15.57782730369485</v>
      </c>
      <c r="X296" s="3">
        <v>13.67514284985298</v>
      </c>
      <c r="Y296" s="3">
        <v>0.7087623338132931</v>
      </c>
      <c r="Z296" s="3">
        <v>1.193922120028579</v>
      </c>
      <c r="AA296" s="3">
        <v>0.290093332529068</v>
      </c>
      <c r="AB296" s="3">
        <v>24.29938297919656</v>
      </c>
      <c r="AC296" s="3">
        <v>2.693445782968099</v>
      </c>
      <c r="AD296" s="3">
        <v>2.271930033077135</v>
      </c>
      <c r="AE296" s="3">
        <v>30.44228886164273</v>
      </c>
      <c r="AF296" s="3">
        <v>16.39569704389218</v>
      </c>
      <c r="AG296" s="3">
        <v>1.650932449405372</v>
      </c>
      <c r="AH296" s="3">
        <v>12.39565936834518</v>
      </c>
      <c r="AI296" s="3">
        <v>0.1624201834201813</v>
      </c>
      <c r="AJ296" s="3">
        <v>39.20813735036764</v>
      </c>
      <c r="AK296" s="3">
        <v>13.73532956918381</v>
      </c>
      <c r="AL296" s="3">
        <v>16.37907853779607</v>
      </c>
      <c r="AM296" s="3">
        <v>20.43673281836298</v>
      </c>
      <c r="AN296" s="3">
        <v>14.56443949371981</v>
      </c>
      <c r="AO296" s="3">
        <v>1.016739555360083</v>
      </c>
      <c r="AP296" s="3">
        <v>4.855553769283083</v>
      </c>
      <c r="AQ296" s="3">
        <v>0.2760865986347198</v>
      </c>
      <c r="AR296" s="3">
        <v>29.18263749003293</v>
      </c>
      <c r="AS296" s="3">
        <v>6.297681891067358</v>
      </c>
      <c r="AT296" s="3">
        <v>6.878556530939067</v>
      </c>
      <c r="AU296" s="3">
        <v>313</v>
      </c>
    </row>
    <row r="297">
      <c r="A297" t="s">
        <v>64</v>
      </c>
      <c r="B297" s="3">
        <v>2019</v>
      </c>
      <c r="C297" s="3">
        <v>648755.4519999999</v>
      </c>
      <c r="D297" s="3">
        <v>33.13433837890625</v>
      </c>
      <c r="E297" s="3">
        <v>22.42224288476872</v>
      </c>
      <c r="F297" s="3">
        <v>7.410453694111386</v>
      </c>
      <c r="G297" s="3">
        <v>42.82479292548896</v>
      </c>
      <c r="H297" s="3">
        <v>27.34251049563093</v>
      </c>
      <c r="I297" s="3">
        <v>0.3996190428733826</v>
      </c>
      <c r="J297" s="3">
        <v>-0.6477077007293701</v>
      </c>
      <c r="K297" s="3">
        <v>46.54351811882628</v>
      </c>
      <c r="L297" s="3">
        <v>23.16716634926738</v>
      </c>
      <c r="M297" s="3">
        <v>25.6890306489411</v>
      </c>
      <c r="N297" s="3">
        <v>4.60028488296524</v>
      </c>
      <c r="O297" s="3">
        <v>0.2164413928985596</v>
      </c>
      <c r="P297" s="3">
        <v>-0.1571170091629028</v>
      </c>
      <c r="Q297" s="3">
        <v>30.40248678342204</v>
      </c>
      <c r="R297" s="3">
        <v>12.61490853582793</v>
      </c>
      <c r="S297" s="3">
        <v>37.19025891830418</v>
      </c>
      <c r="T297" s="3">
        <v>19.79234576244585</v>
      </c>
      <c r="U297" s="3">
        <v>0.3873582482337952</v>
      </c>
      <c r="V297" s="3">
        <v>-0.5356836318969727</v>
      </c>
      <c r="W297" s="3">
        <v>15.93136810421565</v>
      </c>
      <c r="X297" s="3">
        <v>14.02853600595499</v>
      </c>
      <c r="Y297" s="3">
        <v>0.7035237560913242</v>
      </c>
      <c r="Z297" s="3">
        <v>1.199308342169325</v>
      </c>
      <c r="AA297" s="3">
        <v>0.290093332529068</v>
      </c>
      <c r="AB297" s="3">
        <v>24.8787462766235</v>
      </c>
      <c r="AC297" s="3">
        <v>2.728412792919503</v>
      </c>
      <c r="AD297" s="3">
        <v>2.225537509337101</v>
      </c>
      <c r="AE297" s="3">
        <v>30.73430845199448</v>
      </c>
      <c r="AF297" s="3">
        <v>16.67840865160213</v>
      </c>
      <c r="AG297" s="3">
        <v>1.592663266336062</v>
      </c>
      <c r="AH297" s="3">
        <v>12.46323653405629</v>
      </c>
      <c r="AI297" s="3">
        <v>0.1624201834201813</v>
      </c>
      <c r="AJ297" s="3">
        <v>39.36361125225088</v>
      </c>
      <c r="AK297" s="3">
        <v>14.1804375907104</v>
      </c>
      <c r="AL297" s="3">
        <v>16.16663562513235</v>
      </c>
      <c r="AM297" s="3">
        <v>20.8362246733691</v>
      </c>
      <c r="AN297" s="3">
        <v>14.90655381512441</v>
      </c>
      <c r="AO297" s="3">
        <v>0.9981342635485241</v>
      </c>
      <c r="AP297" s="3">
        <v>4.931536594696154</v>
      </c>
      <c r="AQ297" s="3">
        <v>0.2760865986347198</v>
      </c>
      <c r="AR297" s="3">
        <v>29.68816112720698</v>
      </c>
      <c r="AS297" s="3">
        <v>6.517584199390587</v>
      </c>
      <c r="AT297" s="3">
        <v>6.840259302421344</v>
      </c>
      <c r="AU297" s="3">
        <v>315</v>
      </c>
    </row>
    <row r="298">
      <c r="A298" t="s">
        <v>64</v>
      </c>
      <c r="B298" s="3">
        <v>2020</v>
      </c>
      <c r="C298" s="3">
        <v>667053.6699999999</v>
      </c>
      <c r="D298" s="3">
        <v>33.58540725708008</v>
      </c>
      <c r="E298" s="3">
        <v>22.81986890210878</v>
      </c>
      <c r="F298" s="3">
        <v>7.545086658539356</v>
      </c>
      <c r="G298" s="3">
        <v>43.53170932639888</v>
      </c>
      <c r="H298" s="3">
        <v>26.10333511295299</v>
      </c>
      <c r="I298" s="3">
        <v>0.3996190428733826</v>
      </c>
      <c r="J298" s="3">
        <v>-0.6477077007293701</v>
      </c>
      <c r="K298" s="3">
        <v>46.76615965367144</v>
      </c>
      <c r="L298" s="3">
        <v>23.24857810901333</v>
      </c>
      <c r="M298" s="3">
        <v>25.65204403021731</v>
      </c>
      <c r="N298" s="3">
        <v>4.333218207097921</v>
      </c>
      <c r="O298" s="3">
        <v>0.2164413928985596</v>
      </c>
      <c r="P298" s="3">
        <v>-0.1571170091629028</v>
      </c>
      <c r="Q298" s="3">
        <v>30.85021439816596</v>
      </c>
      <c r="R298" s="3">
        <v>12.80248012269739</v>
      </c>
      <c r="S298" s="3">
        <v>37.57125668700137</v>
      </c>
      <c r="T298" s="3">
        <v>18.77604879213528</v>
      </c>
      <c r="U298" s="3">
        <v>0.3873582482337952</v>
      </c>
      <c r="V298" s="3">
        <v>-0.5356836318969727</v>
      </c>
      <c r="W298" s="3">
        <v>16.32011281272965</v>
      </c>
      <c r="X298" s="3">
        <v>14.36979457093573</v>
      </c>
      <c r="Y298" s="3">
        <v>0.6969013380692551</v>
      </c>
      <c r="Z298" s="3">
        <v>1.253416903724656</v>
      </c>
      <c r="AA298" s="3">
        <v>0.290093332529068</v>
      </c>
      <c r="AB298" s="3">
        <v>25.36790521870099</v>
      </c>
      <c r="AC298" s="3">
        <v>2.735200952391957</v>
      </c>
      <c r="AD298" s="3">
        <v>2.261849389555191</v>
      </c>
      <c r="AE298" s="3">
        <v>30.84191626046889</v>
      </c>
      <c r="AF298" s="3">
        <v>16.97962152299947</v>
      </c>
      <c r="AG298" s="3">
        <v>1.485444783819401</v>
      </c>
      <c r="AH298" s="3">
        <v>12.37684995365001</v>
      </c>
      <c r="AI298" s="3">
        <v>0.1624201834201813</v>
      </c>
      <c r="AJ298" s="3">
        <v>39.47120585693559</v>
      </c>
      <c r="AK298" s="3">
        <v>14.59165250532596</v>
      </c>
      <c r="AL298" s="3">
        <v>15.95187940042322</v>
      </c>
      <c r="AM298" s="3">
        <v>21.1973196766572</v>
      </c>
      <c r="AN298" s="3">
        <v>15.24631558776922</v>
      </c>
      <c r="AO298" s="3">
        <v>0.9617368676202643</v>
      </c>
      <c r="AP298" s="3">
        <v>4.989267221267709</v>
      </c>
      <c r="AQ298" s="3">
        <v>0.2760865986347198</v>
      </c>
      <c r="AR298" s="3">
        <v>30.11453186914094</v>
      </c>
      <c r="AS298" s="3">
        <v>6.711710700617254</v>
      </c>
      <c r="AT298" s="3">
        <v>6.85525391536517</v>
      </c>
      <c r="AU298" s="3">
        <v>317</v>
      </c>
    </row>
    <row r="299">
      <c r="A299" t="s">
        <v>64</v>
      </c>
      <c r="B299" s="3">
        <v>2021</v>
      </c>
      <c r="C299" s="3">
        <v>685250.0410000001</v>
      </c>
      <c r="D299" s="3">
        <v>34.04404449462891</v>
      </c>
      <c r="E299" s="3">
        <v>27.56720099735002</v>
      </c>
      <c r="F299" s="3">
        <v>7.54656479975286</v>
      </c>
      <c r="G299" s="3">
        <v>41.4145557372302</v>
      </c>
      <c r="H299" s="3">
        <v>23.47167846566692</v>
      </c>
      <c r="I299" s="3">
        <v>0.3996190428733826</v>
      </c>
      <c r="J299" s="3">
        <v>-0.6477077007293701</v>
      </c>
      <c r="K299" s="3">
        <v>49.42630984085995</v>
      </c>
      <c r="L299" s="3">
        <v>22.73834311766929</v>
      </c>
      <c r="M299" s="3">
        <v>24.11005612433388</v>
      </c>
      <c r="N299" s="3">
        <v>3.725290917136876</v>
      </c>
      <c r="O299" s="3">
        <v>0.2164413928985596</v>
      </c>
      <c r="P299" s="3">
        <v>-0.1571170091629028</v>
      </c>
      <c r="Q299" s="3">
        <v>35.06410437642529</v>
      </c>
      <c r="R299" s="3">
        <v>12.7035279310287</v>
      </c>
      <c r="S299" s="3">
        <v>35.49619513256853</v>
      </c>
      <c r="T299" s="3">
        <v>16.73617255997748</v>
      </c>
      <c r="U299" s="3">
        <v>0.3873582482337952</v>
      </c>
      <c r="V299" s="3">
        <v>-0.5356836318969727</v>
      </c>
      <c r="W299" s="3">
        <v>19.45459553036118</v>
      </c>
      <c r="X299" s="3">
        <v>15.08462368142333</v>
      </c>
      <c r="Y299" s="3">
        <v>0.8842396912896942</v>
      </c>
      <c r="Z299" s="3">
        <v>3.485732157648157</v>
      </c>
      <c r="AA299" s="3">
        <v>0.290093332529068</v>
      </c>
      <c r="AB299" s="3">
        <v>24.82055133299381</v>
      </c>
      <c r="AC299" s="3">
        <v>4.917381351392192</v>
      </c>
      <c r="AD299" s="3">
        <v>5.375833112716894</v>
      </c>
      <c r="AE299" s="3">
        <v>32.94169159046331</v>
      </c>
      <c r="AF299" s="3">
        <v>15.56853858002267</v>
      </c>
      <c r="AG299" s="3">
        <v>1.054301386594643</v>
      </c>
      <c r="AH299" s="3">
        <v>16.318851623846</v>
      </c>
      <c r="AI299" s="3">
        <v>0.1624201834201813</v>
      </c>
      <c r="AJ299" s="3">
        <v>36.19286356676836</v>
      </c>
      <c r="AK299" s="3">
        <v>13.80524320743756</v>
      </c>
      <c r="AL299" s="3">
        <v>22.16654618432332</v>
      </c>
      <c r="AM299" s="3">
        <v>24.04614860613232</v>
      </c>
      <c r="AN299" s="3">
        <v>15.24936788812089</v>
      </c>
      <c r="AO299" s="3">
        <v>0.9421355716681405</v>
      </c>
      <c r="AP299" s="3">
        <v>7.854645146343286</v>
      </c>
      <c r="AQ299" s="3">
        <v>0.2760865986347198</v>
      </c>
      <c r="AR299" s="3">
        <v>28.55791987001732</v>
      </c>
      <c r="AS299" s="3">
        <v>7.489960868327127</v>
      </c>
      <c r="AT299" s="3">
        <v>11.67950582248629</v>
      </c>
      <c r="AU299" s="3">
        <v>320</v>
      </c>
    </row>
    <row r="300">
      <c r="A300" t="s">
        <v>64</v>
      </c>
      <c r="B300" s="3">
        <v>2022</v>
      </c>
      <c r="C300" s="3">
        <v>703727.949</v>
      </c>
      <c r="D300" s="3">
        <v>34.52217483520508</v>
      </c>
      <c r="E300" s="3">
        <v>27.91253855642739</v>
      </c>
      <c r="F300" s="3">
        <v>7.679030738101298</v>
      </c>
      <c r="G300" s="3">
        <v>41.27076730532985</v>
      </c>
      <c r="H300" s="3">
        <v>23.13766340014146</v>
      </c>
      <c r="I300" s="3">
        <v>0.3996190428733826</v>
      </c>
      <c r="J300" s="3">
        <v>-0.6477077007293701</v>
      </c>
      <c r="K300" s="3">
        <v>49.59334835736635</v>
      </c>
      <c r="L300" s="3">
        <v>22.77948793902052</v>
      </c>
      <c r="M300" s="3">
        <v>23.98726016661627</v>
      </c>
      <c r="N300" s="3">
        <v>3.639903536996862</v>
      </c>
      <c r="O300" s="3">
        <v>0.2164413928985596</v>
      </c>
      <c r="P300" s="3">
        <v>-0.1571170091629028</v>
      </c>
      <c r="Q300" s="3">
        <v>35.45104386213958</v>
      </c>
      <c r="R300" s="3">
        <v>12.87738405549308</v>
      </c>
      <c r="S300" s="3">
        <v>35.27812097902967</v>
      </c>
      <c r="T300" s="3">
        <v>16.39345110333766</v>
      </c>
      <c r="U300" s="3">
        <v>0.3873582482337952</v>
      </c>
      <c r="V300" s="3">
        <v>-0.5356836318969727</v>
      </c>
      <c r="W300" s="3">
        <v>19.79174283211185</v>
      </c>
      <c r="X300" s="3">
        <v>15.36469861824601</v>
      </c>
      <c r="Y300" s="3">
        <v>0.8786553336846182</v>
      </c>
      <c r="Z300" s="3">
        <v>3.548388880181228</v>
      </c>
      <c r="AA300" s="3">
        <v>0.290093332529068</v>
      </c>
      <c r="AB300" s="3">
        <v>25.23092399371953</v>
      </c>
      <c r="AC300" s="3">
        <v>4.928827082067444</v>
      </c>
      <c r="AD300" s="3">
        <v>5.431818218741709</v>
      </c>
      <c r="AE300" s="3">
        <v>33.01458382724912</v>
      </c>
      <c r="AF300" s="3">
        <v>15.73524017253589</v>
      </c>
      <c r="AG300" s="3">
        <v>1.015518252628147</v>
      </c>
      <c r="AH300" s="3">
        <v>16.26382540208509</v>
      </c>
      <c r="AI300" s="3">
        <v>0.1624201834201813</v>
      </c>
      <c r="AJ300" s="3">
        <v>36.41050182961661</v>
      </c>
      <c r="AK300" s="3">
        <v>13.93642211649855</v>
      </c>
      <c r="AL300" s="3">
        <v>22.02591235027169</v>
      </c>
      <c r="AM300" s="3">
        <v>24.35655525721906</v>
      </c>
      <c r="AN300" s="3">
        <v>15.49261762533859</v>
      </c>
      <c r="AO300" s="3">
        <v>0.9259033912812886</v>
      </c>
      <c r="AP300" s="3">
        <v>7.938034240599187</v>
      </c>
      <c r="AQ300" s="3">
        <v>0.2760865986347198</v>
      </c>
      <c r="AR300" s="3">
        <v>28.95768109976206</v>
      </c>
      <c r="AS300" s="3">
        <v>7.587108743895271</v>
      </c>
      <c r="AT300" s="3">
        <v>11.74447313735017</v>
      </c>
      <c r="AU300" s="3">
        <v>321</v>
      </c>
    </row>
    <row r="301">
      <c r="A301" t="s">
        <v>65</v>
      </c>
      <c r="B301" s="3">
        <v>2000</v>
      </c>
      <c r="C301" s="3">
        <v>2259016.630999999</v>
      </c>
      <c r="D301" s="3">
        <v>33.00119018554688</v>
      </c>
      <c r="E301" s="3">
        <v>17.94024558232784</v>
      </c>
      <c r="F301" s="3">
        <v>4.174441025144512</v>
      </c>
      <c r="G301" s="3">
        <v>17.39949724897659</v>
      </c>
      <c r="H301" s="3">
        <v>60.48581614355106</v>
      </c>
      <c r="I301" s="3">
        <v>1.176159858703613</v>
      </c>
      <c r="J301" s="3">
        <v>-1.045294046401978</v>
      </c>
      <c r="K301" s="3">
        <v>59.33731407920384</v>
      </c>
      <c r="L301" s="3">
        <v>16.97170031400691</v>
      </c>
      <c r="M301" s="3">
        <v>10.65200948036002</v>
      </c>
      <c r="N301" s="3">
        <v>13.03897612642922</v>
      </c>
      <c r="O301" s="3">
        <v>0.484958827495575</v>
      </c>
      <c r="P301" s="3">
        <v>-0.2623321413993835</v>
      </c>
      <c r="Q301" s="3">
        <v>31.60177086539337</v>
      </c>
      <c r="R301" s="3">
        <v>8.39768885244578</v>
      </c>
      <c r="S301" s="3">
        <v>15.1736666310112</v>
      </c>
      <c r="T301" s="3">
        <v>44.82687365114965</v>
      </c>
      <c r="U301" s="3">
        <v>0.9396575093269348</v>
      </c>
      <c r="V301" s="3">
        <v>-0.7705476880073547</v>
      </c>
      <c r="W301" s="3">
        <v>11.55849206321768</v>
      </c>
      <c r="X301" s="3">
        <v>10.04930419600665</v>
      </c>
      <c r="Y301" s="3">
        <v>0.7575463961456457</v>
      </c>
      <c r="Z301" s="3">
        <v>0.7516414710653859</v>
      </c>
      <c r="AA301" s="3">
        <v>0.923967719078064</v>
      </c>
      <c r="AB301" s="3">
        <v>13.82893585905057</v>
      </c>
      <c r="AC301" s="3">
        <v>6.579122710765486</v>
      </c>
      <c r="AD301" s="3">
        <v>1.706628037656304</v>
      </c>
      <c r="AE301" s="3">
        <v>32.35907434603912</v>
      </c>
      <c r="AF301" s="3">
        <v>18.14105143648365</v>
      </c>
      <c r="AG301" s="3">
        <v>3.148190228346643</v>
      </c>
      <c r="AH301" s="3">
        <v>11.06983268120883</v>
      </c>
      <c r="AI301" s="3">
        <v>0.309222936630249</v>
      </c>
      <c r="AJ301" s="3">
        <v>20.46024232832033</v>
      </c>
      <c r="AK301" s="3">
        <v>25.43378484260241</v>
      </c>
      <c r="AL301" s="3">
        <v>30.414987222288</v>
      </c>
      <c r="AM301" s="3">
        <v>18.42293191830209</v>
      </c>
      <c r="AN301" s="3">
        <v>12.71967714516552</v>
      </c>
      <c r="AO301" s="3">
        <v>1.546487329526395</v>
      </c>
      <c r="AP301" s="3">
        <v>4.156767443610172</v>
      </c>
      <c r="AQ301" s="3">
        <v>0.680560827255249</v>
      </c>
      <c r="AR301" s="3">
        <v>16.0173459832765</v>
      </c>
      <c r="AS301" s="3">
        <v>12.80138573187599</v>
      </c>
      <c r="AT301" s="3">
        <v>11.1807284296052</v>
      </c>
      <c r="AU301" s="3">
        <v>324</v>
      </c>
    </row>
    <row r="302">
      <c r="A302" t="s">
        <v>65</v>
      </c>
      <c r="B302" s="3">
        <v>2001</v>
      </c>
      <c r="C302" s="3">
        <v>2302325.652999999</v>
      </c>
      <c r="D302" s="3">
        <v>33.31490325927734</v>
      </c>
      <c r="E302" s="3">
        <v>19.98797983935493</v>
      </c>
      <c r="F302" s="3">
        <v>4.664497833345149</v>
      </c>
      <c r="G302" s="3">
        <v>16.93798479541539</v>
      </c>
      <c r="H302" s="3">
        <v>58.40953753188454</v>
      </c>
      <c r="I302" s="3">
        <v>1.176159858703613</v>
      </c>
      <c r="J302" s="3">
        <v>-1.045294046401978</v>
      </c>
      <c r="K302" s="3">
        <v>59.82864245870271</v>
      </c>
      <c r="L302" s="3">
        <v>17.28723961834142</v>
      </c>
      <c r="M302" s="3">
        <v>10.36447994659261</v>
      </c>
      <c r="N302" s="3">
        <v>12.51963797636325</v>
      </c>
      <c r="O302" s="3">
        <v>0.484958827495575</v>
      </c>
      <c r="P302" s="3">
        <v>-0.2623321413993835</v>
      </c>
      <c r="Q302" s="3">
        <v>33.26085890107652</v>
      </c>
      <c r="R302" s="3">
        <v>8.869752296620161</v>
      </c>
      <c r="S302" s="3">
        <v>14.74890323360707</v>
      </c>
      <c r="T302" s="3">
        <v>43.12048556869625</v>
      </c>
      <c r="U302" s="3">
        <v>0.9396575093269348</v>
      </c>
      <c r="V302" s="3">
        <v>-0.7705476880073547</v>
      </c>
      <c r="W302" s="3">
        <v>12.60525053309846</v>
      </c>
      <c r="X302" s="3">
        <v>11.05233297756929</v>
      </c>
      <c r="Y302" s="3">
        <v>0.7339341372258416</v>
      </c>
      <c r="Z302" s="3">
        <v>0.8189834183033363</v>
      </c>
      <c r="AA302" s="3">
        <v>0.923967719078064</v>
      </c>
      <c r="AB302" s="3">
        <v>14.0885564265909</v>
      </c>
      <c r="AC302" s="3">
        <v>8.736944007478174</v>
      </c>
      <c r="AD302" s="3">
        <v>1.826977238631004</v>
      </c>
      <c r="AE302" s="3">
        <v>32.73116909400984</v>
      </c>
      <c r="AF302" s="3">
        <v>18.4681873718142</v>
      </c>
      <c r="AG302" s="3">
        <v>3.145512663787684</v>
      </c>
      <c r="AH302" s="3">
        <v>11.11746905840795</v>
      </c>
      <c r="AI302" s="3">
        <v>0.309222936630249</v>
      </c>
      <c r="AJ302" s="3">
        <v>21.10889999936521</v>
      </c>
      <c r="AK302" s="3">
        <v>25.46905918071102</v>
      </c>
      <c r="AL302" s="3">
        <v>30.53792289696789</v>
      </c>
      <c r="AM302" s="3">
        <v>19.31018113190812</v>
      </c>
      <c r="AN302" s="3">
        <v>13.52291780547679</v>
      </c>
      <c r="AO302" s="3">
        <v>1.537349226342877</v>
      </c>
      <c r="AP302" s="3">
        <v>4.249914100088448</v>
      </c>
      <c r="AQ302" s="3">
        <v>0.680560827255249</v>
      </c>
      <c r="AR302" s="3">
        <v>16.42737720275332</v>
      </c>
      <c r="AS302" s="3">
        <v>14.31123221664697</v>
      </c>
      <c r="AT302" s="3">
        <v>11.39200145968214</v>
      </c>
      <c r="AU302" s="3">
        <v>326</v>
      </c>
    </row>
    <row r="303">
      <c r="A303" t="s">
        <v>65</v>
      </c>
      <c r="B303" s="3">
        <v>2002</v>
      </c>
      <c r="C303" s="3">
        <v>2345568.196000001</v>
      </c>
      <c r="D303" s="3">
        <v>33.66610336303711</v>
      </c>
      <c r="E303" s="3">
        <v>22.11125716404382</v>
      </c>
      <c r="F303" s="3">
        <v>5.111282635867098</v>
      </c>
      <c r="G303" s="3">
        <v>16.47363024805924</v>
      </c>
      <c r="H303" s="3">
        <v>56.30382995202985</v>
      </c>
      <c r="I303" s="3">
        <v>1.176159858703613</v>
      </c>
      <c r="J303" s="3">
        <v>-1.045294046401978</v>
      </c>
      <c r="K303" s="3">
        <v>60.56574731130708</v>
      </c>
      <c r="L303" s="3">
        <v>17.35136774466633</v>
      </c>
      <c r="M303" s="3">
        <v>10.07595133736817</v>
      </c>
      <c r="N303" s="3">
        <v>12.00693360665841</v>
      </c>
      <c r="O303" s="3">
        <v>0.484958827495575</v>
      </c>
      <c r="P303" s="3">
        <v>-0.2623321413993835</v>
      </c>
      <c r="Q303" s="3">
        <v>35.05738553360685</v>
      </c>
      <c r="R303" s="3">
        <v>9.232042335678685</v>
      </c>
      <c r="S303" s="3">
        <v>14.32064226228331</v>
      </c>
      <c r="T303" s="3">
        <v>41.38992986843115</v>
      </c>
      <c r="U303" s="3">
        <v>0.9396575093269348</v>
      </c>
      <c r="V303" s="3">
        <v>-0.7705476880073547</v>
      </c>
      <c r="W303" s="3">
        <v>13.63750370436848</v>
      </c>
      <c r="X303" s="3">
        <v>12.04117917621662</v>
      </c>
      <c r="Y303" s="3">
        <v>0.7127495415759474</v>
      </c>
      <c r="Z303" s="3">
        <v>0.8835749865759188</v>
      </c>
      <c r="AA303" s="3">
        <v>0.923967719078064</v>
      </c>
      <c r="AB303" s="3">
        <v>14.2265033048355</v>
      </c>
      <c r="AC303" s="3">
        <v>11.06214773390042</v>
      </c>
      <c r="AD303" s="3">
        <v>1.933888761174998</v>
      </c>
      <c r="AE303" s="3">
        <v>33.19749767621636</v>
      </c>
      <c r="AF303" s="3">
        <v>18.88796064642076</v>
      </c>
      <c r="AG303" s="3">
        <v>3.135697685411909</v>
      </c>
      <c r="AH303" s="3">
        <v>11.1738393443837</v>
      </c>
      <c r="AI303" s="3">
        <v>0.309222936630249</v>
      </c>
      <c r="AJ303" s="3">
        <v>21.68025852554122</v>
      </c>
      <c r="AK303" s="3">
        <v>25.62790021267017</v>
      </c>
      <c r="AL303" s="3">
        <v>30.60895631776202</v>
      </c>
      <c r="AM303" s="3">
        <v>20.2225916266472</v>
      </c>
      <c r="AN303" s="3">
        <v>14.34622374989158</v>
      </c>
      <c r="AO303" s="3">
        <v>1.528461784700657</v>
      </c>
      <c r="AP303" s="3">
        <v>4.34790609205496</v>
      </c>
      <c r="AQ303" s="3">
        <v>0.680560827255249</v>
      </c>
      <c r="AR303" s="3">
        <v>16.73589224716842</v>
      </c>
      <c r="AS303" s="3">
        <v>15.96586918631653</v>
      </c>
      <c r="AT303" s="3">
        <v>11.58766681865225</v>
      </c>
      <c r="AU303" s="3">
        <v>327</v>
      </c>
    </row>
    <row r="304">
      <c r="A304" t="s">
        <v>65</v>
      </c>
      <c r="B304" s="3">
        <v>2003</v>
      </c>
      <c r="C304" s="3">
        <v>2387513.845999999</v>
      </c>
      <c r="D304" s="3">
        <v>34.02926635742188</v>
      </c>
      <c r="E304" s="3">
        <v>24.25786988185325</v>
      </c>
      <c r="F304" s="3">
        <v>5.539529588518731</v>
      </c>
      <c r="G304" s="3">
        <v>16.00595610201647</v>
      </c>
      <c r="H304" s="3">
        <v>54.19664442761155</v>
      </c>
      <c r="I304" s="3">
        <v>1.176159858703613</v>
      </c>
      <c r="J304" s="3">
        <v>-1.045294046401978</v>
      </c>
      <c r="K304" s="3">
        <v>61.32465810113029</v>
      </c>
      <c r="L304" s="3">
        <v>17.4063587780354</v>
      </c>
      <c r="M304" s="3">
        <v>9.780898928861262</v>
      </c>
      <c r="N304" s="3">
        <v>11.48808419197304</v>
      </c>
      <c r="O304" s="3">
        <v>0.484958827495575</v>
      </c>
      <c r="P304" s="3">
        <v>-0.2623321413993835</v>
      </c>
      <c r="Q304" s="3">
        <v>36.87142646569509</v>
      </c>
      <c r="R304" s="3">
        <v>9.577724699207327</v>
      </c>
      <c r="S304" s="3">
        <v>13.88845893505473</v>
      </c>
      <c r="T304" s="3">
        <v>39.66238990004285</v>
      </c>
      <c r="U304" s="3">
        <v>0.9396575093269348</v>
      </c>
      <c r="V304" s="3">
        <v>-0.7705476880073547</v>
      </c>
      <c r="W304" s="3">
        <v>14.67658119134083</v>
      </c>
      <c r="X304" s="3">
        <v>13.03718997913605</v>
      </c>
      <c r="Y304" s="3">
        <v>0.6916101018868158</v>
      </c>
      <c r="Z304" s="3">
        <v>0.9477811103179714</v>
      </c>
      <c r="AA304" s="3">
        <v>0.923967719078064</v>
      </c>
      <c r="AB304" s="3">
        <v>14.35058269521722</v>
      </c>
      <c r="AC304" s="3">
        <v>13.40822609562214</v>
      </c>
      <c r="AD304" s="3">
        <v>2.038590679532625</v>
      </c>
      <c r="AE304" s="3">
        <v>33.67746558795106</v>
      </c>
      <c r="AF304" s="3">
        <v>19.31260801667959</v>
      </c>
      <c r="AG304" s="3">
        <v>3.127259930492921</v>
      </c>
      <c r="AH304" s="3">
        <v>11.23759764077855</v>
      </c>
      <c r="AI304" s="3">
        <v>0.309222936630249</v>
      </c>
      <c r="AJ304" s="3">
        <v>22.17593281015292</v>
      </c>
      <c r="AK304" s="3">
        <v>25.86956966584816</v>
      </c>
      <c r="AL304" s="3">
        <v>30.6855144031646</v>
      </c>
      <c r="AM304" s="3">
        <v>21.1424429552014</v>
      </c>
      <c r="AN304" s="3">
        <v>15.17266876497785</v>
      </c>
      <c r="AO304" s="3">
        <v>1.520443895525776</v>
      </c>
      <c r="AP304" s="3">
        <v>4.449330294697776</v>
      </c>
      <c r="AQ304" s="3">
        <v>0.680560827255249</v>
      </c>
      <c r="AR304" s="3">
        <v>17.01349199801497</v>
      </c>
      <c r="AS304" s="3">
        <v>17.64873003663941</v>
      </c>
      <c r="AT304" s="3">
        <v>11.78692896299635</v>
      </c>
      <c r="AU304" s="3">
        <v>329</v>
      </c>
    </row>
    <row r="305">
      <c r="A305" t="s">
        <v>65</v>
      </c>
      <c r="B305" s="3">
        <v>2004</v>
      </c>
      <c r="C305" s="3">
        <v>2430084.645000001</v>
      </c>
      <c r="D305" s="3">
        <v>34.40473175048828</v>
      </c>
      <c r="E305" s="3">
        <v>26.42924126678555</v>
      </c>
      <c r="F305" s="3">
        <v>5.948648250935125</v>
      </c>
      <c r="G305" s="3">
        <v>15.54592025205515</v>
      </c>
      <c r="H305" s="3">
        <v>52.07619023022417</v>
      </c>
      <c r="I305" s="3">
        <v>1.176159858703613</v>
      </c>
      <c r="J305" s="3">
        <v>-1.045294046401978</v>
      </c>
      <c r="K305" s="3">
        <v>62.11533478388417</v>
      </c>
      <c r="L305" s="3">
        <v>17.44395639870005</v>
      </c>
      <c r="M305" s="3">
        <v>9.480722679573191</v>
      </c>
      <c r="N305" s="3">
        <v>10.9599861378426</v>
      </c>
      <c r="O305" s="3">
        <v>0.484958827495575</v>
      </c>
      <c r="P305" s="3">
        <v>-0.2623321413993835</v>
      </c>
      <c r="Q305" s="3">
        <v>38.70694539978149</v>
      </c>
      <c r="R305" s="3">
        <v>9.903577999138911</v>
      </c>
      <c r="S305" s="3">
        <v>13.46003679022701</v>
      </c>
      <c r="T305" s="3">
        <v>37.92943981085259</v>
      </c>
      <c r="U305" s="3">
        <v>0.9396575093269348</v>
      </c>
      <c r="V305" s="3">
        <v>-0.7705476880073547</v>
      </c>
      <c r="W305" s="3">
        <v>16.54886643852906</v>
      </c>
      <c r="X305" s="3">
        <v>14.84983592739701</v>
      </c>
      <c r="Y305" s="3">
        <v>0.6853162930388189</v>
      </c>
      <c r="Z305" s="3">
        <v>1.013714218093221</v>
      </c>
      <c r="AA305" s="3">
        <v>0.923967719078064</v>
      </c>
      <c r="AB305" s="3">
        <v>16.31092731883237</v>
      </c>
      <c r="AC305" s="3">
        <v>13.92131541295641</v>
      </c>
      <c r="AD305" s="3">
        <v>2.14564678593188</v>
      </c>
      <c r="AE305" s="3">
        <v>34.21128368536083</v>
      </c>
      <c r="AF305" s="3">
        <v>19.76400583626922</v>
      </c>
      <c r="AG305" s="3">
        <v>3.139842195817153</v>
      </c>
      <c r="AH305" s="3">
        <v>11.30743565327444</v>
      </c>
      <c r="AI305" s="3">
        <v>0.309222936630249</v>
      </c>
      <c r="AJ305" s="3">
        <v>22.74302264204365</v>
      </c>
      <c r="AK305" s="3">
        <v>26.0497684206469</v>
      </c>
      <c r="AL305" s="3">
        <v>30.76650011989369</v>
      </c>
      <c r="AM305" s="3">
        <v>22.62557354500244</v>
      </c>
      <c r="AN305" s="3">
        <v>16.5405428555791</v>
      </c>
      <c r="AO305" s="3">
        <v>1.529789322295989</v>
      </c>
      <c r="AP305" s="3">
        <v>4.555241367127342</v>
      </c>
      <c r="AQ305" s="3">
        <v>0.680560827255249</v>
      </c>
      <c r="AR305" s="3">
        <v>18.5238724334917</v>
      </c>
      <c r="AS305" s="3">
        <v>18.09407699415184</v>
      </c>
      <c r="AT305" s="3">
        <v>11.9925743203482</v>
      </c>
      <c r="AU305" s="3">
        <v>332</v>
      </c>
    </row>
    <row r="306">
      <c r="A306" t="s">
        <v>65</v>
      </c>
      <c r="B306" s="3">
        <v>2005</v>
      </c>
      <c r="C306" s="3">
        <v>2472203.898</v>
      </c>
      <c r="D306" s="3">
        <v>34.7901725769043</v>
      </c>
      <c r="E306" s="3">
        <v>28.62908731392421</v>
      </c>
      <c r="F306" s="3">
        <v>6.322261579829458</v>
      </c>
      <c r="G306" s="3">
        <v>15.09841951259705</v>
      </c>
      <c r="H306" s="3">
        <v>49.95023159364928</v>
      </c>
      <c r="I306" s="3">
        <v>1.176159858703613</v>
      </c>
      <c r="J306" s="3">
        <v>-1.045294046401978</v>
      </c>
      <c r="K306" s="3">
        <v>62.91616725774743</v>
      </c>
      <c r="L306" s="3">
        <v>17.48229592889082</v>
      </c>
      <c r="M306" s="3">
        <v>9.174436721269146</v>
      </c>
      <c r="N306" s="3">
        <v>10.4271000920926</v>
      </c>
      <c r="O306" s="3">
        <v>0.484958827495575</v>
      </c>
      <c r="P306" s="3">
        <v>-0.2623321413993835</v>
      </c>
      <c r="Q306" s="3">
        <v>40.55762143720894</v>
      </c>
      <c r="R306" s="3">
        <v>10.20485677561021</v>
      </c>
      <c r="S306" s="3">
        <v>13.03827394268033</v>
      </c>
      <c r="T306" s="3">
        <v>36.19924784450052</v>
      </c>
      <c r="U306" s="3">
        <v>0.9396575093269348</v>
      </c>
      <c r="V306" s="3">
        <v>-0.7705476880073547</v>
      </c>
      <c r="W306" s="3">
        <v>18.25382273259057</v>
      </c>
      <c r="X306" s="3">
        <v>16.49742219813822</v>
      </c>
      <c r="Y306" s="3">
        <v>0.6764541543189573</v>
      </c>
      <c r="Z306" s="3">
        <v>1.079946380133396</v>
      </c>
      <c r="AA306" s="3">
        <v>0.923967719078064</v>
      </c>
      <c r="AB306" s="3">
        <v>17.908516768643</v>
      </c>
      <c r="AC306" s="3">
        <v>14.79068864107552</v>
      </c>
      <c r="AD306" s="3">
        <v>2.252143484035139</v>
      </c>
      <c r="AE306" s="3">
        <v>34.59311751581769</v>
      </c>
      <c r="AF306" s="3">
        <v>20.02386983149402</v>
      </c>
      <c r="AG306" s="3">
        <v>3.094714705312374</v>
      </c>
      <c r="AH306" s="3">
        <v>11.4745329790113</v>
      </c>
      <c r="AI306" s="3">
        <v>0.309222936630249</v>
      </c>
      <c r="AJ306" s="3">
        <v>22.71442077697121</v>
      </c>
      <c r="AK306" s="3">
        <v>26.67524097318124</v>
      </c>
      <c r="AL306" s="3">
        <v>31.00880143648582</v>
      </c>
      <c r="AM306" s="3">
        <v>23.93829156911442</v>
      </c>
      <c r="AN306" s="3">
        <v>17.72427941207515</v>
      </c>
      <c r="AO306" s="3">
        <v>1.517771170940042</v>
      </c>
      <c r="AP306" s="3">
        <v>4.696240986099231</v>
      </c>
      <c r="AQ306" s="3">
        <v>0.680560827255249</v>
      </c>
      <c r="AR306" s="3">
        <v>19.58049900981218</v>
      </c>
      <c r="AS306" s="3">
        <v>18.92534484450519</v>
      </c>
      <c r="AT306" s="3">
        <v>12.25663448751008</v>
      </c>
      <c r="AU306" s="3">
        <v>333</v>
      </c>
    </row>
    <row r="307">
      <c r="A307" t="s">
        <v>65</v>
      </c>
      <c r="B307" s="3">
        <v>2006</v>
      </c>
      <c r="C307" s="3">
        <v>2513849.367000001</v>
      </c>
      <c r="D307" s="3">
        <v>35.18479156494141</v>
      </c>
      <c r="E307" s="3">
        <v>30.84976223886932</v>
      </c>
      <c r="F307" s="3">
        <v>6.678156170605329</v>
      </c>
      <c r="G307" s="3">
        <v>14.65189399896482</v>
      </c>
      <c r="H307" s="3">
        <v>47.82018759156053</v>
      </c>
      <c r="I307" s="3">
        <v>1.176159858703613</v>
      </c>
      <c r="J307" s="3">
        <v>-1.045294046401978</v>
      </c>
      <c r="K307" s="3">
        <v>63.74653048486801</v>
      </c>
      <c r="L307" s="3">
        <v>17.50391525193544</v>
      </c>
      <c r="M307" s="3">
        <v>8.861263379803489</v>
      </c>
      <c r="N307" s="3">
        <v>9.888290883393067</v>
      </c>
      <c r="O307" s="3">
        <v>0.484958827495575</v>
      </c>
      <c r="P307" s="3">
        <v>-0.2623321413993835</v>
      </c>
      <c r="Q307" s="3">
        <v>42.42442221781484</v>
      </c>
      <c r="R307" s="3">
        <v>10.48717715255484</v>
      </c>
      <c r="S307" s="3">
        <v>12.61447296265533</v>
      </c>
      <c r="T307" s="3">
        <v>34.47392766697499</v>
      </c>
      <c r="U307" s="3">
        <v>0.9396575093269348</v>
      </c>
      <c r="V307" s="3">
        <v>-0.7705476880073547</v>
      </c>
      <c r="W307" s="3">
        <v>19.98788894013751</v>
      </c>
      <c r="X307" s="3">
        <v>18.17204353919679</v>
      </c>
      <c r="Y307" s="3">
        <v>0.667744051187106</v>
      </c>
      <c r="Z307" s="3">
        <v>1.148101349753609</v>
      </c>
      <c r="AA307" s="3">
        <v>0.923967719078064</v>
      </c>
      <c r="AB307" s="3">
        <v>19.55465203946845</v>
      </c>
      <c r="AC307" s="3">
        <v>15.61104842359045</v>
      </c>
      <c r="AD307" s="3">
        <v>2.362217946415745</v>
      </c>
      <c r="AE307" s="3">
        <v>34.99909562097836</v>
      </c>
      <c r="AF307" s="3">
        <v>20.28943298290869</v>
      </c>
      <c r="AG307" s="3">
        <v>3.050459774115379</v>
      </c>
      <c r="AH307" s="3">
        <v>11.65920286395429</v>
      </c>
      <c r="AI307" s="3">
        <v>0.309222936630249</v>
      </c>
      <c r="AJ307" s="3">
        <v>22.67718491865999</v>
      </c>
      <c r="AK307" s="3">
        <v>27.30527694521975</v>
      </c>
      <c r="AL307" s="3">
        <v>31.26798387292373</v>
      </c>
      <c r="AM307" s="3">
        <v>25.26955096347469</v>
      </c>
      <c r="AN307" s="3">
        <v>18.91704263562131</v>
      </c>
      <c r="AO307" s="3">
        <v>1.506097650185966</v>
      </c>
      <c r="AP307" s="3">
        <v>4.846410677667407</v>
      </c>
      <c r="AQ307" s="3">
        <v>0.680560827255249</v>
      </c>
      <c r="AR307" s="3">
        <v>20.65330872588554</v>
      </c>
      <c r="AS307" s="3">
        <v>19.72563854854344</v>
      </c>
      <c r="AT307" s="3">
        <v>12.53265194491769</v>
      </c>
      <c r="AU307" s="3">
        <v>335</v>
      </c>
    </row>
    <row r="308">
      <c r="A308" t="s">
        <v>65</v>
      </c>
      <c r="B308" s="3">
        <v>2007</v>
      </c>
      <c r="C308" s="3">
        <v>2555500.714</v>
      </c>
      <c r="D308" s="3">
        <v>35.58365631103516</v>
      </c>
      <c r="E308" s="3">
        <v>33.11961782730683</v>
      </c>
      <c r="F308" s="3">
        <v>6.989140216715671</v>
      </c>
      <c r="G308" s="3">
        <v>14.20593176686728</v>
      </c>
      <c r="H308" s="3">
        <v>45.68531018911023</v>
      </c>
      <c r="I308" s="3">
        <v>1.176159858703613</v>
      </c>
      <c r="J308" s="3">
        <v>-1.045294046401978</v>
      </c>
      <c r="K308" s="3">
        <v>64.60993427231328</v>
      </c>
      <c r="L308" s="3">
        <v>17.49729716669895</v>
      </c>
      <c r="M308" s="3">
        <v>8.545413470493742</v>
      </c>
      <c r="N308" s="3">
        <v>9.347355090494041</v>
      </c>
      <c r="O308" s="3">
        <v>0.484958827495575</v>
      </c>
      <c r="P308" s="3">
        <v>-0.2623321413993835</v>
      </c>
      <c r="Q308" s="3">
        <v>44.32502315488201</v>
      </c>
      <c r="R308" s="3">
        <v>10.72832650704852</v>
      </c>
      <c r="S308" s="3">
        <v>12.19171346936884</v>
      </c>
      <c r="T308" s="3">
        <v>32.75493686870063</v>
      </c>
      <c r="U308" s="3">
        <v>0.9396575093269348</v>
      </c>
      <c r="V308" s="3">
        <v>-0.7705476880073547</v>
      </c>
      <c r="W308" s="3">
        <v>21.79243230645253</v>
      </c>
      <c r="X308" s="3">
        <v>19.90872785141112</v>
      </c>
      <c r="Y308" s="3">
        <v>0.6589554905617235</v>
      </c>
      <c r="Z308" s="3">
        <v>1.224748964479683</v>
      </c>
      <c r="AA308" s="3">
        <v>0.923967719078064</v>
      </c>
      <c r="AB308" s="3">
        <v>21.27377632754206</v>
      </c>
      <c r="AC308" s="3">
        <v>16.35727395517813</v>
      </c>
      <c r="AD308" s="3">
        <v>2.477707761302314</v>
      </c>
      <c r="AE308" s="3">
        <v>35.53839239420045</v>
      </c>
      <c r="AF308" s="3">
        <v>20.56696871869696</v>
      </c>
      <c r="AG308" s="3">
        <v>3.003273339239481</v>
      </c>
      <c r="AH308" s="3">
        <v>11.96815033626401</v>
      </c>
      <c r="AI308" s="3">
        <v>0.309222936630249</v>
      </c>
      <c r="AJ308" s="3">
        <v>22.63385280483792</v>
      </c>
      <c r="AK308" s="3">
        <v>27.93836100817735</v>
      </c>
      <c r="AL308" s="3">
        <v>31.53501762599696</v>
      </c>
      <c r="AM308" s="3">
        <v>26.68374731819735</v>
      </c>
      <c r="AN308" s="3">
        <v>20.14295401058416</v>
      </c>
      <c r="AO308" s="3">
        <v>1.493149465543468</v>
      </c>
      <c r="AP308" s="3">
        <v>5.047643842069717</v>
      </c>
      <c r="AQ308" s="3">
        <v>0.680560827255249</v>
      </c>
      <c r="AR308" s="3">
        <v>21.75774121491036</v>
      </c>
      <c r="AS308" s="3">
        <v>20.47824797574403</v>
      </c>
      <c r="AT308" s="3">
        <v>12.81736072442857</v>
      </c>
      <c r="AU308" s="3">
        <v>337</v>
      </c>
    </row>
    <row r="309">
      <c r="A309" t="s">
        <v>65</v>
      </c>
      <c r="B309" s="3">
        <v>2008</v>
      </c>
      <c r="C309" s="3">
        <v>2596893.381</v>
      </c>
      <c r="D309" s="3">
        <v>35.98277282714844</v>
      </c>
      <c r="E309" s="3">
        <v>35.41014985514973</v>
      </c>
      <c r="F309" s="3">
        <v>7.278791290811235</v>
      </c>
      <c r="G309" s="3">
        <v>13.76091856364792</v>
      </c>
      <c r="H309" s="3">
        <v>43.55014029039111</v>
      </c>
      <c r="I309" s="3">
        <v>1.176159858703613</v>
      </c>
      <c r="J309" s="3">
        <v>-1.045294046401978</v>
      </c>
      <c r="K309" s="3">
        <v>65.47984071221464</v>
      </c>
      <c r="L309" s="3">
        <v>17.48492700477643</v>
      </c>
      <c r="M309" s="3">
        <v>8.22735531336113</v>
      </c>
      <c r="N309" s="3">
        <v>8.807876969647792</v>
      </c>
      <c r="O309" s="3">
        <v>0.484958827495575</v>
      </c>
      <c r="P309" s="3">
        <v>-0.2623321413993835</v>
      </c>
      <c r="Q309" s="3">
        <v>46.23005788398258</v>
      </c>
      <c r="R309" s="3">
        <v>10.95124174488944</v>
      </c>
      <c r="S309" s="3">
        <v>11.7697897841845</v>
      </c>
      <c r="T309" s="3">
        <v>31.04891058694348</v>
      </c>
      <c r="U309" s="3">
        <v>0.9396575093269348</v>
      </c>
      <c r="V309" s="3">
        <v>-0.7705476880073547</v>
      </c>
      <c r="W309" s="3">
        <v>23.60647864050837</v>
      </c>
      <c r="X309" s="3">
        <v>21.65285827894219</v>
      </c>
      <c r="Y309" s="3">
        <v>0.6495947900549845</v>
      </c>
      <c r="Z309" s="3">
        <v>1.304025571511198</v>
      </c>
      <c r="AA309" s="3">
        <v>0.923967719078064</v>
      </c>
      <c r="AB309" s="3">
        <v>22.99045468064237</v>
      </c>
      <c r="AC309" s="3">
        <v>17.10217597872331</v>
      </c>
      <c r="AD309" s="3">
        <v>2.596310486595306</v>
      </c>
      <c r="AE309" s="3">
        <v>36.07396359948688</v>
      </c>
      <c r="AF309" s="3">
        <v>20.85050805069103</v>
      </c>
      <c r="AG309" s="3">
        <v>2.953358040091922</v>
      </c>
      <c r="AH309" s="3">
        <v>12.27009750870394</v>
      </c>
      <c r="AI309" s="3">
        <v>0.309222936630249</v>
      </c>
      <c r="AJ309" s="3">
        <v>22.58418103294308</v>
      </c>
      <c r="AK309" s="3">
        <v>28.58239362444641</v>
      </c>
      <c r="AL309" s="3">
        <v>31.79819305960158</v>
      </c>
      <c r="AM309" s="3">
        <v>28.09262521185189</v>
      </c>
      <c r="AN309" s="3">
        <v>21.36415043310729</v>
      </c>
      <c r="AO309" s="3">
        <v>1.478552646378494</v>
      </c>
      <c r="AP309" s="3">
        <v>5.249922132366111</v>
      </c>
      <c r="AQ309" s="3">
        <v>0.680560827255249</v>
      </c>
      <c r="AR309" s="3">
        <v>22.84426609709592</v>
      </c>
      <c r="AS309" s="3">
        <v>21.23307640816281</v>
      </c>
      <c r="AT309" s="3">
        <v>13.10395711349381</v>
      </c>
      <c r="AU309" s="3">
        <v>339</v>
      </c>
    </row>
    <row r="310">
      <c r="A310" t="s">
        <v>65</v>
      </c>
      <c r="B310" s="3">
        <v>2009</v>
      </c>
      <c r="C310" s="3">
        <v>2638779.104000001</v>
      </c>
      <c r="D310" s="3">
        <v>36.38705444335938</v>
      </c>
      <c r="E310" s="3">
        <v>37.72282833794935</v>
      </c>
      <c r="F310" s="3">
        <v>7.547496529438397</v>
      </c>
      <c r="G310" s="3">
        <v>13.31762685374741</v>
      </c>
      <c r="H310" s="3">
        <v>41.41204827886483</v>
      </c>
      <c r="I310" s="3">
        <v>1.176159858703613</v>
      </c>
      <c r="J310" s="3">
        <v>-1.045294046401978</v>
      </c>
      <c r="K310" s="3">
        <v>66.36167078938283</v>
      </c>
      <c r="L310" s="3">
        <v>17.46583318193896</v>
      </c>
      <c r="M310" s="3">
        <v>7.905533312189775</v>
      </c>
      <c r="N310" s="3">
        <v>8.26696271648844</v>
      </c>
      <c r="O310" s="3">
        <v>0.484958827495575</v>
      </c>
      <c r="P310" s="3">
        <v>-0.2623321413993835</v>
      </c>
      <c r="Q310" s="3">
        <v>48.14366022455777</v>
      </c>
      <c r="R310" s="3">
        <v>11.15648721893152</v>
      </c>
      <c r="S310" s="3">
        <v>11.34832401916172</v>
      </c>
      <c r="T310" s="3">
        <v>29.35152853734898</v>
      </c>
      <c r="U310" s="3">
        <v>0.9396575093269348</v>
      </c>
      <c r="V310" s="3">
        <v>-0.7705476880073547</v>
      </c>
      <c r="W310" s="3">
        <v>25.42773948773945</v>
      </c>
      <c r="X310" s="3">
        <v>23.39966250625111</v>
      </c>
      <c r="Y310" s="3">
        <v>0.6399109007268577</v>
      </c>
      <c r="Z310" s="3">
        <v>1.388166080761482</v>
      </c>
      <c r="AA310" s="3">
        <v>0.923967719078064</v>
      </c>
      <c r="AB310" s="3">
        <v>24.68771100849999</v>
      </c>
      <c r="AC310" s="3">
        <v>17.86425793672221</v>
      </c>
      <c r="AD310" s="3">
        <v>2.718355922165562</v>
      </c>
      <c r="AE310" s="3">
        <v>36.69466715753141</v>
      </c>
      <c r="AF310" s="3">
        <v>21.12507100178105</v>
      </c>
      <c r="AG310" s="3">
        <v>2.914100014377918</v>
      </c>
      <c r="AH310" s="3">
        <v>12.65549614137244</v>
      </c>
      <c r="AI310" s="3">
        <v>0.309222936630249</v>
      </c>
      <c r="AJ310" s="3">
        <v>22.50792095457217</v>
      </c>
      <c r="AK310" s="3">
        <v>29.25251235718045</v>
      </c>
      <c r="AL310" s="3">
        <v>32.06707065956918</v>
      </c>
      <c r="AM310" s="3">
        <v>29.52744263215315</v>
      </c>
      <c r="AN310" s="3">
        <v>22.57200564925942</v>
      </c>
      <c r="AO310" s="3">
        <v>1.467421339550756</v>
      </c>
      <c r="AP310" s="3">
        <v>5.48801564334297</v>
      </c>
      <c r="AQ310" s="3">
        <v>0.680560827255249</v>
      </c>
      <c r="AR310" s="3">
        <v>23.89454969028763</v>
      </c>
      <c r="AS310" s="3">
        <v>22.00810825862013</v>
      </c>
      <c r="AT310" s="3">
        <v>13.3974888047014</v>
      </c>
      <c r="AU310" s="3">
        <v>342</v>
      </c>
    </row>
    <row r="311">
      <c r="A311" t="s">
        <v>65</v>
      </c>
      <c r="B311" s="3">
        <v>2010</v>
      </c>
      <c r="C311" s="3">
        <v>2681891.397</v>
      </c>
      <c r="D311" s="3">
        <v>36.795166015625</v>
      </c>
      <c r="E311" s="3">
        <v>40.05615032599387</v>
      </c>
      <c r="F311" s="3">
        <v>7.795962341694154</v>
      </c>
      <c r="G311" s="3">
        <v>12.88060057858932</v>
      </c>
      <c r="H311" s="3">
        <v>39.26728675372265</v>
      </c>
      <c r="I311" s="3">
        <v>1.176159858703613</v>
      </c>
      <c r="J311" s="3">
        <v>-1.045294046401978</v>
      </c>
      <c r="K311" s="3">
        <v>67.25584236635184</v>
      </c>
      <c r="L311" s="3">
        <v>17.43774506825121</v>
      </c>
      <c r="M311" s="3">
        <v>7.582183066445467</v>
      </c>
      <c r="N311" s="3">
        <v>7.724229498951487</v>
      </c>
      <c r="O311" s="3">
        <v>0.484958827495575</v>
      </c>
      <c r="P311" s="3">
        <v>-0.2623321413993835</v>
      </c>
      <c r="Q311" s="3">
        <v>50.06432279619957</v>
      </c>
      <c r="R311" s="3">
        <v>11.34367250821872</v>
      </c>
      <c r="S311" s="3">
        <v>10.93103869455405</v>
      </c>
      <c r="T311" s="3">
        <v>27.66096600102767</v>
      </c>
      <c r="U311" s="3">
        <v>0.9396575093269348</v>
      </c>
      <c r="V311" s="3">
        <v>-0.7705476880073547</v>
      </c>
      <c r="W311" s="3">
        <v>27.25781214234988</v>
      </c>
      <c r="X311" s="3">
        <v>25.15201840611667</v>
      </c>
      <c r="Y311" s="3">
        <v>0.6316303305518955</v>
      </c>
      <c r="Z311" s="3">
        <v>1.474163405681329</v>
      </c>
      <c r="AA311" s="3">
        <v>0.923967719078064</v>
      </c>
      <c r="AB311" s="3">
        <v>26.38867182956575</v>
      </c>
      <c r="AC311" s="3">
        <v>18.620354804904</v>
      </c>
      <c r="AD311" s="3">
        <v>2.843086033218276</v>
      </c>
      <c r="AE311" s="3">
        <v>37.31644129377441</v>
      </c>
      <c r="AF311" s="3">
        <v>21.40294813565964</v>
      </c>
      <c r="AG311" s="3">
        <v>2.875352103022476</v>
      </c>
      <c r="AH311" s="3">
        <v>13.0381410550923</v>
      </c>
      <c r="AI311" s="3">
        <v>0.309222936630249</v>
      </c>
      <c r="AJ311" s="3">
        <v>22.42956216993694</v>
      </c>
      <c r="AK311" s="3">
        <v>29.93123461911891</v>
      </c>
      <c r="AL311" s="3">
        <v>32.33279064554723</v>
      </c>
      <c r="AM311" s="3">
        <v>30.95890157169038</v>
      </c>
      <c r="AN311" s="3">
        <v>23.77254172604857</v>
      </c>
      <c r="AO311" s="3">
        <v>1.457211511591455</v>
      </c>
      <c r="AP311" s="3">
        <v>5.729148334050362</v>
      </c>
      <c r="AQ311" s="3">
        <v>0.680560827255249</v>
      </c>
      <c r="AR311" s="3">
        <v>24.93191074777528</v>
      </c>
      <c r="AS311" s="3">
        <v>22.78221195032495</v>
      </c>
      <c r="AT311" s="3">
        <v>13.69387226412823</v>
      </c>
      <c r="AU311" s="3">
        <v>344</v>
      </c>
    </row>
    <row r="312">
      <c r="A312" t="s">
        <v>65</v>
      </c>
      <c r="B312" s="3">
        <v>2011</v>
      </c>
      <c r="C312" s="3">
        <v>2725618.327000001</v>
      </c>
      <c r="D312" s="3">
        <v>37.2108268737793</v>
      </c>
      <c r="E312" s="3">
        <v>42.40869281250645</v>
      </c>
      <c r="F312" s="3">
        <v>8.022420417178662</v>
      </c>
      <c r="G312" s="3">
        <v>12.44724141898448</v>
      </c>
      <c r="H312" s="3">
        <v>37.12164535133041</v>
      </c>
      <c r="I312" s="3">
        <v>1.176159858703613</v>
      </c>
      <c r="J312" s="3">
        <v>-1.045294046401978</v>
      </c>
      <c r="K312" s="3">
        <v>68.16345790798044</v>
      </c>
      <c r="L312" s="3">
        <v>17.40093016600014</v>
      </c>
      <c r="M312" s="3">
        <v>7.254418878693642</v>
      </c>
      <c r="N312" s="3">
        <v>7.181193047325783</v>
      </c>
      <c r="O312" s="3">
        <v>0.484958827495575</v>
      </c>
      <c r="P312" s="3">
        <v>-0.2623321413993835</v>
      </c>
      <c r="Q312" s="3">
        <v>51.99225323939704</v>
      </c>
      <c r="R312" s="3">
        <v>11.51224129247652</v>
      </c>
      <c r="S312" s="3">
        <v>10.51495076647826</v>
      </c>
      <c r="T312" s="3">
        <v>25.98055470164817</v>
      </c>
      <c r="U312" s="3">
        <v>0.9396575093269348</v>
      </c>
      <c r="V312" s="3">
        <v>-0.7705476880073547</v>
      </c>
      <c r="W312" s="3">
        <v>29.09888396952179</v>
      </c>
      <c r="X312" s="3">
        <v>26.91092197638817</v>
      </c>
      <c r="Y312" s="3">
        <v>0.6240717033217246</v>
      </c>
      <c r="Z312" s="3">
        <v>1.56389028981189</v>
      </c>
      <c r="AA312" s="3">
        <v>0.923967719078064</v>
      </c>
      <c r="AB312" s="3">
        <v>28.08821718925845</v>
      </c>
      <c r="AC312" s="3">
        <v>19.37138372460075</v>
      </c>
      <c r="AD312" s="3">
        <v>2.971512315825905</v>
      </c>
      <c r="AE312" s="3">
        <v>37.97356072022222</v>
      </c>
      <c r="AF312" s="3">
        <v>21.69611219811792</v>
      </c>
      <c r="AG312" s="3">
        <v>2.835191152834303</v>
      </c>
      <c r="AH312" s="3">
        <v>13.44225736927001</v>
      </c>
      <c r="AI312" s="3">
        <v>0.309222936630249</v>
      </c>
      <c r="AJ312" s="3">
        <v>22.37287652197027</v>
      </c>
      <c r="AK312" s="3">
        <v>30.59513245776975</v>
      </c>
      <c r="AL312" s="3">
        <v>32.59637909424053</v>
      </c>
      <c r="AM312" s="3">
        <v>32.40122460721217</v>
      </c>
      <c r="AN312" s="3">
        <v>24.9704481166222</v>
      </c>
      <c r="AO312" s="3">
        <v>1.446847542716288</v>
      </c>
      <c r="AP312" s="3">
        <v>5.983928947873684</v>
      </c>
      <c r="AQ312" s="3">
        <v>0.680560827255249</v>
      </c>
      <c r="AR312" s="3">
        <v>25.9614916193004</v>
      </c>
      <c r="AS312" s="3">
        <v>23.54783349615632</v>
      </c>
      <c r="AT312" s="3">
        <v>13.99517033564902</v>
      </c>
      <c r="AU312" s="3">
        <v>345</v>
      </c>
    </row>
    <row r="313">
      <c r="A313" t="s">
        <v>65</v>
      </c>
      <c r="B313" s="3">
        <v>2012</v>
      </c>
      <c r="C313" s="3">
        <v>2769241.649999999</v>
      </c>
      <c r="D313" s="3">
        <v>37.63106536865234</v>
      </c>
      <c r="E313" s="3">
        <v>44.78282263395866</v>
      </c>
      <c r="F313" s="3">
        <v>8.229349055910053</v>
      </c>
      <c r="G313" s="3">
        <v>12.01467709938314</v>
      </c>
      <c r="H313" s="3">
        <v>34.97315121074816</v>
      </c>
      <c r="I313" s="3">
        <v>1.176159858703613</v>
      </c>
      <c r="J313" s="3">
        <v>-1.045294046401978</v>
      </c>
      <c r="K313" s="3">
        <v>69.07063776862391</v>
      </c>
      <c r="L313" s="3">
        <v>17.36742826101638</v>
      </c>
      <c r="M313" s="3">
        <v>6.921995203554403</v>
      </c>
      <c r="N313" s="3">
        <v>6.639938766805321</v>
      </c>
      <c r="O313" s="3">
        <v>0.484958827495575</v>
      </c>
      <c r="P313" s="3">
        <v>-0.2623321413993835</v>
      </c>
      <c r="Q313" s="3">
        <v>53.92258619572794</v>
      </c>
      <c r="R313" s="3">
        <v>11.66810561702481</v>
      </c>
      <c r="S313" s="3">
        <v>10.09824662778462</v>
      </c>
      <c r="T313" s="3">
        <v>24.31106155946263</v>
      </c>
      <c r="U313" s="3">
        <v>0.9396575093269348</v>
      </c>
      <c r="V313" s="3">
        <v>-0.7705476880073547</v>
      </c>
      <c r="W313" s="3">
        <v>30.95478113381163</v>
      </c>
      <c r="X313" s="3">
        <v>28.68220572732556</v>
      </c>
      <c r="Y313" s="3">
        <v>0.6167140014752646</v>
      </c>
      <c r="Z313" s="3">
        <v>1.655861405010814</v>
      </c>
      <c r="AA313" s="3">
        <v>0.923967719078064</v>
      </c>
      <c r="AB313" s="3">
        <v>29.79226704414321</v>
      </c>
      <c r="AC313" s="3">
        <v>20.11603513092007</v>
      </c>
      <c r="AD313" s="3">
        <v>3.103869514805437</v>
      </c>
      <c r="AE313" s="3">
        <v>38.6239065470033</v>
      </c>
      <c r="AF313" s="3">
        <v>21.99525680282791</v>
      </c>
      <c r="AG313" s="3">
        <v>2.795671589201405</v>
      </c>
      <c r="AH313" s="3">
        <v>13.83297815497397</v>
      </c>
      <c r="AI313" s="3">
        <v>0.309222936630249</v>
      </c>
      <c r="AJ313" s="3">
        <v>22.32086464421702</v>
      </c>
      <c r="AK313" s="3">
        <v>31.26050965475306</v>
      </c>
      <c r="AL313" s="3">
        <v>32.85669173067016</v>
      </c>
      <c r="AM313" s="3">
        <v>33.84075474585017</v>
      </c>
      <c r="AN313" s="3">
        <v>26.16583559365238</v>
      </c>
      <c r="AO313" s="3">
        <v>1.436678959814849</v>
      </c>
      <c r="AP313" s="3">
        <v>6.238240192382936</v>
      </c>
      <c r="AQ313" s="3">
        <v>0.680560827255249</v>
      </c>
      <c r="AR313" s="3">
        <v>26.98069877972</v>
      </c>
      <c r="AS313" s="3">
        <v>24.30981966844594</v>
      </c>
      <c r="AT313" s="3">
        <v>14.30017345437748</v>
      </c>
      <c r="AU313" s="3">
        <v>347</v>
      </c>
    </row>
    <row r="314">
      <c r="A314" t="s">
        <v>65</v>
      </c>
      <c r="B314" s="3">
        <v>2013</v>
      </c>
      <c r="C314" s="3">
        <v>2813469.769</v>
      </c>
      <c r="D314" s="3">
        <v>38.072998046875</v>
      </c>
      <c r="E314" s="3">
        <v>47.17695543002579</v>
      </c>
      <c r="F314" s="3">
        <v>8.415807394786755</v>
      </c>
      <c r="G314" s="3">
        <v>11.58437239348518</v>
      </c>
      <c r="H314" s="3">
        <v>32.82286478170226</v>
      </c>
      <c r="I314" s="3">
        <v>1.176159858703613</v>
      </c>
      <c r="J314" s="3">
        <v>-1.045294046401978</v>
      </c>
      <c r="K314" s="3">
        <v>70.00776532805364</v>
      </c>
      <c r="L314" s="3">
        <v>17.31509218650356</v>
      </c>
      <c r="M314" s="3">
        <v>6.582178513624584</v>
      </c>
      <c r="N314" s="3">
        <v>6.094963971818216</v>
      </c>
      <c r="O314" s="3">
        <v>0.484958827495575</v>
      </c>
      <c r="P314" s="3">
        <v>-0.2623321413993835</v>
      </c>
      <c r="Q314" s="3">
        <v>55.86932886287544</v>
      </c>
      <c r="R314" s="3">
        <v>11.8040318660221</v>
      </c>
      <c r="S314" s="3">
        <v>9.679887710382474</v>
      </c>
      <c r="T314" s="3">
        <v>22.64675156071999</v>
      </c>
      <c r="U314" s="3">
        <v>0.9396575093269348</v>
      </c>
      <c r="V314" s="3">
        <v>-0.7705476880073547</v>
      </c>
      <c r="W314" s="3">
        <v>32.82393841584578</v>
      </c>
      <c r="X314" s="3">
        <v>30.46324252959979</v>
      </c>
      <c r="Y314" s="3">
        <v>0.6096189050104185</v>
      </c>
      <c r="Z314" s="3">
        <v>1.751076981235561</v>
      </c>
      <c r="AA314" s="3">
        <v>0.923967719078064</v>
      </c>
      <c r="AB314" s="3">
        <v>31.49670138763833</v>
      </c>
      <c r="AC314" s="3">
        <v>20.85465825100769</v>
      </c>
      <c r="AD314" s="3">
        <v>3.241403186166535</v>
      </c>
      <c r="AE314" s="3">
        <v>39.2908820513348</v>
      </c>
      <c r="AF314" s="3">
        <v>22.2912939153973</v>
      </c>
      <c r="AG314" s="3">
        <v>2.760243876695516</v>
      </c>
      <c r="AH314" s="3">
        <v>14.23934425924199</v>
      </c>
      <c r="AI314" s="3">
        <v>0.309222936630249</v>
      </c>
      <c r="AJ314" s="3">
        <v>22.25703162987462</v>
      </c>
      <c r="AK314" s="3">
        <v>31.92710995005856</v>
      </c>
      <c r="AL314" s="3">
        <v>33.13871593462399</v>
      </c>
      <c r="AM314" s="3">
        <v>35.28609772927317</v>
      </c>
      <c r="AN314" s="3">
        <v>27.35193670672365</v>
      </c>
      <c r="AO314" s="3">
        <v>1.42842630494898</v>
      </c>
      <c r="AP314" s="3">
        <v>6.505734717600539</v>
      </c>
      <c r="AQ314" s="3">
        <v>0.680560827255249</v>
      </c>
      <c r="AR314" s="3">
        <v>27.97888205910772</v>
      </c>
      <c r="AS314" s="3">
        <v>25.07027254272473</v>
      </c>
      <c r="AT314" s="3">
        <v>14.62420650244545</v>
      </c>
      <c r="AU314" s="3">
        <v>350</v>
      </c>
    </row>
    <row r="315">
      <c r="A315" t="s">
        <v>65</v>
      </c>
      <c r="B315" s="3">
        <v>2014</v>
      </c>
      <c r="C315" s="3">
        <v>2858217.099</v>
      </c>
      <c r="D315" s="3">
        <v>38.53690338134766</v>
      </c>
      <c r="E315" s="3">
        <v>49.58902730426664</v>
      </c>
      <c r="F315" s="3">
        <v>8.582072739773357</v>
      </c>
      <c r="G315" s="3">
        <v>11.15818249708219</v>
      </c>
      <c r="H315" s="3">
        <v>30.67071745887781</v>
      </c>
      <c r="I315" s="3">
        <v>1.176159858703613</v>
      </c>
      <c r="J315" s="3">
        <v>-1.045294046401978</v>
      </c>
      <c r="K315" s="3">
        <v>70.97217988839343</v>
      </c>
      <c r="L315" s="3">
        <v>17.24565960927638</v>
      </c>
      <c r="M315" s="3">
        <v>6.235112634464784</v>
      </c>
      <c r="N315" s="3">
        <v>5.54704786786542</v>
      </c>
      <c r="O315" s="3">
        <v>0.484958827495575</v>
      </c>
      <c r="P315" s="3">
        <v>-0.2623321413993835</v>
      </c>
      <c r="Q315" s="3">
        <v>57.82943176492877</v>
      </c>
      <c r="R315" s="3">
        <v>11.92075074855879</v>
      </c>
      <c r="S315" s="3">
        <v>9.260983856552969</v>
      </c>
      <c r="T315" s="3">
        <v>20.98883362995947</v>
      </c>
      <c r="U315" s="3">
        <v>0.9396575093269348</v>
      </c>
      <c r="V315" s="3">
        <v>-0.7705476880073547</v>
      </c>
      <c r="W315" s="3">
        <v>34.74831579466137</v>
      </c>
      <c r="X315" s="3">
        <v>32.29629378469333</v>
      </c>
      <c r="Y315" s="3">
        <v>0.602437715526028</v>
      </c>
      <c r="Z315" s="3">
        <v>1.849584294442012</v>
      </c>
      <c r="AA315" s="3">
        <v>0.923967719078064</v>
      </c>
      <c r="AB315" s="3">
        <v>33.20168978620245</v>
      </c>
      <c r="AC315" s="3">
        <v>21.58622472026151</v>
      </c>
      <c r="AD315" s="3">
        <v>3.38318553757604</v>
      </c>
      <c r="AE315" s="3">
        <v>39.98604742124883</v>
      </c>
      <c r="AF315" s="3">
        <v>22.5865312965732</v>
      </c>
      <c r="AG315" s="3">
        <v>2.733632372892675</v>
      </c>
      <c r="AH315" s="3">
        <v>14.66588375178296</v>
      </c>
      <c r="AI315" s="3">
        <v>0.309222936630249</v>
      </c>
      <c r="AJ315" s="3">
        <v>22.19086219123748</v>
      </c>
      <c r="AK315" s="3">
        <v>32.59129461757168</v>
      </c>
      <c r="AL315" s="3">
        <v>33.4356826888606</v>
      </c>
      <c r="AM315" s="3">
        <v>36.76677530501025</v>
      </c>
      <c r="AN315" s="3">
        <v>28.55445211837181</v>
      </c>
      <c r="AO315" s="3">
        <v>1.423734114663826</v>
      </c>
      <c r="AP315" s="3">
        <v>6.788589071974616</v>
      </c>
      <c r="AQ315" s="3">
        <v>0.680560827255249</v>
      </c>
      <c r="AR315" s="3">
        <v>28.9584580695298</v>
      </c>
      <c r="AS315" s="3">
        <v>25.82723771338493</v>
      </c>
      <c r="AT315" s="3">
        <v>14.9644868352105</v>
      </c>
      <c r="AU315" s="3">
        <v>352</v>
      </c>
    </row>
    <row r="316">
      <c r="A316" t="s">
        <v>65</v>
      </c>
      <c r="B316" s="3">
        <v>2015</v>
      </c>
      <c r="C316" s="3">
        <v>2902315.613</v>
      </c>
      <c r="D316" s="3">
        <v>38.99969482421875</v>
      </c>
      <c r="E316" s="3">
        <v>52.01243941689704</v>
      </c>
      <c r="F316" s="3">
        <v>8.7296367212631</v>
      </c>
      <c r="G316" s="3">
        <v>10.73576229763171</v>
      </c>
      <c r="H316" s="3">
        <v>28.52216156420815</v>
      </c>
      <c r="I316" s="3">
        <v>1.176159858703613</v>
      </c>
      <c r="J316" s="3">
        <v>-1.045294046401978</v>
      </c>
      <c r="K316" s="3">
        <v>71.93681713494743</v>
      </c>
      <c r="L316" s="3">
        <v>17.17607738469304</v>
      </c>
      <c r="M316" s="3">
        <v>5.884574775430963</v>
      </c>
      <c r="N316" s="3">
        <v>5.002530704928576</v>
      </c>
      <c r="O316" s="3">
        <v>0.484958827495575</v>
      </c>
      <c r="P316" s="3">
        <v>-0.2623321413993835</v>
      </c>
      <c r="Q316" s="3">
        <v>59.7828856262114</v>
      </c>
      <c r="R316" s="3">
        <v>12.02372266090916</v>
      </c>
      <c r="S316" s="3">
        <v>8.844482459814088</v>
      </c>
      <c r="T316" s="3">
        <v>19.34890925306535</v>
      </c>
      <c r="U316" s="3">
        <v>0.9396575093269348</v>
      </c>
      <c r="V316" s="3">
        <v>-0.7705476880073547</v>
      </c>
      <c r="W316" s="3">
        <v>36.68795596580603</v>
      </c>
      <c r="X316" s="3">
        <v>34.14063278556824</v>
      </c>
      <c r="Y316" s="3">
        <v>0.5931447269686726</v>
      </c>
      <c r="Z316" s="3">
        <v>1.954178453269119</v>
      </c>
      <c r="AA316" s="3">
        <v>0.923967719078064</v>
      </c>
      <c r="AB316" s="3">
        <v>34.89721468604714</v>
      </c>
      <c r="AC316" s="3">
        <v>22.31155813192281</v>
      </c>
      <c r="AD316" s="3">
        <v>3.533303320190209</v>
      </c>
      <c r="AE316" s="3">
        <v>40.68406796482537</v>
      </c>
      <c r="AF316" s="3">
        <v>22.88604555635635</v>
      </c>
      <c r="AG316" s="3">
        <v>2.705394407645612</v>
      </c>
      <c r="AH316" s="3">
        <v>15.09262800082341</v>
      </c>
      <c r="AI316" s="3">
        <v>0.309222936630249</v>
      </c>
      <c r="AJ316" s="3">
        <v>22.11612087218965</v>
      </c>
      <c r="AK316" s="3">
        <v>33.26456849646561</v>
      </c>
      <c r="AL316" s="3">
        <v>33.73220515098524</v>
      </c>
      <c r="AM316" s="3">
        <v>38.24642737942842</v>
      </c>
      <c r="AN316" s="3">
        <v>29.75137831193215</v>
      </c>
      <c r="AO316" s="3">
        <v>1.416915618919621</v>
      </c>
      <c r="AP316" s="3">
        <v>7.078133448576645</v>
      </c>
      <c r="AQ316" s="3">
        <v>0.680560827255249</v>
      </c>
      <c r="AR316" s="3">
        <v>29.91262737954591</v>
      </c>
      <c r="AS316" s="3">
        <v>26.58319853766653</v>
      </c>
      <c r="AT316" s="3">
        <v>15.31078230599955</v>
      </c>
      <c r="AU316" s="3">
        <v>354</v>
      </c>
    </row>
    <row r="317">
      <c r="A317" t="s">
        <v>65</v>
      </c>
      <c r="B317" s="3">
        <v>2016</v>
      </c>
      <c r="C317" s="3">
        <v>2946012.545</v>
      </c>
      <c r="D317" s="3">
        <v>39.45326232910156</v>
      </c>
      <c r="E317" s="3">
        <v>54.44428027460945</v>
      </c>
      <c r="F317" s="3">
        <v>8.857082521930536</v>
      </c>
      <c r="G317" s="3">
        <v>10.31888828396146</v>
      </c>
      <c r="H317" s="3">
        <v>26.37974891949856</v>
      </c>
      <c r="I317" s="3">
        <v>1.176159858703613</v>
      </c>
      <c r="J317" s="3">
        <v>-1.045294046401978</v>
      </c>
      <c r="K317" s="3">
        <v>72.89342546200051</v>
      </c>
      <c r="L317" s="3">
        <v>17.11018405646673</v>
      </c>
      <c r="M317" s="3">
        <v>5.533226461521551</v>
      </c>
      <c r="N317" s="3">
        <v>4.46316402001121</v>
      </c>
      <c r="O317" s="3">
        <v>0.484958827495575</v>
      </c>
      <c r="P317" s="3">
        <v>-0.2623321413993835</v>
      </c>
      <c r="Q317" s="3">
        <v>61.72306930312846</v>
      </c>
      <c r="R317" s="3">
        <v>12.11320021751575</v>
      </c>
      <c r="S317" s="3">
        <v>8.431448359966083</v>
      </c>
      <c r="T317" s="3">
        <v>17.7322821193897</v>
      </c>
      <c r="U317" s="3">
        <v>0.9396575093269348</v>
      </c>
      <c r="V317" s="3">
        <v>-0.7705476880073547</v>
      </c>
      <c r="W317" s="3">
        <v>38.63885729353137</v>
      </c>
      <c r="X317" s="3">
        <v>35.99634749227991</v>
      </c>
      <c r="Y317" s="3">
        <v>0.582631408510153</v>
      </c>
      <c r="Z317" s="3">
        <v>2.059878392741308</v>
      </c>
      <c r="AA317" s="3">
        <v>0.923967719078064</v>
      </c>
      <c r="AB317" s="3">
        <v>36.58722765931341</v>
      </c>
      <c r="AC317" s="3">
        <v>23.03123421946697</v>
      </c>
      <c r="AD317" s="3">
        <v>3.682900917759614</v>
      </c>
      <c r="AE317" s="3">
        <v>41.36376964083783</v>
      </c>
      <c r="AF317" s="3">
        <v>23.2002118510787</v>
      </c>
      <c r="AG317" s="3">
        <v>2.669107985640571</v>
      </c>
      <c r="AH317" s="3">
        <v>15.49444980411856</v>
      </c>
      <c r="AI317" s="3">
        <v>0.309222936630249</v>
      </c>
      <c r="AJ317" s="3">
        <v>22.04119982259499</v>
      </c>
      <c r="AK317" s="3">
        <v>33.961047825643</v>
      </c>
      <c r="AL317" s="3">
        <v>34.00136187022924</v>
      </c>
      <c r="AM317" s="3">
        <v>39.7139241165787</v>
      </c>
      <c r="AN317" s="3">
        <v>30.94785449959068</v>
      </c>
      <c r="AO317" s="3">
        <v>1.405814490841428</v>
      </c>
      <c r="AP317" s="3">
        <v>7.360255126146592</v>
      </c>
      <c r="AQ317" s="3">
        <v>0.680560827255249</v>
      </c>
      <c r="AR317" s="3">
        <v>30.84834515091309</v>
      </c>
      <c r="AS317" s="3">
        <v>27.34340223030656</v>
      </c>
      <c r="AT317" s="3">
        <v>15.64452292526087</v>
      </c>
      <c r="AU317" s="3">
        <v>356</v>
      </c>
    </row>
    <row r="318">
      <c r="A318" t="s">
        <v>65</v>
      </c>
      <c r="B318" s="3">
        <v>2017</v>
      </c>
      <c r="C318" s="3">
        <v>2989478.812999999</v>
      </c>
      <c r="D318" s="3">
        <v>39.90679931640625</v>
      </c>
      <c r="E318" s="3">
        <v>56.81351323291955</v>
      </c>
      <c r="F318" s="3">
        <v>8.954977911054145</v>
      </c>
      <c r="G318" s="3">
        <v>9.698650774084896</v>
      </c>
      <c r="H318" s="3">
        <v>24.5328580819414</v>
      </c>
      <c r="I318" s="3">
        <v>1.176159858703613</v>
      </c>
      <c r="J318" s="3">
        <v>-1.045294046401978</v>
      </c>
      <c r="K318" s="3">
        <v>73.84976740901669</v>
      </c>
      <c r="L318" s="3">
        <v>17.04047575545532</v>
      </c>
      <c r="M318" s="3">
        <v>5.183254121000303</v>
      </c>
      <c r="N318" s="3">
        <v>3.926502714527682</v>
      </c>
      <c r="O318" s="3">
        <v>0.484958827495575</v>
      </c>
      <c r="P318" s="3">
        <v>-0.2623321413993835</v>
      </c>
      <c r="Q318" s="3">
        <v>63.61213680322885</v>
      </c>
      <c r="R318" s="3">
        <v>12.18164122787197</v>
      </c>
      <c r="S318" s="3">
        <v>7.520246537546058</v>
      </c>
      <c r="T318" s="3">
        <v>16.68597543135311</v>
      </c>
      <c r="U318" s="3">
        <v>0.9396575093269348</v>
      </c>
      <c r="V318" s="3">
        <v>-0.7705476880073547</v>
      </c>
      <c r="W318" s="3">
        <v>40.53880185760787</v>
      </c>
      <c r="X318" s="3">
        <v>37.79802951183987</v>
      </c>
      <c r="Y318" s="3">
        <v>0.5736885032293328</v>
      </c>
      <c r="Z318" s="3">
        <v>2.167083842538673</v>
      </c>
      <c r="AA318" s="3">
        <v>0.923967719078064</v>
      </c>
      <c r="AB318" s="3">
        <v>38.19155153282263</v>
      </c>
      <c r="AC318" s="3">
        <v>23.74309012564556</v>
      </c>
      <c r="AD318" s="3">
        <v>3.833849485505507</v>
      </c>
      <c r="AE318" s="3">
        <v>42.02761502147547</v>
      </c>
      <c r="AF318" s="3">
        <v>23.52207867461057</v>
      </c>
      <c r="AG318" s="3">
        <v>2.626105257281216</v>
      </c>
      <c r="AH318" s="3">
        <v>15.87943108958369</v>
      </c>
      <c r="AI318" s="3">
        <v>0.309222936630249</v>
      </c>
      <c r="AJ318" s="3">
        <v>21.96036004098377</v>
      </c>
      <c r="AK318" s="3">
        <v>34.67105789025607</v>
      </c>
      <c r="AL318" s="3">
        <v>34.25882523323218</v>
      </c>
      <c r="AM318" s="3">
        <v>41.13293952937239</v>
      </c>
      <c r="AN318" s="3">
        <v>32.10095455407816</v>
      </c>
      <c r="AO318" s="3">
        <v>1.392742324982959</v>
      </c>
      <c r="AP318" s="3">
        <v>7.639242650311264</v>
      </c>
      <c r="AQ318" s="3">
        <v>0.680560827255249</v>
      </c>
      <c r="AR318" s="3">
        <v>31.71420256464242</v>
      </c>
      <c r="AS318" s="3">
        <v>28.10409224980177</v>
      </c>
      <c r="AT318" s="3">
        <v>15.97548332882669</v>
      </c>
      <c r="AU318" s="3">
        <v>357</v>
      </c>
    </row>
    <row r="319">
      <c r="A319" t="s">
        <v>65</v>
      </c>
      <c r="B319" s="3">
        <v>2018</v>
      </c>
      <c r="C319" s="3">
        <v>3032282.429</v>
      </c>
      <c r="D319" s="3">
        <v>40.36932373046875</v>
      </c>
      <c r="E319" s="3">
        <v>59.12846250552575</v>
      </c>
      <c r="F319" s="3">
        <v>9.025015068093122</v>
      </c>
      <c r="G319" s="3">
        <v>9.540457263746418</v>
      </c>
      <c r="H319" s="3">
        <v>22.30606516263472</v>
      </c>
      <c r="I319" s="3">
        <v>1.176159858703613</v>
      </c>
      <c r="J319" s="3">
        <v>-1.045294046401978</v>
      </c>
      <c r="K319" s="3">
        <v>74.80500494916012</v>
      </c>
      <c r="L319" s="3">
        <v>16.95735022095795</v>
      </c>
      <c r="M319" s="3">
        <v>4.847537653022172</v>
      </c>
      <c r="N319" s="3">
        <v>3.390107176859754</v>
      </c>
      <c r="O319" s="3">
        <v>0.484958827495575</v>
      </c>
      <c r="P319" s="3">
        <v>-0.2623321413993835</v>
      </c>
      <c r="Q319" s="3">
        <v>65.4569769249681</v>
      </c>
      <c r="R319" s="3">
        <v>12.22724521759172</v>
      </c>
      <c r="S319" s="3">
        <v>7.311342173447017</v>
      </c>
      <c r="T319" s="3">
        <v>15.00443568399317</v>
      </c>
      <c r="U319" s="3">
        <v>0.9396575093269348</v>
      </c>
      <c r="V319" s="3">
        <v>-0.7705476880073547</v>
      </c>
      <c r="W319" s="3">
        <v>42.38663536996054</v>
      </c>
      <c r="X319" s="3">
        <v>39.54683326056153</v>
      </c>
      <c r="Y319" s="3">
        <v>0.5635706455424293</v>
      </c>
      <c r="Z319" s="3">
        <v>2.276231463856573</v>
      </c>
      <c r="AA319" s="3">
        <v>0.923967719078064</v>
      </c>
      <c r="AB319" s="3">
        <v>39.71410177341708</v>
      </c>
      <c r="AC319" s="3">
        <v>24.45210397098391</v>
      </c>
      <c r="AD319" s="3">
        <v>3.987271829217851</v>
      </c>
      <c r="AE319" s="3">
        <v>42.67515132789364</v>
      </c>
      <c r="AF319" s="3">
        <v>23.84301684600953</v>
      </c>
      <c r="AG319" s="3">
        <v>2.576770100276747</v>
      </c>
      <c r="AH319" s="3">
        <v>16.25536438160736</v>
      </c>
      <c r="AI319" s="3">
        <v>0.309222936630249</v>
      </c>
      <c r="AJ319" s="3">
        <v>21.88424947975005</v>
      </c>
      <c r="AK319" s="3">
        <v>35.35896125743039</v>
      </c>
      <c r="AL319" s="3">
        <v>34.51914443293758</v>
      </c>
      <c r="AM319" s="3">
        <v>42.50310731526579</v>
      </c>
      <c r="AN319" s="3">
        <v>33.20730854372224</v>
      </c>
      <c r="AO319" s="3">
        <v>1.37628568030232</v>
      </c>
      <c r="AP319" s="3">
        <v>7.919513091241221</v>
      </c>
      <c r="AQ319" s="3">
        <v>0.680560827255249</v>
      </c>
      <c r="AR319" s="3">
        <v>32.51631081385273</v>
      </c>
      <c r="AS319" s="3">
        <v>28.8551286387979</v>
      </c>
      <c r="AT319" s="3">
        <v>16.31278269342437</v>
      </c>
      <c r="AU319" s="3">
        <v>359</v>
      </c>
    </row>
    <row r="320">
      <c r="A320" t="s">
        <v>65</v>
      </c>
      <c r="B320" s="3">
        <v>2019</v>
      </c>
      <c r="C320" s="3">
        <v>3074247.371</v>
      </c>
      <c r="D320" s="3">
        <v>40.83963012695313</v>
      </c>
      <c r="E320" s="3">
        <v>61.43190259780403</v>
      </c>
      <c r="F320" s="3">
        <v>9.073771324861426</v>
      </c>
      <c r="G320" s="3">
        <v>9.350685061456119</v>
      </c>
      <c r="H320" s="3">
        <v>20.14364101587843</v>
      </c>
      <c r="I320" s="3">
        <v>1.176159858703613</v>
      </c>
      <c r="J320" s="3">
        <v>-1.045294046401978</v>
      </c>
      <c r="K320" s="3">
        <v>75.74741067759558</v>
      </c>
      <c r="L320" s="3">
        <v>16.85788512234595</v>
      </c>
      <c r="M320" s="3">
        <v>4.51949179631265</v>
      </c>
      <c r="N320" s="3">
        <v>2.875212403745825</v>
      </c>
      <c r="O320" s="3">
        <v>0.484958827495575</v>
      </c>
      <c r="P320" s="3">
        <v>-0.2623321413993835</v>
      </c>
      <c r="Q320" s="3">
        <v>67.27830311111155</v>
      </c>
      <c r="R320" s="3">
        <v>12.25277467344391</v>
      </c>
      <c r="S320" s="3">
        <v>7.085704424137646</v>
      </c>
      <c r="T320" s="3">
        <v>13.38321779130689</v>
      </c>
      <c r="U320" s="3">
        <v>0.9396575093269348</v>
      </c>
      <c r="V320" s="3">
        <v>-0.7705476880073547</v>
      </c>
      <c r="W320" s="3">
        <v>44.22761527312875</v>
      </c>
      <c r="X320" s="3">
        <v>41.28784160374995</v>
      </c>
      <c r="Y320" s="3">
        <v>0.5534314964098026</v>
      </c>
      <c r="Z320" s="3">
        <v>2.386342172968984</v>
      </c>
      <c r="AA320" s="3">
        <v>0.923967719078064</v>
      </c>
      <c r="AB320" s="3">
        <v>41.21703416095058</v>
      </c>
      <c r="AC320" s="3">
        <v>25.14646906521403</v>
      </c>
      <c r="AD320" s="3">
        <v>4.142170696500815</v>
      </c>
      <c r="AE320" s="3">
        <v>43.2441966838102</v>
      </c>
      <c r="AF320" s="3">
        <v>24.15990050159316</v>
      </c>
      <c r="AG320" s="3">
        <v>2.514808426695728</v>
      </c>
      <c r="AH320" s="3">
        <v>16.56948775552132</v>
      </c>
      <c r="AI320" s="3">
        <v>0.309222936630249</v>
      </c>
      <c r="AJ320" s="3">
        <v>21.84156094280275</v>
      </c>
      <c r="AK320" s="3">
        <v>35.9839409797944</v>
      </c>
      <c r="AL320" s="3">
        <v>34.7797938773444</v>
      </c>
      <c r="AM320" s="3">
        <v>43.82599075049001</v>
      </c>
      <c r="AN320" s="3">
        <v>34.29285366712249</v>
      </c>
      <c r="AO320" s="3">
        <v>1.354450596411369</v>
      </c>
      <c r="AP320" s="3">
        <v>8.17868648695614</v>
      </c>
      <c r="AQ320" s="3">
        <v>0.680560827255249</v>
      </c>
      <c r="AR320" s="3">
        <v>33.30416217462952</v>
      </c>
      <c r="AS320" s="3">
        <v>29.57245270788237</v>
      </c>
      <c r="AT320" s="3">
        <v>16.65446308132624</v>
      </c>
      <c r="AU320" s="3">
        <v>362</v>
      </c>
    </row>
    <row r="321">
      <c r="A321" t="s">
        <v>65</v>
      </c>
      <c r="B321" s="3">
        <v>2020</v>
      </c>
      <c r="C321" s="3">
        <v>3115939.030000001</v>
      </c>
      <c r="D321" s="3">
        <v>41.31581497192383</v>
      </c>
      <c r="E321" s="3">
        <v>63.71282223556226</v>
      </c>
      <c r="F321" s="3">
        <v>9.100255609596537</v>
      </c>
      <c r="G321" s="3">
        <v>9.143923458303348</v>
      </c>
      <c r="H321" s="3">
        <v>18.04299869653785</v>
      </c>
      <c r="I321" s="3">
        <v>1.176159858703613</v>
      </c>
      <c r="J321" s="3">
        <v>-1.045294046401978</v>
      </c>
      <c r="K321" s="3">
        <v>76.6861193694824</v>
      </c>
      <c r="L321" s="3">
        <v>16.75320268742215</v>
      </c>
      <c r="M321" s="3">
        <v>4.183717297549748</v>
      </c>
      <c r="N321" s="3">
        <v>2.376960645545711</v>
      </c>
      <c r="O321" s="3">
        <v>0.484958827495575</v>
      </c>
      <c r="P321" s="3">
        <v>-0.2623321413993835</v>
      </c>
      <c r="Q321" s="3">
        <v>69.07280175609351</v>
      </c>
      <c r="R321" s="3">
        <v>12.26210533890315</v>
      </c>
      <c r="S321" s="3">
        <v>6.845191356573991</v>
      </c>
      <c r="T321" s="3">
        <v>11.81990154842936</v>
      </c>
      <c r="U321" s="3">
        <v>0.9396575093269348</v>
      </c>
      <c r="V321" s="3">
        <v>-0.7705476880073547</v>
      </c>
      <c r="W321" s="3">
        <v>46.05329131613736</v>
      </c>
      <c r="X321" s="3">
        <v>43.01176456125399</v>
      </c>
      <c r="Y321" s="3">
        <v>0.5426347466510131</v>
      </c>
      <c r="Z321" s="3">
        <v>2.498892008232363</v>
      </c>
      <c r="AA321" s="3">
        <v>0.923967719078064</v>
      </c>
      <c r="AB321" s="3">
        <v>42.68612919673288</v>
      </c>
      <c r="AC321" s="3">
        <v>25.82748851576967</v>
      </c>
      <c r="AD321" s="3">
        <v>4.299460132656256</v>
      </c>
      <c r="AE321" s="3">
        <v>43.81638385311035</v>
      </c>
      <c r="AF321" s="3">
        <v>24.48317635521519</v>
      </c>
      <c r="AG321" s="3">
        <v>2.449323089496237</v>
      </c>
      <c r="AH321" s="3">
        <v>16.88388440839892</v>
      </c>
      <c r="AI321" s="3">
        <v>0.309222936630249</v>
      </c>
      <c r="AJ321" s="3">
        <v>21.82238228378512</v>
      </c>
      <c r="AK321" s="3">
        <v>36.57287328400945</v>
      </c>
      <c r="AL321" s="3">
        <v>35.04406648910997</v>
      </c>
      <c r="AM321" s="3">
        <v>45.12909477984843</v>
      </c>
      <c r="AN321" s="3">
        <v>35.35652744242709</v>
      </c>
      <c r="AO321" s="3">
        <v>1.33039856404894</v>
      </c>
      <c r="AP321" s="3">
        <v>8.4421687733724</v>
      </c>
      <c r="AQ321" s="3">
        <v>0.680560827255249</v>
      </c>
      <c r="AR321" s="3">
        <v>34.06613079429417</v>
      </c>
      <c r="AS321" s="3">
        <v>30.26702380000398</v>
      </c>
      <c r="AT321" s="3">
        <v>17.00182404381908</v>
      </c>
      <c r="AU321" s="3">
        <v>363</v>
      </c>
    </row>
    <row r="322">
      <c r="A322" t="s">
        <v>65</v>
      </c>
      <c r="B322" s="3">
        <v>2021</v>
      </c>
      <c r="C322" s="3">
        <v>3155709.028999999</v>
      </c>
      <c r="D322" s="3">
        <v>41.8017692565918</v>
      </c>
      <c r="E322" s="3">
        <v>65.9490599888825</v>
      </c>
      <c r="F322" s="3">
        <v>9.11955392263714</v>
      </c>
      <c r="G322" s="3">
        <v>8.960380432863602</v>
      </c>
      <c r="H322" s="3">
        <v>15.97100565561676</v>
      </c>
      <c r="I322" s="3">
        <v>1.176159858703613</v>
      </c>
      <c r="J322" s="3">
        <v>-1.045294046401978</v>
      </c>
      <c r="K322" s="3">
        <v>77.61922653962853</v>
      </c>
      <c r="L322" s="3">
        <v>16.61073480119142</v>
      </c>
      <c r="M322" s="3">
        <v>3.878176947381746</v>
      </c>
      <c r="N322" s="3">
        <v>1.891861711798305</v>
      </c>
      <c r="O322" s="3">
        <v>0.484958827495575</v>
      </c>
      <c r="P322" s="3">
        <v>-0.2623321413993835</v>
      </c>
      <c r="Q322" s="3">
        <v>70.83287612430608</v>
      </c>
      <c r="R322" s="3">
        <v>12.24988112211409</v>
      </c>
      <c r="S322" s="3">
        <v>6.625106484403503</v>
      </c>
      <c r="T322" s="3">
        <v>10.29213626917632</v>
      </c>
      <c r="U322" s="3">
        <v>0.9396575093269348</v>
      </c>
      <c r="V322" s="3">
        <v>-0.7705476880073547</v>
      </c>
      <c r="W322" s="3">
        <v>47.79942000640217</v>
      </c>
      <c r="X322" s="3">
        <v>44.68326137520147</v>
      </c>
      <c r="Y322" s="3">
        <v>0.5433828632167236</v>
      </c>
      <c r="Z322" s="3">
        <v>2.572775767983975</v>
      </c>
      <c r="AA322" s="3">
        <v>0.923967719078064</v>
      </c>
      <c r="AB322" s="3">
        <v>44.01925137491016</v>
      </c>
      <c r="AC322" s="3">
        <v>26.63227278316405</v>
      </c>
      <c r="AD322" s="3">
        <v>4.41708975344544</v>
      </c>
      <c r="AE322" s="3">
        <v>44.36684484821293</v>
      </c>
      <c r="AF322" s="3">
        <v>24.77845407544522</v>
      </c>
      <c r="AG322" s="3">
        <v>2.384071809934113</v>
      </c>
      <c r="AH322" s="3">
        <v>17.2043189628336</v>
      </c>
      <c r="AI322" s="3">
        <v>0.309222936630249</v>
      </c>
      <c r="AJ322" s="3">
        <v>21.64105464704265</v>
      </c>
      <c r="AK322" s="3">
        <v>37.20359848532348</v>
      </c>
      <c r="AL322" s="3">
        <v>35.38530820845385</v>
      </c>
      <c r="AM322" s="3">
        <v>46.36454287779206</v>
      </c>
      <c r="AN322" s="3">
        <v>36.36269986450218</v>
      </c>
      <c r="AO322" s="3">
        <v>1.312823399494304</v>
      </c>
      <c r="AP322" s="3">
        <v>8.689019613795582</v>
      </c>
      <c r="AQ322" s="3">
        <v>0.680560827255249</v>
      </c>
      <c r="AR322" s="3">
        <v>34.65704577027714</v>
      </c>
      <c r="AS322" s="3">
        <v>31.0404417190948</v>
      </c>
      <c r="AT322" s="3">
        <v>17.38090860781059</v>
      </c>
      <c r="AU322" s="3">
        <v>365</v>
      </c>
    </row>
    <row r="323">
      <c r="A323" t="s">
        <v>65</v>
      </c>
      <c r="B323" s="3">
        <v>2022</v>
      </c>
      <c r="C323" s="3">
        <v>3190172.356000001</v>
      </c>
      <c r="D323" s="3">
        <v>42.26870346069336</v>
      </c>
      <c r="E323" s="3">
        <v>68.04981333330156</v>
      </c>
      <c r="F323" s="3">
        <v>9.147516557495235</v>
      </c>
      <c r="G323" s="3">
        <v>8.794654537477399</v>
      </c>
      <c r="H323" s="3">
        <v>14.00801557172581</v>
      </c>
      <c r="I323" s="3">
        <v>1.176159858703613</v>
      </c>
      <c r="J323" s="3">
        <v>-1.045294046401978</v>
      </c>
      <c r="K323" s="3">
        <v>78.54056448654468</v>
      </c>
      <c r="L323" s="3">
        <v>16.40806644148272</v>
      </c>
      <c r="M323" s="3">
        <v>3.623304951130223</v>
      </c>
      <c r="N323" s="3">
        <v>1.42806412084238</v>
      </c>
      <c r="O323" s="3">
        <v>0.484958827495575</v>
      </c>
      <c r="P323" s="3">
        <v>-0.2623321413993835</v>
      </c>
      <c r="Q323" s="3">
        <v>72.47927669950529</v>
      </c>
      <c r="R323" s="3">
        <v>12.20907208384707</v>
      </c>
      <c r="S323" s="3">
        <v>6.445393780553886</v>
      </c>
      <c r="T323" s="3">
        <v>8.866257436093749</v>
      </c>
      <c r="U323" s="3">
        <v>0.9396575093269348</v>
      </c>
      <c r="V323" s="3">
        <v>-0.7705476880073547</v>
      </c>
      <c r="W323" s="3">
        <v>49.45442899013833</v>
      </c>
      <c r="X323" s="3">
        <v>46.29551099519368</v>
      </c>
      <c r="Y323" s="3">
        <v>0.5370232940178162</v>
      </c>
      <c r="Z323" s="3">
        <v>2.621894700926847</v>
      </c>
      <c r="AA323" s="3">
        <v>0.923967719078064</v>
      </c>
      <c r="AB323" s="3">
        <v>45.35816362686793</v>
      </c>
      <c r="AC323" s="3">
        <v>27.34750812512568</v>
      </c>
      <c r="AD323" s="3">
        <v>4.491658138803188</v>
      </c>
      <c r="AE323" s="3">
        <v>44.8822453572492</v>
      </c>
      <c r="AF323" s="3">
        <v>25.1308459792604</v>
      </c>
      <c r="AG323" s="3">
        <v>2.321544473024313</v>
      </c>
      <c r="AH323" s="3">
        <v>17.42985490496449</v>
      </c>
      <c r="AI323" s="3">
        <v>0.309222936630249</v>
      </c>
      <c r="AJ323" s="3">
        <v>21.50348439871831</v>
      </c>
      <c r="AK323" s="3">
        <v>37.91976663184639</v>
      </c>
      <c r="AL323" s="3">
        <v>35.52537989746269</v>
      </c>
      <c r="AM323" s="3">
        <v>47.52182622037821</v>
      </c>
      <c r="AN323" s="3">
        <v>37.34948137017802</v>
      </c>
      <c r="AO323" s="3">
        <v>1.291317270409203</v>
      </c>
      <c r="AP323" s="3">
        <v>8.881027579790988</v>
      </c>
      <c r="AQ323" s="3">
        <v>0.680560827255249</v>
      </c>
      <c r="AR323" s="3">
        <v>35.27132639271409</v>
      </c>
      <c r="AS323" s="3">
        <v>31.80219380935071</v>
      </c>
      <c r="AT323" s="3">
        <v>17.62705463312443</v>
      </c>
      <c r="AU323" s="3">
        <v>367</v>
      </c>
    </row>
    <row r="324">
      <c r="A324" t="s">
        <v>66</v>
      </c>
      <c r="B324" s="3">
        <v>2000</v>
      </c>
      <c r="C324" s="3">
        <v>2401825.868999999</v>
      </c>
      <c r="D324" s="3">
        <v>48.51339721679688</v>
      </c>
      <c r="E324" s="3">
        <v>47.60125707147104</v>
      </c>
      <c r="F324" s="3">
        <v>3.323851212141968</v>
      </c>
      <c r="G324" s="3">
        <v>38.73177810488838</v>
      </c>
      <c r="H324" s="3">
        <v>10.34311361149861</v>
      </c>
      <c r="I324" s="3">
        <v>0.9429409503936768</v>
      </c>
      <c r="J324" s="3">
        <v>-0.1704825013875961</v>
      </c>
      <c r="K324" s="3">
        <v>80.92336978764118</v>
      </c>
      <c r="L324" s="3">
        <v>6.701321664093768</v>
      </c>
      <c r="M324" s="3">
        <v>10.26767687712317</v>
      </c>
      <c r="N324" s="3">
        <v>2.107631671141894</v>
      </c>
      <c r="O324" s="3">
        <v>0.3369041085243225</v>
      </c>
      <c r="P324" s="3">
        <v>-0.02809680439531803</v>
      </c>
      <c r="Q324" s="3">
        <v>63.77283944007712</v>
      </c>
      <c r="R324" s="3">
        <v>4.964167942792528</v>
      </c>
      <c r="S324" s="3">
        <v>24.81501240918726</v>
      </c>
      <c r="T324" s="3">
        <v>6.447980207943092</v>
      </c>
      <c r="U324" s="3">
        <v>0.606252908706665</v>
      </c>
      <c r="V324" s="3">
        <v>-0.08747071027755737</v>
      </c>
      <c r="W324" s="3">
        <v>13.45315882453532</v>
      </c>
      <c r="X324" s="3">
        <v>10.18184080704018</v>
      </c>
      <c r="Y324" s="3">
        <v>0.5639023529893211</v>
      </c>
      <c r="Z324" s="3">
        <v>2.707415664505815</v>
      </c>
      <c r="AA324" s="3">
        <v>0.7900744676589966</v>
      </c>
      <c r="AB324" s="3">
        <v>35.78375558669401</v>
      </c>
      <c r="AC324" s="3">
        <v>8.234664261803267</v>
      </c>
      <c r="AD324" s="3">
        <v>6.906688435115726</v>
      </c>
      <c r="AE324" s="3">
        <v>25.99623752695611</v>
      </c>
      <c r="AF324" s="3">
        <v>7.591093164690196</v>
      </c>
      <c r="AG324" s="3">
        <v>1.554779059283374</v>
      </c>
      <c r="AH324" s="3">
        <v>25.99623752695611</v>
      </c>
      <c r="AI324" s="3">
        <v>0.784278392791748</v>
      </c>
      <c r="AJ324" s="3">
        <v>6.850667271769427</v>
      </c>
      <c r="AK324" s="3">
        <v>13.41802099161395</v>
      </c>
      <c r="AL324" s="3">
        <v>67.35600318835154</v>
      </c>
      <c r="AM324" s="3">
        <v>23.96499340912662</v>
      </c>
      <c r="AN324" s="3">
        <v>8.917251787147272</v>
      </c>
      <c r="AO324" s="3">
        <v>1.044182246714053</v>
      </c>
      <c r="AP324" s="3">
        <v>14.00355937526529</v>
      </c>
      <c r="AQ324" s="3">
        <v>0.9473779797554016</v>
      </c>
      <c r="AR324" s="3">
        <v>21.4899086591103</v>
      </c>
      <c r="AS324" s="3">
        <v>10.35427536160429</v>
      </c>
      <c r="AT324" s="3">
        <v>36.8464808055054</v>
      </c>
      <c r="AU324" s="3">
        <v>370</v>
      </c>
    </row>
    <row r="325">
      <c r="A325" t="s">
        <v>66</v>
      </c>
      <c r="B325" s="3">
        <v>2001</v>
      </c>
      <c r="C325" s="3">
        <v>2422770.624</v>
      </c>
      <c r="D325" s="3">
        <v>49.39627838134766</v>
      </c>
      <c r="E325" s="3">
        <v>48.03264643376757</v>
      </c>
      <c r="F325" s="3">
        <v>3.343886139510321</v>
      </c>
      <c r="G325" s="3">
        <v>38.53571110456798</v>
      </c>
      <c r="H325" s="3">
        <v>10.08775632215413</v>
      </c>
      <c r="I325" s="3">
        <v>0.9429409503936768</v>
      </c>
      <c r="J325" s="3">
        <v>-0.1704825013875961</v>
      </c>
      <c r="K325" s="3">
        <v>81.46735217891427</v>
      </c>
      <c r="L325" s="3">
        <v>6.593329589652205</v>
      </c>
      <c r="M325" s="3">
        <v>9.914862704447074</v>
      </c>
      <c r="N325" s="3">
        <v>2.024455526986459</v>
      </c>
      <c r="O325" s="3">
        <v>0.3369041085243225</v>
      </c>
      <c r="P325" s="3">
        <v>-0.02809680439531803</v>
      </c>
      <c r="Q325" s="3">
        <v>64.55440979759371</v>
      </c>
      <c r="R325" s="3">
        <v>4.950905014927895</v>
      </c>
      <c r="S325" s="3">
        <v>24.29501930739183</v>
      </c>
      <c r="T325" s="3">
        <v>6.199665880086576</v>
      </c>
      <c r="U325" s="3">
        <v>0.606252908706665</v>
      </c>
      <c r="V325" s="3">
        <v>-0.08747071027755737</v>
      </c>
      <c r="W325" s="3">
        <v>13.78974078016233</v>
      </c>
      <c r="X325" s="3">
        <v>10.4948571179527</v>
      </c>
      <c r="Y325" s="3">
        <v>0.5667715670521238</v>
      </c>
      <c r="Z325" s="3">
        <v>2.72811209515751</v>
      </c>
      <c r="AA325" s="3">
        <v>0.7900744676589966</v>
      </c>
      <c r="AB325" s="3">
        <v>36.05684932833694</v>
      </c>
      <c r="AC325" s="3">
        <v>8.363636891017505</v>
      </c>
      <c r="AD325" s="3">
        <v>6.956046353923449</v>
      </c>
      <c r="AE325" s="3">
        <v>26.101996694354</v>
      </c>
      <c r="AF325" s="3">
        <v>7.597241293996975</v>
      </c>
      <c r="AG325" s="3">
        <v>1.548183080777122</v>
      </c>
      <c r="AH325" s="3">
        <v>26.101996694354</v>
      </c>
      <c r="AI325" s="3">
        <v>0.784278392791748</v>
      </c>
      <c r="AJ325" s="3">
        <v>7.108296107200475</v>
      </c>
      <c r="AK325" s="3">
        <v>13.34909933939118</v>
      </c>
      <c r="AL325" s="3">
        <v>67.60328632197476</v>
      </c>
      <c r="AM325" s="3">
        <v>24.37856200859046</v>
      </c>
      <c r="AN325" s="3">
        <v>9.05557119907791</v>
      </c>
      <c r="AO325" s="3">
        <v>1.051121828105251</v>
      </c>
      <c r="AP325" s="3">
        <v>14.2718689814073</v>
      </c>
      <c r="AQ325" s="3">
        <v>0.9473779797554016</v>
      </c>
      <c r="AR325" s="3">
        <v>21.49004456355815</v>
      </c>
      <c r="AS325" s="3">
        <v>10.43075587533827</v>
      </c>
      <c r="AT325" s="3">
        <v>37.53731263103771</v>
      </c>
      <c r="AU325" s="3">
        <v>371</v>
      </c>
    </row>
    <row r="326">
      <c r="A326" t="s">
        <v>66</v>
      </c>
      <c r="B326" s="3">
        <v>2002</v>
      </c>
      <c r="C326" s="3">
        <v>2443056.523</v>
      </c>
      <c r="D326" s="3">
        <v>50.34146499633789</v>
      </c>
      <c r="E326" s="3">
        <v>49.9499386239991</v>
      </c>
      <c r="F326" s="3">
        <v>3.429441971005097</v>
      </c>
      <c r="G326" s="3">
        <v>36.90934752384837</v>
      </c>
      <c r="H326" s="3">
        <v>9.711271881147432</v>
      </c>
      <c r="I326" s="3">
        <v>0.9429409503936768</v>
      </c>
      <c r="J326" s="3">
        <v>-0.1704825013875961</v>
      </c>
      <c r="K326" s="3">
        <v>82.02798638670264</v>
      </c>
      <c r="L326" s="3">
        <v>6.477582397874106</v>
      </c>
      <c r="M326" s="3">
        <v>9.555365760119784</v>
      </c>
      <c r="N326" s="3">
        <v>1.939065455303479</v>
      </c>
      <c r="O326" s="3">
        <v>0.3369041085243225</v>
      </c>
      <c r="P326" s="3">
        <v>-0.02809680439531803</v>
      </c>
      <c r="Q326" s="3">
        <v>66.10420272343396</v>
      </c>
      <c r="R326" s="3">
        <v>4.965887992808686</v>
      </c>
      <c r="S326" s="3">
        <v>23.0415250783271</v>
      </c>
      <c r="T326" s="3">
        <v>5.888384205430258</v>
      </c>
      <c r="U326" s="3">
        <v>0.606252908706665</v>
      </c>
      <c r="V326" s="3">
        <v>-0.08747071027755737</v>
      </c>
      <c r="W326" s="3">
        <v>14.51760071032788</v>
      </c>
      <c r="X326" s="3">
        <v>10.91677882585557</v>
      </c>
      <c r="Y326" s="3">
        <v>0.5768088602133176</v>
      </c>
      <c r="Z326" s="3">
        <v>3.024013024258993</v>
      </c>
      <c r="AA326" s="3">
        <v>0.7900744676589966</v>
      </c>
      <c r="AB326" s="3">
        <v>36.16017108178671</v>
      </c>
      <c r="AC326" s="3">
        <v>9.414225229727723</v>
      </c>
      <c r="AD326" s="3">
        <v>7.804984283489754</v>
      </c>
      <c r="AE326" s="3">
        <v>26.19359247319062</v>
      </c>
      <c r="AF326" s="3">
        <v>7.589654900108616</v>
      </c>
      <c r="AG326" s="3">
        <v>1.545389854458322</v>
      </c>
      <c r="AH326" s="3">
        <v>26.19359247319062</v>
      </c>
      <c r="AI326" s="3">
        <v>0.784278392791748</v>
      </c>
      <c r="AJ326" s="3">
        <v>7.192677622978645</v>
      </c>
      <c r="AK326" s="3">
        <v>13.49918246937194</v>
      </c>
      <c r="AL326" s="3">
        <v>67.81370869222617</v>
      </c>
      <c r="AM326" s="3">
        <v>24.98320718913758</v>
      </c>
      <c r="AN326" s="3">
        <v>9.233603527957312</v>
      </c>
      <c r="AO326" s="3">
        <v>1.063970700407936</v>
      </c>
      <c r="AP326" s="3">
        <v>14.68563296077233</v>
      </c>
      <c r="AQ326" s="3">
        <v>0.9473779797554016</v>
      </c>
      <c r="AR326" s="3">
        <v>21.31750626234931</v>
      </c>
      <c r="AS326" s="3">
        <v>11.05703446787893</v>
      </c>
      <c r="AT326" s="3">
        <v>38.64752662443431</v>
      </c>
      <c r="AU326" s="3">
        <v>373</v>
      </c>
    </row>
    <row r="327">
      <c r="A327" t="s">
        <v>66</v>
      </c>
      <c r="B327" s="3">
        <v>2003</v>
      </c>
      <c r="C327" s="3">
        <v>2462815.727</v>
      </c>
      <c r="D327" s="3">
        <v>51.29809951782227</v>
      </c>
      <c r="E327" s="3">
        <v>51.87244949038318</v>
      </c>
      <c r="F327" s="3">
        <v>3.508883239471116</v>
      </c>
      <c r="G327" s="3">
        <v>35.28934791702038</v>
      </c>
      <c r="H327" s="3">
        <v>9.329319353125328</v>
      </c>
      <c r="I327" s="3">
        <v>0.9429409503936768</v>
      </c>
      <c r="J327" s="3">
        <v>-0.1704825013875961</v>
      </c>
      <c r="K327" s="3">
        <v>82.60233254578029</v>
      </c>
      <c r="L327" s="3">
        <v>6.356540977988841</v>
      </c>
      <c r="M327" s="3">
        <v>9.187858234922288</v>
      </c>
      <c r="N327" s="3">
        <v>1.853268241308581</v>
      </c>
      <c r="O327" s="3">
        <v>0.3369041085243225</v>
      </c>
      <c r="P327" s="3">
        <v>-0.02809680439531803</v>
      </c>
      <c r="Q327" s="3">
        <v>67.64136129385844</v>
      </c>
      <c r="R327" s="3">
        <v>4.971681952362411</v>
      </c>
      <c r="S327" s="3">
        <v>21.80801567767365</v>
      </c>
      <c r="T327" s="3">
        <v>5.578941076105489</v>
      </c>
      <c r="U327" s="3">
        <v>0.606252908706665</v>
      </c>
      <c r="V327" s="3">
        <v>-0.08747071027755737</v>
      </c>
      <c r="W327" s="3">
        <v>15.4666135817923</v>
      </c>
      <c r="X327" s="3">
        <v>11.36319287899065</v>
      </c>
      <c r="Y327" s="3">
        <v>0.5866150396459215</v>
      </c>
      <c r="Z327" s="3">
        <v>3.516805663155735</v>
      </c>
      <c r="AA327" s="3">
        <v>0.7900744676589966</v>
      </c>
      <c r="AB327" s="3">
        <v>36.03396853645893</v>
      </c>
      <c r="AC327" s="3">
        <v>10.70043762415715</v>
      </c>
      <c r="AD327" s="3">
        <v>8.646926569238216</v>
      </c>
      <c r="AE327" s="3">
        <v>27.57193740270953</v>
      </c>
      <c r="AF327" s="3">
        <v>7.589158548031189</v>
      </c>
      <c r="AG327" s="3">
        <v>1.562790369917103</v>
      </c>
      <c r="AH327" s="3">
        <v>27.57193740270953</v>
      </c>
      <c r="AI327" s="3">
        <v>0.784278392791748</v>
      </c>
      <c r="AJ327" s="3">
        <v>7.129490703705861</v>
      </c>
      <c r="AK327" s="3">
        <v>13.81024234996035</v>
      </c>
      <c r="AL327" s="3">
        <v>68.01914047010294</v>
      </c>
      <c r="AM327" s="3">
        <v>26.35963866017233</v>
      </c>
      <c r="AN327" s="3">
        <v>9.418698091804423</v>
      </c>
      <c r="AO327" s="3">
        <v>1.086936294351223</v>
      </c>
      <c r="AP327" s="3">
        <v>15.85400427401669</v>
      </c>
      <c r="AQ327" s="3">
        <v>0.9473779797554016</v>
      </c>
      <c r="AR327" s="3">
        <v>20.95422248928704</v>
      </c>
      <c r="AS327" s="3">
        <v>11.86365381353622</v>
      </c>
      <c r="AT327" s="3">
        <v>39.74673332094789</v>
      </c>
      <c r="AU327" s="3">
        <v>376</v>
      </c>
    </row>
    <row r="328">
      <c r="A328" t="s">
        <v>66</v>
      </c>
      <c r="B328" s="3">
        <v>2004</v>
      </c>
      <c r="C328" s="3">
        <v>2482436.787999999</v>
      </c>
      <c r="D328" s="3">
        <v>52.26382446289063</v>
      </c>
      <c r="E328" s="3">
        <v>53.80202702140504</v>
      </c>
      <c r="F328" s="3">
        <v>3.579019656297965</v>
      </c>
      <c r="G328" s="3">
        <v>33.677255537788</v>
      </c>
      <c r="H328" s="3">
        <v>8.941697784509003</v>
      </c>
      <c r="I328" s="3">
        <v>0.9429409503936768</v>
      </c>
      <c r="J328" s="3">
        <v>-0.1704825013875961</v>
      </c>
      <c r="K328" s="3">
        <v>83.19418520427102</v>
      </c>
      <c r="L328" s="3">
        <v>6.225517971540443</v>
      </c>
      <c r="M328" s="3">
        <v>8.814616771930531</v>
      </c>
      <c r="N328" s="3">
        <v>1.765680052258002</v>
      </c>
      <c r="O328" s="3">
        <v>0.3369041085243225</v>
      </c>
      <c r="P328" s="3">
        <v>-0.02809680439531803</v>
      </c>
      <c r="Q328" s="3">
        <v>69.16793819991092</v>
      </c>
      <c r="R328" s="3">
        <v>4.964220172662037</v>
      </c>
      <c r="S328" s="3">
        <v>20.59608635185648</v>
      </c>
      <c r="T328" s="3">
        <v>5.271755275570553</v>
      </c>
      <c r="U328" s="3">
        <v>0.606252908706665</v>
      </c>
      <c r="V328" s="3">
        <v>-0.08747071027755737</v>
      </c>
      <c r="W328" s="3">
        <v>16.4853498847692</v>
      </c>
      <c r="X328" s="3">
        <v>11.81011634449061</v>
      </c>
      <c r="Y328" s="3">
        <v>0.6049515960882124</v>
      </c>
      <c r="Z328" s="3">
        <v>4.070281944190384</v>
      </c>
      <c r="AA328" s="3">
        <v>0.7900744676589966</v>
      </c>
      <c r="AB328" s="3">
        <v>35.91104760964802</v>
      </c>
      <c r="AC328" s="3">
        <v>11.98829864426876</v>
      </c>
      <c r="AD328" s="3">
        <v>9.481700423786192</v>
      </c>
      <c r="AE328" s="3">
        <v>29.037118207321</v>
      </c>
      <c r="AF328" s="3">
        <v>7.59021071609409</v>
      </c>
      <c r="AG328" s="3">
        <v>1.589484451562359</v>
      </c>
      <c r="AH328" s="3">
        <v>29.037118207321</v>
      </c>
      <c r="AI328" s="3">
        <v>0.784278392791748</v>
      </c>
      <c r="AJ328" s="3">
        <v>7.068735047276194</v>
      </c>
      <c r="AK328" s="3">
        <v>14.12865419574872</v>
      </c>
      <c r="AL328" s="3">
        <v>68.22231393278658</v>
      </c>
      <c r="AM328" s="3">
        <v>27.83087631172711</v>
      </c>
      <c r="AN328" s="3">
        <v>9.595915450825469</v>
      </c>
      <c r="AO328" s="3">
        <v>1.119059616998613</v>
      </c>
      <c r="AP328" s="3">
        <v>17.11590124390302</v>
      </c>
      <c r="AQ328" s="3">
        <v>0.9473779797554016</v>
      </c>
      <c r="AR328" s="3">
        <v>20.59302753052457</v>
      </c>
      <c r="AS328" s="3">
        <v>12.65597921660581</v>
      </c>
      <c r="AT328" s="3">
        <v>40.83431529602615</v>
      </c>
      <c r="AU328" s="3">
        <v>378</v>
      </c>
    </row>
    <row r="329">
      <c r="A329" t="s">
        <v>66</v>
      </c>
      <c r="B329" s="3">
        <v>2005</v>
      </c>
      <c r="C329" s="3">
        <v>2502214.725000001</v>
      </c>
      <c r="D329" s="3">
        <v>53.23280334472656</v>
      </c>
      <c r="E329" s="3">
        <v>55.74481552366051</v>
      </c>
      <c r="F329" s="3">
        <v>3.633187407208447</v>
      </c>
      <c r="G329" s="3">
        <v>32.07289382964449</v>
      </c>
      <c r="H329" s="3">
        <v>8.549103239486566</v>
      </c>
      <c r="I329" s="3">
        <v>0.9429409503936768</v>
      </c>
      <c r="J329" s="3">
        <v>-0.1704825013875961</v>
      </c>
      <c r="K329" s="3">
        <v>83.82609694319756</v>
      </c>
      <c r="L329" s="3">
        <v>6.061198213804962</v>
      </c>
      <c r="M329" s="3">
        <v>8.434576915568627</v>
      </c>
      <c r="N329" s="3">
        <v>1.678127927428861</v>
      </c>
      <c r="O329" s="3">
        <v>0.3369041085243225</v>
      </c>
      <c r="P329" s="3">
        <v>-0.02809680439531803</v>
      </c>
      <c r="Q329" s="3">
        <v>70.69711483218167</v>
      </c>
      <c r="R329" s="3">
        <v>4.927758395576713</v>
      </c>
      <c r="S329" s="3">
        <v>19.40762356124119</v>
      </c>
      <c r="T329" s="3">
        <v>4.967503211000419</v>
      </c>
      <c r="U329" s="3">
        <v>0.606252908706665</v>
      </c>
      <c r="V329" s="3">
        <v>-0.08747071027755737</v>
      </c>
      <c r="W329" s="3">
        <v>17.55950624834391</v>
      </c>
      <c r="X329" s="3">
        <v>12.25133850899493</v>
      </c>
      <c r="Y329" s="3">
        <v>0.6237116320758491</v>
      </c>
      <c r="Z329" s="3">
        <v>4.684456107273139</v>
      </c>
      <c r="AA329" s="3">
        <v>0.7900744676589966</v>
      </c>
      <c r="AB329" s="3">
        <v>35.77270672456937</v>
      </c>
      <c r="AC329" s="3">
        <v>13.27865637441004</v>
      </c>
      <c r="AD329" s="3">
        <v>10.32663983188955</v>
      </c>
      <c r="AE329" s="3">
        <v>30.55633072297101</v>
      </c>
      <c r="AF329" s="3">
        <v>7.590660406652226</v>
      </c>
      <c r="AG329" s="3">
        <v>1.621989061989614</v>
      </c>
      <c r="AH329" s="3">
        <v>30.55633072297101</v>
      </c>
      <c r="AI329" s="3">
        <v>0.784278392791748</v>
      </c>
      <c r="AJ329" s="3">
        <v>6.997198987817607</v>
      </c>
      <c r="AK329" s="3">
        <v>14.43679646437225</v>
      </c>
      <c r="AL329" s="3">
        <v>68.45329970481265</v>
      </c>
      <c r="AM329" s="3">
        <v>29.36942424334323</v>
      </c>
      <c r="AN329" s="3">
        <v>9.761393125379405</v>
      </c>
      <c r="AO329" s="3">
        <v>1.154667767550834</v>
      </c>
      <c r="AP329" s="3">
        <v>18.45336335041299</v>
      </c>
      <c r="AQ329" s="3">
        <v>0.9473779797554016</v>
      </c>
      <c r="AR329" s="3">
        <v>20.21905002521904</v>
      </c>
      <c r="AS329" s="3">
        <v>13.42683631787073</v>
      </c>
      <c r="AT329" s="3">
        <v>41.92975915368879</v>
      </c>
      <c r="AU329" s="3">
        <v>380</v>
      </c>
    </row>
    <row r="330">
      <c r="A330" t="s">
        <v>66</v>
      </c>
      <c r="B330" s="3">
        <v>2006</v>
      </c>
      <c r="C330" s="3">
        <v>2522183.230000001</v>
      </c>
      <c r="D330" s="3">
        <v>54.18052673339844</v>
      </c>
      <c r="E330" s="3">
        <v>57.69584758442543</v>
      </c>
      <c r="F330" s="3">
        <v>3.677574999666391</v>
      </c>
      <c r="G330" s="3">
        <v>30.53364399211827</v>
      </c>
      <c r="H330" s="3">
        <v>8.092933423789907</v>
      </c>
      <c r="I330" s="3">
        <v>0.9429409503936768</v>
      </c>
      <c r="J330" s="3">
        <v>-0.1704825013875961</v>
      </c>
      <c r="K330" s="3">
        <v>84.47260211087418</v>
      </c>
      <c r="L330" s="3">
        <v>5.888534087693778</v>
      </c>
      <c r="M330" s="3">
        <v>8.04691284983771</v>
      </c>
      <c r="N330" s="3">
        <v>1.591950951594342</v>
      </c>
      <c r="O330" s="3">
        <v>0.3369041085243225</v>
      </c>
      <c r="P330" s="3">
        <v>-0.02809680439531803</v>
      </c>
      <c r="Q330" s="3">
        <v>72.20689828151055</v>
      </c>
      <c r="R330" s="3">
        <v>4.877587503976018</v>
      </c>
      <c r="S330" s="3">
        <v>18.32626251983325</v>
      </c>
      <c r="T330" s="3">
        <v>4.58925169468019</v>
      </c>
      <c r="U330" s="3">
        <v>0.606252908706665</v>
      </c>
      <c r="V330" s="3">
        <v>-0.08747071027755737</v>
      </c>
      <c r="W330" s="3">
        <v>18.6946353086385</v>
      </c>
      <c r="X330" s="3">
        <v>12.7000867211635</v>
      </c>
      <c r="Y330" s="3">
        <v>0.6425174728698302</v>
      </c>
      <c r="Z330" s="3">
        <v>5.352031114605168</v>
      </c>
      <c r="AA330" s="3">
        <v>0.7900744676589966</v>
      </c>
      <c r="AB330" s="3">
        <v>35.63416561611184</v>
      </c>
      <c r="AC330" s="3">
        <v>14.56952570849161</v>
      </c>
      <c r="AD330" s="3">
        <v>11.16973125948838</v>
      </c>
      <c r="AE330" s="3">
        <v>32.10415069541423</v>
      </c>
      <c r="AF330" s="3">
        <v>7.597399420557513</v>
      </c>
      <c r="AG330" s="3">
        <v>1.663736049579257</v>
      </c>
      <c r="AH330" s="3">
        <v>32.10415069541423</v>
      </c>
      <c r="AI330" s="3">
        <v>0.784278392791748</v>
      </c>
      <c r="AJ330" s="3">
        <v>6.925421534838409</v>
      </c>
      <c r="AK330" s="3">
        <v>14.75429480977254</v>
      </c>
      <c r="AL330" s="3">
        <v>68.68141985395701</v>
      </c>
      <c r="AM330" s="3">
        <v>30.96424069594985</v>
      </c>
      <c r="AN330" s="3">
        <v>9.926271310887467</v>
      </c>
      <c r="AO330" s="3">
        <v>1.195356033631412</v>
      </c>
      <c r="AP330" s="3">
        <v>19.84261335143098</v>
      </c>
      <c r="AQ330" s="3">
        <v>0.9473779797554016</v>
      </c>
      <c r="AR330" s="3">
        <v>19.85232887963708</v>
      </c>
      <c r="AS330" s="3">
        <v>14.18443664262215</v>
      </c>
      <c r="AT330" s="3">
        <v>42.99812304561959</v>
      </c>
      <c r="AU330" s="3">
        <v>381</v>
      </c>
    </row>
    <row r="331">
      <c r="A331" t="s">
        <v>66</v>
      </c>
      <c r="B331" s="3">
        <v>2007</v>
      </c>
      <c r="C331" s="3">
        <v>2541500.835</v>
      </c>
      <c r="D331" s="3">
        <v>55.11441421508789</v>
      </c>
      <c r="E331" s="3">
        <v>59.64444764269498</v>
      </c>
      <c r="F331" s="3">
        <v>3.712760646899679</v>
      </c>
      <c r="G331" s="3">
        <v>28.95082815679528</v>
      </c>
      <c r="H331" s="3">
        <v>7.691963553610064</v>
      </c>
      <c r="I331" s="3">
        <v>0.9429409503936768</v>
      </c>
      <c r="J331" s="3">
        <v>-0.1704825013875961</v>
      </c>
      <c r="K331" s="3">
        <v>85.12789943769482</v>
      </c>
      <c r="L331" s="3">
        <v>5.710777037364697</v>
      </c>
      <c r="M331" s="3">
        <v>7.654335730331212</v>
      </c>
      <c r="N331" s="3">
        <v>1.506987794609273</v>
      </c>
      <c r="O331" s="3">
        <v>0.3369041085243225</v>
      </c>
      <c r="P331" s="3">
        <v>-0.02809680439531803</v>
      </c>
      <c r="Q331" s="3">
        <v>73.69220817140351</v>
      </c>
      <c r="R331" s="3">
        <v>4.81607931482834</v>
      </c>
      <c r="S331" s="3">
        <v>17.19080564900116</v>
      </c>
      <c r="T331" s="3">
        <v>4.300906864766993</v>
      </c>
      <c r="U331" s="3">
        <v>0.606252908706665</v>
      </c>
      <c r="V331" s="3">
        <v>-0.08747071027755737</v>
      </c>
      <c r="W331" s="3">
        <v>19.88425778367865</v>
      </c>
      <c r="X331" s="3">
        <v>13.14278600120864</v>
      </c>
      <c r="Y331" s="3">
        <v>0.6476170854327143</v>
      </c>
      <c r="Z331" s="3">
        <v>6.093854697037302</v>
      </c>
      <c r="AA331" s="3">
        <v>0.7900744676589966</v>
      </c>
      <c r="AB331" s="3">
        <v>35.46168031160012</v>
      </c>
      <c r="AC331" s="3">
        <v>15.84911593234849</v>
      </c>
      <c r="AD331" s="3">
        <v>12.04641204564606</v>
      </c>
      <c r="AE331" s="3">
        <v>33.69874514252719</v>
      </c>
      <c r="AF331" s="3">
        <v>7.611224048390761</v>
      </c>
      <c r="AG331" s="3">
        <v>1.712661491825887</v>
      </c>
      <c r="AH331" s="3">
        <v>33.69874514252719</v>
      </c>
      <c r="AI331" s="3">
        <v>0.784278392791748</v>
      </c>
      <c r="AJ331" s="3">
        <v>6.853565348222459</v>
      </c>
      <c r="AK331" s="3">
        <v>15.06884650000256</v>
      </c>
      <c r="AL331" s="3">
        <v>68.91626462683446</v>
      </c>
      <c r="AM331" s="3">
        <v>32.62267343245018</v>
      </c>
      <c r="AN331" s="3">
        <v>10.08473692940465</v>
      </c>
      <c r="AO331" s="3">
        <v>1.234148788210027</v>
      </c>
      <c r="AP331" s="3">
        <v>21.3037877148355</v>
      </c>
      <c r="AQ331" s="3">
        <v>0.9473779797554016</v>
      </c>
      <c r="AR331" s="3">
        <v>19.47569293290009</v>
      </c>
      <c r="AS331" s="3">
        <v>14.91709982563154</v>
      </c>
      <c r="AT331" s="3">
        <v>44.06553841369355</v>
      </c>
      <c r="AU331" s="3">
        <v>384</v>
      </c>
    </row>
    <row r="332">
      <c r="A332" t="s">
        <v>66</v>
      </c>
      <c r="B332" s="3">
        <v>2008</v>
      </c>
      <c r="C332" s="3">
        <v>2561991.138</v>
      </c>
      <c r="D332" s="3">
        <v>56.05521011352539</v>
      </c>
      <c r="E332" s="3">
        <v>61.59877857279793</v>
      </c>
      <c r="F332" s="3">
        <v>3.740364903943169</v>
      </c>
      <c r="G332" s="3">
        <v>27.39559422473691</v>
      </c>
      <c r="H332" s="3">
        <v>7.265262298521989</v>
      </c>
      <c r="I332" s="3">
        <v>0.9429409503936768</v>
      </c>
      <c r="J332" s="3">
        <v>-0.1704825013875961</v>
      </c>
      <c r="K332" s="3">
        <v>85.79221918144077</v>
      </c>
      <c r="L332" s="3">
        <v>5.531989456350522</v>
      </c>
      <c r="M332" s="3">
        <v>7.259597854882102</v>
      </c>
      <c r="N332" s="3">
        <v>1.416193507326617</v>
      </c>
      <c r="O332" s="3">
        <v>0.3369041085243225</v>
      </c>
      <c r="P332" s="3">
        <v>-0.02809680439531803</v>
      </c>
      <c r="Q332" s="3">
        <v>75.16262336864628</v>
      </c>
      <c r="R332" s="3">
        <v>4.74680692256581</v>
      </c>
      <c r="S332" s="3">
        <v>16.09820350601537</v>
      </c>
      <c r="T332" s="3">
        <v>3.992366202772542</v>
      </c>
      <c r="U332" s="3">
        <v>0.606252908706665</v>
      </c>
      <c r="V332" s="3">
        <v>-0.08747071027755737</v>
      </c>
      <c r="W332" s="3">
        <v>21.13832821215111</v>
      </c>
      <c r="X332" s="3">
        <v>13.5965006571855</v>
      </c>
      <c r="Y332" s="3">
        <v>0.650802434578717</v>
      </c>
      <c r="Z332" s="3">
        <v>6.89102512038689</v>
      </c>
      <c r="AA332" s="3">
        <v>0.7900744676589966</v>
      </c>
      <c r="AB332" s="3">
        <v>35.28357701257021</v>
      </c>
      <c r="AC332" s="3">
        <v>17.13433168293697</v>
      </c>
      <c r="AD332" s="3">
        <v>12.92123478123394</v>
      </c>
      <c r="AE332" s="3">
        <v>35.320440651814</v>
      </c>
      <c r="AF332" s="3">
        <v>7.629435455727257</v>
      </c>
      <c r="AG332" s="3">
        <v>1.769915930061321</v>
      </c>
      <c r="AH332" s="3">
        <v>35.320440651814</v>
      </c>
      <c r="AI332" s="3">
        <v>0.784278392791748</v>
      </c>
      <c r="AJ332" s="3">
        <v>6.79049388027636</v>
      </c>
      <c r="AK332" s="3">
        <v>15.40097856689896</v>
      </c>
      <c r="AL332" s="3">
        <v>69.132736190616</v>
      </c>
      <c r="AM332" s="3">
        <v>34.3420884672572</v>
      </c>
      <c r="AN332" s="3">
        <v>10.24207915057426</v>
      </c>
      <c r="AO332" s="3">
        <v>1.277665774271768</v>
      </c>
      <c r="AP332" s="3">
        <v>22.82234354241117</v>
      </c>
      <c r="AQ332" s="3">
        <v>0.9473779797554016</v>
      </c>
      <c r="AR332" s="3">
        <v>19.10163038636799</v>
      </c>
      <c r="AS332" s="3">
        <v>15.64453018444986</v>
      </c>
      <c r="AT332" s="3">
        <v>45.11297428526357</v>
      </c>
      <c r="AU332" s="3">
        <v>385</v>
      </c>
    </row>
    <row r="333">
      <c r="A333" t="s">
        <v>66</v>
      </c>
      <c r="B333" s="3">
        <v>2009</v>
      </c>
      <c r="C333" s="3">
        <v>2583407.065</v>
      </c>
      <c r="D333" s="3">
        <v>56.99551391601563</v>
      </c>
      <c r="E333" s="3">
        <v>63.55958223193201</v>
      </c>
      <c r="F333" s="3">
        <v>3.759205366773748</v>
      </c>
      <c r="G333" s="3">
        <v>25.82564210052632</v>
      </c>
      <c r="H333" s="3">
        <v>6.85557030076792</v>
      </c>
      <c r="I333" s="3">
        <v>0.9429409503936768</v>
      </c>
      <c r="J333" s="3">
        <v>-0.1704825013875961</v>
      </c>
      <c r="K333" s="3">
        <v>86.46679629756284</v>
      </c>
      <c r="L333" s="3">
        <v>5.34958729204548</v>
      </c>
      <c r="M333" s="3">
        <v>6.852596301864565</v>
      </c>
      <c r="N333" s="3">
        <v>1.331020108527115</v>
      </c>
      <c r="O333" s="3">
        <v>0.3369041085243225</v>
      </c>
      <c r="P333" s="3">
        <v>-0.02809680439531803</v>
      </c>
      <c r="Q333" s="3">
        <v>76.6172818871602</v>
      </c>
      <c r="R333" s="3">
        <v>4.667813573275323</v>
      </c>
      <c r="S333" s="3">
        <v>15.00258320895099</v>
      </c>
      <c r="T333" s="3">
        <v>3.712321330613482</v>
      </c>
      <c r="U333" s="3">
        <v>0.606252908706665</v>
      </c>
      <c r="V333" s="3">
        <v>-0.08747071027755737</v>
      </c>
      <c r="W333" s="3">
        <v>22.45228852651394</v>
      </c>
      <c r="X333" s="3">
        <v>14.05746349464636</v>
      </c>
      <c r="Y333" s="3">
        <v>0.6531764828459936</v>
      </c>
      <c r="Z333" s="3">
        <v>7.741648549021588</v>
      </c>
      <c r="AA333" s="3">
        <v>0.7900744676589966</v>
      </c>
      <c r="AB333" s="3">
        <v>35.10380072120309</v>
      </c>
      <c r="AC333" s="3">
        <v>18.42344214741757</v>
      </c>
      <c r="AD333" s="3">
        <v>13.79154473008511</v>
      </c>
      <c r="AE333" s="3">
        <v>36.9689712536501</v>
      </c>
      <c r="AF333" s="3">
        <v>7.649234992566463</v>
      </c>
      <c r="AG333" s="3">
        <v>1.835983032836234</v>
      </c>
      <c r="AH333" s="3">
        <v>36.9689712536501</v>
      </c>
      <c r="AI333" s="3">
        <v>0.784278392791748</v>
      </c>
      <c r="AJ333" s="3">
        <v>6.733169075493267</v>
      </c>
      <c r="AK333" s="3">
        <v>15.74457913780194</v>
      </c>
      <c r="AL333" s="3">
        <v>69.33863537631312</v>
      </c>
      <c r="AM333" s="3">
        <v>36.11667395623725</v>
      </c>
      <c r="AN333" s="3">
        <v>10.39527979666037</v>
      </c>
      <c r="AO333" s="3">
        <v>1.326868714078775</v>
      </c>
      <c r="AP333" s="3">
        <v>24.3945254454981</v>
      </c>
      <c r="AQ333" s="3">
        <v>0.9473779797554016</v>
      </c>
      <c r="AR333" s="3">
        <v>18.7329778068007</v>
      </c>
      <c r="AS333" s="3">
        <v>16.36261012035641</v>
      </c>
      <c r="AT333" s="3">
        <v>46.13889224112677</v>
      </c>
      <c r="AU333" s="3">
        <v>388</v>
      </c>
    </row>
    <row r="334">
      <c r="A334" t="s">
        <v>66</v>
      </c>
      <c r="B334" s="3">
        <v>2010</v>
      </c>
      <c r="C334" s="3">
        <v>2605001.658</v>
      </c>
      <c r="D334" s="3">
        <v>57.93637466430664</v>
      </c>
      <c r="E334" s="3">
        <v>65.52395428402508</v>
      </c>
      <c r="F334" s="3">
        <v>3.769120580343061</v>
      </c>
      <c r="G334" s="3">
        <v>24.26466828766719</v>
      </c>
      <c r="H334" s="3">
        <v>6.442256847964667</v>
      </c>
      <c r="I334" s="3">
        <v>0.9429409503936768</v>
      </c>
      <c r="J334" s="3">
        <v>-0.1704825013875961</v>
      </c>
      <c r="K334" s="3">
        <v>87.1516442192588</v>
      </c>
      <c r="L334" s="3">
        <v>5.161755135628121</v>
      </c>
      <c r="M334" s="3">
        <v>6.44041637542567</v>
      </c>
      <c r="N334" s="3">
        <v>1.246184269687407</v>
      </c>
      <c r="O334" s="3">
        <v>0.3369041085243225</v>
      </c>
      <c r="P334" s="3">
        <v>-0.02809680439531803</v>
      </c>
      <c r="Q334" s="3">
        <v>78.05533097841841</v>
      </c>
      <c r="R334" s="3">
        <v>4.578144288703307</v>
      </c>
      <c r="S334" s="3">
        <v>13.92948879008482</v>
      </c>
      <c r="T334" s="3">
        <v>3.437035942793461</v>
      </c>
      <c r="U334" s="3">
        <v>0.606252908706665</v>
      </c>
      <c r="V334" s="3">
        <v>-0.08747071027755737</v>
      </c>
      <c r="W334" s="3">
        <v>23.83951080548911</v>
      </c>
      <c r="X334" s="3">
        <v>14.53482818808154</v>
      </c>
      <c r="Y334" s="3">
        <v>0.6583706579857939</v>
      </c>
      <c r="Z334" s="3">
        <v>8.646311959421785</v>
      </c>
      <c r="AA334" s="3">
        <v>0.7900744676589966</v>
      </c>
      <c r="AB334" s="3">
        <v>34.92822211296352</v>
      </c>
      <c r="AC334" s="3">
        <v>19.70852436872971</v>
      </c>
      <c r="AD334" s="3">
        <v>14.65632838267492</v>
      </c>
      <c r="AE334" s="3">
        <v>38.64958539781978</v>
      </c>
      <c r="AF334" s="3">
        <v>7.670632850860872</v>
      </c>
      <c r="AG334" s="3">
        <v>1.911937499138398</v>
      </c>
      <c r="AH334" s="3">
        <v>38.64958539781978</v>
      </c>
      <c r="AI334" s="3">
        <v>0.784278392791748</v>
      </c>
      <c r="AJ334" s="3">
        <v>6.678310221035992</v>
      </c>
      <c r="AK334" s="3">
        <v>16.0888856421907</v>
      </c>
      <c r="AL334" s="3">
        <v>69.54620349166019</v>
      </c>
      <c r="AM334" s="3">
        <v>37.95532068570038</v>
      </c>
      <c r="AN334" s="3">
        <v>10.54796043329744</v>
      </c>
      <c r="AO334" s="3">
        <v>1.384188811966708</v>
      </c>
      <c r="AP334" s="3">
        <v>26.02317144043623</v>
      </c>
      <c r="AQ334" s="3">
        <v>0.9473779797554016</v>
      </c>
      <c r="AR334" s="3">
        <v>18.36352029397229</v>
      </c>
      <c r="AS334" s="3">
        <v>17.05863731192443</v>
      </c>
      <c r="AT334" s="3">
        <v>47.16037673829598</v>
      </c>
      <c r="AU334" s="3">
        <v>390</v>
      </c>
    </row>
    <row r="335">
      <c r="A335" t="s">
        <v>66</v>
      </c>
      <c r="B335" s="3">
        <v>2011</v>
      </c>
      <c r="C335" s="3">
        <v>2626456.807000001</v>
      </c>
      <c r="D335" s="3">
        <v>58.81913757324219</v>
      </c>
      <c r="E335" s="3">
        <v>67.49705993432325</v>
      </c>
      <c r="F335" s="3">
        <v>3.770486809913964</v>
      </c>
      <c r="G335" s="3">
        <v>22.70741200585377</v>
      </c>
      <c r="H335" s="3">
        <v>6.025041249909025</v>
      </c>
      <c r="I335" s="3">
        <v>0.9429409503936768</v>
      </c>
      <c r="J335" s="3">
        <v>-0.1704825013875961</v>
      </c>
      <c r="K335" s="3">
        <v>87.84501512405416</v>
      </c>
      <c r="L335" s="3">
        <v>4.968524832944123</v>
      </c>
      <c r="M335" s="3">
        <v>6.024574280852647</v>
      </c>
      <c r="N335" s="3">
        <v>1.161885762149073</v>
      </c>
      <c r="O335" s="3">
        <v>0.3369041085243225</v>
      </c>
      <c r="P335" s="3">
        <v>-0.02809680439531803</v>
      </c>
      <c r="Q335" s="3">
        <v>79.46603135037617</v>
      </c>
      <c r="R335" s="3">
        <v>4.477376470165837</v>
      </c>
      <c r="S335" s="3">
        <v>12.88702306771874</v>
      </c>
      <c r="T335" s="3">
        <v>3.169569111739245</v>
      </c>
      <c r="U335" s="3">
        <v>0.606252908706665</v>
      </c>
      <c r="V335" s="3">
        <v>-0.08747071027755737</v>
      </c>
      <c r="W335" s="3">
        <v>25.28190066439744</v>
      </c>
      <c r="X335" s="3">
        <v>15.02058529731526</v>
      </c>
      <c r="Y335" s="3">
        <v>0.6626758183347335</v>
      </c>
      <c r="Z335" s="3">
        <v>9.598639548747444</v>
      </c>
      <c r="AA335" s="3">
        <v>0.7900744676589966</v>
      </c>
      <c r="AB335" s="3">
        <v>34.74359068803069</v>
      </c>
      <c r="AC335" s="3">
        <v>21.01939577955521</v>
      </c>
      <c r="AD335" s="3">
        <v>15.50456027665129</v>
      </c>
      <c r="AE335" s="3">
        <v>40.36804147337913</v>
      </c>
      <c r="AF335" s="3">
        <v>7.703096391611504</v>
      </c>
      <c r="AG335" s="3">
        <v>1.998091219302331</v>
      </c>
      <c r="AH335" s="3">
        <v>40.36804147337913</v>
      </c>
      <c r="AI335" s="3">
        <v>0.784278392791748</v>
      </c>
      <c r="AJ335" s="3">
        <v>6.626447646017246</v>
      </c>
      <c r="AK335" s="3">
        <v>16.42081041199049</v>
      </c>
      <c r="AL335" s="3">
        <v>69.76628189899053</v>
      </c>
      <c r="AM335" s="3">
        <v>39.8442733975622</v>
      </c>
      <c r="AN335" s="3">
        <v>10.70621106999948</v>
      </c>
      <c r="AO335" s="3">
        <v>1.447701658468084</v>
      </c>
      <c r="AP335" s="3">
        <v>27.69036066909463</v>
      </c>
      <c r="AQ335" s="3">
        <v>0.9473779797554016</v>
      </c>
      <c r="AR335" s="3">
        <v>18.0090274690239</v>
      </c>
      <c r="AS335" s="3">
        <v>17.74496037939057</v>
      </c>
      <c r="AT335" s="3">
        <v>48.13790226757597</v>
      </c>
      <c r="AU335" s="3">
        <v>391</v>
      </c>
    </row>
    <row r="336">
      <c r="A336" t="s">
        <v>66</v>
      </c>
      <c r="B336" s="3">
        <v>2012</v>
      </c>
      <c r="C336" s="3">
        <v>2649223.788999999</v>
      </c>
      <c r="D336" s="3">
        <v>59.68071746826172</v>
      </c>
      <c r="E336" s="3">
        <v>69.47842519263394</v>
      </c>
      <c r="F336" s="3">
        <v>3.761819793656242</v>
      </c>
      <c r="G336" s="3">
        <v>21.16018545927967</v>
      </c>
      <c r="H336" s="3">
        <v>5.599569554430142</v>
      </c>
      <c r="I336" s="3">
        <v>0.9429409503936768</v>
      </c>
      <c r="J336" s="3">
        <v>-0.1704825013875961</v>
      </c>
      <c r="K336" s="3">
        <v>88.54793677444763</v>
      </c>
      <c r="L336" s="3">
        <v>4.770705264745361</v>
      </c>
      <c r="M336" s="3">
        <v>5.603356214750278</v>
      </c>
      <c r="N336" s="3">
        <v>1.078001746056728</v>
      </c>
      <c r="O336" s="3">
        <v>0.3369041085243225</v>
      </c>
      <c r="P336" s="3">
        <v>-0.02809680439531803</v>
      </c>
      <c r="Q336" s="3">
        <v>80.85918385769659</v>
      </c>
      <c r="R336" s="3">
        <v>4.366183541160015</v>
      </c>
      <c r="S336" s="3">
        <v>11.86881172379294</v>
      </c>
      <c r="T336" s="3">
        <v>2.905820877350444</v>
      </c>
      <c r="U336" s="3">
        <v>0.606252908706665</v>
      </c>
      <c r="V336" s="3">
        <v>-0.08747071027755737</v>
      </c>
      <c r="W336" s="3">
        <v>26.78270415817746</v>
      </c>
      <c r="X336" s="3">
        <v>15.51457728887112</v>
      </c>
      <c r="Y336" s="3">
        <v>0.66616280206356</v>
      </c>
      <c r="Z336" s="3">
        <v>10.60196406724277</v>
      </c>
      <c r="AA336" s="3">
        <v>0.7900744676589966</v>
      </c>
      <c r="AB336" s="3">
        <v>34.55937785459631</v>
      </c>
      <c r="AC336" s="3">
        <v>22.33577693812187</v>
      </c>
      <c r="AD336" s="3">
        <v>16.345090193572</v>
      </c>
      <c r="AE336" s="3">
        <v>42.16328154194881</v>
      </c>
      <c r="AF336" s="3">
        <v>7.742348705325602</v>
      </c>
      <c r="AG336" s="3">
        <v>2.098703899313446</v>
      </c>
      <c r="AH336" s="3">
        <v>42.16328154194881</v>
      </c>
      <c r="AI336" s="3">
        <v>0.784278392791748</v>
      </c>
      <c r="AJ336" s="3">
        <v>6.579438747645026</v>
      </c>
      <c r="AK336" s="3">
        <v>16.76025636484077</v>
      </c>
      <c r="AL336" s="3">
        <v>69.97894692670718</v>
      </c>
      <c r="AM336" s="3">
        <v>41.81684095106262</v>
      </c>
      <c r="AN336" s="3">
        <v>10.86544745016411</v>
      </c>
      <c r="AO336" s="3">
        <v>1.520658104614498</v>
      </c>
      <c r="AP336" s="3">
        <v>29.43073539628401</v>
      </c>
      <c r="AQ336" s="3">
        <v>0.9473779797554016</v>
      </c>
      <c r="AR336" s="3">
        <v>17.66527215197165</v>
      </c>
      <c r="AS336" s="3">
        <v>18.4223763747783</v>
      </c>
      <c r="AT336" s="3">
        <v>49.08544954386156</v>
      </c>
      <c r="AU336" s="3">
        <v>393</v>
      </c>
    </row>
    <row r="337">
      <c r="A337" t="s">
        <v>66</v>
      </c>
      <c r="B337" s="3">
        <v>2013</v>
      </c>
      <c r="C337" s="3">
        <v>2672728.532999999</v>
      </c>
      <c r="D337" s="3">
        <v>60.54035186767578</v>
      </c>
      <c r="E337" s="3">
        <v>71.46565253637448</v>
      </c>
      <c r="F337" s="3">
        <v>3.743277093414184</v>
      </c>
      <c r="G337" s="3">
        <v>19.62269064242088</v>
      </c>
      <c r="H337" s="3">
        <v>5.168379727790473</v>
      </c>
      <c r="I337" s="3">
        <v>0.9429409503936768</v>
      </c>
      <c r="J337" s="3">
        <v>-0.1704825013875961</v>
      </c>
      <c r="K337" s="3">
        <v>89.2615291321446</v>
      </c>
      <c r="L337" s="3">
        <v>4.567804359335508</v>
      </c>
      <c r="M337" s="3">
        <v>5.176006532067262</v>
      </c>
      <c r="N337" s="3">
        <v>0.9946599764526223</v>
      </c>
      <c r="O337" s="3">
        <v>0.3369041085243225</v>
      </c>
      <c r="P337" s="3">
        <v>-0.02809680439531803</v>
      </c>
      <c r="Q337" s="3">
        <v>82.23873818478378</v>
      </c>
      <c r="R337" s="3">
        <v>4.244718797894243</v>
      </c>
      <c r="S337" s="3">
        <v>10.8704719331795</v>
      </c>
      <c r="T337" s="3">
        <v>2.646071084142475</v>
      </c>
      <c r="U337" s="3">
        <v>0.606252908706665</v>
      </c>
      <c r="V337" s="3">
        <v>-0.08747071027755737</v>
      </c>
      <c r="W337" s="3">
        <v>28.34457514706612</v>
      </c>
      <c r="X337" s="3">
        <v>16.01898155078791</v>
      </c>
      <c r="Y337" s="3">
        <v>0.6698080801527549</v>
      </c>
      <c r="Z337" s="3">
        <v>11.65578551612545</v>
      </c>
      <c r="AA337" s="3">
        <v>0.7900744676589966</v>
      </c>
      <c r="AB337" s="3">
        <v>34.37832015119994</v>
      </c>
      <c r="AC337" s="3">
        <v>23.64794755971835</v>
      </c>
      <c r="AD337" s="3">
        <v>17.18266191887038</v>
      </c>
      <c r="AE337" s="3">
        <v>43.99114688676056</v>
      </c>
      <c r="AF337" s="3">
        <v>7.785414129797067</v>
      </c>
      <c r="AG337" s="3">
        <v>2.20821420538337</v>
      </c>
      <c r="AH337" s="3">
        <v>43.99114688676056</v>
      </c>
      <c r="AI337" s="3">
        <v>0.784278392791748</v>
      </c>
      <c r="AJ337" s="3">
        <v>6.538359514438451</v>
      </c>
      <c r="AK337" s="3">
        <v>17.10255296028807</v>
      </c>
      <c r="AL337" s="3">
        <v>70.18842101675359</v>
      </c>
      <c r="AM337" s="3">
        <v>43.84809296976487</v>
      </c>
      <c r="AN337" s="3">
        <v>11.0235286072669</v>
      </c>
      <c r="AO337" s="3">
        <v>1.600712035681051</v>
      </c>
      <c r="AP337" s="3">
        <v>31.22385232681692</v>
      </c>
      <c r="AQ337" s="3">
        <v>0.9473779797554016</v>
      </c>
      <c r="AR337" s="3">
        <v>17.32931001720093</v>
      </c>
      <c r="AS337" s="3">
        <v>19.08367984125282</v>
      </c>
      <c r="AT337" s="3">
        <v>50.01798710523574</v>
      </c>
      <c r="AU337" s="3">
        <v>396</v>
      </c>
    </row>
    <row r="338">
      <c r="A338" t="s">
        <v>66</v>
      </c>
      <c r="B338" s="3">
        <v>2014</v>
      </c>
      <c r="C338" s="3">
        <v>2695596.084</v>
      </c>
      <c r="D338" s="3">
        <v>61.39890670776367</v>
      </c>
      <c r="E338" s="3">
        <v>73.45529160831464</v>
      </c>
      <c r="F338" s="3">
        <v>3.715666551017839</v>
      </c>
      <c r="G338" s="3">
        <v>18.09705072526059</v>
      </c>
      <c r="H338" s="3">
        <v>4.731991115406938</v>
      </c>
      <c r="I338" s="3">
        <v>0.9429409503936768</v>
      </c>
      <c r="J338" s="3">
        <v>-0.1704825013875961</v>
      </c>
      <c r="K338" s="3">
        <v>89.97954498400725</v>
      </c>
      <c r="L338" s="3">
        <v>4.363342443495896</v>
      </c>
      <c r="M338" s="3">
        <v>4.744985795341833</v>
      </c>
      <c r="N338" s="3">
        <v>0.9121267771550208</v>
      </c>
      <c r="O338" s="3">
        <v>0.3369041085243225</v>
      </c>
      <c r="P338" s="3">
        <v>-0.02809680439531803</v>
      </c>
      <c r="Q338" s="3">
        <v>83.59989021874077</v>
      </c>
      <c r="R338" s="3">
        <v>4.115591232559325</v>
      </c>
      <c r="S338" s="3">
        <v>9.893728435351278</v>
      </c>
      <c r="T338" s="3">
        <v>2.390790113348624</v>
      </c>
      <c r="U338" s="3">
        <v>0.606252908706665</v>
      </c>
      <c r="V338" s="3">
        <v>-0.08747071027755737</v>
      </c>
      <c r="W338" s="3">
        <v>29.96879398957211</v>
      </c>
      <c r="X338" s="3">
        <v>16.53675774906813</v>
      </c>
      <c r="Y338" s="3">
        <v>0.6742203340603635</v>
      </c>
      <c r="Z338" s="3">
        <v>12.75781590644361</v>
      </c>
      <c r="AA338" s="3">
        <v>0.7900744676589966</v>
      </c>
      <c r="AB338" s="3">
        <v>34.1998569259651</v>
      </c>
      <c r="AC338" s="3">
        <v>24.95680653823077</v>
      </c>
      <c r="AD338" s="3">
        <v>18.01429469513663</v>
      </c>
      <c r="AE338" s="3">
        <v>45.84556501966802</v>
      </c>
      <c r="AF338" s="3">
        <v>7.829757762520365</v>
      </c>
      <c r="AG338" s="3">
        <v>2.327054956621449</v>
      </c>
      <c r="AH338" s="3">
        <v>45.84556501966802</v>
      </c>
      <c r="AI338" s="3">
        <v>0.784278392791748</v>
      </c>
      <c r="AJ338" s="3">
        <v>6.49834633053745</v>
      </c>
      <c r="AK338" s="3">
        <v>17.44287908353662</v>
      </c>
      <c r="AL338" s="3">
        <v>70.40166201342907</v>
      </c>
      <c r="AM338" s="3">
        <v>45.9333651043172</v>
      </c>
      <c r="AN338" s="3">
        <v>11.17984842249687</v>
      </c>
      <c r="AO338" s="3">
        <v>1.688598085782321</v>
      </c>
      <c r="AP338" s="3">
        <v>33.06491859603801</v>
      </c>
      <c r="AQ338" s="3">
        <v>0.9473779797554016</v>
      </c>
      <c r="AR338" s="3">
        <v>16.99773700056761</v>
      </c>
      <c r="AS338" s="3">
        <v>19.72618959234579</v>
      </c>
      <c r="AT338" s="3">
        <v>50.93951262658671</v>
      </c>
      <c r="AU338" s="3">
        <v>397</v>
      </c>
    </row>
    <row r="339">
      <c r="A339" t="s">
        <v>66</v>
      </c>
      <c r="B339" s="3">
        <v>2015</v>
      </c>
      <c r="C339" s="3">
        <v>2717806.802</v>
      </c>
      <c r="D339" s="3">
        <v>62.2535514831543</v>
      </c>
      <c r="E339" s="3">
        <v>75.44619208532197</v>
      </c>
      <c r="F339" s="3">
        <v>3.67837665668965</v>
      </c>
      <c r="G339" s="3">
        <v>16.56588890281958</v>
      </c>
      <c r="H339" s="3">
        <v>4.309542355168797</v>
      </c>
      <c r="I339" s="3">
        <v>0.9429409503936768</v>
      </c>
      <c r="J339" s="3">
        <v>-0.1704825013875961</v>
      </c>
      <c r="K339" s="3">
        <v>90.70151786331463</v>
      </c>
      <c r="L339" s="3">
        <v>4.156653325051717</v>
      </c>
      <c r="M339" s="3">
        <v>4.312135950793703</v>
      </c>
      <c r="N339" s="3">
        <v>0.8296928608399408</v>
      </c>
      <c r="O339" s="3">
        <v>0.3369041085243225</v>
      </c>
      <c r="P339" s="3">
        <v>-0.02809680439531803</v>
      </c>
      <c r="Q339" s="3">
        <v>84.94156138399221</v>
      </c>
      <c r="R339" s="3">
        <v>3.978380453086023</v>
      </c>
      <c r="S339" s="3">
        <v>8.912378531738781</v>
      </c>
      <c r="T339" s="3">
        <v>2.16767963118299</v>
      </c>
      <c r="U339" s="3">
        <v>0.606252908706665</v>
      </c>
      <c r="V339" s="3">
        <v>-0.08747071027755737</v>
      </c>
      <c r="W339" s="3">
        <v>31.65562279023354</v>
      </c>
      <c r="X339" s="3">
        <v>17.07184798196479</v>
      </c>
      <c r="Y339" s="3">
        <v>0.6784817337183082</v>
      </c>
      <c r="Z339" s="3">
        <v>13.90529307455044</v>
      </c>
      <c r="AA339" s="3">
        <v>0.7900744676589966</v>
      </c>
      <c r="AB339" s="3">
        <v>34.02900157165112</v>
      </c>
      <c r="AC339" s="3">
        <v>26.25845344801663</v>
      </c>
      <c r="AD339" s="3">
        <v>18.83711372234392</v>
      </c>
      <c r="AE339" s="3">
        <v>47.72482311059218</v>
      </c>
      <c r="AF339" s="3">
        <v>7.876503875653159</v>
      </c>
      <c r="AG339" s="3">
        <v>2.455148505034364</v>
      </c>
      <c r="AH339" s="3">
        <v>47.72482311059218</v>
      </c>
      <c r="AI339" s="3">
        <v>0.784278392791748</v>
      </c>
      <c r="AJ339" s="3">
        <v>6.460638757800028</v>
      </c>
      <c r="AK339" s="3">
        <v>17.7826966481771</v>
      </c>
      <c r="AL339" s="3">
        <v>70.61483578238925</v>
      </c>
      <c r="AM339" s="3">
        <v>48.07060146171661</v>
      </c>
      <c r="AN339" s="3">
        <v>11.33636995642079</v>
      </c>
      <c r="AO339" s="3">
        <v>1.784080717019516</v>
      </c>
      <c r="AP339" s="3">
        <v>34.9501507882763</v>
      </c>
      <c r="AQ339" s="3">
        <v>0.9473779797554016</v>
      </c>
      <c r="AR339" s="3">
        <v>16.67359940807014</v>
      </c>
      <c r="AS339" s="3">
        <v>20.34945327500778</v>
      </c>
      <c r="AT339" s="3">
        <v>51.84502811287122</v>
      </c>
      <c r="AU339" s="3">
        <v>400</v>
      </c>
    </row>
    <row r="340">
      <c r="A340" t="s">
        <v>66</v>
      </c>
      <c r="B340" s="3">
        <v>2016</v>
      </c>
      <c r="C340" s="3">
        <v>2738783.950000001</v>
      </c>
      <c r="D340" s="3">
        <v>63.10313415527344</v>
      </c>
      <c r="E340" s="3">
        <v>77.42794287111684</v>
      </c>
      <c r="F340" s="3">
        <v>3.630251065070215</v>
      </c>
      <c r="G340" s="3">
        <v>15.08347733617389</v>
      </c>
      <c r="H340" s="3">
        <v>3.858328727639066</v>
      </c>
      <c r="I340" s="3">
        <v>0.9429409503936768</v>
      </c>
      <c r="J340" s="3">
        <v>-0.1704825013875961</v>
      </c>
      <c r="K340" s="3">
        <v>91.43026316930694</v>
      </c>
      <c r="L340" s="3">
        <v>3.943070051254187</v>
      </c>
      <c r="M340" s="3">
        <v>3.878442157949081</v>
      </c>
      <c r="N340" s="3">
        <v>0.7482246214897995</v>
      </c>
      <c r="O340" s="3">
        <v>0.3369041085243225</v>
      </c>
      <c r="P340" s="3">
        <v>-0.02809680439531803</v>
      </c>
      <c r="Q340" s="3">
        <v>86.26174037900371</v>
      </c>
      <c r="R340" s="3">
        <v>3.82992486851871</v>
      </c>
      <c r="S340" s="3">
        <v>7.991832121006013</v>
      </c>
      <c r="T340" s="3">
        <v>1.916502631471563</v>
      </c>
      <c r="U340" s="3">
        <v>0.606252908706665</v>
      </c>
      <c r="V340" s="3">
        <v>-0.08747071027755737</v>
      </c>
      <c r="W340" s="3">
        <v>33.38485227249152</v>
      </c>
      <c r="X340" s="3">
        <v>17.60695334732043</v>
      </c>
      <c r="Y340" s="3">
        <v>0.6793077854778747</v>
      </c>
      <c r="Z340" s="3">
        <v>15.09859113969322</v>
      </c>
      <c r="AA340" s="3">
        <v>0.7900744676589966</v>
      </c>
      <c r="AB340" s="3">
        <v>33.84097105873698</v>
      </c>
      <c r="AC340" s="3">
        <v>27.56407609758471</v>
      </c>
      <c r="AD340" s="3">
        <v>19.65314677986536</v>
      </c>
      <c r="AE340" s="3">
        <v>49.61949887166636</v>
      </c>
      <c r="AF340" s="3">
        <v>7.926537485858934</v>
      </c>
      <c r="AG340" s="3">
        <v>2.59142605444453</v>
      </c>
      <c r="AH340" s="3">
        <v>49.61949887166636</v>
      </c>
      <c r="AI340" s="3">
        <v>0.784278392791748</v>
      </c>
      <c r="AJ340" s="3">
        <v>6.4231221605688</v>
      </c>
      <c r="AK340" s="3">
        <v>18.12851292650381</v>
      </c>
      <c r="AL340" s="3">
        <v>70.82169813348848</v>
      </c>
      <c r="AM340" s="3">
        <v>50.24524713869053</v>
      </c>
      <c r="AN340" s="3">
        <v>11.48705253719436</v>
      </c>
      <c r="AO340" s="3">
        <v>1.885480114278356</v>
      </c>
      <c r="AP340" s="3">
        <v>36.87271448721781</v>
      </c>
      <c r="AQ340" s="3">
        <v>0.9473779797554016</v>
      </c>
      <c r="AR340" s="3">
        <v>16.3465211092223</v>
      </c>
      <c r="AS340" s="3">
        <v>20.96183662611414</v>
      </c>
      <c r="AT340" s="3">
        <v>52.73132268425181</v>
      </c>
      <c r="AU340" s="3">
        <v>401</v>
      </c>
    </row>
    <row r="341">
      <c r="A341" t="s">
        <v>66</v>
      </c>
      <c r="B341" s="3">
        <v>2017</v>
      </c>
      <c r="C341" s="3">
        <v>2759208.146999999</v>
      </c>
      <c r="D341" s="3">
        <v>63.94304275512695</v>
      </c>
      <c r="E341" s="3">
        <v>79.37701217618397</v>
      </c>
      <c r="F341" s="3">
        <v>3.56767106851821</v>
      </c>
      <c r="G341" s="3">
        <v>13.56795425144584</v>
      </c>
      <c r="H341" s="3">
        <v>3.487362503851987</v>
      </c>
      <c r="I341" s="3">
        <v>0.9429409503936768</v>
      </c>
      <c r="J341" s="3">
        <v>-0.1704825013875961</v>
      </c>
      <c r="K341" s="3">
        <v>92.16645364054774</v>
      </c>
      <c r="L341" s="3">
        <v>3.724334793939801</v>
      </c>
      <c r="M341" s="3">
        <v>3.442027105724577</v>
      </c>
      <c r="N341" s="3">
        <v>0.6671844597878734</v>
      </c>
      <c r="O341" s="3">
        <v>0.3369041085243225</v>
      </c>
      <c r="P341" s="3">
        <v>-0.02809680439531803</v>
      </c>
      <c r="Q341" s="3">
        <v>87.44249807774463</v>
      </c>
      <c r="R341" s="3">
        <v>3.677565364175047</v>
      </c>
      <c r="S341" s="3">
        <v>7.127459597680314</v>
      </c>
      <c r="T341" s="3">
        <v>1.752476960399998</v>
      </c>
      <c r="U341" s="3">
        <v>0.606252908706665</v>
      </c>
      <c r="V341" s="3">
        <v>-0.08747071027755737</v>
      </c>
      <c r="W341" s="3">
        <v>35.13630378386324</v>
      </c>
      <c r="X341" s="3">
        <v>18.10314111855367</v>
      </c>
      <c r="Y341" s="3">
        <v>0.6827347110084503</v>
      </c>
      <c r="Z341" s="3">
        <v>16.35042795430113</v>
      </c>
      <c r="AA341" s="3">
        <v>0.7900744676589966</v>
      </c>
      <c r="AB341" s="3">
        <v>33.58420190848896</v>
      </c>
      <c r="AC341" s="3">
        <v>28.86100272837034</v>
      </c>
      <c r="AD341" s="3">
        <v>20.49947860784286</v>
      </c>
      <c r="AE341" s="3">
        <v>51.53363336333666</v>
      </c>
      <c r="AF341" s="3">
        <v>7.980481420863542</v>
      </c>
      <c r="AG341" s="3">
        <v>2.737546774121898</v>
      </c>
      <c r="AH341" s="3">
        <v>51.53363336333666</v>
      </c>
      <c r="AI341" s="3">
        <v>0.784278392791748</v>
      </c>
      <c r="AJ341" s="3">
        <v>6.388992781140343</v>
      </c>
      <c r="AK341" s="3">
        <v>18.4801966947653</v>
      </c>
      <c r="AL341" s="3">
        <v>71.02159895858192</v>
      </c>
      <c r="AM341" s="3">
        <v>52.45263684107491</v>
      </c>
      <c r="AN341" s="3">
        <v>11.61904319589448</v>
      </c>
      <c r="AO341" s="3">
        <v>1.996215557229721</v>
      </c>
      <c r="AP341" s="3">
        <v>38.8373780879507</v>
      </c>
      <c r="AQ341" s="3">
        <v>0.9473779797554016</v>
      </c>
      <c r="AR341" s="3">
        <v>15.92332405473919</v>
      </c>
      <c r="AS341" s="3">
        <v>21.42461566960785</v>
      </c>
      <c r="AT341" s="3">
        <v>53.82282122508406</v>
      </c>
      <c r="AU341" s="3">
        <v>403</v>
      </c>
    </row>
    <row r="342">
      <c r="A342" t="s">
        <v>66</v>
      </c>
      <c r="B342" s="3">
        <v>2018</v>
      </c>
      <c r="C342" s="3">
        <v>2778043.742000001</v>
      </c>
      <c r="D342" s="3">
        <v>64.76750946044922</v>
      </c>
      <c r="E342" s="3">
        <v>81.28247054062714</v>
      </c>
      <c r="F342" s="3">
        <v>3.503777276499291</v>
      </c>
      <c r="G342" s="3">
        <v>12.15459631322074</v>
      </c>
      <c r="H342" s="3">
        <v>3.059155869652826</v>
      </c>
      <c r="I342" s="3">
        <v>0.9429409503936768</v>
      </c>
      <c r="J342" s="3">
        <v>-0.1704825013875961</v>
      </c>
      <c r="K342" s="3">
        <v>92.87939373889552</v>
      </c>
      <c r="L342" s="3">
        <v>3.522508349476992</v>
      </c>
      <c r="M342" s="3">
        <v>3.011663485525077</v>
      </c>
      <c r="N342" s="3">
        <v>0.5864344261024158</v>
      </c>
      <c r="O342" s="3">
        <v>0.3369041085243225</v>
      </c>
      <c r="P342" s="3">
        <v>-0.02809680439531803</v>
      </c>
      <c r="Q342" s="3">
        <v>88.66912065394867</v>
      </c>
      <c r="R342" s="3">
        <v>3.526981309338062</v>
      </c>
      <c r="S342" s="3">
        <v>6.280234983699131</v>
      </c>
      <c r="T342" s="3">
        <v>1.523663053014128</v>
      </c>
      <c r="U342" s="3">
        <v>0.606252908706665</v>
      </c>
      <c r="V342" s="3">
        <v>-0.08747071027755737</v>
      </c>
      <c r="W342" s="3">
        <v>36.93852337628333</v>
      </c>
      <c r="X342" s="3">
        <v>18.63154075710328</v>
      </c>
      <c r="Y342" s="3">
        <v>0.6844860329045788</v>
      </c>
      <c r="Z342" s="3">
        <v>17.62249658627546</v>
      </c>
      <c r="AA342" s="3">
        <v>0.7900744676589966</v>
      </c>
      <c r="AB342" s="3">
        <v>33.32984699818054</v>
      </c>
      <c r="AC342" s="3">
        <v>30.17267520070356</v>
      </c>
      <c r="AD342" s="3">
        <v>21.2837256182423</v>
      </c>
      <c r="AE342" s="3">
        <v>53.45030232201421</v>
      </c>
      <c r="AF342" s="3">
        <v>8.036813838836494</v>
      </c>
      <c r="AG342" s="3">
        <v>2.892021192506886</v>
      </c>
      <c r="AH342" s="3">
        <v>53.45030232201421</v>
      </c>
      <c r="AI342" s="3">
        <v>0.784278392791748</v>
      </c>
      <c r="AJ342" s="3">
        <v>6.338748104497169</v>
      </c>
      <c r="AK342" s="3">
        <v>18.85093136151272</v>
      </c>
      <c r="AL342" s="3">
        <v>71.21222262236263</v>
      </c>
      <c r="AM342" s="3">
        <v>54.68838909367558</v>
      </c>
      <c r="AN342" s="3">
        <v>11.75813172174814</v>
      </c>
      <c r="AO342" s="3">
        <v>2.113830267324803</v>
      </c>
      <c r="AP342" s="3">
        <v>40.81642710460264</v>
      </c>
      <c r="AQ342" s="3">
        <v>0.9473779797554016</v>
      </c>
      <c r="AR342" s="3">
        <v>15.59043584543664</v>
      </c>
      <c r="AS342" s="3">
        <v>22.02044948125829</v>
      </c>
      <c r="AT342" s="3">
        <v>54.64634427070047</v>
      </c>
      <c r="AU342" s="3">
        <v>405</v>
      </c>
    </row>
    <row r="343">
      <c r="A343" t="s">
        <v>66</v>
      </c>
      <c r="B343" s="3">
        <v>2019</v>
      </c>
      <c r="C343" s="3">
        <v>2794419.957</v>
      </c>
      <c r="D343" s="3">
        <v>65.57321929931641</v>
      </c>
      <c r="E343" s="3">
        <v>83.27347706514666</v>
      </c>
      <c r="F343" s="3">
        <v>3.427130029991098</v>
      </c>
      <c r="G343" s="3">
        <v>10.70012110245167</v>
      </c>
      <c r="H343" s="3">
        <v>2.59927180241056</v>
      </c>
      <c r="I343" s="3">
        <v>0.9429409503936768</v>
      </c>
      <c r="J343" s="3">
        <v>-0.1704825013875961</v>
      </c>
      <c r="K343" s="3">
        <v>93.5925558765487</v>
      </c>
      <c r="L343" s="3">
        <v>3.321713220050345</v>
      </c>
      <c r="M343" s="3">
        <v>2.568026147502025</v>
      </c>
      <c r="N343" s="3">
        <v>0.517704755898926</v>
      </c>
      <c r="O343" s="3">
        <v>0.3369041085243225</v>
      </c>
      <c r="P343" s="3">
        <v>-0.02809680439531803</v>
      </c>
      <c r="Q343" s="3">
        <v>89.92230065274018</v>
      </c>
      <c r="R343" s="3">
        <v>3.368852277955353</v>
      </c>
      <c r="S343" s="3">
        <v>5.416194759217319</v>
      </c>
      <c r="T343" s="3">
        <v>1.292652310087153</v>
      </c>
      <c r="U343" s="3">
        <v>0.606252908706665</v>
      </c>
      <c r="V343" s="3">
        <v>-0.08747071027755737</v>
      </c>
      <c r="W343" s="3">
        <v>38.89184449540352</v>
      </c>
      <c r="X343" s="3">
        <v>19.19597690032181</v>
      </c>
      <c r="Y343" s="3">
        <v>0.6834018160099187</v>
      </c>
      <c r="Z343" s="3">
        <v>19.01246577907178</v>
      </c>
      <c r="AA343" s="3">
        <v>0.7900744676589966</v>
      </c>
      <c r="AB343" s="3">
        <v>33.14330226486688</v>
      </c>
      <c r="AC343" s="3">
        <v>31.41941002505997</v>
      </c>
      <c r="AD343" s="3">
        <v>22.13789480521089</v>
      </c>
      <c r="AE343" s="3">
        <v>55.36410508109177</v>
      </c>
      <c r="AF343" s="3">
        <v>8.095700477957148</v>
      </c>
      <c r="AG343" s="3">
        <v>3.053689604346709</v>
      </c>
      <c r="AH343" s="3">
        <v>55.36410508109177</v>
      </c>
      <c r="AI343" s="3">
        <v>0.784278392791748</v>
      </c>
      <c r="AJ343" s="3">
        <v>6.307825733515486</v>
      </c>
      <c r="AK343" s="3">
        <v>19.21316856464818</v>
      </c>
      <c r="AL343" s="3">
        <v>71.39327479843536</v>
      </c>
      <c r="AM343" s="3">
        <v>56.98077388681972</v>
      </c>
      <c r="AN343" s="3">
        <v>11.90558019911395</v>
      </c>
      <c r="AO343" s="3">
        <v>2.237263373089047</v>
      </c>
      <c r="AP343" s="3">
        <v>42.83793031461672</v>
      </c>
      <c r="AQ343" s="3">
        <v>0.9473779797554016</v>
      </c>
      <c r="AR343" s="3">
        <v>15.29967861592989</v>
      </c>
      <c r="AS343" s="3">
        <v>22.55684730436753</v>
      </c>
      <c r="AT343" s="3">
        <v>55.48917147396075</v>
      </c>
      <c r="AU343" s="3">
        <v>408</v>
      </c>
    </row>
    <row r="344">
      <c r="A344" t="s">
        <v>66</v>
      </c>
      <c r="B344" s="3">
        <v>2020</v>
      </c>
      <c r="C344" s="3">
        <v>2807696.605</v>
      </c>
      <c r="D344" s="3">
        <v>66.35650634765625</v>
      </c>
      <c r="E344" s="3">
        <v>85.17221920238181</v>
      </c>
      <c r="F344" s="3">
        <v>3.35740233607898</v>
      </c>
      <c r="G344" s="3">
        <v>9.31735596858276</v>
      </c>
      <c r="H344" s="3">
        <v>2.153022492956454</v>
      </c>
      <c r="I344" s="3">
        <v>0.9429409503936768</v>
      </c>
      <c r="J344" s="3">
        <v>-0.1704825013875961</v>
      </c>
      <c r="K344" s="3">
        <v>94.30495260218163</v>
      </c>
      <c r="L344" s="3">
        <v>3.121099737274435</v>
      </c>
      <c r="M344" s="3">
        <v>2.117876581294027</v>
      </c>
      <c r="N344" s="3">
        <v>0.4560710792499119</v>
      </c>
      <c r="O344" s="3">
        <v>0.3369041085243225</v>
      </c>
      <c r="P344" s="3">
        <v>-0.02809680439531803</v>
      </c>
      <c r="Q344" s="3">
        <v>91.13259723571554</v>
      </c>
      <c r="R344" s="3">
        <v>3.205837330698478</v>
      </c>
      <c r="S344" s="3">
        <v>4.585998140031037</v>
      </c>
      <c r="T344" s="3">
        <v>1.075567293554958</v>
      </c>
      <c r="U344" s="3">
        <v>0.606252908706665</v>
      </c>
      <c r="V344" s="3">
        <v>-0.08747071027755737</v>
      </c>
      <c r="W344" s="3">
        <v>40.20795338536269</v>
      </c>
      <c r="X344" s="3">
        <v>19.72755406299186</v>
      </c>
      <c r="Y344" s="3">
        <v>0.6676081791242263</v>
      </c>
      <c r="Z344" s="3">
        <v>19.81279114324662</v>
      </c>
      <c r="AA344" s="3">
        <v>0.7900744676589966</v>
      </c>
      <c r="AB344" s="3">
        <v>32.7344364478834</v>
      </c>
      <c r="AC344" s="3">
        <v>32.83040014998795</v>
      </c>
      <c r="AD344" s="3">
        <v>22.96478494058946</v>
      </c>
      <c r="AE344" s="3">
        <v>55.91329068360668</v>
      </c>
      <c r="AF344" s="3">
        <v>8.146539116173788</v>
      </c>
      <c r="AG344" s="3">
        <v>3.131936953072344</v>
      </c>
      <c r="AH344" s="3">
        <v>55.91329068360668</v>
      </c>
      <c r="AI344" s="3">
        <v>0.784278392791748</v>
      </c>
      <c r="AJ344" s="3">
        <v>6.220091179422583</v>
      </c>
      <c r="AK344" s="3">
        <v>19.64418929713782</v>
      </c>
      <c r="AL344" s="3">
        <v>71.56177186289564</v>
      </c>
      <c r="AM344" s="3">
        <v>58.0895432589685</v>
      </c>
      <c r="AN344" s="3">
        <v>12.03105864339751</v>
      </c>
      <c r="AO344" s="3">
        <v>2.302453355269531</v>
      </c>
      <c r="AP344" s="3">
        <v>43.75603126030146</v>
      </c>
      <c r="AQ344" s="3">
        <v>0.9473779797554016</v>
      </c>
      <c r="AR344" s="3">
        <v>14.88354701117966</v>
      </c>
      <c r="AS344" s="3">
        <v>23.21467381843205</v>
      </c>
      <c r="AT344" s="3">
        <v>56.28208234675345</v>
      </c>
      <c r="AU344" s="3">
        <v>410</v>
      </c>
    </row>
    <row r="345">
      <c r="A345" t="s">
        <v>66</v>
      </c>
      <c r="B345" s="3">
        <v>2021</v>
      </c>
      <c r="C345" s="3">
        <v>2816926.420999999</v>
      </c>
      <c r="D345" s="3">
        <v>67.11742401123047</v>
      </c>
      <c r="E345" s="3">
        <v>87.0947578025375</v>
      </c>
      <c r="F345" s="3">
        <v>3.269074213397102</v>
      </c>
      <c r="G345" s="3">
        <v>7.934102263753246</v>
      </c>
      <c r="H345" s="3">
        <v>1.702065720312155</v>
      </c>
      <c r="I345" s="3">
        <v>0.9429409503936768</v>
      </c>
      <c r="J345" s="3">
        <v>-0.1704825013875961</v>
      </c>
      <c r="K345" s="3">
        <v>95.01903698538069</v>
      </c>
      <c r="L345" s="3">
        <v>2.92402884522106</v>
      </c>
      <c r="M345" s="3">
        <v>1.67359793218121</v>
      </c>
      <c r="N345" s="3">
        <v>0.383336237217034</v>
      </c>
      <c r="O345" s="3">
        <v>0.3369041085243225</v>
      </c>
      <c r="P345" s="3">
        <v>-0.02809680439531803</v>
      </c>
      <c r="Q345" s="3">
        <v>92.31149797733126</v>
      </c>
      <c r="R345" s="3">
        <v>3.043039030889873</v>
      </c>
      <c r="S345" s="3">
        <v>3.778694831843808</v>
      </c>
      <c r="T345" s="3">
        <v>0.8667681599350601</v>
      </c>
      <c r="U345" s="3">
        <v>0.606252908706665</v>
      </c>
      <c r="V345" s="3">
        <v>-0.08747071027755737</v>
      </c>
      <c r="W345" s="3">
        <v>41.51431555510122</v>
      </c>
      <c r="X345" s="3">
        <v>20.32284115888801</v>
      </c>
      <c r="Y345" s="3">
        <v>0.6787180754160737</v>
      </c>
      <c r="Z345" s="3">
        <v>20.51275632079713</v>
      </c>
      <c r="AA345" s="3">
        <v>0.7900744676589966</v>
      </c>
      <c r="AB345" s="3">
        <v>32.6141156447655</v>
      </c>
      <c r="AC345" s="3">
        <v>34.08555446135027</v>
      </c>
      <c r="AD345" s="3">
        <v>23.66416190981886</v>
      </c>
      <c r="AE345" s="3">
        <v>56.43631941451839</v>
      </c>
      <c r="AF345" s="3">
        <v>8.20294120109579</v>
      </c>
      <c r="AG345" s="3">
        <v>3.216208525738291</v>
      </c>
      <c r="AH345" s="3">
        <v>56.43631941451839</v>
      </c>
      <c r="AI345" s="3">
        <v>0.784278392791748</v>
      </c>
      <c r="AJ345" s="3">
        <v>6.165141930554265</v>
      </c>
      <c r="AK345" s="3">
        <v>20.07558864174129</v>
      </c>
      <c r="AL345" s="3">
        <v>71.70233525830618</v>
      </c>
      <c r="AM345" s="3">
        <v>59.16932560005505</v>
      </c>
      <c r="AN345" s="3">
        <v>12.17628583993309</v>
      </c>
      <c r="AO345" s="3">
        <v>2.381415858796094</v>
      </c>
      <c r="AP345" s="3">
        <v>44.61162390132586</v>
      </c>
      <c r="AQ345" s="3">
        <v>0.9473779797554016</v>
      </c>
      <c r="AR345" s="3">
        <v>14.60849642314048</v>
      </c>
      <c r="AS345" s="3">
        <v>23.79341597372348</v>
      </c>
      <c r="AT345" s="3">
        <v>56.99559075998307</v>
      </c>
      <c r="AU345" s="3">
        <v>412</v>
      </c>
    </row>
    <row r="346">
      <c r="A346" t="s">
        <v>66</v>
      </c>
      <c r="B346" s="3">
        <v>2022</v>
      </c>
      <c r="C346" s="3">
        <v>2824763.633</v>
      </c>
      <c r="D346" s="3">
        <v>67.85527038574219</v>
      </c>
      <c r="E346" s="3">
        <v>88.85573792064643</v>
      </c>
      <c r="F346" s="3">
        <v>3.285832972658027</v>
      </c>
      <c r="G346" s="3">
        <v>6.495425096860771</v>
      </c>
      <c r="H346" s="3">
        <v>1.363004009834771</v>
      </c>
      <c r="I346" s="3">
        <v>0.9429409503936768</v>
      </c>
      <c r="J346" s="3">
        <v>-0.1704825013875961</v>
      </c>
      <c r="K346" s="3">
        <v>95.59091781058572</v>
      </c>
      <c r="L346" s="3">
        <v>2.797602412063463</v>
      </c>
      <c r="M346" s="3">
        <v>1.28245565615326</v>
      </c>
      <c r="N346" s="3">
        <v>0.3290241211975453</v>
      </c>
      <c r="O346" s="3">
        <v>0.3369041085243225</v>
      </c>
      <c r="P346" s="3">
        <v>-0.02809680439531803</v>
      </c>
      <c r="Q346" s="3">
        <v>93.32618451903919</v>
      </c>
      <c r="R346" s="3">
        <v>2.960995159329007</v>
      </c>
      <c r="S346" s="3">
        <v>3.010203257199649</v>
      </c>
      <c r="T346" s="3">
        <v>0.702617064432161</v>
      </c>
      <c r="U346" s="3">
        <v>0.606252908706665</v>
      </c>
      <c r="V346" s="3">
        <v>-0.08747071027755737</v>
      </c>
      <c r="W346" s="3">
        <v>42.79726810136115</v>
      </c>
      <c r="X346" s="3">
        <v>20.90252554429959</v>
      </c>
      <c r="Y346" s="3">
        <v>0.6973379111077157</v>
      </c>
      <c r="Z346" s="3">
        <v>21.19740464595385</v>
      </c>
      <c r="AA346" s="3">
        <v>0.7900744676589966</v>
      </c>
      <c r="AB346" s="3">
        <v>32.46428621791456</v>
      </c>
      <c r="AC346" s="3">
        <v>35.34375594364608</v>
      </c>
      <c r="AD346" s="3">
        <v>24.33352873174381</v>
      </c>
      <c r="AE346" s="3">
        <v>56.81114822809457</v>
      </c>
      <c r="AF346" s="3">
        <v>8.300357211274338</v>
      </c>
      <c r="AG346" s="3">
        <v>3.314638252062093</v>
      </c>
      <c r="AH346" s="3">
        <v>56.81114822809457</v>
      </c>
      <c r="AI346" s="3">
        <v>0.784278392791748</v>
      </c>
      <c r="AJ346" s="3">
        <v>6.17089319553645</v>
      </c>
      <c r="AK346" s="3">
        <v>20.53619117765026</v>
      </c>
      <c r="AL346" s="3">
        <v>71.68143584946252</v>
      </c>
      <c r="AM346" s="3">
        <v>60.16266503340047</v>
      </c>
      <c r="AN346" s="3">
        <v>12.33900868807495</v>
      </c>
      <c r="AO346" s="3">
        <v>2.472904407831167</v>
      </c>
      <c r="AP346" s="3">
        <v>45.35075193749435</v>
      </c>
      <c r="AQ346" s="3">
        <v>0.9473779797554016</v>
      </c>
      <c r="AR346" s="3">
        <v>14.38684023408595</v>
      </c>
      <c r="AS346" s="3">
        <v>24.38281624954736</v>
      </c>
      <c r="AT346" s="3">
        <v>57.5566602028999</v>
      </c>
      <c r="AU346" s="3">
        <v>414</v>
      </c>
    </row>
    <row r="347">
      <c r="A347" t="s">
        <v>67</v>
      </c>
      <c r="B347" s="3">
        <v>2000</v>
      </c>
      <c r="C347" s="3">
        <v>1077054.683</v>
      </c>
      <c r="D347" s="3">
        <v>76.29949188232422</v>
      </c>
      <c r="E347" s="3">
        <v>96.12853088409672</v>
      </c>
      <c r="F347" s="3">
        <v>0.5737252516722814</v>
      </c>
      <c r="G347" s="3">
        <v>3.112369284900424</v>
      </c>
      <c r="H347" s="3">
        <v>0.1853745793305699</v>
      </c>
      <c r="I347" s="3">
        <v>0.04442606121301651</v>
      </c>
      <c r="J347" s="3">
        <v>-0.001139804604463279</v>
      </c>
      <c r="K347" s="3">
        <v>99.00277804449765</v>
      </c>
      <c r="L347" s="3">
        <v>0.5082107225176653</v>
      </c>
      <c r="M347" s="3">
        <v>0.4387365352078945</v>
      </c>
      <c r="N347" s="3">
        <v>0.0502746977767982</v>
      </c>
      <c r="O347" s="3">
        <v>0.004716626834124327</v>
      </c>
      <c r="P347" s="3">
        <v>-0.0007125241681933403</v>
      </c>
      <c r="Q347" s="3">
        <v>98.39003282072056</v>
      </c>
      <c r="R347" s="3">
        <v>0.5224603902330051</v>
      </c>
      <c r="S347" s="3">
        <v>1.00197563776122</v>
      </c>
      <c r="T347" s="3">
        <v>0.08553115128521009</v>
      </c>
      <c r="U347" s="3">
        <v>0.0140417842194438</v>
      </c>
      <c r="V347" s="3">
        <v>-0.0008566713659092784</v>
      </c>
      <c r="W347" s="3">
        <v>49.391416380442</v>
      </c>
      <c r="X347" s="3">
        <v>8.828707036105882</v>
      </c>
      <c r="Y347" s="3">
        <v>20.30005822383201</v>
      </c>
      <c r="Z347" s="3">
        <v>49.391416380442</v>
      </c>
      <c r="AA347" s="3">
        <v>0.2921457290649414</v>
      </c>
      <c r="AB347" s="3">
        <v>8.530867103151015</v>
      </c>
      <c r="AC347" s="3">
        <v>33.91617040812297</v>
      </c>
      <c r="AD347" s="3">
        <v>54.25521862449504</v>
      </c>
      <c r="AE347" s="3">
        <v>79.76889905718372</v>
      </c>
      <c r="AF347" s="3">
        <v>2.72713433107756</v>
      </c>
      <c r="AG347" s="3">
        <v>6.575475736989238</v>
      </c>
      <c r="AH347" s="3">
        <v>79.76889905718372</v>
      </c>
      <c r="AI347" s="3">
        <v>0.2026068717241287</v>
      </c>
      <c r="AJ347" s="3">
        <v>2.800315704984357</v>
      </c>
      <c r="AK347" s="3">
        <v>9.176778150157913</v>
      </c>
      <c r="AL347" s="3">
        <v>87.53389491187301</v>
      </c>
      <c r="AM347" s="3">
        <v>86.56863219460607</v>
      </c>
      <c r="AN347" s="3">
        <v>4.172995381490594</v>
      </c>
      <c r="AO347" s="3">
        <v>9.827713513008748</v>
      </c>
      <c r="AP347" s="3">
        <v>72.56792330010673</v>
      </c>
      <c r="AQ347" s="3">
        <v>0.1043793261051178</v>
      </c>
      <c r="AR347" s="3">
        <v>4.268531855994397</v>
      </c>
      <c r="AS347" s="3">
        <v>15.64347301086756</v>
      </c>
      <c r="AT347" s="3">
        <v>78.93064156549691</v>
      </c>
      <c r="AU347" s="3">
        <v>416</v>
      </c>
    </row>
    <row r="348">
      <c r="A348" t="s">
        <v>67</v>
      </c>
      <c r="B348" s="3">
        <v>2001</v>
      </c>
      <c r="C348" s="3">
        <v>1083819.798</v>
      </c>
      <c r="D348" s="3">
        <v>76.62643432617188</v>
      </c>
      <c r="E348" s="3">
        <v>95.41378465474588</v>
      </c>
      <c r="F348" s="3">
        <v>0.5226125183785119</v>
      </c>
      <c r="G348" s="3">
        <v>3.879985659906964</v>
      </c>
      <c r="H348" s="3">
        <v>0.1836171669686492</v>
      </c>
      <c r="I348" s="3">
        <v>0.04442606121301651</v>
      </c>
      <c r="J348" s="3">
        <v>-0.001139804604463279</v>
      </c>
      <c r="K348" s="3">
        <v>98.99312368924068</v>
      </c>
      <c r="L348" s="3">
        <v>0.4907384831286858</v>
      </c>
      <c r="M348" s="3">
        <v>0.4681739606520665</v>
      </c>
      <c r="N348" s="3">
        <v>0.04796386697857533</v>
      </c>
      <c r="O348" s="3">
        <v>0.004716626834124327</v>
      </c>
      <c r="P348" s="3">
        <v>-0.0007125241681933403</v>
      </c>
      <c r="Q348" s="3">
        <v>98.15723566772549</v>
      </c>
      <c r="R348" s="3">
        <v>0.4981985830627665</v>
      </c>
      <c r="S348" s="3">
        <v>1.263203150457528</v>
      </c>
      <c r="T348" s="3">
        <v>0.08136259875420709</v>
      </c>
      <c r="U348" s="3">
        <v>0.0140417842194438</v>
      </c>
      <c r="V348" s="3">
        <v>-0.0008566713659092784</v>
      </c>
      <c r="W348" s="3">
        <v>49.35951160649422</v>
      </c>
      <c r="X348" s="3">
        <v>8.613377351310389</v>
      </c>
      <c r="Y348" s="3">
        <v>20.02140498792483</v>
      </c>
      <c r="Z348" s="3">
        <v>49.35951160649422</v>
      </c>
      <c r="AA348" s="3">
        <v>0.2921457290649414</v>
      </c>
      <c r="AB348" s="3">
        <v>7.945036988229052</v>
      </c>
      <c r="AC348" s="3">
        <v>33.81405514622502</v>
      </c>
      <c r="AD348" s="3">
        <v>54.1773050386703</v>
      </c>
      <c r="AE348" s="3">
        <v>79.98491462695624</v>
      </c>
      <c r="AF348" s="3">
        <v>2.68018032412305</v>
      </c>
      <c r="AG348" s="3">
        <v>6.510241852924429</v>
      </c>
      <c r="AH348" s="3">
        <v>79.98491462695624</v>
      </c>
      <c r="AI348" s="3">
        <v>0.2026068717241287</v>
      </c>
      <c r="AJ348" s="3">
        <v>2.715189197996313</v>
      </c>
      <c r="AK348" s="3">
        <v>9.090137748695598</v>
      </c>
      <c r="AL348" s="3">
        <v>87.67853522567744</v>
      </c>
      <c r="AM348" s="3">
        <v>86.55974163108715</v>
      </c>
      <c r="AN348" s="3">
        <v>4.066738564413188</v>
      </c>
      <c r="AO348" s="3">
        <v>9.667721169431537</v>
      </c>
      <c r="AP348" s="3">
        <v>72.82528189724242</v>
      </c>
      <c r="AQ348" s="3">
        <v>0.1043793261051178</v>
      </c>
      <c r="AR348" s="3">
        <v>4.49972257579326</v>
      </c>
      <c r="AS348" s="3">
        <v>15.47320191160733</v>
      </c>
      <c r="AT348" s="3">
        <v>78.67907904848853</v>
      </c>
      <c r="AU348" s="3">
        <v>418</v>
      </c>
    </row>
    <row r="349">
      <c r="A349" t="s">
        <v>67</v>
      </c>
      <c r="B349" s="3">
        <v>2002</v>
      </c>
      <c r="C349" s="3">
        <v>1090515.387</v>
      </c>
      <c r="D349" s="3">
        <v>77.01174163818359</v>
      </c>
      <c r="E349" s="3">
        <v>95.49594714812034</v>
      </c>
      <c r="F349" s="3">
        <v>0.531689278768141</v>
      </c>
      <c r="G349" s="3">
        <v>3.790474759272499</v>
      </c>
      <c r="H349" s="3">
        <v>0.1818888138390248</v>
      </c>
      <c r="I349" s="3">
        <v>0.04442606121301651</v>
      </c>
      <c r="J349" s="3">
        <v>-0.001139804604463279</v>
      </c>
      <c r="K349" s="3">
        <v>99.01340081544988</v>
      </c>
      <c r="L349" s="3">
        <v>0.4904182788177244</v>
      </c>
      <c r="M349" s="3">
        <v>0.4505002054096536</v>
      </c>
      <c r="N349" s="3">
        <v>0.04568070032274077</v>
      </c>
      <c r="O349" s="3">
        <v>0.004716626834124327</v>
      </c>
      <c r="P349" s="3">
        <v>-0.0007125241681933403</v>
      </c>
      <c r="Q349" s="3">
        <v>98.205474022609</v>
      </c>
      <c r="R349" s="3">
        <v>0.4999231878375149</v>
      </c>
      <c r="S349" s="3">
        <v>1.215966590334389</v>
      </c>
      <c r="T349" s="3">
        <v>0.07863619921910525</v>
      </c>
      <c r="U349" s="3">
        <v>0.0140417842194438</v>
      </c>
      <c r="V349" s="3">
        <v>-0.0008566713659092784</v>
      </c>
      <c r="W349" s="3">
        <v>49.46553984811208</v>
      </c>
      <c r="X349" s="3">
        <v>8.635458534246146</v>
      </c>
      <c r="Y349" s="3">
        <v>19.8551441391774</v>
      </c>
      <c r="Z349" s="3">
        <v>49.46553984811208</v>
      </c>
      <c r="AA349" s="3">
        <v>0.2921457290649414</v>
      </c>
      <c r="AB349" s="3">
        <v>7.82145311653634</v>
      </c>
      <c r="AC349" s="3">
        <v>33.86268157384714</v>
      </c>
      <c r="AD349" s="3">
        <v>54.34350173650498</v>
      </c>
      <c r="AE349" s="3">
        <v>80.21617344355971</v>
      </c>
      <c r="AF349" s="3">
        <v>2.638613591712341</v>
      </c>
      <c r="AG349" s="3">
        <v>6.456104073505248</v>
      </c>
      <c r="AH349" s="3">
        <v>80.21617344355971</v>
      </c>
      <c r="AI349" s="3">
        <v>0.2026068717241287</v>
      </c>
      <c r="AJ349" s="3">
        <v>2.649611580855878</v>
      </c>
      <c r="AK349" s="3">
        <v>9.006016568636351</v>
      </c>
      <c r="AL349" s="3">
        <v>87.84819094477531</v>
      </c>
      <c r="AM349" s="3">
        <v>86.69840467587613</v>
      </c>
      <c r="AN349" s="3">
        <v>4.016937054211737</v>
      </c>
      <c r="AO349" s="3">
        <v>9.535742688140971</v>
      </c>
      <c r="AP349" s="3">
        <v>73.14572493352343</v>
      </c>
      <c r="AQ349" s="3">
        <v>0.1043793261051178</v>
      </c>
      <c r="AR349" s="3">
        <v>4.399241891856803</v>
      </c>
      <c r="AS349" s="3">
        <v>15.33095100488802</v>
      </c>
      <c r="AT349" s="3">
        <v>78.97176848710582</v>
      </c>
      <c r="AU349" s="3">
        <v>420</v>
      </c>
    </row>
    <row r="350">
      <c r="A350" t="s">
        <v>67</v>
      </c>
      <c r="B350" s="3">
        <v>2003</v>
      </c>
      <c r="C350" s="3">
        <v>1097380.68</v>
      </c>
      <c r="D350" s="3">
        <v>77.37933349609375</v>
      </c>
      <c r="E350" s="3">
        <v>95.58398053526581</v>
      </c>
      <c r="F350" s="3">
        <v>0.5432713894474811</v>
      </c>
      <c r="G350" s="3">
        <v>3.692393311962618</v>
      </c>
      <c r="H350" s="3">
        <v>0.1803547633240878</v>
      </c>
      <c r="I350" s="3">
        <v>0.04442606121301651</v>
      </c>
      <c r="J350" s="3">
        <v>-0.001139804604463279</v>
      </c>
      <c r="K350" s="3">
        <v>99.03311331430797</v>
      </c>
      <c r="L350" s="3">
        <v>0.4905576506942275</v>
      </c>
      <c r="M350" s="3">
        <v>0.4330214667566992</v>
      </c>
      <c r="N350" s="3">
        <v>0.04330756824110877</v>
      </c>
      <c r="O350" s="3">
        <v>0.004716626834124327</v>
      </c>
      <c r="P350" s="3">
        <v>-0.0007125241681933403</v>
      </c>
      <c r="Q350" s="3">
        <v>98.25357659952464</v>
      </c>
      <c r="R350" s="3">
        <v>0.5024995100078836</v>
      </c>
      <c r="S350" s="3">
        <v>1.168048076577193</v>
      </c>
      <c r="T350" s="3">
        <v>0.07587581389029191</v>
      </c>
      <c r="U350" s="3">
        <v>0.0140417842194438</v>
      </c>
      <c r="V350" s="3">
        <v>-0.0008566713659092784</v>
      </c>
      <c r="W350" s="3">
        <v>49.57911691141334</v>
      </c>
      <c r="X350" s="3">
        <v>8.656566320685121</v>
      </c>
      <c r="Y350" s="3">
        <v>19.77237454303371</v>
      </c>
      <c r="Z350" s="3">
        <v>49.57911691141334</v>
      </c>
      <c r="AA350" s="3">
        <v>0.2921457290649414</v>
      </c>
      <c r="AB350" s="3">
        <v>7.71164008444415</v>
      </c>
      <c r="AC350" s="3">
        <v>33.90190486336859</v>
      </c>
      <c r="AD350" s="3">
        <v>54.51370697690054</v>
      </c>
      <c r="AE350" s="3">
        <v>80.46341475772923</v>
      </c>
      <c r="AF350" s="3">
        <v>2.596537810917653</v>
      </c>
      <c r="AG350" s="3">
        <v>6.392951694239922</v>
      </c>
      <c r="AH350" s="3">
        <v>80.46341475772923</v>
      </c>
      <c r="AI350" s="3">
        <v>0.2026068717241287</v>
      </c>
      <c r="AJ350" s="3">
        <v>2.57958661520289</v>
      </c>
      <c r="AK350" s="3">
        <v>8.915797279455168</v>
      </c>
      <c r="AL350" s="3">
        <v>88.02828707034409</v>
      </c>
      <c r="AM350" s="3">
        <v>86.86173407200197</v>
      </c>
      <c r="AN350" s="3">
        <v>3.967104750076091</v>
      </c>
      <c r="AO350" s="3">
        <v>9.418890957040331</v>
      </c>
      <c r="AP350" s="3">
        <v>73.47573836488554</v>
      </c>
      <c r="AQ350" s="3">
        <v>0.1043793261051178</v>
      </c>
      <c r="AR350" s="3">
        <v>4.298985570383194</v>
      </c>
      <c r="AS350" s="3">
        <v>15.18406015365168</v>
      </c>
      <c r="AT350" s="3">
        <v>79.26953583101769</v>
      </c>
      <c r="AU350" s="3">
        <v>422</v>
      </c>
    </row>
    <row r="351">
      <c r="A351" t="s">
        <v>67</v>
      </c>
      <c r="B351" s="3">
        <v>2004</v>
      </c>
      <c r="C351" s="3">
        <v>1104431.352</v>
      </c>
      <c r="D351" s="3">
        <v>77.73196411132813</v>
      </c>
      <c r="E351" s="3">
        <v>95.67914039423212</v>
      </c>
      <c r="F351" s="3">
        <v>0.5550841662266164</v>
      </c>
      <c r="G351" s="3">
        <v>3.587397317965141</v>
      </c>
      <c r="H351" s="3">
        <v>0.1783781215761132</v>
      </c>
      <c r="I351" s="3">
        <v>0.04442606121301651</v>
      </c>
      <c r="J351" s="3">
        <v>-0.001139804604463279</v>
      </c>
      <c r="K351" s="3">
        <v>99.052301621179</v>
      </c>
      <c r="L351" s="3">
        <v>0.4908365455508761</v>
      </c>
      <c r="M351" s="3">
        <v>0.4159373371831236</v>
      </c>
      <c r="N351" s="3">
        <v>0.04092449608699914</v>
      </c>
      <c r="O351" s="3">
        <v>0.004716626834124327</v>
      </c>
      <c r="P351" s="3">
        <v>-0.0007125241681933403</v>
      </c>
      <c r="Q351" s="3">
        <v>98.3018512257015</v>
      </c>
      <c r="R351" s="3">
        <v>0.5051607792688938</v>
      </c>
      <c r="S351" s="3">
        <v>1.119967014943057</v>
      </c>
      <c r="T351" s="3">
        <v>0.07302098008655769</v>
      </c>
      <c r="U351" s="3">
        <v>0.0140417842194438</v>
      </c>
      <c r="V351" s="3">
        <v>-0.0008566713659092784</v>
      </c>
      <c r="W351" s="3">
        <v>49.73597638175677</v>
      </c>
      <c r="X351" s="3">
        <v>8.660659101226123</v>
      </c>
      <c r="Y351" s="3">
        <v>19.73460185259126</v>
      </c>
      <c r="Z351" s="3">
        <v>49.73597638175677</v>
      </c>
      <c r="AA351" s="3">
        <v>0.2921457290649414</v>
      </c>
      <c r="AB351" s="3">
        <v>7.606113275385183</v>
      </c>
      <c r="AC351" s="3">
        <v>33.94595969551158</v>
      </c>
      <c r="AD351" s="3">
        <v>54.682151589562</v>
      </c>
      <c r="AE351" s="3">
        <v>80.79619647069232</v>
      </c>
      <c r="AF351" s="3">
        <v>2.554365311956016</v>
      </c>
      <c r="AG351" s="3">
        <v>6.324190424305078</v>
      </c>
      <c r="AH351" s="3">
        <v>80.79619647069232</v>
      </c>
      <c r="AI351" s="3">
        <v>0.2026068717241287</v>
      </c>
      <c r="AJ351" s="3">
        <v>2.504981228708111</v>
      </c>
      <c r="AK351" s="3">
        <v>8.821246098263751</v>
      </c>
      <c r="AL351" s="3">
        <v>88.21691083975803</v>
      </c>
      <c r="AM351" s="3">
        <v>87.10192478154404</v>
      </c>
      <c r="AN351" s="3">
        <v>3.913860758610256</v>
      </c>
      <c r="AO351" s="3">
        <v>9.309841746908891</v>
      </c>
      <c r="AP351" s="3">
        <v>73.8782222760249</v>
      </c>
      <c r="AQ351" s="3">
        <v>0.1043793261051178</v>
      </c>
      <c r="AR351" s="3">
        <v>4.143477303332397</v>
      </c>
      <c r="AS351" s="3">
        <v>15.03180604652687</v>
      </c>
      <c r="AT351" s="3">
        <v>79.62817579616677</v>
      </c>
      <c r="AU351" s="3">
        <v>423</v>
      </c>
    </row>
    <row r="352">
      <c r="A352" t="s">
        <v>67</v>
      </c>
      <c r="B352" s="3">
        <v>2005</v>
      </c>
      <c r="C352" s="3">
        <v>1111963.559</v>
      </c>
      <c r="D352" s="3">
        <v>78.07302856445313</v>
      </c>
      <c r="E352" s="3">
        <v>95.77890416657816</v>
      </c>
      <c r="F352" s="3">
        <v>0.5679735758498177</v>
      </c>
      <c r="G352" s="3">
        <v>3.485733420495819</v>
      </c>
      <c r="H352" s="3">
        <v>0.1673888370762042</v>
      </c>
      <c r="I352" s="3">
        <v>0.04442606121301651</v>
      </c>
      <c r="J352" s="3">
        <v>-0.001139804604463279</v>
      </c>
      <c r="K352" s="3">
        <v>99.07065368319566</v>
      </c>
      <c r="L352" s="3">
        <v>0.4919495797358573</v>
      </c>
      <c r="M352" s="3">
        <v>0.4002139465636958</v>
      </c>
      <c r="N352" s="3">
        <v>0.03718279050478492</v>
      </c>
      <c r="O352" s="3">
        <v>0.004716626834124327</v>
      </c>
      <c r="P352" s="3">
        <v>-0.0007125241681933403</v>
      </c>
      <c r="Q352" s="3">
        <v>98.34956626513276</v>
      </c>
      <c r="R352" s="3">
        <v>0.5086367497132159</v>
      </c>
      <c r="S352" s="3">
        <v>1.076458959335042</v>
      </c>
      <c r="T352" s="3">
        <v>0.06533802581896782</v>
      </c>
      <c r="U352" s="3">
        <v>0.0140417842194438</v>
      </c>
      <c r="V352" s="3">
        <v>-0.0008566713659092784</v>
      </c>
      <c r="W352" s="3">
        <v>49.89259781056197</v>
      </c>
      <c r="X352" s="3">
        <v>8.63985398079666</v>
      </c>
      <c r="Y352" s="3">
        <v>19.72316353021434</v>
      </c>
      <c r="Z352" s="3">
        <v>49.89259781056197</v>
      </c>
      <c r="AA352" s="3">
        <v>0.2921457290649414</v>
      </c>
      <c r="AB352" s="3">
        <v>7.507680391594588</v>
      </c>
      <c r="AC352" s="3">
        <v>33.99778465243833</v>
      </c>
      <c r="AD352" s="3">
        <v>54.84141269839506</v>
      </c>
      <c r="AE352" s="3">
        <v>81.13635926908542</v>
      </c>
      <c r="AF352" s="3">
        <v>2.498650720366648</v>
      </c>
      <c r="AG352" s="3">
        <v>6.260954499661255</v>
      </c>
      <c r="AH352" s="3">
        <v>81.13635926908542</v>
      </c>
      <c r="AI352" s="3">
        <v>0.2026068717241287</v>
      </c>
      <c r="AJ352" s="3">
        <v>2.428691883741105</v>
      </c>
      <c r="AK352" s="3">
        <v>8.72250782789917</v>
      </c>
      <c r="AL352" s="3">
        <v>88.41140355129127</v>
      </c>
      <c r="AM352" s="3">
        <v>87.34123423354907</v>
      </c>
      <c r="AN352" s="3">
        <v>3.84497068539898</v>
      </c>
      <c r="AO352" s="3">
        <v>9.212215880648452</v>
      </c>
      <c r="AP352" s="3">
        <v>74.28404766750164</v>
      </c>
      <c r="AQ352" s="3">
        <v>0.1043793261051178</v>
      </c>
      <c r="AR352" s="3">
        <v>3.989692295953548</v>
      </c>
      <c r="AS352" s="3">
        <v>14.88818242427654</v>
      </c>
      <c r="AT352" s="3">
        <v>79.97671913770419</v>
      </c>
      <c r="AU352" s="3">
        <v>425</v>
      </c>
    </row>
    <row r="353">
      <c r="A353" t="s">
        <v>67</v>
      </c>
      <c r="B353" s="3">
        <v>2006</v>
      </c>
      <c r="C353" s="3">
        <v>1120331.551</v>
      </c>
      <c r="D353" s="3">
        <v>78.38859558105469</v>
      </c>
      <c r="E353" s="3">
        <v>95.94352009280017</v>
      </c>
      <c r="F353" s="3">
        <v>0.5817425176014623</v>
      </c>
      <c r="G353" s="3">
        <v>3.314037302815379</v>
      </c>
      <c r="H353" s="3">
        <v>0.1607000867829994</v>
      </c>
      <c r="I353" s="3">
        <v>0.04442606121301651</v>
      </c>
      <c r="J353" s="3">
        <v>-0.001139804604463279</v>
      </c>
      <c r="K353" s="3">
        <v>99.0917035842005</v>
      </c>
      <c r="L353" s="3">
        <v>0.4934167758065012</v>
      </c>
      <c r="M353" s="3">
        <v>0.3803529029857486</v>
      </c>
      <c r="N353" s="3">
        <v>0.03452673700725752</v>
      </c>
      <c r="O353" s="3">
        <v>0.004716626834124327</v>
      </c>
      <c r="P353" s="3">
        <v>-0.0007125241681933403</v>
      </c>
      <c r="Q353" s="3">
        <v>98.4120348993256</v>
      </c>
      <c r="R353" s="3">
        <v>0.5125224041692104</v>
      </c>
      <c r="S353" s="3">
        <v>1.014046348491888</v>
      </c>
      <c r="T353" s="3">
        <v>0.06139634801329896</v>
      </c>
      <c r="U353" s="3">
        <v>0.0140417842194438</v>
      </c>
      <c r="V353" s="3">
        <v>-0.0008566713659092784</v>
      </c>
      <c r="W353" s="3">
        <v>50.0755214323578</v>
      </c>
      <c r="X353" s="3">
        <v>8.634274370832879</v>
      </c>
      <c r="Y353" s="3">
        <v>19.7153945891814</v>
      </c>
      <c r="Z353" s="3">
        <v>50.0755214323578</v>
      </c>
      <c r="AA353" s="3">
        <v>0.2921457290649414</v>
      </c>
      <c r="AB353" s="3">
        <v>7.450931528572672</v>
      </c>
      <c r="AC353" s="3">
        <v>34.05397955482224</v>
      </c>
      <c r="AD353" s="3">
        <v>55.02035152700672</v>
      </c>
      <c r="AE353" s="3">
        <v>81.47593629758092</v>
      </c>
      <c r="AF353" s="3">
        <v>2.442059319504751</v>
      </c>
      <c r="AG353" s="3">
        <v>6.189635510078152</v>
      </c>
      <c r="AH353" s="3">
        <v>81.47593629758092</v>
      </c>
      <c r="AI353" s="3">
        <v>0.2026068717241287</v>
      </c>
      <c r="AJ353" s="3">
        <v>2.349103887395514</v>
      </c>
      <c r="AK353" s="3">
        <v>8.623508125665911</v>
      </c>
      <c r="AL353" s="3">
        <v>88.61250834694553</v>
      </c>
      <c r="AM353" s="3">
        <v>87.58049890449783</v>
      </c>
      <c r="AN353" s="3">
        <v>3.780020426707515</v>
      </c>
      <c r="AO353" s="3">
        <v>9.112140272659438</v>
      </c>
      <c r="AP353" s="3">
        <v>74.68833820513088</v>
      </c>
      <c r="AQ353" s="3">
        <v>0.1043793261051178</v>
      </c>
      <c r="AR353" s="3">
        <v>3.85283043115143</v>
      </c>
      <c r="AS353" s="3">
        <v>14.74178561838308</v>
      </c>
      <c r="AT353" s="3">
        <v>80.3262812536705</v>
      </c>
      <c r="AU353" s="3">
        <v>428</v>
      </c>
    </row>
    <row r="354">
      <c r="A354" t="s">
        <v>67</v>
      </c>
      <c r="B354" s="3">
        <v>2007</v>
      </c>
      <c r="C354" s="3">
        <v>1129730.868</v>
      </c>
      <c r="D354" s="3">
        <v>78.68862152099609</v>
      </c>
      <c r="E354" s="3">
        <v>96.11203395054773</v>
      </c>
      <c r="F354" s="3">
        <v>0.5949833424645126</v>
      </c>
      <c r="G354" s="3">
        <v>3.139270766728004</v>
      </c>
      <c r="H354" s="3">
        <v>0.1537119402597522</v>
      </c>
      <c r="I354" s="3">
        <v>0.04442606121301651</v>
      </c>
      <c r="J354" s="3">
        <v>-0.001139804604463279</v>
      </c>
      <c r="K354" s="3">
        <v>99.10980040586631</v>
      </c>
      <c r="L354" s="3">
        <v>0.4948763450965757</v>
      </c>
      <c r="M354" s="3">
        <v>0.3634677931795096</v>
      </c>
      <c r="N354" s="3">
        <v>0.03185545585760292</v>
      </c>
      <c r="O354" s="3">
        <v>0.004716626834124327</v>
      </c>
      <c r="P354" s="3">
        <v>-0.0007125241681933403</v>
      </c>
      <c r="Q354" s="3">
        <v>98.47160719776255</v>
      </c>
      <c r="R354" s="3">
        <v>0.5162238242693286</v>
      </c>
      <c r="S354" s="3">
        <v>0.9547452926987035</v>
      </c>
      <c r="T354" s="3">
        <v>0.05742368526940951</v>
      </c>
      <c r="U354" s="3">
        <v>0.0140417842194438</v>
      </c>
      <c r="V354" s="3">
        <v>-0.0008566713659092784</v>
      </c>
      <c r="W354" s="3">
        <v>50.28506196297477</v>
      </c>
      <c r="X354" s="3">
        <v>8.615387646915087</v>
      </c>
      <c r="Y354" s="3">
        <v>19.70773309106995</v>
      </c>
      <c r="Z354" s="3">
        <v>50.28506196297477</v>
      </c>
      <c r="AA354" s="3">
        <v>0.2921457290649414</v>
      </c>
      <c r="AB354" s="3">
        <v>7.400606800550793</v>
      </c>
      <c r="AC354" s="3">
        <v>34.0929113586391</v>
      </c>
      <c r="AD354" s="3">
        <v>55.21349913382229</v>
      </c>
      <c r="AE354" s="3">
        <v>81.83534870760673</v>
      </c>
      <c r="AF354" s="3">
        <v>2.387329666589335</v>
      </c>
      <c r="AG354" s="3">
        <v>6.112625513512833</v>
      </c>
      <c r="AH354" s="3">
        <v>81.83534870760673</v>
      </c>
      <c r="AI354" s="3">
        <v>0.2026068717241287</v>
      </c>
      <c r="AJ354" s="3">
        <v>2.265127118919795</v>
      </c>
      <c r="AK354" s="3">
        <v>8.516470741093956</v>
      </c>
      <c r="AL354" s="3">
        <v>88.82307889094915</v>
      </c>
      <c r="AM354" s="3">
        <v>87.83366546316165</v>
      </c>
      <c r="AN354" s="3">
        <v>3.714348496928598</v>
      </c>
      <c r="AO354" s="3">
        <v>9.009321474720656</v>
      </c>
      <c r="AP354" s="3">
        <v>75.10999549151241</v>
      </c>
      <c r="AQ354" s="3">
        <v>0.1043793261051178</v>
      </c>
      <c r="AR354" s="3">
        <v>3.722772881898983</v>
      </c>
      <c r="AS354" s="3">
        <v>14.58535896115558</v>
      </c>
      <c r="AT354" s="3">
        <v>80.67602752391507</v>
      </c>
      <c r="AU354" s="3">
        <v>429</v>
      </c>
    </row>
    <row r="355">
      <c r="A355" t="s">
        <v>67</v>
      </c>
      <c r="B355" s="3">
        <v>2008</v>
      </c>
      <c r="C355" s="3">
        <v>1139416.542</v>
      </c>
      <c r="D355" s="3">
        <v>78.97738647460938</v>
      </c>
      <c r="E355" s="3">
        <v>96.28202388426715</v>
      </c>
      <c r="F355" s="3">
        <v>0.6079068217751566</v>
      </c>
      <c r="G355" s="3">
        <v>2.963470140019268</v>
      </c>
      <c r="H355" s="3">
        <v>0.1465991539384234</v>
      </c>
      <c r="I355" s="3">
        <v>0.04442606121301651</v>
      </c>
      <c r="J355" s="3">
        <v>-0.001139804604463279</v>
      </c>
      <c r="K355" s="3">
        <v>99.1272486147998</v>
      </c>
      <c r="L355" s="3">
        <v>0.4962512139484251</v>
      </c>
      <c r="M355" s="3">
        <v>0.3473073845880776</v>
      </c>
      <c r="N355" s="3">
        <v>0.02919278666370093</v>
      </c>
      <c r="O355" s="3">
        <v>0.004716626834124327</v>
      </c>
      <c r="P355" s="3">
        <v>-0.0007125241681933403</v>
      </c>
      <c r="Q355" s="3">
        <v>98.52978685464285</v>
      </c>
      <c r="R355" s="3">
        <v>0.5197373145432274</v>
      </c>
      <c r="S355" s="3">
        <v>0.897004935528372</v>
      </c>
      <c r="T355" s="3">
        <v>0.05347089528555533</v>
      </c>
      <c r="U355" s="3">
        <v>0.0140417842194438</v>
      </c>
      <c r="V355" s="3">
        <v>-0.0008566713659092784</v>
      </c>
      <c r="W355" s="3">
        <v>50.5197095172352</v>
      </c>
      <c r="X355" s="3">
        <v>8.591582694343941</v>
      </c>
      <c r="Y355" s="3">
        <v>19.69521040459326</v>
      </c>
      <c r="Z355" s="3">
        <v>50.5197095172352</v>
      </c>
      <c r="AA355" s="3">
        <v>0.2921457290649414</v>
      </c>
      <c r="AB355" s="3">
        <v>7.360071883830532</v>
      </c>
      <c r="AC355" s="3">
        <v>34.10561282853864</v>
      </c>
      <c r="AD355" s="3">
        <v>55.42424599367313</v>
      </c>
      <c r="AE355" s="3">
        <v>82.20315764427144</v>
      </c>
      <c r="AF355" s="3">
        <v>2.335959851272817</v>
      </c>
      <c r="AG355" s="3">
        <v>6.024688135087121</v>
      </c>
      <c r="AH355" s="3">
        <v>82.20315764427144</v>
      </c>
      <c r="AI355" s="3">
        <v>0.2026068717241287</v>
      </c>
      <c r="AJ355" s="3">
        <v>2.180009807873135</v>
      </c>
      <c r="AK355" s="3">
        <v>8.403162483388387</v>
      </c>
      <c r="AL355" s="3">
        <v>89.04032753748668</v>
      </c>
      <c r="AM355" s="3">
        <v>88.08965531624436</v>
      </c>
      <c r="AN355" s="3">
        <v>3.650787160336329</v>
      </c>
      <c r="AO355" s="3">
        <v>8.897974611526456</v>
      </c>
      <c r="AP355" s="3">
        <v>75.54089354438157</v>
      </c>
      <c r="AQ355" s="3">
        <v>0.1043793261051178</v>
      </c>
      <c r="AR355" s="3">
        <v>3.598985163803545</v>
      </c>
      <c r="AS355" s="3">
        <v>14.41853133957056</v>
      </c>
      <c r="AT355" s="3">
        <v>81.02829359156546</v>
      </c>
      <c r="AU355" s="3">
        <v>431</v>
      </c>
    </row>
    <row r="356">
      <c r="A356" t="s">
        <v>67</v>
      </c>
      <c r="B356" s="3">
        <v>2009</v>
      </c>
      <c r="C356" s="3">
        <v>1148424.742</v>
      </c>
      <c r="D356" s="3">
        <v>79.25540924072266</v>
      </c>
      <c r="E356" s="3">
        <v>96.4615341916717</v>
      </c>
      <c r="F356" s="3">
        <v>0.6174755540887784</v>
      </c>
      <c r="G356" s="3">
        <v>2.786203325368731</v>
      </c>
      <c r="H356" s="3">
        <v>0.1347869288707768</v>
      </c>
      <c r="I356" s="3">
        <v>0.04442606121301651</v>
      </c>
      <c r="J356" s="3">
        <v>-0.001139804604463279</v>
      </c>
      <c r="K356" s="3">
        <v>99.14439286752346</v>
      </c>
      <c r="L356" s="3">
        <v>0.4972763872782711</v>
      </c>
      <c r="M356" s="3">
        <v>0.3318122888475159</v>
      </c>
      <c r="N356" s="3">
        <v>0.026518456350744</v>
      </c>
      <c r="O356" s="3">
        <v>0.004716626834124327</v>
      </c>
      <c r="P356" s="3">
        <v>-0.0007125241681933403</v>
      </c>
      <c r="Q356" s="3">
        <v>98.58780492736413</v>
      </c>
      <c r="R356" s="3">
        <v>0.5221834471769344</v>
      </c>
      <c r="S356" s="3">
        <v>0.8409460330586853</v>
      </c>
      <c r="T356" s="3">
        <v>0.04906559240025941</v>
      </c>
      <c r="U356" s="3">
        <v>0.0140417842194438</v>
      </c>
      <c r="V356" s="3">
        <v>-0.0008566713659092784</v>
      </c>
      <c r="W356" s="3">
        <v>50.75781723545036</v>
      </c>
      <c r="X356" s="3">
        <v>8.57209196382097</v>
      </c>
      <c r="Y356" s="3">
        <v>19.69062845856606</v>
      </c>
      <c r="Z356" s="3">
        <v>50.75781723545036</v>
      </c>
      <c r="AA356" s="3">
        <v>0.2921457290649414</v>
      </c>
      <c r="AB356" s="3">
        <v>7.328284727086694</v>
      </c>
      <c r="AC356" s="3">
        <v>34.13226174334045</v>
      </c>
      <c r="AD356" s="3">
        <v>55.61846327533332</v>
      </c>
      <c r="AE356" s="3">
        <v>82.59889058639676</v>
      </c>
      <c r="AF356" s="3">
        <v>2.288313973502131</v>
      </c>
      <c r="AG356" s="3">
        <v>5.933677252447815</v>
      </c>
      <c r="AH356" s="3">
        <v>82.59889058639676</v>
      </c>
      <c r="AI356" s="3">
        <v>0.2026068717241287</v>
      </c>
      <c r="AJ356" s="3">
        <v>2.095737138932283</v>
      </c>
      <c r="AK356" s="3">
        <v>8.286711100878536</v>
      </c>
      <c r="AL356" s="3">
        <v>89.25922101499091</v>
      </c>
      <c r="AM356" s="3">
        <v>88.370462775725</v>
      </c>
      <c r="AN356" s="3">
        <v>3.591588183024817</v>
      </c>
      <c r="AO356" s="3">
        <v>8.786880703680582</v>
      </c>
      <c r="AP356" s="3">
        <v>75.99199388901961</v>
      </c>
      <c r="AQ356" s="3">
        <v>0.1043793261051178</v>
      </c>
      <c r="AR356" s="3">
        <v>3.484187031455621</v>
      </c>
      <c r="AS356" s="3">
        <v>14.25321331403799</v>
      </c>
      <c r="AT356" s="3">
        <v>81.36960168961373</v>
      </c>
      <c r="AU356" s="3">
        <v>434</v>
      </c>
    </row>
    <row r="357">
      <c r="A357" t="s">
        <v>67</v>
      </c>
      <c r="B357" s="3">
        <v>2010</v>
      </c>
      <c r="C357" s="3">
        <v>1156305.848</v>
      </c>
      <c r="D357" s="3">
        <v>79.51949310302734</v>
      </c>
      <c r="E357" s="3">
        <v>96.62888721820579</v>
      </c>
      <c r="F357" s="3">
        <v>0.6294429279065069</v>
      </c>
      <c r="G357" s="3">
        <v>2.613350700720872</v>
      </c>
      <c r="H357" s="3">
        <v>0.1283191531668219</v>
      </c>
      <c r="I357" s="3">
        <v>0.04442606121301651</v>
      </c>
      <c r="J357" s="3">
        <v>-0.001139804604463279</v>
      </c>
      <c r="K357" s="3">
        <v>99.16127337160631</v>
      </c>
      <c r="L357" s="3">
        <v>0.4982166017941297</v>
      </c>
      <c r="M357" s="3">
        <v>0.3166629674584698</v>
      </c>
      <c r="N357" s="3">
        <v>0.02384705914108344</v>
      </c>
      <c r="O357" s="3">
        <v>0.004716626834124327</v>
      </c>
      <c r="P357" s="3">
        <v>-0.0007125241681933403</v>
      </c>
      <c r="Q357" s="3">
        <v>98.64258220427361</v>
      </c>
      <c r="R357" s="3">
        <v>0.5250642126600502</v>
      </c>
      <c r="S357" s="3">
        <v>0.7870225344655779</v>
      </c>
      <c r="T357" s="3">
        <v>0.04533104860075926</v>
      </c>
      <c r="U357" s="3">
        <v>0.0140417842194438</v>
      </c>
      <c r="V357" s="3">
        <v>-0.0008566713659092784</v>
      </c>
      <c r="W357" s="3">
        <v>51.26904259953662</v>
      </c>
      <c r="X357" s="3">
        <v>8.543958430698538</v>
      </c>
      <c r="Y357" s="3">
        <v>19.48378197294268</v>
      </c>
      <c r="Z357" s="3">
        <v>51.26904259953662</v>
      </c>
      <c r="AA357" s="3">
        <v>0.2921457290649414</v>
      </c>
      <c r="AB357" s="3">
        <v>7.320636316280036</v>
      </c>
      <c r="AC357" s="3">
        <v>33.85338828271504</v>
      </c>
      <c r="AD357" s="3">
        <v>56.08430554711721</v>
      </c>
      <c r="AE357" s="3">
        <v>83.05422927996189</v>
      </c>
      <c r="AF357" s="3">
        <v>2.213158490287034</v>
      </c>
      <c r="AG357" s="3">
        <v>5.80776986848683</v>
      </c>
      <c r="AH357" s="3">
        <v>83.05422927996189</v>
      </c>
      <c r="AI357" s="3">
        <v>0.2026068717241287</v>
      </c>
      <c r="AJ357" s="3">
        <v>2.011353846885675</v>
      </c>
      <c r="AK357" s="3">
        <v>8.110630904318693</v>
      </c>
      <c r="AL357" s="3">
        <v>89.53750522219609</v>
      </c>
      <c r="AM357" s="3">
        <v>88.66038645664409</v>
      </c>
      <c r="AN357" s="3">
        <v>3.509469099169575</v>
      </c>
      <c r="AO357" s="3">
        <v>8.608072323390054</v>
      </c>
      <c r="AP357" s="3">
        <v>76.54284503408446</v>
      </c>
      <c r="AQ357" s="3">
        <v>0.1043793261051178</v>
      </c>
      <c r="AR357" s="3">
        <v>3.373168062284476</v>
      </c>
      <c r="AS357" s="3">
        <v>13.98438365441389</v>
      </c>
      <c r="AT357" s="3">
        <v>81.80710203611811</v>
      </c>
      <c r="AU357" s="3">
        <v>436</v>
      </c>
    </row>
    <row r="358">
      <c r="A358" t="s">
        <v>67</v>
      </c>
      <c r="B358" s="3">
        <v>2011</v>
      </c>
      <c r="C358" s="3">
        <v>1163622.975000001</v>
      </c>
      <c r="D358" s="3">
        <v>79.71611022949219</v>
      </c>
      <c r="E358" s="3">
        <v>96.7765948148015</v>
      </c>
      <c r="F358" s="3">
        <v>0.6384585807830833</v>
      </c>
      <c r="G358" s="3">
        <v>2.463619314008582</v>
      </c>
      <c r="H358" s="3">
        <v>0.1213272904068363</v>
      </c>
      <c r="I358" s="3">
        <v>0.04442606121301651</v>
      </c>
      <c r="J358" s="3">
        <v>-0.001139804604463279</v>
      </c>
      <c r="K358" s="3">
        <v>99.17781840059374</v>
      </c>
      <c r="L358" s="3">
        <v>0.4988408316979802</v>
      </c>
      <c r="M358" s="3">
        <v>0.3021346234144886</v>
      </c>
      <c r="N358" s="3">
        <v>0.0212061442938026</v>
      </c>
      <c r="O358" s="3">
        <v>0.004716626834124327</v>
      </c>
      <c r="P358" s="3">
        <v>-0.0007125241681933403</v>
      </c>
      <c r="Q358" s="3">
        <v>98.69070603197346</v>
      </c>
      <c r="R358" s="3">
        <v>0.5271324573327766</v>
      </c>
      <c r="S358" s="3">
        <v>0.7405593561647095</v>
      </c>
      <c r="T358" s="3">
        <v>0.04160215452903974</v>
      </c>
      <c r="U358" s="3">
        <v>0.0140417842194438</v>
      </c>
      <c r="V358" s="3">
        <v>-0.0008566713659092784</v>
      </c>
      <c r="W358" s="3">
        <v>51.84784875456366</v>
      </c>
      <c r="X358" s="3">
        <v>8.48983253751536</v>
      </c>
      <c r="Y358" s="3">
        <v>19.2762701186107</v>
      </c>
      <c r="Z358" s="3">
        <v>51.84784875456366</v>
      </c>
      <c r="AA358" s="3">
        <v>0.2921457290649414</v>
      </c>
      <c r="AB358" s="3">
        <v>7.324036098714356</v>
      </c>
      <c r="AC358" s="3">
        <v>33.49754069527074</v>
      </c>
      <c r="AD358" s="3">
        <v>56.59347660159943</v>
      </c>
      <c r="AE358" s="3">
        <v>83.5220504348671</v>
      </c>
      <c r="AF358" s="3">
        <v>2.145334782861603</v>
      </c>
      <c r="AG358" s="3">
        <v>5.661926383635059</v>
      </c>
      <c r="AH358" s="3">
        <v>83.5220504348671</v>
      </c>
      <c r="AI358" s="3">
        <v>0.2026068717241287</v>
      </c>
      <c r="AJ358" s="3">
        <v>1.922762044631861</v>
      </c>
      <c r="AK358" s="3">
        <v>7.929457239803805</v>
      </c>
      <c r="AL358" s="3">
        <v>89.82443994785608</v>
      </c>
      <c r="AM358" s="3">
        <v>88.95049426004326</v>
      </c>
      <c r="AN358" s="3">
        <v>3.43198026609873</v>
      </c>
      <c r="AO358" s="3">
        <v>8.422842186813632</v>
      </c>
      <c r="AP358" s="3">
        <v>77.0956718071309</v>
      </c>
      <c r="AQ358" s="3">
        <v>0.1043793261051178</v>
      </c>
      <c r="AR358" s="3">
        <v>3.264293433914235</v>
      </c>
      <c r="AS358" s="3">
        <v>13.71571358126165</v>
      </c>
      <c r="AT358" s="3">
        <v>82.23486757221882</v>
      </c>
      <c r="AU358" s="3">
        <v>437</v>
      </c>
    </row>
    <row r="359">
      <c r="A359" t="s">
        <v>67</v>
      </c>
      <c r="B359" s="3">
        <v>2012</v>
      </c>
      <c r="C359" s="3">
        <v>1170901.728000001</v>
      </c>
      <c r="D359" s="3">
        <v>79.88499450683594</v>
      </c>
      <c r="E359" s="3">
        <v>96.92394700736408</v>
      </c>
      <c r="F359" s="3">
        <v>0.6466664767142835</v>
      </c>
      <c r="G359" s="3">
        <v>2.315960556488193</v>
      </c>
      <c r="H359" s="3">
        <v>0.1134259594334474</v>
      </c>
      <c r="I359" s="3">
        <v>0.04442606121301651</v>
      </c>
      <c r="J359" s="3">
        <v>-0.001139804604463279</v>
      </c>
      <c r="K359" s="3">
        <v>99.19449541572502</v>
      </c>
      <c r="L359" s="3">
        <v>0.4992146205063658</v>
      </c>
      <c r="M359" s="3">
        <v>0.2877539224440824</v>
      </c>
      <c r="N359" s="3">
        <v>0.01853604132453882</v>
      </c>
      <c r="O359" s="3">
        <v>0.004716626834124327</v>
      </c>
      <c r="P359" s="3">
        <v>-0.0007125241681933403</v>
      </c>
      <c r="Q359" s="3">
        <v>98.73771844239954</v>
      </c>
      <c r="R359" s="3">
        <v>0.5288462554041923</v>
      </c>
      <c r="S359" s="3">
        <v>0.6957240526683677</v>
      </c>
      <c r="T359" s="3">
        <v>0.03771124952790021</v>
      </c>
      <c r="U359" s="3">
        <v>0.0140417842194438</v>
      </c>
      <c r="V359" s="3">
        <v>-0.0008566713659092784</v>
      </c>
      <c r="W359" s="3">
        <v>52.45521623523408</v>
      </c>
      <c r="X359" s="3">
        <v>8.424195897606005</v>
      </c>
      <c r="Y359" s="3">
        <v>19.0682121612533</v>
      </c>
      <c r="Z359" s="3">
        <v>52.45521623523408</v>
      </c>
      <c r="AA359" s="3">
        <v>0.2921457290649414</v>
      </c>
      <c r="AB359" s="3">
        <v>7.339990913393154</v>
      </c>
      <c r="AC359" s="3">
        <v>33.11530681731294</v>
      </c>
      <c r="AD359" s="3">
        <v>57.11531575337225</v>
      </c>
      <c r="AE359" s="3">
        <v>83.99532084285795</v>
      </c>
      <c r="AF359" s="3">
        <v>2.081673694258543</v>
      </c>
      <c r="AG359" s="3">
        <v>5.507139772840872</v>
      </c>
      <c r="AH359" s="3">
        <v>83.99532084285795</v>
      </c>
      <c r="AI359" s="3">
        <v>0.2026068717241287</v>
      </c>
      <c r="AJ359" s="3">
        <v>1.834404836990089</v>
      </c>
      <c r="AK359" s="3">
        <v>7.745176700797318</v>
      </c>
      <c r="AL359" s="3">
        <v>90.11412849844397</v>
      </c>
      <c r="AM359" s="3">
        <v>89.24098958760753</v>
      </c>
      <c r="AN359" s="3">
        <v>3.3572133461322</v>
      </c>
      <c r="AO359" s="3">
        <v>8.234363875886373</v>
      </c>
      <c r="AP359" s="3">
        <v>77.64941236558896</v>
      </c>
      <c r="AQ359" s="3">
        <v>0.1043793261051178</v>
      </c>
      <c r="AR359" s="3">
        <v>3.163383982251401</v>
      </c>
      <c r="AS359" s="3">
        <v>13.44264810102141</v>
      </c>
      <c r="AT359" s="3">
        <v>82.65761490724012</v>
      </c>
      <c r="AU359" s="3">
        <v>439</v>
      </c>
    </row>
    <row r="360">
      <c r="A360" t="s">
        <v>67</v>
      </c>
      <c r="B360" s="3">
        <v>2013</v>
      </c>
      <c r="C360" s="3">
        <v>1177829.409</v>
      </c>
      <c r="D360" s="3">
        <v>80.05680847167969</v>
      </c>
      <c r="E360" s="3">
        <v>97.06888653958731</v>
      </c>
      <c r="F360" s="3">
        <v>0.6550952255488294</v>
      </c>
      <c r="G360" s="3">
        <v>2.170881549924772</v>
      </c>
      <c r="H360" s="3">
        <v>0.1051366849390781</v>
      </c>
      <c r="I360" s="3">
        <v>0.04442606121301651</v>
      </c>
      <c r="J360" s="3">
        <v>-0.001139804604463279</v>
      </c>
      <c r="K360" s="3">
        <v>99.21122314558643</v>
      </c>
      <c r="L360" s="3">
        <v>0.4995179233814685</v>
      </c>
      <c r="M360" s="3">
        <v>0.2734423508471764</v>
      </c>
      <c r="N360" s="3">
        <v>0.01581658018492025</v>
      </c>
      <c r="O360" s="3">
        <v>0.004716626834124327</v>
      </c>
      <c r="P360" s="3">
        <v>-0.0007125241681933403</v>
      </c>
      <c r="Q360" s="3">
        <v>98.78390907644552</v>
      </c>
      <c r="R360" s="3">
        <v>0.5305166165416342</v>
      </c>
      <c r="S360" s="3">
        <v>0.6518554461300425</v>
      </c>
      <c r="T360" s="3">
        <v>0.03371886088280069</v>
      </c>
      <c r="U360" s="3">
        <v>0.0140417842194438</v>
      </c>
      <c r="V360" s="3">
        <v>-0.0008566713659092784</v>
      </c>
      <c r="W360" s="3">
        <v>53.06998072902878</v>
      </c>
      <c r="X360" s="3">
        <v>8.358981437631909</v>
      </c>
      <c r="Y360" s="3">
        <v>18.85079329940385</v>
      </c>
      <c r="Z360" s="3">
        <v>53.06998072902878</v>
      </c>
      <c r="AA360" s="3">
        <v>0.2921457290649414</v>
      </c>
      <c r="AB360" s="3">
        <v>7.361201396472884</v>
      </c>
      <c r="AC360" s="3">
        <v>32.72777606245433</v>
      </c>
      <c r="AD360" s="3">
        <v>57.63500430620891</v>
      </c>
      <c r="AE360" s="3">
        <v>84.47275468383577</v>
      </c>
      <c r="AF360" s="3">
        <v>2.020305531422968</v>
      </c>
      <c r="AG360" s="3">
        <v>5.350562189460596</v>
      </c>
      <c r="AH360" s="3">
        <v>84.47275468383577</v>
      </c>
      <c r="AI360" s="3">
        <v>0.2026068717241287</v>
      </c>
      <c r="AJ360" s="3">
        <v>1.747134902828681</v>
      </c>
      <c r="AK360" s="3">
        <v>7.560234372886647</v>
      </c>
      <c r="AL360" s="3">
        <v>90.40337179325259</v>
      </c>
      <c r="AM360" s="3">
        <v>89.53498879458834</v>
      </c>
      <c r="AN360" s="3">
        <v>3.284187075933459</v>
      </c>
      <c r="AO360" s="3">
        <v>8.042369162655007</v>
      </c>
      <c r="AP360" s="3">
        <v>78.20843255599988</v>
      </c>
      <c r="AQ360" s="3">
        <v>0.1043793261051178</v>
      </c>
      <c r="AR360" s="3">
        <v>3.060759472645706</v>
      </c>
      <c r="AS360" s="3">
        <v>13.17214811501025</v>
      </c>
      <c r="AT360" s="3">
        <v>83.07865339439762</v>
      </c>
      <c r="AU360" s="3">
        <v>442</v>
      </c>
    </row>
    <row r="361">
      <c r="A361" t="s">
        <v>67</v>
      </c>
      <c r="B361" s="3">
        <v>2014</v>
      </c>
      <c r="C361" s="3">
        <v>1184374.629</v>
      </c>
      <c r="D361" s="3">
        <v>80.22560882568359</v>
      </c>
      <c r="E361" s="3">
        <v>97.2126299290052</v>
      </c>
      <c r="F361" s="3">
        <v>0.6638772545223921</v>
      </c>
      <c r="G361" s="3">
        <v>2.025038805951468</v>
      </c>
      <c r="H361" s="3">
        <v>0.09845401052093442</v>
      </c>
      <c r="I361" s="3">
        <v>0.04442606121301651</v>
      </c>
      <c r="J361" s="3">
        <v>-0.001139804604463279</v>
      </c>
      <c r="K361" s="3">
        <v>99.22475312020647</v>
      </c>
      <c r="L361" s="3">
        <v>0.4999124836785249</v>
      </c>
      <c r="M361" s="3">
        <v>0.2622953747630135</v>
      </c>
      <c r="N361" s="3">
        <v>0.01303902135199014</v>
      </c>
      <c r="O361" s="3">
        <v>0.004716626834124327</v>
      </c>
      <c r="P361" s="3">
        <v>-0.0007125241681933403</v>
      </c>
      <c r="Q361" s="3">
        <v>98.82680021775411</v>
      </c>
      <c r="R361" s="3">
        <v>0.5323070866629371</v>
      </c>
      <c r="S361" s="3">
        <v>0.6108742227246751</v>
      </c>
      <c r="T361" s="3">
        <v>0.03001847285827296</v>
      </c>
      <c r="U361" s="3">
        <v>0.0140417842194438</v>
      </c>
      <c r="V361" s="3">
        <v>-0.0008566713659092784</v>
      </c>
      <c r="W361" s="3">
        <v>53.68422130851648</v>
      </c>
      <c r="X361" s="3">
        <v>8.298720039167891</v>
      </c>
      <c r="Y361" s="3">
        <v>18.59891404263991</v>
      </c>
      <c r="Z361" s="3">
        <v>53.68422130851648</v>
      </c>
      <c r="AA361" s="3">
        <v>0.2921457290649414</v>
      </c>
      <c r="AB361" s="3">
        <v>7.407073180598147</v>
      </c>
      <c r="AC361" s="3">
        <v>32.32148155876256</v>
      </c>
      <c r="AD361" s="3">
        <v>58.14795244416684</v>
      </c>
      <c r="AE361" s="3">
        <v>84.9668341644369</v>
      </c>
      <c r="AF361" s="3">
        <v>1.958608617386221</v>
      </c>
      <c r="AG361" s="3">
        <v>5.194140410301697</v>
      </c>
      <c r="AH361" s="3">
        <v>84.9668341644369</v>
      </c>
      <c r="AI361" s="3">
        <v>0.2026068717241287</v>
      </c>
      <c r="AJ361" s="3">
        <v>1.662531669240591</v>
      </c>
      <c r="AK361" s="3">
        <v>7.37371582384905</v>
      </c>
      <c r="AL361" s="3">
        <v>90.68841811079535</v>
      </c>
      <c r="AM361" s="3">
        <v>89.83566880246065</v>
      </c>
      <c r="AN361" s="3">
        <v>3.21207992350689</v>
      </c>
      <c r="AO361" s="3">
        <v>7.844298935460889</v>
      </c>
      <c r="AP361" s="3">
        <v>78.77928994349287</v>
      </c>
      <c r="AQ361" s="3">
        <v>0.1043793261051178</v>
      </c>
      <c r="AR361" s="3">
        <v>2.965864353198696</v>
      </c>
      <c r="AS361" s="3">
        <v>12.89657271071424</v>
      </c>
      <c r="AT361" s="3">
        <v>83.49385262917512</v>
      </c>
      <c r="AU361" s="3">
        <v>443</v>
      </c>
    </row>
    <row r="362">
      <c r="A362" t="s">
        <v>67</v>
      </c>
      <c r="B362" s="3">
        <v>2015</v>
      </c>
      <c r="C362" s="3">
        <v>1190805.685</v>
      </c>
      <c r="D362" s="3">
        <v>80.39598083496094</v>
      </c>
      <c r="E362" s="3">
        <v>97.36528436395248</v>
      </c>
      <c r="F362" s="3">
        <v>0.6661618948062633</v>
      </c>
      <c r="G362" s="3">
        <v>1.872984733634667</v>
      </c>
      <c r="H362" s="3">
        <v>0.0955690076065806</v>
      </c>
      <c r="I362" s="3">
        <v>0.04442606121301651</v>
      </c>
      <c r="J362" s="3">
        <v>-0.001139804604463279</v>
      </c>
      <c r="K362" s="3">
        <v>99.2392481404909</v>
      </c>
      <c r="L362" s="3">
        <v>0.49923754364899</v>
      </c>
      <c r="M362" s="3">
        <v>0.2509830607336312</v>
      </c>
      <c r="N362" s="3">
        <v>0.01053125512648674</v>
      </c>
      <c r="O362" s="3">
        <v>0.004716626834124327</v>
      </c>
      <c r="P362" s="3">
        <v>-0.0007125241681933403</v>
      </c>
      <c r="Q362" s="3">
        <v>98.8718018691399</v>
      </c>
      <c r="R362" s="3">
        <v>0.5319330525813367</v>
      </c>
      <c r="S362" s="3">
        <v>0.5689737650905045</v>
      </c>
      <c r="T362" s="3">
        <v>0.02729131318825849</v>
      </c>
      <c r="U362" s="3">
        <v>0.0140417842194438</v>
      </c>
      <c r="V362" s="3">
        <v>-0.0008566713659092784</v>
      </c>
      <c r="W362" s="3">
        <v>54.32070230631712</v>
      </c>
      <c r="X362" s="3">
        <v>8.237499844671248</v>
      </c>
      <c r="Y362" s="3">
        <v>18.35980487934244</v>
      </c>
      <c r="Z362" s="3">
        <v>54.32070230631712</v>
      </c>
      <c r="AA362" s="3">
        <v>0.2921457290649414</v>
      </c>
      <c r="AB362" s="3">
        <v>7.430044080652968</v>
      </c>
      <c r="AC362" s="3">
        <v>31.90573728624531</v>
      </c>
      <c r="AD362" s="3">
        <v>58.69566489186042</v>
      </c>
      <c r="AE362" s="3">
        <v>85.45126472948479</v>
      </c>
      <c r="AF362" s="3">
        <v>1.896515164366359</v>
      </c>
      <c r="AG362" s="3">
        <v>5.033058476964796</v>
      </c>
      <c r="AH362" s="3">
        <v>85.45126472948479</v>
      </c>
      <c r="AI362" s="3">
        <v>0.2026068717241287</v>
      </c>
      <c r="AJ362" s="3">
        <v>1.570349387028048</v>
      </c>
      <c r="AK362" s="3">
        <v>7.184044632316361</v>
      </c>
      <c r="AL362" s="3">
        <v>90.9840916647955</v>
      </c>
      <c r="AM362" s="3">
        <v>90.13128325344545</v>
      </c>
      <c r="AN362" s="3">
        <v>3.139360637677778</v>
      </c>
      <c r="AO362" s="3">
        <v>7.645096196138371</v>
      </c>
      <c r="AP362" s="3">
        <v>79.34682641962929</v>
      </c>
      <c r="AQ362" s="3">
        <v>0.1043793261051178</v>
      </c>
      <c r="AR362" s="3">
        <v>2.870988038330729</v>
      </c>
      <c r="AS362" s="3">
        <v>12.616954988571</v>
      </c>
      <c r="AT362" s="3">
        <v>83.91301156999361</v>
      </c>
      <c r="AU362" s="3">
        <v>446</v>
      </c>
    </row>
    <row r="363">
      <c r="A363" t="s">
        <v>67</v>
      </c>
      <c r="B363" s="3">
        <v>2016</v>
      </c>
      <c r="C363" s="3">
        <v>1197253.741</v>
      </c>
      <c r="D363" s="3">
        <v>80.56841278076172</v>
      </c>
      <c r="E363" s="3">
        <v>97.51112192894708</v>
      </c>
      <c r="F363" s="3">
        <v>0.6685240081484118</v>
      </c>
      <c r="G363" s="3">
        <v>1.727284501608636</v>
      </c>
      <c r="H363" s="3">
        <v>0.093069561295876</v>
      </c>
      <c r="I363" s="3">
        <v>0.04442606121301651</v>
      </c>
      <c r="J363" s="3">
        <v>-0.001139804604463279</v>
      </c>
      <c r="K363" s="3">
        <v>99.25234603682705</v>
      </c>
      <c r="L363" s="3">
        <v>0.4983895681422127</v>
      </c>
      <c r="M363" s="3">
        <v>0.241234732623667</v>
      </c>
      <c r="N363" s="3">
        <v>0.008029662407071451</v>
      </c>
      <c r="O363" s="3">
        <v>0.004716626834124327</v>
      </c>
      <c r="P363" s="3">
        <v>-0.0007125241681933403</v>
      </c>
      <c r="Q363" s="3">
        <v>98.9140824089109</v>
      </c>
      <c r="R363" s="3">
        <v>0.5314334468638958</v>
      </c>
      <c r="S363" s="3">
        <v>0.529932588863204</v>
      </c>
      <c r="T363" s="3">
        <v>0.02455155536199355</v>
      </c>
      <c r="U363" s="3">
        <v>0.0140417842194438</v>
      </c>
      <c r="V363" s="3">
        <v>-0.0008566713659092784</v>
      </c>
      <c r="W363" s="3">
        <v>54.96037733685088</v>
      </c>
      <c r="X363" s="3">
        <v>8.178215591689437</v>
      </c>
      <c r="Y363" s="3">
        <v>18.10717038883605</v>
      </c>
      <c r="Z363" s="3">
        <v>54.96037733685088</v>
      </c>
      <c r="AA363" s="3">
        <v>0.2921457290649414</v>
      </c>
      <c r="AB363" s="3">
        <v>7.446926699562149</v>
      </c>
      <c r="AC363" s="3">
        <v>31.48133418427686</v>
      </c>
      <c r="AD363" s="3">
        <v>59.25138505325649</v>
      </c>
      <c r="AE363" s="3">
        <v>85.91993848426276</v>
      </c>
      <c r="AF363" s="3">
        <v>1.83778518218022</v>
      </c>
      <c r="AG363" s="3">
        <v>4.867113619204149</v>
      </c>
      <c r="AH363" s="3">
        <v>85.91993848426276</v>
      </c>
      <c r="AI363" s="3">
        <v>0.2026068717241287</v>
      </c>
      <c r="AJ363" s="3">
        <v>1.478346677744879</v>
      </c>
      <c r="AK363" s="3">
        <v>6.995170083033305</v>
      </c>
      <c r="AL363" s="3">
        <v>91.27721884419113</v>
      </c>
      <c r="AM363" s="3">
        <v>90.41134070946656</v>
      </c>
      <c r="AN363" s="3">
        <v>3.069593445469708</v>
      </c>
      <c r="AO363" s="3">
        <v>7.439339871762114</v>
      </c>
      <c r="AP363" s="3">
        <v>79.90240739223474</v>
      </c>
      <c r="AQ363" s="3">
        <v>0.1043793261051178</v>
      </c>
      <c r="AR363" s="3">
        <v>2.774539249067355</v>
      </c>
      <c r="AS363" s="3">
        <v>12.33644817013724</v>
      </c>
      <c r="AT363" s="3">
        <v>84.33160604822486</v>
      </c>
      <c r="AU363" s="3">
        <v>447</v>
      </c>
    </row>
    <row r="364">
      <c r="A364" t="s">
        <v>67</v>
      </c>
      <c r="B364" s="3">
        <v>2017</v>
      </c>
      <c r="C364" s="3">
        <v>1203590.553</v>
      </c>
      <c r="D364" s="3">
        <v>80.74258422851563</v>
      </c>
      <c r="E364" s="3">
        <v>97.60479727221538</v>
      </c>
      <c r="F364" s="3">
        <v>0.6718043052068712</v>
      </c>
      <c r="G364" s="3">
        <v>1.641969918210378</v>
      </c>
      <c r="H364" s="3">
        <v>0.08142850436736956</v>
      </c>
      <c r="I364" s="3">
        <v>0.04442606121301651</v>
      </c>
      <c r="J364" s="3">
        <v>-0.001139804604463279</v>
      </c>
      <c r="K364" s="3">
        <v>99.2648920623097</v>
      </c>
      <c r="L364" s="3">
        <v>0.4982787745291529</v>
      </c>
      <c r="M364" s="3">
        <v>0.2308922671618632</v>
      </c>
      <c r="N364" s="3">
        <v>0.005936895999284724</v>
      </c>
      <c r="O364" s="3">
        <v>0.004716626834124327</v>
      </c>
      <c r="P364" s="3">
        <v>-0.0007125241681933403</v>
      </c>
      <c r="Q364" s="3">
        <v>98.94540141409568</v>
      </c>
      <c r="R364" s="3">
        <v>0.5316859610097168</v>
      </c>
      <c r="S364" s="3">
        <v>0.5014369756409991</v>
      </c>
      <c r="T364" s="3">
        <v>0.02147564925360774</v>
      </c>
      <c r="U364" s="3">
        <v>0.0140417842194438</v>
      </c>
      <c r="V364" s="3">
        <v>-0.0008566713659092784</v>
      </c>
      <c r="W364" s="3">
        <v>55.56123196271333</v>
      </c>
      <c r="X364" s="3">
        <v>8.14674314037474</v>
      </c>
      <c r="Y364" s="3">
        <v>17.87130436337709</v>
      </c>
      <c r="Z364" s="3">
        <v>55.56123196271333</v>
      </c>
      <c r="AA364" s="3">
        <v>0.2921457290649414</v>
      </c>
      <c r="AB364" s="3">
        <v>7.489401224232582</v>
      </c>
      <c r="AC364" s="3">
        <v>31.01295792134572</v>
      </c>
      <c r="AD364" s="3">
        <v>59.77424243184396</v>
      </c>
      <c r="AE364" s="3">
        <v>86.35155207652728</v>
      </c>
      <c r="AF364" s="3">
        <v>1.784493495135156</v>
      </c>
      <c r="AG364" s="3">
        <v>4.702431676187635</v>
      </c>
      <c r="AH364" s="3">
        <v>86.35155207652728</v>
      </c>
      <c r="AI364" s="3">
        <v>0.2026068717241287</v>
      </c>
      <c r="AJ364" s="3">
        <v>1.401025709394908</v>
      </c>
      <c r="AK364" s="3">
        <v>6.792088804775323</v>
      </c>
      <c r="AL364" s="3">
        <v>91.57005632266866</v>
      </c>
      <c r="AM364" s="3">
        <v>90.66790845717848</v>
      </c>
      <c r="AN364" s="3">
        <v>3.0094649393183</v>
      </c>
      <c r="AO364" s="3">
        <v>7.237904180369338</v>
      </c>
      <c r="AP364" s="3">
        <v>80.42053933749084</v>
      </c>
      <c r="AQ364" s="3">
        <v>0.1043793261051178</v>
      </c>
      <c r="AR364" s="3">
        <v>2.686106459943169</v>
      </c>
      <c r="AS364" s="3">
        <v>12.04106813951032</v>
      </c>
      <c r="AT364" s="3">
        <v>84.74690497868332</v>
      </c>
      <c r="AU364" s="3">
        <v>450</v>
      </c>
    </row>
    <row r="365">
      <c r="A365" t="s">
        <v>67</v>
      </c>
      <c r="B365" s="3">
        <v>2018</v>
      </c>
      <c r="C365" s="3">
        <v>1209698.072</v>
      </c>
      <c r="D365" s="3">
        <v>80.92024230957031</v>
      </c>
      <c r="E365" s="3">
        <v>97.63289111341095</v>
      </c>
      <c r="F365" s="3">
        <v>0.6773016971019119</v>
      </c>
      <c r="G365" s="3">
        <v>1.606509551448468</v>
      </c>
      <c r="H365" s="3">
        <v>0.08329763803867112</v>
      </c>
      <c r="I365" s="3">
        <v>0.04442606121301651</v>
      </c>
      <c r="J365" s="3">
        <v>-0.001139804604463279</v>
      </c>
      <c r="K365" s="3">
        <v>99.26987695436165</v>
      </c>
      <c r="L365" s="3">
        <v>0.5009424105427998</v>
      </c>
      <c r="M365" s="3">
        <v>0.2232758674067838</v>
      </c>
      <c r="N365" s="3">
        <v>0.005904767688764263</v>
      </c>
      <c r="O365" s="3">
        <v>0.004716626834124327</v>
      </c>
      <c r="P365" s="3">
        <v>-0.0007125241681933403</v>
      </c>
      <c r="Q365" s="3">
        <v>98.95731483158914</v>
      </c>
      <c r="R365" s="3">
        <v>0.5345553584671692</v>
      </c>
      <c r="S365" s="3">
        <v>0.4862211436420409</v>
      </c>
      <c r="T365" s="3">
        <v>0.02190866630163631</v>
      </c>
      <c r="U365" s="3">
        <v>0.0140417842194438</v>
      </c>
      <c r="V365" s="3">
        <v>-0.0008566713659092784</v>
      </c>
      <c r="W365" s="3">
        <v>56.11410305150667</v>
      </c>
      <c r="X365" s="3">
        <v>8.099840203710734</v>
      </c>
      <c r="Y365" s="3">
        <v>17.62312690418622</v>
      </c>
      <c r="Z365" s="3">
        <v>56.11410305150667</v>
      </c>
      <c r="AA365" s="3">
        <v>0.2921457290649414</v>
      </c>
      <c r="AB365" s="3">
        <v>7.501829467200364</v>
      </c>
      <c r="AC365" s="3">
        <v>30.54054349136908</v>
      </c>
      <c r="AD365" s="3">
        <v>60.26781985194341</v>
      </c>
      <c r="AE365" s="3">
        <v>86.76301359633364</v>
      </c>
      <c r="AF365" s="3">
        <v>1.725201695097527</v>
      </c>
      <c r="AG365" s="3">
        <v>4.529908399713326</v>
      </c>
      <c r="AH365" s="3">
        <v>86.76301359633364</v>
      </c>
      <c r="AI365" s="3">
        <v>0.2026068717241287</v>
      </c>
      <c r="AJ365" s="3">
        <v>1.324406622500027</v>
      </c>
      <c r="AK365" s="3">
        <v>6.577497602755098</v>
      </c>
      <c r="AL365" s="3">
        <v>91.86891513964936</v>
      </c>
      <c r="AM365" s="3">
        <v>90.8825155009302</v>
      </c>
      <c r="AN365" s="3">
        <v>2.941240699023568</v>
      </c>
      <c r="AO365" s="3">
        <v>7.027569781147312</v>
      </c>
      <c r="AP365" s="3">
        <v>80.91370502075932</v>
      </c>
      <c r="AQ365" s="3">
        <v>0.1043793261051178</v>
      </c>
      <c r="AR365" s="3">
        <v>2.590060447798841</v>
      </c>
      <c r="AS365" s="3">
        <v>11.73274901836584</v>
      </c>
      <c r="AT365" s="3">
        <v>85.1665749213002</v>
      </c>
      <c r="AU365" s="3">
        <v>451</v>
      </c>
    </row>
    <row r="366">
      <c r="A366" t="s">
        <v>67</v>
      </c>
      <c r="B366" s="3">
        <v>2019</v>
      </c>
      <c r="C366" s="3">
        <v>1215442.541</v>
      </c>
      <c r="D366" s="3">
        <v>81.10124206542969</v>
      </c>
      <c r="E366" s="3">
        <v>97.6667659856414</v>
      </c>
      <c r="F366" s="3">
        <v>0.6799210094505991</v>
      </c>
      <c r="G366" s="3">
        <v>1.560257416562052</v>
      </c>
      <c r="H366" s="3">
        <v>0.0930555883459465</v>
      </c>
      <c r="I366" s="3">
        <v>0.04442606121301651</v>
      </c>
      <c r="J366" s="3">
        <v>-0.001139804604463279</v>
      </c>
      <c r="K366" s="3">
        <v>99.27273498351963</v>
      </c>
      <c r="L366" s="3">
        <v>0.5006802510059871</v>
      </c>
      <c r="M366" s="3">
        <v>0.2210597530353624</v>
      </c>
      <c r="N366" s="3">
        <v>0.005525012439021927</v>
      </c>
      <c r="O366" s="3">
        <v>0.004716626834124327</v>
      </c>
      <c r="P366" s="3">
        <v>-0.0007125241681933403</v>
      </c>
      <c r="Q366" s="3">
        <v>98.96899583775462</v>
      </c>
      <c r="R366" s="3">
        <v>0.5345200359963952</v>
      </c>
      <c r="S366" s="3">
        <v>0.4743357110128272</v>
      </c>
      <c r="T366" s="3">
        <v>0.02214841523616604</v>
      </c>
      <c r="U366" s="3">
        <v>0.0140417842194438</v>
      </c>
      <c r="V366" s="3">
        <v>-0.0008566713659092784</v>
      </c>
      <c r="W366" s="3">
        <v>56.66246165316588</v>
      </c>
      <c r="X366" s="3">
        <v>8.038770338066357</v>
      </c>
      <c r="Y366" s="3">
        <v>17.3730637360485</v>
      </c>
      <c r="Z366" s="3">
        <v>56.66246165316588</v>
      </c>
      <c r="AA366" s="3">
        <v>0.2921457290649414</v>
      </c>
      <c r="AB366" s="3">
        <v>7.504716395765218</v>
      </c>
      <c r="AC366" s="3">
        <v>30.03913834151992</v>
      </c>
      <c r="AD366" s="3">
        <v>60.80283225780684</v>
      </c>
      <c r="AE366" s="3">
        <v>87.10416060969629</v>
      </c>
      <c r="AF366" s="3">
        <v>1.676468096830501</v>
      </c>
      <c r="AG366" s="3">
        <v>4.351854847288186</v>
      </c>
      <c r="AH366" s="3">
        <v>87.10416060969629</v>
      </c>
      <c r="AI366" s="3">
        <v>0.2026068717241287</v>
      </c>
      <c r="AJ366" s="3">
        <v>1.249675991518248</v>
      </c>
      <c r="AK366" s="3">
        <v>6.376216120678893</v>
      </c>
      <c r="AL366" s="3">
        <v>92.14752312232847</v>
      </c>
      <c r="AM366" s="3">
        <v>91.04038692088965</v>
      </c>
      <c r="AN366" s="3">
        <v>2.878645107759668</v>
      </c>
      <c r="AO366" s="3">
        <v>6.812228113264501</v>
      </c>
      <c r="AP366" s="3">
        <v>81.34951369986548</v>
      </c>
      <c r="AQ366" s="3">
        <v>0.1043793261051178</v>
      </c>
      <c r="AR366" s="3">
        <v>2.490222117872174</v>
      </c>
      <c r="AS366" s="3">
        <v>11.43942713503671</v>
      </c>
      <c r="AT366" s="3">
        <v>85.57145238911954</v>
      </c>
      <c r="AU366" s="3">
        <v>453</v>
      </c>
    </row>
    <row r="367">
      <c r="A367" t="s">
        <v>67</v>
      </c>
      <c r="B367" s="3">
        <v>2020</v>
      </c>
      <c r="C367" s="3">
        <v>1218620.584999999</v>
      </c>
      <c r="D367" s="3">
        <v>81.28031921386719</v>
      </c>
      <c r="E367" s="3">
        <v>97.69192701043512</v>
      </c>
      <c r="F367" s="3">
        <v>0.6816167835196059</v>
      </c>
      <c r="G367" s="3">
        <v>1.530214292568104</v>
      </c>
      <c r="H367" s="3">
        <v>0.09624191347716921</v>
      </c>
      <c r="I367" s="3">
        <v>0.04442606121301651</v>
      </c>
      <c r="J367" s="3">
        <v>-0.001139804604463279</v>
      </c>
      <c r="K367" s="3">
        <v>99.2724019649164</v>
      </c>
      <c r="L367" s="3">
        <v>0.5020411147274393</v>
      </c>
      <c r="M367" s="3">
        <v>0.2198209407754348</v>
      </c>
      <c r="N367" s="3">
        <v>0.005735979580740708</v>
      </c>
      <c r="O367" s="3">
        <v>0.004716626834124327</v>
      </c>
      <c r="P367" s="3">
        <v>-0.0007125241681933403</v>
      </c>
      <c r="Q367" s="3">
        <v>98.97560401238307</v>
      </c>
      <c r="R367" s="3">
        <v>0.535573052435397</v>
      </c>
      <c r="S367" s="3">
        <v>0.4656658127316717</v>
      </c>
      <c r="T367" s="3">
        <v>0.02315712244985941</v>
      </c>
      <c r="U367" s="3">
        <v>0.0140417842194438</v>
      </c>
      <c r="V367" s="3">
        <v>-0.0008566713659092784</v>
      </c>
      <c r="W367" s="3">
        <v>57.12105499061878</v>
      </c>
      <c r="X367" s="3">
        <v>7.990851698923921</v>
      </c>
      <c r="Y367" s="3">
        <v>17.04664834482374</v>
      </c>
      <c r="Z367" s="3">
        <v>57.12105499061878</v>
      </c>
      <c r="AA367" s="3">
        <v>0.2921457290649414</v>
      </c>
      <c r="AB367" s="3">
        <v>7.513598419715503</v>
      </c>
      <c r="AC367" s="3">
        <v>29.59295074980128</v>
      </c>
      <c r="AD367" s="3">
        <v>61.26699462443788</v>
      </c>
      <c r="AE367" s="3">
        <v>87.42971892792043</v>
      </c>
      <c r="AF367" s="3">
        <v>1.622043807938943</v>
      </c>
      <c r="AG367" s="3">
        <v>4.164123904198136</v>
      </c>
      <c r="AH367" s="3">
        <v>87.42971892792043</v>
      </c>
      <c r="AI367" s="3">
        <v>0.2026068717241287</v>
      </c>
      <c r="AJ367" s="3">
        <v>1.160561333723699</v>
      </c>
      <c r="AK367" s="3">
        <v>6.179742480613344</v>
      </c>
      <c r="AL367" s="3">
        <v>92.43413926530677</v>
      </c>
      <c r="AM367" s="3">
        <v>91.14379496115116</v>
      </c>
      <c r="AN367" s="3">
        <v>2.814050739215006</v>
      </c>
      <c r="AO367" s="3">
        <v>6.575235754572808</v>
      </c>
      <c r="AP367" s="3">
        <v>81.75450846736335</v>
      </c>
      <c r="AQ367" s="3">
        <v>0.1043793261051178</v>
      </c>
      <c r="AR367" s="3">
        <v>2.389511519698067</v>
      </c>
      <c r="AS367" s="3">
        <v>11.14070229569744</v>
      </c>
      <c r="AT367" s="3">
        <v>85.97935772274013</v>
      </c>
      <c r="AU367" s="3">
        <v>456</v>
      </c>
    </row>
    <row r="368">
      <c r="A368" t="s">
        <v>67</v>
      </c>
      <c r="B368" s="3">
        <v>2021</v>
      </c>
      <c r="C368" s="3">
        <v>1220021.37</v>
      </c>
      <c r="D368" s="3">
        <v>81.46332550048828</v>
      </c>
      <c r="E368" s="3">
        <v>97.72730718535149</v>
      </c>
      <c r="F368" s="3">
        <v>0.680494465984816</v>
      </c>
      <c r="G368" s="3">
        <v>1.496939805252552</v>
      </c>
      <c r="H368" s="3">
        <v>0.09525854341113381</v>
      </c>
      <c r="I368" s="3">
        <v>0.04442606121301651</v>
      </c>
      <c r="J368" s="3">
        <v>-0.001139804604463279</v>
      </c>
      <c r="K368" s="3">
        <v>99.27664682801026</v>
      </c>
      <c r="L368" s="3">
        <v>0.499871217554902</v>
      </c>
      <c r="M368" s="3">
        <v>0.2181955544287177</v>
      </c>
      <c r="N368" s="3">
        <v>0.005286400006126775</v>
      </c>
      <c r="O368" s="3">
        <v>0.004716626834124327</v>
      </c>
      <c r="P368" s="3">
        <v>-0.0007125241681933403</v>
      </c>
      <c r="Q368" s="3">
        <v>98.98855395877942</v>
      </c>
      <c r="R368" s="3">
        <v>0.53326640325854</v>
      </c>
      <c r="S368" s="3">
        <v>0.455776747869109</v>
      </c>
      <c r="T368" s="3">
        <v>0.02240289009293135</v>
      </c>
      <c r="U368" s="3">
        <v>0.0140417842194438</v>
      </c>
      <c r="V368" s="3">
        <v>-0.0008566713659092784</v>
      </c>
      <c r="W368" s="3">
        <v>57.5758258928145</v>
      </c>
      <c r="X368" s="3">
        <v>7.940378131966723</v>
      </c>
      <c r="Y368" s="3">
        <v>16.71015129463762</v>
      </c>
      <c r="Z368" s="3">
        <v>57.5758258928145</v>
      </c>
      <c r="AA368" s="3">
        <v>0.2921457290649414</v>
      </c>
      <c r="AB368" s="3">
        <v>7.480611852618034</v>
      </c>
      <c r="AC368" s="3">
        <v>29.198375398527</v>
      </c>
      <c r="AD368" s="3">
        <v>61.7288144001913</v>
      </c>
      <c r="AE368" s="3">
        <v>87.74905271598581</v>
      </c>
      <c r="AF368" s="3">
        <v>1.570690269030857</v>
      </c>
      <c r="AG368" s="3">
        <v>3.966632536329932</v>
      </c>
      <c r="AH368" s="3">
        <v>87.74905271598581</v>
      </c>
      <c r="AI368" s="3">
        <v>0.2026068717241287</v>
      </c>
      <c r="AJ368" s="3">
        <v>1.040131495087288</v>
      </c>
      <c r="AK368" s="3">
        <v>6.026538282788898</v>
      </c>
      <c r="AL368" s="3">
        <v>92.70984826768904</v>
      </c>
      <c r="AM368" s="3">
        <v>91.23406204448837</v>
      </c>
      <c r="AN368" s="3">
        <v>2.751210827850597</v>
      </c>
      <c r="AO368" s="3">
        <v>6.328419915633552</v>
      </c>
      <c r="AP368" s="3">
        <v>82.15443130100422</v>
      </c>
      <c r="AQ368" s="3">
        <v>0.1043793261051178</v>
      </c>
      <c r="AR368" s="3">
        <v>2.24519848450332</v>
      </c>
      <c r="AS368" s="3">
        <v>10.89105259997775</v>
      </c>
      <c r="AT368" s="3">
        <v>86.3839756201431</v>
      </c>
      <c r="AU368" s="3">
        <v>457</v>
      </c>
    </row>
    <row r="369">
      <c r="A369" t="s">
        <v>67</v>
      </c>
      <c r="B369" s="3">
        <v>2022</v>
      </c>
      <c r="C369" s="3">
        <v>1224915.335</v>
      </c>
      <c r="D369" s="3">
        <v>81.60889434814453</v>
      </c>
      <c r="E369" s="3">
        <v>97.76031391079817</v>
      </c>
      <c r="F369" s="3">
        <v>0.6528162596136162</v>
      </c>
      <c r="G369" s="3">
        <v>1.491255358285599</v>
      </c>
      <c r="H369" s="3">
        <v>0.09561447130261147</v>
      </c>
      <c r="I369" s="3">
        <v>0.04442606121301651</v>
      </c>
      <c r="J369" s="3">
        <v>-0.001139804604463279</v>
      </c>
      <c r="K369" s="3">
        <v>99.28213984239643</v>
      </c>
      <c r="L369" s="3">
        <v>0.4961222227000635</v>
      </c>
      <c r="M369" s="3">
        <v>0.2162497746199108</v>
      </c>
      <c r="N369" s="3">
        <v>0.005488160283584812</v>
      </c>
      <c r="O369" s="3">
        <v>0.004716626834124327</v>
      </c>
      <c r="P369" s="3">
        <v>-0.0007125241681933403</v>
      </c>
      <c r="Q369" s="3">
        <v>99.00165594046311</v>
      </c>
      <c r="R369" s="3">
        <v>0.5248524146224651</v>
      </c>
      <c r="S369" s="3">
        <v>0.4509052573548189</v>
      </c>
      <c r="T369" s="3">
        <v>0.02258638755960711</v>
      </c>
      <c r="U369" s="3">
        <v>0.0140417842194438</v>
      </c>
      <c r="V369" s="3">
        <v>-0.0008566713659092784</v>
      </c>
      <c r="W369" s="3">
        <v>58.25895835565993</v>
      </c>
      <c r="X369" s="3">
        <v>7.780096393608066</v>
      </c>
      <c r="Y369" s="3">
        <v>16.32372748434154</v>
      </c>
      <c r="Z369" s="3">
        <v>58.25895835565993</v>
      </c>
      <c r="AA369" s="3">
        <v>0.2921457290649414</v>
      </c>
      <c r="AB369" s="3">
        <v>7.438041458163052</v>
      </c>
      <c r="AC369" s="3">
        <v>28.39930364593578</v>
      </c>
      <c r="AD369" s="3">
        <v>62.57578506631297</v>
      </c>
      <c r="AE369" s="3">
        <v>87.9789049362883</v>
      </c>
      <c r="AF369" s="3">
        <v>1.512207255858141</v>
      </c>
      <c r="AG369" s="3">
        <v>3.756795514723021</v>
      </c>
      <c r="AH369" s="3">
        <v>87.9789049362883</v>
      </c>
      <c r="AI369" s="3">
        <v>0.2026068717241287</v>
      </c>
      <c r="AJ369" s="3">
        <v>0.9128391864283858</v>
      </c>
      <c r="AK369" s="3">
        <v>5.853510099504072</v>
      </c>
      <c r="AL369" s="3">
        <v>93.01191277916406</v>
      </c>
      <c r="AM369" s="3">
        <v>91.24387511040204</v>
      </c>
      <c r="AN369" s="3">
        <v>2.664739480470239</v>
      </c>
      <c r="AO369" s="3">
        <v>6.06756965641313</v>
      </c>
      <c r="AP369" s="3">
        <v>82.51156597351867</v>
      </c>
      <c r="AQ369" s="3">
        <v>0.1043793261051178</v>
      </c>
      <c r="AR369" s="3">
        <v>2.124126353908558</v>
      </c>
      <c r="AS369" s="3">
        <v>10.53838196612904</v>
      </c>
      <c r="AT369" s="3">
        <v>86.8621369284258</v>
      </c>
      <c r="AU369" s="3">
        <v>460</v>
      </c>
    </row>
    <row r="370">
      <c r="A370" t="s">
        <v>68</v>
      </c>
      <c r="B370" s="3">
        <v>2000</v>
      </c>
      <c r="C370" s="3">
        <v>6141127.542999996</v>
      </c>
      <c r="D370" s="3">
        <v>46.55607986450195</v>
      </c>
      <c r="E370" s="3">
        <v>34.98386802756648</v>
      </c>
      <c r="F370" s="3">
        <v>3.61094251166277</v>
      </c>
      <c r="G370" s="3">
        <v>25.47257571331909</v>
      </c>
      <c r="H370" s="3">
        <v>35.93261374745167</v>
      </c>
      <c r="I370" s="3">
        <v>1.597740888595581</v>
      </c>
      <c r="J370" s="3">
        <v>-1.134373307228088</v>
      </c>
      <c r="K370" s="3">
        <v>79.15962796339542</v>
      </c>
      <c r="L370" s="3">
        <v>8.035684508774278</v>
      </c>
      <c r="M370" s="3">
        <v>8.119356926793898</v>
      </c>
      <c r="N370" s="3">
        <v>4.685330601036404</v>
      </c>
      <c r="O370" s="3">
        <v>0.4422081410884857</v>
      </c>
      <c r="P370" s="3">
        <v>-0.1783904433250427</v>
      </c>
      <c r="Q370" s="3">
        <v>55.54098473154865</v>
      </c>
      <c r="R370" s="3">
        <v>5.667624883819333</v>
      </c>
      <c r="S370" s="3">
        <v>17.36751512627508</v>
      </c>
      <c r="T370" s="3">
        <v>21.42387525835693</v>
      </c>
      <c r="U370" s="3">
        <v>1.14682674407959</v>
      </c>
      <c r="V370" s="3">
        <v>-0.7352110743522644</v>
      </c>
      <c r="W370" s="3">
        <v>17.37705613765875</v>
      </c>
      <c r="X370" s="3">
        <v>9.874239344711908</v>
      </c>
      <c r="Y370" s="3">
        <v>2.206203063576508</v>
      </c>
      <c r="Z370" s="3">
        <v>5.296613729370342</v>
      </c>
      <c r="AA370" s="3">
        <v>1.294633746147156</v>
      </c>
      <c r="AB370" s="3">
        <v>21.92819567012326</v>
      </c>
      <c r="AC370" s="3">
        <v>8.855751253826046</v>
      </c>
      <c r="AD370" s="3">
        <v>7.810863615279934</v>
      </c>
      <c r="AE370" s="3">
        <v>49.54275503187322</v>
      </c>
      <c r="AF370" s="3">
        <v>9.122732264360764</v>
      </c>
      <c r="AG370" s="3">
        <v>3.45732744338703</v>
      </c>
      <c r="AH370" s="3">
        <v>36.96269532412542</v>
      </c>
      <c r="AI370" s="3">
        <v>0.6921647787094116</v>
      </c>
      <c r="AJ370" s="3">
        <v>10.1848607526058</v>
      </c>
      <c r="AK370" s="3">
        <v>15.12215117039814</v>
      </c>
      <c r="AL370" s="3">
        <v>61.88830054916578</v>
      </c>
      <c r="AM370" s="3">
        <v>32.34688154359998</v>
      </c>
      <c r="AN370" s="3">
        <v>9.521376474380638</v>
      </c>
      <c r="AO370" s="3">
        <v>2.788009329889486</v>
      </c>
      <c r="AP370" s="3">
        <v>20.03749573932985</v>
      </c>
      <c r="AQ370" s="3">
        <v>1.102613210678101</v>
      </c>
      <c r="AR370" s="3">
        <v>16.42145316243187</v>
      </c>
      <c r="AS370" s="3">
        <v>11.72272368181421</v>
      </c>
      <c r="AT370" s="3">
        <v>33.06543285758943</v>
      </c>
      <c r="AU370" s="3">
        <v>461</v>
      </c>
    </row>
    <row r="371">
      <c r="A371" t="s">
        <v>68</v>
      </c>
      <c r="B371" s="3">
        <v>2001</v>
      </c>
      <c r="C371" s="3">
        <v>6222680.440999997</v>
      </c>
      <c r="D371" s="3">
        <v>47.00725555419922</v>
      </c>
      <c r="E371" s="3">
        <v>35.82616951542792</v>
      </c>
      <c r="F371" s="3">
        <v>3.855786279258502</v>
      </c>
      <c r="G371" s="3">
        <v>25.22514282297868</v>
      </c>
      <c r="H371" s="3">
        <v>35.0929013823349</v>
      </c>
      <c r="I371" s="3">
        <v>1.597740888595581</v>
      </c>
      <c r="J371" s="3">
        <v>-1.134373307228088</v>
      </c>
      <c r="K371" s="3">
        <v>79.42384497616484</v>
      </c>
      <c r="L371" s="3">
        <v>8.110696461734399</v>
      </c>
      <c r="M371" s="3">
        <v>7.93648186072727</v>
      </c>
      <c r="N371" s="3">
        <v>4.528976701373495</v>
      </c>
      <c r="O371" s="3">
        <v>0.4422081410884857</v>
      </c>
      <c r="P371" s="3">
        <v>-0.1783904433250427</v>
      </c>
      <c r="Q371" s="3">
        <v>56.30304579121366</v>
      </c>
      <c r="R371" s="3">
        <v>5.854713990139471</v>
      </c>
      <c r="S371" s="3">
        <v>17.0843544610948</v>
      </c>
      <c r="T371" s="3">
        <v>20.75788575755207</v>
      </c>
      <c r="U371" s="3">
        <v>1.14682674407959</v>
      </c>
      <c r="V371" s="3">
        <v>-0.7352110743522644</v>
      </c>
      <c r="W371" s="3">
        <v>17.88438666405075</v>
      </c>
      <c r="X371" s="3">
        <v>10.4480296207146</v>
      </c>
      <c r="Y371" s="3">
        <v>2.155636106257246</v>
      </c>
      <c r="Z371" s="3">
        <v>5.280720937078904</v>
      </c>
      <c r="AA371" s="3">
        <v>1.294633746147156</v>
      </c>
      <c r="AB371" s="3">
        <v>22.0135998536019</v>
      </c>
      <c r="AC371" s="3">
        <v>9.86042177885597</v>
      </c>
      <c r="AD371" s="3">
        <v>7.807934162228546</v>
      </c>
      <c r="AE371" s="3">
        <v>49.53504092965021</v>
      </c>
      <c r="AF371" s="3">
        <v>9.237063827160753</v>
      </c>
      <c r="AG371" s="3">
        <v>3.423226957762676</v>
      </c>
      <c r="AH371" s="3">
        <v>36.8747501447268</v>
      </c>
      <c r="AI371" s="3">
        <v>0.6921647787094116</v>
      </c>
      <c r="AJ371" s="3">
        <v>10.48527364919914</v>
      </c>
      <c r="AK371" s="3">
        <v>15.12960974439616</v>
      </c>
      <c r="AL371" s="3">
        <v>61.91965804430399</v>
      </c>
      <c r="AM371" s="3">
        <v>32.75709295570274</v>
      </c>
      <c r="AN371" s="3">
        <v>9.875634788036697</v>
      </c>
      <c r="AO371" s="3">
        <v>2.750845221835519</v>
      </c>
      <c r="AP371" s="3">
        <v>20.13061294583052</v>
      </c>
      <c r="AQ371" s="3">
        <v>1.102613210678101</v>
      </c>
      <c r="AR371" s="3">
        <v>16.62517844080779</v>
      </c>
      <c r="AS371" s="3">
        <v>12.28712196086829</v>
      </c>
      <c r="AT371" s="3">
        <v>33.25186661697293</v>
      </c>
      <c r="AU371" s="3">
        <v>462</v>
      </c>
    </row>
    <row r="372">
      <c r="A372" t="s">
        <v>68</v>
      </c>
      <c r="B372" s="3">
        <v>2002</v>
      </c>
      <c r="C372" s="3">
        <v>6304941.365</v>
      </c>
      <c r="D372" s="3">
        <v>47.49929046630859</v>
      </c>
      <c r="E372" s="3">
        <v>37.3707941773484</v>
      </c>
      <c r="F372" s="3">
        <v>4.12099176312086</v>
      </c>
      <c r="G372" s="3">
        <v>24.34020902509511</v>
      </c>
      <c r="H372" s="3">
        <v>34.16800503443562</v>
      </c>
      <c r="I372" s="3">
        <v>1.597740888595581</v>
      </c>
      <c r="J372" s="3">
        <v>-1.134373307228088</v>
      </c>
      <c r="K372" s="3">
        <v>79.73073585502681</v>
      </c>
      <c r="L372" s="3">
        <v>8.143949884418047</v>
      </c>
      <c r="M372" s="3">
        <v>7.751886386958716</v>
      </c>
      <c r="N372" s="3">
        <v>4.373427873596425</v>
      </c>
      <c r="O372" s="3">
        <v>0.4422081410884857</v>
      </c>
      <c r="P372" s="3">
        <v>-0.1783904433250427</v>
      </c>
      <c r="Q372" s="3">
        <v>57.49730251903129</v>
      </c>
      <c r="R372" s="3">
        <v>6.032257246362809</v>
      </c>
      <c r="S372" s="3">
        <v>16.42664545124435</v>
      </c>
      <c r="T372" s="3">
        <v>20.04379478336154</v>
      </c>
      <c r="U372" s="3">
        <v>1.14682674407959</v>
      </c>
      <c r="V372" s="3">
        <v>-0.7352110743522644</v>
      </c>
      <c r="W372" s="3">
        <v>18.60722664035919</v>
      </c>
      <c r="X372" s="3">
        <v>11.07315084811909</v>
      </c>
      <c r="Y372" s="3">
        <v>2.112064372820411</v>
      </c>
      <c r="Z372" s="3">
        <v>5.42201141941969</v>
      </c>
      <c r="AA372" s="3">
        <v>1.294633746147156</v>
      </c>
      <c r="AB372" s="3">
        <v>21.96007372573735</v>
      </c>
      <c r="AC372" s="3">
        <v>11.31067494393937</v>
      </c>
      <c r="AD372" s="3">
        <v>8.221037270792561</v>
      </c>
      <c r="AE372" s="3">
        <v>49.53267667736866</v>
      </c>
      <c r="AF372" s="3">
        <v>9.371589474701473</v>
      </c>
      <c r="AG372" s="3">
        <v>3.407582228567023</v>
      </c>
      <c r="AH372" s="3">
        <v>36.75350497410017</v>
      </c>
      <c r="AI372" s="3">
        <v>0.6921647787094116</v>
      </c>
      <c r="AJ372" s="3">
        <v>10.76418479461942</v>
      </c>
      <c r="AK372" s="3">
        <v>15.2295519611032</v>
      </c>
      <c r="AL372" s="3">
        <v>61.88094898372222</v>
      </c>
      <c r="AM372" s="3">
        <v>33.29103116068279</v>
      </c>
      <c r="AN372" s="3">
        <v>10.26161002189295</v>
      </c>
      <c r="AO372" s="3">
        <v>2.726794553198032</v>
      </c>
      <c r="AP372" s="3">
        <v>20.30262658559181</v>
      </c>
      <c r="AQ372" s="3">
        <v>1.102613210678101</v>
      </c>
      <c r="AR372" s="3">
        <v>16.64259386014067</v>
      </c>
      <c r="AS372" s="3">
        <v>13.11772204392871</v>
      </c>
      <c r="AT372" s="3">
        <v>33.75060990632707</v>
      </c>
      <c r="AU372" s="3">
        <v>463</v>
      </c>
    </row>
    <row r="373">
      <c r="A373" t="s">
        <v>68</v>
      </c>
      <c r="B373" s="3">
        <v>2003</v>
      </c>
      <c r="C373" s="3">
        <v>6386125.306999996</v>
      </c>
      <c r="D373" s="3">
        <v>47.99745559692383</v>
      </c>
      <c r="E373" s="3">
        <v>38.8806004386344</v>
      </c>
      <c r="F373" s="3">
        <v>4.375293686617672</v>
      </c>
      <c r="G373" s="3">
        <v>23.5257931699621</v>
      </c>
      <c r="H373" s="3">
        <v>33.21831270478583</v>
      </c>
      <c r="I373" s="3">
        <v>1.597740888595581</v>
      </c>
      <c r="J373" s="3">
        <v>-1.134373307228088</v>
      </c>
      <c r="K373" s="3">
        <v>80.06878463842277</v>
      </c>
      <c r="L373" s="3">
        <v>8.160985933771796</v>
      </c>
      <c r="M373" s="3">
        <v>7.556619458883517</v>
      </c>
      <c r="N373" s="3">
        <v>4.21360996892191</v>
      </c>
      <c r="O373" s="3">
        <v>0.4422081410884857</v>
      </c>
      <c r="P373" s="3">
        <v>-0.1783904433250427</v>
      </c>
      <c r="Q373" s="3">
        <v>58.65550703519747</v>
      </c>
      <c r="R373" s="3">
        <v>6.192676323253445</v>
      </c>
      <c r="S373" s="3">
        <v>15.82886237241408</v>
      </c>
      <c r="T373" s="3">
        <v>19.32295426913499</v>
      </c>
      <c r="U373" s="3">
        <v>1.14682674407959</v>
      </c>
      <c r="V373" s="3">
        <v>-0.7352110743522644</v>
      </c>
      <c r="W373" s="3">
        <v>19.3876097174536</v>
      </c>
      <c r="X373" s="3">
        <v>11.72579151178945</v>
      </c>
      <c r="Y373" s="3">
        <v>2.08013777151081</v>
      </c>
      <c r="Z373" s="3">
        <v>5.581680434153348</v>
      </c>
      <c r="AA373" s="3">
        <v>1.294633746147156</v>
      </c>
      <c r="AB373" s="3">
        <v>21.88122471133124</v>
      </c>
      <c r="AC373" s="3">
        <v>12.86624805541474</v>
      </c>
      <c r="AD373" s="3">
        <v>8.508421358506121</v>
      </c>
      <c r="AE373" s="3">
        <v>50.08867229979764</v>
      </c>
      <c r="AF373" s="3">
        <v>9.508764373726903</v>
      </c>
      <c r="AG373" s="3">
        <v>3.37417217445797</v>
      </c>
      <c r="AH373" s="3">
        <v>37.20573575161276</v>
      </c>
      <c r="AI373" s="3">
        <v>0.6921647787094116</v>
      </c>
      <c r="AJ373" s="3">
        <v>10.90539379013099</v>
      </c>
      <c r="AK373" s="3">
        <v>15.43055062550456</v>
      </c>
      <c r="AL373" s="3">
        <v>61.89382615655903</v>
      </c>
      <c r="AM373" s="3">
        <v>34.11763404838767</v>
      </c>
      <c r="AN373" s="3">
        <v>10.65822478584984</v>
      </c>
      <c r="AO373" s="3">
        <v>2.700629311087946</v>
      </c>
      <c r="AP373" s="3">
        <v>20.75877995144988</v>
      </c>
      <c r="AQ373" s="3">
        <v>1.102613210678101</v>
      </c>
      <c r="AR373" s="3">
        <v>16.61594066730868</v>
      </c>
      <c r="AS373" s="3">
        <v>14.03649220266822</v>
      </c>
      <c r="AT373" s="3">
        <v>34.17705022486424</v>
      </c>
      <c r="AU373" s="3">
        <v>464</v>
      </c>
    </row>
    <row r="374">
      <c r="A374" t="s">
        <v>68</v>
      </c>
      <c r="B374" s="3">
        <v>2004</v>
      </c>
      <c r="C374" s="3">
        <v>6467652.281000006</v>
      </c>
      <c r="D374" s="3">
        <v>48.50228881835938</v>
      </c>
      <c r="E374" s="3">
        <v>40.40905505172862</v>
      </c>
      <c r="F374" s="3">
        <v>4.620796516268563</v>
      </c>
      <c r="G374" s="3">
        <v>22.72680696784877</v>
      </c>
      <c r="H374" s="3">
        <v>32.24334146415405</v>
      </c>
      <c r="I374" s="3">
        <v>1.597740888595581</v>
      </c>
      <c r="J374" s="3">
        <v>-1.134373307228088</v>
      </c>
      <c r="K374" s="3">
        <v>80.42812243672277</v>
      </c>
      <c r="L374" s="3">
        <v>8.168748804692221</v>
      </c>
      <c r="M374" s="3">
        <v>7.353891075815426</v>
      </c>
      <c r="N374" s="3">
        <v>4.049237682769593</v>
      </c>
      <c r="O374" s="3">
        <v>0.4422081410884857</v>
      </c>
      <c r="P374" s="3">
        <v>-0.1783904433250427</v>
      </c>
      <c r="Q374" s="3">
        <v>59.8246385244231</v>
      </c>
      <c r="R374" s="3">
        <v>6.341941388297473</v>
      </c>
      <c r="S374" s="3">
        <v>15.24019420320181</v>
      </c>
      <c r="T374" s="3">
        <v>18.59322588407762</v>
      </c>
      <c r="U374" s="3">
        <v>1.14682674407959</v>
      </c>
      <c r="V374" s="3">
        <v>-0.7352110743522644</v>
      </c>
      <c r="W374" s="3">
        <v>20.61137566048616</v>
      </c>
      <c r="X374" s="3">
        <v>12.78079030777281</v>
      </c>
      <c r="Y374" s="3">
        <v>2.063840758248305</v>
      </c>
      <c r="Z374" s="3">
        <v>5.76674459446505</v>
      </c>
      <c r="AA374" s="3">
        <v>1.294633746147156</v>
      </c>
      <c r="AB374" s="3">
        <v>22.68229839239725</v>
      </c>
      <c r="AC374" s="3">
        <v>13.5548010975421</v>
      </c>
      <c r="AD374" s="3">
        <v>8.792752078057809</v>
      </c>
      <c r="AE374" s="3">
        <v>50.73268507820308</v>
      </c>
      <c r="AF374" s="3">
        <v>9.657074892382958</v>
      </c>
      <c r="AG374" s="3">
        <v>3.350110810522993</v>
      </c>
      <c r="AH374" s="3">
        <v>37.72549937529713</v>
      </c>
      <c r="AI374" s="3">
        <v>0.6921647787094116</v>
      </c>
      <c r="AJ374" s="3">
        <v>11.06726606919627</v>
      </c>
      <c r="AK374" s="3">
        <v>15.62032221258967</v>
      </c>
      <c r="AL374" s="3">
        <v>61.90928295962905</v>
      </c>
      <c r="AM374" s="3">
        <v>35.21493152953474</v>
      </c>
      <c r="AN374" s="3">
        <v>11.26201604554664</v>
      </c>
      <c r="AO374" s="3">
        <v>2.687113549633027</v>
      </c>
      <c r="AP374" s="3">
        <v>21.26580193435507</v>
      </c>
      <c r="AQ374" s="3">
        <v>1.102613210678101</v>
      </c>
      <c r="AR374" s="3">
        <v>17.04477655012605</v>
      </c>
      <c r="AS374" s="3">
        <v>14.4890458742595</v>
      </c>
      <c r="AT374" s="3">
        <v>34.61399145106495</v>
      </c>
      <c r="AU374" s="3">
        <v>465</v>
      </c>
    </row>
    <row r="375">
      <c r="A375" t="s">
        <v>68</v>
      </c>
      <c r="B375" s="3">
        <v>2005</v>
      </c>
      <c r="C375" s="3">
        <v>6549729.823999998</v>
      </c>
      <c r="D375" s="3">
        <v>49.01393890380859</v>
      </c>
      <c r="E375" s="3">
        <v>41.97604661044099</v>
      </c>
      <c r="F375" s="3">
        <v>4.851536402313296</v>
      </c>
      <c r="G375" s="3">
        <v>21.9486811207552</v>
      </c>
      <c r="H375" s="3">
        <v>31.22373586649052</v>
      </c>
      <c r="I375" s="3">
        <v>1.597740888595581</v>
      </c>
      <c r="J375" s="3">
        <v>-1.134373307228088</v>
      </c>
      <c r="K375" s="3">
        <v>80.81679155404878</v>
      </c>
      <c r="L375" s="3">
        <v>8.16355901491948</v>
      </c>
      <c r="M375" s="3">
        <v>7.141263702565894</v>
      </c>
      <c r="N375" s="3">
        <v>3.878385728465841</v>
      </c>
      <c r="O375" s="3">
        <v>0.4422081410884857</v>
      </c>
      <c r="P375" s="3">
        <v>-0.1783904433250427</v>
      </c>
      <c r="Q375" s="3">
        <v>61.01864377655638</v>
      </c>
      <c r="R375" s="3">
        <v>6.475158331629737</v>
      </c>
      <c r="S375" s="3">
        <v>14.66274067234036</v>
      </c>
      <c r="T375" s="3">
        <v>17.84345721947352</v>
      </c>
      <c r="U375" s="3">
        <v>1.14682674407959</v>
      </c>
      <c r="V375" s="3">
        <v>-0.7352110743522644</v>
      </c>
      <c r="W375" s="3">
        <v>21.79193512481481</v>
      </c>
      <c r="X375" s="3">
        <v>13.76870165142099</v>
      </c>
      <c r="Y375" s="3">
        <v>2.05114012186228</v>
      </c>
      <c r="Z375" s="3">
        <v>5.972093351531531</v>
      </c>
      <c r="AA375" s="3">
        <v>1.294633746147156</v>
      </c>
      <c r="AB375" s="3">
        <v>23.34179905045475</v>
      </c>
      <c r="AC375" s="3">
        <v>14.40938247289837</v>
      </c>
      <c r="AD375" s="3">
        <v>9.076401489401174</v>
      </c>
      <c r="AE375" s="3">
        <v>51.37339715635314</v>
      </c>
      <c r="AF375" s="3">
        <v>9.753311190087631</v>
      </c>
      <c r="AG375" s="3">
        <v>3.31623873697644</v>
      </c>
      <c r="AH375" s="3">
        <v>38.30384722928908</v>
      </c>
      <c r="AI375" s="3">
        <v>0.6921647787094116</v>
      </c>
      <c r="AJ375" s="3">
        <v>11.06932202582548</v>
      </c>
      <c r="AK375" s="3">
        <v>15.9293415022736</v>
      </c>
      <c r="AL375" s="3">
        <v>61.98168704086918</v>
      </c>
      <c r="AM375" s="3">
        <v>36.28476463532689</v>
      </c>
      <c r="AN375" s="3">
        <v>11.79667680247787</v>
      </c>
      <c r="AO375" s="3">
        <v>2.670630251656531</v>
      </c>
      <c r="AP375" s="3">
        <v>21.81745758119248</v>
      </c>
      <c r="AQ375" s="3">
        <v>1.102613210678101</v>
      </c>
      <c r="AR375" s="3">
        <v>17.31605343213698</v>
      </c>
      <c r="AS375" s="3">
        <v>15.08179931204277</v>
      </c>
      <c r="AT375" s="3">
        <v>35.07711718882588</v>
      </c>
      <c r="AU375" s="3">
        <v>466</v>
      </c>
    </row>
    <row r="376">
      <c r="A376" t="s">
        <v>68</v>
      </c>
      <c r="B376" s="3">
        <v>2006</v>
      </c>
      <c r="C376" s="3">
        <v>6633234.714999998</v>
      </c>
      <c r="D376" s="3">
        <v>49.52032089233398</v>
      </c>
      <c r="E376" s="3">
        <v>43.57295134024918</v>
      </c>
      <c r="F376" s="3">
        <v>5.073219404079808</v>
      </c>
      <c r="G376" s="3">
        <v>21.20541323574899</v>
      </c>
      <c r="H376" s="3">
        <v>30.14841601992201</v>
      </c>
      <c r="I376" s="3">
        <v>1.597740888595581</v>
      </c>
      <c r="J376" s="3">
        <v>-1.134373307228088</v>
      </c>
      <c r="K376" s="3">
        <v>81.22902615444232</v>
      </c>
      <c r="L376" s="3">
        <v>8.147399356206138</v>
      </c>
      <c r="M376" s="3">
        <v>6.919489417366805</v>
      </c>
      <c r="N376" s="3">
        <v>3.70408507198474</v>
      </c>
      <c r="O376" s="3">
        <v>0.4422081410884857</v>
      </c>
      <c r="P376" s="3">
        <v>-0.1783904433250427</v>
      </c>
      <c r="Q376" s="3">
        <v>62.22551942712769</v>
      </c>
      <c r="R376" s="3">
        <v>6.595954398307072</v>
      </c>
      <c r="S376" s="3">
        <v>14.12430763378012</v>
      </c>
      <c r="T376" s="3">
        <v>17.05421854078511</v>
      </c>
      <c r="U376" s="3">
        <v>1.14682674407959</v>
      </c>
      <c r="V376" s="3">
        <v>-0.7352110743522644</v>
      </c>
      <c r="W376" s="3">
        <v>23.02435114659382</v>
      </c>
      <c r="X376" s="3">
        <v>14.78212743040369</v>
      </c>
      <c r="Y376" s="3">
        <v>2.041689794356908</v>
      </c>
      <c r="Z376" s="3">
        <v>6.200533921833211</v>
      </c>
      <c r="AA376" s="3">
        <v>1.294633746147156</v>
      </c>
      <c r="AB376" s="3">
        <v>24.04566905969656</v>
      </c>
      <c r="AC376" s="3">
        <v>15.23649503355842</v>
      </c>
      <c r="AD376" s="3">
        <v>9.364006651074041</v>
      </c>
      <c r="AE376" s="3">
        <v>52.051970348319</v>
      </c>
      <c r="AF376" s="3">
        <v>9.854494103159613</v>
      </c>
      <c r="AG376" s="3">
        <v>3.285504900458897</v>
      </c>
      <c r="AH376" s="3">
        <v>38.91197134470048</v>
      </c>
      <c r="AI376" s="3">
        <v>0.6921647787094116</v>
      </c>
      <c r="AJ376" s="3">
        <v>11.0666525910602</v>
      </c>
      <c r="AK376" s="3">
        <v>16.24636512849964</v>
      </c>
      <c r="AL376" s="3">
        <v>62.06340779108855</v>
      </c>
      <c r="AM376" s="3">
        <v>37.39246532197789</v>
      </c>
      <c r="AN376" s="3">
        <v>12.33780234309317</v>
      </c>
      <c r="AO376" s="3">
        <v>2.657058518473904</v>
      </c>
      <c r="AP376" s="3">
        <v>22.39760446041082</v>
      </c>
      <c r="AQ376" s="3">
        <v>1.102613210678101</v>
      </c>
      <c r="AR376" s="3">
        <v>17.60292357122988</v>
      </c>
      <c r="AS376" s="3">
        <v>15.65785087020176</v>
      </c>
      <c r="AT376" s="3">
        <v>35.54150856470923</v>
      </c>
      <c r="AU376" s="3">
        <v>467</v>
      </c>
    </row>
    <row r="377">
      <c r="A377" t="s">
        <v>68</v>
      </c>
      <c r="B377" s="3">
        <v>2007</v>
      </c>
      <c r="C377" s="3">
        <v>6717377.502999997</v>
      </c>
      <c r="D377" s="3">
        <v>50.01986312866211</v>
      </c>
      <c r="E377" s="3">
        <v>45.19735046222234</v>
      </c>
      <c r="F377" s="3">
        <v>5.271873211686493</v>
      </c>
      <c r="G377" s="3">
        <v>20.45707360684663</v>
      </c>
      <c r="H377" s="3">
        <v>29.07370271924453</v>
      </c>
      <c r="I377" s="3">
        <v>1.597740888595581</v>
      </c>
      <c r="J377" s="3">
        <v>-1.134373307228088</v>
      </c>
      <c r="K377" s="3">
        <v>81.66968716668293</v>
      </c>
      <c r="L377" s="3">
        <v>8.115082283472805</v>
      </c>
      <c r="M377" s="3">
        <v>6.688310625286164</v>
      </c>
      <c r="N377" s="3">
        <v>3.5269199245581</v>
      </c>
      <c r="O377" s="3">
        <v>0.4422081410884857</v>
      </c>
      <c r="P377" s="3">
        <v>-0.1783904433250427</v>
      </c>
      <c r="Q377" s="3">
        <v>63.44570999548815</v>
      </c>
      <c r="R377" s="3">
        <v>6.694398505641868</v>
      </c>
      <c r="S377" s="3">
        <v>13.56360605198425</v>
      </c>
      <c r="T377" s="3">
        <v>16.29628544688573</v>
      </c>
      <c r="U377" s="3">
        <v>1.14682674407959</v>
      </c>
      <c r="V377" s="3">
        <v>-0.7352110743522644</v>
      </c>
      <c r="W377" s="3">
        <v>24.31917773110603</v>
      </c>
      <c r="X377" s="3">
        <v>15.82995222514382</v>
      </c>
      <c r="Y377" s="3">
        <v>2.029135131715388</v>
      </c>
      <c r="Z377" s="3">
        <v>6.460090374246821</v>
      </c>
      <c r="AA377" s="3">
        <v>1.294633746147156</v>
      </c>
      <c r="AB377" s="3">
        <v>24.78745427158264</v>
      </c>
      <c r="AC377" s="3">
        <v>16.01560606056978</v>
      </c>
      <c r="AD377" s="3">
        <v>9.666163341756402</v>
      </c>
      <c r="AE377" s="3">
        <v>52.81679514850845</v>
      </c>
      <c r="AF377" s="3">
        <v>9.958851190608119</v>
      </c>
      <c r="AG377" s="3">
        <v>3.25812063468618</v>
      </c>
      <c r="AH377" s="3">
        <v>39.59982332321416</v>
      </c>
      <c r="AI377" s="3">
        <v>0.6921647787094116</v>
      </c>
      <c r="AJ377" s="3">
        <v>11.05683120018341</v>
      </c>
      <c r="AK377" s="3">
        <v>16.56181938327994</v>
      </c>
      <c r="AL377" s="3">
        <v>62.16611886669241</v>
      </c>
      <c r="AM377" s="3">
        <v>38.56693611128673</v>
      </c>
      <c r="AN377" s="3">
        <v>12.88886761838637</v>
      </c>
      <c r="AO377" s="3">
        <v>2.643312077339595</v>
      </c>
      <c r="AP377" s="3">
        <v>23.03475641556076</v>
      </c>
      <c r="AQ377" s="3">
        <v>1.102613210678101</v>
      </c>
      <c r="AR377" s="3">
        <v>17.90060199533942</v>
      </c>
      <c r="AS377" s="3">
        <v>16.20363482814308</v>
      </c>
      <c r="AT377" s="3">
        <v>36.01664242130695</v>
      </c>
      <c r="AU377" s="3">
        <v>468</v>
      </c>
    </row>
    <row r="378">
      <c r="A378" t="s">
        <v>68</v>
      </c>
      <c r="B378" s="3">
        <v>2008</v>
      </c>
      <c r="C378" s="3">
        <v>6802618.909999995</v>
      </c>
      <c r="D378" s="3">
        <v>50.53080368041992</v>
      </c>
      <c r="E378" s="3">
        <v>46.83942215351205</v>
      </c>
      <c r="F378" s="3">
        <v>5.458792900173993</v>
      </c>
      <c r="G378" s="3">
        <v>19.73805570360409</v>
      </c>
      <c r="H378" s="3">
        <v>27.96372924270986</v>
      </c>
      <c r="I378" s="3">
        <v>1.597740888595581</v>
      </c>
      <c r="J378" s="3">
        <v>-1.134373307228088</v>
      </c>
      <c r="K378" s="3">
        <v>82.11282818619483</v>
      </c>
      <c r="L378" s="3">
        <v>8.082460427640065</v>
      </c>
      <c r="M378" s="3">
        <v>6.45815640608356</v>
      </c>
      <c r="N378" s="3">
        <v>3.346554980081548</v>
      </c>
      <c r="O378" s="3">
        <v>0.4422081410884857</v>
      </c>
      <c r="P378" s="3">
        <v>-0.1783904433250427</v>
      </c>
      <c r="Q378" s="3">
        <v>64.66810320312815</v>
      </c>
      <c r="R378" s="3">
        <v>6.784877104931036</v>
      </c>
      <c r="S378" s="3">
        <v>13.02577036725982</v>
      </c>
      <c r="T378" s="3">
        <v>15.52124932468098</v>
      </c>
      <c r="U378" s="3">
        <v>1.14682674407959</v>
      </c>
      <c r="V378" s="3">
        <v>-0.7352110743522644</v>
      </c>
      <c r="W378" s="3">
        <v>25.6402018836137</v>
      </c>
      <c r="X378" s="3">
        <v>16.89414691440841</v>
      </c>
      <c r="Y378" s="3">
        <v>2.015541191925651</v>
      </c>
      <c r="Z378" s="3">
        <v>6.730513777279631</v>
      </c>
      <c r="AA378" s="3">
        <v>1.294633746147156</v>
      </c>
      <c r="AB378" s="3">
        <v>25.55282919826922</v>
      </c>
      <c r="AC378" s="3">
        <v>16.79304707409668</v>
      </c>
      <c r="AD378" s="3">
        <v>9.952338781320123</v>
      </c>
      <c r="AE378" s="3">
        <v>53.59756654381919</v>
      </c>
      <c r="AF378" s="3">
        <v>10.07104642130231</v>
      </c>
      <c r="AG378" s="3">
        <v>3.230941441574531</v>
      </c>
      <c r="AH378" s="3">
        <v>40.29557868094235</v>
      </c>
      <c r="AI378" s="3">
        <v>0.6921647787094116</v>
      </c>
      <c r="AJ378" s="3">
        <v>11.05439342051526</v>
      </c>
      <c r="AK378" s="3">
        <v>16.88752538620985</v>
      </c>
      <c r="AL378" s="3">
        <v>62.25336980710976</v>
      </c>
      <c r="AM378" s="3">
        <v>39.76031930299021</v>
      </c>
      <c r="AN378" s="3">
        <v>13.44179108360258</v>
      </c>
      <c r="AO378" s="3">
        <v>2.629145303368496</v>
      </c>
      <c r="AP378" s="3">
        <v>23.68938291601913</v>
      </c>
      <c r="AQ378" s="3">
        <v>1.102613210678101</v>
      </c>
      <c r="AR378" s="3">
        <v>18.2053937935895</v>
      </c>
      <c r="AS378" s="3">
        <v>16.74904599011516</v>
      </c>
      <c r="AT378" s="3">
        <v>36.47926741720551</v>
      </c>
      <c r="AU378" s="3">
        <v>469</v>
      </c>
    </row>
    <row r="379">
      <c r="A379" t="s">
        <v>68</v>
      </c>
      <c r="B379" s="3">
        <v>2009</v>
      </c>
      <c r="C379" s="3">
        <v>6888920.967999999</v>
      </c>
      <c r="D379" s="3">
        <v>51.03593063354492</v>
      </c>
      <c r="E379" s="3">
        <v>48.48934641531649</v>
      </c>
      <c r="F379" s="3">
        <v>5.63439568925269</v>
      </c>
      <c r="G379" s="3">
        <v>19.03551941673905</v>
      </c>
      <c r="H379" s="3">
        <v>26.84073847869177</v>
      </c>
      <c r="I379" s="3">
        <v>1.597740888595581</v>
      </c>
      <c r="J379" s="3">
        <v>-1.134373307228088</v>
      </c>
      <c r="K379" s="3">
        <v>82.56243034606689</v>
      </c>
      <c r="L379" s="3">
        <v>8.047575320195968</v>
      </c>
      <c r="M379" s="3">
        <v>6.223163207144339</v>
      </c>
      <c r="N379" s="3">
        <v>3.166831126592808</v>
      </c>
      <c r="O379" s="3">
        <v>0.4422081410884857</v>
      </c>
      <c r="P379" s="3">
        <v>-0.1783904433250427</v>
      </c>
      <c r="Q379" s="3">
        <v>65.88328707576709</v>
      </c>
      <c r="R379" s="3">
        <v>6.86627112529421</v>
      </c>
      <c r="S379" s="3">
        <v>12.49490494698513</v>
      </c>
      <c r="T379" s="3">
        <v>14.75553685195358</v>
      </c>
      <c r="U379" s="3">
        <v>1.14682674407959</v>
      </c>
      <c r="V379" s="3">
        <v>-0.7352110743522644</v>
      </c>
      <c r="W379" s="3">
        <v>26.98313022776262</v>
      </c>
      <c r="X379" s="3">
        <v>17.97180710720215</v>
      </c>
      <c r="Y379" s="3">
        <v>2.000833885015549</v>
      </c>
      <c r="Z379" s="3">
        <v>7.010489235544923</v>
      </c>
      <c r="AA379" s="3">
        <v>1.294633746147156</v>
      </c>
      <c r="AB379" s="3">
        <v>26.32718497818953</v>
      </c>
      <c r="AC379" s="3">
        <v>17.57134019713388</v>
      </c>
      <c r="AD379" s="3">
        <v>10.22521692924576</v>
      </c>
      <c r="AE379" s="3">
        <v>54.41871901693283</v>
      </c>
      <c r="AF379" s="3">
        <v>10.18509971008413</v>
      </c>
      <c r="AG379" s="3">
        <v>3.209751824729422</v>
      </c>
      <c r="AH379" s="3">
        <v>41.02386748211926</v>
      </c>
      <c r="AI379" s="3">
        <v>0.6921647787094116</v>
      </c>
      <c r="AJ379" s="3">
        <v>11.04502664856037</v>
      </c>
      <c r="AK379" s="3">
        <v>17.23589297686148</v>
      </c>
      <c r="AL379" s="3">
        <v>62.329086040841</v>
      </c>
      <c r="AM379" s="3">
        <v>40.97792218146749</v>
      </c>
      <c r="AN379" s="3">
        <v>13.99298191540177</v>
      </c>
      <c r="AO379" s="3">
        <v>2.617281309700821</v>
      </c>
      <c r="AP379" s="3">
        <v>24.3676589563649</v>
      </c>
      <c r="AQ379" s="3">
        <v>1.102613210678101</v>
      </c>
      <c r="AR379" s="3">
        <v>18.50529544750524</v>
      </c>
      <c r="AS379" s="3">
        <v>17.30175281304314</v>
      </c>
      <c r="AT379" s="3">
        <v>36.92332343482951</v>
      </c>
      <c r="AU379" s="3">
        <v>470</v>
      </c>
    </row>
    <row r="380">
      <c r="A380" t="s">
        <v>68</v>
      </c>
      <c r="B380" s="3">
        <v>2010</v>
      </c>
      <c r="C380" s="3">
        <v>6975731.756000001</v>
      </c>
      <c r="D380" s="3">
        <v>51.53435516357422</v>
      </c>
      <c r="E380" s="3">
        <v>50.14590441956953</v>
      </c>
      <c r="F380" s="3">
        <v>5.800123572624676</v>
      </c>
      <c r="G380" s="3">
        <v>18.35394960148827</v>
      </c>
      <c r="H380" s="3">
        <v>25.70002240631753</v>
      </c>
      <c r="I380" s="3">
        <v>1.597740888595581</v>
      </c>
      <c r="J380" s="3">
        <v>-1.134373307228088</v>
      </c>
      <c r="K380" s="3">
        <v>83.01789317102701</v>
      </c>
      <c r="L380" s="3">
        <v>8.01058536843003</v>
      </c>
      <c r="M380" s="3">
        <v>5.985604645328891</v>
      </c>
      <c r="N380" s="3">
        <v>2.985916815214068</v>
      </c>
      <c r="O380" s="3">
        <v>0.4422081410884857</v>
      </c>
      <c r="P380" s="3">
        <v>-0.1783904433250427</v>
      </c>
      <c r="Q380" s="3">
        <v>67.09049818937937</v>
      </c>
      <c r="R380" s="3">
        <v>6.939528980650533</v>
      </c>
      <c r="S380" s="3">
        <v>11.97838259426553</v>
      </c>
      <c r="T380" s="3">
        <v>13.99159023570456</v>
      </c>
      <c r="U380" s="3">
        <v>1.14682674407959</v>
      </c>
      <c r="V380" s="3">
        <v>-0.7352110743522644</v>
      </c>
      <c r="W380" s="3">
        <v>28.35899516552963</v>
      </c>
      <c r="X380" s="3">
        <v>19.06780938253326</v>
      </c>
      <c r="Y380" s="3">
        <v>1.973112347899461</v>
      </c>
      <c r="Z380" s="3">
        <v>7.318073435096909</v>
      </c>
      <c r="AA380" s="3">
        <v>1.294633746147156</v>
      </c>
      <c r="AB380" s="3">
        <v>27.12231518752221</v>
      </c>
      <c r="AC380" s="3">
        <v>18.31644606608367</v>
      </c>
      <c r="AD380" s="3">
        <v>10.50726673858831</v>
      </c>
      <c r="AE380" s="3">
        <v>55.25149796804651</v>
      </c>
      <c r="AF380" s="3">
        <v>10.29855975822034</v>
      </c>
      <c r="AG380" s="3">
        <v>3.183711773463087</v>
      </c>
      <c r="AH380" s="3">
        <v>41.76922643636308</v>
      </c>
      <c r="AI380" s="3">
        <v>0.6921647787094116</v>
      </c>
      <c r="AJ380" s="3">
        <v>11.04197682236183</v>
      </c>
      <c r="AK380" s="3">
        <v>17.5761001066196</v>
      </c>
      <c r="AL380" s="3">
        <v>62.41040161047557</v>
      </c>
      <c r="AM380" s="3">
        <v>42.21040069977951</v>
      </c>
      <c r="AN380" s="3">
        <v>14.54360908648227</v>
      </c>
      <c r="AO380" s="3">
        <v>2.596467060022844</v>
      </c>
      <c r="AP380" s="3">
        <v>25.07032455327439</v>
      </c>
      <c r="AQ380" s="3">
        <v>1.102613210678101</v>
      </c>
      <c r="AR380" s="3">
        <v>18.80910337137251</v>
      </c>
      <c r="AS380" s="3">
        <v>17.8293254925085</v>
      </c>
      <c r="AT380" s="3">
        <v>37.37237257429075</v>
      </c>
      <c r="AU380" s="3">
        <v>471</v>
      </c>
    </row>
    <row r="381">
      <c r="A381" t="s">
        <v>68</v>
      </c>
      <c r="B381" s="3">
        <v>2011</v>
      </c>
      <c r="C381" s="3">
        <v>7072967.605</v>
      </c>
      <c r="D381" s="3">
        <v>51.9454345703125</v>
      </c>
      <c r="E381" s="3">
        <v>51.71076923760995</v>
      </c>
      <c r="F381" s="3">
        <v>5.948530606339918</v>
      </c>
      <c r="G381" s="3">
        <v>17.68153857960647</v>
      </c>
      <c r="H381" s="3">
        <v>24.65916157644367</v>
      </c>
      <c r="I381" s="3">
        <v>1.597740888595581</v>
      </c>
      <c r="J381" s="3">
        <v>-1.134373307228088</v>
      </c>
      <c r="K381" s="3">
        <v>83.44242805675532</v>
      </c>
      <c r="L381" s="3">
        <v>7.976354392646935</v>
      </c>
      <c r="M381" s="3">
        <v>5.756861771215767</v>
      </c>
      <c r="N381" s="3">
        <v>2.824355779381968</v>
      </c>
      <c r="O381" s="3">
        <v>0.4422081410884857</v>
      </c>
      <c r="P381" s="3">
        <v>-0.1783904433250427</v>
      </c>
      <c r="Q381" s="3">
        <v>68.19796745174229</v>
      </c>
      <c r="R381" s="3">
        <v>7.002126676730561</v>
      </c>
      <c r="S381" s="3">
        <v>11.48567763447005</v>
      </c>
      <c r="T381" s="3">
        <v>13.31422823705712</v>
      </c>
      <c r="U381" s="3">
        <v>1.14682674407959</v>
      </c>
      <c r="V381" s="3">
        <v>-0.7352110743522644</v>
      </c>
      <c r="W381" s="3">
        <v>29.71083130210437</v>
      </c>
      <c r="X381" s="3">
        <v>20.13655069256715</v>
      </c>
      <c r="Y381" s="3">
        <v>1.943813492908774</v>
      </c>
      <c r="Z381" s="3">
        <v>7.630467116628442</v>
      </c>
      <c r="AA381" s="3">
        <v>1.294633746147156</v>
      </c>
      <c r="AB381" s="3">
        <v>27.88091691153715</v>
      </c>
      <c r="AC381" s="3">
        <v>19.01001943337377</v>
      </c>
      <c r="AD381" s="3">
        <v>10.76836349903897</v>
      </c>
      <c r="AE381" s="3">
        <v>56.09100683889702</v>
      </c>
      <c r="AF381" s="3">
        <v>10.43070514267379</v>
      </c>
      <c r="AG381" s="3">
        <v>3.155894251797718</v>
      </c>
      <c r="AH381" s="3">
        <v>42.5044074444255</v>
      </c>
      <c r="AI381" s="3">
        <v>0.6921647787094116</v>
      </c>
      <c r="AJ381" s="3">
        <v>11.06272384140015</v>
      </c>
      <c r="AK381" s="3">
        <v>17.90736611055863</v>
      </c>
      <c r="AL381" s="3">
        <v>62.44869249744349</v>
      </c>
      <c r="AM381" s="3">
        <v>43.40637900136711</v>
      </c>
      <c r="AN381" s="3">
        <v>15.08955489945193</v>
      </c>
      <c r="AO381" s="3">
        <v>2.572927125549847</v>
      </c>
      <c r="AP381" s="3">
        <v>25.74389697636533</v>
      </c>
      <c r="AQ381" s="3">
        <v>1.102613210678101</v>
      </c>
      <c r="AR381" s="3">
        <v>19.11398488638627</v>
      </c>
      <c r="AS381" s="3">
        <v>18.32573639378314</v>
      </c>
      <c r="AT381" s="3">
        <v>37.74104981896379</v>
      </c>
      <c r="AU381" s="3">
        <v>472</v>
      </c>
    </row>
    <row r="382">
      <c r="A382" t="s">
        <v>68</v>
      </c>
      <c r="B382" s="3">
        <v>2012</v>
      </c>
      <c r="C382" s="3">
        <v>7161539.301999995</v>
      </c>
      <c r="D382" s="3">
        <v>52.39227294921875</v>
      </c>
      <c r="E382" s="3">
        <v>53.40122800463926</v>
      </c>
      <c r="F382" s="3">
        <v>6.088617770069455</v>
      </c>
      <c r="G382" s="3">
        <v>17.04103092021967</v>
      </c>
      <c r="H382" s="3">
        <v>23.46912330507162</v>
      </c>
      <c r="I382" s="3">
        <v>1.597740888595581</v>
      </c>
      <c r="J382" s="3">
        <v>-1.134373307228088</v>
      </c>
      <c r="K382" s="3">
        <v>83.90751982766159</v>
      </c>
      <c r="L382" s="3">
        <v>7.937903270260835</v>
      </c>
      <c r="M382" s="3">
        <v>5.513912725306938</v>
      </c>
      <c r="N382" s="3">
        <v>2.640664176770645</v>
      </c>
      <c r="O382" s="3">
        <v>0.4422081410884857</v>
      </c>
      <c r="P382" s="3">
        <v>-0.1783904433250427</v>
      </c>
      <c r="Q382" s="3">
        <v>69.38805012584291</v>
      </c>
      <c r="R382" s="3">
        <v>7.057711108595369</v>
      </c>
      <c r="S382" s="3">
        <v>11.00024627655341</v>
      </c>
      <c r="T382" s="3">
        <v>12.5539924890083</v>
      </c>
      <c r="U382" s="3">
        <v>1.14682674407959</v>
      </c>
      <c r="V382" s="3">
        <v>-0.7352110743522644</v>
      </c>
      <c r="W382" s="3">
        <v>31.14407885324222</v>
      </c>
      <c r="X382" s="3">
        <v>21.25116159084697</v>
      </c>
      <c r="Y382" s="3">
        <v>1.919872519731827</v>
      </c>
      <c r="Z382" s="3">
        <v>7.973044742663422</v>
      </c>
      <c r="AA382" s="3">
        <v>1.294633746147156</v>
      </c>
      <c r="AB382" s="3">
        <v>28.70382040524404</v>
      </c>
      <c r="AC382" s="3">
        <v>19.73647587117968</v>
      </c>
      <c r="AD382" s="3">
        <v>11.04954949828498</v>
      </c>
      <c r="AE382" s="3">
        <v>56.9935380602182</v>
      </c>
      <c r="AF382" s="3">
        <v>10.56982348061883</v>
      </c>
      <c r="AG382" s="3">
        <v>3.134682709776172</v>
      </c>
      <c r="AH382" s="3">
        <v>43.2890318698232</v>
      </c>
      <c r="AI382" s="3">
        <v>0.6921647787094116</v>
      </c>
      <c r="AJ382" s="3">
        <v>11.07897025570918</v>
      </c>
      <c r="AK382" s="3">
        <v>18.25542114418111</v>
      </c>
      <c r="AL382" s="3">
        <v>62.51103169803217</v>
      </c>
      <c r="AM382" s="3">
        <v>44.67912348526174</v>
      </c>
      <c r="AN382" s="3">
        <v>15.64945649318521</v>
      </c>
      <c r="AO382" s="3">
        <v>2.555841438787399</v>
      </c>
      <c r="AP382" s="3">
        <v>26.47382555328914</v>
      </c>
      <c r="AQ382" s="3">
        <v>1.102613210678101</v>
      </c>
      <c r="AR382" s="3">
        <v>19.43520036939069</v>
      </c>
      <c r="AS382" s="3">
        <v>18.84236557369895</v>
      </c>
      <c r="AT382" s="3">
        <v>38.14867879446211</v>
      </c>
      <c r="AU382" s="3">
        <v>473</v>
      </c>
    </row>
    <row r="383">
      <c r="A383" t="s">
        <v>68</v>
      </c>
      <c r="B383" s="3">
        <v>2013</v>
      </c>
      <c r="C383" s="3">
        <v>7250433.577</v>
      </c>
      <c r="D383" s="3">
        <v>52.84682846069336</v>
      </c>
      <c r="E383" s="3">
        <v>55.09610881496297</v>
      </c>
      <c r="F383" s="3">
        <v>6.2167202835129</v>
      </c>
      <c r="G383" s="3">
        <v>16.42243881039769</v>
      </c>
      <c r="H383" s="3">
        <v>22.26473209112643</v>
      </c>
      <c r="I383" s="3">
        <v>1.597740888595581</v>
      </c>
      <c r="J383" s="3">
        <v>-1.134373307228088</v>
      </c>
      <c r="K383" s="3">
        <v>84.38654639367265</v>
      </c>
      <c r="L383" s="3">
        <v>7.893778108813606</v>
      </c>
      <c r="M383" s="3">
        <v>5.265115427538277</v>
      </c>
      <c r="N383" s="3">
        <v>2.454560069975465</v>
      </c>
      <c r="O383" s="3">
        <v>0.4422081410884857</v>
      </c>
      <c r="P383" s="3">
        <v>-0.1783904433250427</v>
      </c>
      <c r="Q383" s="3">
        <v>70.57885489930466</v>
      </c>
      <c r="R383" s="3">
        <v>7.103177578156856</v>
      </c>
      <c r="S383" s="3">
        <v>10.52476433891188</v>
      </c>
      <c r="T383" s="3">
        <v>11.79320318362661</v>
      </c>
      <c r="U383" s="3">
        <v>1.14682674407959</v>
      </c>
      <c r="V383" s="3">
        <v>-0.7352110743522644</v>
      </c>
      <c r="W383" s="3">
        <v>32.59544178565922</v>
      </c>
      <c r="X383" s="3">
        <v>22.38119522308088</v>
      </c>
      <c r="Y383" s="3">
        <v>1.894646230845658</v>
      </c>
      <c r="Z383" s="3">
        <v>8.319600331732666</v>
      </c>
      <c r="AA383" s="3">
        <v>1.294633746147156</v>
      </c>
      <c r="AB383" s="3">
        <v>29.54402646500264</v>
      </c>
      <c r="AC383" s="3">
        <v>20.45075050667012</v>
      </c>
      <c r="AD383" s="3">
        <v>11.31805212680312</v>
      </c>
      <c r="AE383" s="3">
        <v>57.9200138002196</v>
      </c>
      <c r="AF383" s="3">
        <v>10.71569875699583</v>
      </c>
      <c r="AG383" s="3">
        <v>3.11886657934659</v>
      </c>
      <c r="AH383" s="3">
        <v>44.08544846387717</v>
      </c>
      <c r="AI383" s="3">
        <v>0.6921647787094116</v>
      </c>
      <c r="AJ383" s="3">
        <v>11.09895543352235</v>
      </c>
      <c r="AK383" s="3">
        <v>18.61374530421148</v>
      </c>
      <c r="AL383" s="3">
        <v>62.56762376475243</v>
      </c>
      <c r="AM383" s="3">
        <v>45.9703546590735</v>
      </c>
      <c r="AN383" s="3">
        <v>16.21063775050996</v>
      </c>
      <c r="AO383" s="3">
        <v>2.541124237778785</v>
      </c>
      <c r="AP383" s="3">
        <v>27.21859267078474</v>
      </c>
      <c r="AQ383" s="3">
        <v>1.102613210678101</v>
      </c>
      <c r="AR383" s="3">
        <v>19.75743668148762</v>
      </c>
      <c r="AS383" s="3">
        <v>19.35599042840253</v>
      </c>
      <c r="AT383" s="3">
        <v>38.54909081761929</v>
      </c>
      <c r="AU383" s="3">
        <v>474</v>
      </c>
    </row>
    <row r="384">
      <c r="A384" t="s">
        <v>68</v>
      </c>
      <c r="B384" s="3">
        <v>2014</v>
      </c>
      <c r="C384" s="3">
        <v>7338852.497000007</v>
      </c>
      <c r="D384" s="3">
        <v>53.30820083618164</v>
      </c>
      <c r="E384" s="3">
        <v>56.79705386424176</v>
      </c>
      <c r="F384" s="3">
        <v>6.333802941643646</v>
      </c>
      <c r="G384" s="3">
        <v>15.82774826055262</v>
      </c>
      <c r="H384" s="3">
        <v>21.04139493356196</v>
      </c>
      <c r="I384" s="3">
        <v>1.597740888595581</v>
      </c>
      <c r="J384" s="3">
        <v>-1.134373307228088</v>
      </c>
      <c r="K384" s="3">
        <v>84.87518034322352</v>
      </c>
      <c r="L384" s="3">
        <v>7.846467448732336</v>
      </c>
      <c r="M384" s="3">
        <v>5.012519511799169</v>
      </c>
      <c r="N384" s="3">
        <v>2.265832696244972</v>
      </c>
      <c r="O384" s="3">
        <v>0.4422081410884857</v>
      </c>
      <c r="P384" s="3">
        <v>-0.1783904433250427</v>
      </c>
      <c r="Q384" s="3">
        <v>71.76843586602735</v>
      </c>
      <c r="R384" s="3">
        <v>7.140336323261216</v>
      </c>
      <c r="S384" s="3">
        <v>10.06105430741087</v>
      </c>
      <c r="T384" s="3">
        <v>11.03017350330057</v>
      </c>
      <c r="U384" s="3">
        <v>1.14682674407959</v>
      </c>
      <c r="V384" s="3">
        <v>-0.7352110743522644</v>
      </c>
      <c r="W384" s="3">
        <v>34.09028949912319</v>
      </c>
      <c r="X384" s="3">
        <v>23.55139964205253</v>
      </c>
      <c r="Y384" s="3">
        <v>1.867884527096151</v>
      </c>
      <c r="Z384" s="3">
        <v>8.671005329974493</v>
      </c>
      <c r="AA384" s="3">
        <v>1.294633746147156</v>
      </c>
      <c r="AB384" s="3">
        <v>30.40315797092138</v>
      </c>
      <c r="AC384" s="3">
        <v>21.15138256895109</v>
      </c>
      <c r="AD384" s="3">
        <v>11.57631626601294</v>
      </c>
      <c r="AE384" s="3">
        <v>58.87360793177699</v>
      </c>
      <c r="AF384" s="3">
        <v>10.86680182056553</v>
      </c>
      <c r="AG384" s="3">
        <v>3.110601350487943</v>
      </c>
      <c r="AH384" s="3">
        <v>44.89620476072351</v>
      </c>
      <c r="AI384" s="3">
        <v>0.6921647787094116</v>
      </c>
      <c r="AJ384" s="3">
        <v>11.12385314060228</v>
      </c>
      <c r="AK384" s="3">
        <v>18.97853518863089</v>
      </c>
      <c r="AL384" s="3">
        <v>62.61925946272275</v>
      </c>
      <c r="AM384" s="3">
        <v>47.29336490786867</v>
      </c>
      <c r="AN384" s="3">
        <v>16.78361982566848</v>
      </c>
      <c r="AO384" s="3">
        <v>2.529890647842921</v>
      </c>
      <c r="AP384" s="3">
        <v>27.97985443435726</v>
      </c>
      <c r="AQ384" s="3">
        <v>1.102613210678101</v>
      </c>
      <c r="AR384" s="3">
        <v>20.08256724086399</v>
      </c>
      <c r="AS384" s="3">
        <v>19.86319966326914</v>
      </c>
      <c r="AT384" s="3">
        <v>38.94373052706087</v>
      </c>
      <c r="AU384" s="3">
        <v>475</v>
      </c>
    </row>
    <row r="385">
      <c r="A385" t="s">
        <v>68</v>
      </c>
      <c r="B385" s="3">
        <v>2015</v>
      </c>
      <c r="C385" s="3">
        <v>7426435.354000003</v>
      </c>
      <c r="D385" s="3">
        <v>53.77547073364258</v>
      </c>
      <c r="E385" s="3">
        <v>58.50211444300258</v>
      </c>
      <c r="F385" s="3">
        <v>6.439790876316855</v>
      </c>
      <c r="G385" s="3">
        <v>15.24897443296159</v>
      </c>
      <c r="H385" s="3">
        <v>19.80912024771898</v>
      </c>
      <c r="I385" s="3">
        <v>1.597740888595581</v>
      </c>
      <c r="J385" s="3">
        <v>-1.134373307228088</v>
      </c>
      <c r="K385" s="3">
        <v>85.37398224462851</v>
      </c>
      <c r="L385" s="3">
        <v>7.796049284117297</v>
      </c>
      <c r="M385" s="3">
        <v>4.755198046921976</v>
      </c>
      <c r="N385" s="3">
        <v>2.074770424332209</v>
      </c>
      <c r="O385" s="3">
        <v>0.4422081410884857</v>
      </c>
      <c r="P385" s="3">
        <v>-0.1783904433250427</v>
      </c>
      <c r="Q385" s="3">
        <v>72.95581142621414</v>
      </c>
      <c r="R385" s="3">
        <v>7.169260546577568</v>
      </c>
      <c r="S385" s="3">
        <v>9.597407735843177</v>
      </c>
      <c r="T385" s="3">
        <v>10.27752029136512</v>
      </c>
      <c r="U385" s="3">
        <v>1.14682674407959</v>
      </c>
      <c r="V385" s="3">
        <v>-0.7352110743522644</v>
      </c>
      <c r="W385" s="3">
        <v>35.61204354440038</v>
      </c>
      <c r="X385" s="3">
        <v>24.74017489816251</v>
      </c>
      <c r="Y385" s="3">
        <v>1.841597131210022</v>
      </c>
      <c r="Z385" s="3">
        <v>9.030271515027852</v>
      </c>
      <c r="AA385" s="3">
        <v>1.294633746147156</v>
      </c>
      <c r="AB385" s="3">
        <v>31.27235398436484</v>
      </c>
      <c r="AC385" s="3">
        <v>21.83893676421058</v>
      </c>
      <c r="AD385" s="3">
        <v>11.83061457074408</v>
      </c>
      <c r="AE385" s="3">
        <v>59.85242546387296</v>
      </c>
      <c r="AF385" s="3">
        <v>11.02034149511663</v>
      </c>
      <c r="AG385" s="3">
        <v>3.106583913964788</v>
      </c>
      <c r="AH385" s="3">
        <v>45.72550005479155</v>
      </c>
      <c r="AI385" s="3">
        <v>0.6921647787094116</v>
      </c>
      <c r="AJ385" s="3">
        <v>11.14978661969164</v>
      </c>
      <c r="AK385" s="3">
        <v>19.33855701734833</v>
      </c>
      <c r="AL385" s="3">
        <v>62.68168789170586</v>
      </c>
      <c r="AM385" s="3">
        <v>48.63877349665707</v>
      </c>
      <c r="AN385" s="3">
        <v>17.35626073641518</v>
      </c>
      <c r="AO385" s="3">
        <v>2.521402437216776</v>
      </c>
      <c r="AP385" s="3">
        <v>28.76111032302511</v>
      </c>
      <c r="AQ385" s="3">
        <v>1.102613210678101</v>
      </c>
      <c r="AR385" s="3">
        <v>20.40576645943299</v>
      </c>
      <c r="AS385" s="3">
        <v>20.35865481158054</v>
      </c>
      <c r="AT385" s="3">
        <v>39.34151847895996</v>
      </c>
      <c r="AU385" s="3">
        <v>476</v>
      </c>
    </row>
    <row r="386">
      <c r="A386" t="s">
        <v>68</v>
      </c>
      <c r="B386" s="3">
        <v>2016</v>
      </c>
      <c r="C386" s="3">
        <v>7513310.519999999</v>
      </c>
      <c r="D386" s="3">
        <v>54.23775863647461</v>
      </c>
      <c r="E386" s="3">
        <v>60.20496592522389</v>
      </c>
      <c r="F386" s="3">
        <v>6.533840267837272</v>
      </c>
      <c r="G386" s="3">
        <v>14.70424279996328</v>
      </c>
      <c r="H386" s="3">
        <v>18.55695100697555</v>
      </c>
      <c r="I386" s="3">
        <v>1.597740888595581</v>
      </c>
      <c r="J386" s="3">
        <v>-1.134373307228088</v>
      </c>
      <c r="K386" s="3">
        <v>85.87901019579738</v>
      </c>
      <c r="L386" s="3">
        <v>7.742039704101739</v>
      </c>
      <c r="M386" s="3">
        <v>4.49628190806115</v>
      </c>
      <c r="N386" s="3">
        <v>1.882668192039724</v>
      </c>
      <c r="O386" s="3">
        <v>0.4422081410884857</v>
      </c>
      <c r="P386" s="3">
        <v>-0.1783904433250427</v>
      </c>
      <c r="Q386" s="3">
        <v>74.13305321075855</v>
      </c>
      <c r="R386" s="3">
        <v>7.18925638951928</v>
      </c>
      <c r="S386" s="3">
        <v>9.160533066504627</v>
      </c>
      <c r="T386" s="3">
        <v>9.517157333217533</v>
      </c>
      <c r="U386" s="3">
        <v>1.14682674407959</v>
      </c>
      <c r="V386" s="3">
        <v>-0.7352110743522644</v>
      </c>
      <c r="W386" s="3">
        <v>37.15287451194208</v>
      </c>
      <c r="X386" s="3">
        <v>25.94365922129721</v>
      </c>
      <c r="Y386" s="3">
        <v>1.813987490921739</v>
      </c>
      <c r="Z386" s="3">
        <v>9.395227799723136</v>
      </c>
      <c r="AA386" s="3">
        <v>1.294633746147156</v>
      </c>
      <c r="AB386" s="3">
        <v>32.16002256747935</v>
      </c>
      <c r="AC386" s="3">
        <v>22.50300864315125</v>
      </c>
      <c r="AD386" s="3">
        <v>12.07577498243053</v>
      </c>
      <c r="AE386" s="3">
        <v>60.84136892066199</v>
      </c>
      <c r="AF386" s="3">
        <v>11.18226368301622</v>
      </c>
      <c r="AG386" s="3">
        <v>3.104946055057197</v>
      </c>
      <c r="AH386" s="3">
        <v>46.55415918258857</v>
      </c>
      <c r="AI386" s="3">
        <v>0.6921647787094116</v>
      </c>
      <c r="AJ386" s="3">
        <v>11.17724750140889</v>
      </c>
      <c r="AK386" s="3">
        <v>19.7138598001003</v>
      </c>
      <c r="AL386" s="3">
        <v>62.72994259838993</v>
      </c>
      <c r="AM386" s="3">
        <v>49.99210456631416</v>
      </c>
      <c r="AN386" s="3">
        <v>17.93120986903696</v>
      </c>
      <c r="AO386" s="3">
        <v>2.513740993190214</v>
      </c>
      <c r="AP386" s="3">
        <v>29.54715370408699</v>
      </c>
      <c r="AQ386" s="3">
        <v>1.102613210678101</v>
      </c>
      <c r="AR386" s="3">
        <v>20.73132828069856</v>
      </c>
      <c r="AS386" s="3">
        <v>20.84879399701401</v>
      </c>
      <c r="AT386" s="3">
        <v>39.72306214157371</v>
      </c>
      <c r="AU386" s="3">
        <v>477</v>
      </c>
    </row>
    <row r="387">
      <c r="A387" t="s">
        <v>68</v>
      </c>
      <c r="B387" s="3">
        <v>2017</v>
      </c>
      <c r="C387" s="3">
        <v>7599657.201000005</v>
      </c>
      <c r="D387" s="3">
        <v>54.69515609741211</v>
      </c>
      <c r="E387" s="3">
        <v>61.85955549911198</v>
      </c>
      <c r="F387" s="3">
        <v>6.611745150920976</v>
      </c>
      <c r="G387" s="3">
        <v>14.09344642692594</v>
      </c>
      <c r="H387" s="3">
        <v>17.43525292304111</v>
      </c>
      <c r="I387" s="3">
        <v>1.597740888595581</v>
      </c>
      <c r="J387" s="3">
        <v>-1.134373307228088</v>
      </c>
      <c r="K387" s="3">
        <v>86.38956924240851</v>
      </c>
      <c r="L387" s="3">
        <v>7.688175865715122</v>
      </c>
      <c r="M387" s="3">
        <v>4.242409750739213</v>
      </c>
      <c r="N387" s="3">
        <v>1.679845141137143</v>
      </c>
      <c r="O387" s="3">
        <v>0.4422081410884857</v>
      </c>
      <c r="P387" s="3">
        <v>-0.1783904433250427</v>
      </c>
      <c r="Q387" s="3">
        <v>75.23831806576752</v>
      </c>
      <c r="R387" s="3">
        <v>7.201995955776552</v>
      </c>
      <c r="S387" s="3">
        <v>8.573364664809404</v>
      </c>
      <c r="T387" s="3">
        <v>8.986321313646526</v>
      </c>
      <c r="U387" s="3">
        <v>1.14682674407959</v>
      </c>
      <c r="V387" s="3">
        <v>-0.7352110743522644</v>
      </c>
      <c r="W387" s="3">
        <v>38.67362088095914</v>
      </c>
      <c r="X387" s="3">
        <v>27.1216393593308</v>
      </c>
      <c r="Y387" s="3">
        <v>1.787484002751791</v>
      </c>
      <c r="Z387" s="3">
        <v>9.76449751887653</v>
      </c>
      <c r="AA387" s="3">
        <v>1.294633746147156</v>
      </c>
      <c r="AB387" s="3">
        <v>33.00255640912159</v>
      </c>
      <c r="AC387" s="3">
        <v>23.14738838697645</v>
      </c>
      <c r="AD387" s="3">
        <v>12.32135585393493</v>
      </c>
      <c r="AE387" s="3">
        <v>61.84026804342833</v>
      </c>
      <c r="AF387" s="3">
        <v>11.35235031444631</v>
      </c>
      <c r="AG387" s="3">
        <v>3.105924608080388</v>
      </c>
      <c r="AH387" s="3">
        <v>47.38199312090163</v>
      </c>
      <c r="AI387" s="3">
        <v>0.6921647787094116</v>
      </c>
      <c r="AJ387" s="3">
        <v>11.21437966147807</v>
      </c>
      <c r="AK387" s="3">
        <v>20.09312967786904</v>
      </c>
      <c r="AL387" s="3">
        <v>62.77023576877646</v>
      </c>
      <c r="AM387" s="3">
        <v>51.33561625527351</v>
      </c>
      <c r="AN387" s="3">
        <v>18.49026289713775</v>
      </c>
      <c r="AO387" s="3">
        <v>2.508189399525772</v>
      </c>
      <c r="AP387" s="3">
        <v>30.33716395860998</v>
      </c>
      <c r="AQ387" s="3">
        <v>1.102613210678101</v>
      </c>
      <c r="AR387" s="3">
        <v>21.0057662155847</v>
      </c>
      <c r="AS387" s="3">
        <v>21.28107822401481</v>
      </c>
      <c r="AT387" s="3">
        <v>40.17393824307857</v>
      </c>
      <c r="AU387" s="3">
        <v>478</v>
      </c>
    </row>
    <row r="388">
      <c r="A388" t="s">
        <v>68</v>
      </c>
      <c r="B388" s="3">
        <v>2018</v>
      </c>
      <c r="C388" s="3">
        <v>7683622.571000003</v>
      </c>
      <c r="D388" s="3">
        <v>55.14776992797852</v>
      </c>
      <c r="E388" s="3">
        <v>63.45569339047196</v>
      </c>
      <c r="F388" s="3">
        <v>6.673240352120079</v>
      </c>
      <c r="G388" s="3">
        <v>13.75799924370234</v>
      </c>
      <c r="H388" s="3">
        <v>16.11306701370562</v>
      </c>
      <c r="I388" s="3">
        <v>1.597740888595581</v>
      </c>
      <c r="J388" s="3">
        <v>-1.134373307228088</v>
      </c>
      <c r="K388" s="3">
        <v>86.88521261255757</v>
      </c>
      <c r="L388" s="3">
        <v>7.636663943192072</v>
      </c>
      <c r="M388" s="3">
        <v>3.990591975583783</v>
      </c>
      <c r="N388" s="3">
        <v>1.48753146866657</v>
      </c>
      <c r="O388" s="3">
        <v>0.4422081410884857</v>
      </c>
      <c r="P388" s="3">
        <v>-0.1783904433250427</v>
      </c>
      <c r="Q388" s="3">
        <v>76.33427335130233</v>
      </c>
      <c r="R388" s="3">
        <v>7.206470207240133</v>
      </c>
      <c r="S388" s="3">
        <v>8.259882101091932</v>
      </c>
      <c r="T388" s="3">
        <v>8.199374340365612</v>
      </c>
      <c r="U388" s="3">
        <v>1.14682674407959</v>
      </c>
      <c r="V388" s="3">
        <v>-0.7352110743522644</v>
      </c>
      <c r="W388" s="3">
        <v>40.16432519145782</v>
      </c>
      <c r="X388" s="3">
        <v>28.27870995442948</v>
      </c>
      <c r="Y388" s="3">
        <v>1.759147146847011</v>
      </c>
      <c r="Z388" s="3">
        <v>10.12646809018133</v>
      </c>
      <c r="AA388" s="3">
        <v>1.294633746147156</v>
      </c>
      <c r="AB388" s="3">
        <v>33.80288622057665</v>
      </c>
      <c r="AC388" s="3">
        <v>23.78447845914414</v>
      </c>
      <c r="AD388" s="3">
        <v>12.54156906287123</v>
      </c>
      <c r="AE388" s="3">
        <v>62.8377868451003</v>
      </c>
      <c r="AF388" s="3">
        <v>11.52297995517013</v>
      </c>
      <c r="AG388" s="3">
        <v>3.107895816574236</v>
      </c>
      <c r="AH388" s="3">
        <v>48.20691107335593</v>
      </c>
      <c r="AI388" s="3">
        <v>0.6921647787094116</v>
      </c>
      <c r="AJ388" s="3">
        <v>11.24201062205114</v>
      </c>
      <c r="AK388" s="3">
        <v>20.47631491781227</v>
      </c>
      <c r="AL388" s="3">
        <v>62.80355101588624</v>
      </c>
      <c r="AM388" s="3">
        <v>52.65906495472548</v>
      </c>
      <c r="AN388" s="3">
        <v>19.03184264272685</v>
      </c>
      <c r="AO388" s="3">
        <v>2.50255038697832</v>
      </c>
      <c r="AP388" s="3">
        <v>31.1246719250203</v>
      </c>
      <c r="AQ388" s="3">
        <v>1.102613210678101</v>
      </c>
      <c r="AR388" s="3">
        <v>21.2823229705953</v>
      </c>
      <c r="AS388" s="3">
        <v>21.75729489599793</v>
      </c>
      <c r="AT388" s="3">
        <v>40.52547066485212</v>
      </c>
      <c r="AU388" s="3">
        <v>479</v>
      </c>
    </row>
    <row r="389">
      <c r="A389" t="s">
        <v>68</v>
      </c>
      <c r="B389" s="3">
        <v>2019</v>
      </c>
      <c r="C389" s="3">
        <v>7764781.632</v>
      </c>
      <c r="D389" s="3">
        <v>55.59389495849609</v>
      </c>
      <c r="E389" s="3">
        <v>65.06100407406596</v>
      </c>
      <c r="F389" s="3">
        <v>6.721756361158023</v>
      </c>
      <c r="G389" s="3">
        <v>13.4114158240876</v>
      </c>
      <c r="H389" s="3">
        <v>14.80582374068841</v>
      </c>
      <c r="I389" s="3">
        <v>1.597740888595581</v>
      </c>
      <c r="J389" s="3">
        <v>-1.134373307228088</v>
      </c>
      <c r="K389" s="3">
        <v>87.37740487232635</v>
      </c>
      <c r="L389" s="3">
        <v>7.58168165416369</v>
      </c>
      <c r="M389" s="3">
        <v>3.736557214911556</v>
      </c>
      <c r="N389" s="3">
        <v>1.304356258598409</v>
      </c>
      <c r="O389" s="3">
        <v>0.4422081410884857</v>
      </c>
      <c r="P389" s="3">
        <v>-0.1783904433250427</v>
      </c>
      <c r="Q389" s="3">
        <v>77.4278534718643</v>
      </c>
      <c r="R389" s="3">
        <v>7.201590850970032</v>
      </c>
      <c r="S389" s="3">
        <v>7.937948849239888</v>
      </c>
      <c r="T389" s="3">
        <v>7.432606827925787</v>
      </c>
      <c r="U389" s="3">
        <v>1.14682674407959</v>
      </c>
      <c r="V389" s="3">
        <v>-0.7352110743522644</v>
      </c>
      <c r="W389" s="3">
        <v>41.68492629452973</v>
      </c>
      <c r="X389" s="3">
        <v>29.44476850955142</v>
      </c>
      <c r="Y389" s="3">
        <v>1.729846589124461</v>
      </c>
      <c r="Z389" s="3">
        <v>10.51031119585388</v>
      </c>
      <c r="AA389" s="3">
        <v>1.294633746147156</v>
      </c>
      <c r="AB389" s="3">
        <v>34.62170572557956</v>
      </c>
      <c r="AC389" s="3">
        <v>24.38184904135588</v>
      </c>
      <c r="AD389" s="3">
        <v>12.77920566828857</v>
      </c>
      <c r="AE389" s="3">
        <v>63.80474257930523</v>
      </c>
      <c r="AF389" s="3">
        <v>11.70089534665256</v>
      </c>
      <c r="AG389" s="3">
        <v>3.108874407381889</v>
      </c>
      <c r="AH389" s="3">
        <v>48.99497282527079</v>
      </c>
      <c r="AI389" s="3">
        <v>0.6921647787094116</v>
      </c>
      <c r="AJ389" s="3">
        <v>11.2905375277543</v>
      </c>
      <c r="AK389" s="3">
        <v>20.84477331549419</v>
      </c>
      <c r="AL389" s="3">
        <v>62.8237756832415</v>
      </c>
      <c r="AM389" s="3">
        <v>53.97290385171877</v>
      </c>
      <c r="AN389" s="3">
        <v>19.57369621083315</v>
      </c>
      <c r="AO389" s="3">
        <v>2.496116354168422</v>
      </c>
      <c r="AP389" s="3">
        <v>31.9030912867172</v>
      </c>
      <c r="AQ389" s="3">
        <v>1.102613210678101</v>
      </c>
      <c r="AR389" s="3">
        <v>21.57197365862159</v>
      </c>
      <c r="AS389" s="3">
        <v>22.20072792843615</v>
      </c>
      <c r="AT389" s="3">
        <v>40.87868380631981</v>
      </c>
      <c r="AU389" s="3">
        <v>480</v>
      </c>
    </row>
    <row r="390">
      <c r="A390" t="s">
        <v>68</v>
      </c>
      <c r="B390" s="3">
        <v>2020</v>
      </c>
      <c r="C390" s="3">
        <v>7840781.766999999</v>
      </c>
      <c r="D390" s="3">
        <v>56.02444458007813</v>
      </c>
      <c r="E390" s="3">
        <v>66.61174750284601</v>
      </c>
      <c r="F390" s="3">
        <v>6.762227451685058</v>
      </c>
      <c r="G390" s="3">
        <v>13.09859562773019</v>
      </c>
      <c r="H390" s="3">
        <v>13.52742941773874</v>
      </c>
      <c r="I390" s="3">
        <v>1.597740888595581</v>
      </c>
      <c r="J390" s="3">
        <v>-1.134373307228088</v>
      </c>
      <c r="K390" s="3">
        <v>87.85407482157679</v>
      </c>
      <c r="L390" s="3">
        <v>7.533075821594301</v>
      </c>
      <c r="M390" s="3">
        <v>3.483170264541272</v>
      </c>
      <c r="N390" s="3">
        <v>1.129679092287643</v>
      </c>
      <c r="O390" s="3">
        <v>0.4422081410884857</v>
      </c>
      <c r="P390" s="3">
        <v>-0.1783904433250427</v>
      </c>
      <c r="Q390" s="3">
        <v>78.47942454981911</v>
      </c>
      <c r="R390" s="3">
        <v>7.193753078249491</v>
      </c>
      <c r="S390" s="3">
        <v>7.632264791842061</v>
      </c>
      <c r="T390" s="3">
        <v>6.694557580089344</v>
      </c>
      <c r="U390" s="3">
        <v>1.14682674407959</v>
      </c>
      <c r="V390" s="3">
        <v>-0.7352110743522644</v>
      </c>
      <c r="W390" s="3">
        <v>43.00341772934402</v>
      </c>
      <c r="X390" s="3">
        <v>30.59991088994842</v>
      </c>
      <c r="Y390" s="3">
        <v>1.689287839084103</v>
      </c>
      <c r="Z390" s="3">
        <v>10.7142190003115</v>
      </c>
      <c r="AA390" s="3">
        <v>1.294633746147156</v>
      </c>
      <c r="AB390" s="3">
        <v>35.36589204518175</v>
      </c>
      <c r="AC390" s="3">
        <v>25.00612225179537</v>
      </c>
      <c r="AD390" s="3">
        <v>13.00196065755401</v>
      </c>
      <c r="AE390" s="3">
        <v>64.12106042457215</v>
      </c>
      <c r="AF390" s="3">
        <v>11.88402343706346</v>
      </c>
      <c r="AG390" s="3">
        <v>3.068316441913881</v>
      </c>
      <c r="AH390" s="3">
        <v>49.16872054559482</v>
      </c>
      <c r="AI390" s="3">
        <v>0.6921647787094116</v>
      </c>
      <c r="AJ390" s="3">
        <v>11.32213692105169</v>
      </c>
      <c r="AK390" s="3">
        <v>21.24175346923083</v>
      </c>
      <c r="AL390" s="3">
        <v>62.82326025288845</v>
      </c>
      <c r="AM390" s="3">
        <v>54.8250597063568</v>
      </c>
      <c r="AN390" s="3">
        <v>20.10774986754662</v>
      </c>
      <c r="AO390" s="3">
        <v>2.461511699494557</v>
      </c>
      <c r="AP390" s="3">
        <v>32.25579813931562</v>
      </c>
      <c r="AQ390" s="3">
        <v>1.102613210678101</v>
      </c>
      <c r="AR390" s="3">
        <v>21.81010071029134</v>
      </c>
      <c r="AS390" s="3">
        <v>22.6787628520294</v>
      </c>
      <c r="AT390" s="3">
        <v>41.20183203183334</v>
      </c>
      <c r="AU390" s="3">
        <v>481</v>
      </c>
    </row>
    <row r="391">
      <c r="A391" t="s">
        <v>68</v>
      </c>
      <c r="B391" s="3">
        <v>2021</v>
      </c>
      <c r="C391" s="3">
        <v>7909122.462999998</v>
      </c>
      <c r="D391" s="3">
        <v>56.44734954833984</v>
      </c>
      <c r="E391" s="3">
        <v>68.70943108694865</v>
      </c>
      <c r="F391" s="3">
        <v>6.778052977435581</v>
      </c>
      <c r="G391" s="3">
        <v>12.44563667168646</v>
      </c>
      <c r="H391" s="3">
        <v>12.06687926392932</v>
      </c>
      <c r="I391" s="3">
        <v>1.597740888595581</v>
      </c>
      <c r="J391" s="3">
        <v>-1.134373307228088</v>
      </c>
      <c r="K391" s="3">
        <v>88.45607463910295</v>
      </c>
      <c r="L391" s="3">
        <v>7.446291841230977</v>
      </c>
      <c r="M391" s="3">
        <v>3.163722280350029</v>
      </c>
      <c r="N391" s="3">
        <v>0.9339112393160477</v>
      </c>
      <c r="O391" s="3">
        <v>0.4422081410884857</v>
      </c>
      <c r="P391" s="3">
        <v>-0.1783904433250427</v>
      </c>
      <c r="Q391" s="3">
        <v>79.83035207304232</v>
      </c>
      <c r="R391" s="3">
        <v>7.154704465093649</v>
      </c>
      <c r="S391" s="3">
        <v>7.135514605912789</v>
      </c>
      <c r="T391" s="3">
        <v>5.87942885595125</v>
      </c>
      <c r="U391" s="3">
        <v>1.14682674407959</v>
      </c>
      <c r="V391" s="3">
        <v>-0.7352110743522644</v>
      </c>
      <c r="W391" s="3">
        <v>44.6321586159965</v>
      </c>
      <c r="X391" s="3">
        <v>31.79943893579846</v>
      </c>
      <c r="Y391" s="3">
        <v>1.686496973165233</v>
      </c>
      <c r="Z391" s="3">
        <v>11.14622270703281</v>
      </c>
      <c r="AA391" s="3">
        <v>1.294633746147156</v>
      </c>
      <c r="AB391" s="3">
        <v>35.99167812813949</v>
      </c>
      <c r="AC391" s="3">
        <v>25.93243366279903</v>
      </c>
      <c r="AD391" s="3">
        <v>13.56337227344576</v>
      </c>
      <c r="AE391" s="3">
        <v>64.51920144956968</v>
      </c>
      <c r="AF391" s="3">
        <v>11.97731367934448</v>
      </c>
      <c r="AG391" s="3">
        <v>3.011197341776986</v>
      </c>
      <c r="AH391" s="3">
        <v>49.53069042844822</v>
      </c>
      <c r="AI391" s="3">
        <v>0.6921647787094116</v>
      </c>
      <c r="AJ391" s="3">
        <v>11.13907190542012</v>
      </c>
      <c r="AK391" s="3">
        <v>21.60513481485623</v>
      </c>
      <c r="AL391" s="3">
        <v>63.15815976005753</v>
      </c>
      <c r="AM391" s="3">
        <v>55.84824634844328</v>
      </c>
      <c r="AN391" s="3">
        <v>20.60352055873365</v>
      </c>
      <c r="AO391" s="3">
        <v>2.433891671460935</v>
      </c>
      <c r="AP391" s="3">
        <v>32.81083411824869</v>
      </c>
      <c r="AQ391" s="3">
        <v>1.102613210678101</v>
      </c>
      <c r="AR391" s="3">
        <v>21.85905966434294</v>
      </c>
      <c r="AS391" s="3">
        <v>23.21979571724527</v>
      </c>
      <c r="AT391" s="3">
        <v>41.91601701255306</v>
      </c>
      <c r="AU391" s="3">
        <v>482</v>
      </c>
    </row>
    <row r="392">
      <c r="A392" t="s">
        <v>68</v>
      </c>
      <c r="B392" s="3">
        <v>2022</v>
      </c>
      <c r="C392" s="3">
        <v>7974931.077999995</v>
      </c>
      <c r="D392" s="3">
        <v>56.87137603759766</v>
      </c>
      <c r="E392" s="3">
        <v>70.13416646295909</v>
      </c>
      <c r="F392" s="3">
        <v>6.83907020863106</v>
      </c>
      <c r="G392" s="3">
        <v>12.05036361039841</v>
      </c>
      <c r="H392" s="3">
        <v>10.97639971801145</v>
      </c>
      <c r="I392" s="3">
        <v>1.597740888595581</v>
      </c>
      <c r="J392" s="3">
        <v>-1.134373307228088</v>
      </c>
      <c r="K392" s="3">
        <v>88.88820732118728</v>
      </c>
      <c r="L392" s="3">
        <v>7.390675113425975</v>
      </c>
      <c r="M392" s="3">
        <v>2.960376666295929</v>
      </c>
      <c r="N392" s="3">
        <v>0.7607408990908148</v>
      </c>
      <c r="O392" s="3">
        <v>0.4422081410884857</v>
      </c>
      <c r="P392" s="3">
        <v>-0.1783904433250427</v>
      </c>
      <c r="Q392" s="3">
        <v>80.77117271001012</v>
      </c>
      <c r="R392" s="3">
        <v>7.150022700753487</v>
      </c>
      <c r="S392" s="3">
        <v>6.829572536250936</v>
      </c>
      <c r="T392" s="3">
        <v>5.249232052985467</v>
      </c>
      <c r="U392" s="3">
        <v>1.14682674407959</v>
      </c>
      <c r="V392" s="3">
        <v>-0.7352110743522644</v>
      </c>
      <c r="W392" s="3">
        <v>45.85899864962039</v>
      </c>
      <c r="X392" s="3">
        <v>32.88683152086954</v>
      </c>
      <c r="Y392" s="3">
        <v>1.659759138300659</v>
      </c>
      <c r="Z392" s="3">
        <v>11.31240799045021</v>
      </c>
      <c r="AA392" s="3">
        <v>1.294633746147156</v>
      </c>
      <c r="AB392" s="3">
        <v>36.73125797699615</v>
      </c>
      <c r="AC392" s="3">
        <v>26.49865356571398</v>
      </c>
      <c r="AD392" s="3">
        <v>13.74332512887997</v>
      </c>
      <c r="AE392" s="3">
        <v>64.77038053382724</v>
      </c>
      <c r="AF392" s="3">
        <v>12.17603140585109</v>
      </c>
      <c r="AG392" s="3">
        <v>2.98044946293184</v>
      </c>
      <c r="AH392" s="3">
        <v>49.61389966504431</v>
      </c>
      <c r="AI392" s="3">
        <v>0.6921647787094116</v>
      </c>
      <c r="AJ392" s="3">
        <v>11.16940522439542</v>
      </c>
      <c r="AK392" s="3">
        <v>22.03185731621961</v>
      </c>
      <c r="AL392" s="3">
        <v>63.07761989399813</v>
      </c>
      <c r="AM392" s="3">
        <v>56.60437180989388</v>
      </c>
      <c r="AN392" s="3">
        <v>21.10129395872637</v>
      </c>
      <c r="AO392" s="3">
        <v>2.41049957295881</v>
      </c>
      <c r="AP392" s="3">
        <v>33.0925782782087</v>
      </c>
      <c r="AQ392" s="3">
        <v>1.102613210678101</v>
      </c>
      <c r="AR392" s="3">
        <v>22.09799173328503</v>
      </c>
      <c r="AS392" s="3">
        <v>23.67464869413387</v>
      </c>
      <c r="AT392" s="3">
        <v>42.16355054155302</v>
      </c>
      <c r="AU392" s="3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 filterMode="true"/>
  <dimension ref="A1:Q600"/>
  <sheetViews>
    <sheetView zoomScaleNormal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25" sqref="B25"/>
    </sheetView>
  </sheetViews>
  <sheetFormatPr defaultColWidth="9.140625" defaultRowHeight="15"/>
  <cols>
    <col min="1" max="1" width="50" style="1" customWidth="true"/>
    <col min="2" max="2" width="9.140625" style="4"/>
    <col min="3" max="3" width="13.5703125" style="1" customWidth="true"/>
    <col min="4" max="4" width="9.140625" style="4" customWidth="true"/>
    <col min="5" max="16" width="9.85546875" style="1" customWidth="true"/>
    <col min="17" max="17" width="9.140625" style="5" hidden="true" customWidth="true"/>
    <col min="18" max="16384" width="9.140625" style="5"/>
  </cols>
  <sheetData>
    <row r="1" ht="14.45" customHeight="true">
      <c r="A1" s="19" t="s">
        <v>31</v>
      </c>
      <c r="B1" s="76" t="s">
        <v>0</v>
      </c>
      <c r="C1" s="76" t="s">
        <v>24</v>
      </c>
      <c r="D1" s="68" t="s">
        <v>1</v>
      </c>
      <c r="E1" s="75" t="s">
        <v>25</v>
      </c>
      <c r="F1" s="75"/>
      <c r="G1" s="75"/>
      <c r="H1" s="75"/>
      <c r="I1" s="75" t="s">
        <v>26</v>
      </c>
      <c r="J1" s="75"/>
      <c r="K1" s="75"/>
      <c r="L1" s="75"/>
      <c r="M1" s="75" t="s">
        <v>42</v>
      </c>
      <c r="N1" s="75"/>
      <c r="O1" s="75"/>
      <c r="P1" s="75"/>
    </row>
    <row r="2" ht="132" customHeight="true">
      <c r="A2" s="61" t="s">
        <v>39</v>
      </c>
      <c r="B2" s="77"/>
      <c r="C2" s="77"/>
      <c r="D2" s="64"/>
      <c r="E2" s="20" t="s">
        <v>12</v>
      </c>
      <c r="F2" s="21" t="s">
        <v>37</v>
      </c>
      <c r="G2" s="22" t="s">
        <v>14</v>
      </c>
      <c r="H2" s="23" t="s">
        <v>35</v>
      </c>
      <c r="I2" s="20" t="s">
        <v>12</v>
      </c>
      <c r="J2" s="24" t="s">
        <v>13</v>
      </c>
      <c r="K2" s="22" t="s">
        <v>14</v>
      </c>
      <c r="L2" s="23" t="s">
        <v>35</v>
      </c>
      <c r="M2" s="20" t="s">
        <v>12</v>
      </c>
      <c r="N2" s="24" t="s">
        <v>13</v>
      </c>
      <c r="O2" s="22" t="s">
        <v>14</v>
      </c>
      <c r="P2" s="23" t="s">
        <v>35</v>
      </c>
      <c r="Q2" s="7" t="s">
        <v>15</v>
      </c>
    </row>
    <row r="3" hidden="true">
      <c r="A3" s="62"/>
      <c r="B3" s="56">
        <f>IF(ISNUMBER(hyg!B2), hyg!B2, "-")</f>
        <v>2000</v>
      </c>
      <c r="C3" s="26">
        <f>IF(ISNUMBER(hyg!C2), hyg!C2, "-")</f>
        <v>22873.228999999999</v>
      </c>
      <c r="D3" s="28">
        <f>IF(ISNUMBER(hyg!D2), hyg!D2, "-")</f>
        <v>84.536026000976563</v>
      </c>
      <c r="E3" s="27" t="str">
        <f>IF(ISNUMBER(hyg!E2), IF(hyg!E2&gt;99, "&gt;99", IF(hyg!E2&lt;1, "&lt;1", hyg!E2)), "-")</f>
        <v>-</v>
      </c>
      <c r="F3" s="28" t="str">
        <f>IF(ISNUMBER(hyg!F2), IF(hyg!F2&gt;99, "&gt;99", IF(hyg!F2&lt;1, "&lt;1", hyg!F2)), "-")</f>
        <v>-</v>
      </c>
      <c r="G3" s="28" t="str">
        <f>IF(ISNUMBER(hyg!G2), IF(hyg!G2&gt;99, "&gt;99", IF(hyg!G2&lt;1, "&lt;1", hyg!G2)), "-")</f>
        <v>-</v>
      </c>
      <c r="H3" s="29" t="str">
        <f>IF(ISNUMBER(hyg!H2), IF(hyg!H2=-999,"NA",hyg!H2), "-")</f>
        <v>-</v>
      </c>
      <c r="I3" s="27" t="str">
        <f>IF(ISNUMBER(hyg!I2), IF(hyg!I2&gt;99, "&gt;99", IF(hyg!I2&lt;1, "&lt;1", hyg!I2)), "-")</f>
        <v>-</v>
      </c>
      <c r="J3" s="28" t="str">
        <f>IF(ISNUMBER(hyg!J2), IF(hyg!J2&gt;99, "&gt;99", IF(hyg!J2&lt;1, "&lt;1", hyg!J2)), "-")</f>
        <v>-</v>
      </c>
      <c r="K3" s="28" t="str">
        <f>IF(ISNUMBER(hyg!K2), IF(hyg!K2&gt;99, "&gt;99", IF(hyg!K2&lt;1, "&lt;1", hyg!K2)), "-")</f>
        <v>-</v>
      </c>
      <c r="L3" s="29" t="str">
        <f>IF(ISNUMBER(hyg!L2), IF(hyg!L2=-999,"NA",hyg!L2), "-")</f>
        <v>-</v>
      </c>
      <c r="M3" s="27" t="str">
        <f>IF(ISNUMBER(hyg!M2), IF(hyg!M2&gt;99, "&gt;99", IF(hyg!M2&lt;1, "&lt;1", hyg!M2)), "-")</f>
        <v>-</v>
      </c>
      <c r="N3" s="28" t="str">
        <f>IF(ISNUMBER(hyg!N2), IF(hyg!N2&gt;99, "&gt;99", IF(hyg!N2&lt;1, "&lt;1", hyg!N2)), "-")</f>
        <v>-</v>
      </c>
      <c r="O3" s="28" t="str">
        <f>IF(ISNUMBER(hyg!O2), IF(hyg!O2&gt;99, "&gt;99", IF(hyg!O2&lt;1, "&lt;1", hyg!O2)), "-")</f>
        <v>-</v>
      </c>
      <c r="P3" s="29" t="str">
        <f>IF(ISNUMBER(hyg!P2), IF(hyg!P2=-999,"NA",hyg!P2), "-")</f>
        <v>-</v>
      </c>
      <c r="Q3" s="25">
        <f>hyg!Q2</f>
        <v>1</v>
      </c>
    </row>
    <row r="4" hidden="true">
      <c r="A4" s="25" t="str">
        <f>IF(ISBLANK(hyg!A3), "", hyg!A3)</f>
        <v>Australia and New Zealand</v>
      </c>
      <c r="B4" s="56">
        <f>IF(ISNUMBER(hyg!B3), hyg!B3, "-")</f>
        <v>2001</v>
      </c>
      <c r="C4" s="26">
        <f>IF(ISNUMBER(hyg!C3), hyg!C3, "-")</f>
        <v>23137.722000000002</v>
      </c>
      <c r="D4" s="28">
        <f>IF(ISNUMBER(hyg!D3), hyg!D3, "-")</f>
        <v>84.436210632324219</v>
      </c>
      <c r="E4" s="27" t="str">
        <f>IF(ISNUMBER(hyg!E3), IF(hyg!E3&gt;99, "&gt;99", IF(hyg!E3&lt;1, "&lt;1", hyg!E3)), "-")</f>
        <v>-</v>
      </c>
      <c r="F4" s="28" t="str">
        <f>IF(ISNUMBER(hyg!F3), IF(hyg!F3&gt;99, "&gt;99", IF(hyg!F3&lt;1, "&lt;1", hyg!F3)), "-")</f>
        <v>-</v>
      </c>
      <c r="G4" s="28" t="str">
        <f>IF(ISNUMBER(hyg!G3), IF(hyg!G3&gt;99, "&gt;99", IF(hyg!G3&lt;1, "&lt;1", hyg!G3)), "-")</f>
        <v>-</v>
      </c>
      <c r="H4" s="29" t="str">
        <f>IF(ISNUMBER(hyg!H3), IF(hyg!H3=-999,"NA",hyg!H3), "-")</f>
        <v>-</v>
      </c>
      <c r="I4" s="27" t="str">
        <f>IF(ISNUMBER(hyg!I3), IF(hyg!I3&gt;99, "&gt;99", IF(hyg!I3&lt;1, "&lt;1", hyg!I3)), "-")</f>
        <v>-</v>
      </c>
      <c r="J4" s="28" t="str">
        <f>IF(ISNUMBER(hyg!J3), IF(hyg!J3&gt;99, "&gt;99", IF(hyg!J3&lt;1, "&lt;1", hyg!J3)), "-")</f>
        <v>-</v>
      </c>
      <c r="K4" s="28" t="str">
        <f>IF(ISNUMBER(hyg!K3), IF(hyg!K3&gt;99, "&gt;99", IF(hyg!K3&lt;1, "&lt;1", hyg!K3)), "-")</f>
        <v>-</v>
      </c>
      <c r="L4" s="29" t="str">
        <f>IF(ISNUMBER(hyg!L3), IF(hyg!L3=-999,"NA",hyg!L3), "-")</f>
        <v>-</v>
      </c>
      <c r="M4" s="27" t="str">
        <f>IF(ISNUMBER(hyg!M3), IF(hyg!M3&gt;99, "&gt;99", IF(hyg!M3&lt;1, "&lt;1", hyg!M3)), "-")</f>
        <v>-</v>
      </c>
      <c r="N4" s="28" t="str">
        <f>IF(ISNUMBER(hyg!N3), IF(hyg!N3&gt;99, "&gt;99", IF(hyg!N3&lt;1, "&lt;1", hyg!N3)), "-")</f>
        <v>-</v>
      </c>
      <c r="O4" s="28" t="str">
        <f>IF(ISNUMBER(hyg!O3), IF(hyg!O3&gt;99, "&gt;99", IF(hyg!O3&lt;1, "&lt;1", hyg!O3)), "-")</f>
        <v>-</v>
      </c>
      <c r="P4" s="29" t="str">
        <f>IF(ISNUMBER(hyg!P3), IF(hyg!P3=-999,"NA",hyg!P3), "-")</f>
        <v>-</v>
      </c>
      <c r="Q4" s="25">
        <f>hyg!Q3</f>
        <v>2</v>
      </c>
    </row>
    <row r="5" hidden="true">
      <c r="A5" s="25" t="str">
        <f>IF(ISBLANK(hyg!A4), "", hyg!A4)</f>
        <v>Australia and New Zealand</v>
      </c>
      <c r="B5" s="56">
        <f>IF(ISNUMBER(hyg!B4), hyg!B4, "-")</f>
        <v>2002</v>
      </c>
      <c r="C5" s="26">
        <f>IF(ISNUMBER(hyg!C4), hyg!C4, "-")</f>
        <v>23424.428</v>
      </c>
      <c r="D5" s="28">
        <f>IF(ISNUMBER(hyg!D4), hyg!D4, "-")</f>
        <v>84.548851013183594</v>
      </c>
      <c r="E5" s="27" t="str">
        <f>IF(ISNUMBER(hyg!E4), IF(hyg!E4&gt;99, "&gt;99", IF(hyg!E4&lt;1, "&lt;1", hyg!E4)), "-")</f>
        <v>-</v>
      </c>
      <c r="F5" s="28" t="str">
        <f>IF(ISNUMBER(hyg!F4), IF(hyg!F4&gt;99, "&gt;99", IF(hyg!F4&lt;1, "&lt;1", hyg!F4)), "-")</f>
        <v>-</v>
      </c>
      <c r="G5" s="28" t="str">
        <f>IF(ISNUMBER(hyg!G4), IF(hyg!G4&gt;99, "&gt;99", IF(hyg!G4&lt;1, "&lt;1", hyg!G4)), "-")</f>
        <v>-</v>
      </c>
      <c r="H5" s="29" t="str">
        <f>IF(ISNUMBER(hyg!H4), IF(hyg!H4=-999,"NA",hyg!H4), "-")</f>
        <v>-</v>
      </c>
      <c r="I5" s="27" t="str">
        <f>IF(ISNUMBER(hyg!I4), IF(hyg!I4&gt;99, "&gt;99", IF(hyg!I4&lt;1, "&lt;1", hyg!I4)), "-")</f>
        <v>-</v>
      </c>
      <c r="J5" s="28" t="str">
        <f>IF(ISNUMBER(hyg!J4), IF(hyg!J4&gt;99, "&gt;99", IF(hyg!J4&lt;1, "&lt;1", hyg!J4)), "-")</f>
        <v>-</v>
      </c>
      <c r="K5" s="28" t="str">
        <f>IF(ISNUMBER(hyg!K4), IF(hyg!K4&gt;99, "&gt;99", IF(hyg!K4&lt;1, "&lt;1", hyg!K4)), "-")</f>
        <v>-</v>
      </c>
      <c r="L5" s="29" t="str">
        <f>IF(ISNUMBER(hyg!L4), IF(hyg!L4=-999,"NA",hyg!L4), "-")</f>
        <v>-</v>
      </c>
      <c r="M5" s="27" t="str">
        <f>IF(ISNUMBER(hyg!M4), IF(hyg!M4&gt;99, "&gt;99", IF(hyg!M4&lt;1, "&lt;1", hyg!M4)), "-")</f>
        <v>-</v>
      </c>
      <c r="N5" s="28" t="str">
        <f>IF(ISNUMBER(hyg!N4), IF(hyg!N4&gt;99, "&gt;99", IF(hyg!N4&lt;1, "&lt;1", hyg!N4)), "-")</f>
        <v>-</v>
      </c>
      <c r="O5" s="28" t="str">
        <f>IF(ISNUMBER(hyg!O4), IF(hyg!O4&gt;99, "&gt;99", IF(hyg!O4&lt;1, "&lt;1", hyg!O4)), "-")</f>
        <v>-</v>
      </c>
      <c r="P5" s="29" t="str">
        <f>IF(ISNUMBER(hyg!P4), IF(hyg!P4=-999,"NA",hyg!P4), "-")</f>
        <v>-</v>
      </c>
      <c r="Q5" s="25">
        <f>hyg!Q4</f>
        <v>3</v>
      </c>
    </row>
    <row r="6" hidden="true">
      <c r="A6" s="25" t="str">
        <f>IF(ISBLANK(hyg!A5), "", hyg!A5)</f>
        <v>Australia and New Zealand</v>
      </c>
      <c r="B6" s="56">
        <f>IF(ISNUMBER(hyg!B5), hyg!B5, "-")</f>
        <v>2003</v>
      </c>
      <c r="C6" s="26">
        <f>IF(ISNUMBER(hyg!C5), hyg!C5, "-")</f>
        <v>23718.94</v>
      </c>
      <c r="D6" s="28">
        <f>IF(ISNUMBER(hyg!D5), hyg!D5, "-")</f>
        <v>84.661285400390625</v>
      </c>
      <c r="E6" s="27" t="str">
        <f>IF(ISNUMBER(hyg!E5), IF(hyg!E5&gt;99, "&gt;99", IF(hyg!E5&lt;1, "&lt;1", hyg!E5)), "-")</f>
        <v>-</v>
      </c>
      <c r="F6" s="28" t="str">
        <f>IF(ISNUMBER(hyg!F5), IF(hyg!F5&gt;99, "&gt;99", IF(hyg!F5&lt;1, "&lt;1", hyg!F5)), "-")</f>
        <v>-</v>
      </c>
      <c r="G6" s="28" t="str">
        <f>IF(ISNUMBER(hyg!G5), IF(hyg!G5&gt;99, "&gt;99", IF(hyg!G5&lt;1, "&lt;1", hyg!G5)), "-")</f>
        <v>-</v>
      </c>
      <c r="H6" s="29" t="str">
        <f>IF(ISNUMBER(hyg!H5), IF(hyg!H5=-999,"NA",hyg!H5), "-")</f>
        <v>-</v>
      </c>
      <c r="I6" s="27" t="str">
        <f>IF(ISNUMBER(hyg!I5), IF(hyg!I5&gt;99, "&gt;99", IF(hyg!I5&lt;1, "&lt;1", hyg!I5)), "-")</f>
        <v>-</v>
      </c>
      <c r="J6" s="28" t="str">
        <f>IF(ISNUMBER(hyg!J5), IF(hyg!J5&gt;99, "&gt;99", IF(hyg!J5&lt;1, "&lt;1", hyg!J5)), "-")</f>
        <v>-</v>
      </c>
      <c r="K6" s="28" t="str">
        <f>IF(ISNUMBER(hyg!K5), IF(hyg!K5&gt;99, "&gt;99", IF(hyg!K5&lt;1, "&lt;1", hyg!K5)), "-")</f>
        <v>-</v>
      </c>
      <c r="L6" s="29" t="str">
        <f>IF(ISNUMBER(hyg!L5), IF(hyg!L5=-999,"NA",hyg!L5), "-")</f>
        <v>-</v>
      </c>
      <c r="M6" s="27" t="str">
        <f>IF(ISNUMBER(hyg!M5), IF(hyg!M5&gt;99, "&gt;99", IF(hyg!M5&lt;1, "&lt;1", hyg!M5)), "-")</f>
        <v>-</v>
      </c>
      <c r="N6" s="28" t="str">
        <f>IF(ISNUMBER(hyg!N5), IF(hyg!N5&gt;99, "&gt;99", IF(hyg!N5&lt;1, "&lt;1", hyg!N5)), "-")</f>
        <v>-</v>
      </c>
      <c r="O6" s="28" t="str">
        <f>IF(ISNUMBER(hyg!O5), IF(hyg!O5&gt;99, "&gt;99", IF(hyg!O5&lt;1, "&lt;1", hyg!O5)), "-")</f>
        <v>-</v>
      </c>
      <c r="P6" s="29" t="str">
        <f>IF(ISNUMBER(hyg!P5), IF(hyg!P5=-999,"NA",hyg!P5), "-")</f>
        <v>-</v>
      </c>
      <c r="Q6" s="25">
        <f>hyg!Q5</f>
        <v>4</v>
      </c>
    </row>
    <row r="7" hidden="true">
      <c r="A7" s="25" t="str">
        <f>IF(ISBLANK(hyg!A6), "", hyg!A6)</f>
        <v>Australia and New Zealand</v>
      </c>
      <c r="B7" s="56">
        <f>IF(ISNUMBER(hyg!B6), hyg!B6, "-")</f>
        <v>2004</v>
      </c>
      <c r="C7" s="26">
        <f>IF(ISNUMBER(hyg!C6), hyg!C6, "-")</f>
        <v>24006.465</v>
      </c>
      <c r="D7" s="28">
        <f>IF(ISNUMBER(hyg!D6), hyg!D6, "-")</f>
        <v>84.772087097167969</v>
      </c>
      <c r="E7" s="27" t="str">
        <f>IF(ISNUMBER(hyg!E6), IF(hyg!E6&gt;99, "&gt;99", IF(hyg!E6&lt;1, "&lt;1", hyg!E6)), "-")</f>
        <v>-</v>
      </c>
      <c r="F7" s="28" t="str">
        <f>IF(ISNUMBER(hyg!F6), IF(hyg!F6&gt;99, "&gt;99", IF(hyg!F6&lt;1, "&lt;1", hyg!F6)), "-")</f>
        <v>-</v>
      </c>
      <c r="G7" s="28" t="str">
        <f>IF(ISNUMBER(hyg!G6), IF(hyg!G6&gt;99, "&gt;99", IF(hyg!G6&lt;1, "&lt;1", hyg!G6)), "-")</f>
        <v>-</v>
      </c>
      <c r="H7" s="29" t="str">
        <f>IF(ISNUMBER(hyg!H6), IF(hyg!H6=-999,"NA",hyg!H6), "-")</f>
        <v>-</v>
      </c>
      <c r="I7" s="27" t="str">
        <f>IF(ISNUMBER(hyg!I6), IF(hyg!I6&gt;99, "&gt;99", IF(hyg!I6&lt;1, "&lt;1", hyg!I6)), "-")</f>
        <v>-</v>
      </c>
      <c r="J7" s="28" t="str">
        <f>IF(ISNUMBER(hyg!J6), IF(hyg!J6&gt;99, "&gt;99", IF(hyg!J6&lt;1, "&lt;1", hyg!J6)), "-")</f>
        <v>-</v>
      </c>
      <c r="K7" s="28" t="str">
        <f>IF(ISNUMBER(hyg!K6), IF(hyg!K6&gt;99, "&gt;99", IF(hyg!K6&lt;1, "&lt;1", hyg!K6)), "-")</f>
        <v>-</v>
      </c>
      <c r="L7" s="29" t="str">
        <f>IF(ISNUMBER(hyg!L6), IF(hyg!L6=-999,"NA",hyg!L6), "-")</f>
        <v>-</v>
      </c>
      <c r="M7" s="27" t="str">
        <f>IF(ISNUMBER(hyg!M6), IF(hyg!M6&gt;99, "&gt;99", IF(hyg!M6&lt;1, "&lt;1", hyg!M6)), "-")</f>
        <v>-</v>
      </c>
      <c r="N7" s="28" t="str">
        <f>IF(ISNUMBER(hyg!N6), IF(hyg!N6&gt;99, "&gt;99", IF(hyg!N6&lt;1, "&lt;1", hyg!N6)), "-")</f>
        <v>-</v>
      </c>
      <c r="O7" s="28" t="str">
        <f>IF(ISNUMBER(hyg!O6), IF(hyg!O6&gt;99, "&gt;99", IF(hyg!O6&lt;1, "&lt;1", hyg!O6)), "-")</f>
        <v>-</v>
      </c>
      <c r="P7" s="29" t="str">
        <f>IF(ISNUMBER(hyg!P6), IF(hyg!P6=-999,"NA",hyg!P6), "-")</f>
        <v>-</v>
      </c>
      <c r="Q7" s="25">
        <f>hyg!Q6</f>
        <v>5</v>
      </c>
    </row>
    <row r="8" hidden="true">
      <c r="A8" s="25" t="str">
        <f>IF(ISBLANK(hyg!A7), "", hyg!A7)</f>
        <v>Australia and New Zealand</v>
      </c>
      <c r="B8" s="56">
        <f>IF(ISNUMBER(hyg!B7), hyg!B7, "-")</f>
        <v>2005</v>
      </c>
      <c r="C8" s="26">
        <f>IF(ISNUMBER(hyg!C7), hyg!C7, "-")</f>
        <v>24304.511999999999</v>
      </c>
      <c r="D8" s="28">
        <f>IF(ISNUMBER(hyg!D7), hyg!D7, "-")</f>
        <v>84.881103515625</v>
      </c>
      <c r="E8" s="27" t="str">
        <f>IF(ISNUMBER(hyg!E7), IF(hyg!E7&gt;99, "&gt;99", IF(hyg!E7&lt;1, "&lt;1", hyg!E7)), "-")</f>
        <v>-</v>
      </c>
      <c r="F8" s="28" t="str">
        <f>IF(ISNUMBER(hyg!F7), IF(hyg!F7&gt;99, "&gt;99", IF(hyg!F7&lt;1, "&lt;1", hyg!F7)), "-")</f>
        <v>-</v>
      </c>
      <c r="G8" s="28" t="str">
        <f>IF(ISNUMBER(hyg!G7), IF(hyg!G7&gt;99, "&gt;99", IF(hyg!G7&lt;1, "&lt;1", hyg!G7)), "-")</f>
        <v>-</v>
      </c>
      <c r="H8" s="29" t="str">
        <f>IF(ISNUMBER(hyg!H7), IF(hyg!H7=-999,"NA",hyg!H7), "-")</f>
        <v>-</v>
      </c>
      <c r="I8" s="27" t="str">
        <f>IF(ISNUMBER(hyg!I7), IF(hyg!I7&gt;99, "&gt;99", IF(hyg!I7&lt;1, "&lt;1", hyg!I7)), "-")</f>
        <v>-</v>
      </c>
      <c r="J8" s="28" t="str">
        <f>IF(ISNUMBER(hyg!J7), IF(hyg!J7&gt;99, "&gt;99", IF(hyg!J7&lt;1, "&lt;1", hyg!J7)), "-")</f>
        <v>-</v>
      </c>
      <c r="K8" s="28" t="str">
        <f>IF(ISNUMBER(hyg!K7), IF(hyg!K7&gt;99, "&gt;99", IF(hyg!K7&lt;1, "&lt;1", hyg!K7)), "-")</f>
        <v>-</v>
      </c>
      <c r="L8" s="29" t="str">
        <f>IF(ISNUMBER(hyg!L7), IF(hyg!L7=-999,"NA",hyg!L7), "-")</f>
        <v>-</v>
      </c>
      <c r="M8" s="27" t="str">
        <f>IF(ISNUMBER(hyg!M7), IF(hyg!M7&gt;99, "&gt;99", IF(hyg!M7&lt;1, "&lt;1", hyg!M7)), "-")</f>
        <v>-</v>
      </c>
      <c r="N8" s="28" t="str">
        <f>IF(ISNUMBER(hyg!N7), IF(hyg!N7&gt;99, "&gt;99", IF(hyg!N7&lt;1, "&lt;1", hyg!N7)), "-")</f>
        <v>-</v>
      </c>
      <c r="O8" s="28" t="str">
        <f>IF(ISNUMBER(hyg!O7), IF(hyg!O7&gt;99, "&gt;99", IF(hyg!O7&lt;1, "&lt;1", hyg!O7)), "-")</f>
        <v>-</v>
      </c>
      <c r="P8" s="29" t="str">
        <f>IF(ISNUMBER(hyg!P7), IF(hyg!P7=-999,"NA",hyg!P7), "-")</f>
        <v>-</v>
      </c>
      <c r="Q8" s="25">
        <f>hyg!Q7</f>
        <v>6</v>
      </c>
    </row>
    <row r="9" hidden="true">
      <c r="A9" s="25" t="str">
        <f>IF(ISBLANK(hyg!A8), "", hyg!A8)</f>
        <v>Australia and New Zealand</v>
      </c>
      <c r="B9" s="56">
        <f>IF(ISNUMBER(hyg!B8), hyg!B8, "-")</f>
        <v>2006</v>
      </c>
      <c r="C9" s="26">
        <f>IF(ISNUMBER(hyg!C8), hyg!C8, "-")</f>
        <v>24647.008000000002</v>
      </c>
      <c r="D9" s="28">
        <f>IF(ISNUMBER(hyg!D8), hyg!D8, "-")</f>
        <v>84.988311767578125</v>
      </c>
      <c r="E9" s="27" t="str">
        <f>IF(ISNUMBER(hyg!E8), IF(hyg!E8&gt;99, "&gt;99", IF(hyg!E8&lt;1, "&lt;1", hyg!E8)), "-")</f>
        <v>-</v>
      </c>
      <c r="F9" s="28" t="str">
        <f>IF(ISNUMBER(hyg!F8), IF(hyg!F8&gt;99, "&gt;99", IF(hyg!F8&lt;1, "&lt;1", hyg!F8)), "-")</f>
        <v>-</v>
      </c>
      <c r="G9" s="28" t="str">
        <f>IF(ISNUMBER(hyg!G8), IF(hyg!G8&gt;99, "&gt;99", IF(hyg!G8&lt;1, "&lt;1", hyg!G8)), "-")</f>
        <v>-</v>
      </c>
      <c r="H9" s="29" t="str">
        <f>IF(ISNUMBER(hyg!H8), IF(hyg!H8=-999,"NA",hyg!H8), "-")</f>
        <v>-</v>
      </c>
      <c r="I9" s="27" t="str">
        <f>IF(ISNUMBER(hyg!I8), IF(hyg!I8&gt;99, "&gt;99", IF(hyg!I8&lt;1, "&lt;1", hyg!I8)), "-")</f>
        <v>-</v>
      </c>
      <c r="J9" s="28" t="str">
        <f>IF(ISNUMBER(hyg!J8), IF(hyg!J8&gt;99, "&gt;99", IF(hyg!J8&lt;1, "&lt;1", hyg!J8)), "-")</f>
        <v>-</v>
      </c>
      <c r="K9" s="28" t="str">
        <f>IF(ISNUMBER(hyg!K8), IF(hyg!K8&gt;99, "&gt;99", IF(hyg!K8&lt;1, "&lt;1", hyg!K8)), "-")</f>
        <v>-</v>
      </c>
      <c r="L9" s="29" t="str">
        <f>IF(ISNUMBER(hyg!L8), IF(hyg!L8=-999,"NA",hyg!L8), "-")</f>
        <v>-</v>
      </c>
      <c r="M9" s="27" t="str">
        <f>IF(ISNUMBER(hyg!M8), IF(hyg!M8&gt;99, "&gt;99", IF(hyg!M8&lt;1, "&lt;1", hyg!M8)), "-")</f>
        <v>-</v>
      </c>
      <c r="N9" s="28" t="str">
        <f>IF(ISNUMBER(hyg!N8), IF(hyg!N8&gt;99, "&gt;99", IF(hyg!N8&lt;1, "&lt;1", hyg!N8)), "-")</f>
        <v>-</v>
      </c>
      <c r="O9" s="28" t="str">
        <f>IF(ISNUMBER(hyg!O8), IF(hyg!O8&gt;99, "&gt;99", IF(hyg!O8&lt;1, "&lt;1", hyg!O8)), "-")</f>
        <v>-</v>
      </c>
      <c r="P9" s="29" t="str">
        <f>IF(ISNUMBER(hyg!P8), IF(hyg!P8=-999,"NA",hyg!P8), "-")</f>
        <v>-</v>
      </c>
      <c r="Q9" s="25">
        <f>hyg!Q8</f>
        <v>7</v>
      </c>
    </row>
    <row r="10" hidden="true">
      <c r="A10" s="25" t="str">
        <f>IF(ISBLANK(hyg!A9), "", hyg!A9)</f>
        <v>Australia and New Zealand</v>
      </c>
      <c r="B10" s="56">
        <f>IF(ISNUMBER(hyg!B9), hyg!B9, "-")</f>
        <v>2007</v>
      </c>
      <c r="C10" s="26">
        <f>IF(ISNUMBER(hyg!C9), hyg!C9, "-")</f>
        <v>25052.322</v>
      </c>
      <c r="D10" s="28">
        <f>IF(ISNUMBER(hyg!D9), hyg!D9, "-")</f>
        <v>85.077789306640625</v>
      </c>
      <c r="E10" s="27" t="str">
        <f>IF(ISNUMBER(hyg!E9), IF(hyg!E9&gt;99, "&gt;99", IF(hyg!E9&lt;1, "&lt;1", hyg!E9)), "-")</f>
        <v>-</v>
      </c>
      <c r="F10" s="28" t="str">
        <f>IF(ISNUMBER(hyg!F9), IF(hyg!F9&gt;99, "&gt;99", IF(hyg!F9&lt;1, "&lt;1", hyg!F9)), "-")</f>
        <v>-</v>
      </c>
      <c r="G10" s="28" t="str">
        <f>IF(ISNUMBER(hyg!G9), IF(hyg!G9&gt;99, "&gt;99", IF(hyg!G9&lt;1, "&lt;1", hyg!G9)), "-")</f>
        <v>-</v>
      </c>
      <c r="H10" s="29" t="str">
        <f>IF(ISNUMBER(hyg!H9), IF(hyg!H9=-999,"NA",hyg!H9), "-")</f>
        <v>-</v>
      </c>
      <c r="I10" s="27" t="str">
        <f>IF(ISNUMBER(hyg!I9), IF(hyg!I9&gt;99, "&gt;99", IF(hyg!I9&lt;1, "&lt;1", hyg!I9)), "-")</f>
        <v>-</v>
      </c>
      <c r="J10" s="28" t="str">
        <f>IF(ISNUMBER(hyg!J9), IF(hyg!J9&gt;99, "&gt;99", IF(hyg!J9&lt;1, "&lt;1", hyg!J9)), "-")</f>
        <v>-</v>
      </c>
      <c r="K10" s="28" t="str">
        <f>IF(ISNUMBER(hyg!K9), IF(hyg!K9&gt;99, "&gt;99", IF(hyg!K9&lt;1, "&lt;1", hyg!K9)), "-")</f>
        <v>-</v>
      </c>
      <c r="L10" s="29" t="str">
        <f>IF(ISNUMBER(hyg!L9), IF(hyg!L9=-999,"NA",hyg!L9), "-")</f>
        <v>-</v>
      </c>
      <c r="M10" s="27" t="str">
        <f>IF(ISNUMBER(hyg!M9), IF(hyg!M9&gt;99, "&gt;99", IF(hyg!M9&lt;1, "&lt;1", hyg!M9)), "-")</f>
        <v>-</v>
      </c>
      <c r="N10" s="28" t="str">
        <f>IF(ISNUMBER(hyg!N9), IF(hyg!N9&gt;99, "&gt;99", IF(hyg!N9&lt;1, "&lt;1", hyg!N9)), "-")</f>
        <v>-</v>
      </c>
      <c r="O10" s="28" t="str">
        <f>IF(ISNUMBER(hyg!O9), IF(hyg!O9&gt;99, "&gt;99", IF(hyg!O9&lt;1, "&lt;1", hyg!O9)), "-")</f>
        <v>-</v>
      </c>
      <c r="P10" s="29" t="str">
        <f>IF(ISNUMBER(hyg!P9), IF(hyg!P9=-999,"NA",hyg!P9), "-")</f>
        <v>-</v>
      </c>
      <c r="Q10" s="25">
        <f>hyg!Q9</f>
        <v>8</v>
      </c>
    </row>
    <row r="11" hidden="true">
      <c r="A11" s="25" t="str">
        <f>IF(ISBLANK(hyg!A10), "", hyg!A10)</f>
        <v>Australia and New Zealand</v>
      </c>
      <c r="B11" s="56">
        <f>IF(ISNUMBER(hyg!B10), hyg!B10, "-")</f>
        <v>2008</v>
      </c>
      <c r="C11" s="26">
        <f>IF(ISNUMBER(hyg!C10), hyg!C10, "-")</f>
        <v>25508.112000000001</v>
      </c>
      <c r="D11" s="28">
        <f>IF(ISNUMBER(hyg!D10), hyg!D10, "-")</f>
        <v>85.166297912597656</v>
      </c>
      <c r="E11" s="27" t="str">
        <f>IF(ISNUMBER(hyg!E10), IF(hyg!E10&gt;99, "&gt;99", IF(hyg!E10&lt;1, "&lt;1", hyg!E10)), "-")</f>
        <v>-</v>
      </c>
      <c r="F11" s="28" t="str">
        <f>IF(ISNUMBER(hyg!F10), IF(hyg!F10&gt;99, "&gt;99", IF(hyg!F10&lt;1, "&lt;1", hyg!F10)), "-")</f>
        <v>-</v>
      </c>
      <c r="G11" s="28" t="str">
        <f>IF(ISNUMBER(hyg!G10), IF(hyg!G10&gt;99, "&gt;99", IF(hyg!G10&lt;1, "&lt;1", hyg!G10)), "-")</f>
        <v>-</v>
      </c>
      <c r="H11" s="29" t="str">
        <f>IF(ISNUMBER(hyg!H10), IF(hyg!H10=-999,"NA",hyg!H10), "-")</f>
        <v>-</v>
      </c>
      <c r="I11" s="27" t="str">
        <f>IF(ISNUMBER(hyg!I10), IF(hyg!I10&gt;99, "&gt;99", IF(hyg!I10&lt;1, "&lt;1", hyg!I10)), "-")</f>
        <v>-</v>
      </c>
      <c r="J11" s="28" t="str">
        <f>IF(ISNUMBER(hyg!J10), IF(hyg!J10&gt;99, "&gt;99", IF(hyg!J10&lt;1, "&lt;1", hyg!J10)), "-")</f>
        <v>-</v>
      </c>
      <c r="K11" s="28" t="str">
        <f>IF(ISNUMBER(hyg!K10), IF(hyg!K10&gt;99, "&gt;99", IF(hyg!K10&lt;1, "&lt;1", hyg!K10)), "-")</f>
        <v>-</v>
      </c>
      <c r="L11" s="29" t="str">
        <f>IF(ISNUMBER(hyg!L10), IF(hyg!L10=-999,"NA",hyg!L10), "-")</f>
        <v>-</v>
      </c>
      <c r="M11" s="27" t="str">
        <f>IF(ISNUMBER(hyg!M10), IF(hyg!M10&gt;99, "&gt;99", IF(hyg!M10&lt;1, "&lt;1", hyg!M10)), "-")</f>
        <v>-</v>
      </c>
      <c r="N11" s="28" t="str">
        <f>IF(ISNUMBER(hyg!N10), IF(hyg!N10&gt;99, "&gt;99", IF(hyg!N10&lt;1, "&lt;1", hyg!N10)), "-")</f>
        <v>-</v>
      </c>
      <c r="O11" s="28" t="str">
        <f>IF(ISNUMBER(hyg!O10), IF(hyg!O10&gt;99, "&gt;99", IF(hyg!O10&lt;1, "&lt;1", hyg!O10)), "-")</f>
        <v>-</v>
      </c>
      <c r="P11" s="29" t="str">
        <f>IF(ISNUMBER(hyg!P10), IF(hyg!P10=-999,"NA",hyg!P10), "-")</f>
        <v>-</v>
      </c>
      <c r="Q11" s="25">
        <f>hyg!Q10</f>
        <v>9</v>
      </c>
    </row>
    <row r="12" hidden="true">
      <c r="A12" s="25" t="str">
        <f>IF(ISBLANK(hyg!A11), "", hyg!A11)</f>
        <v>Australia and New Zealand</v>
      </c>
      <c r="B12" s="56">
        <f>IF(ISNUMBER(hyg!B11), hyg!B11, "-")</f>
        <v>2009</v>
      </c>
      <c r="C12" s="26">
        <f>IF(ISNUMBER(hyg!C11), hyg!C11, "-")</f>
        <v>25963.777999999998</v>
      </c>
      <c r="D12" s="28">
        <f>IF(ISNUMBER(hyg!D11), hyg!D11, "-")</f>
        <v>85.254745483398438</v>
      </c>
      <c r="E12" s="27" t="str">
        <f>IF(ISNUMBER(hyg!E11), IF(hyg!E11&gt;99, "&gt;99", IF(hyg!E11&lt;1, "&lt;1", hyg!E11)), "-")</f>
        <v>-</v>
      </c>
      <c r="F12" s="28" t="str">
        <f>IF(ISNUMBER(hyg!F11), IF(hyg!F11&gt;99, "&gt;99", IF(hyg!F11&lt;1, "&lt;1", hyg!F11)), "-")</f>
        <v>-</v>
      </c>
      <c r="G12" s="28" t="str">
        <f>IF(ISNUMBER(hyg!G11), IF(hyg!G11&gt;99, "&gt;99", IF(hyg!G11&lt;1, "&lt;1", hyg!G11)), "-")</f>
        <v>-</v>
      </c>
      <c r="H12" s="29" t="str">
        <f>IF(ISNUMBER(hyg!H11), IF(hyg!H11=-999,"NA",hyg!H11), "-")</f>
        <v>-</v>
      </c>
      <c r="I12" s="27" t="str">
        <f>IF(ISNUMBER(hyg!I11), IF(hyg!I11&gt;99, "&gt;99", IF(hyg!I11&lt;1, "&lt;1", hyg!I11)), "-")</f>
        <v>-</v>
      </c>
      <c r="J12" s="28" t="str">
        <f>IF(ISNUMBER(hyg!J11), IF(hyg!J11&gt;99, "&gt;99", IF(hyg!J11&lt;1, "&lt;1", hyg!J11)), "-")</f>
        <v>-</v>
      </c>
      <c r="K12" s="28" t="str">
        <f>IF(ISNUMBER(hyg!K11), IF(hyg!K11&gt;99, "&gt;99", IF(hyg!K11&lt;1, "&lt;1", hyg!K11)), "-")</f>
        <v>-</v>
      </c>
      <c r="L12" s="29" t="str">
        <f>IF(ISNUMBER(hyg!L11), IF(hyg!L11=-999,"NA",hyg!L11), "-")</f>
        <v>-</v>
      </c>
      <c r="M12" s="27" t="str">
        <f>IF(ISNUMBER(hyg!M11), IF(hyg!M11&gt;99, "&gt;99", IF(hyg!M11&lt;1, "&lt;1", hyg!M11)), "-")</f>
        <v>-</v>
      </c>
      <c r="N12" s="28" t="str">
        <f>IF(ISNUMBER(hyg!N11), IF(hyg!N11&gt;99, "&gt;99", IF(hyg!N11&lt;1, "&lt;1", hyg!N11)), "-")</f>
        <v>-</v>
      </c>
      <c r="O12" s="28" t="str">
        <f>IF(ISNUMBER(hyg!O11), IF(hyg!O11&gt;99, "&gt;99", IF(hyg!O11&lt;1, "&lt;1", hyg!O11)), "-")</f>
        <v>-</v>
      </c>
      <c r="P12" s="29" t="str">
        <f>IF(ISNUMBER(hyg!P11), IF(hyg!P11=-999,"NA",hyg!P11), "-")</f>
        <v>-</v>
      </c>
      <c r="Q12" s="25">
        <f>hyg!Q11</f>
        <v>10</v>
      </c>
    </row>
    <row r="13" hidden="true">
      <c r="A13" s="25" t="str">
        <f>IF(ISBLANK(hyg!A12), "", hyg!A12)</f>
        <v>Australia and New Zealand</v>
      </c>
      <c r="B13" s="56">
        <f>IF(ISNUMBER(hyg!B12), hyg!B12, "-")</f>
        <v>2010</v>
      </c>
      <c r="C13" s="26">
        <f>IF(ISNUMBER(hyg!C12), hyg!C12, "-")</f>
        <v>26365.506000000001</v>
      </c>
      <c r="D13" s="28">
        <f>IF(ISNUMBER(hyg!D12), hyg!D12, "-")</f>
        <v>85.343223571777344</v>
      </c>
      <c r="E13" s="27" t="str">
        <f>IF(ISNUMBER(hyg!E12), IF(hyg!E12&gt;99, "&gt;99", IF(hyg!E12&lt;1, "&lt;1", hyg!E12)), "-")</f>
        <v>-</v>
      </c>
      <c r="F13" s="28" t="str">
        <f>IF(ISNUMBER(hyg!F12), IF(hyg!F12&gt;99, "&gt;99", IF(hyg!F12&lt;1, "&lt;1", hyg!F12)), "-")</f>
        <v>-</v>
      </c>
      <c r="G13" s="28" t="str">
        <f>IF(ISNUMBER(hyg!G12), IF(hyg!G12&gt;99, "&gt;99", IF(hyg!G12&lt;1, "&lt;1", hyg!G12)), "-")</f>
        <v>-</v>
      </c>
      <c r="H13" s="29" t="str">
        <f>IF(ISNUMBER(hyg!H12), IF(hyg!H12=-999,"NA",hyg!H12), "-")</f>
        <v>-</v>
      </c>
      <c r="I13" s="27" t="str">
        <f>IF(ISNUMBER(hyg!I12), IF(hyg!I12&gt;99, "&gt;99", IF(hyg!I12&lt;1, "&lt;1", hyg!I12)), "-")</f>
        <v>-</v>
      </c>
      <c r="J13" s="28" t="str">
        <f>IF(ISNUMBER(hyg!J12), IF(hyg!J12&gt;99, "&gt;99", IF(hyg!J12&lt;1, "&lt;1", hyg!J12)), "-")</f>
        <v>-</v>
      </c>
      <c r="K13" s="28" t="str">
        <f>IF(ISNUMBER(hyg!K12), IF(hyg!K12&gt;99, "&gt;99", IF(hyg!K12&lt;1, "&lt;1", hyg!K12)), "-")</f>
        <v>-</v>
      </c>
      <c r="L13" s="29" t="str">
        <f>IF(ISNUMBER(hyg!L12), IF(hyg!L12=-999,"NA",hyg!L12), "-")</f>
        <v>-</v>
      </c>
      <c r="M13" s="27" t="str">
        <f>IF(ISNUMBER(hyg!M12), IF(hyg!M12&gt;99, "&gt;99", IF(hyg!M12&lt;1, "&lt;1", hyg!M12)), "-")</f>
        <v>-</v>
      </c>
      <c r="N13" s="28" t="str">
        <f>IF(ISNUMBER(hyg!N12), IF(hyg!N12&gt;99, "&gt;99", IF(hyg!N12&lt;1, "&lt;1", hyg!N12)), "-")</f>
        <v>-</v>
      </c>
      <c r="O13" s="28" t="str">
        <f>IF(ISNUMBER(hyg!O12), IF(hyg!O12&gt;99, "&gt;99", IF(hyg!O12&lt;1, "&lt;1", hyg!O12)), "-")</f>
        <v>-</v>
      </c>
      <c r="P13" s="29" t="str">
        <f>IF(ISNUMBER(hyg!P12), IF(hyg!P12=-999,"NA",hyg!P12), "-")</f>
        <v>-</v>
      </c>
      <c r="Q13" s="25">
        <f>hyg!Q12</f>
        <v>11</v>
      </c>
    </row>
    <row r="14" hidden="true">
      <c r="A14" s="25" t="str">
        <f>IF(ISBLANK(hyg!A13), "", hyg!A13)</f>
        <v>Australia and New Zealand</v>
      </c>
      <c r="B14" s="56">
        <f>IF(ISNUMBER(hyg!B13), hyg!B13, "-")</f>
        <v>2011</v>
      </c>
      <c r="C14" s="26">
        <f>IF(ISNUMBER(hyg!C13), hyg!C13, "-")</f>
        <v>26738.303</v>
      </c>
      <c r="D14" s="28">
        <f>IF(ISNUMBER(hyg!D13), hyg!D13, "-")</f>
        <v>85.431083679199219</v>
      </c>
      <c r="E14" s="27" t="str">
        <f>IF(ISNUMBER(hyg!E13), IF(hyg!E13&gt;99, "&gt;99", IF(hyg!E13&lt;1, "&lt;1", hyg!E13)), "-")</f>
        <v>-</v>
      </c>
      <c r="F14" s="28" t="str">
        <f>IF(ISNUMBER(hyg!F13), IF(hyg!F13&gt;99, "&gt;99", IF(hyg!F13&lt;1, "&lt;1", hyg!F13)), "-")</f>
        <v>-</v>
      </c>
      <c r="G14" s="28" t="str">
        <f>IF(ISNUMBER(hyg!G13), IF(hyg!G13&gt;99, "&gt;99", IF(hyg!G13&lt;1, "&lt;1", hyg!G13)), "-")</f>
        <v>-</v>
      </c>
      <c r="H14" s="29" t="str">
        <f>IF(ISNUMBER(hyg!H13), IF(hyg!H13=-999,"NA",hyg!H13), "-")</f>
        <v>-</v>
      </c>
      <c r="I14" s="27" t="str">
        <f>IF(ISNUMBER(hyg!I13), IF(hyg!I13&gt;99, "&gt;99", IF(hyg!I13&lt;1, "&lt;1", hyg!I13)), "-")</f>
        <v>-</v>
      </c>
      <c r="J14" s="28" t="str">
        <f>IF(ISNUMBER(hyg!J13), IF(hyg!J13&gt;99, "&gt;99", IF(hyg!J13&lt;1, "&lt;1", hyg!J13)), "-")</f>
        <v>-</v>
      </c>
      <c r="K14" s="28" t="str">
        <f>IF(ISNUMBER(hyg!K13), IF(hyg!K13&gt;99, "&gt;99", IF(hyg!K13&lt;1, "&lt;1", hyg!K13)), "-")</f>
        <v>-</v>
      </c>
      <c r="L14" s="29" t="str">
        <f>IF(ISNUMBER(hyg!L13), IF(hyg!L13=-999,"NA",hyg!L13), "-")</f>
        <v>-</v>
      </c>
      <c r="M14" s="27" t="str">
        <f>IF(ISNUMBER(hyg!M13), IF(hyg!M13&gt;99, "&gt;99", IF(hyg!M13&lt;1, "&lt;1", hyg!M13)), "-")</f>
        <v>-</v>
      </c>
      <c r="N14" s="28" t="str">
        <f>IF(ISNUMBER(hyg!N13), IF(hyg!N13&gt;99, "&gt;99", IF(hyg!N13&lt;1, "&lt;1", hyg!N13)), "-")</f>
        <v>-</v>
      </c>
      <c r="O14" s="28" t="str">
        <f>IF(ISNUMBER(hyg!O13), IF(hyg!O13&gt;99, "&gt;99", IF(hyg!O13&lt;1, "&lt;1", hyg!O13)), "-")</f>
        <v>-</v>
      </c>
      <c r="P14" s="29" t="str">
        <f>IF(ISNUMBER(hyg!P13), IF(hyg!P13=-999,"NA",hyg!P13), "-")</f>
        <v>-</v>
      </c>
      <c r="Q14" s="25">
        <f>hyg!Q13</f>
        <v>12</v>
      </c>
    </row>
    <row r="15" hidden="true">
      <c r="A15" s="25" t="str">
        <f>IF(ISBLANK(hyg!A14), "", hyg!A14)</f>
        <v>Australia and New Zealand</v>
      </c>
      <c r="B15" s="56">
        <f>IF(ISNUMBER(hyg!B14), hyg!B14, "-")</f>
        <v>2012</v>
      </c>
      <c r="C15" s="26">
        <f>IF(ISNUMBER(hyg!C14), hyg!C14, "-")</f>
        <v>27139.553</v>
      </c>
      <c r="D15" s="28">
        <f>IF(ISNUMBER(hyg!D14), hyg!D14, "-")</f>
        <v>85.525337219238281</v>
      </c>
      <c r="E15" s="27" t="str">
        <f>IF(ISNUMBER(hyg!E14), IF(hyg!E14&gt;99, "&gt;99", IF(hyg!E14&lt;1, "&lt;1", hyg!E14)), "-")</f>
        <v>-</v>
      </c>
      <c r="F15" s="28" t="str">
        <f>IF(ISNUMBER(hyg!F14), IF(hyg!F14&gt;99, "&gt;99", IF(hyg!F14&lt;1, "&lt;1", hyg!F14)), "-")</f>
        <v>-</v>
      </c>
      <c r="G15" s="28" t="str">
        <f>IF(ISNUMBER(hyg!G14), IF(hyg!G14&gt;99, "&gt;99", IF(hyg!G14&lt;1, "&lt;1", hyg!G14)), "-")</f>
        <v>-</v>
      </c>
      <c r="H15" s="29" t="str">
        <f>IF(ISNUMBER(hyg!H14), IF(hyg!H14=-999,"NA",hyg!H14), "-")</f>
        <v>-</v>
      </c>
      <c r="I15" s="27" t="str">
        <f>IF(ISNUMBER(hyg!I14), IF(hyg!I14&gt;99, "&gt;99", IF(hyg!I14&lt;1, "&lt;1", hyg!I14)), "-")</f>
        <v>-</v>
      </c>
      <c r="J15" s="28" t="str">
        <f>IF(ISNUMBER(hyg!J14), IF(hyg!J14&gt;99, "&gt;99", IF(hyg!J14&lt;1, "&lt;1", hyg!J14)), "-")</f>
        <v>-</v>
      </c>
      <c r="K15" s="28" t="str">
        <f>IF(ISNUMBER(hyg!K14), IF(hyg!K14&gt;99, "&gt;99", IF(hyg!K14&lt;1, "&lt;1", hyg!K14)), "-")</f>
        <v>-</v>
      </c>
      <c r="L15" s="29" t="str">
        <f>IF(ISNUMBER(hyg!L14), IF(hyg!L14=-999,"NA",hyg!L14), "-")</f>
        <v>-</v>
      </c>
      <c r="M15" s="27" t="str">
        <f>IF(ISNUMBER(hyg!M14), IF(hyg!M14&gt;99, "&gt;99", IF(hyg!M14&lt;1, "&lt;1", hyg!M14)), "-")</f>
        <v>-</v>
      </c>
      <c r="N15" s="28" t="str">
        <f>IF(ISNUMBER(hyg!N14), IF(hyg!N14&gt;99, "&gt;99", IF(hyg!N14&lt;1, "&lt;1", hyg!N14)), "-")</f>
        <v>-</v>
      </c>
      <c r="O15" s="28" t="str">
        <f>IF(ISNUMBER(hyg!O14), IF(hyg!O14&gt;99, "&gt;99", IF(hyg!O14&lt;1, "&lt;1", hyg!O14)), "-")</f>
        <v>-</v>
      </c>
      <c r="P15" s="29" t="str">
        <f>IF(ISNUMBER(hyg!P14), IF(hyg!P14=-999,"NA",hyg!P14), "-")</f>
        <v>-</v>
      </c>
      <c r="Q15" s="25">
        <f>hyg!Q14</f>
        <v>13</v>
      </c>
    </row>
    <row r="16" hidden="true">
      <c r="A16" s="25" t="str">
        <f>IF(ISBLANK(hyg!A15), "", hyg!A15)</f>
        <v>Australia and New Zealand</v>
      </c>
      <c r="B16" s="56">
        <f>IF(ISNUMBER(hyg!B15), hyg!B15, "-")</f>
        <v>2013</v>
      </c>
      <c r="C16" s="26">
        <f>IF(ISNUMBER(hyg!C15), hyg!C15, "-")</f>
        <v>27562.425999999999</v>
      </c>
      <c r="D16" s="28">
        <f>IF(ISNUMBER(hyg!D15), hyg!D15, "-")</f>
        <v>85.618095397949219</v>
      </c>
      <c r="E16" s="27" t="str">
        <f>IF(ISNUMBER(hyg!E15), IF(hyg!E15&gt;99, "&gt;99", IF(hyg!E15&lt;1, "&lt;1", hyg!E15)), "-")</f>
        <v>-</v>
      </c>
      <c r="F16" s="28" t="str">
        <f>IF(ISNUMBER(hyg!F15), IF(hyg!F15&gt;99, "&gt;99", IF(hyg!F15&lt;1, "&lt;1", hyg!F15)), "-")</f>
        <v>-</v>
      </c>
      <c r="G16" s="28" t="str">
        <f>IF(ISNUMBER(hyg!G15), IF(hyg!G15&gt;99, "&gt;99", IF(hyg!G15&lt;1, "&lt;1", hyg!G15)), "-")</f>
        <v>-</v>
      </c>
      <c r="H16" s="29" t="str">
        <f>IF(ISNUMBER(hyg!H15), IF(hyg!H15=-999,"NA",hyg!H15), "-")</f>
        <v>-</v>
      </c>
      <c r="I16" s="27" t="str">
        <f>IF(ISNUMBER(hyg!I15), IF(hyg!I15&gt;99, "&gt;99", IF(hyg!I15&lt;1, "&lt;1", hyg!I15)), "-")</f>
        <v>-</v>
      </c>
      <c r="J16" s="28" t="str">
        <f>IF(ISNUMBER(hyg!J15), IF(hyg!J15&gt;99, "&gt;99", IF(hyg!J15&lt;1, "&lt;1", hyg!J15)), "-")</f>
        <v>-</v>
      </c>
      <c r="K16" s="28" t="str">
        <f>IF(ISNUMBER(hyg!K15), IF(hyg!K15&gt;99, "&gt;99", IF(hyg!K15&lt;1, "&lt;1", hyg!K15)), "-")</f>
        <v>-</v>
      </c>
      <c r="L16" s="29" t="str">
        <f>IF(ISNUMBER(hyg!L15), IF(hyg!L15=-999,"NA",hyg!L15), "-")</f>
        <v>-</v>
      </c>
      <c r="M16" s="27" t="str">
        <f>IF(ISNUMBER(hyg!M15), IF(hyg!M15&gt;99, "&gt;99", IF(hyg!M15&lt;1, "&lt;1", hyg!M15)), "-")</f>
        <v>-</v>
      </c>
      <c r="N16" s="28" t="str">
        <f>IF(ISNUMBER(hyg!N15), IF(hyg!N15&gt;99, "&gt;99", IF(hyg!N15&lt;1, "&lt;1", hyg!N15)), "-")</f>
        <v>-</v>
      </c>
      <c r="O16" s="28" t="str">
        <f>IF(ISNUMBER(hyg!O15), IF(hyg!O15&gt;99, "&gt;99", IF(hyg!O15&lt;1, "&lt;1", hyg!O15)), "-")</f>
        <v>-</v>
      </c>
      <c r="P16" s="29" t="str">
        <f>IF(ISNUMBER(hyg!P15), IF(hyg!P15=-999,"NA",hyg!P15), "-")</f>
        <v>-</v>
      </c>
      <c r="Q16" s="25">
        <f>hyg!Q15</f>
        <v>14</v>
      </c>
    </row>
    <row r="17" hidden="true">
      <c r="A17" s="25" t="str">
        <f>IF(ISBLANK(hyg!A16), "", hyg!A16)</f>
        <v>Australia and New Zealand</v>
      </c>
      <c r="B17" s="56">
        <f>IF(ISNUMBER(hyg!B16), hyg!B16, "-")</f>
        <v>2014</v>
      </c>
      <c r="C17" s="26">
        <f>IF(ISNUMBER(hyg!C16), hyg!C16, "-")</f>
        <v>27983.774000000001</v>
      </c>
      <c r="D17" s="28">
        <f>IF(ISNUMBER(hyg!D16), hyg!D16, "-")</f>
        <v>85.711532592773438</v>
      </c>
      <c r="E17" s="27" t="str">
        <f>IF(ISNUMBER(hyg!E16), IF(hyg!E16&gt;99, "&gt;99", IF(hyg!E16&lt;1, "&lt;1", hyg!E16)), "-")</f>
        <v>-</v>
      </c>
      <c r="F17" s="28" t="str">
        <f>IF(ISNUMBER(hyg!F16), IF(hyg!F16&gt;99, "&gt;99", IF(hyg!F16&lt;1, "&lt;1", hyg!F16)), "-")</f>
        <v>-</v>
      </c>
      <c r="G17" s="28" t="str">
        <f>IF(ISNUMBER(hyg!G16), IF(hyg!G16&gt;99, "&gt;99", IF(hyg!G16&lt;1, "&lt;1", hyg!G16)), "-")</f>
        <v>-</v>
      </c>
      <c r="H17" s="29" t="str">
        <f>IF(ISNUMBER(hyg!H16), IF(hyg!H16=-999,"NA",hyg!H16), "-")</f>
        <v>-</v>
      </c>
      <c r="I17" s="27" t="str">
        <f>IF(ISNUMBER(hyg!I16), IF(hyg!I16&gt;99, "&gt;99", IF(hyg!I16&lt;1, "&lt;1", hyg!I16)), "-")</f>
        <v>-</v>
      </c>
      <c r="J17" s="28" t="str">
        <f>IF(ISNUMBER(hyg!J16), IF(hyg!J16&gt;99, "&gt;99", IF(hyg!J16&lt;1, "&lt;1", hyg!J16)), "-")</f>
        <v>-</v>
      </c>
      <c r="K17" s="28" t="str">
        <f>IF(ISNUMBER(hyg!K16), IF(hyg!K16&gt;99, "&gt;99", IF(hyg!K16&lt;1, "&lt;1", hyg!K16)), "-")</f>
        <v>-</v>
      </c>
      <c r="L17" s="29" t="str">
        <f>IF(ISNUMBER(hyg!L16), IF(hyg!L16=-999,"NA",hyg!L16), "-")</f>
        <v>-</v>
      </c>
      <c r="M17" s="27" t="str">
        <f>IF(ISNUMBER(hyg!M16), IF(hyg!M16&gt;99, "&gt;99", IF(hyg!M16&lt;1, "&lt;1", hyg!M16)), "-")</f>
        <v>-</v>
      </c>
      <c r="N17" s="28" t="str">
        <f>IF(ISNUMBER(hyg!N16), IF(hyg!N16&gt;99, "&gt;99", IF(hyg!N16&lt;1, "&lt;1", hyg!N16)), "-")</f>
        <v>-</v>
      </c>
      <c r="O17" s="28" t="str">
        <f>IF(ISNUMBER(hyg!O16), IF(hyg!O16&gt;99, "&gt;99", IF(hyg!O16&lt;1, "&lt;1", hyg!O16)), "-")</f>
        <v>-</v>
      </c>
      <c r="P17" s="29" t="str">
        <f>IF(ISNUMBER(hyg!P16), IF(hyg!P16=-999,"NA",hyg!P16), "-")</f>
        <v>-</v>
      </c>
      <c r="Q17" s="25">
        <f>hyg!Q16</f>
        <v>15</v>
      </c>
    </row>
    <row r="18" hidden="true">
      <c r="A18" s="25" t="str">
        <f>IF(ISBLANK(hyg!A17), "", hyg!A17)</f>
        <v>Australia and New Zealand</v>
      </c>
      <c r="B18" s="56">
        <f>IF(ISNUMBER(hyg!B17), hyg!B17, "-")</f>
        <v>2015</v>
      </c>
      <c r="C18" s="26">
        <f>IF(ISNUMBER(hyg!C17), hyg!C17, "-")</f>
        <v>28410.826000000001</v>
      </c>
      <c r="D18" s="28">
        <f>IF(ISNUMBER(hyg!D17), hyg!D17, "-")</f>
        <v>85.804412841796875</v>
      </c>
      <c r="E18" s="27" t="str">
        <f>IF(ISNUMBER(hyg!E17), IF(hyg!E17&gt;99, "&gt;99", IF(hyg!E17&lt;1, "&lt;1", hyg!E17)), "-")</f>
        <v>-</v>
      </c>
      <c r="F18" s="28" t="str">
        <f>IF(ISNUMBER(hyg!F17), IF(hyg!F17&gt;99, "&gt;99", IF(hyg!F17&lt;1, "&lt;1", hyg!F17)), "-")</f>
        <v>-</v>
      </c>
      <c r="G18" s="28" t="str">
        <f>IF(ISNUMBER(hyg!G17), IF(hyg!G17&gt;99, "&gt;99", IF(hyg!G17&lt;1, "&lt;1", hyg!G17)), "-")</f>
        <v>-</v>
      </c>
      <c r="H18" s="29" t="str">
        <f>IF(ISNUMBER(hyg!H17), IF(hyg!H17=-999,"NA",hyg!H17), "-")</f>
        <v>-</v>
      </c>
      <c r="I18" s="27" t="str">
        <f>IF(ISNUMBER(hyg!I17), IF(hyg!I17&gt;99, "&gt;99", IF(hyg!I17&lt;1, "&lt;1", hyg!I17)), "-")</f>
        <v>-</v>
      </c>
      <c r="J18" s="28" t="str">
        <f>IF(ISNUMBER(hyg!J17), IF(hyg!J17&gt;99, "&gt;99", IF(hyg!J17&lt;1, "&lt;1", hyg!J17)), "-")</f>
        <v>-</v>
      </c>
      <c r="K18" s="28" t="str">
        <f>IF(ISNUMBER(hyg!K17), IF(hyg!K17&gt;99, "&gt;99", IF(hyg!K17&lt;1, "&lt;1", hyg!K17)), "-")</f>
        <v>-</v>
      </c>
      <c r="L18" s="29" t="str">
        <f>IF(ISNUMBER(hyg!L17), IF(hyg!L17=-999,"NA",hyg!L17), "-")</f>
        <v>-</v>
      </c>
      <c r="M18" s="27" t="str">
        <f>IF(ISNUMBER(hyg!M17), IF(hyg!M17&gt;99, "&gt;99", IF(hyg!M17&lt;1, "&lt;1", hyg!M17)), "-")</f>
        <v>-</v>
      </c>
      <c r="N18" s="28" t="str">
        <f>IF(ISNUMBER(hyg!N17), IF(hyg!N17&gt;99, "&gt;99", IF(hyg!N17&lt;1, "&lt;1", hyg!N17)), "-")</f>
        <v>-</v>
      </c>
      <c r="O18" s="28" t="str">
        <f>IF(ISNUMBER(hyg!O17), IF(hyg!O17&gt;99, "&gt;99", IF(hyg!O17&lt;1, "&lt;1", hyg!O17)), "-")</f>
        <v>-</v>
      </c>
      <c r="P18" s="29" t="str">
        <f>IF(ISNUMBER(hyg!P17), IF(hyg!P17=-999,"NA",hyg!P17), "-")</f>
        <v>-</v>
      </c>
      <c r="Q18" s="25">
        <f>hyg!Q17</f>
        <v>16</v>
      </c>
    </row>
    <row r="19" hidden="true">
      <c r="A19" s="25" t="str">
        <f>IF(ISBLANK(hyg!A18), "", hyg!A18)</f>
        <v>Australia and New Zealand</v>
      </c>
      <c r="B19" s="56">
        <f>IF(ISNUMBER(hyg!B18), hyg!B18, "-")</f>
        <v>2016</v>
      </c>
      <c r="C19" s="26">
        <f>IF(ISNUMBER(hyg!C18), hyg!C18, "-")</f>
        <v>28863.781999999999</v>
      </c>
      <c r="D19" s="28">
        <f>IF(ISNUMBER(hyg!D18), hyg!D18, "-")</f>
        <v>85.89703369140625</v>
      </c>
      <c r="E19" s="27" t="str">
        <f>IF(ISNUMBER(hyg!E18), IF(hyg!E18&gt;99, "&gt;99", IF(hyg!E18&lt;1, "&lt;1", hyg!E18)), "-")</f>
        <v>-</v>
      </c>
      <c r="F19" s="28" t="str">
        <f>IF(ISNUMBER(hyg!F18), IF(hyg!F18&gt;99, "&gt;99", IF(hyg!F18&lt;1, "&lt;1", hyg!F18)), "-")</f>
        <v>-</v>
      </c>
      <c r="G19" s="28" t="str">
        <f>IF(ISNUMBER(hyg!G18), IF(hyg!G18&gt;99, "&gt;99", IF(hyg!G18&lt;1, "&lt;1", hyg!G18)), "-")</f>
        <v>-</v>
      </c>
      <c r="H19" s="29" t="str">
        <f>IF(ISNUMBER(hyg!H18), IF(hyg!H18=-999,"NA",hyg!H18), "-")</f>
        <v>-</v>
      </c>
      <c r="I19" s="27" t="str">
        <f>IF(ISNUMBER(hyg!I18), IF(hyg!I18&gt;99, "&gt;99", IF(hyg!I18&lt;1, "&lt;1", hyg!I18)), "-")</f>
        <v>-</v>
      </c>
      <c r="J19" s="28" t="str">
        <f>IF(ISNUMBER(hyg!J18), IF(hyg!J18&gt;99, "&gt;99", IF(hyg!J18&lt;1, "&lt;1", hyg!J18)), "-")</f>
        <v>-</v>
      </c>
      <c r="K19" s="28" t="str">
        <f>IF(ISNUMBER(hyg!K18), IF(hyg!K18&gt;99, "&gt;99", IF(hyg!K18&lt;1, "&lt;1", hyg!K18)), "-")</f>
        <v>-</v>
      </c>
      <c r="L19" s="29" t="str">
        <f>IF(ISNUMBER(hyg!L18), IF(hyg!L18=-999,"NA",hyg!L18), "-")</f>
        <v>-</v>
      </c>
      <c r="M19" s="27" t="str">
        <f>IF(ISNUMBER(hyg!M18), IF(hyg!M18&gt;99, "&gt;99", IF(hyg!M18&lt;1, "&lt;1", hyg!M18)), "-")</f>
        <v>-</v>
      </c>
      <c r="N19" s="28" t="str">
        <f>IF(ISNUMBER(hyg!N18), IF(hyg!N18&gt;99, "&gt;99", IF(hyg!N18&lt;1, "&lt;1", hyg!N18)), "-")</f>
        <v>-</v>
      </c>
      <c r="O19" s="28" t="str">
        <f>IF(ISNUMBER(hyg!O18), IF(hyg!O18&gt;99, "&gt;99", IF(hyg!O18&lt;1, "&lt;1", hyg!O18)), "-")</f>
        <v>-</v>
      </c>
      <c r="P19" s="29" t="str">
        <f>IF(ISNUMBER(hyg!P18), IF(hyg!P18=-999,"NA",hyg!P18), "-")</f>
        <v>-</v>
      </c>
      <c r="Q19" s="25">
        <f>hyg!Q18</f>
        <v>17</v>
      </c>
    </row>
    <row r="20" hidden="true">
      <c r="A20" s="25" t="str">
        <f>IF(ISBLANK(hyg!A19), "", hyg!A19)</f>
        <v>Australia and New Zealand</v>
      </c>
      <c r="B20" s="56">
        <f>IF(ISNUMBER(hyg!B19), hyg!B19, "-")</f>
        <v>2017</v>
      </c>
      <c r="C20" s="26">
        <f>IF(ISNUMBER(hyg!C19), hyg!C19, "-")</f>
        <v>29336.585999999999</v>
      </c>
      <c r="D20" s="28">
        <f>IF(ISNUMBER(hyg!D19), hyg!D19, "-")</f>
        <v>85.994926452636719</v>
      </c>
      <c r="E20" s="27" t="str">
        <f>IF(ISNUMBER(hyg!E19), IF(hyg!E19&gt;99, "&gt;99", IF(hyg!E19&lt;1, "&lt;1", hyg!E19)), "-")</f>
        <v>-</v>
      </c>
      <c r="F20" s="28" t="str">
        <f>IF(ISNUMBER(hyg!F19), IF(hyg!F19&gt;99, "&gt;99", IF(hyg!F19&lt;1, "&lt;1", hyg!F19)), "-")</f>
        <v>-</v>
      </c>
      <c r="G20" s="28" t="str">
        <f>IF(ISNUMBER(hyg!G19), IF(hyg!G19&gt;99, "&gt;99", IF(hyg!G19&lt;1, "&lt;1", hyg!G19)), "-")</f>
        <v>-</v>
      </c>
      <c r="H20" s="29" t="str">
        <f>IF(ISNUMBER(hyg!H19), IF(hyg!H19=-999,"NA",hyg!H19), "-")</f>
        <v>-</v>
      </c>
      <c r="I20" s="27" t="str">
        <f>IF(ISNUMBER(hyg!I19), IF(hyg!I19&gt;99, "&gt;99", IF(hyg!I19&lt;1, "&lt;1", hyg!I19)), "-")</f>
        <v>-</v>
      </c>
      <c r="J20" s="28" t="str">
        <f>IF(ISNUMBER(hyg!J19), IF(hyg!J19&gt;99, "&gt;99", IF(hyg!J19&lt;1, "&lt;1", hyg!J19)), "-")</f>
        <v>-</v>
      </c>
      <c r="K20" s="28" t="str">
        <f>IF(ISNUMBER(hyg!K19), IF(hyg!K19&gt;99, "&gt;99", IF(hyg!K19&lt;1, "&lt;1", hyg!K19)), "-")</f>
        <v>-</v>
      </c>
      <c r="L20" s="29" t="str">
        <f>IF(ISNUMBER(hyg!L19), IF(hyg!L19=-999,"NA",hyg!L19), "-")</f>
        <v>-</v>
      </c>
      <c r="M20" s="27" t="str">
        <f>IF(ISNUMBER(hyg!M19), IF(hyg!M19&gt;99, "&gt;99", IF(hyg!M19&lt;1, "&lt;1", hyg!M19)), "-")</f>
        <v>-</v>
      </c>
      <c r="N20" s="28" t="str">
        <f>IF(ISNUMBER(hyg!N19), IF(hyg!N19&gt;99, "&gt;99", IF(hyg!N19&lt;1, "&lt;1", hyg!N19)), "-")</f>
        <v>-</v>
      </c>
      <c r="O20" s="28" t="str">
        <f>IF(ISNUMBER(hyg!O19), IF(hyg!O19&gt;99, "&gt;99", IF(hyg!O19&lt;1, "&lt;1", hyg!O19)), "-")</f>
        <v>-</v>
      </c>
      <c r="P20" s="29" t="str">
        <f>IF(ISNUMBER(hyg!P19), IF(hyg!P19=-999,"NA",hyg!P19), "-")</f>
        <v>-</v>
      </c>
      <c r="Q20" s="25">
        <f>hyg!Q19</f>
        <v>18</v>
      </c>
    </row>
    <row r="21" hidden="true">
      <c r="A21" s="25" t="str">
        <f>IF(ISBLANK(hyg!A20), "", hyg!A20)</f>
        <v>Australia and New Zealand</v>
      </c>
      <c r="B21" s="56">
        <f>IF(ISNUMBER(hyg!B20), hyg!B20, "-")</f>
        <v>2018</v>
      </c>
      <c r="C21" s="26">
        <f>IF(ISNUMBER(hyg!C20), hyg!C20, "-")</f>
        <v>29817.756000000001</v>
      </c>
      <c r="D21" s="28">
        <f>IF(ISNUMBER(hyg!D20), hyg!D20, "-")</f>
        <v>86.09735107421875</v>
      </c>
      <c r="E21" s="27" t="str">
        <f>IF(ISNUMBER(hyg!E20), IF(hyg!E20&gt;99, "&gt;99", IF(hyg!E20&lt;1, "&lt;1", hyg!E20)), "-")</f>
        <v>-</v>
      </c>
      <c r="F21" s="28" t="str">
        <f>IF(ISNUMBER(hyg!F20), IF(hyg!F20&gt;99, "&gt;99", IF(hyg!F20&lt;1, "&lt;1", hyg!F20)), "-")</f>
        <v>-</v>
      </c>
      <c r="G21" s="28" t="str">
        <f>IF(ISNUMBER(hyg!G20), IF(hyg!G20&gt;99, "&gt;99", IF(hyg!G20&lt;1, "&lt;1", hyg!G20)), "-")</f>
        <v>-</v>
      </c>
      <c r="H21" s="29" t="str">
        <f>IF(ISNUMBER(hyg!H20), IF(hyg!H20=-999,"NA",hyg!H20), "-")</f>
        <v>-</v>
      </c>
      <c r="I21" s="27" t="str">
        <f>IF(ISNUMBER(hyg!I20), IF(hyg!I20&gt;99, "&gt;99", IF(hyg!I20&lt;1, "&lt;1", hyg!I20)), "-")</f>
        <v>-</v>
      </c>
      <c r="J21" s="28" t="str">
        <f>IF(ISNUMBER(hyg!J20), IF(hyg!J20&gt;99, "&gt;99", IF(hyg!J20&lt;1, "&lt;1", hyg!J20)), "-")</f>
        <v>-</v>
      </c>
      <c r="K21" s="28" t="str">
        <f>IF(ISNUMBER(hyg!K20), IF(hyg!K20&gt;99, "&gt;99", IF(hyg!K20&lt;1, "&lt;1", hyg!K20)), "-")</f>
        <v>-</v>
      </c>
      <c r="L21" s="29" t="str">
        <f>IF(ISNUMBER(hyg!L20), IF(hyg!L20=-999,"NA",hyg!L20), "-")</f>
        <v>-</v>
      </c>
      <c r="M21" s="27" t="str">
        <f>IF(ISNUMBER(hyg!M20), IF(hyg!M20&gt;99, "&gt;99", IF(hyg!M20&lt;1, "&lt;1", hyg!M20)), "-")</f>
        <v>-</v>
      </c>
      <c r="N21" s="28" t="str">
        <f>IF(ISNUMBER(hyg!N20), IF(hyg!N20&gt;99, "&gt;99", IF(hyg!N20&lt;1, "&lt;1", hyg!N20)), "-")</f>
        <v>-</v>
      </c>
      <c r="O21" s="28" t="str">
        <f>IF(ISNUMBER(hyg!O20), IF(hyg!O20&gt;99, "&gt;99", IF(hyg!O20&lt;1, "&lt;1", hyg!O20)), "-")</f>
        <v>-</v>
      </c>
      <c r="P21" s="29" t="str">
        <f>IF(ISNUMBER(hyg!P20), IF(hyg!P20=-999,"NA",hyg!P20), "-")</f>
        <v>-</v>
      </c>
      <c r="Q21" s="25">
        <f>hyg!Q20</f>
        <v>19</v>
      </c>
    </row>
    <row r="22" hidden="true">
      <c r="A22" s="25" t="str">
        <f>IF(ISBLANK(hyg!A21), "", hyg!A21)</f>
        <v>Australia and New Zealand</v>
      </c>
      <c r="B22" s="56">
        <f>IF(ISNUMBER(hyg!B21), hyg!B21, "-")</f>
        <v>2019</v>
      </c>
      <c r="C22" s="26">
        <f>IF(ISNUMBER(hyg!C21), hyg!C21, "-")</f>
        <v>30316.204000000002</v>
      </c>
      <c r="D22" s="28">
        <f>IF(ISNUMBER(hyg!D21), hyg!D21, "-")</f>
        <v>86.204322814941406</v>
      </c>
      <c r="E22" s="27" t="str">
        <f>IF(ISNUMBER(hyg!E21), IF(hyg!E21&gt;99, "&gt;99", IF(hyg!E21&lt;1, "&lt;1", hyg!E21)), "-")</f>
        <v>-</v>
      </c>
      <c r="F22" s="28" t="str">
        <f>IF(ISNUMBER(hyg!F21), IF(hyg!F21&gt;99, "&gt;99", IF(hyg!F21&lt;1, "&lt;1", hyg!F21)), "-")</f>
        <v>-</v>
      </c>
      <c r="G22" s="28" t="str">
        <f>IF(ISNUMBER(hyg!G21), IF(hyg!G21&gt;99, "&gt;99", IF(hyg!G21&lt;1, "&lt;1", hyg!G21)), "-")</f>
        <v>-</v>
      </c>
      <c r="H22" s="29" t="str">
        <f>IF(ISNUMBER(hyg!H21), IF(hyg!H21=-999,"NA",hyg!H21), "-")</f>
        <v>-</v>
      </c>
      <c r="I22" s="27" t="str">
        <f>IF(ISNUMBER(hyg!I21), IF(hyg!I21&gt;99, "&gt;99", IF(hyg!I21&lt;1, "&lt;1", hyg!I21)), "-")</f>
        <v>-</v>
      </c>
      <c r="J22" s="28" t="str">
        <f>IF(ISNUMBER(hyg!J21), IF(hyg!J21&gt;99, "&gt;99", IF(hyg!J21&lt;1, "&lt;1", hyg!J21)), "-")</f>
        <v>-</v>
      </c>
      <c r="K22" s="28" t="str">
        <f>IF(ISNUMBER(hyg!K21), IF(hyg!K21&gt;99, "&gt;99", IF(hyg!K21&lt;1, "&lt;1", hyg!K21)), "-")</f>
        <v>-</v>
      </c>
      <c r="L22" s="29" t="str">
        <f>IF(ISNUMBER(hyg!L21), IF(hyg!L21=-999,"NA",hyg!L21), "-")</f>
        <v>-</v>
      </c>
      <c r="M22" s="27" t="str">
        <f>IF(ISNUMBER(hyg!M21), IF(hyg!M21&gt;99, "&gt;99", IF(hyg!M21&lt;1, "&lt;1", hyg!M21)), "-")</f>
        <v>-</v>
      </c>
      <c r="N22" s="28" t="str">
        <f>IF(ISNUMBER(hyg!N21), IF(hyg!N21&gt;99, "&gt;99", IF(hyg!N21&lt;1, "&lt;1", hyg!N21)), "-")</f>
        <v>-</v>
      </c>
      <c r="O22" s="28" t="str">
        <f>IF(ISNUMBER(hyg!O21), IF(hyg!O21&gt;99, "&gt;99", IF(hyg!O21&lt;1, "&lt;1", hyg!O21)), "-")</f>
        <v>-</v>
      </c>
      <c r="P22" s="29" t="str">
        <f>IF(ISNUMBER(hyg!P21), IF(hyg!P21=-999,"NA",hyg!P21), "-")</f>
        <v>-</v>
      </c>
      <c r="Q22" s="25">
        <f>hyg!Q21</f>
        <v>20</v>
      </c>
    </row>
    <row r="23" hidden="true">
      <c r="A23" s="25" t="str">
        <f>IF(ISBLANK(hyg!A22), "", hyg!A22)</f>
        <v>Australia and New Zealand</v>
      </c>
      <c r="B23" s="56">
        <f>IF(ISNUMBER(hyg!B22), hyg!B22, "-")</f>
        <v>2020</v>
      </c>
      <c r="C23" s="26">
        <f>IF(ISNUMBER(hyg!C22), hyg!C22, "-")</f>
        <v>30731.184000000001</v>
      </c>
      <c r="D23" s="28">
        <f>IF(ISNUMBER(hyg!D22), hyg!D22, "-")</f>
        <v>86.316429138183594</v>
      </c>
      <c r="E23" s="27" t="str">
        <f>IF(ISNUMBER(hyg!E22), IF(hyg!E22&gt;99, "&gt;99", IF(hyg!E22&lt;1, "&lt;1", hyg!E22)), "-")</f>
        <v>-</v>
      </c>
      <c r="F23" s="28" t="str">
        <f>IF(ISNUMBER(hyg!F22), IF(hyg!F22&gt;99, "&gt;99", IF(hyg!F22&lt;1, "&lt;1", hyg!F22)), "-")</f>
        <v>-</v>
      </c>
      <c r="G23" s="28" t="str">
        <f>IF(ISNUMBER(hyg!G22), IF(hyg!G22&gt;99, "&gt;99", IF(hyg!G22&lt;1, "&lt;1", hyg!G22)), "-")</f>
        <v>-</v>
      </c>
      <c r="H23" s="29" t="str">
        <f>IF(ISNUMBER(hyg!H22), IF(hyg!H22=-999,"NA",hyg!H22), "-")</f>
        <v>-</v>
      </c>
      <c r="I23" s="27" t="str">
        <f>IF(ISNUMBER(hyg!I22), IF(hyg!I22&gt;99, "&gt;99", IF(hyg!I22&lt;1, "&lt;1", hyg!I22)), "-")</f>
        <v>-</v>
      </c>
      <c r="J23" s="28" t="str">
        <f>IF(ISNUMBER(hyg!J22), IF(hyg!J22&gt;99, "&gt;99", IF(hyg!J22&lt;1, "&lt;1", hyg!J22)), "-")</f>
        <v>-</v>
      </c>
      <c r="K23" s="28" t="str">
        <f>IF(ISNUMBER(hyg!K22), IF(hyg!K22&gt;99, "&gt;99", IF(hyg!K22&lt;1, "&lt;1", hyg!K22)), "-")</f>
        <v>-</v>
      </c>
      <c r="L23" s="29" t="str">
        <f>IF(ISNUMBER(hyg!L22), IF(hyg!L22=-999,"NA",hyg!L22), "-")</f>
        <v>-</v>
      </c>
      <c r="M23" s="27" t="str">
        <f>IF(ISNUMBER(hyg!M22), IF(hyg!M22&gt;99, "&gt;99", IF(hyg!M22&lt;1, "&lt;1", hyg!M22)), "-")</f>
        <v>-</v>
      </c>
      <c r="N23" s="28" t="str">
        <f>IF(ISNUMBER(hyg!N22), IF(hyg!N22&gt;99, "&gt;99", IF(hyg!N22&lt;1, "&lt;1", hyg!N22)), "-")</f>
        <v>-</v>
      </c>
      <c r="O23" s="28" t="str">
        <f>IF(ISNUMBER(hyg!O22), IF(hyg!O22&gt;99, "&gt;99", IF(hyg!O22&lt;1, "&lt;1", hyg!O22)), "-")</f>
        <v>-</v>
      </c>
      <c r="P23" s="29" t="str">
        <f>IF(ISNUMBER(hyg!P22), IF(hyg!P22=-999,"NA",hyg!P22), "-")</f>
        <v>-</v>
      </c>
      <c r="Q23" s="25">
        <f>hyg!Q22</f>
        <v>21</v>
      </c>
    </row>
    <row r="24" hidden="true">
      <c r="A24" s="25" t="str">
        <f>IF(ISBLANK(hyg!A23), "", hyg!A23)</f>
        <v>Australia and New Zealand</v>
      </c>
      <c r="B24" s="56">
        <f>IF(ISNUMBER(hyg!B23), hyg!B23, "-")</f>
        <v>2021</v>
      </c>
      <c r="C24" s="26">
        <f>IF(ISNUMBER(hyg!C23), hyg!C23, "-")</f>
        <v>31050.815999999999</v>
      </c>
      <c r="D24" s="28">
        <f>IF(ISNUMBER(hyg!D23), hyg!D23, "-")</f>
        <v>86.432540893554688</v>
      </c>
      <c r="E24" s="27" t="str">
        <f>IF(ISNUMBER(hyg!E23), IF(hyg!E23&gt;99, "&gt;99", IF(hyg!E23&lt;1, "&lt;1", hyg!E23)), "-")</f>
        <v>-</v>
      </c>
      <c r="F24" s="28" t="str">
        <f>IF(ISNUMBER(hyg!F23), IF(hyg!F23&gt;99, "&gt;99", IF(hyg!F23&lt;1, "&lt;1", hyg!F23)), "-")</f>
        <v>-</v>
      </c>
      <c r="G24" s="28" t="str">
        <f>IF(ISNUMBER(hyg!G23), IF(hyg!G23&gt;99, "&gt;99", IF(hyg!G23&lt;1, "&lt;1", hyg!G23)), "-")</f>
        <v>-</v>
      </c>
      <c r="H24" s="29" t="str">
        <f>IF(ISNUMBER(hyg!H23), IF(hyg!H23=-999,"NA",hyg!H23), "-")</f>
        <v>-</v>
      </c>
      <c r="I24" s="27" t="str">
        <f>IF(ISNUMBER(hyg!I23), IF(hyg!I23&gt;99, "&gt;99", IF(hyg!I23&lt;1, "&lt;1", hyg!I23)), "-")</f>
        <v>-</v>
      </c>
      <c r="J24" s="28" t="str">
        <f>IF(ISNUMBER(hyg!J23), IF(hyg!J23&gt;99, "&gt;99", IF(hyg!J23&lt;1, "&lt;1", hyg!J23)), "-")</f>
        <v>-</v>
      </c>
      <c r="K24" s="28" t="str">
        <f>IF(ISNUMBER(hyg!K23), IF(hyg!K23&gt;99, "&gt;99", IF(hyg!K23&lt;1, "&lt;1", hyg!K23)), "-")</f>
        <v>-</v>
      </c>
      <c r="L24" s="29" t="str">
        <f>IF(ISNUMBER(hyg!L23), IF(hyg!L23=-999,"NA",hyg!L23), "-")</f>
        <v>-</v>
      </c>
      <c r="M24" s="27" t="str">
        <f>IF(ISNUMBER(hyg!M23), IF(hyg!M23&gt;99, "&gt;99", IF(hyg!M23&lt;1, "&lt;1", hyg!M23)), "-")</f>
        <v>-</v>
      </c>
      <c r="N24" s="28" t="str">
        <f>IF(ISNUMBER(hyg!N23), IF(hyg!N23&gt;99, "&gt;99", IF(hyg!N23&lt;1, "&lt;1", hyg!N23)), "-")</f>
        <v>-</v>
      </c>
      <c r="O24" s="28" t="str">
        <f>IF(ISNUMBER(hyg!O23), IF(hyg!O23&gt;99, "&gt;99", IF(hyg!O23&lt;1, "&lt;1", hyg!O23)), "-")</f>
        <v>-</v>
      </c>
      <c r="P24" s="29" t="str">
        <f>IF(ISNUMBER(hyg!P23), IF(hyg!P23=-999,"NA",hyg!P23), "-")</f>
        <v>-</v>
      </c>
      <c r="Q24" s="25">
        <f>hyg!Q23</f>
        <v>22</v>
      </c>
    </row>
    <row r="25">
      <c r="A25" s="25" t="str">
        <f>IF(ISBLANK(hyg!A24), "", hyg!A24)</f>
        <v>Australia and New Zealand</v>
      </c>
      <c r="B25" s="56">
        <f>IF(ISNUMBER(hyg!B24), hyg!B24, "-")</f>
        <v>2022</v>
      </c>
      <c r="C25" s="26">
        <f>IF(ISNUMBER(hyg!C24), hyg!C24, "-")</f>
        <v>31362.701000000001</v>
      </c>
      <c r="D25" s="28">
        <f>IF(ISNUMBER(hyg!D24), hyg!D24, "-")</f>
        <v>86.553474426269531</v>
      </c>
      <c r="E25" s="27" t="str">
        <f>IF(ISNUMBER(hyg!E24), IF(hyg!E24&gt;99, "&gt;99", IF(hyg!E24&lt;1, "&lt;1", hyg!E24)), "-")</f>
        <v>-</v>
      </c>
      <c r="F25" s="28" t="str">
        <f>IF(ISNUMBER(hyg!F24), IF(hyg!F24&gt;99, "&gt;99", IF(hyg!F24&lt;1, "&lt;1", hyg!F24)), "-")</f>
        <v>-</v>
      </c>
      <c r="G25" s="28" t="str">
        <f>IF(ISNUMBER(hyg!G24), IF(hyg!G24&gt;99, "&gt;99", IF(hyg!G24&lt;1, "&lt;1", hyg!G24)), "-")</f>
        <v>-</v>
      </c>
      <c r="H25" s="29" t="str">
        <f>IF(ISNUMBER(hyg!H24), IF(hyg!H24=-999,"NA",hyg!H24), "-")</f>
        <v>-</v>
      </c>
      <c r="I25" s="27" t="str">
        <f>IF(ISNUMBER(hyg!I24), IF(hyg!I24&gt;99, "&gt;99", IF(hyg!I24&lt;1, "&lt;1", hyg!I24)), "-")</f>
        <v>-</v>
      </c>
      <c r="J25" s="28" t="str">
        <f>IF(ISNUMBER(hyg!J24), IF(hyg!J24&gt;99, "&gt;99", IF(hyg!J24&lt;1, "&lt;1", hyg!J24)), "-")</f>
        <v>-</v>
      </c>
      <c r="K25" s="28" t="str">
        <f>IF(ISNUMBER(hyg!K24), IF(hyg!K24&gt;99, "&gt;99", IF(hyg!K24&lt;1, "&lt;1", hyg!K24)), "-")</f>
        <v>-</v>
      </c>
      <c r="L25" s="29" t="str">
        <f>IF(ISNUMBER(hyg!L24), IF(hyg!L24=-999,"NA",hyg!L24), "-")</f>
        <v>-</v>
      </c>
      <c r="M25" s="27" t="str">
        <f>IF(ISNUMBER(hyg!M24), IF(hyg!M24&gt;99, "&gt;99", IF(hyg!M24&lt;1, "&lt;1", hyg!M24)), "-")</f>
        <v>-</v>
      </c>
      <c r="N25" s="28" t="str">
        <f>IF(ISNUMBER(hyg!N24), IF(hyg!N24&gt;99, "&gt;99", IF(hyg!N24&lt;1, "&lt;1", hyg!N24)), "-")</f>
        <v>-</v>
      </c>
      <c r="O25" s="28" t="str">
        <f>IF(ISNUMBER(hyg!O24), IF(hyg!O24&gt;99, "&gt;99", IF(hyg!O24&lt;1, "&lt;1", hyg!O24)), "-")</f>
        <v>-</v>
      </c>
      <c r="P25" s="29" t="str">
        <f>IF(ISNUMBER(hyg!P24), IF(hyg!P24=-999,"NA",hyg!P24), "-")</f>
        <v>-</v>
      </c>
      <c r="Q25" s="25">
        <f>hyg!Q24</f>
        <v>23</v>
      </c>
    </row>
    <row r="26" hidden="true">
      <c r="A26" s="25" t="str">
        <f>IF(ISBLANK(hyg!A25), "", hyg!A25)</f>
        <v>Central and Southern Asia</v>
      </c>
      <c r="B26" s="56">
        <f>IF(ISNUMBER(hyg!B25), hyg!B25, "-")</f>
        <v>2000</v>
      </c>
      <c r="C26" s="26">
        <f>IF(ISNUMBER(hyg!C25), hyg!C25, "-")</f>
        <v>1528428.9950000001</v>
      </c>
      <c r="D26" s="28">
        <f>IF(ISNUMBER(hyg!D25), hyg!D25, "-")</f>
        <v>29.662221908569339</v>
      </c>
      <c r="E26" s="27" t="str">
        <f>IF(ISNUMBER(hyg!E25), IF(hyg!E25&gt;99, "&gt;99", IF(hyg!E25&lt;1, "&lt;1", hyg!E25)), "-")</f>
        <v>-</v>
      </c>
      <c r="F26" s="28" t="str">
        <f>IF(ISNUMBER(hyg!F25), IF(hyg!F25&gt;99, "&gt;99", IF(hyg!F25&lt;1, "&lt;1", hyg!F25)), "-")</f>
        <v>-</v>
      </c>
      <c r="G26" s="28" t="str">
        <f>IF(ISNUMBER(hyg!G25), IF(hyg!G25&gt;99, "&gt;99", IF(hyg!G25&lt;1, "&lt;1", hyg!G25)), "-")</f>
        <v>-</v>
      </c>
      <c r="H26" s="29" t="str">
        <f>IF(ISNUMBER(hyg!H25), IF(hyg!H25=-999,"NA",hyg!H25), "-")</f>
        <v>-</v>
      </c>
      <c r="I26" s="27" t="str">
        <f>IF(ISNUMBER(hyg!I25), IF(hyg!I25&gt;99, "&gt;99", IF(hyg!I25&lt;1, "&lt;1", hyg!I25)), "-")</f>
        <v>-</v>
      </c>
      <c r="J26" s="28" t="str">
        <f>IF(ISNUMBER(hyg!J25), IF(hyg!J25&gt;99, "&gt;99", IF(hyg!J25&lt;1, "&lt;1", hyg!J25)), "-")</f>
        <v>-</v>
      </c>
      <c r="K26" s="28" t="str">
        <f>IF(ISNUMBER(hyg!K25), IF(hyg!K25&gt;99, "&gt;99", IF(hyg!K25&lt;1, "&lt;1", hyg!K25)), "-")</f>
        <v>-</v>
      </c>
      <c r="L26" s="29" t="str">
        <f>IF(ISNUMBER(hyg!L25), IF(hyg!L25=-999,"NA",hyg!L25), "-")</f>
        <v>-</v>
      </c>
      <c r="M26" s="27" t="str">
        <f>IF(ISNUMBER(hyg!M25), IF(hyg!M25&gt;99, "&gt;99", IF(hyg!M25&lt;1, "&lt;1", hyg!M25)), "-")</f>
        <v>-</v>
      </c>
      <c r="N26" s="28" t="str">
        <f>IF(ISNUMBER(hyg!N25), IF(hyg!N25&gt;99, "&gt;99", IF(hyg!N25&lt;1, "&lt;1", hyg!N25)), "-")</f>
        <v>-</v>
      </c>
      <c r="O26" s="28" t="str">
        <f>IF(ISNUMBER(hyg!O25), IF(hyg!O25&gt;99, "&gt;99", IF(hyg!O25&lt;1, "&lt;1", hyg!O25)), "-")</f>
        <v>-</v>
      </c>
      <c r="P26" s="29" t="str">
        <f>IF(ISNUMBER(hyg!P25), IF(hyg!P25=-999,"NA",hyg!P25), "-")</f>
        <v>-</v>
      </c>
      <c r="Q26" s="25">
        <f>hyg!Q25</f>
        <v>24</v>
      </c>
    </row>
    <row r="27" hidden="true">
      <c r="A27" s="25" t="str">
        <f>IF(ISBLANK(hyg!A26), "", hyg!A26)</f>
        <v>Central and Southern Asia</v>
      </c>
      <c r="B27" s="56">
        <f>IF(ISNUMBER(hyg!B26), hyg!B26, "-")</f>
        <v>2001</v>
      </c>
      <c r="C27" s="26">
        <f>IF(ISNUMBER(hyg!C26), hyg!C26, "-")</f>
        <v>1557544.5830000001</v>
      </c>
      <c r="D27" s="28">
        <f>IF(ISNUMBER(hyg!D26), hyg!D26, "-")</f>
        <v>29.949007034301761</v>
      </c>
      <c r="E27" s="27" t="str">
        <f>IF(ISNUMBER(hyg!E26), IF(hyg!E26&gt;99, "&gt;99", IF(hyg!E26&lt;1, "&lt;1", hyg!E26)), "-")</f>
        <v>-</v>
      </c>
      <c r="F27" s="28" t="str">
        <f>IF(ISNUMBER(hyg!F26), IF(hyg!F26&gt;99, "&gt;99", IF(hyg!F26&lt;1, "&lt;1", hyg!F26)), "-")</f>
        <v>-</v>
      </c>
      <c r="G27" s="28" t="str">
        <f>IF(ISNUMBER(hyg!G26), IF(hyg!G26&gt;99, "&gt;99", IF(hyg!G26&lt;1, "&lt;1", hyg!G26)), "-")</f>
        <v>-</v>
      </c>
      <c r="H27" s="29" t="str">
        <f>IF(ISNUMBER(hyg!H26), IF(hyg!H26=-999,"NA",hyg!H26), "-")</f>
        <v>-</v>
      </c>
      <c r="I27" s="27" t="str">
        <f>IF(ISNUMBER(hyg!I26), IF(hyg!I26&gt;99, "&gt;99", IF(hyg!I26&lt;1, "&lt;1", hyg!I26)), "-")</f>
        <v>-</v>
      </c>
      <c r="J27" s="28" t="str">
        <f>IF(ISNUMBER(hyg!J26), IF(hyg!J26&gt;99, "&gt;99", IF(hyg!J26&lt;1, "&lt;1", hyg!J26)), "-")</f>
        <v>-</v>
      </c>
      <c r="K27" s="28" t="str">
        <f>IF(ISNUMBER(hyg!K26), IF(hyg!K26&gt;99, "&gt;99", IF(hyg!K26&lt;1, "&lt;1", hyg!K26)), "-")</f>
        <v>-</v>
      </c>
      <c r="L27" s="29" t="str">
        <f>IF(ISNUMBER(hyg!L26), IF(hyg!L26=-999,"NA",hyg!L26), "-")</f>
        <v>-</v>
      </c>
      <c r="M27" s="27" t="str">
        <f>IF(ISNUMBER(hyg!M26), IF(hyg!M26&gt;99, "&gt;99", IF(hyg!M26&lt;1, "&lt;1", hyg!M26)), "-")</f>
        <v>-</v>
      </c>
      <c r="N27" s="28" t="str">
        <f>IF(ISNUMBER(hyg!N26), IF(hyg!N26&gt;99, "&gt;99", IF(hyg!N26&lt;1, "&lt;1", hyg!N26)), "-")</f>
        <v>-</v>
      </c>
      <c r="O27" s="28" t="str">
        <f>IF(ISNUMBER(hyg!O26), IF(hyg!O26&gt;99, "&gt;99", IF(hyg!O26&lt;1, "&lt;1", hyg!O26)), "-")</f>
        <v>-</v>
      </c>
      <c r="P27" s="29" t="str">
        <f>IF(ISNUMBER(hyg!P26), IF(hyg!P26=-999,"NA",hyg!P26), "-")</f>
        <v>-</v>
      </c>
      <c r="Q27" s="25">
        <f>hyg!Q26</f>
        <v>25</v>
      </c>
    </row>
    <row r="28" hidden="true">
      <c r="A28" s="25" t="str">
        <f>IF(ISBLANK(hyg!A27), "", hyg!A27)</f>
        <v>Central and Southern Asia</v>
      </c>
      <c r="B28" s="56">
        <f>IF(ISNUMBER(hyg!B27), hyg!B27, "-")</f>
        <v>2002</v>
      </c>
      <c r="C28" s="26">
        <f>IF(ISNUMBER(hyg!C27), hyg!C27, "-")</f>
        <v>1586582.6189999999</v>
      </c>
      <c r="D28" s="28">
        <f>IF(ISNUMBER(hyg!D27), hyg!D27, "-")</f>
        <v>30.27865028381348</v>
      </c>
      <c r="E28" s="27" t="str">
        <f>IF(ISNUMBER(hyg!E27), IF(hyg!E27&gt;99, "&gt;99", IF(hyg!E27&lt;1, "&lt;1", hyg!E27)), "-")</f>
        <v>-</v>
      </c>
      <c r="F28" s="28" t="str">
        <f>IF(ISNUMBER(hyg!F27), IF(hyg!F27&gt;99, "&gt;99", IF(hyg!F27&lt;1, "&lt;1", hyg!F27)), "-")</f>
        <v>-</v>
      </c>
      <c r="G28" s="28" t="str">
        <f>IF(ISNUMBER(hyg!G27), IF(hyg!G27&gt;99, "&gt;99", IF(hyg!G27&lt;1, "&lt;1", hyg!G27)), "-")</f>
        <v>-</v>
      </c>
      <c r="H28" s="29" t="str">
        <f>IF(ISNUMBER(hyg!H27), IF(hyg!H27=-999,"NA",hyg!H27), "-")</f>
        <v>-</v>
      </c>
      <c r="I28" s="27" t="str">
        <f>IF(ISNUMBER(hyg!I27), IF(hyg!I27&gt;99, "&gt;99", IF(hyg!I27&lt;1, "&lt;1", hyg!I27)), "-")</f>
        <v>-</v>
      </c>
      <c r="J28" s="28" t="str">
        <f>IF(ISNUMBER(hyg!J27), IF(hyg!J27&gt;99, "&gt;99", IF(hyg!J27&lt;1, "&lt;1", hyg!J27)), "-")</f>
        <v>-</v>
      </c>
      <c r="K28" s="28" t="str">
        <f>IF(ISNUMBER(hyg!K27), IF(hyg!K27&gt;99, "&gt;99", IF(hyg!K27&lt;1, "&lt;1", hyg!K27)), "-")</f>
        <v>-</v>
      </c>
      <c r="L28" s="29" t="str">
        <f>IF(ISNUMBER(hyg!L27), IF(hyg!L27=-999,"NA",hyg!L27), "-")</f>
        <v>-</v>
      </c>
      <c r="M28" s="27" t="str">
        <f>IF(ISNUMBER(hyg!M27), IF(hyg!M27&gt;99, "&gt;99", IF(hyg!M27&lt;1, "&lt;1", hyg!M27)), "-")</f>
        <v>-</v>
      </c>
      <c r="N28" s="28" t="str">
        <f>IF(ISNUMBER(hyg!N27), IF(hyg!N27&gt;99, "&gt;99", IF(hyg!N27&lt;1, "&lt;1", hyg!N27)), "-")</f>
        <v>-</v>
      </c>
      <c r="O28" s="28" t="str">
        <f>IF(ISNUMBER(hyg!O27), IF(hyg!O27&gt;99, "&gt;99", IF(hyg!O27&lt;1, "&lt;1", hyg!O27)), "-")</f>
        <v>-</v>
      </c>
      <c r="P28" s="29" t="str">
        <f>IF(ISNUMBER(hyg!P27), IF(hyg!P27=-999,"NA",hyg!P27), "-")</f>
        <v>-</v>
      </c>
      <c r="Q28" s="25">
        <f>hyg!Q27</f>
        <v>26</v>
      </c>
    </row>
    <row r="29" hidden="true">
      <c r="A29" s="25" t="str">
        <f>IF(ISBLANK(hyg!A28), "", hyg!A28)</f>
        <v>Central and Southern Asia</v>
      </c>
      <c r="B29" s="56">
        <f>IF(ISNUMBER(hyg!B28), hyg!B28, "-")</f>
        <v>2003</v>
      </c>
      <c r="C29" s="26">
        <f>IF(ISNUMBER(hyg!C28), hyg!C28, "-")</f>
        <v>1615145.1510000001</v>
      </c>
      <c r="D29" s="28">
        <f>IF(ISNUMBER(hyg!D28), hyg!D28, "-")</f>
        <v>30.608827590942379</v>
      </c>
      <c r="E29" s="27" t="str">
        <f>IF(ISNUMBER(hyg!E28), IF(hyg!E28&gt;99, "&gt;99", IF(hyg!E28&lt;1, "&lt;1", hyg!E28)), "-")</f>
        <v>-</v>
      </c>
      <c r="F29" s="28" t="str">
        <f>IF(ISNUMBER(hyg!F28), IF(hyg!F28&gt;99, "&gt;99", IF(hyg!F28&lt;1, "&lt;1", hyg!F28)), "-")</f>
        <v>-</v>
      </c>
      <c r="G29" s="28" t="str">
        <f>IF(ISNUMBER(hyg!G28), IF(hyg!G28&gt;99, "&gt;99", IF(hyg!G28&lt;1, "&lt;1", hyg!G28)), "-")</f>
        <v>-</v>
      </c>
      <c r="H29" s="29" t="str">
        <f>IF(ISNUMBER(hyg!H28), IF(hyg!H28=-999,"NA",hyg!H28), "-")</f>
        <v>-</v>
      </c>
      <c r="I29" s="27" t="str">
        <f>IF(ISNUMBER(hyg!I28), IF(hyg!I28&gt;99, "&gt;99", IF(hyg!I28&lt;1, "&lt;1", hyg!I28)), "-")</f>
        <v>-</v>
      </c>
      <c r="J29" s="28" t="str">
        <f>IF(ISNUMBER(hyg!J28), IF(hyg!J28&gt;99, "&gt;99", IF(hyg!J28&lt;1, "&lt;1", hyg!J28)), "-")</f>
        <v>-</v>
      </c>
      <c r="K29" s="28" t="str">
        <f>IF(ISNUMBER(hyg!K28), IF(hyg!K28&gt;99, "&gt;99", IF(hyg!K28&lt;1, "&lt;1", hyg!K28)), "-")</f>
        <v>-</v>
      </c>
      <c r="L29" s="29" t="str">
        <f>IF(ISNUMBER(hyg!L28), IF(hyg!L28=-999,"NA",hyg!L28), "-")</f>
        <v>-</v>
      </c>
      <c r="M29" s="27" t="str">
        <f>IF(ISNUMBER(hyg!M28), IF(hyg!M28&gt;99, "&gt;99", IF(hyg!M28&lt;1, "&lt;1", hyg!M28)), "-")</f>
        <v>-</v>
      </c>
      <c r="N29" s="28" t="str">
        <f>IF(ISNUMBER(hyg!N28), IF(hyg!N28&gt;99, "&gt;99", IF(hyg!N28&lt;1, "&lt;1", hyg!N28)), "-")</f>
        <v>-</v>
      </c>
      <c r="O29" s="28" t="str">
        <f>IF(ISNUMBER(hyg!O28), IF(hyg!O28&gt;99, "&gt;99", IF(hyg!O28&lt;1, "&lt;1", hyg!O28)), "-")</f>
        <v>-</v>
      </c>
      <c r="P29" s="29" t="str">
        <f>IF(ISNUMBER(hyg!P28), IF(hyg!P28=-999,"NA",hyg!P28), "-")</f>
        <v>-</v>
      </c>
      <c r="Q29" s="25">
        <f>hyg!Q28</f>
        <v>27</v>
      </c>
    </row>
    <row r="30" hidden="true">
      <c r="A30" s="25" t="str">
        <f>IF(ISBLANK(hyg!A29), "", hyg!A29)</f>
        <v>Central and Southern Asia</v>
      </c>
      <c r="B30" s="56">
        <f>IF(ISNUMBER(hyg!B29), hyg!B29, "-")</f>
        <v>2004</v>
      </c>
      <c r="C30" s="26">
        <f>IF(ISNUMBER(hyg!C29), hyg!C29, "-")</f>
        <v>1643279.557</v>
      </c>
      <c r="D30" s="28">
        <f>IF(ISNUMBER(hyg!D29), hyg!D29, "-")</f>
        <v>30.958755493164059</v>
      </c>
      <c r="E30" s="27" t="str">
        <f>IF(ISNUMBER(hyg!E29), IF(hyg!E29&gt;99, "&gt;99", IF(hyg!E29&lt;1, "&lt;1", hyg!E29)), "-")</f>
        <v>-</v>
      </c>
      <c r="F30" s="28" t="str">
        <f>IF(ISNUMBER(hyg!F29), IF(hyg!F29&gt;99, "&gt;99", IF(hyg!F29&lt;1, "&lt;1", hyg!F29)), "-")</f>
        <v>-</v>
      </c>
      <c r="G30" s="28" t="str">
        <f>IF(ISNUMBER(hyg!G29), IF(hyg!G29&gt;99, "&gt;99", IF(hyg!G29&lt;1, "&lt;1", hyg!G29)), "-")</f>
        <v>-</v>
      </c>
      <c r="H30" s="29" t="str">
        <f>IF(ISNUMBER(hyg!H29), IF(hyg!H29=-999,"NA",hyg!H29), "-")</f>
        <v>-</v>
      </c>
      <c r="I30" s="27" t="str">
        <f>IF(ISNUMBER(hyg!I29), IF(hyg!I29&gt;99, "&gt;99", IF(hyg!I29&lt;1, "&lt;1", hyg!I29)), "-")</f>
        <v>-</v>
      </c>
      <c r="J30" s="28" t="str">
        <f>IF(ISNUMBER(hyg!J29), IF(hyg!J29&gt;99, "&gt;99", IF(hyg!J29&lt;1, "&lt;1", hyg!J29)), "-")</f>
        <v>-</v>
      </c>
      <c r="K30" s="28" t="str">
        <f>IF(ISNUMBER(hyg!K29), IF(hyg!K29&gt;99, "&gt;99", IF(hyg!K29&lt;1, "&lt;1", hyg!K29)), "-")</f>
        <v>-</v>
      </c>
      <c r="L30" s="29" t="str">
        <f>IF(ISNUMBER(hyg!L29), IF(hyg!L29=-999,"NA",hyg!L29), "-")</f>
        <v>-</v>
      </c>
      <c r="M30" s="27" t="str">
        <f>IF(ISNUMBER(hyg!M29), IF(hyg!M29&gt;99, "&gt;99", IF(hyg!M29&lt;1, "&lt;1", hyg!M29)), "-")</f>
        <v>-</v>
      </c>
      <c r="N30" s="28" t="str">
        <f>IF(ISNUMBER(hyg!N29), IF(hyg!N29&gt;99, "&gt;99", IF(hyg!N29&lt;1, "&lt;1", hyg!N29)), "-")</f>
        <v>-</v>
      </c>
      <c r="O30" s="28" t="str">
        <f>IF(ISNUMBER(hyg!O29), IF(hyg!O29&gt;99, "&gt;99", IF(hyg!O29&lt;1, "&lt;1", hyg!O29)), "-")</f>
        <v>-</v>
      </c>
      <c r="P30" s="29" t="str">
        <f>IF(ISNUMBER(hyg!P29), IF(hyg!P29=-999,"NA",hyg!P29), "-")</f>
        <v>-</v>
      </c>
      <c r="Q30" s="25">
        <f>hyg!Q29</f>
        <v>28</v>
      </c>
    </row>
    <row r="31" hidden="true">
      <c r="A31" s="25" t="str">
        <f>IF(ISBLANK(hyg!A30), "", hyg!A30)</f>
        <v>Central and Southern Asia</v>
      </c>
      <c r="B31" s="56">
        <f>IF(ISNUMBER(hyg!B30), hyg!B30, "-")</f>
        <v>2005</v>
      </c>
      <c r="C31" s="26">
        <f>IF(ISNUMBER(hyg!C30), hyg!C30, "-")</f>
        <v>1670684.2080000001</v>
      </c>
      <c r="D31" s="28">
        <f>IF(ISNUMBER(hyg!D30), hyg!D30, "-")</f>
        <v>31.313232421875</v>
      </c>
      <c r="E31" s="27" t="str">
        <f>IF(ISNUMBER(hyg!E30), IF(hyg!E30&gt;99, "&gt;99", IF(hyg!E30&lt;1, "&lt;1", hyg!E30)), "-")</f>
        <v>-</v>
      </c>
      <c r="F31" s="28" t="str">
        <f>IF(ISNUMBER(hyg!F30), IF(hyg!F30&gt;99, "&gt;99", IF(hyg!F30&lt;1, "&lt;1", hyg!F30)), "-")</f>
        <v>-</v>
      </c>
      <c r="G31" s="28" t="str">
        <f>IF(ISNUMBER(hyg!G30), IF(hyg!G30&gt;99, "&gt;99", IF(hyg!G30&lt;1, "&lt;1", hyg!G30)), "-")</f>
        <v>-</v>
      </c>
      <c r="H31" s="29" t="str">
        <f>IF(ISNUMBER(hyg!H30), IF(hyg!H30=-999,"NA",hyg!H30), "-")</f>
        <v>-</v>
      </c>
      <c r="I31" s="27" t="str">
        <f>IF(ISNUMBER(hyg!I30), IF(hyg!I30&gt;99, "&gt;99", IF(hyg!I30&lt;1, "&lt;1", hyg!I30)), "-")</f>
        <v>-</v>
      </c>
      <c r="J31" s="28" t="str">
        <f>IF(ISNUMBER(hyg!J30), IF(hyg!J30&gt;99, "&gt;99", IF(hyg!J30&lt;1, "&lt;1", hyg!J30)), "-")</f>
        <v>-</v>
      </c>
      <c r="K31" s="28" t="str">
        <f>IF(ISNUMBER(hyg!K30), IF(hyg!K30&gt;99, "&gt;99", IF(hyg!K30&lt;1, "&lt;1", hyg!K30)), "-")</f>
        <v>-</v>
      </c>
      <c r="L31" s="29" t="str">
        <f>IF(ISNUMBER(hyg!L30), IF(hyg!L30=-999,"NA",hyg!L30), "-")</f>
        <v>-</v>
      </c>
      <c r="M31" s="27" t="str">
        <f>IF(ISNUMBER(hyg!M30), IF(hyg!M30&gt;99, "&gt;99", IF(hyg!M30&lt;1, "&lt;1", hyg!M30)), "-")</f>
        <v>-</v>
      </c>
      <c r="N31" s="28" t="str">
        <f>IF(ISNUMBER(hyg!N30), IF(hyg!N30&gt;99, "&gt;99", IF(hyg!N30&lt;1, "&lt;1", hyg!N30)), "-")</f>
        <v>-</v>
      </c>
      <c r="O31" s="28" t="str">
        <f>IF(ISNUMBER(hyg!O30), IF(hyg!O30&gt;99, "&gt;99", IF(hyg!O30&lt;1, "&lt;1", hyg!O30)), "-")</f>
        <v>-</v>
      </c>
      <c r="P31" s="29" t="str">
        <f>IF(ISNUMBER(hyg!P30), IF(hyg!P30=-999,"NA",hyg!P30), "-")</f>
        <v>-</v>
      </c>
      <c r="Q31" s="25">
        <f>hyg!Q30</f>
        <v>29</v>
      </c>
    </row>
    <row r="32" hidden="true">
      <c r="A32" s="25" t="str">
        <f>IF(ISBLANK(hyg!A31), "", hyg!A31)</f>
        <v>Central and Southern Asia</v>
      </c>
      <c r="B32" s="56">
        <f>IF(ISNUMBER(hyg!B31), hyg!B31, "-")</f>
        <v>2006</v>
      </c>
      <c r="C32" s="26">
        <f>IF(ISNUMBER(hyg!C31), hyg!C31, "-")</f>
        <v>1697176.443</v>
      </c>
      <c r="D32" s="28">
        <f>IF(ISNUMBER(hyg!D31), hyg!D31, "-")</f>
        <v>31.67099761962891</v>
      </c>
      <c r="E32" s="27" t="str">
        <f>IF(ISNUMBER(hyg!E31), IF(hyg!E31&gt;99, "&gt;99", IF(hyg!E31&lt;1, "&lt;1", hyg!E31)), "-")</f>
        <v>-</v>
      </c>
      <c r="F32" s="28" t="str">
        <f>IF(ISNUMBER(hyg!F31), IF(hyg!F31&gt;99, "&gt;99", IF(hyg!F31&lt;1, "&lt;1", hyg!F31)), "-")</f>
        <v>-</v>
      </c>
      <c r="G32" s="28" t="str">
        <f>IF(ISNUMBER(hyg!G31), IF(hyg!G31&gt;99, "&gt;99", IF(hyg!G31&lt;1, "&lt;1", hyg!G31)), "-")</f>
        <v>-</v>
      </c>
      <c r="H32" s="29" t="str">
        <f>IF(ISNUMBER(hyg!H31), IF(hyg!H31=-999,"NA",hyg!H31), "-")</f>
        <v>-</v>
      </c>
      <c r="I32" s="27" t="str">
        <f>IF(ISNUMBER(hyg!I31), IF(hyg!I31&gt;99, "&gt;99", IF(hyg!I31&lt;1, "&lt;1", hyg!I31)), "-")</f>
        <v>-</v>
      </c>
      <c r="J32" s="28" t="str">
        <f>IF(ISNUMBER(hyg!J31), IF(hyg!J31&gt;99, "&gt;99", IF(hyg!J31&lt;1, "&lt;1", hyg!J31)), "-")</f>
        <v>-</v>
      </c>
      <c r="K32" s="28" t="str">
        <f>IF(ISNUMBER(hyg!K31), IF(hyg!K31&gt;99, "&gt;99", IF(hyg!K31&lt;1, "&lt;1", hyg!K31)), "-")</f>
        <v>-</v>
      </c>
      <c r="L32" s="29" t="str">
        <f>IF(ISNUMBER(hyg!L31), IF(hyg!L31=-999,"NA",hyg!L31), "-")</f>
        <v>-</v>
      </c>
      <c r="M32" s="27" t="str">
        <f>IF(ISNUMBER(hyg!M31), IF(hyg!M31&gt;99, "&gt;99", IF(hyg!M31&lt;1, "&lt;1", hyg!M31)), "-")</f>
        <v>-</v>
      </c>
      <c r="N32" s="28" t="str">
        <f>IF(ISNUMBER(hyg!N31), IF(hyg!N31&gt;99, "&gt;99", IF(hyg!N31&lt;1, "&lt;1", hyg!N31)), "-")</f>
        <v>-</v>
      </c>
      <c r="O32" s="28" t="str">
        <f>IF(ISNUMBER(hyg!O31), IF(hyg!O31&gt;99, "&gt;99", IF(hyg!O31&lt;1, "&lt;1", hyg!O31)), "-")</f>
        <v>-</v>
      </c>
      <c r="P32" s="29" t="str">
        <f>IF(ISNUMBER(hyg!P31), IF(hyg!P31=-999,"NA",hyg!P31), "-")</f>
        <v>-</v>
      </c>
      <c r="Q32" s="25">
        <f>hyg!Q31</f>
        <v>30</v>
      </c>
    </row>
    <row r="33" hidden="true">
      <c r="A33" s="25" t="str">
        <f>IF(ISBLANK(hyg!A32), "", hyg!A32)</f>
        <v>Central and Southern Asia</v>
      </c>
      <c r="B33" s="56">
        <f>IF(ISNUMBER(hyg!B32), hyg!B32, "-")</f>
        <v>2007</v>
      </c>
      <c r="C33" s="26">
        <f>IF(ISNUMBER(hyg!C32), hyg!C32, "-")</f>
        <v>1722597.8359999999</v>
      </c>
      <c r="D33" s="28">
        <f>IF(ISNUMBER(hyg!D32), hyg!D32, "-")</f>
        <v>32.033145904541023</v>
      </c>
      <c r="E33" s="27" t="str">
        <f>IF(ISNUMBER(hyg!E32), IF(hyg!E32&gt;99, "&gt;99", IF(hyg!E32&lt;1, "&lt;1", hyg!E32)), "-")</f>
        <v>-</v>
      </c>
      <c r="F33" s="28" t="str">
        <f>IF(ISNUMBER(hyg!F32), IF(hyg!F32&gt;99, "&gt;99", IF(hyg!F32&lt;1, "&lt;1", hyg!F32)), "-")</f>
        <v>-</v>
      </c>
      <c r="G33" s="28" t="str">
        <f>IF(ISNUMBER(hyg!G32), IF(hyg!G32&gt;99, "&gt;99", IF(hyg!G32&lt;1, "&lt;1", hyg!G32)), "-")</f>
        <v>-</v>
      </c>
      <c r="H33" s="29" t="str">
        <f>IF(ISNUMBER(hyg!H32), IF(hyg!H32=-999,"NA",hyg!H32), "-")</f>
        <v>-</v>
      </c>
      <c r="I33" s="27" t="str">
        <f>IF(ISNUMBER(hyg!I32), IF(hyg!I32&gt;99, "&gt;99", IF(hyg!I32&lt;1, "&lt;1", hyg!I32)), "-")</f>
        <v>-</v>
      </c>
      <c r="J33" s="28" t="str">
        <f>IF(ISNUMBER(hyg!J32), IF(hyg!J32&gt;99, "&gt;99", IF(hyg!J32&lt;1, "&lt;1", hyg!J32)), "-")</f>
        <v>-</v>
      </c>
      <c r="K33" s="28" t="str">
        <f>IF(ISNUMBER(hyg!K32), IF(hyg!K32&gt;99, "&gt;99", IF(hyg!K32&lt;1, "&lt;1", hyg!K32)), "-")</f>
        <v>-</v>
      </c>
      <c r="L33" s="29" t="str">
        <f>IF(ISNUMBER(hyg!L32), IF(hyg!L32=-999,"NA",hyg!L32), "-")</f>
        <v>-</v>
      </c>
      <c r="M33" s="27" t="str">
        <f>IF(ISNUMBER(hyg!M32), IF(hyg!M32&gt;99, "&gt;99", IF(hyg!M32&lt;1, "&lt;1", hyg!M32)), "-")</f>
        <v>-</v>
      </c>
      <c r="N33" s="28" t="str">
        <f>IF(ISNUMBER(hyg!N32), IF(hyg!N32&gt;99, "&gt;99", IF(hyg!N32&lt;1, "&lt;1", hyg!N32)), "-")</f>
        <v>-</v>
      </c>
      <c r="O33" s="28" t="str">
        <f>IF(ISNUMBER(hyg!O32), IF(hyg!O32&gt;99, "&gt;99", IF(hyg!O32&lt;1, "&lt;1", hyg!O32)), "-")</f>
        <v>-</v>
      </c>
      <c r="P33" s="29" t="str">
        <f>IF(ISNUMBER(hyg!P32), IF(hyg!P32=-999,"NA",hyg!P32), "-")</f>
        <v>-</v>
      </c>
      <c r="Q33" s="25">
        <f>hyg!Q32</f>
        <v>31</v>
      </c>
    </row>
    <row r="34" hidden="true">
      <c r="A34" s="25" t="str">
        <f>IF(ISBLANK(hyg!A33), "", hyg!A33)</f>
        <v>Central and Southern Asia</v>
      </c>
      <c r="B34" s="56">
        <f>IF(ISNUMBER(hyg!B33), hyg!B33, "-")</f>
        <v>2008</v>
      </c>
      <c r="C34" s="26">
        <f>IF(ISNUMBER(hyg!C33), hyg!C33, "-")</f>
        <v>1747720.9310000001</v>
      </c>
      <c r="D34" s="28">
        <f>IF(ISNUMBER(hyg!D33), hyg!D33, "-")</f>
        <v>32.397014617919922</v>
      </c>
      <c r="E34" s="27" t="str">
        <f>IF(ISNUMBER(hyg!E33), IF(hyg!E33&gt;99, "&gt;99", IF(hyg!E33&lt;1, "&lt;1", hyg!E33)), "-")</f>
        <v>-</v>
      </c>
      <c r="F34" s="28" t="str">
        <f>IF(ISNUMBER(hyg!F33), IF(hyg!F33&gt;99, "&gt;99", IF(hyg!F33&lt;1, "&lt;1", hyg!F33)), "-")</f>
        <v>-</v>
      </c>
      <c r="G34" s="28" t="str">
        <f>IF(ISNUMBER(hyg!G33), IF(hyg!G33&gt;99, "&gt;99", IF(hyg!G33&lt;1, "&lt;1", hyg!G33)), "-")</f>
        <v>-</v>
      </c>
      <c r="H34" s="29" t="str">
        <f>IF(ISNUMBER(hyg!H33), IF(hyg!H33=-999,"NA",hyg!H33), "-")</f>
        <v>-</v>
      </c>
      <c r="I34" s="27" t="str">
        <f>IF(ISNUMBER(hyg!I33), IF(hyg!I33&gt;99, "&gt;99", IF(hyg!I33&lt;1, "&lt;1", hyg!I33)), "-")</f>
        <v>-</v>
      </c>
      <c r="J34" s="28" t="str">
        <f>IF(ISNUMBER(hyg!J33), IF(hyg!J33&gt;99, "&gt;99", IF(hyg!J33&lt;1, "&lt;1", hyg!J33)), "-")</f>
        <v>-</v>
      </c>
      <c r="K34" s="28" t="str">
        <f>IF(ISNUMBER(hyg!K33), IF(hyg!K33&gt;99, "&gt;99", IF(hyg!K33&lt;1, "&lt;1", hyg!K33)), "-")</f>
        <v>-</v>
      </c>
      <c r="L34" s="29" t="str">
        <f>IF(ISNUMBER(hyg!L33), IF(hyg!L33=-999,"NA",hyg!L33), "-")</f>
        <v>-</v>
      </c>
      <c r="M34" s="27" t="str">
        <f>IF(ISNUMBER(hyg!M33), IF(hyg!M33&gt;99, "&gt;99", IF(hyg!M33&lt;1, "&lt;1", hyg!M33)), "-")</f>
        <v>-</v>
      </c>
      <c r="N34" s="28" t="str">
        <f>IF(ISNUMBER(hyg!N33), IF(hyg!N33&gt;99, "&gt;99", IF(hyg!N33&lt;1, "&lt;1", hyg!N33)), "-")</f>
        <v>-</v>
      </c>
      <c r="O34" s="28" t="str">
        <f>IF(ISNUMBER(hyg!O33), IF(hyg!O33&gt;99, "&gt;99", IF(hyg!O33&lt;1, "&lt;1", hyg!O33)), "-")</f>
        <v>-</v>
      </c>
      <c r="P34" s="29" t="str">
        <f>IF(ISNUMBER(hyg!P33), IF(hyg!P33=-999,"NA",hyg!P33), "-")</f>
        <v>-</v>
      </c>
      <c r="Q34" s="25">
        <f>hyg!Q33</f>
        <v>32</v>
      </c>
    </row>
    <row r="35" hidden="true">
      <c r="A35" s="25" t="str">
        <f>IF(ISBLANK(hyg!A34), "", hyg!A34)</f>
        <v>Central and Southern Asia</v>
      </c>
      <c r="B35" s="56">
        <f>IF(ISNUMBER(hyg!B34), hyg!B34, "-")</f>
        <v>2009</v>
      </c>
      <c r="C35" s="26">
        <f>IF(ISNUMBER(hyg!C34), hyg!C34, "-")</f>
        <v>1773368.166</v>
      </c>
      <c r="D35" s="28">
        <f>IF(ISNUMBER(hyg!D34), hyg!D34, "-")</f>
        <v>32.760581970214837</v>
      </c>
      <c r="E35" s="27" t="str">
        <f>IF(ISNUMBER(hyg!E34), IF(hyg!E34&gt;99, "&gt;99", IF(hyg!E34&lt;1, "&lt;1", hyg!E34)), "-")</f>
        <v>-</v>
      </c>
      <c r="F35" s="28" t="str">
        <f>IF(ISNUMBER(hyg!F34), IF(hyg!F34&gt;99, "&gt;99", IF(hyg!F34&lt;1, "&lt;1", hyg!F34)), "-")</f>
        <v>-</v>
      </c>
      <c r="G35" s="28" t="str">
        <f>IF(ISNUMBER(hyg!G34), IF(hyg!G34&gt;99, "&gt;99", IF(hyg!G34&lt;1, "&lt;1", hyg!G34)), "-")</f>
        <v>-</v>
      </c>
      <c r="H35" s="29" t="str">
        <f>IF(ISNUMBER(hyg!H34), IF(hyg!H34=-999,"NA",hyg!H34), "-")</f>
        <v>-</v>
      </c>
      <c r="I35" s="27" t="str">
        <f>IF(ISNUMBER(hyg!I34), IF(hyg!I34&gt;99, "&gt;99", IF(hyg!I34&lt;1, "&lt;1", hyg!I34)), "-")</f>
        <v>-</v>
      </c>
      <c r="J35" s="28" t="str">
        <f>IF(ISNUMBER(hyg!J34), IF(hyg!J34&gt;99, "&gt;99", IF(hyg!J34&lt;1, "&lt;1", hyg!J34)), "-")</f>
        <v>-</v>
      </c>
      <c r="K35" s="28" t="str">
        <f>IF(ISNUMBER(hyg!K34), IF(hyg!K34&gt;99, "&gt;99", IF(hyg!K34&lt;1, "&lt;1", hyg!K34)), "-")</f>
        <v>-</v>
      </c>
      <c r="L35" s="29" t="str">
        <f>IF(ISNUMBER(hyg!L34), IF(hyg!L34=-999,"NA",hyg!L34), "-")</f>
        <v>-</v>
      </c>
      <c r="M35" s="27" t="str">
        <f>IF(ISNUMBER(hyg!M34), IF(hyg!M34&gt;99, "&gt;99", IF(hyg!M34&lt;1, "&lt;1", hyg!M34)), "-")</f>
        <v>-</v>
      </c>
      <c r="N35" s="28" t="str">
        <f>IF(ISNUMBER(hyg!N34), IF(hyg!N34&gt;99, "&gt;99", IF(hyg!N34&lt;1, "&lt;1", hyg!N34)), "-")</f>
        <v>-</v>
      </c>
      <c r="O35" s="28" t="str">
        <f>IF(ISNUMBER(hyg!O34), IF(hyg!O34&gt;99, "&gt;99", IF(hyg!O34&lt;1, "&lt;1", hyg!O34)), "-")</f>
        <v>-</v>
      </c>
      <c r="P35" s="29" t="str">
        <f>IF(ISNUMBER(hyg!P34), IF(hyg!P34=-999,"NA",hyg!P34), "-")</f>
        <v>-</v>
      </c>
      <c r="Q35" s="25">
        <f>hyg!Q34</f>
        <v>33</v>
      </c>
    </row>
    <row r="36" hidden="true">
      <c r="A36" s="25" t="str">
        <f>IF(ISBLANK(hyg!A35), "", hyg!A35)</f>
        <v>Central and Southern Asia</v>
      </c>
      <c r="B36" s="56">
        <f>IF(ISNUMBER(hyg!B35), hyg!B35, "-")</f>
        <v>2010</v>
      </c>
      <c r="C36" s="26">
        <f>IF(ISNUMBER(hyg!C35), hyg!C35, "-")</f>
        <v>1799535.5859999999</v>
      </c>
      <c r="D36" s="28">
        <f>IF(ISNUMBER(hyg!D35), hyg!D35, "-")</f>
        <v>33.127616882324219</v>
      </c>
      <c r="E36" s="27">
        <f>IF(ISNUMBER(hyg!E35), IF(hyg!E35&gt;99, "&gt;99", IF(hyg!E35&lt;1, "&lt;1", hyg!E35)), "-")</f>
        <v>46.170527965222121</v>
      </c>
      <c r="F36" s="28">
        <f>IF(ISNUMBER(hyg!F35), IF(hyg!F35&gt;99, "&gt;99", IF(hyg!F35&lt;1, "&lt;1", hyg!F35)), "-")</f>
        <v>47.854665447399391</v>
      </c>
      <c r="G36" s="28">
        <f>IF(ISNUMBER(hyg!G35), IF(hyg!G35&gt;99, "&gt;99", IF(hyg!G35&lt;1, "&lt;1", hyg!G35)), "-")</f>
        <v>5.9748065873784899</v>
      </c>
      <c r="H36" s="29" t="str">
        <f>IF(ISNUMBER(hyg!H35), IF(hyg!H35=-999,"NA",hyg!H35), "-")</f>
        <v>-</v>
      </c>
      <c r="I36" s="27">
        <f>IF(ISNUMBER(hyg!I35), IF(hyg!I35&gt;99, "&gt;99", IF(hyg!I35&lt;1, "&lt;1", hyg!I35)), "-")</f>
        <v>76.507107694605892</v>
      </c>
      <c r="J36" s="28">
        <f>IF(ISNUMBER(hyg!J35), IF(hyg!J35&gt;99, "&gt;99", IF(hyg!J35&lt;1, "&lt;1", hyg!J35)), "-")</f>
        <v>20.852295711834799</v>
      </c>
      <c r="K36" s="28">
        <f>IF(ISNUMBER(hyg!K35), IF(hyg!K35&gt;99, "&gt;99", IF(hyg!K35&lt;1, "&lt;1", hyg!K35)), "-")</f>
        <v>2.6405965935593119</v>
      </c>
      <c r="L36" s="29" t="str">
        <f>IF(ISNUMBER(hyg!L35), IF(hyg!L35=-999,"NA",hyg!L35), "-")</f>
        <v>-</v>
      </c>
      <c r="M36" s="27">
        <f>IF(ISNUMBER(hyg!M35), IF(hyg!M35&gt;99, "&gt;99", IF(hyg!M35&lt;1, "&lt;1", hyg!M35)), "-")</f>
        <v>56.220313599457697</v>
      </c>
      <c r="N36" s="28">
        <f>IF(ISNUMBER(hyg!N35), IF(hyg!N35&gt;99, "&gt;99", IF(hyg!N35&lt;1, "&lt;1", hyg!N35)), "-")</f>
        <v>38.909424095885072</v>
      </c>
      <c r="O36" s="28">
        <f>IF(ISNUMBER(hyg!O35), IF(hyg!O35&gt;99, "&gt;99", IF(hyg!O35&lt;1, "&lt;1", hyg!O35)), "-")</f>
        <v>4.8702623046572224</v>
      </c>
      <c r="P36" s="29" t="str">
        <f>IF(ISNUMBER(hyg!P35), IF(hyg!P35=-999,"NA",hyg!P35), "-")</f>
        <v>-</v>
      </c>
      <c r="Q36" s="25">
        <f>hyg!Q35</f>
        <v>34</v>
      </c>
    </row>
    <row r="37" hidden="true">
      <c r="A37" s="25" t="str">
        <f>IF(ISBLANK(hyg!A36), "", hyg!A36)</f>
        <v>Central and Southern Asia</v>
      </c>
      <c r="B37" s="56">
        <f>IF(ISNUMBER(hyg!B36), hyg!B36, "-")</f>
        <v>2011</v>
      </c>
      <c r="C37" s="26">
        <f>IF(ISNUMBER(hyg!C36), hyg!C36, "-")</f>
        <v>1825861.3160000001</v>
      </c>
      <c r="D37" s="28">
        <f>IF(ISNUMBER(hyg!D36), hyg!D36, "-")</f>
        <v>33.489353179931641</v>
      </c>
      <c r="E37" s="27">
        <f>IF(ISNUMBER(hyg!E36), IF(hyg!E36&gt;99, "&gt;99", IF(hyg!E36&lt;1, "&lt;1", hyg!E36)), "-")</f>
        <v>46.84203411044372</v>
      </c>
      <c r="F37" s="28">
        <f>IF(ISNUMBER(hyg!F36), IF(hyg!F36&gt;99, "&gt;99", IF(hyg!F36&lt;1, "&lt;1", hyg!F36)), "-")</f>
        <v>47.312019590905898</v>
      </c>
      <c r="G37" s="28">
        <f>IF(ISNUMBER(hyg!G36), IF(hyg!G36&gt;99, "&gt;99", IF(hyg!G36&lt;1, "&lt;1", hyg!G36)), "-")</f>
        <v>5.8459462986503716</v>
      </c>
      <c r="H37" s="29" t="str">
        <f>IF(ISNUMBER(hyg!H36), IF(hyg!H36=-999,"NA",hyg!H36), "-")</f>
        <v>-</v>
      </c>
      <c r="I37" s="27">
        <f>IF(ISNUMBER(hyg!I36), IF(hyg!I36&gt;99, "&gt;99", IF(hyg!I36&lt;1, "&lt;1", hyg!I36)), "-")</f>
        <v>76.897958525019504</v>
      </c>
      <c r="J37" s="28">
        <f>IF(ISNUMBER(hyg!J36), IF(hyg!J36&gt;99, "&gt;99", IF(hyg!J36&lt;1, "&lt;1", hyg!J36)), "-")</f>
        <v>20.50843002730328</v>
      </c>
      <c r="K37" s="28">
        <f>IF(ISNUMBER(hyg!K36), IF(hyg!K36&gt;99, "&gt;99", IF(hyg!K36&lt;1, "&lt;1", hyg!K36)), "-")</f>
        <v>2.5936114476772181</v>
      </c>
      <c r="L37" s="29" t="str">
        <f>IF(ISNUMBER(hyg!L36), IF(hyg!L36=-999,"NA",hyg!L36), "-")</f>
        <v>-</v>
      </c>
      <c r="M37" s="27">
        <f>IF(ISNUMBER(hyg!M36), IF(hyg!M36&gt;99, "&gt;99", IF(hyg!M36&lt;1, "&lt;1", hyg!M36)), "-")</f>
        <v>56.907568689150168</v>
      </c>
      <c r="N37" s="28">
        <f>IF(ISNUMBER(hyg!N36), IF(hyg!N36&gt;99, "&gt;99", IF(hyg!N36&lt;1, "&lt;1", hyg!N36)), "-")</f>
        <v>38.335670906216627</v>
      </c>
      <c r="O37" s="28">
        <f>IF(ISNUMBER(hyg!O36), IF(hyg!O36&gt;99, "&gt;99", IF(hyg!O36&lt;1, "&lt;1", hyg!O36)), "-")</f>
        <v>4.756760404633197</v>
      </c>
      <c r="P37" s="29" t="str">
        <f>IF(ISNUMBER(hyg!P36), IF(hyg!P36=-999,"NA",hyg!P36), "-")</f>
        <v>-</v>
      </c>
      <c r="Q37" s="25">
        <f>hyg!Q36</f>
        <v>35</v>
      </c>
    </row>
    <row r="38" hidden="true">
      <c r="A38" s="25" t="str">
        <f>IF(ISBLANK(hyg!A37), "", hyg!A37)</f>
        <v>Central and Southern Asia</v>
      </c>
      <c r="B38" s="56">
        <f>IF(ISNUMBER(hyg!B37), hyg!B37, "-")</f>
        <v>2012</v>
      </c>
      <c r="C38" s="26">
        <f>IF(ISNUMBER(hyg!C37), hyg!C37, "-")</f>
        <v>1851684.1090000011</v>
      </c>
      <c r="D38" s="28">
        <f>IF(ISNUMBER(hyg!D37), hyg!D37, "-")</f>
        <v>33.854080200195313</v>
      </c>
      <c r="E38" s="27">
        <f>IF(ISNUMBER(hyg!E37), IF(hyg!E37&gt;99, "&gt;99", IF(hyg!E37&lt;1, "&lt;1", hyg!E37)), "-")</f>
        <v>47.698802279137148</v>
      </c>
      <c r="F38" s="28">
        <f>IF(ISNUMBER(hyg!F37), IF(hyg!F37&gt;99, "&gt;99", IF(hyg!F37&lt;1, "&lt;1", hyg!F37)), "-")</f>
        <v>46.695835648827632</v>
      </c>
      <c r="G38" s="28">
        <f>IF(ISNUMBER(hyg!G37), IF(hyg!G37&gt;99, "&gt;99", IF(hyg!G37&lt;1, "&lt;1", hyg!G37)), "-")</f>
        <v>5.605362072035228</v>
      </c>
      <c r="H38" s="29" t="str">
        <f>IF(ISNUMBER(hyg!H37), IF(hyg!H37=-999,"NA",hyg!H37), "-")</f>
        <v>-</v>
      </c>
      <c r="I38" s="27">
        <f>IF(ISNUMBER(hyg!I37), IF(hyg!I37&gt;99, "&gt;99", IF(hyg!I37&lt;1, "&lt;1", hyg!I37)), "-")</f>
        <v>77.166443210100326</v>
      </c>
      <c r="J38" s="28">
        <f>IF(ISNUMBER(hyg!J37), IF(hyg!J37&gt;99, "&gt;99", IF(hyg!J37&lt;1, "&lt;1", hyg!J37)), "-")</f>
        <v>20.344396511383959</v>
      </c>
      <c r="K38" s="28">
        <f>IF(ISNUMBER(hyg!K37), IF(hyg!K37&gt;99, "&gt;99", IF(hyg!K37&lt;1, "&lt;1", hyg!K37)), "-")</f>
        <v>2.4891602785157172</v>
      </c>
      <c r="L38" s="29" t="str">
        <f>IF(ISNUMBER(hyg!L37), IF(hyg!L37=-999,"NA",hyg!L37), "-")</f>
        <v>-</v>
      </c>
      <c r="M38" s="27">
        <f>IF(ISNUMBER(hyg!M37), IF(hyg!M37&gt;99, "&gt;99", IF(hyg!M37&lt;1, "&lt;1", hyg!M37)), "-")</f>
        <v>57.674800611274229</v>
      </c>
      <c r="N38" s="28">
        <f>IF(ISNUMBER(hyg!N37), IF(hyg!N37&gt;99, "&gt;99", IF(hyg!N37&lt;1, "&lt;1", hyg!N37)), "-")</f>
        <v>37.774798722239922</v>
      </c>
      <c r="O38" s="28">
        <f>IF(ISNUMBER(hyg!O37), IF(hyg!O37&gt;99, "&gt;99", IF(hyg!O37&lt;1, "&lt;1", hyg!O37)), "-")</f>
        <v>4.5504006664858512</v>
      </c>
      <c r="P38" s="29" t="str">
        <f>IF(ISNUMBER(hyg!P37), IF(hyg!P37=-999,"NA",hyg!P37), "-")</f>
        <v>-</v>
      </c>
      <c r="Q38" s="25">
        <f>hyg!Q37</f>
        <v>36</v>
      </c>
    </row>
    <row r="39" hidden="true">
      <c r="A39" s="25" t="str">
        <f>IF(ISBLANK(hyg!A38), "", hyg!A38)</f>
        <v>Central and Southern Asia</v>
      </c>
      <c r="B39" s="56">
        <f>IF(ISNUMBER(hyg!B38), hyg!B38, "-")</f>
        <v>2013</v>
      </c>
      <c r="C39" s="26">
        <f>IF(ISNUMBER(hyg!C38), hyg!C38, "-")</f>
        <v>1876868.0519999999</v>
      </c>
      <c r="D39" s="28">
        <f>IF(ISNUMBER(hyg!D38), hyg!D38, "-")</f>
        <v>34.230255126953132</v>
      </c>
      <c r="E39" s="27">
        <f>IF(ISNUMBER(hyg!E38), IF(hyg!E38&gt;99, "&gt;99", IF(hyg!E38&lt;1, "&lt;1", hyg!E38)), "-")</f>
        <v>48.568511185267347</v>
      </c>
      <c r="F39" s="28">
        <f>IF(ISNUMBER(hyg!F38), IF(hyg!F38&gt;99, "&gt;99", IF(hyg!F38&lt;1, "&lt;1", hyg!F38)), "-")</f>
        <v>45.967124002615549</v>
      </c>
      <c r="G39" s="28">
        <f>IF(ISNUMBER(hyg!G38), IF(hyg!G38&gt;99, "&gt;99", IF(hyg!G38&lt;1, "&lt;1", hyg!G38)), "-")</f>
        <v>5.4643648121171022</v>
      </c>
      <c r="H39" s="29" t="str">
        <f>IF(ISNUMBER(hyg!H38), IF(hyg!H38=-999,"NA",hyg!H38), "-")</f>
        <v>-</v>
      </c>
      <c r="I39" s="27">
        <f>IF(ISNUMBER(hyg!I38), IF(hyg!I38&gt;99, "&gt;99", IF(hyg!I38&lt;1, "&lt;1", hyg!I38)), "-")</f>
        <v>77.442893439121818</v>
      </c>
      <c r="J39" s="28">
        <f>IF(ISNUMBER(hyg!J38), IF(hyg!J38&gt;99, "&gt;99", IF(hyg!J38&lt;1, "&lt;1", hyg!J38)), "-")</f>
        <v>20.161474784056029</v>
      </c>
      <c r="K39" s="28">
        <f>IF(ISNUMBER(hyg!K38), IF(hyg!K38&gt;99, "&gt;99", IF(hyg!K38&lt;1, "&lt;1", hyg!K38)), "-")</f>
        <v>2.3956317768221509</v>
      </c>
      <c r="L39" s="29" t="str">
        <f>IF(ISNUMBER(hyg!L38), IF(hyg!L38=-999,"NA",hyg!L38), "-")</f>
        <v>-</v>
      </c>
      <c r="M39" s="27">
        <f>IF(ISNUMBER(hyg!M38), IF(hyg!M38&gt;99, "&gt;99", IF(hyg!M38&lt;1, "&lt;1", hyg!M38)), "-")</f>
        <v>58.452285649471392</v>
      </c>
      <c r="N39" s="28">
        <f>IF(ISNUMBER(hyg!N38), IF(hyg!N38&gt;99, "&gt;99", IF(hyg!N38&lt;1, "&lt;1", hyg!N38)), "-")</f>
        <v>37.133784659241101</v>
      </c>
      <c r="O39" s="28">
        <f>IF(ISNUMBER(hyg!O38), IF(hyg!O38&gt;99, "&gt;99", IF(hyg!O38&lt;1, "&lt;1", hyg!O38)), "-")</f>
        <v>4.4139296912875068</v>
      </c>
      <c r="P39" s="29" t="str">
        <f>IF(ISNUMBER(hyg!P38), IF(hyg!P38=-999,"NA",hyg!P38), "-")</f>
        <v>-</v>
      </c>
      <c r="Q39" s="25">
        <f>hyg!Q38</f>
        <v>37</v>
      </c>
    </row>
    <row r="40" hidden="true">
      <c r="A40" s="25" t="str">
        <f>IF(ISBLANK(hyg!A39), "", hyg!A39)</f>
        <v>Central and Southern Asia</v>
      </c>
      <c r="B40" s="56">
        <f>IF(ISNUMBER(hyg!B39), hyg!B39, "-")</f>
        <v>2014</v>
      </c>
      <c r="C40" s="26">
        <f>IF(ISNUMBER(hyg!C39), hyg!C39, "-")</f>
        <v>1901834.733</v>
      </c>
      <c r="D40" s="28">
        <f>IF(ISNUMBER(hyg!D39), hyg!D39, "-")</f>
        <v>34.622539520263672</v>
      </c>
      <c r="E40" s="27">
        <f>IF(ISNUMBER(hyg!E39), IF(hyg!E39&gt;99, "&gt;99", IF(hyg!E39&lt;1, "&lt;1", hyg!E39)), "-")</f>
        <v>49.427684999833893</v>
      </c>
      <c r="F40" s="28">
        <f>IF(ISNUMBER(hyg!F39), IF(hyg!F39&gt;99, "&gt;99", IF(hyg!F39&lt;1, "&lt;1", hyg!F39)), "-")</f>
        <v>45.35398353232226</v>
      </c>
      <c r="G40" s="28">
        <f>IF(ISNUMBER(hyg!G39), IF(hyg!G39&gt;99, "&gt;99", IF(hyg!G39&lt;1, "&lt;1", hyg!G39)), "-")</f>
        <v>5.2183314678438428</v>
      </c>
      <c r="H40" s="29" t="str">
        <f>IF(ISNUMBER(hyg!H39), IF(hyg!H39=-999,"NA",hyg!H39), "-")</f>
        <v>-</v>
      </c>
      <c r="I40" s="27">
        <f>IF(ISNUMBER(hyg!I39), IF(hyg!I39&gt;99, "&gt;99", IF(hyg!I39&lt;1, "&lt;1", hyg!I39)), "-")</f>
        <v>77.716132644149909</v>
      </c>
      <c r="J40" s="28">
        <f>IF(ISNUMBER(hyg!J39), IF(hyg!J39&gt;99, "&gt;99", IF(hyg!J39&lt;1, "&lt;1", hyg!J39)), "-")</f>
        <v>19.99602342366185</v>
      </c>
      <c r="K40" s="28">
        <f>IF(ISNUMBER(hyg!K39), IF(hyg!K39&gt;99, "&gt;99", IF(hyg!K39&lt;1, "&lt;1", hyg!K39)), "-")</f>
        <v>2.2878439321882391</v>
      </c>
      <c r="L40" s="29" t="str">
        <f>IF(ISNUMBER(hyg!L39), IF(hyg!L39=-999,"NA",hyg!L39), "-")</f>
        <v>-</v>
      </c>
      <c r="M40" s="27">
        <f>IF(ISNUMBER(hyg!M39), IF(hyg!M39&gt;99, "&gt;99", IF(hyg!M39&lt;1, "&lt;1", hyg!M39)), "-")</f>
        <v>59.221863662662138</v>
      </c>
      <c r="N40" s="28">
        <f>IF(ISNUMBER(hyg!N39), IF(hyg!N39&gt;99, "&gt;99", IF(hyg!N39&lt;1, "&lt;1", hyg!N39)), "-")</f>
        <v>36.57441404332647</v>
      </c>
      <c r="O40" s="28">
        <f>IF(ISNUMBER(hyg!O39), IF(hyg!O39&gt;99, "&gt;99", IF(hyg!O39&lt;1, "&lt;1", hyg!O39)), "-")</f>
        <v>4.2037222940113841</v>
      </c>
      <c r="P40" s="29" t="str">
        <f>IF(ISNUMBER(hyg!P39), IF(hyg!P39=-999,"NA",hyg!P39), "-")</f>
        <v>-</v>
      </c>
      <c r="Q40" s="25">
        <f>hyg!Q39</f>
        <v>38</v>
      </c>
    </row>
    <row r="41" hidden="true">
      <c r="A41" s="25" t="str">
        <f>IF(ISBLANK(hyg!A40), "", hyg!A40)</f>
        <v>Central and Southern Asia</v>
      </c>
      <c r="B41" s="56">
        <f>IF(ISNUMBER(hyg!B40), hyg!B40, "-")</f>
        <v>2015</v>
      </c>
      <c r="C41" s="26">
        <f>IF(ISNUMBER(hyg!C40), hyg!C40, "-")</f>
        <v>1926326.821</v>
      </c>
      <c r="D41" s="28">
        <f>IF(ISNUMBER(hyg!D40), hyg!D40, "-")</f>
        <v>35.030338287353523</v>
      </c>
      <c r="E41" s="27">
        <f>IF(ISNUMBER(hyg!E40), IF(hyg!E40&gt;99, "&gt;99", IF(hyg!E40&lt;1, "&lt;1", hyg!E40)), "-")</f>
        <v>52.054236987992887</v>
      </c>
      <c r="F41" s="28">
        <f>IF(ISNUMBER(hyg!F40), IF(hyg!F40&gt;99, "&gt;99", IF(hyg!F40&lt;1, "&lt;1", hyg!F40)), "-")</f>
        <v>42.908632533549671</v>
      </c>
      <c r="G41" s="28">
        <f>IF(ISNUMBER(hyg!G40), IF(hyg!G40&gt;99, "&gt;99", IF(hyg!G40&lt;1, "&lt;1", hyg!G40)), "-")</f>
        <v>5.0371304784574367</v>
      </c>
      <c r="H41" s="29">
        <f>IF(ISNUMBER(hyg!H40), IF(hyg!H40=-999,"NA",hyg!H40), "-")</f>
        <v>2.540657520294189</v>
      </c>
      <c r="I41" s="27">
        <f>IF(ISNUMBER(hyg!I40), IF(hyg!I40&gt;99, "&gt;99", IF(hyg!I40&lt;1, "&lt;1", hyg!I40)), "-")</f>
        <v>78.792523615793726</v>
      </c>
      <c r="J41" s="28">
        <f>IF(ISNUMBER(hyg!J40), IF(hyg!J40&gt;99, "&gt;99", IF(hyg!J40&lt;1, "&lt;1", hyg!J40)), "-")</f>
        <v>18.906099296394149</v>
      </c>
      <c r="K41" s="28">
        <f>IF(ISNUMBER(hyg!K40), IF(hyg!K40&gt;99, "&gt;99", IF(hyg!K40&lt;1, "&lt;1", hyg!K40)), "-")</f>
        <v>2.301377087812134</v>
      </c>
      <c r="L41" s="29">
        <f>IF(ISNUMBER(hyg!L40), IF(hyg!L40=-999,"NA",hyg!L40), "-")</f>
        <v>1.010205149650574</v>
      </c>
      <c r="M41" s="27">
        <f>IF(ISNUMBER(hyg!M40), IF(hyg!M40&gt;99, "&gt;99", IF(hyg!M40&lt;1, "&lt;1", hyg!M40)), "-")</f>
        <v>61.42074954235148</v>
      </c>
      <c r="N41" s="28">
        <f>IF(ISNUMBER(hyg!N40), IF(hyg!N40&gt;99, "&gt;99", IF(hyg!N40&lt;1, "&lt;1", hyg!N40)), "-")</f>
        <v>34.500463676968103</v>
      </c>
      <c r="O41" s="28">
        <f>IF(ISNUMBER(hyg!O40), IF(hyg!O40&gt;99, "&gt;99", IF(hyg!O40&lt;1, "&lt;1", hyg!O40)), "-")</f>
        <v>4.0787867806804252</v>
      </c>
      <c r="P41" s="29">
        <f>IF(ISNUMBER(hyg!P40), IF(hyg!P40=-999,"NA",hyg!P40), "-")</f>
        <v>2.073442697525024</v>
      </c>
      <c r="Q41" s="25">
        <f>hyg!Q40</f>
        <v>39</v>
      </c>
    </row>
    <row r="42" hidden="true">
      <c r="A42" s="25" t="str">
        <f>IF(ISBLANK(hyg!A41), "", hyg!A41)</f>
        <v>Central and Southern Asia</v>
      </c>
      <c r="B42" s="56">
        <f>IF(ISNUMBER(hyg!B41), hyg!B41, "-")</f>
        <v>2016</v>
      </c>
      <c r="C42" s="26">
        <f>IF(ISNUMBER(hyg!C41), hyg!C41, "-")</f>
        <v>1950523.1839999999</v>
      </c>
      <c r="D42" s="28">
        <f>IF(ISNUMBER(hyg!D41), hyg!D41, "-")</f>
        <v>35.439968109130859</v>
      </c>
      <c r="E42" s="27">
        <f>IF(ISNUMBER(hyg!E41), IF(hyg!E41&gt;99, "&gt;99", IF(hyg!E41&lt;1, "&lt;1", hyg!E41)), "-")</f>
        <v>54.679284113319618</v>
      </c>
      <c r="F42" s="28">
        <f>IF(ISNUMBER(hyg!F41), IF(hyg!F41&gt;99, "&gt;99", IF(hyg!F41&lt;1, "&lt;1", hyg!F41)), "-")</f>
        <v>40.469767170690417</v>
      </c>
      <c r="G42" s="28">
        <f>IF(ISNUMBER(hyg!G41), IF(hyg!G41&gt;99, "&gt;99", IF(hyg!G41&lt;1, "&lt;1", hyg!G41)), "-")</f>
        <v>4.8509487159899676</v>
      </c>
      <c r="H42" s="29">
        <f>IF(ISNUMBER(hyg!H41), IF(hyg!H41=-999,"NA",hyg!H41), "-")</f>
        <v>2.540657520294189</v>
      </c>
      <c r="I42" s="27">
        <f>IF(ISNUMBER(hyg!I41), IF(hyg!I41&gt;99, "&gt;99", IF(hyg!I41&lt;1, "&lt;1", hyg!I41)), "-")</f>
        <v>79.871426921414198</v>
      </c>
      <c r="J42" s="28">
        <f>IF(ISNUMBER(hyg!J41), IF(hyg!J41&gt;99, "&gt;99", IF(hyg!J41&lt;1, "&lt;1", hyg!J41)), "-")</f>
        <v>17.815207669275221</v>
      </c>
      <c r="K42" s="28">
        <f>IF(ISNUMBER(hyg!K41), IF(hyg!K41&gt;99, "&gt;99", IF(hyg!K41&lt;1, "&lt;1", hyg!K41)), "-")</f>
        <v>2.3133654093105851</v>
      </c>
      <c r="L42" s="29">
        <f>IF(ISNUMBER(hyg!L41), IF(hyg!L41=-999,"NA",hyg!L41), "-")</f>
        <v>1.010205149650574</v>
      </c>
      <c r="M42" s="27">
        <f>IF(ISNUMBER(hyg!M41), IF(hyg!M41&gt;99, "&gt;99", IF(hyg!M41&lt;1, "&lt;1", hyg!M41)), "-")</f>
        <v>63.607371610792512</v>
      </c>
      <c r="N42" s="28">
        <f>IF(ISNUMBER(hyg!N41), IF(hyg!N41&gt;99, "&gt;99", IF(hyg!N41&lt;1, "&lt;1", hyg!N41)), "-")</f>
        <v>32.440998399962773</v>
      </c>
      <c r="O42" s="28">
        <f>IF(ISNUMBER(hyg!O41), IF(hyg!O41&gt;99, "&gt;99", IF(hyg!O41&lt;1, "&lt;1", hyg!O41)), "-")</f>
        <v>3.9516299892447169</v>
      </c>
      <c r="P42" s="29">
        <f>IF(ISNUMBER(hyg!P41), IF(hyg!P41=-999,"NA",hyg!P41), "-")</f>
        <v>2.073442697525024</v>
      </c>
      <c r="Q42" s="25">
        <f>hyg!Q41</f>
        <v>40</v>
      </c>
    </row>
    <row r="43" hidden="true">
      <c r="A43" s="25" t="str">
        <f>IF(ISBLANK(hyg!A42), "", hyg!A42)</f>
        <v>Central and Southern Asia</v>
      </c>
      <c r="B43" s="56">
        <f>IF(ISNUMBER(hyg!B42), hyg!B42, "-")</f>
        <v>2017</v>
      </c>
      <c r="C43" s="26">
        <f>IF(ISNUMBER(hyg!C42), hyg!C42, "-")</f>
        <v>1974712.26</v>
      </c>
      <c r="D43" s="28">
        <f>IF(ISNUMBER(hyg!D42), hyg!D42, "-")</f>
        <v>35.851371765136719</v>
      </c>
      <c r="E43" s="27">
        <f>IF(ISNUMBER(hyg!E42), IF(hyg!E42&gt;99, "&gt;99", IF(hyg!E42&lt;1, "&lt;1", hyg!E42)), "-")</f>
        <v>57.67625369146532</v>
      </c>
      <c r="F43" s="28">
        <f>IF(ISNUMBER(hyg!F42), IF(hyg!F42&gt;99, "&gt;99", IF(hyg!F42&lt;1, "&lt;1", hyg!F42)), "-")</f>
        <v>37.652825499586072</v>
      </c>
      <c r="G43" s="28">
        <f>IF(ISNUMBER(hyg!G42), IF(hyg!G42&gt;99, "&gt;99", IF(hyg!G42&lt;1, "&lt;1", hyg!G42)), "-")</f>
        <v>4.6709208089486056</v>
      </c>
      <c r="H43" s="29">
        <f>IF(ISNUMBER(hyg!H42), IF(hyg!H42=-999,"NA",hyg!H42), "-")</f>
        <v>2.540657520294189</v>
      </c>
      <c r="I43" s="27">
        <f>IF(ISNUMBER(hyg!I42), IF(hyg!I42&gt;99, "&gt;99", IF(hyg!I42&lt;1, "&lt;1", hyg!I42)), "-")</f>
        <v>81.028538509803369</v>
      </c>
      <c r="J43" s="28">
        <f>IF(ISNUMBER(hyg!J42), IF(hyg!J42&gt;99, "&gt;99", IF(hyg!J42&lt;1, "&lt;1", hyg!J42)), "-")</f>
        <v>16.64276608642324</v>
      </c>
      <c r="K43" s="28">
        <f>IF(ISNUMBER(hyg!K42), IF(hyg!K42&gt;99, "&gt;99", IF(hyg!K42&lt;1, "&lt;1", hyg!K42)), "-")</f>
        <v>2.3286954037733918</v>
      </c>
      <c r="L43" s="29">
        <f>IF(ISNUMBER(hyg!L42), IF(hyg!L42=-999,"NA",hyg!L42), "-")</f>
        <v>1.010205149650574</v>
      </c>
      <c r="M43" s="27">
        <f>IF(ISNUMBER(hyg!M42), IF(hyg!M42&gt;99, "&gt;99", IF(hyg!M42&lt;1, "&lt;1", hyg!M42)), "-")</f>
        <v>66.048367933185318</v>
      </c>
      <c r="N43" s="28">
        <f>IF(ISNUMBER(hyg!N42), IF(hyg!N42&gt;99, "&gt;99", IF(hyg!N42&lt;1, "&lt;1", hyg!N42)), "-")</f>
        <v>30.120431174976162</v>
      </c>
      <c r="O43" s="28">
        <f>IF(ISNUMBER(hyg!O42), IF(hyg!O42&gt;99, "&gt;99", IF(hyg!O42&lt;1, "&lt;1", hyg!O42)), "-")</f>
        <v>3.8312008918385261</v>
      </c>
      <c r="P43" s="29">
        <f>IF(ISNUMBER(hyg!P42), IF(hyg!P42=-999,"NA",hyg!P42), "-")</f>
        <v>2.073442697525024</v>
      </c>
      <c r="Q43" s="25">
        <f>hyg!Q42</f>
        <v>41</v>
      </c>
    </row>
    <row r="44" hidden="true">
      <c r="A44" s="25" t="str">
        <f>IF(ISBLANK(hyg!A43), "", hyg!A43)</f>
        <v>Central and Southern Asia</v>
      </c>
      <c r="B44" s="56">
        <f>IF(ISNUMBER(hyg!B43), hyg!B43, "-")</f>
        <v>2018</v>
      </c>
      <c r="C44" s="26">
        <f>IF(ISNUMBER(hyg!C43), hyg!C43, "-")</f>
        <v>1998466.7320000001</v>
      </c>
      <c r="D44" s="28">
        <f>IF(ISNUMBER(hyg!D43), hyg!D43, "-")</f>
        <v>36.272495269775391</v>
      </c>
      <c r="E44" s="27">
        <f>IF(ISNUMBER(hyg!E43), IF(hyg!E43&gt;99, "&gt;99", IF(hyg!E43&lt;1, "&lt;1", hyg!E43)), "-")</f>
        <v>60.076167327219963</v>
      </c>
      <c r="F44" s="28">
        <f>IF(ISNUMBER(hyg!F43), IF(hyg!F43&gt;99, "&gt;99", IF(hyg!F43&lt;1, "&lt;1", hyg!F43)), "-")</f>
        <v>35.141691545328698</v>
      </c>
      <c r="G44" s="28">
        <f>IF(ISNUMBER(hyg!G43), IF(hyg!G43&gt;99, "&gt;99", IF(hyg!G43&lt;1, "&lt;1", hyg!G43)), "-")</f>
        <v>4.7821411274513457</v>
      </c>
      <c r="H44" s="29">
        <f>IF(ISNUMBER(hyg!H43), IF(hyg!H43=-999,"NA",hyg!H43), "-")</f>
        <v>2.540657520294189</v>
      </c>
      <c r="I44" s="27">
        <f>IF(ISNUMBER(hyg!I43), IF(hyg!I43&gt;99, "&gt;99", IF(hyg!I43&lt;1, "&lt;1", hyg!I43)), "-")</f>
        <v>81.883025390390657</v>
      </c>
      <c r="J44" s="28">
        <f>IF(ISNUMBER(hyg!J43), IF(hyg!J43&gt;99, "&gt;99", IF(hyg!J43&lt;1, "&lt;1", hyg!J43)), "-")</f>
        <v>15.51201383718406</v>
      </c>
      <c r="K44" s="28">
        <f>IF(ISNUMBER(hyg!K43), IF(hyg!K43&gt;99, "&gt;99", IF(hyg!K43&lt;1, "&lt;1", hyg!K43)), "-")</f>
        <v>2.6049607724252848</v>
      </c>
      <c r="L44" s="29">
        <f>IF(ISNUMBER(hyg!L43), IF(hyg!L43=-999,"NA",hyg!L43), "-")</f>
        <v>1.010205149650574</v>
      </c>
      <c r="M44" s="27">
        <f>IF(ISNUMBER(hyg!M43), IF(hyg!M43&gt;99, "&gt;99", IF(hyg!M43&lt;1, "&lt;1", hyg!M43)), "-")</f>
        <v>67.986058776829097</v>
      </c>
      <c r="N44" s="28">
        <f>IF(ISNUMBER(hyg!N43), IF(hyg!N43&gt;99, "&gt;99", IF(hyg!N43&lt;1, "&lt;1", hyg!N43)), "-")</f>
        <v>28.021517726044411</v>
      </c>
      <c r="O44" s="28">
        <f>IF(ISNUMBER(hyg!O43), IF(hyg!O43&gt;99, "&gt;99", IF(hyg!O43&lt;1, "&lt;1", hyg!O43)), "-")</f>
        <v>3.9924234971264911</v>
      </c>
      <c r="P44" s="29">
        <f>IF(ISNUMBER(hyg!P43), IF(hyg!P43=-999,"NA",hyg!P43), "-")</f>
        <v>2.073442697525024</v>
      </c>
      <c r="Q44" s="25">
        <f>hyg!Q43</f>
        <v>42</v>
      </c>
    </row>
    <row r="45" hidden="true">
      <c r="A45" s="25" t="str">
        <f>IF(ISBLANK(hyg!A44), "", hyg!A44)</f>
        <v>Central and Southern Asia</v>
      </c>
      <c r="B45" s="56">
        <f>IF(ISNUMBER(hyg!B44), hyg!B44, "-")</f>
        <v>2019</v>
      </c>
      <c r="C45" s="26">
        <f>IF(ISNUMBER(hyg!C44), hyg!C44, "-")</f>
        <v>2021559.652</v>
      </c>
      <c r="D45" s="28">
        <f>IF(ISNUMBER(hyg!D44), hyg!D44, "-")</f>
        <v>36.701633453369141</v>
      </c>
      <c r="E45" s="27">
        <f>IF(ISNUMBER(hyg!E44), IF(hyg!E44&gt;99, "&gt;99", IF(hyg!E44&lt;1, "&lt;1", hyg!E44)), "-")</f>
        <v>62.639898260671757</v>
      </c>
      <c r="F45" s="28">
        <f>IF(ISNUMBER(hyg!F44), IF(hyg!F44&gt;99, "&gt;99", IF(hyg!F44&lt;1, "&lt;1", hyg!F44)), "-")</f>
        <v>32.753733160357633</v>
      </c>
      <c r="G45" s="28">
        <f>IF(ISNUMBER(hyg!G44), IF(hyg!G44&gt;99, "&gt;99", IF(hyg!G44&lt;1, "&lt;1", hyg!G44)), "-")</f>
        <v>4.6063685789706073</v>
      </c>
      <c r="H45" s="29">
        <f>IF(ISNUMBER(hyg!H44), IF(hyg!H44=-999,"NA",hyg!H44), "-")</f>
        <v>2.540657520294189</v>
      </c>
      <c r="I45" s="27">
        <f>IF(ISNUMBER(hyg!I44), IF(hyg!I44&gt;99, "&gt;99", IF(hyg!I44&lt;1, "&lt;1", hyg!I44)), "-")</f>
        <v>82.956980055119956</v>
      </c>
      <c r="J45" s="28">
        <f>IF(ISNUMBER(hyg!J44), IF(hyg!J44&gt;99, "&gt;99", IF(hyg!J44&lt;1, "&lt;1", hyg!J44)), "-")</f>
        <v>14.42442128793353</v>
      </c>
      <c r="K45" s="28">
        <f>IF(ISNUMBER(hyg!K44), IF(hyg!K44&gt;99, "&gt;99", IF(hyg!K44&lt;1, "&lt;1", hyg!K44)), "-")</f>
        <v>2.6185986569465158</v>
      </c>
      <c r="L45" s="29">
        <f>IF(ISNUMBER(hyg!L44), IF(hyg!L44=-999,"NA",hyg!L44), "-")</f>
        <v>1.010205149650574</v>
      </c>
      <c r="M45" s="27">
        <f>IF(ISNUMBER(hyg!M44), IF(hyg!M44&gt;99, "&gt;99", IF(hyg!M44&lt;1, "&lt;1", hyg!M44)), "-")</f>
        <v>70.096599465929287</v>
      </c>
      <c r="N45" s="28">
        <f>IF(ISNUMBER(hyg!N44), IF(hyg!N44&gt;99, "&gt;99", IF(hyg!N44&lt;1, "&lt;1", hyg!N44)), "-")</f>
        <v>26.026576016756739</v>
      </c>
      <c r="O45" s="28">
        <f>IF(ISNUMBER(hyg!O44), IF(hyg!O44&gt;99, "&gt;99", IF(hyg!O44&lt;1, "&lt;1", hyg!O44)), "-")</f>
        <v>3.876824517313977</v>
      </c>
      <c r="P45" s="29">
        <f>IF(ISNUMBER(hyg!P44), IF(hyg!P44=-999,"NA",hyg!P44), "-")</f>
        <v>2.073442697525024</v>
      </c>
      <c r="Q45" s="25">
        <f>hyg!Q44</f>
        <v>43</v>
      </c>
    </row>
    <row r="46" hidden="true">
      <c r="A46" s="25" t="str">
        <f>IF(ISBLANK(hyg!A45), "", hyg!A45)</f>
        <v>Central and Southern Asia</v>
      </c>
      <c r="B46" s="56">
        <f>IF(ISNUMBER(hyg!B45), hyg!B45, "-")</f>
        <v>2020</v>
      </c>
      <c r="C46" s="26">
        <f>IF(ISNUMBER(hyg!C45), hyg!C45, "-")</f>
        <v>2044342.31</v>
      </c>
      <c r="D46" s="28">
        <f>IF(ISNUMBER(hyg!D45), hyg!D45, "-")</f>
        <v>37.136234283447273</v>
      </c>
      <c r="E46" s="27">
        <f>IF(ISNUMBER(hyg!E45), IF(hyg!E45&gt;99, "&gt;99", IF(hyg!E45&lt;1, "&lt;1", hyg!E45)), "-")</f>
        <v>65.077589236082517</v>
      </c>
      <c r="F46" s="28">
        <f>IF(ISNUMBER(hyg!F45), IF(hyg!F45&gt;99, "&gt;99", IF(hyg!F45&lt;1, "&lt;1", hyg!F45)), "-")</f>
        <v>30.49067051433099</v>
      </c>
      <c r="G46" s="28">
        <f>IF(ISNUMBER(hyg!G45), IF(hyg!G45&gt;99, "&gt;99", IF(hyg!G45&lt;1, "&lt;1", hyg!G45)), "-")</f>
        <v>4.4317402495864986</v>
      </c>
      <c r="H46" s="29">
        <f>IF(ISNUMBER(hyg!H45), IF(hyg!H45=-999,"NA",hyg!H45), "-")</f>
        <v>2.540657520294189</v>
      </c>
      <c r="I46" s="27">
        <f>IF(ISNUMBER(hyg!I45), IF(hyg!I45&gt;99, "&gt;99", IF(hyg!I45&lt;1, "&lt;1", hyg!I45)), "-")</f>
        <v>83.907354744968046</v>
      </c>
      <c r="J46" s="28">
        <f>IF(ISNUMBER(hyg!J45), IF(hyg!J45&gt;99, "&gt;99", IF(hyg!J45&lt;1, "&lt;1", hyg!J45)), "-")</f>
        <v>13.46061755309492</v>
      </c>
      <c r="K46" s="28">
        <f>IF(ISNUMBER(hyg!K45), IF(hyg!K45&gt;99, "&gt;99", IF(hyg!K45&lt;1, "&lt;1", hyg!K45)), "-")</f>
        <v>2.6320277019370391</v>
      </c>
      <c r="L46" s="29">
        <f>IF(ISNUMBER(hyg!L45), IF(hyg!L45=-999,"NA",hyg!L45), "-")</f>
        <v>1.010205149650574</v>
      </c>
      <c r="M46" s="27">
        <f>IF(ISNUMBER(hyg!M45), IF(hyg!M45&gt;99, "&gt;99", IF(hyg!M45&lt;1, "&lt;1", hyg!M45)), "-")</f>
        <v>72.070255030165143</v>
      </c>
      <c r="N46" s="28">
        <f>IF(ISNUMBER(hyg!N45), IF(hyg!N45&gt;99, "&gt;99", IF(hyg!N45&lt;1, "&lt;1", hyg!N45)), "-")</f>
        <v>24.166350184518269</v>
      </c>
      <c r="O46" s="28">
        <f>IF(ISNUMBER(hyg!O45), IF(hyg!O45&gt;99, "&gt;99", IF(hyg!O45&lt;1, "&lt;1", hyg!O45)), "-")</f>
        <v>3.7633947853165881</v>
      </c>
      <c r="P46" s="29">
        <f>IF(ISNUMBER(hyg!P45), IF(hyg!P45=-999,"NA",hyg!P45), "-")</f>
        <v>2.073442697525024</v>
      </c>
      <c r="Q46" s="25">
        <f>hyg!Q45</f>
        <v>44</v>
      </c>
    </row>
    <row r="47" hidden="true">
      <c r="A47" s="25" t="str">
        <f>IF(ISBLANK(hyg!A46), "", hyg!A46)</f>
        <v>Central and Southern Asia</v>
      </c>
      <c r="B47" s="56">
        <f>IF(ISNUMBER(hyg!B46), hyg!B46, "-")</f>
        <v>2021</v>
      </c>
      <c r="C47" s="26">
        <f>IF(ISNUMBER(hyg!C46), hyg!C46, "-")</f>
        <v>2065350.0530000001</v>
      </c>
      <c r="D47" s="28">
        <f>IF(ISNUMBER(hyg!D46), hyg!D46, "-")</f>
        <v>37.581539154052727</v>
      </c>
      <c r="E47" s="27">
        <f>IF(ISNUMBER(hyg!E46), IF(hyg!E46&gt;99, "&gt;99", IF(hyg!E46&lt;1, "&lt;1", hyg!E46)), "-")</f>
        <v>67.631191098340366</v>
      </c>
      <c r="F47" s="28">
        <f>IF(ISNUMBER(hyg!F46), IF(hyg!F46&gt;99, "&gt;99", IF(hyg!F46&lt;1, "&lt;1", hyg!F46)), "-")</f>
        <v>28.11654334970623</v>
      </c>
      <c r="G47" s="28">
        <f>IF(ISNUMBER(hyg!G46), IF(hyg!G46&gt;99, "&gt;99", IF(hyg!G46&lt;1, "&lt;1", hyg!G46)), "-")</f>
        <v>4.2522655519533954</v>
      </c>
      <c r="H47" s="29">
        <f>IF(ISNUMBER(hyg!H46), IF(hyg!H46=-999,"NA",hyg!H46), "-")</f>
        <v>2.540657520294189</v>
      </c>
      <c r="I47" s="27">
        <f>IF(ISNUMBER(hyg!I46), IF(hyg!I46&gt;99, "&gt;99", IF(hyg!I46&lt;1, "&lt;1", hyg!I46)), "-")</f>
        <v>84.98302221047463</v>
      </c>
      <c r="J47" s="28">
        <f>IF(ISNUMBER(hyg!J46), IF(hyg!J46&gt;99, "&gt;99", IF(hyg!J46&lt;1, "&lt;1", hyg!J46)), "-")</f>
        <v>12.3732404934931</v>
      </c>
      <c r="K47" s="28">
        <f>IF(ISNUMBER(hyg!K46), IF(hyg!K46&gt;99, "&gt;99", IF(hyg!K46&lt;1, "&lt;1", hyg!K46)), "-")</f>
        <v>2.6437372960322758</v>
      </c>
      <c r="L47" s="29">
        <f>IF(ISNUMBER(hyg!L46), IF(hyg!L46=-999,"NA",hyg!L46), "-")</f>
        <v>1.010205149650574</v>
      </c>
      <c r="M47" s="27">
        <f>IF(ISNUMBER(hyg!M46), IF(hyg!M46&gt;99, "&gt;99", IF(hyg!M46&lt;1, "&lt;1", hyg!M46)), "-")</f>
        <v>74.152276369103376</v>
      </c>
      <c r="N47" s="28">
        <f>IF(ISNUMBER(hyg!N46), IF(hyg!N46&gt;99, "&gt;99", IF(hyg!N46&lt;1, "&lt;1", hyg!N46)), "-")</f>
        <v>22.199967761495301</v>
      </c>
      <c r="O47" s="28">
        <f>IF(ISNUMBER(hyg!O46), IF(hyg!O46&gt;99, "&gt;99", IF(hyg!O46&lt;1, "&lt;1", hyg!O46)), "-")</f>
        <v>3.6477558694013288</v>
      </c>
      <c r="P47" s="29">
        <f>IF(ISNUMBER(hyg!P46), IF(hyg!P46=-999,"NA",hyg!P46), "-")</f>
        <v>2.073442697525024</v>
      </c>
      <c r="Q47" s="25">
        <f>hyg!Q46</f>
        <v>45</v>
      </c>
    </row>
    <row r="48">
      <c r="A48" s="25" t="str">
        <f>IF(ISBLANK(hyg!A47), "", hyg!A47)</f>
        <v>Central and Southern Asia</v>
      </c>
      <c r="B48" s="56">
        <f>IF(ISNUMBER(hyg!B47), hyg!B47, "-")</f>
        <v>2022</v>
      </c>
      <c r="C48" s="26">
        <f>IF(ISNUMBER(hyg!C47), hyg!C47, "-")</f>
        <v>2084589.5430000001</v>
      </c>
      <c r="D48" s="28">
        <f>IF(ISNUMBER(hyg!D47), hyg!D47, "-")</f>
        <v>38.040328979492188</v>
      </c>
      <c r="E48" s="27">
        <f>IF(ISNUMBER(hyg!E47), IF(hyg!E47&gt;99, "&gt;99", IF(hyg!E47&lt;1, "&lt;1", hyg!E47)), "-")</f>
        <v>69.838839926510872</v>
      </c>
      <c r="F48" s="28">
        <f>IF(ISNUMBER(hyg!F47), IF(hyg!F47&gt;99, "&gt;99", IF(hyg!F47&lt;1, "&lt;1", hyg!F47)), "-")</f>
        <v>26.025435586490989</v>
      </c>
      <c r="G48" s="28">
        <f>IF(ISNUMBER(hyg!G47), IF(hyg!G47&gt;99, "&gt;99", IF(hyg!G47&lt;1, "&lt;1", hyg!G47)), "-")</f>
        <v>4.1357244869981482</v>
      </c>
      <c r="H48" s="29">
        <f>IF(ISNUMBER(hyg!H47), IF(hyg!H47=-999,"NA",hyg!H47), "-")</f>
        <v>2.540657520294189</v>
      </c>
      <c r="I48" s="27">
        <f>IF(ISNUMBER(hyg!I47), IF(hyg!I47&gt;99, "&gt;99", IF(hyg!I47&lt;1, "&lt;1", hyg!I47)), "-")</f>
        <v>85.863959467762768</v>
      </c>
      <c r="J48" s="28">
        <f>IF(ISNUMBER(hyg!J47), IF(hyg!J47&gt;99, "&gt;99", IF(hyg!J47&lt;1, "&lt;1", hyg!J47)), "-")</f>
        <v>11.439707888268471</v>
      </c>
      <c r="K48" s="28">
        <f>IF(ISNUMBER(hyg!K47), IF(hyg!K47&gt;99, "&gt;99", IF(hyg!K47&lt;1, "&lt;1", hyg!K47)), "-")</f>
        <v>2.696332643968756</v>
      </c>
      <c r="L48" s="29">
        <f>IF(ISNUMBER(hyg!L47), IF(hyg!L47=-999,"NA",hyg!L47), "-")</f>
        <v>1.010205149650574</v>
      </c>
      <c r="M48" s="27">
        <f>IF(ISNUMBER(hyg!M47), IF(hyg!M47&gt;99, "&gt;99", IF(hyg!M47&lt;1, "&lt;1", hyg!M47)), "-")</f>
        <v>75.934848137937365</v>
      </c>
      <c r="N48" s="28">
        <f>IF(ISNUMBER(hyg!N47), IF(hyg!N47&gt;99, "&gt;99", IF(hyg!N47&lt;1, "&lt;1", hyg!N47)), "-")</f>
        <v>20.476976769125489</v>
      </c>
      <c r="O48" s="28">
        <f>IF(ISNUMBER(hyg!O47), IF(hyg!O47&gt;99, "&gt;99", IF(hyg!O47&lt;1, "&lt;1", hyg!O47)), "-")</f>
        <v>3.5881750929371541</v>
      </c>
      <c r="P48" s="29">
        <f>IF(ISNUMBER(hyg!P47), IF(hyg!P47=-999,"NA",hyg!P47), "-")</f>
        <v>2.073442697525024</v>
      </c>
      <c r="Q48" s="25">
        <f>hyg!Q47</f>
        <v>46</v>
      </c>
    </row>
    <row r="49" hidden="true">
      <c r="A49" s="25" t="str">
        <f>IF(ISBLANK(hyg!A48), "", hyg!A48)</f>
        <v>Eastern and South-Eastern Asia</v>
      </c>
      <c r="B49" s="56">
        <f>IF(ISNUMBER(hyg!B48), hyg!B48, "-")</f>
        <v>2000</v>
      </c>
      <c r="C49" s="26">
        <f>IF(ISNUMBER(hyg!C48), hyg!C48, "-")</f>
        <v>2017386.4739999999</v>
      </c>
      <c r="D49" s="28">
        <f>IF(ISNUMBER(hyg!D48), hyg!D48, "-")</f>
        <v>40.652030944824219</v>
      </c>
      <c r="E49" s="27" t="str">
        <f>IF(ISNUMBER(hyg!E48), IF(hyg!E48&gt;99, "&gt;99", IF(hyg!E48&lt;1, "&lt;1", hyg!E48)), "-")</f>
        <v>-</v>
      </c>
      <c r="F49" s="28" t="str">
        <f>IF(ISNUMBER(hyg!F48), IF(hyg!F48&gt;99, "&gt;99", IF(hyg!F48&lt;1, "&lt;1", hyg!F48)), "-")</f>
        <v>-</v>
      </c>
      <c r="G49" s="28" t="str">
        <f>IF(ISNUMBER(hyg!G48), IF(hyg!G48&gt;99, "&gt;99", IF(hyg!G48&lt;1, "&lt;1", hyg!G48)), "-")</f>
        <v>&lt;1</v>
      </c>
      <c r="H49" s="29" t="str">
        <f>IF(ISNUMBER(hyg!H48), IF(hyg!H48=-999,"NA",hyg!H48), "-")</f>
        <v>-</v>
      </c>
      <c r="I49" s="27" t="str">
        <f>IF(ISNUMBER(hyg!I48), IF(hyg!I48&gt;99, "&gt;99", IF(hyg!I48&lt;1, "&lt;1", hyg!I48)), "-")</f>
        <v>-</v>
      </c>
      <c r="J49" s="28" t="str">
        <f>IF(ISNUMBER(hyg!J48), IF(hyg!J48&gt;99, "&gt;99", IF(hyg!J48&lt;1, "&lt;1", hyg!J48)), "-")</f>
        <v>-</v>
      </c>
      <c r="K49" s="28" t="str">
        <f>IF(ISNUMBER(hyg!K48), IF(hyg!K48&gt;99, "&gt;99", IF(hyg!K48&lt;1, "&lt;1", hyg!K48)), "-")</f>
        <v>&lt;1</v>
      </c>
      <c r="L49" s="29" t="str">
        <f>IF(ISNUMBER(hyg!L48), IF(hyg!L48=-999,"NA",hyg!L48), "-")</f>
        <v>-</v>
      </c>
      <c r="M49" s="27" t="str">
        <f>IF(ISNUMBER(hyg!M48), IF(hyg!M48&gt;99, "&gt;99", IF(hyg!M48&lt;1, "&lt;1", hyg!M48)), "-")</f>
        <v>-</v>
      </c>
      <c r="N49" s="28" t="str">
        <f>IF(ISNUMBER(hyg!N48), IF(hyg!N48&gt;99, "&gt;99", IF(hyg!N48&lt;1, "&lt;1", hyg!N48)), "-")</f>
        <v>-</v>
      </c>
      <c r="O49" s="28" t="str">
        <f>IF(ISNUMBER(hyg!O48), IF(hyg!O48&gt;99, "&gt;99", IF(hyg!O48&lt;1, "&lt;1", hyg!O48)), "-")</f>
        <v>&lt;1</v>
      </c>
      <c r="P49" s="29" t="str">
        <f>IF(ISNUMBER(hyg!P48), IF(hyg!P48=-999,"NA",hyg!P48), "-")</f>
        <v>-</v>
      </c>
      <c r="Q49" s="25">
        <f>hyg!Q48</f>
        <v>47</v>
      </c>
    </row>
    <row r="50" hidden="true">
      <c r="A50" s="25" t="str">
        <f>IF(ISBLANK(hyg!A49), "", hyg!A49)</f>
        <v>Eastern and South-Eastern Asia</v>
      </c>
      <c r="B50" s="56">
        <f>IF(ISNUMBER(hyg!B49), hyg!B49, "-")</f>
        <v>2001</v>
      </c>
      <c r="C50" s="26">
        <f>IF(ISNUMBER(hyg!C49), hyg!C49, "-")</f>
        <v>2034512.534</v>
      </c>
      <c r="D50" s="28">
        <f>IF(ISNUMBER(hyg!D49), hyg!D49, "-")</f>
        <v>41.669155120849609</v>
      </c>
      <c r="E50" s="27" t="str">
        <f>IF(ISNUMBER(hyg!E49), IF(hyg!E49&gt;99, "&gt;99", IF(hyg!E49&lt;1, "&lt;1", hyg!E49)), "-")</f>
        <v>-</v>
      </c>
      <c r="F50" s="28" t="str">
        <f>IF(ISNUMBER(hyg!F49), IF(hyg!F49&gt;99, "&gt;99", IF(hyg!F49&lt;1, "&lt;1", hyg!F49)), "-")</f>
        <v>-</v>
      </c>
      <c r="G50" s="28" t="str">
        <f>IF(ISNUMBER(hyg!G49), IF(hyg!G49&gt;99, "&gt;99", IF(hyg!G49&lt;1, "&lt;1", hyg!G49)), "-")</f>
        <v>&lt;1</v>
      </c>
      <c r="H50" s="29" t="str">
        <f>IF(ISNUMBER(hyg!H49), IF(hyg!H49=-999,"NA",hyg!H49), "-")</f>
        <v>-</v>
      </c>
      <c r="I50" s="27" t="str">
        <f>IF(ISNUMBER(hyg!I49), IF(hyg!I49&gt;99, "&gt;99", IF(hyg!I49&lt;1, "&lt;1", hyg!I49)), "-")</f>
        <v>-</v>
      </c>
      <c r="J50" s="28" t="str">
        <f>IF(ISNUMBER(hyg!J49), IF(hyg!J49&gt;99, "&gt;99", IF(hyg!J49&lt;1, "&lt;1", hyg!J49)), "-")</f>
        <v>-</v>
      </c>
      <c r="K50" s="28" t="str">
        <f>IF(ISNUMBER(hyg!K49), IF(hyg!K49&gt;99, "&gt;99", IF(hyg!K49&lt;1, "&lt;1", hyg!K49)), "-")</f>
        <v>&lt;1</v>
      </c>
      <c r="L50" s="29" t="str">
        <f>IF(ISNUMBER(hyg!L49), IF(hyg!L49=-999,"NA",hyg!L49), "-")</f>
        <v>-</v>
      </c>
      <c r="M50" s="27" t="str">
        <f>IF(ISNUMBER(hyg!M49), IF(hyg!M49&gt;99, "&gt;99", IF(hyg!M49&lt;1, "&lt;1", hyg!M49)), "-")</f>
        <v>-</v>
      </c>
      <c r="N50" s="28" t="str">
        <f>IF(ISNUMBER(hyg!N49), IF(hyg!N49&gt;99, "&gt;99", IF(hyg!N49&lt;1, "&lt;1", hyg!N49)), "-")</f>
        <v>-</v>
      </c>
      <c r="O50" s="28" t="str">
        <f>IF(ISNUMBER(hyg!O49), IF(hyg!O49&gt;99, "&gt;99", IF(hyg!O49&lt;1, "&lt;1", hyg!O49)), "-")</f>
        <v>&lt;1</v>
      </c>
      <c r="P50" s="29" t="str">
        <f>IF(ISNUMBER(hyg!P49), IF(hyg!P49=-999,"NA",hyg!P49), "-")</f>
        <v>-</v>
      </c>
      <c r="Q50" s="25">
        <f>hyg!Q49</f>
        <v>48</v>
      </c>
    </row>
    <row r="51" hidden="true">
      <c r="A51" s="25" t="str">
        <f>IF(ISBLANK(hyg!A50), "", hyg!A50)</f>
        <v>Eastern and South-Eastern Asia</v>
      </c>
      <c r="B51" s="56">
        <f>IF(ISNUMBER(hyg!B50), hyg!B50, "-")</f>
        <v>2002</v>
      </c>
      <c r="C51" s="26">
        <f>IF(ISNUMBER(hyg!C50), hyg!C50, "-")</f>
        <v>2051939.6969999999</v>
      </c>
      <c r="D51" s="28">
        <f>IF(ISNUMBER(hyg!D50), hyg!D50, "-")</f>
        <v>42.771217346191413</v>
      </c>
      <c r="E51" s="27" t="str">
        <f>IF(ISNUMBER(hyg!E50), IF(hyg!E50&gt;99, "&gt;99", IF(hyg!E50&lt;1, "&lt;1", hyg!E50)), "-")</f>
        <v>-</v>
      </c>
      <c r="F51" s="28" t="str">
        <f>IF(ISNUMBER(hyg!F50), IF(hyg!F50&gt;99, "&gt;99", IF(hyg!F50&lt;1, "&lt;1", hyg!F50)), "-")</f>
        <v>-</v>
      </c>
      <c r="G51" s="28" t="str">
        <f>IF(ISNUMBER(hyg!G50), IF(hyg!G50&gt;99, "&gt;99", IF(hyg!G50&lt;1, "&lt;1", hyg!G50)), "-")</f>
        <v>&lt;1</v>
      </c>
      <c r="H51" s="29" t="str">
        <f>IF(ISNUMBER(hyg!H50), IF(hyg!H50=-999,"NA",hyg!H50), "-")</f>
        <v>-</v>
      </c>
      <c r="I51" s="27" t="str">
        <f>IF(ISNUMBER(hyg!I50), IF(hyg!I50&gt;99, "&gt;99", IF(hyg!I50&lt;1, "&lt;1", hyg!I50)), "-")</f>
        <v>-</v>
      </c>
      <c r="J51" s="28" t="str">
        <f>IF(ISNUMBER(hyg!J50), IF(hyg!J50&gt;99, "&gt;99", IF(hyg!J50&lt;1, "&lt;1", hyg!J50)), "-")</f>
        <v>-</v>
      </c>
      <c r="K51" s="28" t="str">
        <f>IF(ISNUMBER(hyg!K50), IF(hyg!K50&gt;99, "&gt;99", IF(hyg!K50&lt;1, "&lt;1", hyg!K50)), "-")</f>
        <v>&lt;1</v>
      </c>
      <c r="L51" s="29" t="str">
        <f>IF(ISNUMBER(hyg!L50), IF(hyg!L50=-999,"NA",hyg!L50), "-")</f>
        <v>-</v>
      </c>
      <c r="M51" s="27" t="str">
        <f>IF(ISNUMBER(hyg!M50), IF(hyg!M50&gt;99, "&gt;99", IF(hyg!M50&lt;1, "&lt;1", hyg!M50)), "-")</f>
        <v>-</v>
      </c>
      <c r="N51" s="28" t="str">
        <f>IF(ISNUMBER(hyg!N50), IF(hyg!N50&gt;99, "&gt;99", IF(hyg!N50&lt;1, "&lt;1", hyg!N50)), "-")</f>
        <v>-</v>
      </c>
      <c r="O51" s="28" t="str">
        <f>IF(ISNUMBER(hyg!O50), IF(hyg!O50&gt;99, "&gt;99", IF(hyg!O50&lt;1, "&lt;1", hyg!O50)), "-")</f>
        <v>&lt;1</v>
      </c>
      <c r="P51" s="29" t="str">
        <f>IF(ISNUMBER(hyg!P50), IF(hyg!P50=-999,"NA",hyg!P50), "-")</f>
        <v>-</v>
      </c>
      <c r="Q51" s="25">
        <f>hyg!Q50</f>
        <v>49</v>
      </c>
    </row>
    <row r="52" hidden="true">
      <c r="A52" s="25" t="str">
        <f>IF(ISBLANK(hyg!A51), "", hyg!A51)</f>
        <v>Eastern and South-Eastern Asia</v>
      </c>
      <c r="B52" s="56">
        <f>IF(ISNUMBER(hyg!B51), hyg!B51, "-")</f>
        <v>2003</v>
      </c>
      <c r="C52" s="26">
        <f>IF(ISNUMBER(hyg!C51), hyg!C51, "-")</f>
        <v>2068079.686</v>
      </c>
      <c r="D52" s="28">
        <f>IF(ISNUMBER(hyg!D51), hyg!D51, "-")</f>
        <v>43.8837890625</v>
      </c>
      <c r="E52" s="27" t="str">
        <f>IF(ISNUMBER(hyg!E51), IF(hyg!E51&gt;99, "&gt;99", IF(hyg!E51&lt;1, "&lt;1", hyg!E51)), "-")</f>
        <v>-</v>
      </c>
      <c r="F52" s="28" t="str">
        <f>IF(ISNUMBER(hyg!F51), IF(hyg!F51&gt;99, "&gt;99", IF(hyg!F51&lt;1, "&lt;1", hyg!F51)), "-")</f>
        <v>-</v>
      </c>
      <c r="G52" s="28" t="str">
        <f>IF(ISNUMBER(hyg!G51), IF(hyg!G51&gt;99, "&gt;99", IF(hyg!G51&lt;1, "&lt;1", hyg!G51)), "-")</f>
        <v>&lt;1</v>
      </c>
      <c r="H52" s="29" t="str">
        <f>IF(ISNUMBER(hyg!H51), IF(hyg!H51=-999,"NA",hyg!H51), "-")</f>
        <v>-</v>
      </c>
      <c r="I52" s="27" t="str">
        <f>IF(ISNUMBER(hyg!I51), IF(hyg!I51&gt;99, "&gt;99", IF(hyg!I51&lt;1, "&lt;1", hyg!I51)), "-")</f>
        <v>-</v>
      </c>
      <c r="J52" s="28" t="str">
        <f>IF(ISNUMBER(hyg!J51), IF(hyg!J51&gt;99, "&gt;99", IF(hyg!J51&lt;1, "&lt;1", hyg!J51)), "-")</f>
        <v>-</v>
      </c>
      <c r="K52" s="28" t="str">
        <f>IF(ISNUMBER(hyg!K51), IF(hyg!K51&gt;99, "&gt;99", IF(hyg!K51&lt;1, "&lt;1", hyg!K51)), "-")</f>
        <v>&lt;1</v>
      </c>
      <c r="L52" s="29" t="str">
        <f>IF(ISNUMBER(hyg!L51), IF(hyg!L51=-999,"NA",hyg!L51), "-")</f>
        <v>-</v>
      </c>
      <c r="M52" s="27" t="str">
        <f>IF(ISNUMBER(hyg!M51), IF(hyg!M51&gt;99, "&gt;99", IF(hyg!M51&lt;1, "&lt;1", hyg!M51)), "-")</f>
        <v>-</v>
      </c>
      <c r="N52" s="28" t="str">
        <f>IF(ISNUMBER(hyg!N51), IF(hyg!N51&gt;99, "&gt;99", IF(hyg!N51&lt;1, "&lt;1", hyg!N51)), "-")</f>
        <v>-</v>
      </c>
      <c r="O52" s="28" t="str">
        <f>IF(ISNUMBER(hyg!O51), IF(hyg!O51&gt;99, "&gt;99", IF(hyg!O51&lt;1, "&lt;1", hyg!O51)), "-")</f>
        <v>&lt;1</v>
      </c>
      <c r="P52" s="29" t="str">
        <f>IF(ISNUMBER(hyg!P51), IF(hyg!P51=-999,"NA",hyg!P51), "-")</f>
        <v>-</v>
      </c>
      <c r="Q52" s="25">
        <f>hyg!Q51</f>
        <v>50</v>
      </c>
    </row>
    <row r="53" hidden="true">
      <c r="A53" s="25" t="str">
        <f>IF(ISBLANK(hyg!A52), "", hyg!A52)</f>
        <v>Eastern and South-Eastern Asia</v>
      </c>
      <c r="B53" s="56">
        <f>IF(ISNUMBER(hyg!B52), hyg!B52, "-")</f>
        <v>2004</v>
      </c>
      <c r="C53" s="26">
        <f>IF(ISNUMBER(hyg!C52), hyg!C52, "-")</f>
        <v>2083998.36</v>
      </c>
      <c r="D53" s="28">
        <f>IF(ISNUMBER(hyg!D52), hyg!D52, "-")</f>
        <v>44.998752593994141</v>
      </c>
      <c r="E53" s="27" t="str">
        <f>IF(ISNUMBER(hyg!E52), IF(hyg!E52&gt;99, "&gt;99", IF(hyg!E52&lt;1, "&lt;1", hyg!E52)), "-")</f>
        <v>-</v>
      </c>
      <c r="F53" s="28" t="str">
        <f>IF(ISNUMBER(hyg!F52), IF(hyg!F52&gt;99, "&gt;99", IF(hyg!F52&lt;1, "&lt;1", hyg!F52)), "-")</f>
        <v>-</v>
      </c>
      <c r="G53" s="28" t="str">
        <f>IF(ISNUMBER(hyg!G52), IF(hyg!G52&gt;99, "&gt;99", IF(hyg!G52&lt;1, "&lt;1", hyg!G52)), "-")</f>
        <v>&lt;1</v>
      </c>
      <c r="H53" s="29" t="str">
        <f>IF(ISNUMBER(hyg!H52), IF(hyg!H52=-999,"NA",hyg!H52), "-")</f>
        <v>-</v>
      </c>
      <c r="I53" s="27" t="str">
        <f>IF(ISNUMBER(hyg!I52), IF(hyg!I52&gt;99, "&gt;99", IF(hyg!I52&lt;1, "&lt;1", hyg!I52)), "-")</f>
        <v>-</v>
      </c>
      <c r="J53" s="28" t="str">
        <f>IF(ISNUMBER(hyg!J52), IF(hyg!J52&gt;99, "&gt;99", IF(hyg!J52&lt;1, "&lt;1", hyg!J52)), "-")</f>
        <v>-</v>
      </c>
      <c r="K53" s="28" t="str">
        <f>IF(ISNUMBER(hyg!K52), IF(hyg!K52&gt;99, "&gt;99", IF(hyg!K52&lt;1, "&lt;1", hyg!K52)), "-")</f>
        <v>&lt;1</v>
      </c>
      <c r="L53" s="29" t="str">
        <f>IF(ISNUMBER(hyg!L52), IF(hyg!L52=-999,"NA",hyg!L52), "-")</f>
        <v>-</v>
      </c>
      <c r="M53" s="27" t="str">
        <f>IF(ISNUMBER(hyg!M52), IF(hyg!M52&gt;99, "&gt;99", IF(hyg!M52&lt;1, "&lt;1", hyg!M52)), "-")</f>
        <v>-</v>
      </c>
      <c r="N53" s="28" t="str">
        <f>IF(ISNUMBER(hyg!N52), IF(hyg!N52&gt;99, "&gt;99", IF(hyg!N52&lt;1, "&lt;1", hyg!N52)), "-")</f>
        <v>-</v>
      </c>
      <c r="O53" s="28" t="str">
        <f>IF(ISNUMBER(hyg!O52), IF(hyg!O52&gt;99, "&gt;99", IF(hyg!O52&lt;1, "&lt;1", hyg!O52)), "-")</f>
        <v>&lt;1</v>
      </c>
      <c r="P53" s="29" t="str">
        <f>IF(ISNUMBER(hyg!P52), IF(hyg!P52=-999,"NA",hyg!P52), "-")</f>
        <v>-</v>
      </c>
      <c r="Q53" s="25">
        <f>hyg!Q52</f>
        <v>51</v>
      </c>
    </row>
    <row r="54" hidden="true">
      <c r="A54" s="25" t="str">
        <f>IF(ISBLANK(hyg!A53), "", hyg!A53)</f>
        <v>Eastern and South-Eastern Asia</v>
      </c>
      <c r="B54" s="56">
        <f>IF(ISNUMBER(hyg!B53), hyg!B53, "-")</f>
        <v>2005</v>
      </c>
      <c r="C54" s="26">
        <f>IF(ISNUMBER(hyg!C53), hyg!C53, "-")</f>
        <v>2099915.620000001</v>
      </c>
      <c r="D54" s="28">
        <f>IF(ISNUMBER(hyg!D53), hyg!D53, "-")</f>
        <v>46.110500335693359</v>
      </c>
      <c r="E54" s="27" t="str">
        <f>IF(ISNUMBER(hyg!E53), IF(hyg!E53&gt;99, "&gt;99", IF(hyg!E53&lt;1, "&lt;1", hyg!E53)), "-")</f>
        <v>-</v>
      </c>
      <c r="F54" s="28" t="str">
        <f>IF(ISNUMBER(hyg!F53), IF(hyg!F53&gt;99, "&gt;99", IF(hyg!F53&lt;1, "&lt;1", hyg!F53)), "-")</f>
        <v>-</v>
      </c>
      <c r="G54" s="28" t="str">
        <f>IF(ISNUMBER(hyg!G53), IF(hyg!G53&gt;99, "&gt;99", IF(hyg!G53&lt;1, "&lt;1", hyg!G53)), "-")</f>
        <v>&lt;1</v>
      </c>
      <c r="H54" s="29" t="str">
        <f>IF(ISNUMBER(hyg!H53), IF(hyg!H53=-999,"NA",hyg!H53), "-")</f>
        <v>-</v>
      </c>
      <c r="I54" s="27" t="str">
        <f>IF(ISNUMBER(hyg!I53), IF(hyg!I53&gt;99, "&gt;99", IF(hyg!I53&lt;1, "&lt;1", hyg!I53)), "-")</f>
        <v>-</v>
      </c>
      <c r="J54" s="28" t="str">
        <f>IF(ISNUMBER(hyg!J53), IF(hyg!J53&gt;99, "&gt;99", IF(hyg!J53&lt;1, "&lt;1", hyg!J53)), "-")</f>
        <v>-</v>
      </c>
      <c r="K54" s="28" t="str">
        <f>IF(ISNUMBER(hyg!K53), IF(hyg!K53&gt;99, "&gt;99", IF(hyg!K53&lt;1, "&lt;1", hyg!K53)), "-")</f>
        <v>&lt;1</v>
      </c>
      <c r="L54" s="29" t="str">
        <f>IF(ISNUMBER(hyg!L53), IF(hyg!L53=-999,"NA",hyg!L53), "-")</f>
        <v>-</v>
      </c>
      <c r="M54" s="27" t="str">
        <f>IF(ISNUMBER(hyg!M53), IF(hyg!M53&gt;99, "&gt;99", IF(hyg!M53&lt;1, "&lt;1", hyg!M53)), "-")</f>
        <v>-</v>
      </c>
      <c r="N54" s="28" t="str">
        <f>IF(ISNUMBER(hyg!N53), IF(hyg!N53&gt;99, "&gt;99", IF(hyg!N53&lt;1, "&lt;1", hyg!N53)), "-")</f>
        <v>-</v>
      </c>
      <c r="O54" s="28" t="str">
        <f>IF(ISNUMBER(hyg!O53), IF(hyg!O53&gt;99, "&gt;99", IF(hyg!O53&lt;1, "&lt;1", hyg!O53)), "-")</f>
        <v>&lt;1</v>
      </c>
      <c r="P54" s="29" t="str">
        <f>IF(ISNUMBER(hyg!P53), IF(hyg!P53=-999,"NA",hyg!P53), "-")</f>
        <v>-</v>
      </c>
      <c r="Q54" s="25">
        <f>hyg!Q53</f>
        <v>52</v>
      </c>
    </row>
    <row r="55" hidden="true">
      <c r="A55" s="25" t="str">
        <f>IF(ISBLANK(hyg!A54), "", hyg!A54)</f>
        <v>Eastern and South-Eastern Asia</v>
      </c>
      <c r="B55" s="56">
        <f>IF(ISNUMBER(hyg!B54), hyg!B54, "-")</f>
        <v>2006</v>
      </c>
      <c r="C55" s="26">
        <f>IF(ISNUMBER(hyg!C54), hyg!C54, "-")</f>
        <v>2116039.1179999998</v>
      </c>
      <c r="D55" s="28">
        <f>IF(ISNUMBER(hyg!D54), hyg!D54, "-")</f>
        <v>47.185737609863281</v>
      </c>
      <c r="E55" s="27" t="str">
        <f>IF(ISNUMBER(hyg!E54), IF(hyg!E54&gt;99, "&gt;99", IF(hyg!E54&lt;1, "&lt;1", hyg!E54)), "-")</f>
        <v>-</v>
      </c>
      <c r="F55" s="28" t="str">
        <f>IF(ISNUMBER(hyg!F54), IF(hyg!F54&gt;99, "&gt;99", IF(hyg!F54&lt;1, "&lt;1", hyg!F54)), "-")</f>
        <v>-</v>
      </c>
      <c r="G55" s="28">
        <f>IF(ISNUMBER(hyg!G54), IF(hyg!G54&gt;99, "&gt;99", IF(hyg!G54&lt;1, "&lt;1", hyg!G54)), "-")</f>
        <v>7.0712616837334599</v>
      </c>
      <c r="H55" s="29" t="str">
        <f>IF(ISNUMBER(hyg!H54), IF(hyg!H54=-999,"NA",hyg!H54), "-")</f>
        <v>-</v>
      </c>
      <c r="I55" s="27" t="str">
        <f>IF(ISNUMBER(hyg!I54), IF(hyg!I54&gt;99, "&gt;99", IF(hyg!I54&lt;1, "&lt;1", hyg!I54)), "-")</f>
        <v>-</v>
      </c>
      <c r="J55" s="28" t="str">
        <f>IF(ISNUMBER(hyg!J54), IF(hyg!J54&gt;99, "&gt;99", IF(hyg!J54&lt;1, "&lt;1", hyg!J54)), "-")</f>
        <v>-</v>
      </c>
      <c r="K55" s="28">
        <f>IF(ISNUMBER(hyg!K54), IF(hyg!K54&gt;99, "&gt;99", IF(hyg!K54&lt;1, "&lt;1", hyg!K54)), "-")</f>
        <v>2.7792318803167242</v>
      </c>
      <c r="L55" s="29" t="str">
        <f>IF(ISNUMBER(hyg!L54), IF(hyg!L54=-999,"NA",hyg!L54), "-")</f>
        <v>-</v>
      </c>
      <c r="M55" s="27" t="str">
        <f>IF(ISNUMBER(hyg!M54), IF(hyg!M54&gt;99, "&gt;99", IF(hyg!M54&lt;1, "&lt;1", hyg!M54)), "-")</f>
        <v>-</v>
      </c>
      <c r="N55" s="28" t="str">
        <f>IF(ISNUMBER(hyg!N54), IF(hyg!N54&gt;99, "&gt;99", IF(hyg!N54&lt;1, "&lt;1", hyg!N54)), "-")</f>
        <v>-</v>
      </c>
      <c r="O55" s="28">
        <f>IF(ISNUMBER(hyg!O54), IF(hyg!O54&gt;99, "&gt;99", IF(hyg!O54&lt;1, "&lt;1", hyg!O54)), "-")</f>
        <v>5.046035743891097</v>
      </c>
      <c r="P55" s="29" t="str">
        <f>IF(ISNUMBER(hyg!P54), IF(hyg!P54=-999,"NA",hyg!P54), "-")</f>
        <v>-</v>
      </c>
      <c r="Q55" s="25">
        <f>hyg!Q54</f>
        <v>53</v>
      </c>
    </row>
    <row r="56" hidden="true">
      <c r="A56" s="25" t="str">
        <f>IF(ISBLANK(hyg!A55), "", hyg!A55)</f>
        <v>Eastern and South-Eastern Asia</v>
      </c>
      <c r="B56" s="56">
        <f>IF(ISNUMBER(hyg!B55), hyg!B55, "-")</f>
        <v>2007</v>
      </c>
      <c r="C56" s="26">
        <f>IF(ISNUMBER(hyg!C55), hyg!C55, "-")</f>
        <v>2132525.9389999998</v>
      </c>
      <c r="D56" s="28">
        <f>IF(ISNUMBER(hyg!D55), hyg!D55, "-")</f>
        <v>48.242889404296882</v>
      </c>
      <c r="E56" s="27" t="str">
        <f>IF(ISNUMBER(hyg!E55), IF(hyg!E55&gt;99, "&gt;99", IF(hyg!E55&lt;1, "&lt;1", hyg!E55)), "-")</f>
        <v>-</v>
      </c>
      <c r="F56" s="28" t="str">
        <f>IF(ISNUMBER(hyg!F55), IF(hyg!F55&gt;99, "&gt;99", IF(hyg!F55&lt;1, "&lt;1", hyg!F55)), "-")</f>
        <v>-</v>
      </c>
      <c r="G56" s="28">
        <f>IF(ISNUMBER(hyg!G55), IF(hyg!G55&gt;99, "&gt;99", IF(hyg!G55&lt;1, "&lt;1", hyg!G55)), "-")</f>
        <v>7.1623184617302824</v>
      </c>
      <c r="H56" s="29" t="str">
        <f>IF(ISNUMBER(hyg!H55), IF(hyg!H55=-999,"NA",hyg!H55), "-")</f>
        <v>-</v>
      </c>
      <c r="I56" s="27" t="str">
        <f>IF(ISNUMBER(hyg!I55), IF(hyg!I55&gt;99, "&gt;99", IF(hyg!I55&lt;1, "&lt;1", hyg!I55)), "-")</f>
        <v>-</v>
      </c>
      <c r="J56" s="28" t="str">
        <f>IF(ISNUMBER(hyg!J55), IF(hyg!J55&gt;99, "&gt;99", IF(hyg!J55&lt;1, "&lt;1", hyg!J55)), "-")</f>
        <v>-</v>
      </c>
      <c r="K56" s="28">
        <f>IF(ISNUMBER(hyg!K55), IF(hyg!K55&gt;99, "&gt;99", IF(hyg!K55&lt;1, "&lt;1", hyg!K55)), "-")</f>
        <v>2.7746633454424088</v>
      </c>
      <c r="L56" s="29" t="str">
        <f>IF(ISNUMBER(hyg!L55), IF(hyg!L55=-999,"NA",hyg!L55), "-")</f>
        <v>-</v>
      </c>
      <c r="M56" s="27" t="str">
        <f>IF(ISNUMBER(hyg!M55), IF(hyg!M55&gt;99, "&gt;99", IF(hyg!M55&lt;1, "&lt;1", hyg!M55)), "-")</f>
        <v>-</v>
      </c>
      <c r="N56" s="28" t="str">
        <f>IF(ISNUMBER(hyg!N55), IF(hyg!N55&gt;99, "&gt;99", IF(hyg!N55&lt;1, "&lt;1", hyg!N55)), "-")</f>
        <v>-</v>
      </c>
      <c r="O56" s="28">
        <f>IF(ISNUMBER(hyg!O55), IF(hyg!O55&gt;99, "&gt;99", IF(hyg!O55&lt;1, "&lt;1", hyg!O55)), "-")</f>
        <v>5.0455869109347473</v>
      </c>
      <c r="P56" s="29" t="str">
        <f>IF(ISNUMBER(hyg!P55), IF(hyg!P55=-999,"NA",hyg!P55), "-")</f>
        <v>-</v>
      </c>
      <c r="Q56" s="25">
        <f>hyg!Q55</f>
        <v>54</v>
      </c>
    </row>
    <row r="57" hidden="true">
      <c r="A57" s="25" t="str">
        <f>IF(ISBLANK(hyg!A56), "", hyg!A56)</f>
        <v>Eastern and South-Eastern Asia</v>
      </c>
      <c r="B57" s="56">
        <f>IF(ISNUMBER(hyg!B56), hyg!B56, "-")</f>
        <v>2008</v>
      </c>
      <c r="C57" s="26">
        <f>IF(ISNUMBER(hyg!C56), hyg!C56, "-")</f>
        <v>2149178.3029999998</v>
      </c>
      <c r="D57" s="28">
        <f>IF(ISNUMBER(hyg!D56), hyg!D56, "-")</f>
        <v>49.300796508789063</v>
      </c>
      <c r="E57" s="27" t="str">
        <f>IF(ISNUMBER(hyg!E56), IF(hyg!E56&gt;99, "&gt;99", IF(hyg!E56&lt;1, "&lt;1", hyg!E56)), "-")</f>
        <v>-</v>
      </c>
      <c r="F57" s="28" t="str">
        <f>IF(ISNUMBER(hyg!F56), IF(hyg!F56&gt;99, "&gt;99", IF(hyg!F56&lt;1, "&lt;1", hyg!F56)), "-")</f>
        <v>-</v>
      </c>
      <c r="G57" s="28">
        <f>IF(ISNUMBER(hyg!G56), IF(hyg!G56&gt;99, "&gt;99", IF(hyg!G56&lt;1, "&lt;1", hyg!G56)), "-")</f>
        <v>7.3560475506930123</v>
      </c>
      <c r="H57" s="29" t="str">
        <f>IF(ISNUMBER(hyg!H56), IF(hyg!H56=-999,"NA",hyg!H56), "-")</f>
        <v>-</v>
      </c>
      <c r="I57" s="27" t="str">
        <f>IF(ISNUMBER(hyg!I56), IF(hyg!I56&gt;99, "&gt;99", IF(hyg!I56&lt;1, "&lt;1", hyg!I56)), "-")</f>
        <v>-</v>
      </c>
      <c r="J57" s="28" t="str">
        <f>IF(ISNUMBER(hyg!J56), IF(hyg!J56&gt;99, "&gt;99", IF(hyg!J56&lt;1, "&lt;1", hyg!J56)), "-")</f>
        <v>-</v>
      </c>
      <c r="K57" s="28">
        <f>IF(ISNUMBER(hyg!K56), IF(hyg!K56&gt;99, "&gt;99", IF(hyg!K56&lt;1, "&lt;1", hyg!K56)), "-")</f>
        <v>2.7483025002723198</v>
      </c>
      <c r="L57" s="29" t="str">
        <f>IF(ISNUMBER(hyg!L56), IF(hyg!L56=-999,"NA",hyg!L56), "-")</f>
        <v>-</v>
      </c>
      <c r="M57" s="27" t="str">
        <f>IF(ISNUMBER(hyg!M56), IF(hyg!M56&gt;99, "&gt;99", IF(hyg!M56&lt;1, "&lt;1", hyg!M56)), "-")</f>
        <v>-</v>
      </c>
      <c r="N57" s="28" t="str">
        <f>IF(ISNUMBER(hyg!N56), IF(hyg!N56&gt;99, "&gt;99", IF(hyg!N56&lt;1, "&lt;1", hyg!N56)), "-")</f>
        <v>-</v>
      </c>
      <c r="O57" s="28">
        <f>IF(ISNUMBER(hyg!O56), IF(hyg!O56&gt;99, "&gt;99", IF(hyg!O56&lt;1, "&lt;1", hyg!O56)), "-")</f>
        <v>5.0843924833254137</v>
      </c>
      <c r="P57" s="29" t="str">
        <f>IF(ISNUMBER(hyg!P56), IF(hyg!P56=-999,"NA",hyg!P56), "-")</f>
        <v>-</v>
      </c>
      <c r="Q57" s="25">
        <f>hyg!Q56</f>
        <v>55</v>
      </c>
    </row>
    <row r="58" hidden="true">
      <c r="A58" s="25" t="str">
        <f>IF(ISBLANK(hyg!A57), "", hyg!A57)</f>
        <v>Eastern and South-Eastern Asia</v>
      </c>
      <c r="B58" s="56">
        <f>IF(ISNUMBER(hyg!B57), hyg!B57, "-")</f>
        <v>2009</v>
      </c>
      <c r="C58" s="26">
        <f>IF(ISNUMBER(hyg!C57), hyg!C57, "-")</f>
        <v>2166070.6680000001</v>
      </c>
      <c r="D58" s="28">
        <f>IF(ISNUMBER(hyg!D57), hyg!D57, "-")</f>
        <v>50.354927062988281</v>
      </c>
      <c r="E58" s="27" t="str">
        <f>IF(ISNUMBER(hyg!E57), IF(hyg!E57&gt;99, "&gt;99", IF(hyg!E57&lt;1, "&lt;1", hyg!E57)), "-")</f>
        <v>-</v>
      </c>
      <c r="F58" s="28" t="str">
        <f>IF(ISNUMBER(hyg!F57), IF(hyg!F57&gt;99, "&gt;99", IF(hyg!F57&lt;1, "&lt;1", hyg!F57)), "-")</f>
        <v>-</v>
      </c>
      <c r="G58" s="28">
        <f>IF(ISNUMBER(hyg!G57), IF(hyg!G57&gt;99, "&gt;99", IF(hyg!G57&lt;1, "&lt;1", hyg!G57)), "-")</f>
        <v>7.4442307662007794</v>
      </c>
      <c r="H58" s="29" t="str">
        <f>IF(ISNUMBER(hyg!H57), IF(hyg!H57=-999,"NA",hyg!H57), "-")</f>
        <v>-</v>
      </c>
      <c r="I58" s="27" t="str">
        <f>IF(ISNUMBER(hyg!I57), IF(hyg!I57&gt;99, "&gt;99", IF(hyg!I57&lt;1, "&lt;1", hyg!I57)), "-")</f>
        <v>-</v>
      </c>
      <c r="J58" s="28" t="str">
        <f>IF(ISNUMBER(hyg!J57), IF(hyg!J57&gt;99, "&gt;99", IF(hyg!J57&lt;1, "&lt;1", hyg!J57)), "-")</f>
        <v>-</v>
      </c>
      <c r="K58" s="28">
        <f>IF(ISNUMBER(hyg!K57), IF(hyg!K57&gt;99, "&gt;99", IF(hyg!K57&lt;1, "&lt;1", hyg!K57)), "-")</f>
        <v>2.7394986520833311</v>
      </c>
      <c r="L58" s="29" t="str">
        <f>IF(ISNUMBER(hyg!L57), IF(hyg!L57=-999,"NA",hyg!L57), "-")</f>
        <v>-</v>
      </c>
      <c r="M58" s="27" t="str">
        <f>IF(ISNUMBER(hyg!M57), IF(hyg!M57&gt;99, "&gt;99", IF(hyg!M57&lt;1, "&lt;1", hyg!M57)), "-")</f>
        <v>-</v>
      </c>
      <c r="N58" s="28" t="str">
        <f>IF(ISNUMBER(hyg!N57), IF(hyg!N57&gt;99, "&gt;99", IF(hyg!N57&lt;1, "&lt;1", hyg!N57)), "-")</f>
        <v>-</v>
      </c>
      <c r="O58" s="28">
        <f>IF(ISNUMBER(hyg!O57), IF(hyg!O57&gt;99, "&gt;99", IF(hyg!O57&lt;1, "&lt;1", hyg!O57)), "-")</f>
        <v>5.075166294253826</v>
      </c>
      <c r="P58" s="29" t="str">
        <f>IF(ISNUMBER(hyg!P57), IF(hyg!P57=-999,"NA",hyg!P57), "-")</f>
        <v>-</v>
      </c>
      <c r="Q58" s="25">
        <f>hyg!Q57</f>
        <v>56</v>
      </c>
    </row>
    <row r="59" hidden="true">
      <c r="A59" s="25" t="str">
        <f>IF(ISBLANK(hyg!A58), "", hyg!A58)</f>
        <v>Eastern and South-Eastern Asia</v>
      </c>
      <c r="B59" s="56">
        <f>IF(ISNUMBER(hyg!B58), hyg!B58, "-")</f>
        <v>2010</v>
      </c>
      <c r="C59" s="26">
        <f>IF(ISNUMBER(hyg!C58), hyg!C58, "-")</f>
        <v>2183049.7859999998</v>
      </c>
      <c r="D59" s="28">
        <f>IF(ISNUMBER(hyg!D58), hyg!D58, "-")</f>
        <v>51.405677795410163</v>
      </c>
      <c r="E59" s="27" t="str">
        <f>IF(ISNUMBER(hyg!E58), IF(hyg!E58&gt;99, "&gt;99", IF(hyg!E58&lt;1, "&lt;1", hyg!E58)), "-")</f>
        <v>-</v>
      </c>
      <c r="F59" s="28" t="str">
        <f>IF(ISNUMBER(hyg!F58), IF(hyg!F58&gt;99, "&gt;99", IF(hyg!F58&lt;1, "&lt;1", hyg!F58)), "-")</f>
        <v>-</v>
      </c>
      <c r="G59" s="28">
        <f>IF(ISNUMBER(hyg!G58), IF(hyg!G58&gt;99, "&gt;99", IF(hyg!G58&lt;1, "&lt;1", hyg!G58)), "-")</f>
        <v>6.0362654545496177</v>
      </c>
      <c r="H59" s="29" t="str">
        <f>IF(ISNUMBER(hyg!H58), IF(hyg!H58=-999,"NA",hyg!H58), "-")</f>
        <v>-</v>
      </c>
      <c r="I59" s="27" t="str">
        <f>IF(ISNUMBER(hyg!I58), IF(hyg!I58&gt;99, "&gt;99", IF(hyg!I58&lt;1, "&lt;1", hyg!I58)), "-")</f>
        <v>-</v>
      </c>
      <c r="J59" s="28" t="str">
        <f>IF(ISNUMBER(hyg!J58), IF(hyg!J58&gt;99, "&gt;99", IF(hyg!J58&lt;1, "&lt;1", hyg!J58)), "-")</f>
        <v>-</v>
      </c>
      <c r="K59" s="28">
        <f>IF(ISNUMBER(hyg!K58), IF(hyg!K58&gt;99, "&gt;99", IF(hyg!K58&lt;1, "&lt;1", hyg!K58)), "-")</f>
        <v>2.3956030441794378</v>
      </c>
      <c r="L59" s="29" t="str">
        <f>IF(ISNUMBER(hyg!L58), IF(hyg!L58=-999,"NA",hyg!L58), "-")</f>
        <v>-</v>
      </c>
      <c r="M59" s="27" t="str">
        <f>IF(ISNUMBER(hyg!M58), IF(hyg!M58&gt;99, "&gt;99", IF(hyg!M58&lt;1, "&lt;1", hyg!M58)), "-")</f>
        <v>-</v>
      </c>
      <c r="N59" s="28" t="str">
        <f>IF(ISNUMBER(hyg!N58), IF(hyg!N58&gt;99, "&gt;99", IF(hyg!N58&lt;1, "&lt;1", hyg!N58)), "-")</f>
        <v>-</v>
      </c>
      <c r="O59" s="28">
        <f>IF(ISNUMBER(hyg!O58), IF(hyg!O58&gt;99, "&gt;99", IF(hyg!O58&lt;1, "&lt;1", hyg!O58)), "-")</f>
        <v>4.1647583213052748</v>
      </c>
      <c r="P59" s="29" t="str">
        <f>IF(ISNUMBER(hyg!P58), IF(hyg!P58=-999,"NA",hyg!P58), "-")</f>
        <v>-</v>
      </c>
      <c r="Q59" s="25">
        <f>hyg!Q58</f>
        <v>57</v>
      </c>
    </row>
    <row r="60" hidden="true">
      <c r="A60" s="25" t="str">
        <f>IF(ISBLANK(hyg!A59), "", hyg!A59)</f>
        <v>Eastern and South-Eastern Asia</v>
      </c>
      <c r="B60" s="56">
        <f>IF(ISNUMBER(hyg!B59), hyg!B59, "-")</f>
        <v>2011</v>
      </c>
      <c r="C60" s="26">
        <f>IF(ISNUMBER(hyg!C59), hyg!C59, "-")</f>
        <v>2199954.0469999998</v>
      </c>
      <c r="D60" s="28">
        <f>IF(ISNUMBER(hyg!D59), hyg!D59, "-")</f>
        <v>52.362300872802727</v>
      </c>
      <c r="E60" s="27" t="str">
        <f>IF(ISNUMBER(hyg!E59), IF(hyg!E59&gt;99, "&gt;99", IF(hyg!E59&lt;1, "&lt;1", hyg!E59)), "-")</f>
        <v>-</v>
      </c>
      <c r="F60" s="28" t="str">
        <f>IF(ISNUMBER(hyg!F59), IF(hyg!F59&gt;99, "&gt;99", IF(hyg!F59&lt;1, "&lt;1", hyg!F59)), "-")</f>
        <v>-</v>
      </c>
      <c r="G60" s="28">
        <f>IF(ISNUMBER(hyg!G59), IF(hyg!G59&gt;99, "&gt;99", IF(hyg!G59&lt;1, "&lt;1", hyg!G59)), "-")</f>
        <v>5.1441040571157606</v>
      </c>
      <c r="H60" s="29" t="str">
        <f>IF(ISNUMBER(hyg!H59), IF(hyg!H59=-999,"NA",hyg!H59), "-")</f>
        <v>-</v>
      </c>
      <c r="I60" s="27" t="str">
        <f>IF(ISNUMBER(hyg!I59), IF(hyg!I59&gt;99, "&gt;99", IF(hyg!I59&lt;1, "&lt;1", hyg!I59)), "-")</f>
        <v>-</v>
      </c>
      <c r="J60" s="28" t="str">
        <f>IF(ISNUMBER(hyg!J59), IF(hyg!J59&gt;99, "&gt;99", IF(hyg!J59&lt;1, "&lt;1", hyg!J59)), "-")</f>
        <v>-</v>
      </c>
      <c r="K60" s="28">
        <f>IF(ISNUMBER(hyg!K59), IF(hyg!K59&gt;99, "&gt;99", IF(hyg!K59&lt;1, "&lt;1", hyg!K59)), "-")</f>
        <v>1.9584723596440461</v>
      </c>
      <c r="L60" s="29" t="str">
        <f>IF(ISNUMBER(hyg!L59), IF(hyg!L59=-999,"NA",hyg!L59), "-")</f>
        <v>-</v>
      </c>
      <c r="M60" s="27" t="str">
        <f>IF(ISNUMBER(hyg!M59), IF(hyg!M59&gt;99, "&gt;99", IF(hyg!M59&lt;1, "&lt;1", hyg!M59)), "-")</f>
        <v>-</v>
      </c>
      <c r="N60" s="28" t="str">
        <f>IF(ISNUMBER(hyg!N59), IF(hyg!N59&gt;99, "&gt;99", IF(hyg!N59&lt;1, "&lt;1", hyg!N59)), "-")</f>
        <v>-</v>
      </c>
      <c r="O60" s="28">
        <f>IF(ISNUMBER(hyg!O59), IF(hyg!O59&gt;99, "&gt;99", IF(hyg!O59&lt;1, "&lt;1", hyg!O59)), "-")</f>
        <v>3.476034005923331</v>
      </c>
      <c r="P60" s="29" t="str">
        <f>IF(ISNUMBER(hyg!P59), IF(hyg!P59=-999,"NA",hyg!P59), "-")</f>
        <v>-</v>
      </c>
      <c r="Q60" s="25">
        <f>hyg!Q59</f>
        <v>58</v>
      </c>
    </row>
    <row r="61" hidden="true">
      <c r="A61" s="25" t="str">
        <f>IF(ISBLANK(hyg!A60), "", hyg!A60)</f>
        <v>Eastern and South-Eastern Asia</v>
      </c>
      <c r="B61" s="56">
        <f>IF(ISNUMBER(hyg!B60), hyg!B60, "-")</f>
        <v>2012</v>
      </c>
      <c r="C61" s="26">
        <f>IF(ISNUMBER(hyg!C60), hyg!C60, "-")</f>
        <v>2217592.21</v>
      </c>
      <c r="D61" s="28">
        <f>IF(ISNUMBER(hyg!D60), hyg!D60, "-")</f>
        <v>53.283638000488281</v>
      </c>
      <c r="E61" s="27" t="str">
        <f>IF(ISNUMBER(hyg!E60), IF(hyg!E60&gt;99, "&gt;99", IF(hyg!E60&lt;1, "&lt;1", hyg!E60)), "-")</f>
        <v>-</v>
      </c>
      <c r="F61" s="28" t="str">
        <f>IF(ISNUMBER(hyg!F60), IF(hyg!F60&gt;99, "&gt;99", IF(hyg!F60&lt;1, "&lt;1", hyg!F60)), "-")</f>
        <v>-</v>
      </c>
      <c r="G61" s="28">
        <f>IF(ISNUMBER(hyg!G60), IF(hyg!G60&gt;99, "&gt;99", IF(hyg!G60&lt;1, "&lt;1", hyg!G60)), "-")</f>
        <v>4.7340794893053504</v>
      </c>
      <c r="H61" s="29" t="str">
        <f>IF(ISNUMBER(hyg!H60), IF(hyg!H60=-999,"NA",hyg!H60), "-")</f>
        <v>-</v>
      </c>
      <c r="I61" s="27" t="str">
        <f>IF(ISNUMBER(hyg!I60), IF(hyg!I60&gt;99, "&gt;99", IF(hyg!I60&lt;1, "&lt;1", hyg!I60)), "-")</f>
        <v>-</v>
      </c>
      <c r="J61" s="28" t="str">
        <f>IF(ISNUMBER(hyg!J60), IF(hyg!J60&gt;99, "&gt;99", IF(hyg!J60&lt;1, "&lt;1", hyg!J60)), "-")</f>
        <v>-</v>
      </c>
      <c r="K61" s="28">
        <f>IF(ISNUMBER(hyg!K60), IF(hyg!K60&gt;99, "&gt;99", IF(hyg!K60&lt;1, "&lt;1", hyg!K60)), "-")</f>
        <v>1.7635686254314189</v>
      </c>
      <c r="L61" s="29" t="str">
        <f>IF(ISNUMBER(hyg!L60), IF(hyg!L60=-999,"NA",hyg!L60), "-")</f>
        <v>-</v>
      </c>
      <c r="M61" s="27" t="str">
        <f>IF(ISNUMBER(hyg!M60), IF(hyg!M60&gt;99, "&gt;99", IF(hyg!M60&lt;1, "&lt;1", hyg!M60)), "-")</f>
        <v>-</v>
      </c>
      <c r="N61" s="28" t="str">
        <f>IF(ISNUMBER(hyg!N60), IF(hyg!N60&gt;99, "&gt;99", IF(hyg!N60&lt;1, "&lt;1", hyg!N60)), "-")</f>
        <v>-</v>
      </c>
      <c r="O61" s="28">
        <f>IF(ISNUMBER(hyg!O60), IF(hyg!O60&gt;99, "&gt;99", IF(hyg!O60&lt;1, "&lt;1", hyg!O60)), "-")</f>
        <v>3.1512832664221571</v>
      </c>
      <c r="P61" s="29" t="str">
        <f>IF(ISNUMBER(hyg!P60), IF(hyg!P60=-999,"NA",hyg!P60), "-")</f>
        <v>-</v>
      </c>
      <c r="Q61" s="25">
        <f>hyg!Q60</f>
        <v>59</v>
      </c>
    </row>
    <row r="62" hidden="true">
      <c r="A62" s="25" t="str">
        <f>IF(ISBLANK(hyg!A61), "", hyg!A61)</f>
        <v>Eastern and South-Eastern Asia</v>
      </c>
      <c r="B62" s="56">
        <f>IF(ISNUMBER(hyg!B61), hyg!B61, "-")</f>
        <v>2013</v>
      </c>
      <c r="C62" s="26">
        <f>IF(ISNUMBER(hyg!C61), hyg!C61, "-")</f>
        <v>2235202.2120000012</v>
      </c>
      <c r="D62" s="28">
        <f>IF(ISNUMBER(hyg!D61), hyg!D61, "-")</f>
        <v>54.200504302978523</v>
      </c>
      <c r="E62" s="27" t="str">
        <f>IF(ISNUMBER(hyg!E61), IF(hyg!E61&gt;99, "&gt;99", IF(hyg!E61&lt;1, "&lt;1", hyg!E61)), "-")</f>
        <v>-</v>
      </c>
      <c r="F62" s="28" t="str">
        <f>IF(ISNUMBER(hyg!F61), IF(hyg!F61&gt;99, "&gt;99", IF(hyg!F61&lt;1, "&lt;1", hyg!F61)), "-")</f>
        <v>-</v>
      </c>
      <c r="G62" s="28">
        <f>IF(ISNUMBER(hyg!G61), IF(hyg!G61&gt;99, "&gt;99", IF(hyg!G61&lt;1, "&lt;1", hyg!G61)), "-")</f>
        <v>4.2916737431352008</v>
      </c>
      <c r="H62" s="29" t="str">
        <f>IF(ISNUMBER(hyg!H61), IF(hyg!H61=-999,"NA",hyg!H61), "-")</f>
        <v>-</v>
      </c>
      <c r="I62" s="27" t="str">
        <f>IF(ISNUMBER(hyg!I61), IF(hyg!I61&gt;99, "&gt;99", IF(hyg!I61&lt;1, "&lt;1", hyg!I61)), "-")</f>
        <v>-</v>
      </c>
      <c r="J62" s="28" t="str">
        <f>IF(ISNUMBER(hyg!J61), IF(hyg!J61&gt;99, "&gt;99", IF(hyg!J61&lt;1, "&lt;1", hyg!J61)), "-")</f>
        <v>-</v>
      </c>
      <c r="K62" s="28">
        <f>IF(ISNUMBER(hyg!K61), IF(hyg!K61&gt;99, "&gt;99", IF(hyg!K61&lt;1, "&lt;1", hyg!K61)), "-")</f>
        <v>1.572512650290794</v>
      </c>
      <c r="L62" s="29" t="str">
        <f>IF(ISNUMBER(hyg!L61), IF(hyg!L61=-999,"NA",hyg!L61), "-")</f>
        <v>-</v>
      </c>
      <c r="M62" s="27" t="str">
        <f>IF(ISNUMBER(hyg!M61), IF(hyg!M61&gt;99, "&gt;99", IF(hyg!M61&lt;1, "&lt;1", hyg!M61)), "-")</f>
        <v>-</v>
      </c>
      <c r="N62" s="28" t="str">
        <f>IF(ISNUMBER(hyg!N61), IF(hyg!N61&gt;99, "&gt;99", IF(hyg!N61&lt;1, "&lt;1", hyg!N61)), "-")</f>
        <v>-</v>
      </c>
      <c r="O62" s="28">
        <f>IF(ISNUMBER(hyg!O61), IF(hyg!O61&gt;99, "&gt;99", IF(hyg!O61&lt;1, "&lt;1", hyg!O61)), "-")</f>
        <v>2.817874696960422</v>
      </c>
      <c r="P62" s="29" t="str">
        <f>IF(ISNUMBER(hyg!P61), IF(hyg!P61=-999,"NA",hyg!P61), "-")</f>
        <v>-</v>
      </c>
      <c r="Q62" s="25">
        <f>hyg!Q61</f>
        <v>60</v>
      </c>
    </row>
    <row r="63" hidden="true">
      <c r="A63" s="25" t="str">
        <f>IF(ISBLANK(hyg!A62), "", hyg!A62)</f>
        <v>Eastern and South-Eastern Asia</v>
      </c>
      <c r="B63" s="56">
        <f>IF(ISNUMBER(hyg!B62), hyg!B62, "-")</f>
        <v>2014</v>
      </c>
      <c r="C63" s="26">
        <f>IF(ISNUMBER(hyg!C62), hyg!C62, "-")</f>
        <v>2252136.8259999999</v>
      </c>
      <c r="D63" s="28">
        <f>IF(ISNUMBER(hyg!D62), hyg!D62, "-")</f>
        <v>55.116397857666023</v>
      </c>
      <c r="E63" s="27" t="str">
        <f>IF(ISNUMBER(hyg!E62), IF(hyg!E62&gt;99, "&gt;99", IF(hyg!E62&lt;1, "&lt;1", hyg!E62)), "-")</f>
        <v>-</v>
      </c>
      <c r="F63" s="28" t="str">
        <f>IF(ISNUMBER(hyg!F62), IF(hyg!F62&gt;99, "&gt;99", IF(hyg!F62&lt;1, "&lt;1", hyg!F62)), "-")</f>
        <v>-</v>
      </c>
      <c r="G63" s="28">
        <f>IF(ISNUMBER(hyg!G62), IF(hyg!G62&gt;99, "&gt;99", IF(hyg!G62&lt;1, "&lt;1", hyg!G62)), "-")</f>
        <v>3.8538354095490779</v>
      </c>
      <c r="H63" s="29" t="str">
        <f>IF(ISNUMBER(hyg!H62), IF(hyg!H62=-999,"NA",hyg!H62), "-")</f>
        <v>-</v>
      </c>
      <c r="I63" s="27" t="str">
        <f>IF(ISNUMBER(hyg!I62), IF(hyg!I62&gt;99, "&gt;99", IF(hyg!I62&lt;1, "&lt;1", hyg!I62)), "-")</f>
        <v>-</v>
      </c>
      <c r="J63" s="28" t="str">
        <f>IF(ISNUMBER(hyg!J62), IF(hyg!J62&gt;99, "&gt;99", IF(hyg!J62&lt;1, "&lt;1", hyg!J62)), "-")</f>
        <v>-</v>
      </c>
      <c r="K63" s="28">
        <f>IF(ISNUMBER(hyg!K62), IF(hyg!K62&gt;99, "&gt;99", IF(hyg!K62&lt;1, "&lt;1", hyg!K62)), "-")</f>
        <v>1.380198878465043</v>
      </c>
      <c r="L63" s="29" t="str">
        <f>IF(ISNUMBER(hyg!L62), IF(hyg!L62=-999,"NA",hyg!L62), "-")</f>
        <v>-</v>
      </c>
      <c r="M63" s="27" t="str">
        <f>IF(ISNUMBER(hyg!M62), IF(hyg!M62&gt;99, "&gt;99", IF(hyg!M62&lt;1, "&lt;1", hyg!M62)), "-")</f>
        <v>-</v>
      </c>
      <c r="N63" s="28" t="str">
        <f>IF(ISNUMBER(hyg!N62), IF(hyg!N62&gt;99, "&gt;99", IF(hyg!N62&lt;1, "&lt;1", hyg!N62)), "-")</f>
        <v>-</v>
      </c>
      <c r="O63" s="28">
        <f>IF(ISNUMBER(hyg!O62), IF(hyg!O62&gt;99, "&gt;99", IF(hyg!O62&lt;1, "&lt;1", hyg!O62)), "-")</f>
        <v>2.490456015887708</v>
      </c>
      <c r="P63" s="29" t="str">
        <f>IF(ISNUMBER(hyg!P62), IF(hyg!P62=-999,"NA",hyg!P62), "-")</f>
        <v>-</v>
      </c>
      <c r="Q63" s="25">
        <f>hyg!Q62</f>
        <v>61</v>
      </c>
    </row>
    <row r="64" hidden="true">
      <c r="A64" s="25" t="str">
        <f>IF(ISBLANK(hyg!A63), "", hyg!A63)</f>
        <v>Eastern and South-Eastern Asia</v>
      </c>
      <c r="B64" s="56">
        <f>IF(ISNUMBER(hyg!B63), hyg!B63, "-")</f>
        <v>2015</v>
      </c>
      <c r="C64" s="26">
        <f>IF(ISNUMBER(hyg!C63), hyg!C63, "-")</f>
        <v>2268354.8810000001</v>
      </c>
      <c r="D64" s="28">
        <f>IF(ISNUMBER(hyg!D63), hyg!D63, "-")</f>
        <v>56.028553009033203</v>
      </c>
      <c r="E64" s="27" t="str">
        <f>IF(ISNUMBER(hyg!E63), IF(hyg!E63&gt;99, "&gt;99", IF(hyg!E63&lt;1, "&lt;1", hyg!E63)), "-")</f>
        <v>-</v>
      </c>
      <c r="F64" s="28" t="str">
        <f>IF(ISNUMBER(hyg!F63), IF(hyg!F63&gt;99, "&gt;99", IF(hyg!F63&lt;1, "&lt;1", hyg!F63)), "-")</f>
        <v>-</v>
      </c>
      <c r="G64" s="28">
        <f>IF(ISNUMBER(hyg!G63), IF(hyg!G63&gt;99, "&gt;99", IF(hyg!G63&lt;1, "&lt;1", hyg!G63)), "-")</f>
        <v>3.407258036817534</v>
      </c>
      <c r="H64" s="29" t="str">
        <f>IF(ISNUMBER(hyg!H63), IF(hyg!H63=-999,"NA",hyg!H63), "-")</f>
        <v>-</v>
      </c>
      <c r="I64" s="27" t="str">
        <f>IF(ISNUMBER(hyg!I63), IF(hyg!I63&gt;99, "&gt;99", IF(hyg!I63&lt;1, "&lt;1", hyg!I63)), "-")</f>
        <v>-</v>
      </c>
      <c r="J64" s="28" t="str">
        <f>IF(ISNUMBER(hyg!J63), IF(hyg!J63&gt;99, "&gt;99", IF(hyg!J63&lt;1, "&lt;1", hyg!J63)), "-")</f>
        <v>-</v>
      </c>
      <c r="K64" s="28">
        <f>IF(ISNUMBER(hyg!K63), IF(hyg!K63&gt;99, "&gt;99", IF(hyg!K63&lt;1, "&lt;1", hyg!K63)), "-")</f>
        <v>1.1880874020521319</v>
      </c>
      <c r="L64" s="29" t="str">
        <f>IF(ISNUMBER(hyg!L63), IF(hyg!L63=-999,"NA",hyg!L63), "-")</f>
        <v>-</v>
      </c>
      <c r="M64" s="27" t="str">
        <f>IF(ISNUMBER(hyg!M63), IF(hyg!M63&gt;99, "&gt;99", IF(hyg!M63&lt;1, "&lt;1", hyg!M63)), "-")</f>
        <v>-</v>
      </c>
      <c r="N64" s="28" t="str">
        <f>IF(ISNUMBER(hyg!N63), IF(hyg!N63&gt;99, "&gt;99", IF(hyg!N63&lt;1, "&lt;1", hyg!N63)), "-")</f>
        <v>-</v>
      </c>
      <c r="O64" s="28">
        <f>IF(ISNUMBER(hyg!O63), IF(hyg!O63&gt;99, "&gt;99", IF(hyg!O63&lt;1, "&lt;1", hyg!O63)), "-")</f>
        <v>2.1638888689196172</v>
      </c>
      <c r="P64" s="29" t="str">
        <f>IF(ISNUMBER(hyg!P63), IF(hyg!P63=-999,"NA",hyg!P63), "-")</f>
        <v>-</v>
      </c>
      <c r="Q64" s="25">
        <f>hyg!Q63</f>
        <v>62</v>
      </c>
    </row>
    <row r="65" hidden="true">
      <c r="A65" s="25" t="str">
        <f>IF(ISBLANK(hyg!A64), "", hyg!A64)</f>
        <v>Eastern and South-Eastern Asia</v>
      </c>
      <c r="B65" s="56">
        <f>IF(ISNUMBER(hyg!B64), hyg!B64, "-")</f>
        <v>2016</v>
      </c>
      <c r="C65" s="26">
        <f>IF(ISNUMBER(hyg!C64), hyg!C64, "-")</f>
        <v>2284025.9909999999</v>
      </c>
      <c r="D65" s="28">
        <f>IF(ISNUMBER(hyg!D64), hyg!D64, "-")</f>
        <v>56.935249328613281</v>
      </c>
      <c r="E65" s="27" t="str">
        <f>IF(ISNUMBER(hyg!E64), IF(hyg!E64&gt;99, "&gt;99", IF(hyg!E64&lt;1, "&lt;1", hyg!E64)), "-")</f>
        <v>-</v>
      </c>
      <c r="F65" s="28" t="str">
        <f>IF(ISNUMBER(hyg!F64), IF(hyg!F64&gt;99, "&gt;99", IF(hyg!F64&lt;1, "&lt;1", hyg!F64)), "-")</f>
        <v>-</v>
      </c>
      <c r="G65" s="28">
        <f>IF(ISNUMBER(hyg!G64), IF(hyg!G64&gt;99, "&gt;99", IF(hyg!G64&lt;1, "&lt;1", hyg!G64)), "-")</f>
        <v>2.9518418747638462</v>
      </c>
      <c r="H65" s="29" t="str">
        <f>IF(ISNUMBER(hyg!H64), IF(hyg!H64=-999,"NA",hyg!H64), "-")</f>
        <v>-</v>
      </c>
      <c r="I65" s="27" t="str">
        <f>IF(ISNUMBER(hyg!I64), IF(hyg!I64&gt;99, "&gt;99", IF(hyg!I64&lt;1, "&lt;1", hyg!I64)), "-")</f>
        <v>-</v>
      </c>
      <c r="J65" s="28" t="str">
        <f>IF(ISNUMBER(hyg!J64), IF(hyg!J64&gt;99, "&gt;99", IF(hyg!J64&lt;1, "&lt;1", hyg!J64)), "-")</f>
        <v>-</v>
      </c>
      <c r="K65" s="28" t="str">
        <f>IF(ISNUMBER(hyg!K64), IF(hyg!K64&gt;99, "&gt;99", IF(hyg!K64&lt;1, "&lt;1", hyg!K64)), "-")</f>
        <v>&lt;1</v>
      </c>
      <c r="L65" s="29" t="str">
        <f>IF(ISNUMBER(hyg!L64), IF(hyg!L64=-999,"NA",hyg!L64), "-")</f>
        <v>-</v>
      </c>
      <c r="M65" s="27" t="str">
        <f>IF(ISNUMBER(hyg!M64), IF(hyg!M64&gt;99, "&gt;99", IF(hyg!M64&lt;1, "&lt;1", hyg!M64)), "-")</f>
        <v>-</v>
      </c>
      <c r="N65" s="28" t="str">
        <f>IF(ISNUMBER(hyg!N64), IF(hyg!N64&gt;99, "&gt;99", IF(hyg!N64&lt;1, "&lt;1", hyg!N64)), "-")</f>
        <v>-</v>
      </c>
      <c r="O65" s="28">
        <f>IF(ISNUMBER(hyg!O64), IF(hyg!O64&gt;99, "&gt;99", IF(hyg!O64&lt;1, "&lt;1", hyg!O64)), "-")</f>
        <v>1.8384312844047379</v>
      </c>
      <c r="P65" s="29" t="str">
        <f>IF(ISNUMBER(hyg!P64), IF(hyg!P64=-999,"NA",hyg!P64), "-")</f>
        <v>-</v>
      </c>
      <c r="Q65" s="25">
        <f>hyg!Q64</f>
        <v>63</v>
      </c>
    </row>
    <row r="66" hidden="true">
      <c r="A66" s="25" t="str">
        <f>IF(ISBLANK(hyg!A65), "", hyg!A65)</f>
        <v>Eastern and South-Eastern Asia</v>
      </c>
      <c r="B66" s="56">
        <f>IF(ISNUMBER(hyg!B65), hyg!B65, "-")</f>
        <v>2017</v>
      </c>
      <c r="C66" s="26">
        <f>IF(ISNUMBER(hyg!C65), hyg!C65, "-")</f>
        <v>2299526.9249999989</v>
      </c>
      <c r="D66" s="28">
        <f>IF(ISNUMBER(hyg!D65), hyg!D65, "-")</f>
        <v>57.832763671875</v>
      </c>
      <c r="E66" s="27">
        <f>IF(ISNUMBER(hyg!E65), IF(hyg!E65&gt;99, "&gt;99", IF(hyg!E65&lt;1, "&lt;1", hyg!E65)), "-")</f>
        <v>88.42344274859812</v>
      </c>
      <c r="F66" s="28">
        <f>IF(ISNUMBER(hyg!F65), IF(hyg!F65&gt;99, "&gt;99", IF(hyg!F65&lt;1, "&lt;1", hyg!F65)), "-")</f>
        <v>9.0902656777515745</v>
      </c>
      <c r="G66" s="28">
        <f>IF(ISNUMBER(hyg!G65), IF(hyg!G65&gt;99, "&gt;99", IF(hyg!G65&lt;1, "&lt;1", hyg!G65)), "-")</f>
        <v>2.486291573650306</v>
      </c>
      <c r="H66" s="29" t="str">
        <f>IF(ISNUMBER(hyg!H65), IF(hyg!H65=-999,"NA",hyg!H65), "-")</f>
        <v>-</v>
      </c>
      <c r="I66" s="27">
        <f>IF(ISNUMBER(hyg!I65), IF(hyg!I65&gt;99, "&gt;99", IF(hyg!I65&lt;1, "&lt;1", hyg!I65)), "-")</f>
        <v>95.162015506361996</v>
      </c>
      <c r="J66" s="28">
        <f>IF(ISNUMBER(hyg!J65), IF(hyg!J65&gt;99, "&gt;99", IF(hyg!J65&lt;1, "&lt;1", hyg!J65)), "-")</f>
        <v>4.0334652228851553</v>
      </c>
      <c r="K66" s="28" t="str">
        <f>IF(ISNUMBER(hyg!K65), IF(hyg!K65&gt;99, "&gt;99", IF(hyg!K65&lt;1, "&lt;1", hyg!K65)), "-")</f>
        <v>&lt;1</v>
      </c>
      <c r="L66" s="29" t="str">
        <f>IF(ISNUMBER(hyg!L65), IF(hyg!L65=-999,"NA",hyg!L65), "-")</f>
        <v>-</v>
      </c>
      <c r="M66" s="27">
        <f>IF(ISNUMBER(hyg!M65), IF(hyg!M65&gt;99, "&gt;99", IF(hyg!M65&lt;1, "&lt;1", hyg!M65)), "-")</f>
        <v>92.320545717220128</v>
      </c>
      <c r="N66" s="28">
        <f>IF(ISNUMBER(hyg!N65), IF(hyg!N65&gt;99, "&gt;99", IF(hyg!N65&lt;1, "&lt;1", hyg!N65)), "-")</f>
        <v>6.1657781382078696</v>
      </c>
      <c r="O66" s="28">
        <f>IF(ISNUMBER(hyg!O65), IF(hyg!O65&gt;99, "&gt;99", IF(hyg!O65&lt;1, "&lt;1", hyg!O65)), "-")</f>
        <v>1.5136761445719971</v>
      </c>
      <c r="P66" s="29" t="str">
        <f>IF(ISNUMBER(hyg!P65), IF(hyg!P65=-999,"NA",hyg!P65), "-")</f>
        <v>-</v>
      </c>
      <c r="Q66" s="25">
        <f>hyg!Q65</f>
        <v>64</v>
      </c>
    </row>
    <row r="67" hidden="true">
      <c r="A67" s="25" t="str">
        <f>IF(ISBLANK(hyg!A66), "", hyg!A66)</f>
        <v>Eastern and South-Eastern Asia</v>
      </c>
      <c r="B67" s="56">
        <f>IF(ISNUMBER(hyg!B66), hyg!B66, "-")</f>
        <v>2018</v>
      </c>
      <c r="C67" s="26">
        <f>IF(ISNUMBER(hyg!C66), hyg!C66, "-")</f>
        <v>2313047.1009999998</v>
      </c>
      <c r="D67" s="28">
        <f>IF(ISNUMBER(hyg!D66), hyg!D66, "-")</f>
        <v>58.710727691650391</v>
      </c>
      <c r="E67" s="27">
        <f>IF(ISNUMBER(hyg!E66), IF(hyg!E66&gt;99, "&gt;99", IF(hyg!E66&lt;1, "&lt;1", hyg!E66)), "-")</f>
        <v>88.486986707459479</v>
      </c>
      <c r="F67" s="28">
        <f>IF(ISNUMBER(hyg!F66), IF(hyg!F66&gt;99, "&gt;99", IF(hyg!F66&lt;1, "&lt;1", hyg!F66)), "-")</f>
        <v>9.5018603439682607</v>
      </c>
      <c r="G67" s="28">
        <f>IF(ISNUMBER(hyg!G66), IF(hyg!G66&gt;99, "&gt;99", IF(hyg!G66&lt;1, "&lt;1", hyg!G66)), "-")</f>
        <v>2.0111529485722661</v>
      </c>
      <c r="H67" s="29" t="str">
        <f>IF(ISNUMBER(hyg!H66), IF(hyg!H66=-999,"NA",hyg!H66), "-")</f>
        <v>-</v>
      </c>
      <c r="I67" s="27">
        <f>IF(ISNUMBER(hyg!I66), IF(hyg!I66&gt;99, "&gt;99", IF(hyg!I66&lt;1, "&lt;1", hyg!I66)), "-")</f>
        <v>95.122765956632577</v>
      </c>
      <c r="J67" s="28">
        <f>IF(ISNUMBER(hyg!J66), IF(hyg!J66&gt;99, "&gt;99", IF(hyg!J66&lt;1, "&lt;1", hyg!J66)), "-")</f>
        <v>4.2638291878827914</v>
      </c>
      <c r="K67" s="28" t="str">
        <f>IF(ISNUMBER(hyg!K66), IF(hyg!K66&gt;99, "&gt;99", IF(hyg!K66&lt;1, "&lt;1", hyg!K66)), "-")</f>
        <v>&lt;1</v>
      </c>
      <c r="L67" s="29" t="str">
        <f>IF(ISNUMBER(hyg!L66), IF(hyg!L66=-999,"NA",hyg!L66), "-")</f>
        <v>-</v>
      </c>
      <c r="M67" s="27">
        <f>IF(ISNUMBER(hyg!M66), IF(hyg!M66&gt;99, "&gt;99", IF(hyg!M66&lt;1, "&lt;1", hyg!M66)), "-")</f>
        <v>92.382901069574075</v>
      </c>
      <c r="N67" s="28">
        <f>IF(ISNUMBER(hyg!N66), IF(hyg!N66&gt;99, "&gt;99", IF(hyg!N66&lt;1, "&lt;1", hyg!N66)), "-")</f>
        <v>6.4265740748025024</v>
      </c>
      <c r="O67" s="28">
        <f>IF(ISNUMBER(hyg!O66), IF(hyg!O66&gt;99, "&gt;99", IF(hyg!O66&lt;1, "&lt;1", hyg!O66)), "-")</f>
        <v>1.190524855623428</v>
      </c>
      <c r="P67" s="29" t="str">
        <f>IF(ISNUMBER(hyg!P66), IF(hyg!P66=-999,"NA",hyg!P66), "-")</f>
        <v>-</v>
      </c>
      <c r="Q67" s="25">
        <f>hyg!Q66</f>
        <v>65</v>
      </c>
    </row>
    <row r="68" hidden="true">
      <c r="A68" s="25" t="str">
        <f>IF(ISBLANK(hyg!A67), "", hyg!A67)</f>
        <v>Eastern and South-Eastern Asia</v>
      </c>
      <c r="B68" s="56">
        <f>IF(ISNUMBER(hyg!B67), hyg!B67, "-")</f>
        <v>2019</v>
      </c>
      <c r="C68" s="26">
        <f>IF(ISNUMBER(hyg!C67), hyg!C67, "-")</f>
        <v>2324282.003</v>
      </c>
      <c r="D68" s="28">
        <f>IF(ISNUMBER(hyg!D67), hyg!D67, "-")</f>
        <v>59.565631866455078</v>
      </c>
      <c r="E68" s="27">
        <f>IF(ISNUMBER(hyg!E67), IF(hyg!E67&gt;99, "&gt;99", IF(hyg!E67&lt;1, "&lt;1", hyg!E67)), "-")</f>
        <v>88.550490956207184</v>
      </c>
      <c r="F68" s="28">
        <f>IF(ISNUMBER(hyg!F67), IF(hyg!F67&gt;99, "&gt;99", IF(hyg!F67&lt;1, "&lt;1", hyg!F67)), "-")</f>
        <v>9.8656647846262615</v>
      </c>
      <c r="G68" s="28">
        <f>IF(ISNUMBER(hyg!G67), IF(hyg!G67&gt;99, "&gt;99", IF(hyg!G67&lt;1, "&lt;1", hyg!G67)), "-")</f>
        <v>1.5838442591665549</v>
      </c>
      <c r="H68" s="29" t="str">
        <f>IF(ISNUMBER(hyg!H67), IF(hyg!H67=-999,"NA",hyg!H67), "-")</f>
        <v>-</v>
      </c>
      <c r="I68" s="27">
        <f>IF(ISNUMBER(hyg!I67), IF(hyg!I67&gt;99, "&gt;99", IF(hyg!I67&lt;1, "&lt;1", hyg!I67)), "-")</f>
        <v>95.07988086423525</v>
      </c>
      <c r="J68" s="28">
        <f>IF(ISNUMBER(hyg!J67), IF(hyg!J67&gt;99, "&gt;99", IF(hyg!J67&lt;1, "&lt;1", hyg!J67)), "-")</f>
        <v>4.4637533857942628</v>
      </c>
      <c r="K68" s="28" t="str">
        <f>IF(ISNUMBER(hyg!K67), IF(hyg!K67&gt;99, "&gt;99", IF(hyg!K67&lt;1, "&lt;1", hyg!K67)), "-")</f>
        <v>&lt;1</v>
      </c>
      <c r="L68" s="29" t="str">
        <f>IF(ISNUMBER(hyg!L67), IF(hyg!L67=-999,"NA",hyg!L67), "-")</f>
        <v>-</v>
      </c>
      <c r="M68" s="27">
        <f>IF(ISNUMBER(hyg!M67), IF(hyg!M67&gt;99, "&gt;99", IF(hyg!M67&lt;1, "&lt;1", hyg!M67)), "-")</f>
        <v>92.439763233100194</v>
      </c>
      <c r="N68" s="28">
        <f>IF(ISNUMBER(hyg!N67), IF(hyg!N67&gt;99, "&gt;99", IF(hyg!N67&lt;1, "&lt;1", hyg!N67)), "-")</f>
        <v>6.6479821922790308</v>
      </c>
      <c r="O68" s="28" t="str">
        <f>IF(ISNUMBER(hyg!O67), IF(hyg!O67&gt;99, "&gt;99", IF(hyg!O67&lt;1, "&lt;1", hyg!O67)), "-")</f>
        <v>&lt;1</v>
      </c>
      <c r="P68" s="29" t="str">
        <f>IF(ISNUMBER(hyg!P67), IF(hyg!P67=-999,"NA",hyg!P67), "-")</f>
        <v>-</v>
      </c>
      <c r="Q68" s="25">
        <f>hyg!Q67</f>
        <v>66</v>
      </c>
    </row>
    <row r="69" hidden="true">
      <c r="A69" s="25" t="str">
        <f>IF(ISBLANK(hyg!A68), "", hyg!A68)</f>
        <v>Eastern and South-Eastern Asia</v>
      </c>
      <c r="B69" s="56">
        <f>IF(ISNUMBER(hyg!B68), hyg!B68, "-")</f>
        <v>2020</v>
      </c>
      <c r="C69" s="26">
        <f>IF(ISNUMBER(hyg!C68), hyg!C68, "-")</f>
        <v>2333344.074</v>
      </c>
      <c r="D69" s="28">
        <f>IF(ISNUMBER(hyg!D68), hyg!D68, "-")</f>
        <v>60.395732879638672</v>
      </c>
      <c r="E69" s="27">
        <f>IF(ISNUMBER(hyg!E68), IF(hyg!E68&gt;99, "&gt;99", IF(hyg!E68&lt;1, "&lt;1", hyg!E68)), "-")</f>
        <v>88.615688814376398</v>
      </c>
      <c r="F69" s="28">
        <f>IF(ISNUMBER(hyg!F68), IF(hyg!F68&gt;99, "&gt;99", IF(hyg!F68&lt;1, "&lt;1", hyg!F68)), "-")</f>
        <v>9.7931290752402873</v>
      </c>
      <c r="G69" s="28">
        <f>IF(ISNUMBER(hyg!G68), IF(hyg!G68&gt;99, "&gt;99", IF(hyg!G68&lt;1, "&lt;1", hyg!G68)), "-")</f>
        <v>1.591182110383319</v>
      </c>
      <c r="H69" s="29" t="str">
        <f>IF(ISNUMBER(hyg!H68), IF(hyg!H68=-999,"NA",hyg!H68), "-")</f>
        <v>-</v>
      </c>
      <c r="I69" s="27">
        <f>IF(ISNUMBER(hyg!I68), IF(hyg!I68&gt;99, "&gt;99", IF(hyg!I68&lt;1, "&lt;1", hyg!I68)), "-")</f>
        <v>95.034284453283817</v>
      </c>
      <c r="J69" s="28">
        <f>IF(ISNUMBER(hyg!J68), IF(hyg!J68&gt;99, "&gt;99", IF(hyg!J68&lt;1, "&lt;1", hyg!J68)), "-")</f>
        <v>4.5086188829209419</v>
      </c>
      <c r="K69" s="28" t="str">
        <f>IF(ISNUMBER(hyg!K68), IF(hyg!K68&gt;99, "&gt;99", IF(hyg!K68&lt;1, "&lt;1", hyg!K68)), "-")</f>
        <v>&lt;1</v>
      </c>
      <c r="L69" s="29" t="str">
        <f>IF(ISNUMBER(hyg!L68), IF(hyg!L68=-999,"NA",hyg!L68), "-")</f>
        <v>-</v>
      </c>
      <c r="M69" s="27">
        <f>IF(ISNUMBER(hyg!M68), IF(hyg!M68&gt;99, "&gt;99", IF(hyg!M68&lt;1, "&lt;1", hyg!M68)), "-")</f>
        <v>92.492246607091815</v>
      </c>
      <c r="N69" s="28">
        <f>IF(ISNUMBER(hyg!N68), IF(hyg!N68&gt;99, "&gt;99", IF(hyg!N68&lt;1, "&lt;1", hyg!N68)), "-")</f>
        <v>6.6015104846342751</v>
      </c>
      <c r="O69" s="28" t="str">
        <f>IF(ISNUMBER(hyg!O68), IF(hyg!O68&gt;99, "&gt;99", IF(hyg!O68&lt;1, "&lt;1", hyg!O68)), "-")</f>
        <v>&lt;1</v>
      </c>
      <c r="P69" s="29" t="str">
        <f>IF(ISNUMBER(hyg!P68), IF(hyg!P68=-999,"NA",hyg!P68), "-")</f>
        <v>-</v>
      </c>
      <c r="Q69" s="25">
        <f>hyg!Q68</f>
        <v>67</v>
      </c>
    </row>
    <row r="70" hidden="true">
      <c r="A70" s="25" t="str">
        <f>IF(ISBLANK(hyg!A69), "", hyg!A69)</f>
        <v>Eastern and South-Eastern Asia</v>
      </c>
      <c r="B70" s="56">
        <f>IF(ISNUMBER(hyg!B69), hyg!B69, "-")</f>
        <v>2021</v>
      </c>
      <c r="C70" s="26">
        <f>IF(ISNUMBER(hyg!C69), hyg!C69, "-")</f>
        <v>2339492.986</v>
      </c>
      <c r="D70" s="28">
        <f>IF(ISNUMBER(hyg!D69), hyg!D69, "-")</f>
        <v>61.202152252197273</v>
      </c>
      <c r="E70" s="27">
        <f>IF(ISNUMBER(hyg!E69), IF(hyg!E69&gt;99, "&gt;99", IF(hyg!E69&lt;1, "&lt;1", hyg!E69)), "-")</f>
        <v>88.735359837711272</v>
      </c>
      <c r="F70" s="28">
        <f>IF(ISNUMBER(hyg!F69), IF(hyg!F69&gt;99, "&gt;99", IF(hyg!F69&lt;1, "&lt;1", hyg!F69)), "-")</f>
        <v>9.6710511230124894</v>
      </c>
      <c r="G70" s="28">
        <f>IF(ISNUMBER(hyg!G69), IF(hyg!G69&gt;99, "&gt;99", IF(hyg!G69&lt;1, "&lt;1", hyg!G69)), "-")</f>
        <v>1.5935890392762431</v>
      </c>
      <c r="H70" s="29" t="str">
        <f>IF(ISNUMBER(hyg!H69), IF(hyg!H69=-999,"NA",hyg!H69), "-")</f>
        <v>-</v>
      </c>
      <c r="I70" s="27">
        <f>IF(ISNUMBER(hyg!I69), IF(hyg!I69&gt;99, "&gt;99", IF(hyg!I69&lt;1, "&lt;1", hyg!I69)), "-")</f>
        <v>94.998509763819811</v>
      </c>
      <c r="J70" s="28">
        <f>IF(ISNUMBER(hyg!J69), IF(hyg!J69&gt;99, "&gt;99", IF(hyg!J69&lt;1, "&lt;1", hyg!J69)), "-")</f>
        <v>4.5438097666004182</v>
      </c>
      <c r="K70" s="28" t="str">
        <f>IF(ISNUMBER(hyg!K69), IF(hyg!K69&gt;99, "&gt;99", IF(hyg!K69&lt;1, "&lt;1", hyg!K69)), "-")</f>
        <v>&lt;1</v>
      </c>
      <c r="L70" s="29" t="str">
        <f>IF(ISNUMBER(hyg!L69), IF(hyg!L69=-999,"NA",hyg!L69), "-")</f>
        <v>-</v>
      </c>
      <c r="M70" s="27">
        <f>IF(ISNUMBER(hyg!M69), IF(hyg!M69&gt;99, "&gt;99", IF(hyg!M69&lt;1, "&lt;1", hyg!M69)), "-")</f>
        <v>92.568542438460398</v>
      </c>
      <c r="N70" s="28">
        <f>IF(ISNUMBER(hyg!N69), IF(hyg!N69&gt;99, "&gt;99", IF(hyg!N69&lt;1, "&lt;1", hyg!N69)), "-")</f>
        <v>6.5330690230930912</v>
      </c>
      <c r="O70" s="28" t="str">
        <f>IF(ISNUMBER(hyg!O69), IF(hyg!O69&gt;99, "&gt;99", IF(hyg!O69&lt;1, "&lt;1", hyg!O69)), "-")</f>
        <v>&lt;1</v>
      </c>
      <c r="P70" s="29" t="str">
        <f>IF(ISNUMBER(hyg!P69), IF(hyg!P69=-999,"NA",hyg!P69), "-")</f>
        <v>-</v>
      </c>
      <c r="Q70" s="25">
        <f>hyg!Q69</f>
        <v>68</v>
      </c>
    </row>
    <row r="71">
      <c r="A71" s="25" t="str">
        <f>IF(ISBLANK(hyg!A70), "", hyg!A70)</f>
        <v>Eastern and South-Eastern Asia</v>
      </c>
      <c r="B71" s="56">
        <f>IF(ISNUMBER(hyg!B70), hyg!B70, "-")</f>
        <v>2022</v>
      </c>
      <c r="C71" s="26">
        <f>IF(ISNUMBER(hyg!C70), hyg!C70, "-")</f>
        <v>2344325.1129999999</v>
      </c>
      <c r="D71" s="28">
        <f>IF(ISNUMBER(hyg!D70), hyg!D70, "-")</f>
        <v>61.986865997314453</v>
      </c>
      <c r="E71" s="27">
        <f>IF(ISNUMBER(hyg!E70), IF(hyg!E70&gt;99, "&gt;99", IF(hyg!E70&lt;1, "&lt;1", hyg!E70)), "-")</f>
        <v>88.982284191551713</v>
      </c>
      <c r="F71" s="28">
        <f>IF(ISNUMBER(hyg!F70), IF(hyg!F70&gt;99, "&gt;99", IF(hyg!F70&lt;1, "&lt;1", hyg!F70)), "-")</f>
        <v>9.4567397592779088</v>
      </c>
      <c r="G71" s="28">
        <f>IF(ISNUMBER(hyg!G70), IF(hyg!G70&gt;99, "&gt;99", IF(hyg!G70&lt;1, "&lt;1", hyg!G70)), "-")</f>
        <v>1.560976049170375</v>
      </c>
      <c r="H71" s="29" t="str">
        <f>IF(ISNUMBER(hyg!H70), IF(hyg!H70=-999,"NA",hyg!H70), "-")</f>
        <v>-</v>
      </c>
      <c r="I71" s="27">
        <f>IF(ISNUMBER(hyg!I70), IF(hyg!I70&gt;99, "&gt;99", IF(hyg!I70&lt;1, "&lt;1", hyg!I70)), "-")</f>
        <v>94.971578611745215</v>
      </c>
      <c r="J71" s="28">
        <f>IF(ISNUMBER(hyg!J70), IF(hyg!J70&gt;99, "&gt;99", IF(hyg!J70&lt;1, "&lt;1", hyg!J70)), "-")</f>
        <v>4.5824209442832426</v>
      </c>
      <c r="K71" s="28" t="str">
        <f>IF(ISNUMBER(hyg!K70), IF(hyg!K70&gt;99, "&gt;99", IF(hyg!K70&lt;1, "&lt;1", hyg!K70)), "-")</f>
        <v>&lt;1</v>
      </c>
      <c r="L71" s="29" t="str">
        <f>IF(ISNUMBER(hyg!L70), IF(hyg!L70=-999,"NA",hyg!L70), "-")</f>
        <v>-</v>
      </c>
      <c r="M71" s="27">
        <f>IF(ISNUMBER(hyg!M70), IF(hyg!M70&gt;99, "&gt;99", IF(hyg!M70&lt;1, "&lt;1", hyg!M70)), "-")</f>
        <v>92.69486016607658</v>
      </c>
      <c r="N71" s="28">
        <f>IF(ISNUMBER(hyg!N70), IF(hyg!N70&gt;99, "&gt;99", IF(hyg!N70&lt;1, "&lt;1", hyg!N70)), "-")</f>
        <v>6.4353022317270359</v>
      </c>
      <c r="O71" s="28" t="str">
        <f>IF(ISNUMBER(hyg!O70), IF(hyg!O70&gt;99, "&gt;99", IF(hyg!O70&lt;1, "&lt;1", hyg!O70)), "-")</f>
        <v>&lt;1</v>
      </c>
      <c r="P71" s="29" t="str">
        <f>IF(ISNUMBER(hyg!P70), IF(hyg!P70=-999,"NA",hyg!P70), "-")</f>
        <v>-</v>
      </c>
      <c r="Q71" s="25">
        <f>hyg!Q70</f>
        <v>69</v>
      </c>
    </row>
    <row r="72" hidden="true">
      <c r="A72" s="25" t="str">
        <f>IF(ISBLANK(hyg!A71), "", hyg!A71)</f>
        <v>Europe and Northern America</v>
      </c>
      <c r="B72" s="56">
        <f>IF(ISNUMBER(hyg!B71), hyg!B71, "-")</f>
        <v>2000</v>
      </c>
      <c r="C72" s="26">
        <f>IF(ISNUMBER(hyg!C71), hyg!C71, "-")</f>
        <v>1037572.252</v>
      </c>
      <c r="D72" s="28">
        <f>IF(ISNUMBER(hyg!D71), hyg!D71, "-")</f>
        <v>73.510871887207031</v>
      </c>
      <c r="E72" s="27" t="str">
        <f>IF(ISNUMBER(hyg!E71), IF(hyg!E71&gt;99, "&gt;99", IF(hyg!E71&lt;1, "&lt;1", hyg!E71)), "-")</f>
        <v>-</v>
      </c>
      <c r="F72" s="28" t="str">
        <f>IF(ISNUMBER(hyg!F71), IF(hyg!F71&gt;99, "&gt;99", IF(hyg!F71&lt;1, "&lt;1", hyg!F71)), "-")</f>
        <v>-</v>
      </c>
      <c r="G72" s="28" t="str">
        <f>IF(ISNUMBER(hyg!G71), IF(hyg!G71&gt;99, "&gt;99", IF(hyg!G71&lt;1, "&lt;1", hyg!G71)), "-")</f>
        <v>-</v>
      </c>
      <c r="H72" s="29" t="str">
        <f>IF(ISNUMBER(hyg!H71), IF(hyg!H71=-999,"NA",hyg!H71), "-")</f>
        <v>-</v>
      </c>
      <c r="I72" s="27" t="str">
        <f>IF(ISNUMBER(hyg!I71), IF(hyg!I71&gt;99, "&gt;99", IF(hyg!I71&lt;1, "&lt;1", hyg!I71)), "-")</f>
        <v>-</v>
      </c>
      <c r="J72" s="28" t="str">
        <f>IF(ISNUMBER(hyg!J71), IF(hyg!J71&gt;99, "&gt;99", IF(hyg!J71&lt;1, "&lt;1", hyg!J71)), "-")</f>
        <v>-</v>
      </c>
      <c r="K72" s="28" t="str">
        <f>IF(ISNUMBER(hyg!K71), IF(hyg!K71&gt;99, "&gt;99", IF(hyg!K71&lt;1, "&lt;1", hyg!K71)), "-")</f>
        <v>-</v>
      </c>
      <c r="L72" s="29" t="str">
        <f>IF(ISNUMBER(hyg!L71), IF(hyg!L71=-999,"NA",hyg!L71), "-")</f>
        <v>-</v>
      </c>
      <c r="M72" s="27" t="str">
        <f>IF(ISNUMBER(hyg!M71), IF(hyg!M71&gt;99, "&gt;99", IF(hyg!M71&lt;1, "&lt;1", hyg!M71)), "-")</f>
        <v>-</v>
      </c>
      <c r="N72" s="28" t="str">
        <f>IF(ISNUMBER(hyg!N71), IF(hyg!N71&gt;99, "&gt;99", IF(hyg!N71&lt;1, "&lt;1", hyg!N71)), "-")</f>
        <v>-</v>
      </c>
      <c r="O72" s="28" t="str">
        <f>IF(ISNUMBER(hyg!O71), IF(hyg!O71&gt;99, "&gt;99", IF(hyg!O71&lt;1, "&lt;1", hyg!O71)), "-")</f>
        <v>-</v>
      </c>
      <c r="P72" s="29" t="str">
        <f>IF(ISNUMBER(hyg!P71), IF(hyg!P71=-999,"NA",hyg!P71), "-")</f>
        <v>-</v>
      </c>
      <c r="Q72" s="25">
        <f>hyg!Q71</f>
        <v>70</v>
      </c>
    </row>
    <row r="73" hidden="true">
      <c r="A73" s="25" t="str">
        <f>IF(ISBLANK(hyg!A72), "", hyg!A72)</f>
        <v>Europe and Northern America</v>
      </c>
      <c r="B73" s="56">
        <f>IF(ISNUMBER(hyg!B72), hyg!B72, "-")</f>
        <v>2001</v>
      </c>
      <c r="C73" s="26">
        <f>IF(ISNUMBER(hyg!C72), hyg!C72, "-")</f>
        <v>1040856.672</v>
      </c>
      <c r="D73" s="28">
        <f>IF(ISNUMBER(hyg!D72), hyg!D72, "-")</f>
        <v>73.676162719726563</v>
      </c>
      <c r="E73" s="27" t="str">
        <f>IF(ISNUMBER(hyg!E72), IF(hyg!E72&gt;99, "&gt;99", IF(hyg!E72&lt;1, "&lt;1", hyg!E72)), "-")</f>
        <v>-</v>
      </c>
      <c r="F73" s="28" t="str">
        <f>IF(ISNUMBER(hyg!F72), IF(hyg!F72&gt;99, "&gt;99", IF(hyg!F72&lt;1, "&lt;1", hyg!F72)), "-")</f>
        <v>-</v>
      </c>
      <c r="G73" s="28" t="str">
        <f>IF(ISNUMBER(hyg!G72), IF(hyg!G72&gt;99, "&gt;99", IF(hyg!G72&lt;1, "&lt;1", hyg!G72)), "-")</f>
        <v>-</v>
      </c>
      <c r="H73" s="29" t="str">
        <f>IF(ISNUMBER(hyg!H72), IF(hyg!H72=-999,"NA",hyg!H72), "-")</f>
        <v>-</v>
      </c>
      <c r="I73" s="27" t="str">
        <f>IF(ISNUMBER(hyg!I72), IF(hyg!I72&gt;99, "&gt;99", IF(hyg!I72&lt;1, "&lt;1", hyg!I72)), "-")</f>
        <v>-</v>
      </c>
      <c r="J73" s="28" t="str">
        <f>IF(ISNUMBER(hyg!J72), IF(hyg!J72&gt;99, "&gt;99", IF(hyg!J72&lt;1, "&lt;1", hyg!J72)), "-")</f>
        <v>-</v>
      </c>
      <c r="K73" s="28" t="str">
        <f>IF(ISNUMBER(hyg!K72), IF(hyg!K72&gt;99, "&gt;99", IF(hyg!K72&lt;1, "&lt;1", hyg!K72)), "-")</f>
        <v>-</v>
      </c>
      <c r="L73" s="29" t="str">
        <f>IF(ISNUMBER(hyg!L72), IF(hyg!L72=-999,"NA",hyg!L72), "-")</f>
        <v>-</v>
      </c>
      <c r="M73" s="27" t="str">
        <f>IF(ISNUMBER(hyg!M72), IF(hyg!M72&gt;99, "&gt;99", IF(hyg!M72&lt;1, "&lt;1", hyg!M72)), "-")</f>
        <v>-</v>
      </c>
      <c r="N73" s="28" t="str">
        <f>IF(ISNUMBER(hyg!N72), IF(hyg!N72&gt;99, "&gt;99", IF(hyg!N72&lt;1, "&lt;1", hyg!N72)), "-")</f>
        <v>-</v>
      </c>
      <c r="O73" s="28" t="str">
        <f>IF(ISNUMBER(hyg!O72), IF(hyg!O72&gt;99, "&gt;99", IF(hyg!O72&lt;1, "&lt;1", hyg!O72)), "-")</f>
        <v>-</v>
      </c>
      <c r="P73" s="29" t="str">
        <f>IF(ISNUMBER(hyg!P72), IF(hyg!P72=-999,"NA",hyg!P72), "-")</f>
        <v>-</v>
      </c>
      <c r="Q73" s="25">
        <f>hyg!Q72</f>
        <v>71</v>
      </c>
    </row>
    <row r="74" hidden="true">
      <c r="A74" s="25" t="str">
        <f>IF(ISBLANK(hyg!A73), "", hyg!A73)</f>
        <v>Europe and Northern America</v>
      </c>
      <c r="B74" s="56">
        <f>IF(ISNUMBER(hyg!B73), hyg!B73, "-")</f>
        <v>2002</v>
      </c>
      <c r="C74" s="26">
        <f>IF(ISNUMBER(hyg!C73), hyg!C73, "-")</f>
        <v>1044110.264</v>
      </c>
      <c r="D74" s="28">
        <f>IF(ISNUMBER(hyg!D73), hyg!D73, "-")</f>
        <v>73.867385864257813</v>
      </c>
      <c r="E74" s="27" t="str">
        <f>IF(ISNUMBER(hyg!E73), IF(hyg!E73&gt;99, "&gt;99", IF(hyg!E73&lt;1, "&lt;1", hyg!E73)), "-")</f>
        <v>-</v>
      </c>
      <c r="F74" s="28" t="str">
        <f>IF(ISNUMBER(hyg!F73), IF(hyg!F73&gt;99, "&gt;99", IF(hyg!F73&lt;1, "&lt;1", hyg!F73)), "-")</f>
        <v>-</v>
      </c>
      <c r="G74" s="28" t="str">
        <f>IF(ISNUMBER(hyg!G73), IF(hyg!G73&gt;99, "&gt;99", IF(hyg!G73&lt;1, "&lt;1", hyg!G73)), "-")</f>
        <v>-</v>
      </c>
      <c r="H74" s="29" t="str">
        <f>IF(ISNUMBER(hyg!H73), IF(hyg!H73=-999,"NA",hyg!H73), "-")</f>
        <v>-</v>
      </c>
      <c r="I74" s="27" t="str">
        <f>IF(ISNUMBER(hyg!I73), IF(hyg!I73&gt;99, "&gt;99", IF(hyg!I73&lt;1, "&lt;1", hyg!I73)), "-")</f>
        <v>-</v>
      </c>
      <c r="J74" s="28" t="str">
        <f>IF(ISNUMBER(hyg!J73), IF(hyg!J73&gt;99, "&gt;99", IF(hyg!J73&lt;1, "&lt;1", hyg!J73)), "-")</f>
        <v>-</v>
      </c>
      <c r="K74" s="28" t="str">
        <f>IF(ISNUMBER(hyg!K73), IF(hyg!K73&gt;99, "&gt;99", IF(hyg!K73&lt;1, "&lt;1", hyg!K73)), "-")</f>
        <v>-</v>
      </c>
      <c r="L74" s="29" t="str">
        <f>IF(ISNUMBER(hyg!L73), IF(hyg!L73=-999,"NA",hyg!L73), "-")</f>
        <v>-</v>
      </c>
      <c r="M74" s="27" t="str">
        <f>IF(ISNUMBER(hyg!M73), IF(hyg!M73&gt;99, "&gt;99", IF(hyg!M73&lt;1, "&lt;1", hyg!M73)), "-")</f>
        <v>-</v>
      </c>
      <c r="N74" s="28" t="str">
        <f>IF(ISNUMBER(hyg!N73), IF(hyg!N73&gt;99, "&gt;99", IF(hyg!N73&lt;1, "&lt;1", hyg!N73)), "-")</f>
        <v>-</v>
      </c>
      <c r="O74" s="28" t="str">
        <f>IF(ISNUMBER(hyg!O73), IF(hyg!O73&gt;99, "&gt;99", IF(hyg!O73&lt;1, "&lt;1", hyg!O73)), "-")</f>
        <v>-</v>
      </c>
      <c r="P74" s="29" t="str">
        <f>IF(ISNUMBER(hyg!P73), IF(hyg!P73=-999,"NA",hyg!P73), "-")</f>
        <v>-</v>
      </c>
      <c r="Q74" s="25">
        <f>hyg!Q73</f>
        <v>72</v>
      </c>
    </row>
    <row r="75" hidden="true">
      <c r="A75" s="25" t="str">
        <f>IF(ISBLANK(hyg!A74), "", hyg!A74)</f>
        <v>Europe and Northern America</v>
      </c>
      <c r="B75" s="56">
        <f>IF(ISNUMBER(hyg!B74), hyg!B74, "-")</f>
        <v>2003</v>
      </c>
      <c r="C75" s="26">
        <f>IF(ISNUMBER(hyg!C74), hyg!C74, "-")</f>
        <v>1047659.536</v>
      </c>
      <c r="D75" s="28">
        <f>IF(ISNUMBER(hyg!D74), hyg!D74, "-")</f>
        <v>74.067291259765625</v>
      </c>
      <c r="E75" s="27" t="str">
        <f>IF(ISNUMBER(hyg!E74), IF(hyg!E74&gt;99, "&gt;99", IF(hyg!E74&lt;1, "&lt;1", hyg!E74)), "-")</f>
        <v>-</v>
      </c>
      <c r="F75" s="28" t="str">
        <f>IF(ISNUMBER(hyg!F74), IF(hyg!F74&gt;99, "&gt;99", IF(hyg!F74&lt;1, "&lt;1", hyg!F74)), "-")</f>
        <v>-</v>
      </c>
      <c r="G75" s="28" t="str">
        <f>IF(ISNUMBER(hyg!G74), IF(hyg!G74&gt;99, "&gt;99", IF(hyg!G74&lt;1, "&lt;1", hyg!G74)), "-")</f>
        <v>-</v>
      </c>
      <c r="H75" s="29" t="str">
        <f>IF(ISNUMBER(hyg!H74), IF(hyg!H74=-999,"NA",hyg!H74), "-")</f>
        <v>-</v>
      </c>
      <c r="I75" s="27" t="str">
        <f>IF(ISNUMBER(hyg!I74), IF(hyg!I74&gt;99, "&gt;99", IF(hyg!I74&lt;1, "&lt;1", hyg!I74)), "-")</f>
        <v>-</v>
      </c>
      <c r="J75" s="28" t="str">
        <f>IF(ISNUMBER(hyg!J74), IF(hyg!J74&gt;99, "&gt;99", IF(hyg!J74&lt;1, "&lt;1", hyg!J74)), "-")</f>
        <v>-</v>
      </c>
      <c r="K75" s="28" t="str">
        <f>IF(ISNUMBER(hyg!K74), IF(hyg!K74&gt;99, "&gt;99", IF(hyg!K74&lt;1, "&lt;1", hyg!K74)), "-")</f>
        <v>-</v>
      </c>
      <c r="L75" s="29" t="str">
        <f>IF(ISNUMBER(hyg!L74), IF(hyg!L74=-999,"NA",hyg!L74), "-")</f>
        <v>-</v>
      </c>
      <c r="M75" s="27" t="str">
        <f>IF(ISNUMBER(hyg!M74), IF(hyg!M74&gt;99, "&gt;99", IF(hyg!M74&lt;1, "&lt;1", hyg!M74)), "-")</f>
        <v>-</v>
      </c>
      <c r="N75" s="28" t="str">
        <f>IF(ISNUMBER(hyg!N74), IF(hyg!N74&gt;99, "&gt;99", IF(hyg!N74&lt;1, "&lt;1", hyg!N74)), "-")</f>
        <v>-</v>
      </c>
      <c r="O75" s="28" t="str">
        <f>IF(ISNUMBER(hyg!O74), IF(hyg!O74&gt;99, "&gt;99", IF(hyg!O74&lt;1, "&lt;1", hyg!O74)), "-")</f>
        <v>-</v>
      </c>
      <c r="P75" s="29" t="str">
        <f>IF(ISNUMBER(hyg!P74), IF(hyg!P74=-999,"NA",hyg!P74), "-")</f>
        <v>-</v>
      </c>
      <c r="Q75" s="25">
        <f>hyg!Q74</f>
        <v>73</v>
      </c>
    </row>
    <row r="76" hidden="true">
      <c r="A76" s="25" t="str">
        <f>IF(ISBLANK(hyg!A75), "", hyg!A75)</f>
        <v>Europe and Northern America</v>
      </c>
      <c r="B76" s="56">
        <f>IF(ISNUMBER(hyg!B75), hyg!B75, "-")</f>
        <v>2004</v>
      </c>
      <c r="C76" s="26">
        <f>IF(ISNUMBER(hyg!C75), hyg!C75, "-")</f>
        <v>1051534.24</v>
      </c>
      <c r="D76" s="28">
        <f>IF(ISNUMBER(hyg!D75), hyg!D75, "-")</f>
        <v>74.270599365234375</v>
      </c>
      <c r="E76" s="27" t="str">
        <f>IF(ISNUMBER(hyg!E75), IF(hyg!E75&gt;99, "&gt;99", IF(hyg!E75&lt;1, "&lt;1", hyg!E75)), "-")</f>
        <v>-</v>
      </c>
      <c r="F76" s="28" t="str">
        <f>IF(ISNUMBER(hyg!F75), IF(hyg!F75&gt;99, "&gt;99", IF(hyg!F75&lt;1, "&lt;1", hyg!F75)), "-")</f>
        <v>-</v>
      </c>
      <c r="G76" s="28" t="str">
        <f>IF(ISNUMBER(hyg!G75), IF(hyg!G75&gt;99, "&gt;99", IF(hyg!G75&lt;1, "&lt;1", hyg!G75)), "-")</f>
        <v>-</v>
      </c>
      <c r="H76" s="29" t="str">
        <f>IF(ISNUMBER(hyg!H75), IF(hyg!H75=-999,"NA",hyg!H75), "-")</f>
        <v>-</v>
      </c>
      <c r="I76" s="27" t="str">
        <f>IF(ISNUMBER(hyg!I75), IF(hyg!I75&gt;99, "&gt;99", IF(hyg!I75&lt;1, "&lt;1", hyg!I75)), "-")</f>
        <v>-</v>
      </c>
      <c r="J76" s="28" t="str">
        <f>IF(ISNUMBER(hyg!J75), IF(hyg!J75&gt;99, "&gt;99", IF(hyg!J75&lt;1, "&lt;1", hyg!J75)), "-")</f>
        <v>-</v>
      </c>
      <c r="K76" s="28" t="str">
        <f>IF(ISNUMBER(hyg!K75), IF(hyg!K75&gt;99, "&gt;99", IF(hyg!K75&lt;1, "&lt;1", hyg!K75)), "-")</f>
        <v>-</v>
      </c>
      <c r="L76" s="29" t="str">
        <f>IF(ISNUMBER(hyg!L75), IF(hyg!L75=-999,"NA",hyg!L75), "-")</f>
        <v>-</v>
      </c>
      <c r="M76" s="27" t="str">
        <f>IF(ISNUMBER(hyg!M75), IF(hyg!M75&gt;99, "&gt;99", IF(hyg!M75&lt;1, "&lt;1", hyg!M75)), "-")</f>
        <v>-</v>
      </c>
      <c r="N76" s="28" t="str">
        <f>IF(ISNUMBER(hyg!N75), IF(hyg!N75&gt;99, "&gt;99", IF(hyg!N75&lt;1, "&lt;1", hyg!N75)), "-")</f>
        <v>-</v>
      </c>
      <c r="O76" s="28" t="str">
        <f>IF(ISNUMBER(hyg!O75), IF(hyg!O75&gt;99, "&gt;99", IF(hyg!O75&lt;1, "&lt;1", hyg!O75)), "-")</f>
        <v>-</v>
      </c>
      <c r="P76" s="29" t="str">
        <f>IF(ISNUMBER(hyg!P75), IF(hyg!P75=-999,"NA",hyg!P75), "-")</f>
        <v>-</v>
      </c>
      <c r="Q76" s="25">
        <f>hyg!Q75</f>
        <v>74</v>
      </c>
    </row>
    <row r="77" hidden="true">
      <c r="A77" s="25" t="str">
        <f>IF(ISBLANK(hyg!A76), "", hyg!A76)</f>
        <v>Europe and Northern America</v>
      </c>
      <c r="B77" s="56">
        <f>IF(ISNUMBER(hyg!B76), hyg!B76, "-")</f>
        <v>2005</v>
      </c>
      <c r="C77" s="26">
        <f>IF(ISNUMBER(hyg!C76), hyg!C76, "-")</f>
        <v>1055526.345</v>
      </c>
      <c r="D77" s="28">
        <f>IF(ISNUMBER(hyg!D76), hyg!D76, "-")</f>
        <v>74.475875854492188</v>
      </c>
      <c r="E77" s="27" t="str">
        <f>IF(ISNUMBER(hyg!E76), IF(hyg!E76&gt;99, "&gt;99", IF(hyg!E76&lt;1, "&lt;1", hyg!E76)), "-")</f>
        <v>-</v>
      </c>
      <c r="F77" s="28" t="str">
        <f>IF(ISNUMBER(hyg!F76), IF(hyg!F76&gt;99, "&gt;99", IF(hyg!F76&lt;1, "&lt;1", hyg!F76)), "-")</f>
        <v>-</v>
      </c>
      <c r="G77" s="28" t="str">
        <f>IF(ISNUMBER(hyg!G76), IF(hyg!G76&gt;99, "&gt;99", IF(hyg!G76&lt;1, "&lt;1", hyg!G76)), "-")</f>
        <v>-</v>
      </c>
      <c r="H77" s="29" t="str">
        <f>IF(ISNUMBER(hyg!H76), IF(hyg!H76=-999,"NA",hyg!H76), "-")</f>
        <v>-</v>
      </c>
      <c r="I77" s="27" t="str">
        <f>IF(ISNUMBER(hyg!I76), IF(hyg!I76&gt;99, "&gt;99", IF(hyg!I76&lt;1, "&lt;1", hyg!I76)), "-")</f>
        <v>-</v>
      </c>
      <c r="J77" s="28" t="str">
        <f>IF(ISNUMBER(hyg!J76), IF(hyg!J76&gt;99, "&gt;99", IF(hyg!J76&lt;1, "&lt;1", hyg!J76)), "-")</f>
        <v>-</v>
      </c>
      <c r="K77" s="28" t="str">
        <f>IF(ISNUMBER(hyg!K76), IF(hyg!K76&gt;99, "&gt;99", IF(hyg!K76&lt;1, "&lt;1", hyg!K76)), "-")</f>
        <v>-</v>
      </c>
      <c r="L77" s="29" t="str">
        <f>IF(ISNUMBER(hyg!L76), IF(hyg!L76=-999,"NA",hyg!L76), "-")</f>
        <v>-</v>
      </c>
      <c r="M77" s="27" t="str">
        <f>IF(ISNUMBER(hyg!M76), IF(hyg!M76&gt;99, "&gt;99", IF(hyg!M76&lt;1, "&lt;1", hyg!M76)), "-")</f>
        <v>-</v>
      </c>
      <c r="N77" s="28" t="str">
        <f>IF(ISNUMBER(hyg!N76), IF(hyg!N76&gt;99, "&gt;99", IF(hyg!N76&lt;1, "&lt;1", hyg!N76)), "-")</f>
        <v>-</v>
      </c>
      <c r="O77" s="28" t="str">
        <f>IF(ISNUMBER(hyg!O76), IF(hyg!O76&gt;99, "&gt;99", IF(hyg!O76&lt;1, "&lt;1", hyg!O76)), "-")</f>
        <v>-</v>
      </c>
      <c r="P77" s="29" t="str">
        <f>IF(ISNUMBER(hyg!P76), IF(hyg!P76=-999,"NA",hyg!P76), "-")</f>
        <v>-</v>
      </c>
      <c r="Q77" s="25">
        <f>hyg!Q76</f>
        <v>75</v>
      </c>
    </row>
    <row r="78" hidden="true">
      <c r="A78" s="25" t="str">
        <f>IF(ISBLANK(hyg!A77), "", hyg!A77)</f>
        <v>Europe and Northern America</v>
      </c>
      <c r="B78" s="56">
        <f>IF(ISNUMBER(hyg!B77), hyg!B77, "-")</f>
        <v>2006</v>
      </c>
      <c r="C78" s="26">
        <f>IF(ISNUMBER(hyg!C77), hyg!C77, "-")</f>
        <v>1060298.9990000001</v>
      </c>
      <c r="D78" s="28">
        <f>IF(ISNUMBER(hyg!D77), hyg!D77, "-")</f>
        <v>74.673904418945313</v>
      </c>
      <c r="E78" s="27" t="str">
        <f>IF(ISNUMBER(hyg!E77), IF(hyg!E77&gt;99, "&gt;99", IF(hyg!E77&lt;1, "&lt;1", hyg!E77)), "-")</f>
        <v>-</v>
      </c>
      <c r="F78" s="28" t="str">
        <f>IF(ISNUMBER(hyg!F77), IF(hyg!F77&gt;99, "&gt;99", IF(hyg!F77&lt;1, "&lt;1", hyg!F77)), "-")</f>
        <v>-</v>
      </c>
      <c r="G78" s="28" t="str">
        <f>IF(ISNUMBER(hyg!G77), IF(hyg!G77&gt;99, "&gt;99", IF(hyg!G77&lt;1, "&lt;1", hyg!G77)), "-")</f>
        <v>-</v>
      </c>
      <c r="H78" s="29" t="str">
        <f>IF(ISNUMBER(hyg!H77), IF(hyg!H77=-999,"NA",hyg!H77), "-")</f>
        <v>-</v>
      </c>
      <c r="I78" s="27" t="str">
        <f>IF(ISNUMBER(hyg!I77), IF(hyg!I77&gt;99, "&gt;99", IF(hyg!I77&lt;1, "&lt;1", hyg!I77)), "-")</f>
        <v>-</v>
      </c>
      <c r="J78" s="28" t="str">
        <f>IF(ISNUMBER(hyg!J77), IF(hyg!J77&gt;99, "&gt;99", IF(hyg!J77&lt;1, "&lt;1", hyg!J77)), "-")</f>
        <v>-</v>
      </c>
      <c r="K78" s="28" t="str">
        <f>IF(ISNUMBER(hyg!K77), IF(hyg!K77&gt;99, "&gt;99", IF(hyg!K77&lt;1, "&lt;1", hyg!K77)), "-")</f>
        <v>-</v>
      </c>
      <c r="L78" s="29" t="str">
        <f>IF(ISNUMBER(hyg!L77), IF(hyg!L77=-999,"NA",hyg!L77), "-")</f>
        <v>-</v>
      </c>
      <c r="M78" s="27" t="str">
        <f>IF(ISNUMBER(hyg!M77), IF(hyg!M77&gt;99, "&gt;99", IF(hyg!M77&lt;1, "&lt;1", hyg!M77)), "-")</f>
        <v>-</v>
      </c>
      <c r="N78" s="28" t="str">
        <f>IF(ISNUMBER(hyg!N77), IF(hyg!N77&gt;99, "&gt;99", IF(hyg!N77&lt;1, "&lt;1", hyg!N77)), "-")</f>
        <v>-</v>
      </c>
      <c r="O78" s="28" t="str">
        <f>IF(ISNUMBER(hyg!O77), IF(hyg!O77&gt;99, "&gt;99", IF(hyg!O77&lt;1, "&lt;1", hyg!O77)), "-")</f>
        <v>-</v>
      </c>
      <c r="P78" s="29" t="str">
        <f>IF(ISNUMBER(hyg!P77), IF(hyg!P77=-999,"NA",hyg!P77), "-")</f>
        <v>-</v>
      </c>
      <c r="Q78" s="25">
        <f>hyg!Q77</f>
        <v>76</v>
      </c>
    </row>
    <row r="79" hidden="true">
      <c r="A79" s="25" t="str">
        <f>IF(ISBLANK(hyg!A78), "", hyg!A78)</f>
        <v>Europe and Northern America</v>
      </c>
      <c r="B79" s="56">
        <f>IF(ISNUMBER(hyg!B78), hyg!B78, "-")</f>
        <v>2007</v>
      </c>
      <c r="C79" s="26">
        <f>IF(ISNUMBER(hyg!C78), hyg!C78, "-")</f>
        <v>1065161.477</v>
      </c>
      <c r="D79" s="28">
        <f>IF(ISNUMBER(hyg!D78), hyg!D78, "-")</f>
        <v>74.879310607910156</v>
      </c>
      <c r="E79" s="27" t="str">
        <f>IF(ISNUMBER(hyg!E78), IF(hyg!E78&gt;99, "&gt;99", IF(hyg!E78&lt;1, "&lt;1", hyg!E78)), "-")</f>
        <v>-</v>
      </c>
      <c r="F79" s="28" t="str">
        <f>IF(ISNUMBER(hyg!F78), IF(hyg!F78&gt;99, "&gt;99", IF(hyg!F78&lt;1, "&lt;1", hyg!F78)), "-")</f>
        <v>-</v>
      </c>
      <c r="G79" s="28" t="str">
        <f>IF(ISNUMBER(hyg!G78), IF(hyg!G78&gt;99, "&gt;99", IF(hyg!G78&lt;1, "&lt;1", hyg!G78)), "-")</f>
        <v>-</v>
      </c>
      <c r="H79" s="29" t="str">
        <f>IF(ISNUMBER(hyg!H78), IF(hyg!H78=-999,"NA",hyg!H78), "-")</f>
        <v>-</v>
      </c>
      <c r="I79" s="27" t="str">
        <f>IF(ISNUMBER(hyg!I78), IF(hyg!I78&gt;99, "&gt;99", IF(hyg!I78&lt;1, "&lt;1", hyg!I78)), "-")</f>
        <v>-</v>
      </c>
      <c r="J79" s="28" t="str">
        <f>IF(ISNUMBER(hyg!J78), IF(hyg!J78&gt;99, "&gt;99", IF(hyg!J78&lt;1, "&lt;1", hyg!J78)), "-")</f>
        <v>-</v>
      </c>
      <c r="K79" s="28" t="str">
        <f>IF(ISNUMBER(hyg!K78), IF(hyg!K78&gt;99, "&gt;99", IF(hyg!K78&lt;1, "&lt;1", hyg!K78)), "-")</f>
        <v>-</v>
      </c>
      <c r="L79" s="29" t="str">
        <f>IF(ISNUMBER(hyg!L78), IF(hyg!L78=-999,"NA",hyg!L78), "-")</f>
        <v>-</v>
      </c>
      <c r="M79" s="27" t="str">
        <f>IF(ISNUMBER(hyg!M78), IF(hyg!M78&gt;99, "&gt;99", IF(hyg!M78&lt;1, "&lt;1", hyg!M78)), "-")</f>
        <v>-</v>
      </c>
      <c r="N79" s="28" t="str">
        <f>IF(ISNUMBER(hyg!N78), IF(hyg!N78&gt;99, "&gt;99", IF(hyg!N78&lt;1, "&lt;1", hyg!N78)), "-")</f>
        <v>-</v>
      </c>
      <c r="O79" s="28" t="str">
        <f>IF(ISNUMBER(hyg!O78), IF(hyg!O78&gt;99, "&gt;99", IF(hyg!O78&lt;1, "&lt;1", hyg!O78)), "-")</f>
        <v>-</v>
      </c>
      <c r="P79" s="29" t="str">
        <f>IF(ISNUMBER(hyg!P78), IF(hyg!P78=-999,"NA",hyg!P78), "-")</f>
        <v>-</v>
      </c>
      <c r="Q79" s="25">
        <f>hyg!Q78</f>
        <v>77</v>
      </c>
    </row>
    <row r="80" hidden="true">
      <c r="A80" s="25" t="str">
        <f>IF(ISBLANK(hyg!A79), "", hyg!A79)</f>
        <v>Europe and Northern America</v>
      </c>
      <c r="B80" s="56">
        <f>IF(ISNUMBER(hyg!B79), hyg!B79, "-")</f>
        <v>2008</v>
      </c>
      <c r="C80" s="26">
        <f>IF(ISNUMBER(hyg!C79), hyg!C79, "-")</f>
        <v>1070337.68</v>
      </c>
      <c r="D80" s="28">
        <f>IF(ISNUMBER(hyg!D79), hyg!D79, "-")</f>
        <v>75.082260131835938</v>
      </c>
      <c r="E80" s="27" t="str">
        <f>IF(ISNUMBER(hyg!E79), IF(hyg!E79&gt;99, "&gt;99", IF(hyg!E79&lt;1, "&lt;1", hyg!E79)), "-")</f>
        <v>-</v>
      </c>
      <c r="F80" s="28" t="str">
        <f>IF(ISNUMBER(hyg!F79), IF(hyg!F79&gt;99, "&gt;99", IF(hyg!F79&lt;1, "&lt;1", hyg!F79)), "-")</f>
        <v>-</v>
      </c>
      <c r="G80" s="28" t="str">
        <f>IF(ISNUMBER(hyg!G79), IF(hyg!G79&gt;99, "&gt;99", IF(hyg!G79&lt;1, "&lt;1", hyg!G79)), "-")</f>
        <v>-</v>
      </c>
      <c r="H80" s="29" t="str">
        <f>IF(ISNUMBER(hyg!H79), IF(hyg!H79=-999,"NA",hyg!H79), "-")</f>
        <v>-</v>
      </c>
      <c r="I80" s="27" t="str">
        <f>IF(ISNUMBER(hyg!I79), IF(hyg!I79&gt;99, "&gt;99", IF(hyg!I79&lt;1, "&lt;1", hyg!I79)), "-")</f>
        <v>-</v>
      </c>
      <c r="J80" s="28" t="str">
        <f>IF(ISNUMBER(hyg!J79), IF(hyg!J79&gt;99, "&gt;99", IF(hyg!J79&lt;1, "&lt;1", hyg!J79)), "-")</f>
        <v>-</v>
      </c>
      <c r="K80" s="28" t="str">
        <f>IF(ISNUMBER(hyg!K79), IF(hyg!K79&gt;99, "&gt;99", IF(hyg!K79&lt;1, "&lt;1", hyg!K79)), "-")</f>
        <v>-</v>
      </c>
      <c r="L80" s="29" t="str">
        <f>IF(ISNUMBER(hyg!L79), IF(hyg!L79=-999,"NA",hyg!L79), "-")</f>
        <v>-</v>
      </c>
      <c r="M80" s="27" t="str">
        <f>IF(ISNUMBER(hyg!M79), IF(hyg!M79&gt;99, "&gt;99", IF(hyg!M79&lt;1, "&lt;1", hyg!M79)), "-")</f>
        <v>-</v>
      </c>
      <c r="N80" s="28" t="str">
        <f>IF(ISNUMBER(hyg!N79), IF(hyg!N79&gt;99, "&gt;99", IF(hyg!N79&lt;1, "&lt;1", hyg!N79)), "-")</f>
        <v>-</v>
      </c>
      <c r="O80" s="28" t="str">
        <f>IF(ISNUMBER(hyg!O79), IF(hyg!O79&gt;99, "&gt;99", IF(hyg!O79&lt;1, "&lt;1", hyg!O79)), "-")</f>
        <v>-</v>
      </c>
      <c r="P80" s="29" t="str">
        <f>IF(ISNUMBER(hyg!P79), IF(hyg!P79=-999,"NA",hyg!P79), "-")</f>
        <v>-</v>
      </c>
      <c r="Q80" s="25">
        <f>hyg!Q79</f>
        <v>78</v>
      </c>
    </row>
    <row r="81" hidden="true">
      <c r="A81" s="25" t="str">
        <f>IF(ISBLANK(hyg!A80), "", hyg!A80)</f>
        <v>Europe and Northern America</v>
      </c>
      <c r="B81" s="56">
        <f>IF(ISNUMBER(hyg!B80), hyg!B80, "-")</f>
        <v>2009</v>
      </c>
      <c r="C81" s="26">
        <f>IF(ISNUMBER(hyg!C80), hyg!C80, "-")</f>
        <v>1075181.4169999999</v>
      </c>
      <c r="D81" s="28">
        <f>IF(ISNUMBER(hyg!D80), hyg!D80, "-")</f>
        <v>75.282745361328125</v>
      </c>
      <c r="E81" s="27" t="str">
        <f>IF(ISNUMBER(hyg!E80), IF(hyg!E80&gt;99, "&gt;99", IF(hyg!E80&lt;1, "&lt;1", hyg!E80)), "-")</f>
        <v>-</v>
      </c>
      <c r="F81" s="28" t="str">
        <f>IF(ISNUMBER(hyg!F80), IF(hyg!F80&gt;99, "&gt;99", IF(hyg!F80&lt;1, "&lt;1", hyg!F80)), "-")</f>
        <v>-</v>
      </c>
      <c r="G81" s="28" t="str">
        <f>IF(ISNUMBER(hyg!G80), IF(hyg!G80&gt;99, "&gt;99", IF(hyg!G80&lt;1, "&lt;1", hyg!G80)), "-")</f>
        <v>-</v>
      </c>
      <c r="H81" s="29" t="str">
        <f>IF(ISNUMBER(hyg!H80), IF(hyg!H80=-999,"NA",hyg!H80), "-")</f>
        <v>-</v>
      </c>
      <c r="I81" s="27" t="str">
        <f>IF(ISNUMBER(hyg!I80), IF(hyg!I80&gt;99, "&gt;99", IF(hyg!I80&lt;1, "&lt;1", hyg!I80)), "-")</f>
        <v>-</v>
      </c>
      <c r="J81" s="28" t="str">
        <f>IF(ISNUMBER(hyg!J80), IF(hyg!J80&gt;99, "&gt;99", IF(hyg!J80&lt;1, "&lt;1", hyg!J80)), "-")</f>
        <v>-</v>
      </c>
      <c r="K81" s="28" t="str">
        <f>IF(ISNUMBER(hyg!K80), IF(hyg!K80&gt;99, "&gt;99", IF(hyg!K80&lt;1, "&lt;1", hyg!K80)), "-")</f>
        <v>-</v>
      </c>
      <c r="L81" s="29" t="str">
        <f>IF(ISNUMBER(hyg!L80), IF(hyg!L80=-999,"NA",hyg!L80), "-")</f>
        <v>-</v>
      </c>
      <c r="M81" s="27" t="str">
        <f>IF(ISNUMBER(hyg!M80), IF(hyg!M80&gt;99, "&gt;99", IF(hyg!M80&lt;1, "&lt;1", hyg!M80)), "-")</f>
        <v>-</v>
      </c>
      <c r="N81" s="28" t="str">
        <f>IF(ISNUMBER(hyg!N80), IF(hyg!N80&gt;99, "&gt;99", IF(hyg!N80&lt;1, "&lt;1", hyg!N80)), "-")</f>
        <v>-</v>
      </c>
      <c r="O81" s="28" t="str">
        <f>IF(ISNUMBER(hyg!O80), IF(hyg!O80&gt;99, "&gt;99", IF(hyg!O80&lt;1, "&lt;1", hyg!O80)), "-")</f>
        <v>-</v>
      </c>
      <c r="P81" s="29" t="str">
        <f>IF(ISNUMBER(hyg!P80), IF(hyg!P80=-999,"NA",hyg!P80), "-")</f>
        <v>-</v>
      </c>
      <c r="Q81" s="25">
        <f>hyg!Q80</f>
        <v>79</v>
      </c>
    </row>
    <row r="82" hidden="true">
      <c r="A82" s="25" t="str">
        <f>IF(ISBLANK(hyg!A81), "", hyg!A81)</f>
        <v>Europe and Northern America</v>
      </c>
      <c r="B82" s="56">
        <f>IF(ISNUMBER(hyg!B81), hyg!B81, "-")</f>
        <v>2010</v>
      </c>
      <c r="C82" s="26">
        <f>IF(ISNUMBER(hyg!C81), hyg!C81, "-")</f>
        <v>1079599.4240000001</v>
      </c>
      <c r="D82" s="28">
        <f>IF(ISNUMBER(hyg!D81), hyg!D81, "-")</f>
        <v>75.478317260742188</v>
      </c>
      <c r="E82" s="27" t="str">
        <f>IF(ISNUMBER(hyg!E81), IF(hyg!E81&gt;99, "&gt;99", IF(hyg!E81&lt;1, "&lt;1", hyg!E81)), "-")</f>
        <v>-</v>
      </c>
      <c r="F82" s="28" t="str">
        <f>IF(ISNUMBER(hyg!F81), IF(hyg!F81&gt;99, "&gt;99", IF(hyg!F81&lt;1, "&lt;1", hyg!F81)), "-")</f>
        <v>-</v>
      </c>
      <c r="G82" s="28" t="str">
        <f>IF(ISNUMBER(hyg!G81), IF(hyg!G81&gt;99, "&gt;99", IF(hyg!G81&lt;1, "&lt;1", hyg!G81)), "-")</f>
        <v>-</v>
      </c>
      <c r="H82" s="29" t="str">
        <f>IF(ISNUMBER(hyg!H81), IF(hyg!H81=-999,"NA",hyg!H81), "-")</f>
        <v>-</v>
      </c>
      <c r="I82" s="27" t="str">
        <f>IF(ISNUMBER(hyg!I81), IF(hyg!I81&gt;99, "&gt;99", IF(hyg!I81&lt;1, "&lt;1", hyg!I81)), "-")</f>
        <v>-</v>
      </c>
      <c r="J82" s="28" t="str">
        <f>IF(ISNUMBER(hyg!J81), IF(hyg!J81&gt;99, "&gt;99", IF(hyg!J81&lt;1, "&lt;1", hyg!J81)), "-")</f>
        <v>-</v>
      </c>
      <c r="K82" s="28" t="str">
        <f>IF(ISNUMBER(hyg!K81), IF(hyg!K81&gt;99, "&gt;99", IF(hyg!K81&lt;1, "&lt;1", hyg!K81)), "-")</f>
        <v>-</v>
      </c>
      <c r="L82" s="29" t="str">
        <f>IF(ISNUMBER(hyg!L81), IF(hyg!L81=-999,"NA",hyg!L81), "-")</f>
        <v>-</v>
      </c>
      <c r="M82" s="27" t="str">
        <f>IF(ISNUMBER(hyg!M81), IF(hyg!M81&gt;99, "&gt;99", IF(hyg!M81&lt;1, "&lt;1", hyg!M81)), "-")</f>
        <v>-</v>
      </c>
      <c r="N82" s="28" t="str">
        <f>IF(ISNUMBER(hyg!N81), IF(hyg!N81&gt;99, "&gt;99", IF(hyg!N81&lt;1, "&lt;1", hyg!N81)), "-")</f>
        <v>-</v>
      </c>
      <c r="O82" s="28" t="str">
        <f>IF(ISNUMBER(hyg!O81), IF(hyg!O81&gt;99, "&gt;99", IF(hyg!O81&lt;1, "&lt;1", hyg!O81)), "-")</f>
        <v>-</v>
      </c>
      <c r="P82" s="29" t="str">
        <f>IF(ISNUMBER(hyg!P81), IF(hyg!P81=-999,"NA",hyg!P81), "-")</f>
        <v>-</v>
      </c>
      <c r="Q82" s="25">
        <f>hyg!Q81</f>
        <v>80</v>
      </c>
    </row>
    <row r="83" hidden="true">
      <c r="A83" s="25" t="str">
        <f>IF(ISBLANK(hyg!A82), "", hyg!A82)</f>
        <v>Europe and Northern America</v>
      </c>
      <c r="B83" s="56">
        <f>IF(ISNUMBER(hyg!B82), hyg!B82, "-")</f>
        <v>2011</v>
      </c>
      <c r="C83" s="26">
        <f>IF(ISNUMBER(hyg!C82), hyg!C82, "-")</f>
        <v>1083958.517</v>
      </c>
      <c r="D83" s="28">
        <f>IF(ISNUMBER(hyg!D82), hyg!D82, "-")</f>
        <v>75.676567077636719</v>
      </c>
      <c r="E83" s="27" t="str">
        <f>IF(ISNUMBER(hyg!E82), IF(hyg!E82&gt;99, "&gt;99", IF(hyg!E82&lt;1, "&lt;1", hyg!E82)), "-")</f>
        <v>-</v>
      </c>
      <c r="F83" s="28" t="str">
        <f>IF(ISNUMBER(hyg!F82), IF(hyg!F82&gt;99, "&gt;99", IF(hyg!F82&lt;1, "&lt;1", hyg!F82)), "-")</f>
        <v>-</v>
      </c>
      <c r="G83" s="28" t="str">
        <f>IF(ISNUMBER(hyg!G82), IF(hyg!G82&gt;99, "&gt;99", IF(hyg!G82&lt;1, "&lt;1", hyg!G82)), "-")</f>
        <v>-</v>
      </c>
      <c r="H83" s="29" t="str">
        <f>IF(ISNUMBER(hyg!H82), IF(hyg!H82=-999,"NA",hyg!H82), "-")</f>
        <v>-</v>
      </c>
      <c r="I83" s="27" t="str">
        <f>IF(ISNUMBER(hyg!I82), IF(hyg!I82&gt;99, "&gt;99", IF(hyg!I82&lt;1, "&lt;1", hyg!I82)), "-")</f>
        <v>-</v>
      </c>
      <c r="J83" s="28" t="str">
        <f>IF(ISNUMBER(hyg!J82), IF(hyg!J82&gt;99, "&gt;99", IF(hyg!J82&lt;1, "&lt;1", hyg!J82)), "-")</f>
        <v>-</v>
      </c>
      <c r="K83" s="28" t="str">
        <f>IF(ISNUMBER(hyg!K82), IF(hyg!K82&gt;99, "&gt;99", IF(hyg!K82&lt;1, "&lt;1", hyg!K82)), "-")</f>
        <v>-</v>
      </c>
      <c r="L83" s="29" t="str">
        <f>IF(ISNUMBER(hyg!L82), IF(hyg!L82=-999,"NA",hyg!L82), "-")</f>
        <v>-</v>
      </c>
      <c r="M83" s="27" t="str">
        <f>IF(ISNUMBER(hyg!M82), IF(hyg!M82&gt;99, "&gt;99", IF(hyg!M82&lt;1, "&lt;1", hyg!M82)), "-")</f>
        <v>-</v>
      </c>
      <c r="N83" s="28" t="str">
        <f>IF(ISNUMBER(hyg!N82), IF(hyg!N82&gt;99, "&gt;99", IF(hyg!N82&lt;1, "&lt;1", hyg!N82)), "-")</f>
        <v>-</v>
      </c>
      <c r="O83" s="28" t="str">
        <f>IF(ISNUMBER(hyg!O82), IF(hyg!O82&gt;99, "&gt;99", IF(hyg!O82&lt;1, "&lt;1", hyg!O82)), "-")</f>
        <v>-</v>
      </c>
      <c r="P83" s="29" t="str">
        <f>IF(ISNUMBER(hyg!P82), IF(hyg!P82=-999,"NA",hyg!P82), "-")</f>
        <v>-</v>
      </c>
      <c r="Q83" s="25">
        <f>hyg!Q82</f>
        <v>81</v>
      </c>
    </row>
    <row r="84" hidden="true">
      <c r="A84" s="25" t="str">
        <f>IF(ISBLANK(hyg!A83), "", hyg!A83)</f>
        <v>Europe and Northern America</v>
      </c>
      <c r="B84" s="56">
        <f>IF(ISNUMBER(hyg!B83), hyg!B83, "-")</f>
        <v>2012</v>
      </c>
      <c r="C84" s="26">
        <f>IF(ISNUMBER(hyg!C83), hyg!C83, "-")</f>
        <v>1088406.55</v>
      </c>
      <c r="D84" s="28">
        <f>IF(ISNUMBER(hyg!D83), hyg!D83, "-")</f>
        <v>75.866790771484375</v>
      </c>
      <c r="E84" s="27" t="str">
        <f>IF(ISNUMBER(hyg!E83), IF(hyg!E83&gt;99, "&gt;99", IF(hyg!E83&lt;1, "&lt;1", hyg!E83)), "-")</f>
        <v>-</v>
      </c>
      <c r="F84" s="28" t="str">
        <f>IF(ISNUMBER(hyg!F83), IF(hyg!F83&gt;99, "&gt;99", IF(hyg!F83&lt;1, "&lt;1", hyg!F83)), "-")</f>
        <v>-</v>
      </c>
      <c r="G84" s="28" t="str">
        <f>IF(ISNUMBER(hyg!G83), IF(hyg!G83&gt;99, "&gt;99", IF(hyg!G83&lt;1, "&lt;1", hyg!G83)), "-")</f>
        <v>-</v>
      </c>
      <c r="H84" s="29" t="str">
        <f>IF(ISNUMBER(hyg!H83), IF(hyg!H83=-999,"NA",hyg!H83), "-")</f>
        <v>-</v>
      </c>
      <c r="I84" s="27" t="str">
        <f>IF(ISNUMBER(hyg!I83), IF(hyg!I83&gt;99, "&gt;99", IF(hyg!I83&lt;1, "&lt;1", hyg!I83)), "-")</f>
        <v>-</v>
      </c>
      <c r="J84" s="28" t="str">
        <f>IF(ISNUMBER(hyg!J83), IF(hyg!J83&gt;99, "&gt;99", IF(hyg!J83&lt;1, "&lt;1", hyg!J83)), "-")</f>
        <v>-</v>
      </c>
      <c r="K84" s="28" t="str">
        <f>IF(ISNUMBER(hyg!K83), IF(hyg!K83&gt;99, "&gt;99", IF(hyg!K83&lt;1, "&lt;1", hyg!K83)), "-")</f>
        <v>-</v>
      </c>
      <c r="L84" s="29" t="str">
        <f>IF(ISNUMBER(hyg!L83), IF(hyg!L83=-999,"NA",hyg!L83), "-")</f>
        <v>-</v>
      </c>
      <c r="M84" s="27" t="str">
        <f>IF(ISNUMBER(hyg!M83), IF(hyg!M83&gt;99, "&gt;99", IF(hyg!M83&lt;1, "&lt;1", hyg!M83)), "-")</f>
        <v>-</v>
      </c>
      <c r="N84" s="28" t="str">
        <f>IF(ISNUMBER(hyg!N83), IF(hyg!N83&gt;99, "&gt;99", IF(hyg!N83&lt;1, "&lt;1", hyg!N83)), "-")</f>
        <v>-</v>
      </c>
      <c r="O84" s="28" t="str">
        <f>IF(ISNUMBER(hyg!O83), IF(hyg!O83&gt;99, "&gt;99", IF(hyg!O83&lt;1, "&lt;1", hyg!O83)), "-")</f>
        <v>-</v>
      </c>
      <c r="P84" s="29" t="str">
        <f>IF(ISNUMBER(hyg!P83), IF(hyg!P83=-999,"NA",hyg!P83), "-")</f>
        <v>-</v>
      </c>
      <c r="Q84" s="25">
        <f>hyg!Q83</f>
        <v>82</v>
      </c>
    </row>
    <row r="85" hidden="true">
      <c r="A85" s="25" t="str">
        <f>IF(ISBLANK(hyg!A84), "", hyg!A84)</f>
        <v>Europe and Northern America</v>
      </c>
      <c r="B85" s="56">
        <f>IF(ISNUMBER(hyg!B84), hyg!B84, "-")</f>
        <v>2013</v>
      </c>
      <c r="C85" s="26">
        <f>IF(ISNUMBER(hyg!C84), hyg!C84, "-")</f>
        <v>1092612.794999999</v>
      </c>
      <c r="D85" s="28">
        <f>IF(ISNUMBER(hyg!D84), hyg!D84, "-")</f>
        <v>76.059234619140625</v>
      </c>
      <c r="E85" s="27" t="str">
        <f>IF(ISNUMBER(hyg!E84), IF(hyg!E84&gt;99, "&gt;99", IF(hyg!E84&lt;1, "&lt;1", hyg!E84)), "-")</f>
        <v>-</v>
      </c>
      <c r="F85" s="28" t="str">
        <f>IF(ISNUMBER(hyg!F84), IF(hyg!F84&gt;99, "&gt;99", IF(hyg!F84&lt;1, "&lt;1", hyg!F84)), "-")</f>
        <v>-</v>
      </c>
      <c r="G85" s="28" t="str">
        <f>IF(ISNUMBER(hyg!G84), IF(hyg!G84&gt;99, "&gt;99", IF(hyg!G84&lt;1, "&lt;1", hyg!G84)), "-")</f>
        <v>-</v>
      </c>
      <c r="H85" s="29" t="str">
        <f>IF(ISNUMBER(hyg!H84), IF(hyg!H84=-999,"NA",hyg!H84), "-")</f>
        <v>-</v>
      </c>
      <c r="I85" s="27" t="str">
        <f>IF(ISNUMBER(hyg!I84), IF(hyg!I84&gt;99, "&gt;99", IF(hyg!I84&lt;1, "&lt;1", hyg!I84)), "-")</f>
        <v>-</v>
      </c>
      <c r="J85" s="28" t="str">
        <f>IF(ISNUMBER(hyg!J84), IF(hyg!J84&gt;99, "&gt;99", IF(hyg!J84&lt;1, "&lt;1", hyg!J84)), "-")</f>
        <v>-</v>
      </c>
      <c r="K85" s="28" t="str">
        <f>IF(ISNUMBER(hyg!K84), IF(hyg!K84&gt;99, "&gt;99", IF(hyg!K84&lt;1, "&lt;1", hyg!K84)), "-")</f>
        <v>-</v>
      </c>
      <c r="L85" s="29" t="str">
        <f>IF(ISNUMBER(hyg!L84), IF(hyg!L84=-999,"NA",hyg!L84), "-")</f>
        <v>-</v>
      </c>
      <c r="M85" s="27" t="str">
        <f>IF(ISNUMBER(hyg!M84), IF(hyg!M84&gt;99, "&gt;99", IF(hyg!M84&lt;1, "&lt;1", hyg!M84)), "-")</f>
        <v>-</v>
      </c>
      <c r="N85" s="28" t="str">
        <f>IF(ISNUMBER(hyg!N84), IF(hyg!N84&gt;99, "&gt;99", IF(hyg!N84&lt;1, "&lt;1", hyg!N84)), "-")</f>
        <v>-</v>
      </c>
      <c r="O85" s="28" t="str">
        <f>IF(ISNUMBER(hyg!O84), IF(hyg!O84&gt;99, "&gt;99", IF(hyg!O84&lt;1, "&lt;1", hyg!O84)), "-")</f>
        <v>-</v>
      </c>
      <c r="P85" s="29" t="str">
        <f>IF(ISNUMBER(hyg!P84), IF(hyg!P84=-999,"NA",hyg!P84), "-")</f>
        <v>-</v>
      </c>
      <c r="Q85" s="25">
        <f>hyg!Q84</f>
        <v>83</v>
      </c>
    </row>
    <row r="86" hidden="true">
      <c r="A86" s="25" t="str">
        <f>IF(ISBLANK(hyg!A85), "", hyg!A85)</f>
        <v>Europe and Northern America</v>
      </c>
      <c r="B86" s="56">
        <f>IF(ISNUMBER(hyg!B85), hyg!B85, "-")</f>
        <v>2014</v>
      </c>
      <c r="C86" s="26">
        <f>IF(ISNUMBER(hyg!C85), hyg!C85, "-")</f>
        <v>1096639.2930000001</v>
      </c>
      <c r="D86" s="28">
        <f>IF(ISNUMBER(hyg!D85), hyg!D85, "-")</f>
        <v>76.251335144042969</v>
      </c>
      <c r="E86" s="27" t="str">
        <f>IF(ISNUMBER(hyg!E85), IF(hyg!E85&gt;99, "&gt;99", IF(hyg!E85&lt;1, "&lt;1", hyg!E85)), "-")</f>
        <v>-</v>
      </c>
      <c r="F86" s="28" t="str">
        <f>IF(ISNUMBER(hyg!F85), IF(hyg!F85&gt;99, "&gt;99", IF(hyg!F85&lt;1, "&lt;1", hyg!F85)), "-")</f>
        <v>-</v>
      </c>
      <c r="G86" s="28" t="str">
        <f>IF(ISNUMBER(hyg!G85), IF(hyg!G85&gt;99, "&gt;99", IF(hyg!G85&lt;1, "&lt;1", hyg!G85)), "-")</f>
        <v>-</v>
      </c>
      <c r="H86" s="29" t="str">
        <f>IF(ISNUMBER(hyg!H85), IF(hyg!H85=-999,"NA",hyg!H85), "-")</f>
        <v>-</v>
      </c>
      <c r="I86" s="27" t="str">
        <f>IF(ISNUMBER(hyg!I85), IF(hyg!I85&gt;99, "&gt;99", IF(hyg!I85&lt;1, "&lt;1", hyg!I85)), "-")</f>
        <v>-</v>
      </c>
      <c r="J86" s="28" t="str">
        <f>IF(ISNUMBER(hyg!J85), IF(hyg!J85&gt;99, "&gt;99", IF(hyg!J85&lt;1, "&lt;1", hyg!J85)), "-")</f>
        <v>-</v>
      </c>
      <c r="K86" s="28" t="str">
        <f>IF(ISNUMBER(hyg!K85), IF(hyg!K85&gt;99, "&gt;99", IF(hyg!K85&lt;1, "&lt;1", hyg!K85)), "-")</f>
        <v>-</v>
      </c>
      <c r="L86" s="29" t="str">
        <f>IF(ISNUMBER(hyg!L85), IF(hyg!L85=-999,"NA",hyg!L85), "-")</f>
        <v>-</v>
      </c>
      <c r="M86" s="27" t="str">
        <f>IF(ISNUMBER(hyg!M85), IF(hyg!M85&gt;99, "&gt;99", IF(hyg!M85&lt;1, "&lt;1", hyg!M85)), "-")</f>
        <v>-</v>
      </c>
      <c r="N86" s="28" t="str">
        <f>IF(ISNUMBER(hyg!N85), IF(hyg!N85&gt;99, "&gt;99", IF(hyg!N85&lt;1, "&lt;1", hyg!N85)), "-")</f>
        <v>-</v>
      </c>
      <c r="O86" s="28" t="str">
        <f>IF(ISNUMBER(hyg!O85), IF(hyg!O85&gt;99, "&gt;99", IF(hyg!O85&lt;1, "&lt;1", hyg!O85)), "-")</f>
        <v>-</v>
      </c>
      <c r="P86" s="29" t="str">
        <f>IF(ISNUMBER(hyg!P85), IF(hyg!P85=-999,"NA",hyg!P85), "-")</f>
        <v>-</v>
      </c>
      <c r="Q86" s="25">
        <f>hyg!Q85</f>
        <v>84</v>
      </c>
    </row>
    <row r="87" hidden="true">
      <c r="A87" s="25" t="str">
        <f>IF(ISBLANK(hyg!A86), "", hyg!A86)</f>
        <v>Europe and Northern America</v>
      </c>
      <c r="B87" s="56">
        <f>IF(ISNUMBER(hyg!B86), hyg!B86, "-")</f>
        <v>2015</v>
      </c>
      <c r="C87" s="26">
        <f>IF(ISNUMBER(hyg!C86), hyg!C86, "-")</f>
        <v>1100651.057</v>
      </c>
      <c r="D87" s="28">
        <f>IF(ISNUMBER(hyg!D86), hyg!D86, "-")</f>
        <v>76.445816040039063</v>
      </c>
      <c r="E87" s="27" t="str">
        <f>IF(ISNUMBER(hyg!E86), IF(hyg!E86&gt;99, "&gt;99", IF(hyg!E86&lt;1, "&lt;1", hyg!E86)), "-")</f>
        <v>-</v>
      </c>
      <c r="F87" s="28" t="str">
        <f>IF(ISNUMBER(hyg!F86), IF(hyg!F86&gt;99, "&gt;99", IF(hyg!F86&lt;1, "&lt;1", hyg!F86)), "-")</f>
        <v>-</v>
      </c>
      <c r="G87" s="28" t="str">
        <f>IF(ISNUMBER(hyg!G86), IF(hyg!G86&gt;99, "&gt;99", IF(hyg!G86&lt;1, "&lt;1", hyg!G86)), "-")</f>
        <v>-</v>
      </c>
      <c r="H87" s="29" t="str">
        <f>IF(ISNUMBER(hyg!H86), IF(hyg!H86=-999,"NA",hyg!H86), "-")</f>
        <v>-</v>
      </c>
      <c r="I87" s="27" t="str">
        <f>IF(ISNUMBER(hyg!I86), IF(hyg!I86&gt;99, "&gt;99", IF(hyg!I86&lt;1, "&lt;1", hyg!I86)), "-")</f>
        <v>-</v>
      </c>
      <c r="J87" s="28" t="str">
        <f>IF(ISNUMBER(hyg!J86), IF(hyg!J86&gt;99, "&gt;99", IF(hyg!J86&lt;1, "&lt;1", hyg!J86)), "-")</f>
        <v>-</v>
      </c>
      <c r="K87" s="28" t="str">
        <f>IF(ISNUMBER(hyg!K86), IF(hyg!K86&gt;99, "&gt;99", IF(hyg!K86&lt;1, "&lt;1", hyg!K86)), "-")</f>
        <v>-</v>
      </c>
      <c r="L87" s="29" t="str">
        <f>IF(ISNUMBER(hyg!L86), IF(hyg!L86=-999,"NA",hyg!L86), "-")</f>
        <v>-</v>
      </c>
      <c r="M87" s="27" t="str">
        <f>IF(ISNUMBER(hyg!M86), IF(hyg!M86&gt;99, "&gt;99", IF(hyg!M86&lt;1, "&lt;1", hyg!M86)), "-")</f>
        <v>-</v>
      </c>
      <c r="N87" s="28" t="str">
        <f>IF(ISNUMBER(hyg!N86), IF(hyg!N86&gt;99, "&gt;99", IF(hyg!N86&lt;1, "&lt;1", hyg!N86)), "-")</f>
        <v>-</v>
      </c>
      <c r="O87" s="28" t="str">
        <f>IF(ISNUMBER(hyg!O86), IF(hyg!O86&gt;99, "&gt;99", IF(hyg!O86&lt;1, "&lt;1", hyg!O86)), "-")</f>
        <v>-</v>
      </c>
      <c r="P87" s="29" t="str">
        <f>IF(ISNUMBER(hyg!P86), IF(hyg!P86=-999,"NA",hyg!P86), "-")</f>
        <v>-</v>
      </c>
      <c r="Q87" s="25">
        <f>hyg!Q86</f>
        <v>85</v>
      </c>
    </row>
    <row r="88" hidden="true">
      <c r="A88" s="25" t="str">
        <f>IF(ISBLANK(hyg!A87), "", hyg!A87)</f>
        <v>Europe and Northern America</v>
      </c>
      <c r="B88" s="56">
        <f>IF(ISNUMBER(hyg!B87), hyg!B87, "-")</f>
        <v>2016</v>
      </c>
      <c r="C88" s="26">
        <f>IF(ISNUMBER(hyg!C87), hyg!C87, "-")</f>
        <v>1104852.821</v>
      </c>
      <c r="D88" s="28">
        <f>IF(ISNUMBER(hyg!D87), hyg!D87, "-")</f>
        <v>76.645034790039063</v>
      </c>
      <c r="E88" s="27" t="str">
        <f>IF(ISNUMBER(hyg!E87), IF(hyg!E87&gt;99, "&gt;99", IF(hyg!E87&lt;1, "&lt;1", hyg!E87)), "-")</f>
        <v>-</v>
      </c>
      <c r="F88" s="28" t="str">
        <f>IF(ISNUMBER(hyg!F87), IF(hyg!F87&gt;99, "&gt;99", IF(hyg!F87&lt;1, "&lt;1", hyg!F87)), "-")</f>
        <v>-</v>
      </c>
      <c r="G88" s="28" t="str">
        <f>IF(ISNUMBER(hyg!G87), IF(hyg!G87&gt;99, "&gt;99", IF(hyg!G87&lt;1, "&lt;1", hyg!G87)), "-")</f>
        <v>-</v>
      </c>
      <c r="H88" s="29" t="str">
        <f>IF(ISNUMBER(hyg!H87), IF(hyg!H87=-999,"NA",hyg!H87), "-")</f>
        <v>-</v>
      </c>
      <c r="I88" s="27" t="str">
        <f>IF(ISNUMBER(hyg!I87), IF(hyg!I87&gt;99, "&gt;99", IF(hyg!I87&lt;1, "&lt;1", hyg!I87)), "-")</f>
        <v>-</v>
      </c>
      <c r="J88" s="28" t="str">
        <f>IF(ISNUMBER(hyg!J87), IF(hyg!J87&gt;99, "&gt;99", IF(hyg!J87&lt;1, "&lt;1", hyg!J87)), "-")</f>
        <v>-</v>
      </c>
      <c r="K88" s="28" t="str">
        <f>IF(ISNUMBER(hyg!K87), IF(hyg!K87&gt;99, "&gt;99", IF(hyg!K87&lt;1, "&lt;1", hyg!K87)), "-")</f>
        <v>-</v>
      </c>
      <c r="L88" s="29" t="str">
        <f>IF(ISNUMBER(hyg!L87), IF(hyg!L87=-999,"NA",hyg!L87), "-")</f>
        <v>-</v>
      </c>
      <c r="M88" s="27" t="str">
        <f>IF(ISNUMBER(hyg!M87), IF(hyg!M87&gt;99, "&gt;99", IF(hyg!M87&lt;1, "&lt;1", hyg!M87)), "-")</f>
        <v>-</v>
      </c>
      <c r="N88" s="28" t="str">
        <f>IF(ISNUMBER(hyg!N87), IF(hyg!N87&gt;99, "&gt;99", IF(hyg!N87&lt;1, "&lt;1", hyg!N87)), "-")</f>
        <v>-</v>
      </c>
      <c r="O88" s="28" t="str">
        <f>IF(ISNUMBER(hyg!O87), IF(hyg!O87&gt;99, "&gt;99", IF(hyg!O87&lt;1, "&lt;1", hyg!O87)), "-")</f>
        <v>-</v>
      </c>
      <c r="P88" s="29" t="str">
        <f>IF(ISNUMBER(hyg!P87), IF(hyg!P87=-999,"NA",hyg!P87), "-")</f>
        <v>-</v>
      </c>
      <c r="Q88" s="25">
        <f>hyg!Q87</f>
        <v>86</v>
      </c>
    </row>
    <row r="89" hidden="true">
      <c r="A89" s="25" t="str">
        <f>IF(ISBLANK(hyg!A88), "", hyg!A88)</f>
        <v>Europe and Northern America</v>
      </c>
      <c r="B89" s="56">
        <f>IF(ISNUMBER(hyg!B88), hyg!B88, "-")</f>
        <v>2017</v>
      </c>
      <c r="C89" s="26">
        <f>IF(ISNUMBER(hyg!C88), hyg!C88, "-")</f>
        <v>1109023.22</v>
      </c>
      <c r="D89" s="28">
        <f>IF(ISNUMBER(hyg!D88), hyg!D88, "-")</f>
        <v>76.850189208984375</v>
      </c>
      <c r="E89" s="27" t="str">
        <f>IF(ISNUMBER(hyg!E88), IF(hyg!E88&gt;99, "&gt;99", IF(hyg!E88&lt;1, "&lt;1", hyg!E88)), "-")</f>
        <v>-</v>
      </c>
      <c r="F89" s="28" t="str">
        <f>IF(ISNUMBER(hyg!F88), IF(hyg!F88&gt;99, "&gt;99", IF(hyg!F88&lt;1, "&lt;1", hyg!F88)), "-")</f>
        <v>-</v>
      </c>
      <c r="G89" s="28" t="str">
        <f>IF(ISNUMBER(hyg!G88), IF(hyg!G88&gt;99, "&gt;99", IF(hyg!G88&lt;1, "&lt;1", hyg!G88)), "-")</f>
        <v>-</v>
      </c>
      <c r="H89" s="29" t="str">
        <f>IF(ISNUMBER(hyg!H88), IF(hyg!H88=-999,"NA",hyg!H88), "-")</f>
        <v>-</v>
      </c>
      <c r="I89" s="27" t="str">
        <f>IF(ISNUMBER(hyg!I88), IF(hyg!I88&gt;99, "&gt;99", IF(hyg!I88&lt;1, "&lt;1", hyg!I88)), "-")</f>
        <v>-</v>
      </c>
      <c r="J89" s="28" t="str">
        <f>IF(ISNUMBER(hyg!J88), IF(hyg!J88&gt;99, "&gt;99", IF(hyg!J88&lt;1, "&lt;1", hyg!J88)), "-")</f>
        <v>-</v>
      </c>
      <c r="K89" s="28" t="str">
        <f>IF(ISNUMBER(hyg!K88), IF(hyg!K88&gt;99, "&gt;99", IF(hyg!K88&lt;1, "&lt;1", hyg!K88)), "-")</f>
        <v>-</v>
      </c>
      <c r="L89" s="29" t="str">
        <f>IF(ISNUMBER(hyg!L88), IF(hyg!L88=-999,"NA",hyg!L88), "-")</f>
        <v>-</v>
      </c>
      <c r="M89" s="27" t="str">
        <f>IF(ISNUMBER(hyg!M88), IF(hyg!M88&gt;99, "&gt;99", IF(hyg!M88&lt;1, "&lt;1", hyg!M88)), "-")</f>
        <v>-</v>
      </c>
      <c r="N89" s="28" t="str">
        <f>IF(ISNUMBER(hyg!N88), IF(hyg!N88&gt;99, "&gt;99", IF(hyg!N88&lt;1, "&lt;1", hyg!N88)), "-")</f>
        <v>-</v>
      </c>
      <c r="O89" s="28" t="str">
        <f>IF(ISNUMBER(hyg!O88), IF(hyg!O88&gt;99, "&gt;99", IF(hyg!O88&lt;1, "&lt;1", hyg!O88)), "-")</f>
        <v>-</v>
      </c>
      <c r="P89" s="29" t="str">
        <f>IF(ISNUMBER(hyg!P88), IF(hyg!P88=-999,"NA",hyg!P88), "-")</f>
        <v>-</v>
      </c>
      <c r="Q89" s="25">
        <f>hyg!Q88</f>
        <v>87</v>
      </c>
    </row>
    <row r="90" hidden="true">
      <c r="A90" s="25" t="str">
        <f>IF(ISBLANK(hyg!A89), "", hyg!A89)</f>
        <v>Europe and Northern America</v>
      </c>
      <c r="B90" s="56">
        <f>IF(ISNUMBER(hyg!B89), hyg!B89, "-")</f>
        <v>2018</v>
      </c>
      <c r="C90" s="26">
        <f>IF(ISNUMBER(hyg!C89), hyg!C89, "-")</f>
        <v>1112782.649</v>
      </c>
      <c r="D90" s="28">
        <f>IF(ISNUMBER(hyg!D89), hyg!D89, "-")</f>
        <v>77.060714721679688</v>
      </c>
      <c r="E90" s="27" t="str">
        <f>IF(ISNUMBER(hyg!E89), IF(hyg!E89&gt;99, "&gt;99", IF(hyg!E89&lt;1, "&lt;1", hyg!E89)), "-")</f>
        <v>-</v>
      </c>
      <c r="F90" s="28" t="str">
        <f>IF(ISNUMBER(hyg!F89), IF(hyg!F89&gt;99, "&gt;99", IF(hyg!F89&lt;1, "&lt;1", hyg!F89)), "-")</f>
        <v>-</v>
      </c>
      <c r="G90" s="28" t="str">
        <f>IF(ISNUMBER(hyg!G89), IF(hyg!G89&gt;99, "&gt;99", IF(hyg!G89&lt;1, "&lt;1", hyg!G89)), "-")</f>
        <v>-</v>
      </c>
      <c r="H90" s="29" t="str">
        <f>IF(ISNUMBER(hyg!H89), IF(hyg!H89=-999,"NA",hyg!H89), "-")</f>
        <v>-</v>
      </c>
      <c r="I90" s="27" t="str">
        <f>IF(ISNUMBER(hyg!I89), IF(hyg!I89&gt;99, "&gt;99", IF(hyg!I89&lt;1, "&lt;1", hyg!I89)), "-")</f>
        <v>-</v>
      </c>
      <c r="J90" s="28" t="str">
        <f>IF(ISNUMBER(hyg!J89), IF(hyg!J89&gt;99, "&gt;99", IF(hyg!J89&lt;1, "&lt;1", hyg!J89)), "-")</f>
        <v>-</v>
      </c>
      <c r="K90" s="28" t="str">
        <f>IF(ISNUMBER(hyg!K89), IF(hyg!K89&gt;99, "&gt;99", IF(hyg!K89&lt;1, "&lt;1", hyg!K89)), "-")</f>
        <v>-</v>
      </c>
      <c r="L90" s="29" t="str">
        <f>IF(ISNUMBER(hyg!L89), IF(hyg!L89=-999,"NA",hyg!L89), "-")</f>
        <v>-</v>
      </c>
      <c r="M90" s="27" t="str">
        <f>IF(ISNUMBER(hyg!M89), IF(hyg!M89&gt;99, "&gt;99", IF(hyg!M89&lt;1, "&lt;1", hyg!M89)), "-")</f>
        <v>-</v>
      </c>
      <c r="N90" s="28" t="str">
        <f>IF(ISNUMBER(hyg!N89), IF(hyg!N89&gt;99, "&gt;99", IF(hyg!N89&lt;1, "&lt;1", hyg!N89)), "-")</f>
        <v>-</v>
      </c>
      <c r="O90" s="28" t="str">
        <f>IF(ISNUMBER(hyg!O89), IF(hyg!O89&gt;99, "&gt;99", IF(hyg!O89&lt;1, "&lt;1", hyg!O89)), "-")</f>
        <v>-</v>
      </c>
      <c r="P90" s="29" t="str">
        <f>IF(ISNUMBER(hyg!P89), IF(hyg!P89=-999,"NA",hyg!P89), "-")</f>
        <v>-</v>
      </c>
      <c r="Q90" s="25">
        <f>hyg!Q89</f>
        <v>88</v>
      </c>
    </row>
    <row r="91" hidden="true">
      <c r="A91" s="25" t="str">
        <f>IF(ISBLANK(hyg!A90), "", hyg!A90)</f>
        <v>Europe and Northern America</v>
      </c>
      <c r="B91" s="56">
        <f>IF(ISNUMBER(hyg!B90), hyg!B90, "-")</f>
        <v>2019</v>
      </c>
      <c r="C91" s="26">
        <f>IF(ISNUMBER(hyg!C90), hyg!C90, "-")</f>
        <v>1116301.301</v>
      </c>
      <c r="D91" s="28">
        <f>IF(ISNUMBER(hyg!D90), hyg!D90, "-")</f>
        <v>77.2777099609375</v>
      </c>
      <c r="E91" s="27" t="str">
        <f>IF(ISNUMBER(hyg!E90), IF(hyg!E90&gt;99, "&gt;99", IF(hyg!E90&lt;1, "&lt;1", hyg!E90)), "-")</f>
        <v>-</v>
      </c>
      <c r="F91" s="28" t="str">
        <f>IF(ISNUMBER(hyg!F90), IF(hyg!F90&gt;99, "&gt;99", IF(hyg!F90&lt;1, "&lt;1", hyg!F90)), "-")</f>
        <v>-</v>
      </c>
      <c r="G91" s="28" t="str">
        <f>IF(ISNUMBER(hyg!G90), IF(hyg!G90&gt;99, "&gt;99", IF(hyg!G90&lt;1, "&lt;1", hyg!G90)), "-")</f>
        <v>-</v>
      </c>
      <c r="H91" s="29" t="str">
        <f>IF(ISNUMBER(hyg!H90), IF(hyg!H90=-999,"NA",hyg!H90), "-")</f>
        <v>-</v>
      </c>
      <c r="I91" s="27" t="str">
        <f>IF(ISNUMBER(hyg!I90), IF(hyg!I90&gt;99, "&gt;99", IF(hyg!I90&lt;1, "&lt;1", hyg!I90)), "-")</f>
        <v>-</v>
      </c>
      <c r="J91" s="28" t="str">
        <f>IF(ISNUMBER(hyg!J90), IF(hyg!J90&gt;99, "&gt;99", IF(hyg!J90&lt;1, "&lt;1", hyg!J90)), "-")</f>
        <v>-</v>
      </c>
      <c r="K91" s="28" t="str">
        <f>IF(ISNUMBER(hyg!K90), IF(hyg!K90&gt;99, "&gt;99", IF(hyg!K90&lt;1, "&lt;1", hyg!K90)), "-")</f>
        <v>-</v>
      </c>
      <c r="L91" s="29" t="str">
        <f>IF(ISNUMBER(hyg!L90), IF(hyg!L90=-999,"NA",hyg!L90), "-")</f>
        <v>-</v>
      </c>
      <c r="M91" s="27" t="str">
        <f>IF(ISNUMBER(hyg!M90), IF(hyg!M90&gt;99, "&gt;99", IF(hyg!M90&lt;1, "&lt;1", hyg!M90)), "-")</f>
        <v>-</v>
      </c>
      <c r="N91" s="28" t="str">
        <f>IF(ISNUMBER(hyg!N90), IF(hyg!N90&gt;99, "&gt;99", IF(hyg!N90&lt;1, "&lt;1", hyg!N90)), "-")</f>
        <v>-</v>
      </c>
      <c r="O91" s="28" t="str">
        <f>IF(ISNUMBER(hyg!O90), IF(hyg!O90&gt;99, "&gt;99", IF(hyg!O90&lt;1, "&lt;1", hyg!O90)), "-")</f>
        <v>-</v>
      </c>
      <c r="P91" s="29" t="str">
        <f>IF(ISNUMBER(hyg!P90), IF(hyg!P90=-999,"NA",hyg!P90), "-")</f>
        <v>-</v>
      </c>
      <c r="Q91" s="25">
        <f>hyg!Q90</f>
        <v>89</v>
      </c>
    </row>
    <row r="92" hidden="true">
      <c r="A92" s="25" t="str">
        <f>IF(ISBLANK(hyg!A91), "", hyg!A91)</f>
        <v>Europe and Northern America</v>
      </c>
      <c r="B92" s="56">
        <f>IF(ISNUMBER(hyg!B91), hyg!B91, "-")</f>
        <v>2020</v>
      </c>
      <c r="C92" s="26">
        <f>IF(ISNUMBER(hyg!C91), hyg!C91, "-")</f>
        <v>1118340.219000001</v>
      </c>
      <c r="D92" s="28">
        <f>IF(ISNUMBER(hyg!D91), hyg!D91, "-")</f>
        <v>77.498893737792969</v>
      </c>
      <c r="E92" s="27" t="str">
        <f>IF(ISNUMBER(hyg!E91), IF(hyg!E91&gt;99, "&gt;99", IF(hyg!E91&lt;1, "&lt;1", hyg!E91)), "-")</f>
        <v>-</v>
      </c>
      <c r="F92" s="28" t="str">
        <f>IF(ISNUMBER(hyg!F91), IF(hyg!F91&gt;99, "&gt;99", IF(hyg!F91&lt;1, "&lt;1", hyg!F91)), "-")</f>
        <v>-</v>
      </c>
      <c r="G92" s="28" t="str">
        <f>IF(ISNUMBER(hyg!G91), IF(hyg!G91&gt;99, "&gt;99", IF(hyg!G91&lt;1, "&lt;1", hyg!G91)), "-")</f>
        <v>-</v>
      </c>
      <c r="H92" s="29" t="str">
        <f>IF(ISNUMBER(hyg!H91), IF(hyg!H91=-999,"NA",hyg!H91), "-")</f>
        <v>-</v>
      </c>
      <c r="I92" s="27" t="str">
        <f>IF(ISNUMBER(hyg!I91), IF(hyg!I91&gt;99, "&gt;99", IF(hyg!I91&lt;1, "&lt;1", hyg!I91)), "-")</f>
        <v>-</v>
      </c>
      <c r="J92" s="28" t="str">
        <f>IF(ISNUMBER(hyg!J91), IF(hyg!J91&gt;99, "&gt;99", IF(hyg!J91&lt;1, "&lt;1", hyg!J91)), "-")</f>
        <v>-</v>
      </c>
      <c r="K92" s="28" t="str">
        <f>IF(ISNUMBER(hyg!K91), IF(hyg!K91&gt;99, "&gt;99", IF(hyg!K91&lt;1, "&lt;1", hyg!K91)), "-")</f>
        <v>-</v>
      </c>
      <c r="L92" s="29" t="str">
        <f>IF(ISNUMBER(hyg!L91), IF(hyg!L91=-999,"NA",hyg!L91), "-")</f>
        <v>-</v>
      </c>
      <c r="M92" s="27" t="str">
        <f>IF(ISNUMBER(hyg!M91), IF(hyg!M91&gt;99, "&gt;99", IF(hyg!M91&lt;1, "&lt;1", hyg!M91)), "-")</f>
        <v>-</v>
      </c>
      <c r="N92" s="28" t="str">
        <f>IF(ISNUMBER(hyg!N91), IF(hyg!N91&gt;99, "&gt;99", IF(hyg!N91&lt;1, "&lt;1", hyg!N91)), "-")</f>
        <v>-</v>
      </c>
      <c r="O92" s="28" t="str">
        <f>IF(ISNUMBER(hyg!O91), IF(hyg!O91&gt;99, "&gt;99", IF(hyg!O91&lt;1, "&lt;1", hyg!O91)), "-")</f>
        <v>-</v>
      </c>
      <c r="P92" s="29" t="str">
        <f>IF(ISNUMBER(hyg!P91), IF(hyg!P91=-999,"NA",hyg!P91), "-")</f>
        <v>-</v>
      </c>
      <c r="Q92" s="25">
        <f>hyg!Q91</f>
        <v>90</v>
      </c>
    </row>
    <row r="93" hidden="true">
      <c r="A93" s="25" t="str">
        <f>IF(ISBLANK(hyg!A92), "", hyg!A92)</f>
        <v>Europe and Northern America</v>
      </c>
      <c r="B93" s="56">
        <f>IF(ISNUMBER(hyg!B92), hyg!B92, "-")</f>
        <v>2021</v>
      </c>
      <c r="C93" s="26">
        <f>IF(ISNUMBER(hyg!C92), hyg!C92, "-")</f>
        <v>1118618.0249999999</v>
      </c>
      <c r="D93" s="28">
        <f>IF(ISNUMBER(hyg!D92), hyg!D92, "-")</f>
        <v>77.727622985839844</v>
      </c>
      <c r="E93" s="27" t="str">
        <f>IF(ISNUMBER(hyg!E92), IF(hyg!E92&gt;99, "&gt;99", IF(hyg!E92&lt;1, "&lt;1", hyg!E92)), "-")</f>
        <v>-</v>
      </c>
      <c r="F93" s="28" t="str">
        <f>IF(ISNUMBER(hyg!F92), IF(hyg!F92&gt;99, "&gt;99", IF(hyg!F92&lt;1, "&lt;1", hyg!F92)), "-")</f>
        <v>-</v>
      </c>
      <c r="G93" s="28" t="str">
        <f>IF(ISNUMBER(hyg!G92), IF(hyg!G92&gt;99, "&gt;99", IF(hyg!G92&lt;1, "&lt;1", hyg!G92)), "-")</f>
        <v>-</v>
      </c>
      <c r="H93" s="29" t="str">
        <f>IF(ISNUMBER(hyg!H92), IF(hyg!H92=-999,"NA",hyg!H92), "-")</f>
        <v>-</v>
      </c>
      <c r="I93" s="27" t="str">
        <f>IF(ISNUMBER(hyg!I92), IF(hyg!I92&gt;99, "&gt;99", IF(hyg!I92&lt;1, "&lt;1", hyg!I92)), "-")</f>
        <v>-</v>
      </c>
      <c r="J93" s="28" t="str">
        <f>IF(ISNUMBER(hyg!J92), IF(hyg!J92&gt;99, "&gt;99", IF(hyg!J92&lt;1, "&lt;1", hyg!J92)), "-")</f>
        <v>-</v>
      </c>
      <c r="K93" s="28" t="str">
        <f>IF(ISNUMBER(hyg!K92), IF(hyg!K92&gt;99, "&gt;99", IF(hyg!K92&lt;1, "&lt;1", hyg!K92)), "-")</f>
        <v>-</v>
      </c>
      <c r="L93" s="29" t="str">
        <f>IF(ISNUMBER(hyg!L92), IF(hyg!L92=-999,"NA",hyg!L92), "-")</f>
        <v>-</v>
      </c>
      <c r="M93" s="27" t="str">
        <f>IF(ISNUMBER(hyg!M92), IF(hyg!M92&gt;99, "&gt;99", IF(hyg!M92&lt;1, "&lt;1", hyg!M92)), "-")</f>
        <v>-</v>
      </c>
      <c r="N93" s="28" t="str">
        <f>IF(ISNUMBER(hyg!N92), IF(hyg!N92&gt;99, "&gt;99", IF(hyg!N92&lt;1, "&lt;1", hyg!N92)), "-")</f>
        <v>-</v>
      </c>
      <c r="O93" s="28" t="str">
        <f>IF(ISNUMBER(hyg!O92), IF(hyg!O92&gt;99, "&gt;99", IF(hyg!O92&lt;1, "&lt;1", hyg!O92)), "-")</f>
        <v>-</v>
      </c>
      <c r="P93" s="29" t="str">
        <f>IF(ISNUMBER(hyg!P92), IF(hyg!P92=-999,"NA",hyg!P92), "-")</f>
        <v>-</v>
      </c>
      <c r="Q93" s="25">
        <f>hyg!Q92</f>
        <v>91</v>
      </c>
    </row>
    <row r="94">
      <c r="A94" s="25" t="str">
        <f>IF(ISBLANK(hyg!A93), "", hyg!A93)</f>
        <v>Europe and Northern America</v>
      </c>
      <c r="B94" s="56">
        <f>IF(ISNUMBER(hyg!B93), hyg!B93, "-")</f>
        <v>2022</v>
      </c>
      <c r="C94" s="26">
        <f>IF(ISNUMBER(hyg!C93), hyg!C93, "-")</f>
        <v>1118592.6669999999</v>
      </c>
      <c r="D94" s="28">
        <f>IF(ISNUMBER(hyg!D93), hyg!D93, "-")</f>
        <v>77.938011169433594</v>
      </c>
      <c r="E94" s="27" t="str">
        <f>IF(ISNUMBER(hyg!E93), IF(hyg!E93&gt;99, "&gt;99", IF(hyg!E93&lt;1, "&lt;1", hyg!E93)), "-")</f>
        <v>-</v>
      </c>
      <c r="F94" s="28" t="str">
        <f>IF(ISNUMBER(hyg!F93), IF(hyg!F93&gt;99, "&gt;99", IF(hyg!F93&lt;1, "&lt;1", hyg!F93)), "-")</f>
        <v>-</v>
      </c>
      <c r="G94" s="28" t="str">
        <f>IF(ISNUMBER(hyg!G93), IF(hyg!G93&gt;99, "&gt;99", IF(hyg!G93&lt;1, "&lt;1", hyg!G93)), "-")</f>
        <v>-</v>
      </c>
      <c r="H94" s="29" t="str">
        <f>IF(ISNUMBER(hyg!H93), IF(hyg!H93=-999,"NA",hyg!H93), "-")</f>
        <v>-</v>
      </c>
      <c r="I94" s="27" t="str">
        <f>IF(ISNUMBER(hyg!I93), IF(hyg!I93&gt;99, "&gt;99", IF(hyg!I93&lt;1, "&lt;1", hyg!I93)), "-")</f>
        <v>-</v>
      </c>
      <c r="J94" s="28" t="str">
        <f>IF(ISNUMBER(hyg!J93), IF(hyg!J93&gt;99, "&gt;99", IF(hyg!J93&lt;1, "&lt;1", hyg!J93)), "-")</f>
        <v>-</v>
      </c>
      <c r="K94" s="28" t="str">
        <f>IF(ISNUMBER(hyg!K93), IF(hyg!K93&gt;99, "&gt;99", IF(hyg!K93&lt;1, "&lt;1", hyg!K93)), "-")</f>
        <v>-</v>
      </c>
      <c r="L94" s="29" t="str">
        <f>IF(ISNUMBER(hyg!L93), IF(hyg!L93=-999,"NA",hyg!L93), "-")</f>
        <v>-</v>
      </c>
      <c r="M94" s="27" t="str">
        <f>IF(ISNUMBER(hyg!M93), IF(hyg!M93&gt;99, "&gt;99", IF(hyg!M93&lt;1, "&lt;1", hyg!M93)), "-")</f>
        <v>-</v>
      </c>
      <c r="N94" s="28" t="str">
        <f>IF(ISNUMBER(hyg!N93), IF(hyg!N93&gt;99, "&gt;99", IF(hyg!N93&lt;1, "&lt;1", hyg!N93)), "-")</f>
        <v>-</v>
      </c>
      <c r="O94" s="28" t="str">
        <f>IF(ISNUMBER(hyg!O93), IF(hyg!O93&gt;99, "&gt;99", IF(hyg!O93&lt;1, "&lt;1", hyg!O93)), "-")</f>
        <v>-</v>
      </c>
      <c r="P94" s="29" t="str">
        <f>IF(ISNUMBER(hyg!P93), IF(hyg!P93=-999,"NA",hyg!P93), "-")</f>
        <v>-</v>
      </c>
      <c r="Q94" s="25">
        <f>hyg!Q93</f>
        <v>92</v>
      </c>
    </row>
    <row r="95" hidden="true">
      <c r="A95" s="25" t="str">
        <f>IF(ISBLANK(hyg!A94), "", hyg!A94)</f>
        <v>Latin America and the Caribbean</v>
      </c>
      <c r="B95" s="56">
        <f>IF(ISNUMBER(hyg!B94), hyg!B94, "-")</f>
        <v>2000</v>
      </c>
      <c r="C95" s="26">
        <f>IF(ISNUMBER(hyg!C94), hyg!C94, "-")</f>
        <v>522512.13000000018</v>
      </c>
      <c r="D95" s="28">
        <f>IF(ISNUMBER(hyg!D94), hyg!D94, "-")</f>
        <v>75.520645141601563</v>
      </c>
      <c r="E95" s="27" t="str">
        <f>IF(ISNUMBER(hyg!E94), IF(hyg!E94&gt;99, "&gt;99", IF(hyg!E94&lt;1, "&lt;1", hyg!E94)), "-")</f>
        <v>-</v>
      </c>
      <c r="F95" s="28" t="str">
        <f>IF(ISNUMBER(hyg!F94), IF(hyg!F94&gt;99, "&gt;99", IF(hyg!F94&lt;1, "&lt;1", hyg!F94)), "-")</f>
        <v>-</v>
      </c>
      <c r="G95" s="28" t="str">
        <f>IF(ISNUMBER(hyg!G94), IF(hyg!G94&gt;99, "&gt;99", IF(hyg!G94&lt;1, "&lt;1", hyg!G94)), "-")</f>
        <v>-</v>
      </c>
      <c r="H95" s="29" t="str">
        <f>IF(ISNUMBER(hyg!H94), IF(hyg!H94=-999,"NA",hyg!H94), "-")</f>
        <v>-</v>
      </c>
      <c r="I95" s="27" t="str">
        <f>IF(ISNUMBER(hyg!I94), IF(hyg!I94&gt;99, "&gt;99", IF(hyg!I94&lt;1, "&lt;1", hyg!I94)), "-")</f>
        <v>-</v>
      </c>
      <c r="J95" s="28" t="str">
        <f>IF(ISNUMBER(hyg!J94), IF(hyg!J94&gt;99, "&gt;99", IF(hyg!J94&lt;1, "&lt;1", hyg!J94)), "-")</f>
        <v>-</v>
      </c>
      <c r="K95" s="28" t="str">
        <f>IF(ISNUMBER(hyg!K94), IF(hyg!K94&gt;99, "&gt;99", IF(hyg!K94&lt;1, "&lt;1", hyg!K94)), "-")</f>
        <v>-</v>
      </c>
      <c r="L95" s="29" t="str">
        <f>IF(ISNUMBER(hyg!L94), IF(hyg!L94=-999,"NA",hyg!L94), "-")</f>
        <v>-</v>
      </c>
      <c r="M95" s="27" t="str">
        <f>IF(ISNUMBER(hyg!M94), IF(hyg!M94&gt;99, "&gt;99", IF(hyg!M94&lt;1, "&lt;1", hyg!M94)), "-")</f>
        <v>-</v>
      </c>
      <c r="N95" s="28" t="str">
        <f>IF(ISNUMBER(hyg!N94), IF(hyg!N94&gt;99, "&gt;99", IF(hyg!N94&lt;1, "&lt;1", hyg!N94)), "-")</f>
        <v>-</v>
      </c>
      <c r="O95" s="28" t="str">
        <f>IF(ISNUMBER(hyg!O94), IF(hyg!O94&gt;99, "&gt;99", IF(hyg!O94&lt;1, "&lt;1", hyg!O94)), "-")</f>
        <v>-</v>
      </c>
      <c r="P95" s="29" t="str">
        <f>IF(ISNUMBER(hyg!P94), IF(hyg!P94=-999,"NA",hyg!P94), "-")</f>
        <v>-</v>
      </c>
      <c r="Q95" s="25">
        <f>hyg!Q94</f>
        <v>93</v>
      </c>
    </row>
    <row r="96" hidden="true">
      <c r="A96" s="25" t="str">
        <f>IF(ISBLANK(hyg!A95), "", hyg!A95)</f>
        <v>Latin America and the Caribbean</v>
      </c>
      <c r="B96" s="56">
        <f>IF(ISNUMBER(hyg!B95), hyg!B95, "-")</f>
        <v>2001</v>
      </c>
      <c r="C96" s="26">
        <f>IF(ISNUMBER(hyg!C95), hyg!C95, "-")</f>
        <v>529912.69299999974</v>
      </c>
      <c r="D96" s="28">
        <f>IF(ISNUMBER(hyg!D95), hyg!D95, "-")</f>
        <v>75.878379821777344</v>
      </c>
      <c r="E96" s="27" t="str">
        <f>IF(ISNUMBER(hyg!E95), IF(hyg!E95&gt;99, "&gt;99", IF(hyg!E95&lt;1, "&lt;1", hyg!E95)), "-")</f>
        <v>-</v>
      </c>
      <c r="F96" s="28" t="str">
        <f>IF(ISNUMBER(hyg!F95), IF(hyg!F95&gt;99, "&gt;99", IF(hyg!F95&lt;1, "&lt;1", hyg!F95)), "-")</f>
        <v>-</v>
      </c>
      <c r="G96" s="28" t="str">
        <f>IF(ISNUMBER(hyg!G95), IF(hyg!G95&gt;99, "&gt;99", IF(hyg!G95&lt;1, "&lt;1", hyg!G95)), "-")</f>
        <v>-</v>
      </c>
      <c r="H96" s="29" t="str">
        <f>IF(ISNUMBER(hyg!H95), IF(hyg!H95=-999,"NA",hyg!H95), "-")</f>
        <v>-</v>
      </c>
      <c r="I96" s="27" t="str">
        <f>IF(ISNUMBER(hyg!I95), IF(hyg!I95&gt;99, "&gt;99", IF(hyg!I95&lt;1, "&lt;1", hyg!I95)), "-")</f>
        <v>-</v>
      </c>
      <c r="J96" s="28" t="str">
        <f>IF(ISNUMBER(hyg!J95), IF(hyg!J95&gt;99, "&gt;99", IF(hyg!J95&lt;1, "&lt;1", hyg!J95)), "-")</f>
        <v>-</v>
      </c>
      <c r="K96" s="28" t="str">
        <f>IF(ISNUMBER(hyg!K95), IF(hyg!K95&gt;99, "&gt;99", IF(hyg!K95&lt;1, "&lt;1", hyg!K95)), "-")</f>
        <v>-</v>
      </c>
      <c r="L96" s="29" t="str">
        <f>IF(ISNUMBER(hyg!L95), IF(hyg!L95=-999,"NA",hyg!L95), "-")</f>
        <v>-</v>
      </c>
      <c r="M96" s="27" t="str">
        <f>IF(ISNUMBER(hyg!M95), IF(hyg!M95&gt;99, "&gt;99", IF(hyg!M95&lt;1, "&lt;1", hyg!M95)), "-")</f>
        <v>-</v>
      </c>
      <c r="N96" s="28" t="str">
        <f>IF(ISNUMBER(hyg!N95), IF(hyg!N95&gt;99, "&gt;99", IF(hyg!N95&lt;1, "&lt;1", hyg!N95)), "-")</f>
        <v>-</v>
      </c>
      <c r="O96" s="28" t="str">
        <f>IF(ISNUMBER(hyg!O95), IF(hyg!O95&gt;99, "&gt;99", IF(hyg!O95&lt;1, "&lt;1", hyg!O95)), "-")</f>
        <v>-</v>
      </c>
      <c r="P96" s="29" t="str">
        <f>IF(ISNUMBER(hyg!P95), IF(hyg!P95=-999,"NA",hyg!P95), "-")</f>
        <v>-</v>
      </c>
      <c r="Q96" s="25">
        <f>hyg!Q95</f>
        <v>94</v>
      </c>
    </row>
    <row r="97" hidden="true">
      <c r="A97" s="25" t="str">
        <f>IF(ISBLANK(hyg!A96), "", hyg!A96)</f>
        <v>Latin America and the Caribbean</v>
      </c>
      <c r="B97" s="56">
        <f>IF(ISNUMBER(hyg!B96), hyg!B96, "-")</f>
        <v>2002</v>
      </c>
      <c r="C97" s="26">
        <f>IF(ISNUMBER(hyg!C96), hyg!C96, "-")</f>
        <v>537159.48399999994</v>
      </c>
      <c r="D97" s="28">
        <f>IF(ISNUMBER(hyg!D96), hyg!D96, "-")</f>
        <v>76.205955505371094</v>
      </c>
      <c r="E97" s="27" t="str">
        <f>IF(ISNUMBER(hyg!E96), IF(hyg!E96&gt;99, "&gt;99", IF(hyg!E96&lt;1, "&lt;1", hyg!E96)), "-")</f>
        <v>-</v>
      </c>
      <c r="F97" s="28" t="str">
        <f>IF(ISNUMBER(hyg!F96), IF(hyg!F96&gt;99, "&gt;99", IF(hyg!F96&lt;1, "&lt;1", hyg!F96)), "-")</f>
        <v>-</v>
      </c>
      <c r="G97" s="28" t="str">
        <f>IF(ISNUMBER(hyg!G96), IF(hyg!G96&gt;99, "&gt;99", IF(hyg!G96&lt;1, "&lt;1", hyg!G96)), "-")</f>
        <v>-</v>
      </c>
      <c r="H97" s="29" t="str">
        <f>IF(ISNUMBER(hyg!H96), IF(hyg!H96=-999,"NA",hyg!H96), "-")</f>
        <v>-</v>
      </c>
      <c r="I97" s="27" t="str">
        <f>IF(ISNUMBER(hyg!I96), IF(hyg!I96&gt;99, "&gt;99", IF(hyg!I96&lt;1, "&lt;1", hyg!I96)), "-")</f>
        <v>-</v>
      </c>
      <c r="J97" s="28" t="str">
        <f>IF(ISNUMBER(hyg!J96), IF(hyg!J96&gt;99, "&gt;99", IF(hyg!J96&lt;1, "&lt;1", hyg!J96)), "-")</f>
        <v>-</v>
      </c>
      <c r="K97" s="28" t="str">
        <f>IF(ISNUMBER(hyg!K96), IF(hyg!K96&gt;99, "&gt;99", IF(hyg!K96&lt;1, "&lt;1", hyg!K96)), "-")</f>
        <v>-</v>
      </c>
      <c r="L97" s="29" t="str">
        <f>IF(ISNUMBER(hyg!L96), IF(hyg!L96=-999,"NA",hyg!L96), "-")</f>
        <v>-</v>
      </c>
      <c r="M97" s="27" t="str">
        <f>IF(ISNUMBER(hyg!M96), IF(hyg!M96&gt;99, "&gt;99", IF(hyg!M96&lt;1, "&lt;1", hyg!M96)), "-")</f>
        <v>-</v>
      </c>
      <c r="N97" s="28" t="str">
        <f>IF(ISNUMBER(hyg!N96), IF(hyg!N96&gt;99, "&gt;99", IF(hyg!N96&lt;1, "&lt;1", hyg!N96)), "-")</f>
        <v>-</v>
      </c>
      <c r="O97" s="28" t="str">
        <f>IF(ISNUMBER(hyg!O96), IF(hyg!O96&gt;99, "&gt;99", IF(hyg!O96&lt;1, "&lt;1", hyg!O96)), "-")</f>
        <v>-</v>
      </c>
      <c r="P97" s="29" t="str">
        <f>IF(ISNUMBER(hyg!P96), IF(hyg!P96=-999,"NA",hyg!P96), "-")</f>
        <v>-</v>
      </c>
      <c r="Q97" s="25">
        <f>hyg!Q96</f>
        <v>95</v>
      </c>
    </row>
    <row r="98" hidden="true">
      <c r="A98" s="25" t="str">
        <f>IF(ISBLANK(hyg!A97), "", hyg!A97)</f>
        <v>Latin America and the Caribbean</v>
      </c>
      <c r="B98" s="56">
        <f>IF(ISNUMBER(hyg!B97), hyg!B97, "-")</f>
        <v>2003</v>
      </c>
      <c r="C98" s="26">
        <f>IF(ISNUMBER(hyg!C97), hyg!C97, "-")</f>
        <v>544202.0360000002</v>
      </c>
      <c r="D98" s="28">
        <f>IF(ISNUMBER(hyg!D97), hyg!D97, "-")</f>
        <v>76.524848937988281</v>
      </c>
      <c r="E98" s="27" t="str">
        <f>IF(ISNUMBER(hyg!E97), IF(hyg!E97&gt;99, "&gt;99", IF(hyg!E97&lt;1, "&lt;1", hyg!E97)), "-")</f>
        <v>-</v>
      </c>
      <c r="F98" s="28" t="str">
        <f>IF(ISNUMBER(hyg!F97), IF(hyg!F97&gt;99, "&gt;99", IF(hyg!F97&lt;1, "&lt;1", hyg!F97)), "-")</f>
        <v>-</v>
      </c>
      <c r="G98" s="28" t="str">
        <f>IF(ISNUMBER(hyg!G97), IF(hyg!G97&gt;99, "&gt;99", IF(hyg!G97&lt;1, "&lt;1", hyg!G97)), "-")</f>
        <v>-</v>
      </c>
      <c r="H98" s="29" t="str">
        <f>IF(ISNUMBER(hyg!H97), IF(hyg!H97=-999,"NA",hyg!H97), "-")</f>
        <v>-</v>
      </c>
      <c r="I98" s="27" t="str">
        <f>IF(ISNUMBER(hyg!I97), IF(hyg!I97&gt;99, "&gt;99", IF(hyg!I97&lt;1, "&lt;1", hyg!I97)), "-")</f>
        <v>-</v>
      </c>
      <c r="J98" s="28" t="str">
        <f>IF(ISNUMBER(hyg!J97), IF(hyg!J97&gt;99, "&gt;99", IF(hyg!J97&lt;1, "&lt;1", hyg!J97)), "-")</f>
        <v>-</v>
      </c>
      <c r="K98" s="28" t="str">
        <f>IF(ISNUMBER(hyg!K97), IF(hyg!K97&gt;99, "&gt;99", IF(hyg!K97&lt;1, "&lt;1", hyg!K97)), "-")</f>
        <v>-</v>
      </c>
      <c r="L98" s="29" t="str">
        <f>IF(ISNUMBER(hyg!L97), IF(hyg!L97=-999,"NA",hyg!L97), "-")</f>
        <v>-</v>
      </c>
      <c r="M98" s="27" t="str">
        <f>IF(ISNUMBER(hyg!M97), IF(hyg!M97&gt;99, "&gt;99", IF(hyg!M97&lt;1, "&lt;1", hyg!M97)), "-")</f>
        <v>-</v>
      </c>
      <c r="N98" s="28" t="str">
        <f>IF(ISNUMBER(hyg!N97), IF(hyg!N97&gt;99, "&gt;99", IF(hyg!N97&lt;1, "&lt;1", hyg!N97)), "-")</f>
        <v>-</v>
      </c>
      <c r="O98" s="28" t="str">
        <f>IF(ISNUMBER(hyg!O97), IF(hyg!O97&gt;99, "&gt;99", IF(hyg!O97&lt;1, "&lt;1", hyg!O97)), "-")</f>
        <v>-</v>
      </c>
      <c r="P98" s="29" t="str">
        <f>IF(ISNUMBER(hyg!P97), IF(hyg!P97=-999,"NA",hyg!P97), "-")</f>
        <v>-</v>
      </c>
      <c r="Q98" s="25">
        <f>hyg!Q97</f>
        <v>96</v>
      </c>
    </row>
    <row r="99" hidden="true">
      <c r="A99" s="25" t="str">
        <f>IF(ISBLANK(hyg!A98), "", hyg!A98)</f>
        <v>Latin America and the Caribbean</v>
      </c>
      <c r="B99" s="56">
        <f>IF(ISNUMBER(hyg!B98), hyg!B98, "-")</f>
        <v>2004</v>
      </c>
      <c r="C99" s="26">
        <f>IF(ISNUMBER(hyg!C98), hyg!C98, "-")</f>
        <v>551122.1179999999</v>
      </c>
      <c r="D99" s="28">
        <f>IF(ISNUMBER(hyg!D98), hyg!D98, "-")</f>
        <v>76.830581665039063</v>
      </c>
      <c r="E99" s="27" t="str">
        <f>IF(ISNUMBER(hyg!E98), IF(hyg!E98&gt;99, "&gt;99", IF(hyg!E98&lt;1, "&lt;1", hyg!E98)), "-")</f>
        <v>-</v>
      </c>
      <c r="F99" s="28" t="str">
        <f>IF(ISNUMBER(hyg!F98), IF(hyg!F98&gt;99, "&gt;99", IF(hyg!F98&lt;1, "&lt;1", hyg!F98)), "-")</f>
        <v>-</v>
      </c>
      <c r="G99" s="28" t="str">
        <f>IF(ISNUMBER(hyg!G98), IF(hyg!G98&gt;99, "&gt;99", IF(hyg!G98&lt;1, "&lt;1", hyg!G98)), "-")</f>
        <v>-</v>
      </c>
      <c r="H99" s="29" t="str">
        <f>IF(ISNUMBER(hyg!H98), IF(hyg!H98=-999,"NA",hyg!H98), "-")</f>
        <v>-</v>
      </c>
      <c r="I99" s="27" t="str">
        <f>IF(ISNUMBER(hyg!I98), IF(hyg!I98&gt;99, "&gt;99", IF(hyg!I98&lt;1, "&lt;1", hyg!I98)), "-")</f>
        <v>-</v>
      </c>
      <c r="J99" s="28" t="str">
        <f>IF(ISNUMBER(hyg!J98), IF(hyg!J98&gt;99, "&gt;99", IF(hyg!J98&lt;1, "&lt;1", hyg!J98)), "-")</f>
        <v>-</v>
      </c>
      <c r="K99" s="28" t="str">
        <f>IF(ISNUMBER(hyg!K98), IF(hyg!K98&gt;99, "&gt;99", IF(hyg!K98&lt;1, "&lt;1", hyg!K98)), "-")</f>
        <v>-</v>
      </c>
      <c r="L99" s="29" t="str">
        <f>IF(ISNUMBER(hyg!L98), IF(hyg!L98=-999,"NA",hyg!L98), "-")</f>
        <v>-</v>
      </c>
      <c r="M99" s="27" t="str">
        <f>IF(ISNUMBER(hyg!M98), IF(hyg!M98&gt;99, "&gt;99", IF(hyg!M98&lt;1, "&lt;1", hyg!M98)), "-")</f>
        <v>-</v>
      </c>
      <c r="N99" s="28" t="str">
        <f>IF(ISNUMBER(hyg!N98), IF(hyg!N98&gt;99, "&gt;99", IF(hyg!N98&lt;1, "&lt;1", hyg!N98)), "-")</f>
        <v>-</v>
      </c>
      <c r="O99" s="28" t="str">
        <f>IF(ISNUMBER(hyg!O98), IF(hyg!O98&gt;99, "&gt;99", IF(hyg!O98&lt;1, "&lt;1", hyg!O98)), "-")</f>
        <v>-</v>
      </c>
      <c r="P99" s="29" t="str">
        <f>IF(ISNUMBER(hyg!P98), IF(hyg!P98=-999,"NA",hyg!P98), "-")</f>
        <v>-</v>
      </c>
      <c r="Q99" s="25">
        <f>hyg!Q98</f>
        <v>97</v>
      </c>
    </row>
    <row r="100" hidden="true">
      <c r="A100" s="25" t="str">
        <f>IF(ISBLANK(hyg!A99), "", hyg!A99)</f>
        <v>Latin America and the Caribbean</v>
      </c>
      <c r="B100" s="56">
        <f>IF(ISNUMBER(hyg!B99), hyg!B99, "-")</f>
        <v>2005</v>
      </c>
      <c r="C100" s="26">
        <f>IF(ISNUMBER(hyg!C99), hyg!C99, "-")</f>
        <v>557964.02200000011</v>
      </c>
      <c r="D100" s="28">
        <f>IF(ISNUMBER(hyg!D99), hyg!D99, "-")</f>
        <v>77.131767272949219</v>
      </c>
      <c r="E100" s="27" t="str">
        <f>IF(ISNUMBER(hyg!E99), IF(hyg!E99&gt;99, "&gt;99", IF(hyg!E99&lt;1, "&lt;1", hyg!E99)), "-")</f>
        <v>-</v>
      </c>
      <c r="F100" s="28" t="str">
        <f>IF(ISNUMBER(hyg!F99), IF(hyg!F99&gt;99, "&gt;99", IF(hyg!F99&lt;1, "&lt;1", hyg!F99)), "-")</f>
        <v>-</v>
      </c>
      <c r="G100" s="28" t="str">
        <f>IF(ISNUMBER(hyg!G99), IF(hyg!G99&gt;99, "&gt;99", IF(hyg!G99&lt;1, "&lt;1", hyg!G99)), "-")</f>
        <v>-</v>
      </c>
      <c r="H100" s="29" t="str">
        <f>IF(ISNUMBER(hyg!H99), IF(hyg!H99=-999,"NA",hyg!H99), "-")</f>
        <v>-</v>
      </c>
      <c r="I100" s="27" t="str">
        <f>IF(ISNUMBER(hyg!I99), IF(hyg!I99&gt;99, "&gt;99", IF(hyg!I99&lt;1, "&lt;1", hyg!I99)), "-")</f>
        <v>-</v>
      </c>
      <c r="J100" s="28" t="str">
        <f>IF(ISNUMBER(hyg!J99), IF(hyg!J99&gt;99, "&gt;99", IF(hyg!J99&lt;1, "&lt;1", hyg!J99)), "-")</f>
        <v>-</v>
      </c>
      <c r="K100" s="28" t="str">
        <f>IF(ISNUMBER(hyg!K99), IF(hyg!K99&gt;99, "&gt;99", IF(hyg!K99&lt;1, "&lt;1", hyg!K99)), "-")</f>
        <v>-</v>
      </c>
      <c r="L100" s="29" t="str">
        <f>IF(ISNUMBER(hyg!L99), IF(hyg!L99=-999,"NA",hyg!L99), "-")</f>
        <v>-</v>
      </c>
      <c r="M100" s="27" t="str">
        <f>IF(ISNUMBER(hyg!M99), IF(hyg!M99&gt;99, "&gt;99", IF(hyg!M99&lt;1, "&lt;1", hyg!M99)), "-")</f>
        <v>-</v>
      </c>
      <c r="N100" s="28" t="str">
        <f>IF(ISNUMBER(hyg!N99), IF(hyg!N99&gt;99, "&gt;99", IF(hyg!N99&lt;1, "&lt;1", hyg!N99)), "-")</f>
        <v>-</v>
      </c>
      <c r="O100" s="28" t="str">
        <f>IF(ISNUMBER(hyg!O99), IF(hyg!O99&gt;99, "&gt;99", IF(hyg!O99&lt;1, "&lt;1", hyg!O99)), "-")</f>
        <v>-</v>
      </c>
      <c r="P100" s="29" t="str">
        <f>IF(ISNUMBER(hyg!P99), IF(hyg!P99=-999,"NA",hyg!P99), "-")</f>
        <v>-</v>
      </c>
      <c r="Q100" s="25">
        <f>hyg!Q99</f>
        <v>98</v>
      </c>
    </row>
    <row r="101" hidden="true">
      <c r="A101" s="25" t="str">
        <f>IF(ISBLANK(hyg!A100), "", hyg!A100)</f>
        <v>Latin America and the Caribbean</v>
      </c>
      <c r="B101" s="56">
        <f>IF(ISNUMBER(hyg!B100), hyg!B100, "-")</f>
        <v>2006</v>
      </c>
      <c r="C101" s="26">
        <f>IF(ISNUMBER(hyg!C100), hyg!C100, "-")</f>
        <v>564664.74199999997</v>
      </c>
      <c r="D101" s="28">
        <f>IF(ISNUMBER(hyg!D100), hyg!D100, "-")</f>
        <v>77.430656433105469</v>
      </c>
      <c r="E101" s="27" t="str">
        <f>IF(ISNUMBER(hyg!E100), IF(hyg!E100&gt;99, "&gt;99", IF(hyg!E100&lt;1, "&lt;1", hyg!E100)), "-")</f>
        <v>-</v>
      </c>
      <c r="F101" s="28" t="str">
        <f>IF(ISNUMBER(hyg!F100), IF(hyg!F100&gt;99, "&gt;99", IF(hyg!F100&lt;1, "&lt;1", hyg!F100)), "-")</f>
        <v>-</v>
      </c>
      <c r="G101" s="28" t="str">
        <f>IF(ISNUMBER(hyg!G100), IF(hyg!G100&gt;99, "&gt;99", IF(hyg!G100&lt;1, "&lt;1", hyg!G100)), "-")</f>
        <v>-</v>
      </c>
      <c r="H101" s="29" t="str">
        <f>IF(ISNUMBER(hyg!H100), IF(hyg!H100=-999,"NA",hyg!H100), "-")</f>
        <v>-</v>
      </c>
      <c r="I101" s="27" t="str">
        <f>IF(ISNUMBER(hyg!I100), IF(hyg!I100&gt;99, "&gt;99", IF(hyg!I100&lt;1, "&lt;1", hyg!I100)), "-")</f>
        <v>-</v>
      </c>
      <c r="J101" s="28" t="str">
        <f>IF(ISNUMBER(hyg!J100), IF(hyg!J100&gt;99, "&gt;99", IF(hyg!J100&lt;1, "&lt;1", hyg!J100)), "-")</f>
        <v>-</v>
      </c>
      <c r="K101" s="28" t="str">
        <f>IF(ISNUMBER(hyg!K100), IF(hyg!K100&gt;99, "&gt;99", IF(hyg!K100&lt;1, "&lt;1", hyg!K100)), "-")</f>
        <v>-</v>
      </c>
      <c r="L101" s="29" t="str">
        <f>IF(ISNUMBER(hyg!L100), IF(hyg!L100=-999,"NA",hyg!L100), "-")</f>
        <v>-</v>
      </c>
      <c r="M101" s="27" t="str">
        <f>IF(ISNUMBER(hyg!M100), IF(hyg!M100&gt;99, "&gt;99", IF(hyg!M100&lt;1, "&lt;1", hyg!M100)), "-")</f>
        <v>-</v>
      </c>
      <c r="N101" s="28" t="str">
        <f>IF(ISNUMBER(hyg!N100), IF(hyg!N100&gt;99, "&gt;99", IF(hyg!N100&lt;1, "&lt;1", hyg!N100)), "-")</f>
        <v>-</v>
      </c>
      <c r="O101" s="28" t="str">
        <f>IF(ISNUMBER(hyg!O100), IF(hyg!O100&gt;99, "&gt;99", IF(hyg!O100&lt;1, "&lt;1", hyg!O100)), "-")</f>
        <v>-</v>
      </c>
      <c r="P101" s="29" t="str">
        <f>IF(ISNUMBER(hyg!P100), IF(hyg!P100=-999,"NA",hyg!P100), "-")</f>
        <v>-</v>
      </c>
      <c r="Q101" s="25">
        <f>hyg!Q100</f>
        <v>99</v>
      </c>
    </row>
    <row r="102" hidden="true">
      <c r="A102" s="25" t="str">
        <f>IF(ISBLANK(hyg!A101), "", hyg!A101)</f>
        <v>Latin America and the Caribbean</v>
      </c>
      <c r="B102" s="56">
        <f>IF(ISNUMBER(hyg!B101), hyg!B101, "-")</f>
        <v>2007</v>
      </c>
      <c r="C102" s="26">
        <f>IF(ISNUMBER(hyg!C101), hyg!C101, "-")</f>
        <v>571246.58799999999</v>
      </c>
      <c r="D102" s="28">
        <f>IF(ISNUMBER(hyg!D101), hyg!D101, "-")</f>
        <v>77.725860595703125</v>
      </c>
      <c r="E102" s="27" t="str">
        <f>IF(ISNUMBER(hyg!E101), IF(hyg!E101&gt;99, "&gt;99", IF(hyg!E101&lt;1, "&lt;1", hyg!E101)), "-")</f>
        <v>-</v>
      </c>
      <c r="F102" s="28" t="str">
        <f>IF(ISNUMBER(hyg!F101), IF(hyg!F101&gt;99, "&gt;99", IF(hyg!F101&lt;1, "&lt;1", hyg!F101)), "-")</f>
        <v>-</v>
      </c>
      <c r="G102" s="28" t="str">
        <f>IF(ISNUMBER(hyg!G101), IF(hyg!G101&gt;99, "&gt;99", IF(hyg!G101&lt;1, "&lt;1", hyg!G101)), "-")</f>
        <v>-</v>
      </c>
      <c r="H102" s="29" t="str">
        <f>IF(ISNUMBER(hyg!H101), IF(hyg!H101=-999,"NA",hyg!H101), "-")</f>
        <v>-</v>
      </c>
      <c r="I102" s="27" t="str">
        <f>IF(ISNUMBER(hyg!I101), IF(hyg!I101&gt;99, "&gt;99", IF(hyg!I101&lt;1, "&lt;1", hyg!I101)), "-")</f>
        <v>-</v>
      </c>
      <c r="J102" s="28" t="str">
        <f>IF(ISNUMBER(hyg!J101), IF(hyg!J101&gt;99, "&gt;99", IF(hyg!J101&lt;1, "&lt;1", hyg!J101)), "-")</f>
        <v>-</v>
      </c>
      <c r="K102" s="28" t="str">
        <f>IF(ISNUMBER(hyg!K101), IF(hyg!K101&gt;99, "&gt;99", IF(hyg!K101&lt;1, "&lt;1", hyg!K101)), "-")</f>
        <v>-</v>
      </c>
      <c r="L102" s="29" t="str">
        <f>IF(ISNUMBER(hyg!L101), IF(hyg!L101=-999,"NA",hyg!L101), "-")</f>
        <v>-</v>
      </c>
      <c r="M102" s="27" t="str">
        <f>IF(ISNUMBER(hyg!M101), IF(hyg!M101&gt;99, "&gt;99", IF(hyg!M101&lt;1, "&lt;1", hyg!M101)), "-")</f>
        <v>-</v>
      </c>
      <c r="N102" s="28" t="str">
        <f>IF(ISNUMBER(hyg!N101), IF(hyg!N101&gt;99, "&gt;99", IF(hyg!N101&lt;1, "&lt;1", hyg!N101)), "-")</f>
        <v>-</v>
      </c>
      <c r="O102" s="28" t="str">
        <f>IF(ISNUMBER(hyg!O101), IF(hyg!O101&gt;99, "&gt;99", IF(hyg!O101&lt;1, "&lt;1", hyg!O101)), "-")</f>
        <v>-</v>
      </c>
      <c r="P102" s="29" t="str">
        <f>IF(ISNUMBER(hyg!P101), IF(hyg!P101=-999,"NA",hyg!P101), "-")</f>
        <v>-</v>
      </c>
      <c r="Q102" s="25">
        <f>hyg!Q101</f>
        <v>100</v>
      </c>
    </row>
    <row r="103" hidden="true">
      <c r="A103" s="25" t="str">
        <f>IF(ISBLANK(hyg!A102), "", hyg!A102)</f>
        <v>Latin America and the Caribbean</v>
      </c>
      <c r="B103" s="56">
        <f>IF(ISNUMBER(hyg!B102), hyg!B102, "-")</f>
        <v>2008</v>
      </c>
      <c r="C103" s="26">
        <f>IF(ISNUMBER(hyg!C102), hyg!C102, "-")</f>
        <v>577692.62600000005</v>
      </c>
      <c r="D103" s="28">
        <f>IF(ISNUMBER(hyg!D102), hyg!D102, "-")</f>
        <v>78.014656066894531</v>
      </c>
      <c r="E103" s="27" t="str">
        <f>IF(ISNUMBER(hyg!E102), IF(hyg!E102&gt;99, "&gt;99", IF(hyg!E102&lt;1, "&lt;1", hyg!E102)), "-")</f>
        <v>-</v>
      </c>
      <c r="F103" s="28" t="str">
        <f>IF(ISNUMBER(hyg!F102), IF(hyg!F102&gt;99, "&gt;99", IF(hyg!F102&lt;1, "&lt;1", hyg!F102)), "-")</f>
        <v>-</v>
      </c>
      <c r="G103" s="28" t="str">
        <f>IF(ISNUMBER(hyg!G102), IF(hyg!G102&gt;99, "&gt;99", IF(hyg!G102&lt;1, "&lt;1", hyg!G102)), "-")</f>
        <v>-</v>
      </c>
      <c r="H103" s="29" t="str">
        <f>IF(ISNUMBER(hyg!H102), IF(hyg!H102=-999,"NA",hyg!H102), "-")</f>
        <v>-</v>
      </c>
      <c r="I103" s="27" t="str">
        <f>IF(ISNUMBER(hyg!I102), IF(hyg!I102&gt;99, "&gt;99", IF(hyg!I102&lt;1, "&lt;1", hyg!I102)), "-")</f>
        <v>-</v>
      </c>
      <c r="J103" s="28" t="str">
        <f>IF(ISNUMBER(hyg!J102), IF(hyg!J102&gt;99, "&gt;99", IF(hyg!J102&lt;1, "&lt;1", hyg!J102)), "-")</f>
        <v>-</v>
      </c>
      <c r="K103" s="28" t="str">
        <f>IF(ISNUMBER(hyg!K102), IF(hyg!K102&gt;99, "&gt;99", IF(hyg!K102&lt;1, "&lt;1", hyg!K102)), "-")</f>
        <v>-</v>
      </c>
      <c r="L103" s="29" t="str">
        <f>IF(ISNUMBER(hyg!L102), IF(hyg!L102=-999,"NA",hyg!L102), "-")</f>
        <v>-</v>
      </c>
      <c r="M103" s="27" t="str">
        <f>IF(ISNUMBER(hyg!M102), IF(hyg!M102&gt;99, "&gt;99", IF(hyg!M102&lt;1, "&lt;1", hyg!M102)), "-")</f>
        <v>-</v>
      </c>
      <c r="N103" s="28" t="str">
        <f>IF(ISNUMBER(hyg!N102), IF(hyg!N102&gt;99, "&gt;99", IF(hyg!N102&lt;1, "&lt;1", hyg!N102)), "-")</f>
        <v>-</v>
      </c>
      <c r="O103" s="28" t="str">
        <f>IF(ISNUMBER(hyg!O102), IF(hyg!O102&gt;99, "&gt;99", IF(hyg!O102&lt;1, "&lt;1", hyg!O102)), "-")</f>
        <v>-</v>
      </c>
      <c r="P103" s="29" t="str">
        <f>IF(ISNUMBER(hyg!P102), IF(hyg!P102=-999,"NA",hyg!P102), "-")</f>
        <v>-</v>
      </c>
      <c r="Q103" s="25">
        <f>hyg!Q102</f>
        <v>101</v>
      </c>
    </row>
    <row r="104" hidden="true">
      <c r="A104" s="25" t="str">
        <f>IF(ISBLANK(hyg!A103), "", hyg!A103)</f>
        <v>Latin America and the Caribbean</v>
      </c>
      <c r="B104" s="56">
        <f>IF(ISNUMBER(hyg!B103), hyg!B103, "-")</f>
        <v>2009</v>
      </c>
      <c r="C104" s="26">
        <f>IF(ISNUMBER(hyg!C103), hyg!C103, "-")</f>
        <v>584072.34899999993</v>
      </c>
      <c r="D104" s="28">
        <f>IF(ISNUMBER(hyg!D103), hyg!D103, "-")</f>
        <v>78.296318054199219</v>
      </c>
      <c r="E104" s="27" t="str">
        <f>IF(ISNUMBER(hyg!E103), IF(hyg!E103&gt;99, "&gt;99", IF(hyg!E103&lt;1, "&lt;1", hyg!E103)), "-")</f>
        <v>-</v>
      </c>
      <c r="F104" s="28" t="str">
        <f>IF(ISNUMBER(hyg!F103), IF(hyg!F103&gt;99, "&gt;99", IF(hyg!F103&lt;1, "&lt;1", hyg!F103)), "-")</f>
        <v>-</v>
      </c>
      <c r="G104" s="28" t="str">
        <f>IF(ISNUMBER(hyg!G103), IF(hyg!G103&gt;99, "&gt;99", IF(hyg!G103&lt;1, "&lt;1", hyg!G103)), "-")</f>
        <v>-</v>
      </c>
      <c r="H104" s="29" t="str">
        <f>IF(ISNUMBER(hyg!H103), IF(hyg!H103=-999,"NA",hyg!H103), "-")</f>
        <v>-</v>
      </c>
      <c r="I104" s="27" t="str">
        <f>IF(ISNUMBER(hyg!I103), IF(hyg!I103&gt;99, "&gt;99", IF(hyg!I103&lt;1, "&lt;1", hyg!I103)), "-")</f>
        <v>-</v>
      </c>
      <c r="J104" s="28" t="str">
        <f>IF(ISNUMBER(hyg!J103), IF(hyg!J103&gt;99, "&gt;99", IF(hyg!J103&lt;1, "&lt;1", hyg!J103)), "-")</f>
        <v>-</v>
      </c>
      <c r="K104" s="28" t="str">
        <f>IF(ISNUMBER(hyg!K103), IF(hyg!K103&gt;99, "&gt;99", IF(hyg!K103&lt;1, "&lt;1", hyg!K103)), "-")</f>
        <v>-</v>
      </c>
      <c r="L104" s="29" t="str">
        <f>IF(ISNUMBER(hyg!L103), IF(hyg!L103=-999,"NA",hyg!L103), "-")</f>
        <v>-</v>
      </c>
      <c r="M104" s="27" t="str">
        <f>IF(ISNUMBER(hyg!M103), IF(hyg!M103&gt;99, "&gt;99", IF(hyg!M103&lt;1, "&lt;1", hyg!M103)), "-")</f>
        <v>-</v>
      </c>
      <c r="N104" s="28" t="str">
        <f>IF(ISNUMBER(hyg!N103), IF(hyg!N103&gt;99, "&gt;99", IF(hyg!N103&lt;1, "&lt;1", hyg!N103)), "-")</f>
        <v>-</v>
      </c>
      <c r="O104" s="28" t="str">
        <f>IF(ISNUMBER(hyg!O103), IF(hyg!O103&gt;99, "&gt;99", IF(hyg!O103&lt;1, "&lt;1", hyg!O103)), "-")</f>
        <v>-</v>
      </c>
      <c r="P104" s="29" t="str">
        <f>IF(ISNUMBER(hyg!P103), IF(hyg!P103=-999,"NA",hyg!P103), "-")</f>
        <v>-</v>
      </c>
      <c r="Q104" s="25">
        <f>hyg!Q103</f>
        <v>102</v>
      </c>
    </row>
    <row r="105" hidden="true">
      <c r="A105" s="25" t="str">
        <f>IF(ISBLANK(hyg!A104), "", hyg!A104)</f>
        <v>Latin America and the Caribbean</v>
      </c>
      <c r="B105" s="56">
        <f>IF(ISNUMBER(hyg!B104), hyg!B104, "-")</f>
        <v>2010</v>
      </c>
      <c r="C105" s="26">
        <f>IF(ISNUMBER(hyg!C104), hyg!C104, "-")</f>
        <v>590547.01800000004</v>
      </c>
      <c r="D105" s="28">
        <f>IF(ISNUMBER(hyg!D104), hyg!D104, "-")</f>
        <v>78.576950073242188</v>
      </c>
      <c r="E105" s="27" t="str">
        <f>IF(ISNUMBER(hyg!E104), IF(hyg!E104&gt;99, "&gt;99", IF(hyg!E104&lt;1, "&lt;1", hyg!E104)), "-")</f>
        <v>-</v>
      </c>
      <c r="F105" s="28" t="str">
        <f>IF(ISNUMBER(hyg!F104), IF(hyg!F104&gt;99, "&gt;99", IF(hyg!F104&lt;1, "&lt;1", hyg!F104)), "-")</f>
        <v>-</v>
      </c>
      <c r="G105" s="28" t="str">
        <f>IF(ISNUMBER(hyg!G104), IF(hyg!G104&gt;99, "&gt;99", IF(hyg!G104&lt;1, "&lt;1", hyg!G104)), "-")</f>
        <v>-</v>
      </c>
      <c r="H105" s="29" t="str">
        <f>IF(ISNUMBER(hyg!H104), IF(hyg!H104=-999,"NA",hyg!H104), "-")</f>
        <v>-</v>
      </c>
      <c r="I105" s="27" t="str">
        <f>IF(ISNUMBER(hyg!I104), IF(hyg!I104&gt;99, "&gt;99", IF(hyg!I104&lt;1, "&lt;1", hyg!I104)), "-")</f>
        <v>-</v>
      </c>
      <c r="J105" s="28" t="str">
        <f>IF(ISNUMBER(hyg!J104), IF(hyg!J104&gt;99, "&gt;99", IF(hyg!J104&lt;1, "&lt;1", hyg!J104)), "-")</f>
        <v>-</v>
      </c>
      <c r="K105" s="28" t="str">
        <f>IF(ISNUMBER(hyg!K104), IF(hyg!K104&gt;99, "&gt;99", IF(hyg!K104&lt;1, "&lt;1", hyg!K104)), "-")</f>
        <v>-</v>
      </c>
      <c r="L105" s="29" t="str">
        <f>IF(ISNUMBER(hyg!L104), IF(hyg!L104=-999,"NA",hyg!L104), "-")</f>
        <v>-</v>
      </c>
      <c r="M105" s="27" t="str">
        <f>IF(ISNUMBER(hyg!M104), IF(hyg!M104&gt;99, "&gt;99", IF(hyg!M104&lt;1, "&lt;1", hyg!M104)), "-")</f>
        <v>-</v>
      </c>
      <c r="N105" s="28" t="str">
        <f>IF(ISNUMBER(hyg!N104), IF(hyg!N104&gt;99, "&gt;99", IF(hyg!N104&lt;1, "&lt;1", hyg!N104)), "-")</f>
        <v>-</v>
      </c>
      <c r="O105" s="28" t="str">
        <f>IF(ISNUMBER(hyg!O104), IF(hyg!O104&gt;99, "&gt;99", IF(hyg!O104&lt;1, "&lt;1", hyg!O104)), "-")</f>
        <v>-</v>
      </c>
      <c r="P105" s="29" t="str">
        <f>IF(ISNUMBER(hyg!P104), IF(hyg!P104=-999,"NA",hyg!P104), "-")</f>
        <v>-</v>
      </c>
      <c r="Q105" s="25">
        <f>hyg!Q104</f>
        <v>103</v>
      </c>
    </row>
    <row r="106" hidden="true">
      <c r="A106" s="25" t="str">
        <f>IF(ISBLANK(hyg!A105), "", hyg!A105)</f>
        <v>Latin America and the Caribbean</v>
      </c>
      <c r="B106" s="56">
        <f>IF(ISNUMBER(hyg!B105), hyg!B105, "-")</f>
        <v>2011</v>
      </c>
      <c r="C106" s="26">
        <f>IF(ISNUMBER(hyg!C105), hyg!C105, "-")</f>
        <v>597179.83899999969</v>
      </c>
      <c r="D106" s="28">
        <f>IF(ISNUMBER(hyg!D105), hyg!D105, "-")</f>
        <v>78.854194641113281</v>
      </c>
      <c r="E106" s="27">
        <f>IF(ISNUMBER(hyg!E105), IF(hyg!E105&gt;99, "&gt;99", IF(hyg!E105&lt;1, "&lt;1", hyg!E105)), "-")</f>
        <v>59.166812242696288</v>
      </c>
      <c r="F106" s="28">
        <f>IF(ISNUMBER(hyg!F105), IF(hyg!F105&gt;99, "&gt;99", IF(hyg!F105&lt;1, "&lt;1", hyg!F105)), "-")</f>
        <v>18.112601981962129</v>
      </c>
      <c r="G106" s="28">
        <f>IF(ISNUMBER(hyg!G105), IF(hyg!G105&gt;99, "&gt;99", IF(hyg!G105&lt;1, "&lt;1", hyg!G105)), "-")</f>
        <v>22.720585775341579</v>
      </c>
      <c r="H106" s="29" t="str">
        <f>IF(ISNUMBER(hyg!H105), IF(hyg!H105=-999,"NA",hyg!H105), "-")</f>
        <v>-</v>
      </c>
      <c r="I106" s="27" t="str">
        <f>IF(ISNUMBER(hyg!I105), IF(hyg!I105&gt;99, "&gt;99", IF(hyg!I105&lt;1, "&lt;1", hyg!I105)), "-")</f>
        <v>-</v>
      </c>
      <c r="J106" s="28" t="str">
        <f>IF(ISNUMBER(hyg!J105), IF(hyg!J105&gt;99, "&gt;99", IF(hyg!J105&lt;1, "&lt;1", hyg!J105)), "-")</f>
        <v>-</v>
      </c>
      <c r="K106" s="28" t="str">
        <f>IF(ISNUMBER(hyg!K105), IF(hyg!K105&gt;99, "&gt;99", IF(hyg!K105&lt;1, "&lt;1", hyg!K105)), "-")</f>
        <v>-</v>
      </c>
      <c r="L106" s="29" t="str">
        <f>IF(ISNUMBER(hyg!L105), IF(hyg!L105=-999,"NA",hyg!L105), "-")</f>
        <v>-</v>
      </c>
      <c r="M106" s="27" t="str">
        <f>IF(ISNUMBER(hyg!M105), IF(hyg!M105&gt;99, "&gt;99", IF(hyg!M105&lt;1, "&lt;1", hyg!M105)), "-")</f>
        <v>-</v>
      </c>
      <c r="N106" s="28" t="str">
        <f>IF(ISNUMBER(hyg!N105), IF(hyg!N105&gt;99, "&gt;99", IF(hyg!N105&lt;1, "&lt;1", hyg!N105)), "-")</f>
        <v>-</v>
      </c>
      <c r="O106" s="28" t="str">
        <f>IF(ISNUMBER(hyg!O105), IF(hyg!O105&gt;99, "&gt;99", IF(hyg!O105&lt;1, "&lt;1", hyg!O105)), "-")</f>
        <v>-</v>
      </c>
      <c r="P106" s="29" t="str">
        <f>IF(ISNUMBER(hyg!P105), IF(hyg!P105=-999,"NA",hyg!P105), "-")</f>
        <v>-</v>
      </c>
      <c r="Q106" s="25">
        <f>hyg!Q105</f>
        <v>104</v>
      </c>
    </row>
    <row r="107" hidden="true">
      <c r="A107" s="25" t="str">
        <f>IF(ISBLANK(hyg!A106), "", hyg!A106)</f>
        <v>Latin America and the Caribbean</v>
      </c>
      <c r="B107" s="56">
        <f>IF(ISNUMBER(hyg!B106), hyg!B106, "-")</f>
        <v>2012</v>
      </c>
      <c r="C107" s="26">
        <f>IF(ISNUMBER(hyg!C106), hyg!C106, "-")</f>
        <v>603818.79600000009</v>
      </c>
      <c r="D107" s="28">
        <f>IF(ISNUMBER(hyg!D106), hyg!D106, "-")</f>
        <v>79.123039245605469</v>
      </c>
      <c r="E107" s="27">
        <f>IF(ISNUMBER(hyg!E106), IF(hyg!E106&gt;99, "&gt;99", IF(hyg!E106&lt;1, "&lt;1", hyg!E106)), "-")</f>
        <v>60.472352815216723</v>
      </c>
      <c r="F107" s="28">
        <f>IF(ISNUMBER(hyg!F106), IF(hyg!F106&gt;99, "&gt;99", IF(hyg!F106&lt;1, "&lt;1", hyg!F106)), "-")</f>
        <v>18.436976844886981</v>
      </c>
      <c r="G107" s="28">
        <f>IF(ISNUMBER(hyg!G106), IF(hyg!G106&gt;99, "&gt;99", IF(hyg!G106&lt;1, "&lt;1", hyg!G106)), "-")</f>
        <v>21.090670339896299</v>
      </c>
      <c r="H107" s="29" t="str">
        <f>IF(ISNUMBER(hyg!H106), IF(hyg!H106=-999,"NA",hyg!H106), "-")</f>
        <v>-</v>
      </c>
      <c r="I107" s="27" t="str">
        <f>IF(ISNUMBER(hyg!I106), IF(hyg!I106&gt;99, "&gt;99", IF(hyg!I106&lt;1, "&lt;1", hyg!I106)), "-")</f>
        <v>-</v>
      </c>
      <c r="J107" s="28" t="str">
        <f>IF(ISNUMBER(hyg!J106), IF(hyg!J106&gt;99, "&gt;99", IF(hyg!J106&lt;1, "&lt;1", hyg!J106)), "-")</f>
        <v>-</v>
      </c>
      <c r="K107" s="28" t="str">
        <f>IF(ISNUMBER(hyg!K106), IF(hyg!K106&gt;99, "&gt;99", IF(hyg!K106&lt;1, "&lt;1", hyg!K106)), "-")</f>
        <v>-</v>
      </c>
      <c r="L107" s="29" t="str">
        <f>IF(ISNUMBER(hyg!L106), IF(hyg!L106=-999,"NA",hyg!L106), "-")</f>
        <v>-</v>
      </c>
      <c r="M107" s="27" t="str">
        <f>IF(ISNUMBER(hyg!M106), IF(hyg!M106&gt;99, "&gt;99", IF(hyg!M106&lt;1, "&lt;1", hyg!M106)), "-")</f>
        <v>-</v>
      </c>
      <c r="N107" s="28" t="str">
        <f>IF(ISNUMBER(hyg!N106), IF(hyg!N106&gt;99, "&gt;99", IF(hyg!N106&lt;1, "&lt;1", hyg!N106)), "-")</f>
        <v>-</v>
      </c>
      <c r="O107" s="28" t="str">
        <f>IF(ISNUMBER(hyg!O106), IF(hyg!O106&gt;99, "&gt;99", IF(hyg!O106&lt;1, "&lt;1", hyg!O106)), "-")</f>
        <v>-</v>
      </c>
      <c r="P107" s="29" t="str">
        <f>IF(ISNUMBER(hyg!P106), IF(hyg!P106=-999,"NA",hyg!P106), "-")</f>
        <v>-</v>
      </c>
      <c r="Q107" s="25">
        <f>hyg!Q106</f>
        <v>105</v>
      </c>
    </row>
    <row r="108" hidden="true">
      <c r="A108" s="25" t="str">
        <f>IF(ISBLANK(hyg!A107), "", hyg!A107)</f>
        <v>Latin America and the Caribbean</v>
      </c>
      <c r="B108" s="56">
        <f>IF(ISNUMBER(hyg!B107), hyg!B107, "-")</f>
        <v>2013</v>
      </c>
      <c r="C108" s="26">
        <f>IF(ISNUMBER(hyg!C107), hyg!C107, "-")</f>
        <v>610323.37300000014</v>
      </c>
      <c r="D108" s="28">
        <f>IF(ISNUMBER(hyg!D107), hyg!D107, "-")</f>
        <v>79.386184692382813</v>
      </c>
      <c r="E108" s="27">
        <f>IF(ISNUMBER(hyg!E107), IF(hyg!E107&gt;99, "&gt;99", IF(hyg!E107&lt;1, "&lt;1", hyg!E107)), "-")</f>
        <v>60.609716319931707</v>
      </c>
      <c r="F108" s="28">
        <f>IF(ISNUMBER(hyg!F107), IF(hyg!F107&gt;99, "&gt;99", IF(hyg!F107&lt;1, "&lt;1", hyg!F107)), "-")</f>
        <v>18.614008428083299</v>
      </c>
      <c r="G108" s="28">
        <f>IF(ISNUMBER(hyg!G107), IF(hyg!G107&gt;99, "&gt;99", IF(hyg!G107&lt;1, "&lt;1", hyg!G107)), "-")</f>
        <v>20.776275251984998</v>
      </c>
      <c r="H108" s="29" t="str">
        <f>IF(ISNUMBER(hyg!H107), IF(hyg!H107=-999,"NA",hyg!H107), "-")</f>
        <v>-</v>
      </c>
      <c r="I108" s="27" t="str">
        <f>IF(ISNUMBER(hyg!I107), IF(hyg!I107&gt;99, "&gt;99", IF(hyg!I107&lt;1, "&lt;1", hyg!I107)), "-")</f>
        <v>-</v>
      </c>
      <c r="J108" s="28" t="str">
        <f>IF(ISNUMBER(hyg!J107), IF(hyg!J107&gt;99, "&gt;99", IF(hyg!J107&lt;1, "&lt;1", hyg!J107)), "-")</f>
        <v>-</v>
      </c>
      <c r="K108" s="28" t="str">
        <f>IF(ISNUMBER(hyg!K107), IF(hyg!K107&gt;99, "&gt;99", IF(hyg!K107&lt;1, "&lt;1", hyg!K107)), "-")</f>
        <v>-</v>
      </c>
      <c r="L108" s="29" t="str">
        <f>IF(ISNUMBER(hyg!L107), IF(hyg!L107=-999,"NA",hyg!L107), "-")</f>
        <v>-</v>
      </c>
      <c r="M108" s="27" t="str">
        <f>IF(ISNUMBER(hyg!M107), IF(hyg!M107&gt;99, "&gt;99", IF(hyg!M107&lt;1, "&lt;1", hyg!M107)), "-")</f>
        <v>-</v>
      </c>
      <c r="N108" s="28" t="str">
        <f>IF(ISNUMBER(hyg!N107), IF(hyg!N107&gt;99, "&gt;99", IF(hyg!N107&lt;1, "&lt;1", hyg!N107)), "-")</f>
        <v>-</v>
      </c>
      <c r="O108" s="28" t="str">
        <f>IF(ISNUMBER(hyg!O107), IF(hyg!O107&gt;99, "&gt;99", IF(hyg!O107&lt;1, "&lt;1", hyg!O107)), "-")</f>
        <v>-</v>
      </c>
      <c r="P108" s="29" t="str">
        <f>IF(ISNUMBER(hyg!P107), IF(hyg!P107=-999,"NA",hyg!P107), "-")</f>
        <v>-</v>
      </c>
      <c r="Q108" s="25">
        <f>hyg!Q107</f>
        <v>106</v>
      </c>
    </row>
    <row r="109" hidden="true">
      <c r="A109" s="25" t="str">
        <f>IF(ISBLANK(hyg!A108), "", hyg!A108)</f>
        <v>Latin America and the Caribbean</v>
      </c>
      <c r="B109" s="56">
        <f>IF(ISNUMBER(hyg!B108), hyg!B108, "-")</f>
        <v>2014</v>
      </c>
      <c r="C109" s="26">
        <f>IF(ISNUMBER(hyg!C108), hyg!C108, "-")</f>
        <v>616734.054</v>
      </c>
      <c r="D109" s="28">
        <f>IF(ISNUMBER(hyg!D108), hyg!D108, "-")</f>
        <v>79.647186279296875</v>
      </c>
      <c r="E109" s="27">
        <f>IF(ISNUMBER(hyg!E108), IF(hyg!E108&gt;99, "&gt;99", IF(hyg!E108&lt;1, "&lt;1", hyg!E108)), "-")</f>
        <v>61.239197954732241</v>
      </c>
      <c r="F109" s="28">
        <f>IF(ISNUMBER(hyg!F108), IF(hyg!F108&gt;99, "&gt;99", IF(hyg!F108&lt;1, "&lt;1", hyg!F108)), "-")</f>
        <v>18.449536629549211</v>
      </c>
      <c r="G109" s="28">
        <f>IF(ISNUMBER(hyg!G108), IF(hyg!G108&gt;99, "&gt;99", IF(hyg!G108&lt;1, "&lt;1", hyg!G108)), "-")</f>
        <v>20.311265415718541</v>
      </c>
      <c r="H109" s="29" t="str">
        <f>IF(ISNUMBER(hyg!H108), IF(hyg!H108=-999,"NA",hyg!H108), "-")</f>
        <v>-</v>
      </c>
      <c r="I109" s="27" t="str">
        <f>IF(ISNUMBER(hyg!I108), IF(hyg!I108&gt;99, "&gt;99", IF(hyg!I108&lt;1, "&lt;1", hyg!I108)), "-")</f>
        <v>-</v>
      </c>
      <c r="J109" s="28" t="str">
        <f>IF(ISNUMBER(hyg!J108), IF(hyg!J108&gt;99, "&gt;99", IF(hyg!J108&lt;1, "&lt;1", hyg!J108)), "-")</f>
        <v>-</v>
      </c>
      <c r="K109" s="28" t="str">
        <f>IF(ISNUMBER(hyg!K108), IF(hyg!K108&gt;99, "&gt;99", IF(hyg!K108&lt;1, "&lt;1", hyg!K108)), "-")</f>
        <v>-</v>
      </c>
      <c r="L109" s="29" t="str">
        <f>IF(ISNUMBER(hyg!L108), IF(hyg!L108=-999,"NA",hyg!L108), "-")</f>
        <v>-</v>
      </c>
      <c r="M109" s="27" t="str">
        <f>IF(ISNUMBER(hyg!M108), IF(hyg!M108&gt;99, "&gt;99", IF(hyg!M108&lt;1, "&lt;1", hyg!M108)), "-")</f>
        <v>-</v>
      </c>
      <c r="N109" s="28" t="str">
        <f>IF(ISNUMBER(hyg!N108), IF(hyg!N108&gt;99, "&gt;99", IF(hyg!N108&lt;1, "&lt;1", hyg!N108)), "-")</f>
        <v>-</v>
      </c>
      <c r="O109" s="28" t="str">
        <f>IF(ISNUMBER(hyg!O108), IF(hyg!O108&gt;99, "&gt;99", IF(hyg!O108&lt;1, "&lt;1", hyg!O108)), "-")</f>
        <v>-</v>
      </c>
      <c r="P109" s="29" t="str">
        <f>IF(ISNUMBER(hyg!P108), IF(hyg!P108=-999,"NA",hyg!P108), "-")</f>
        <v>-</v>
      </c>
      <c r="Q109" s="25">
        <f>hyg!Q108</f>
        <v>107</v>
      </c>
    </row>
    <row r="110" hidden="true">
      <c r="A110" s="25" t="str">
        <f>IF(ISBLANK(hyg!A109), "", hyg!A109)</f>
        <v>Latin America and the Caribbean</v>
      </c>
      <c r="B110" s="56">
        <f>IF(ISNUMBER(hyg!B109), hyg!B109, "-")</f>
        <v>2015</v>
      </c>
      <c r="C110" s="26">
        <f>IF(ISNUMBER(hyg!C109), hyg!C109, "-")</f>
        <v>623076.49099999969</v>
      </c>
      <c r="D110" s="28">
        <f>IF(ISNUMBER(hyg!D109), hyg!D109, "-")</f>
        <v>79.905494689941406</v>
      </c>
      <c r="E110" s="27">
        <f>IF(ISNUMBER(hyg!E109), IF(hyg!E109&gt;99, "&gt;99", IF(hyg!E109&lt;1, "&lt;1", hyg!E109)), "-")</f>
        <v>61.82511178148529</v>
      </c>
      <c r="F110" s="28">
        <f>IF(ISNUMBER(hyg!F109), IF(hyg!F109&gt;99, "&gt;99", IF(hyg!F109&lt;1, "&lt;1", hyg!F109)), "-")</f>
        <v>18.25318773595863</v>
      </c>
      <c r="G110" s="28">
        <f>IF(ISNUMBER(hyg!G109), IF(hyg!G109&gt;99, "&gt;99", IF(hyg!G109&lt;1, "&lt;1", hyg!G109)), "-")</f>
        <v>19.92170048255608</v>
      </c>
      <c r="H110" s="29">
        <f>IF(ISNUMBER(hyg!H109), IF(hyg!H109=-999,"NA",hyg!H109), "-")</f>
        <v>0.57134562730789185</v>
      </c>
      <c r="I110" s="27" t="str">
        <f>IF(ISNUMBER(hyg!I109), IF(hyg!I109&gt;99, "&gt;99", IF(hyg!I109&lt;1, "&lt;1", hyg!I109)), "-")</f>
        <v>-</v>
      </c>
      <c r="J110" s="28" t="str">
        <f>IF(ISNUMBER(hyg!J109), IF(hyg!J109&gt;99, "&gt;99", IF(hyg!J109&lt;1, "&lt;1", hyg!J109)), "-")</f>
        <v>-</v>
      </c>
      <c r="K110" s="28" t="str">
        <f>IF(ISNUMBER(hyg!K109), IF(hyg!K109&gt;99, "&gt;99", IF(hyg!K109&lt;1, "&lt;1", hyg!K109)), "-")</f>
        <v>-</v>
      </c>
      <c r="L110" s="29" t="str">
        <f>IF(ISNUMBER(hyg!L109), IF(hyg!L109=-999,"NA",hyg!L109), "-")</f>
        <v>-</v>
      </c>
      <c r="M110" s="27" t="str">
        <f>IF(ISNUMBER(hyg!M109), IF(hyg!M109&gt;99, "&gt;99", IF(hyg!M109&lt;1, "&lt;1", hyg!M109)), "-")</f>
        <v>-</v>
      </c>
      <c r="N110" s="28" t="str">
        <f>IF(ISNUMBER(hyg!N109), IF(hyg!N109&gt;99, "&gt;99", IF(hyg!N109&lt;1, "&lt;1", hyg!N109)), "-")</f>
        <v>-</v>
      </c>
      <c r="O110" s="28" t="str">
        <f>IF(ISNUMBER(hyg!O109), IF(hyg!O109&gt;99, "&gt;99", IF(hyg!O109&lt;1, "&lt;1", hyg!O109)), "-")</f>
        <v>-</v>
      </c>
      <c r="P110" s="29" t="str">
        <f>IF(ISNUMBER(hyg!P109), IF(hyg!P109=-999,"NA",hyg!P109), "-")</f>
        <v>-</v>
      </c>
      <c r="Q110" s="25">
        <f>hyg!Q109</f>
        <v>108</v>
      </c>
    </row>
    <row r="111" hidden="true">
      <c r="A111" s="25" t="str">
        <f>IF(ISBLANK(hyg!A110), "", hyg!A110)</f>
        <v>Latin America and the Caribbean</v>
      </c>
      <c r="B111" s="56">
        <f>IF(ISNUMBER(hyg!B110), hyg!B110, "-")</f>
        <v>2016</v>
      </c>
      <c r="C111" s="26">
        <f>IF(ISNUMBER(hyg!C110), hyg!C110, "-")</f>
        <v>629341.00699999998</v>
      </c>
      <c r="D111" s="28">
        <f>IF(ISNUMBER(hyg!D110), hyg!D110, "-")</f>
        <v>80.158660888671875</v>
      </c>
      <c r="E111" s="27">
        <f>IF(ISNUMBER(hyg!E110), IF(hyg!E110&gt;99, "&gt;99", IF(hyg!E110&lt;1, "&lt;1", hyg!E110)), "-")</f>
        <v>61.843793694492398</v>
      </c>
      <c r="F111" s="28">
        <f>IF(ISNUMBER(hyg!F110), IF(hyg!F110&gt;99, "&gt;99", IF(hyg!F110&lt;1, "&lt;1", hyg!F110)), "-")</f>
        <v>18.455330390901921</v>
      </c>
      <c r="G111" s="28">
        <f>IF(ISNUMBER(hyg!G110), IF(hyg!G110&gt;99, "&gt;99", IF(hyg!G110&lt;1, "&lt;1", hyg!G110)), "-")</f>
        <v>19.700875914605689</v>
      </c>
      <c r="H111" s="29">
        <f>IF(ISNUMBER(hyg!H110), IF(hyg!H110=-999,"NA",hyg!H110), "-")</f>
        <v>0.57134562730789185</v>
      </c>
      <c r="I111" s="27" t="str">
        <f>IF(ISNUMBER(hyg!I110), IF(hyg!I110&gt;99, "&gt;99", IF(hyg!I110&lt;1, "&lt;1", hyg!I110)), "-")</f>
        <v>-</v>
      </c>
      <c r="J111" s="28" t="str">
        <f>IF(ISNUMBER(hyg!J110), IF(hyg!J110&gt;99, "&gt;99", IF(hyg!J110&lt;1, "&lt;1", hyg!J110)), "-")</f>
        <v>-</v>
      </c>
      <c r="K111" s="28" t="str">
        <f>IF(ISNUMBER(hyg!K110), IF(hyg!K110&gt;99, "&gt;99", IF(hyg!K110&lt;1, "&lt;1", hyg!K110)), "-")</f>
        <v>-</v>
      </c>
      <c r="L111" s="29" t="str">
        <f>IF(ISNUMBER(hyg!L110), IF(hyg!L110=-999,"NA",hyg!L110), "-")</f>
        <v>-</v>
      </c>
      <c r="M111" s="27" t="str">
        <f>IF(ISNUMBER(hyg!M110), IF(hyg!M110&gt;99, "&gt;99", IF(hyg!M110&lt;1, "&lt;1", hyg!M110)), "-")</f>
        <v>-</v>
      </c>
      <c r="N111" s="28" t="str">
        <f>IF(ISNUMBER(hyg!N110), IF(hyg!N110&gt;99, "&gt;99", IF(hyg!N110&lt;1, "&lt;1", hyg!N110)), "-")</f>
        <v>-</v>
      </c>
      <c r="O111" s="28" t="str">
        <f>IF(ISNUMBER(hyg!O110), IF(hyg!O110&gt;99, "&gt;99", IF(hyg!O110&lt;1, "&lt;1", hyg!O110)), "-")</f>
        <v>-</v>
      </c>
      <c r="P111" s="29" t="str">
        <f>IF(ISNUMBER(hyg!P110), IF(hyg!P110=-999,"NA",hyg!P110), "-")</f>
        <v>-</v>
      </c>
      <c r="Q111" s="25">
        <f>hyg!Q110</f>
        <v>109</v>
      </c>
    </row>
    <row r="112" hidden="true">
      <c r="A112" s="25" t="str">
        <f>IF(ISBLANK(hyg!A111), "", hyg!A111)</f>
        <v>Latin America and the Caribbean</v>
      </c>
      <c r="B112" s="56">
        <f>IF(ISNUMBER(hyg!B111), hyg!B111, "-")</f>
        <v>2017</v>
      </c>
      <c r="C112" s="26">
        <f>IF(ISNUMBER(hyg!C111), hyg!C111, "-")</f>
        <v>635448.19899999991</v>
      </c>
      <c r="D112" s="28">
        <f>IF(ISNUMBER(hyg!D111), hyg!D111, "-")</f>
        <v>80.404975891113281</v>
      </c>
      <c r="E112" s="27">
        <f>IF(ISNUMBER(hyg!E111), IF(hyg!E111&gt;99, "&gt;99", IF(hyg!E111&lt;1, "&lt;1", hyg!E111)), "-")</f>
        <v>62.218820078317293</v>
      </c>
      <c r="F112" s="28">
        <f>IF(ISNUMBER(hyg!F111), IF(hyg!F111&gt;99, "&gt;99", IF(hyg!F111&lt;1, "&lt;1", hyg!F111)), "-")</f>
        <v>18.426966077680021</v>
      </c>
      <c r="G112" s="28">
        <f>IF(ISNUMBER(hyg!G111), IF(hyg!G111&gt;99, "&gt;99", IF(hyg!G111&lt;1, "&lt;1", hyg!G111)), "-")</f>
        <v>19.35421384400269</v>
      </c>
      <c r="H112" s="29">
        <f>IF(ISNUMBER(hyg!H111), IF(hyg!H111=-999,"NA",hyg!H111), "-")</f>
        <v>0.57134562730789185</v>
      </c>
      <c r="I112" s="27" t="str">
        <f>IF(ISNUMBER(hyg!I111), IF(hyg!I111&gt;99, "&gt;99", IF(hyg!I111&lt;1, "&lt;1", hyg!I111)), "-")</f>
        <v>-</v>
      </c>
      <c r="J112" s="28" t="str">
        <f>IF(ISNUMBER(hyg!J111), IF(hyg!J111&gt;99, "&gt;99", IF(hyg!J111&lt;1, "&lt;1", hyg!J111)), "-")</f>
        <v>-</v>
      </c>
      <c r="K112" s="28" t="str">
        <f>IF(ISNUMBER(hyg!K111), IF(hyg!K111&gt;99, "&gt;99", IF(hyg!K111&lt;1, "&lt;1", hyg!K111)), "-")</f>
        <v>-</v>
      </c>
      <c r="L112" s="29" t="str">
        <f>IF(ISNUMBER(hyg!L111), IF(hyg!L111=-999,"NA",hyg!L111), "-")</f>
        <v>-</v>
      </c>
      <c r="M112" s="27" t="str">
        <f>IF(ISNUMBER(hyg!M111), IF(hyg!M111&gt;99, "&gt;99", IF(hyg!M111&lt;1, "&lt;1", hyg!M111)), "-")</f>
        <v>-</v>
      </c>
      <c r="N112" s="28" t="str">
        <f>IF(ISNUMBER(hyg!N111), IF(hyg!N111&gt;99, "&gt;99", IF(hyg!N111&lt;1, "&lt;1", hyg!N111)), "-")</f>
        <v>-</v>
      </c>
      <c r="O112" s="28" t="str">
        <f>IF(ISNUMBER(hyg!O111), IF(hyg!O111&gt;99, "&gt;99", IF(hyg!O111&lt;1, "&lt;1", hyg!O111)), "-")</f>
        <v>-</v>
      </c>
      <c r="P112" s="29" t="str">
        <f>IF(ISNUMBER(hyg!P111), IF(hyg!P111=-999,"NA",hyg!P111), "-")</f>
        <v>-</v>
      </c>
      <c r="Q112" s="25">
        <f>hyg!Q111</f>
        <v>110</v>
      </c>
    </row>
    <row r="113" hidden="true">
      <c r="A113" s="25" t="str">
        <f>IF(ISBLANK(hyg!A112), "", hyg!A112)</f>
        <v>Latin America and the Caribbean</v>
      </c>
      <c r="B113" s="56">
        <f>IF(ISNUMBER(hyg!B112), hyg!B112, "-")</f>
        <v>2018</v>
      </c>
      <c r="C113" s="26">
        <f>IF(ISNUMBER(hyg!C112), hyg!C112, "-")</f>
        <v>641303.73599999992</v>
      </c>
      <c r="D113" s="28">
        <f>IF(ISNUMBER(hyg!D112), hyg!D112, "-")</f>
        <v>80.640968322753906</v>
      </c>
      <c r="E113" s="27">
        <f>IF(ISNUMBER(hyg!E112), IF(hyg!E112&gt;99, "&gt;99", IF(hyg!E112&lt;1, "&lt;1", hyg!E112)), "-")</f>
        <v>62.75626568133935</v>
      </c>
      <c r="F113" s="28">
        <f>IF(ISNUMBER(hyg!F112), IF(hyg!F112&gt;99, "&gt;99", IF(hyg!F112&lt;1, "&lt;1", hyg!F112)), "-")</f>
        <v>18.287525117142511</v>
      </c>
      <c r="G113" s="28">
        <f>IF(ISNUMBER(hyg!G112), IF(hyg!G112&gt;99, "&gt;99", IF(hyg!G112&lt;1, "&lt;1", hyg!G112)), "-")</f>
        <v>18.956209201518138</v>
      </c>
      <c r="H113" s="29">
        <f>IF(ISNUMBER(hyg!H112), IF(hyg!H112=-999,"NA",hyg!H112), "-")</f>
        <v>0.57134562730789185</v>
      </c>
      <c r="I113" s="27" t="str">
        <f>IF(ISNUMBER(hyg!I112), IF(hyg!I112&gt;99, "&gt;99", IF(hyg!I112&lt;1, "&lt;1", hyg!I112)), "-")</f>
        <v>-</v>
      </c>
      <c r="J113" s="28" t="str">
        <f>IF(ISNUMBER(hyg!J112), IF(hyg!J112&gt;99, "&gt;99", IF(hyg!J112&lt;1, "&lt;1", hyg!J112)), "-")</f>
        <v>-</v>
      </c>
      <c r="K113" s="28" t="str">
        <f>IF(ISNUMBER(hyg!K112), IF(hyg!K112&gt;99, "&gt;99", IF(hyg!K112&lt;1, "&lt;1", hyg!K112)), "-")</f>
        <v>-</v>
      </c>
      <c r="L113" s="29" t="str">
        <f>IF(ISNUMBER(hyg!L112), IF(hyg!L112=-999,"NA",hyg!L112), "-")</f>
        <v>-</v>
      </c>
      <c r="M113" s="27" t="str">
        <f>IF(ISNUMBER(hyg!M112), IF(hyg!M112&gt;99, "&gt;99", IF(hyg!M112&lt;1, "&lt;1", hyg!M112)), "-")</f>
        <v>-</v>
      </c>
      <c r="N113" s="28" t="str">
        <f>IF(ISNUMBER(hyg!N112), IF(hyg!N112&gt;99, "&gt;99", IF(hyg!N112&lt;1, "&lt;1", hyg!N112)), "-")</f>
        <v>-</v>
      </c>
      <c r="O113" s="28" t="str">
        <f>IF(ISNUMBER(hyg!O112), IF(hyg!O112&gt;99, "&gt;99", IF(hyg!O112&lt;1, "&lt;1", hyg!O112)), "-")</f>
        <v>-</v>
      </c>
      <c r="P113" s="29" t="str">
        <f>IF(ISNUMBER(hyg!P112), IF(hyg!P112=-999,"NA",hyg!P112), "-")</f>
        <v>-</v>
      </c>
      <c r="Q113" s="25">
        <f>hyg!Q112</f>
        <v>111</v>
      </c>
    </row>
    <row r="114" hidden="true">
      <c r="A114" s="25" t="str">
        <f>IF(ISBLANK(hyg!A113), "", hyg!A113)</f>
        <v>Latin America and the Caribbean</v>
      </c>
      <c r="B114" s="56">
        <f>IF(ISNUMBER(hyg!B113), hyg!B113, "-")</f>
        <v>2019</v>
      </c>
      <c r="C114" s="26">
        <f>IF(ISNUMBER(hyg!C113), hyg!C113, "-")</f>
        <v>646846.75900000008</v>
      </c>
      <c r="D114" s="28">
        <f>IF(ISNUMBER(hyg!D113), hyg!D113, "-")</f>
        <v>80.876762390136719</v>
      </c>
      <c r="E114" s="27">
        <f>IF(ISNUMBER(hyg!E113), IF(hyg!E113&gt;99, "&gt;99", IF(hyg!E113&lt;1, "&lt;1", hyg!E113)), "-")</f>
        <v>63.295509277069051</v>
      </c>
      <c r="F114" s="28">
        <f>IF(ISNUMBER(hyg!F113), IF(hyg!F113&gt;99, "&gt;99", IF(hyg!F113&lt;1, "&lt;1", hyg!F113)), "-")</f>
        <v>18.13194545090602</v>
      </c>
      <c r="G114" s="28">
        <f>IF(ISNUMBER(hyg!G113), IF(hyg!G113&gt;99, "&gt;99", IF(hyg!G113&lt;1, "&lt;1", hyg!G113)), "-")</f>
        <v>18.572545272024929</v>
      </c>
      <c r="H114" s="29">
        <f>IF(ISNUMBER(hyg!H113), IF(hyg!H113=-999,"NA",hyg!H113), "-")</f>
        <v>0.57134562730789185</v>
      </c>
      <c r="I114" s="27" t="str">
        <f>IF(ISNUMBER(hyg!I113), IF(hyg!I113&gt;99, "&gt;99", IF(hyg!I113&lt;1, "&lt;1", hyg!I113)), "-")</f>
        <v>-</v>
      </c>
      <c r="J114" s="28" t="str">
        <f>IF(ISNUMBER(hyg!J113), IF(hyg!J113&gt;99, "&gt;99", IF(hyg!J113&lt;1, "&lt;1", hyg!J113)), "-")</f>
        <v>-</v>
      </c>
      <c r="K114" s="28" t="str">
        <f>IF(ISNUMBER(hyg!K113), IF(hyg!K113&gt;99, "&gt;99", IF(hyg!K113&lt;1, "&lt;1", hyg!K113)), "-")</f>
        <v>-</v>
      </c>
      <c r="L114" s="29" t="str">
        <f>IF(ISNUMBER(hyg!L113), IF(hyg!L113=-999,"NA",hyg!L113), "-")</f>
        <v>-</v>
      </c>
      <c r="M114" s="27" t="str">
        <f>IF(ISNUMBER(hyg!M113), IF(hyg!M113&gt;99, "&gt;99", IF(hyg!M113&lt;1, "&lt;1", hyg!M113)), "-")</f>
        <v>-</v>
      </c>
      <c r="N114" s="28" t="str">
        <f>IF(ISNUMBER(hyg!N113), IF(hyg!N113&gt;99, "&gt;99", IF(hyg!N113&lt;1, "&lt;1", hyg!N113)), "-")</f>
        <v>-</v>
      </c>
      <c r="O114" s="28" t="str">
        <f>IF(ISNUMBER(hyg!O113), IF(hyg!O113&gt;99, "&gt;99", IF(hyg!O113&lt;1, "&lt;1", hyg!O113)), "-")</f>
        <v>-</v>
      </c>
      <c r="P114" s="29" t="str">
        <f>IF(ISNUMBER(hyg!P113), IF(hyg!P113=-999,"NA",hyg!P113), "-")</f>
        <v>-</v>
      </c>
      <c r="Q114" s="25">
        <f>hyg!Q113</f>
        <v>112</v>
      </c>
    </row>
    <row r="115" hidden="true">
      <c r="A115" s="25" t="str">
        <f>IF(ISBLANK(hyg!A114), "", hyg!A114)</f>
        <v>Latin America and the Caribbean</v>
      </c>
      <c r="B115" s="56">
        <f>IF(ISNUMBER(hyg!B114), hyg!B114, "-")</f>
        <v>2020</v>
      </c>
      <c r="C115" s="26">
        <f>IF(ISNUMBER(hyg!C114), hyg!C114, "-")</f>
        <v>651836.11899999995</v>
      </c>
      <c r="D115" s="28">
        <f>IF(ISNUMBER(hyg!D114), hyg!D114, "-")</f>
        <v>81.117782592773438</v>
      </c>
      <c r="E115" s="27">
        <f>IF(ISNUMBER(hyg!E114), IF(hyg!E114&gt;99, "&gt;99", IF(hyg!E114&lt;1, "&lt;1", hyg!E114)), "-")</f>
        <v>65.53041714103118</v>
      </c>
      <c r="F115" s="28" t="str">
        <f>IF(ISNUMBER(hyg!F114), IF(hyg!F114&gt;99, "&gt;99", IF(hyg!F114&lt;1, "&lt;1", hyg!F114)), "-")</f>
        <v>-</v>
      </c>
      <c r="G115" s="28" t="str">
        <f>IF(ISNUMBER(hyg!G114), IF(hyg!G114&gt;99, "&gt;99", IF(hyg!G114&lt;1, "&lt;1", hyg!G114)), "-")</f>
        <v>-</v>
      </c>
      <c r="H115" s="29">
        <f>IF(ISNUMBER(hyg!H114), IF(hyg!H114=-999,"NA",hyg!H114), "-")</f>
        <v>0.57134562730789185</v>
      </c>
      <c r="I115" s="27" t="str">
        <f>IF(ISNUMBER(hyg!I114), IF(hyg!I114&gt;99, "&gt;99", IF(hyg!I114&lt;1, "&lt;1", hyg!I114)), "-")</f>
        <v>-</v>
      </c>
      <c r="J115" s="28" t="str">
        <f>IF(ISNUMBER(hyg!J114), IF(hyg!J114&gt;99, "&gt;99", IF(hyg!J114&lt;1, "&lt;1", hyg!J114)), "-")</f>
        <v>-</v>
      </c>
      <c r="K115" s="28" t="str">
        <f>IF(ISNUMBER(hyg!K114), IF(hyg!K114&gt;99, "&gt;99", IF(hyg!K114&lt;1, "&lt;1", hyg!K114)), "-")</f>
        <v>-</v>
      </c>
      <c r="L115" s="29" t="str">
        <f>IF(ISNUMBER(hyg!L114), IF(hyg!L114=-999,"NA",hyg!L114), "-")</f>
        <v>-</v>
      </c>
      <c r="M115" s="27" t="str">
        <f>IF(ISNUMBER(hyg!M114), IF(hyg!M114&gt;99, "&gt;99", IF(hyg!M114&lt;1, "&lt;1", hyg!M114)), "-")</f>
        <v>-</v>
      </c>
      <c r="N115" s="28" t="str">
        <f>IF(ISNUMBER(hyg!N114), IF(hyg!N114&gt;99, "&gt;99", IF(hyg!N114&lt;1, "&lt;1", hyg!N114)), "-")</f>
        <v>-</v>
      </c>
      <c r="O115" s="28" t="str">
        <f>IF(ISNUMBER(hyg!O114), IF(hyg!O114&gt;99, "&gt;99", IF(hyg!O114&lt;1, "&lt;1", hyg!O114)), "-")</f>
        <v>-</v>
      </c>
      <c r="P115" s="29" t="str">
        <f>IF(ISNUMBER(hyg!P114), IF(hyg!P114=-999,"NA",hyg!P114), "-")</f>
        <v>-</v>
      </c>
      <c r="Q115" s="25">
        <f>hyg!Q114</f>
        <v>113</v>
      </c>
    </row>
    <row r="116" hidden="true">
      <c r="A116" s="25" t="str">
        <f>IF(ISBLANK(hyg!A115), "", hyg!A115)</f>
        <v>Latin America and the Caribbean</v>
      </c>
      <c r="B116" s="56">
        <f>IF(ISNUMBER(hyg!B115), hyg!B115, "-")</f>
        <v>2021</v>
      </c>
      <c r="C116" s="26">
        <f>IF(ISNUMBER(hyg!C115), hyg!C115, "-")</f>
        <v>656098.09600000014</v>
      </c>
      <c r="D116" s="28">
        <f>IF(ISNUMBER(hyg!D115), hyg!D115, "-")</f>
        <v>81.3575439453125</v>
      </c>
      <c r="E116" s="27">
        <f>IF(ISNUMBER(hyg!E115), IF(hyg!E115&gt;99, "&gt;99", IF(hyg!E115&lt;1, "&lt;1", hyg!E115)), "-")</f>
        <v>65.230329441185319</v>
      </c>
      <c r="F116" s="28" t="str">
        <f>IF(ISNUMBER(hyg!F115), IF(hyg!F115&gt;99, "&gt;99", IF(hyg!F115&lt;1, "&lt;1", hyg!F115)), "-")</f>
        <v>-</v>
      </c>
      <c r="G116" s="28" t="str">
        <f>IF(ISNUMBER(hyg!G115), IF(hyg!G115&gt;99, "&gt;99", IF(hyg!G115&lt;1, "&lt;1", hyg!G115)), "-")</f>
        <v>-</v>
      </c>
      <c r="H116" s="29">
        <f>IF(ISNUMBER(hyg!H115), IF(hyg!H115=-999,"NA",hyg!H115), "-")</f>
        <v>0.57134562730789185</v>
      </c>
      <c r="I116" s="27" t="str">
        <f>IF(ISNUMBER(hyg!I115), IF(hyg!I115&gt;99, "&gt;99", IF(hyg!I115&lt;1, "&lt;1", hyg!I115)), "-")</f>
        <v>-</v>
      </c>
      <c r="J116" s="28" t="str">
        <f>IF(ISNUMBER(hyg!J115), IF(hyg!J115&gt;99, "&gt;99", IF(hyg!J115&lt;1, "&lt;1", hyg!J115)), "-")</f>
        <v>-</v>
      </c>
      <c r="K116" s="28" t="str">
        <f>IF(ISNUMBER(hyg!K115), IF(hyg!K115&gt;99, "&gt;99", IF(hyg!K115&lt;1, "&lt;1", hyg!K115)), "-")</f>
        <v>-</v>
      </c>
      <c r="L116" s="29" t="str">
        <f>IF(ISNUMBER(hyg!L115), IF(hyg!L115=-999,"NA",hyg!L115), "-")</f>
        <v>-</v>
      </c>
      <c r="M116" s="27" t="str">
        <f>IF(ISNUMBER(hyg!M115), IF(hyg!M115&gt;99, "&gt;99", IF(hyg!M115&lt;1, "&lt;1", hyg!M115)), "-")</f>
        <v>-</v>
      </c>
      <c r="N116" s="28" t="str">
        <f>IF(ISNUMBER(hyg!N115), IF(hyg!N115&gt;99, "&gt;99", IF(hyg!N115&lt;1, "&lt;1", hyg!N115)), "-")</f>
        <v>-</v>
      </c>
      <c r="O116" s="28" t="str">
        <f>IF(ISNUMBER(hyg!O115), IF(hyg!O115&gt;99, "&gt;99", IF(hyg!O115&lt;1, "&lt;1", hyg!O115)), "-")</f>
        <v>-</v>
      </c>
      <c r="P116" s="29" t="str">
        <f>IF(ISNUMBER(hyg!P115), IF(hyg!P115=-999,"NA",hyg!P115), "-")</f>
        <v>-</v>
      </c>
      <c r="Q116" s="25">
        <f>hyg!Q115</f>
        <v>114</v>
      </c>
    </row>
    <row r="117">
      <c r="A117" s="25" t="str">
        <f>IF(ISBLANK(hyg!A116), "", hyg!A116)</f>
        <v>Latin America and the Caribbean</v>
      </c>
      <c r="B117" s="56">
        <f>IF(ISNUMBER(hyg!B116), hyg!B116, "-")</f>
        <v>2022</v>
      </c>
      <c r="C117" s="26">
        <f>IF(ISNUMBER(hyg!C116), hyg!C116, "-")</f>
        <v>660269.07400000002</v>
      </c>
      <c r="D117" s="28">
        <f>IF(ISNUMBER(hyg!D116), hyg!D116, "-")</f>
        <v>81.599998474121094</v>
      </c>
      <c r="E117" s="27">
        <f>IF(ISNUMBER(hyg!E116), IF(hyg!E116&gt;99, "&gt;99", IF(hyg!E116&lt;1, "&lt;1", hyg!E116)), "-")</f>
        <v>65.824531307779395</v>
      </c>
      <c r="F117" s="28" t="str">
        <f>IF(ISNUMBER(hyg!F116), IF(hyg!F116&gt;99, "&gt;99", IF(hyg!F116&lt;1, "&lt;1", hyg!F116)), "-")</f>
        <v>-</v>
      </c>
      <c r="G117" s="28" t="str">
        <f>IF(ISNUMBER(hyg!G116), IF(hyg!G116&gt;99, "&gt;99", IF(hyg!G116&lt;1, "&lt;1", hyg!G116)), "-")</f>
        <v>-</v>
      </c>
      <c r="H117" s="29">
        <f>IF(ISNUMBER(hyg!H116), IF(hyg!H116=-999,"NA",hyg!H116), "-")</f>
        <v>0.57134562730789185</v>
      </c>
      <c r="I117" s="27" t="str">
        <f>IF(ISNUMBER(hyg!I116), IF(hyg!I116&gt;99, "&gt;99", IF(hyg!I116&lt;1, "&lt;1", hyg!I116)), "-")</f>
        <v>-</v>
      </c>
      <c r="J117" s="28" t="str">
        <f>IF(ISNUMBER(hyg!J116), IF(hyg!J116&gt;99, "&gt;99", IF(hyg!J116&lt;1, "&lt;1", hyg!J116)), "-")</f>
        <v>-</v>
      </c>
      <c r="K117" s="28" t="str">
        <f>IF(ISNUMBER(hyg!K116), IF(hyg!K116&gt;99, "&gt;99", IF(hyg!K116&lt;1, "&lt;1", hyg!K116)), "-")</f>
        <v>-</v>
      </c>
      <c r="L117" s="29" t="str">
        <f>IF(ISNUMBER(hyg!L116), IF(hyg!L116=-999,"NA",hyg!L116), "-")</f>
        <v>-</v>
      </c>
      <c r="M117" s="27" t="str">
        <f>IF(ISNUMBER(hyg!M116), IF(hyg!M116&gt;99, "&gt;99", IF(hyg!M116&lt;1, "&lt;1", hyg!M116)), "-")</f>
        <v>-</v>
      </c>
      <c r="N117" s="28" t="str">
        <f>IF(ISNUMBER(hyg!N116), IF(hyg!N116&gt;99, "&gt;99", IF(hyg!N116&lt;1, "&lt;1", hyg!N116)), "-")</f>
        <v>-</v>
      </c>
      <c r="O117" s="28" t="str">
        <f>IF(ISNUMBER(hyg!O116), IF(hyg!O116&gt;99, "&gt;99", IF(hyg!O116&lt;1, "&lt;1", hyg!O116)), "-")</f>
        <v>-</v>
      </c>
      <c r="P117" s="29" t="str">
        <f>IF(ISNUMBER(hyg!P116), IF(hyg!P116=-999,"NA",hyg!P116), "-")</f>
        <v>-</v>
      </c>
      <c r="Q117" s="25">
        <f>hyg!Q116</f>
        <v>115</v>
      </c>
    </row>
    <row r="118" hidden="true">
      <c r="A118" s="25" t="str">
        <f>IF(ISBLANK(hyg!A117), "", hyg!A117)</f>
        <v>Northern Africa and Western Asia</v>
      </c>
      <c r="B118" s="56">
        <f>IF(ISNUMBER(hyg!B117), hyg!B117, "-")</f>
        <v>2000</v>
      </c>
      <c r="C118" s="26">
        <f>IF(ISNUMBER(hyg!C117), hyg!C117, "-")</f>
        <v>361661.67300000001</v>
      </c>
      <c r="D118" s="28">
        <f>IF(ISNUMBER(hyg!D117), hyg!D117, "-")</f>
        <v>56.486461639404297</v>
      </c>
      <c r="E118" s="27" t="str">
        <f>IF(ISNUMBER(hyg!E117), IF(hyg!E117&gt;99, "&gt;99", IF(hyg!E117&lt;1, "&lt;1", hyg!E117)), "-")</f>
        <v>-</v>
      </c>
      <c r="F118" s="28" t="str">
        <f>IF(ISNUMBER(hyg!F117), IF(hyg!F117&gt;99, "&gt;99", IF(hyg!F117&lt;1, "&lt;1", hyg!F117)), "-")</f>
        <v>-</v>
      </c>
      <c r="G118" s="28" t="str">
        <f>IF(ISNUMBER(hyg!G117), IF(hyg!G117&gt;99, "&gt;99", IF(hyg!G117&lt;1, "&lt;1", hyg!G117)), "-")</f>
        <v>-</v>
      </c>
      <c r="H118" s="29" t="str">
        <f>IF(ISNUMBER(hyg!H117), IF(hyg!H117=-999,"NA",hyg!H117), "-")</f>
        <v>-</v>
      </c>
      <c r="I118" s="27" t="str">
        <f>IF(ISNUMBER(hyg!I117), IF(hyg!I117&gt;99, "&gt;99", IF(hyg!I117&lt;1, "&lt;1", hyg!I117)), "-")</f>
        <v>-</v>
      </c>
      <c r="J118" s="28" t="str">
        <f>IF(ISNUMBER(hyg!J117), IF(hyg!J117&gt;99, "&gt;99", IF(hyg!J117&lt;1, "&lt;1", hyg!J117)), "-")</f>
        <v>-</v>
      </c>
      <c r="K118" s="28" t="str">
        <f>IF(ISNUMBER(hyg!K117), IF(hyg!K117&gt;99, "&gt;99", IF(hyg!K117&lt;1, "&lt;1", hyg!K117)), "-")</f>
        <v>-</v>
      </c>
      <c r="L118" s="29" t="str">
        <f>IF(ISNUMBER(hyg!L117), IF(hyg!L117=-999,"NA",hyg!L117), "-")</f>
        <v>-</v>
      </c>
      <c r="M118" s="27" t="str">
        <f>IF(ISNUMBER(hyg!M117), IF(hyg!M117&gt;99, "&gt;99", IF(hyg!M117&lt;1, "&lt;1", hyg!M117)), "-")</f>
        <v>-</v>
      </c>
      <c r="N118" s="28" t="str">
        <f>IF(ISNUMBER(hyg!N117), IF(hyg!N117&gt;99, "&gt;99", IF(hyg!N117&lt;1, "&lt;1", hyg!N117)), "-")</f>
        <v>-</v>
      </c>
      <c r="O118" s="28" t="str">
        <f>IF(ISNUMBER(hyg!O117), IF(hyg!O117&gt;99, "&gt;99", IF(hyg!O117&lt;1, "&lt;1", hyg!O117)), "-")</f>
        <v>-</v>
      </c>
      <c r="P118" s="29" t="str">
        <f>IF(ISNUMBER(hyg!P117), IF(hyg!P117=-999,"NA",hyg!P117), "-")</f>
        <v>-</v>
      </c>
      <c r="Q118" s="25">
        <f>hyg!Q117</f>
        <v>116</v>
      </c>
    </row>
    <row r="119" hidden="true">
      <c r="A119" s="25" t="str">
        <f>IF(ISBLANK(hyg!A118), "", hyg!A118)</f>
        <v>Northern Africa and Western Asia</v>
      </c>
      <c r="B119" s="56">
        <f>IF(ISNUMBER(hyg!B118), hyg!B118, "-")</f>
        <v>2001</v>
      </c>
      <c r="C119" s="26">
        <f>IF(ISNUMBER(hyg!C118), hyg!C118, "-")</f>
        <v>368717.1129999999</v>
      </c>
      <c r="D119" s="28">
        <f>IF(ISNUMBER(hyg!D118), hyg!D118, "-")</f>
        <v>56.782970428466797</v>
      </c>
      <c r="E119" s="27" t="str">
        <f>IF(ISNUMBER(hyg!E118), IF(hyg!E118&gt;99, "&gt;99", IF(hyg!E118&lt;1, "&lt;1", hyg!E118)), "-")</f>
        <v>-</v>
      </c>
      <c r="F119" s="28" t="str">
        <f>IF(ISNUMBER(hyg!F118), IF(hyg!F118&gt;99, "&gt;99", IF(hyg!F118&lt;1, "&lt;1", hyg!F118)), "-")</f>
        <v>-</v>
      </c>
      <c r="G119" s="28" t="str">
        <f>IF(ISNUMBER(hyg!G118), IF(hyg!G118&gt;99, "&gt;99", IF(hyg!G118&lt;1, "&lt;1", hyg!G118)), "-")</f>
        <v>-</v>
      </c>
      <c r="H119" s="29" t="str">
        <f>IF(ISNUMBER(hyg!H118), IF(hyg!H118=-999,"NA",hyg!H118), "-")</f>
        <v>-</v>
      </c>
      <c r="I119" s="27" t="str">
        <f>IF(ISNUMBER(hyg!I118), IF(hyg!I118&gt;99, "&gt;99", IF(hyg!I118&lt;1, "&lt;1", hyg!I118)), "-")</f>
        <v>-</v>
      </c>
      <c r="J119" s="28" t="str">
        <f>IF(ISNUMBER(hyg!J118), IF(hyg!J118&gt;99, "&gt;99", IF(hyg!J118&lt;1, "&lt;1", hyg!J118)), "-")</f>
        <v>-</v>
      </c>
      <c r="K119" s="28" t="str">
        <f>IF(ISNUMBER(hyg!K118), IF(hyg!K118&gt;99, "&gt;99", IF(hyg!K118&lt;1, "&lt;1", hyg!K118)), "-")</f>
        <v>-</v>
      </c>
      <c r="L119" s="29" t="str">
        <f>IF(ISNUMBER(hyg!L118), IF(hyg!L118=-999,"NA",hyg!L118), "-")</f>
        <v>-</v>
      </c>
      <c r="M119" s="27" t="str">
        <f>IF(ISNUMBER(hyg!M118), IF(hyg!M118&gt;99, "&gt;99", IF(hyg!M118&lt;1, "&lt;1", hyg!M118)), "-")</f>
        <v>-</v>
      </c>
      <c r="N119" s="28" t="str">
        <f>IF(ISNUMBER(hyg!N118), IF(hyg!N118&gt;99, "&gt;99", IF(hyg!N118&lt;1, "&lt;1", hyg!N118)), "-")</f>
        <v>-</v>
      </c>
      <c r="O119" s="28" t="str">
        <f>IF(ISNUMBER(hyg!O118), IF(hyg!O118&gt;99, "&gt;99", IF(hyg!O118&lt;1, "&lt;1", hyg!O118)), "-")</f>
        <v>-</v>
      </c>
      <c r="P119" s="29" t="str">
        <f>IF(ISNUMBER(hyg!P118), IF(hyg!P118=-999,"NA",hyg!P118), "-")</f>
        <v>-</v>
      </c>
      <c r="Q119" s="25">
        <f>hyg!Q118</f>
        <v>117</v>
      </c>
    </row>
    <row r="120" hidden="true">
      <c r="A120" s="25" t="str">
        <f>IF(ISBLANK(hyg!A119), "", hyg!A119)</f>
        <v>Northern Africa and Western Asia</v>
      </c>
      <c r="B120" s="56">
        <f>IF(ISNUMBER(hyg!B119), hyg!B119, "-")</f>
        <v>2002</v>
      </c>
      <c r="C120" s="26">
        <f>IF(ISNUMBER(hyg!C119), hyg!C119, "-")</f>
        <v>375835.03200000012</v>
      </c>
      <c r="D120" s="28">
        <f>IF(ISNUMBER(hyg!D119), hyg!D119, "-")</f>
        <v>57.082427978515632</v>
      </c>
      <c r="E120" s="27" t="str">
        <f>IF(ISNUMBER(hyg!E119), IF(hyg!E119&gt;99, "&gt;99", IF(hyg!E119&lt;1, "&lt;1", hyg!E119)), "-")</f>
        <v>-</v>
      </c>
      <c r="F120" s="28" t="str">
        <f>IF(ISNUMBER(hyg!F119), IF(hyg!F119&gt;99, "&gt;99", IF(hyg!F119&lt;1, "&lt;1", hyg!F119)), "-")</f>
        <v>-</v>
      </c>
      <c r="G120" s="28" t="str">
        <f>IF(ISNUMBER(hyg!G119), IF(hyg!G119&gt;99, "&gt;99", IF(hyg!G119&lt;1, "&lt;1", hyg!G119)), "-")</f>
        <v>-</v>
      </c>
      <c r="H120" s="29" t="str">
        <f>IF(ISNUMBER(hyg!H119), IF(hyg!H119=-999,"NA",hyg!H119), "-")</f>
        <v>-</v>
      </c>
      <c r="I120" s="27" t="str">
        <f>IF(ISNUMBER(hyg!I119), IF(hyg!I119&gt;99, "&gt;99", IF(hyg!I119&lt;1, "&lt;1", hyg!I119)), "-")</f>
        <v>-</v>
      </c>
      <c r="J120" s="28" t="str">
        <f>IF(ISNUMBER(hyg!J119), IF(hyg!J119&gt;99, "&gt;99", IF(hyg!J119&lt;1, "&lt;1", hyg!J119)), "-")</f>
        <v>-</v>
      </c>
      <c r="K120" s="28" t="str">
        <f>IF(ISNUMBER(hyg!K119), IF(hyg!K119&gt;99, "&gt;99", IF(hyg!K119&lt;1, "&lt;1", hyg!K119)), "-")</f>
        <v>-</v>
      </c>
      <c r="L120" s="29" t="str">
        <f>IF(ISNUMBER(hyg!L119), IF(hyg!L119=-999,"NA",hyg!L119), "-")</f>
        <v>-</v>
      </c>
      <c r="M120" s="27" t="str">
        <f>IF(ISNUMBER(hyg!M119), IF(hyg!M119&gt;99, "&gt;99", IF(hyg!M119&lt;1, "&lt;1", hyg!M119)), "-")</f>
        <v>-</v>
      </c>
      <c r="N120" s="28" t="str">
        <f>IF(ISNUMBER(hyg!N119), IF(hyg!N119&gt;99, "&gt;99", IF(hyg!N119&lt;1, "&lt;1", hyg!N119)), "-")</f>
        <v>-</v>
      </c>
      <c r="O120" s="28" t="str">
        <f>IF(ISNUMBER(hyg!O119), IF(hyg!O119&gt;99, "&gt;99", IF(hyg!O119&lt;1, "&lt;1", hyg!O119)), "-")</f>
        <v>-</v>
      </c>
      <c r="P120" s="29" t="str">
        <f>IF(ISNUMBER(hyg!P119), IF(hyg!P119=-999,"NA",hyg!P119), "-")</f>
        <v>-</v>
      </c>
      <c r="Q120" s="25">
        <f>hyg!Q119</f>
        <v>118</v>
      </c>
    </row>
    <row r="121" hidden="true">
      <c r="A121" s="25" t="str">
        <f>IF(ISBLANK(hyg!A120), "", hyg!A120)</f>
        <v>Northern Africa and Western Asia</v>
      </c>
      <c r="B121" s="56">
        <f>IF(ISNUMBER(hyg!B120), hyg!B120, "-")</f>
        <v>2003</v>
      </c>
      <c r="C121" s="26">
        <f>IF(ISNUMBER(hyg!C120), hyg!C120, "-")</f>
        <v>383003.17800000001</v>
      </c>
      <c r="D121" s="28">
        <f>IF(ISNUMBER(hyg!D120), hyg!D120, "-")</f>
        <v>57.380550384521477</v>
      </c>
      <c r="E121" s="27" t="str">
        <f>IF(ISNUMBER(hyg!E120), IF(hyg!E120&gt;99, "&gt;99", IF(hyg!E120&lt;1, "&lt;1", hyg!E120)), "-")</f>
        <v>-</v>
      </c>
      <c r="F121" s="28" t="str">
        <f>IF(ISNUMBER(hyg!F120), IF(hyg!F120&gt;99, "&gt;99", IF(hyg!F120&lt;1, "&lt;1", hyg!F120)), "-")</f>
        <v>-</v>
      </c>
      <c r="G121" s="28" t="str">
        <f>IF(ISNUMBER(hyg!G120), IF(hyg!G120&gt;99, "&gt;99", IF(hyg!G120&lt;1, "&lt;1", hyg!G120)), "-")</f>
        <v>-</v>
      </c>
      <c r="H121" s="29" t="str">
        <f>IF(ISNUMBER(hyg!H120), IF(hyg!H120=-999,"NA",hyg!H120), "-")</f>
        <v>-</v>
      </c>
      <c r="I121" s="27" t="str">
        <f>IF(ISNUMBER(hyg!I120), IF(hyg!I120&gt;99, "&gt;99", IF(hyg!I120&lt;1, "&lt;1", hyg!I120)), "-")</f>
        <v>-</v>
      </c>
      <c r="J121" s="28" t="str">
        <f>IF(ISNUMBER(hyg!J120), IF(hyg!J120&gt;99, "&gt;99", IF(hyg!J120&lt;1, "&lt;1", hyg!J120)), "-")</f>
        <v>-</v>
      </c>
      <c r="K121" s="28" t="str">
        <f>IF(ISNUMBER(hyg!K120), IF(hyg!K120&gt;99, "&gt;99", IF(hyg!K120&lt;1, "&lt;1", hyg!K120)), "-")</f>
        <v>-</v>
      </c>
      <c r="L121" s="29" t="str">
        <f>IF(ISNUMBER(hyg!L120), IF(hyg!L120=-999,"NA",hyg!L120), "-")</f>
        <v>-</v>
      </c>
      <c r="M121" s="27" t="str">
        <f>IF(ISNUMBER(hyg!M120), IF(hyg!M120&gt;99, "&gt;99", IF(hyg!M120&lt;1, "&lt;1", hyg!M120)), "-")</f>
        <v>-</v>
      </c>
      <c r="N121" s="28" t="str">
        <f>IF(ISNUMBER(hyg!N120), IF(hyg!N120&gt;99, "&gt;99", IF(hyg!N120&lt;1, "&lt;1", hyg!N120)), "-")</f>
        <v>-</v>
      </c>
      <c r="O121" s="28" t="str">
        <f>IF(ISNUMBER(hyg!O120), IF(hyg!O120&gt;99, "&gt;99", IF(hyg!O120&lt;1, "&lt;1", hyg!O120)), "-")</f>
        <v>-</v>
      </c>
      <c r="P121" s="29" t="str">
        <f>IF(ISNUMBER(hyg!P120), IF(hyg!P120=-999,"NA",hyg!P120), "-")</f>
        <v>-</v>
      </c>
      <c r="Q121" s="25">
        <f>hyg!Q120</f>
        <v>119</v>
      </c>
    </row>
    <row r="122" hidden="true">
      <c r="A122" s="25" t="str">
        <f>IF(ISBLANK(hyg!A121), "", hyg!A121)</f>
        <v>Northern Africa and Western Asia</v>
      </c>
      <c r="B122" s="56">
        <f>IF(ISNUMBER(hyg!B121), hyg!B121, "-")</f>
        <v>2004</v>
      </c>
      <c r="C122" s="26">
        <f>IF(ISNUMBER(hyg!C121), hyg!C121, "-")</f>
        <v>390345.29100000008</v>
      </c>
      <c r="D122" s="28">
        <f>IF(ISNUMBER(hyg!D121), hyg!D121, "-")</f>
        <v>57.678665161132813</v>
      </c>
      <c r="E122" s="27" t="str">
        <f>IF(ISNUMBER(hyg!E121), IF(hyg!E121&gt;99, "&gt;99", IF(hyg!E121&lt;1, "&lt;1", hyg!E121)), "-")</f>
        <v>-</v>
      </c>
      <c r="F122" s="28" t="str">
        <f>IF(ISNUMBER(hyg!F121), IF(hyg!F121&gt;99, "&gt;99", IF(hyg!F121&lt;1, "&lt;1", hyg!F121)), "-")</f>
        <v>-</v>
      </c>
      <c r="G122" s="28" t="str">
        <f>IF(ISNUMBER(hyg!G121), IF(hyg!G121&gt;99, "&gt;99", IF(hyg!G121&lt;1, "&lt;1", hyg!G121)), "-")</f>
        <v>-</v>
      </c>
      <c r="H122" s="29" t="str">
        <f>IF(ISNUMBER(hyg!H121), IF(hyg!H121=-999,"NA",hyg!H121), "-")</f>
        <v>-</v>
      </c>
      <c r="I122" s="27" t="str">
        <f>IF(ISNUMBER(hyg!I121), IF(hyg!I121&gt;99, "&gt;99", IF(hyg!I121&lt;1, "&lt;1", hyg!I121)), "-")</f>
        <v>-</v>
      </c>
      <c r="J122" s="28" t="str">
        <f>IF(ISNUMBER(hyg!J121), IF(hyg!J121&gt;99, "&gt;99", IF(hyg!J121&lt;1, "&lt;1", hyg!J121)), "-")</f>
        <v>-</v>
      </c>
      <c r="K122" s="28" t="str">
        <f>IF(ISNUMBER(hyg!K121), IF(hyg!K121&gt;99, "&gt;99", IF(hyg!K121&lt;1, "&lt;1", hyg!K121)), "-")</f>
        <v>-</v>
      </c>
      <c r="L122" s="29" t="str">
        <f>IF(ISNUMBER(hyg!L121), IF(hyg!L121=-999,"NA",hyg!L121), "-")</f>
        <v>-</v>
      </c>
      <c r="M122" s="27" t="str">
        <f>IF(ISNUMBER(hyg!M121), IF(hyg!M121&gt;99, "&gt;99", IF(hyg!M121&lt;1, "&lt;1", hyg!M121)), "-")</f>
        <v>-</v>
      </c>
      <c r="N122" s="28" t="str">
        <f>IF(ISNUMBER(hyg!N121), IF(hyg!N121&gt;99, "&gt;99", IF(hyg!N121&lt;1, "&lt;1", hyg!N121)), "-")</f>
        <v>-</v>
      </c>
      <c r="O122" s="28" t="str">
        <f>IF(ISNUMBER(hyg!O121), IF(hyg!O121&gt;99, "&gt;99", IF(hyg!O121&lt;1, "&lt;1", hyg!O121)), "-")</f>
        <v>-</v>
      </c>
      <c r="P122" s="29" t="str">
        <f>IF(ISNUMBER(hyg!P121), IF(hyg!P121=-999,"NA",hyg!P121), "-")</f>
        <v>-</v>
      </c>
      <c r="Q122" s="25">
        <f>hyg!Q121</f>
        <v>120</v>
      </c>
    </row>
    <row r="123" hidden="true">
      <c r="A123" s="25" t="str">
        <f>IF(ISBLANK(hyg!A122), "", hyg!A122)</f>
        <v>Northern Africa and Western Asia</v>
      </c>
      <c r="B123" s="56">
        <f>IF(ISNUMBER(hyg!B122), hyg!B122, "-")</f>
        <v>2005</v>
      </c>
      <c r="C123" s="26">
        <f>IF(ISNUMBER(hyg!C122), hyg!C122, "-")</f>
        <v>398336.10799999989</v>
      </c>
      <c r="D123" s="28">
        <f>IF(ISNUMBER(hyg!D122), hyg!D122, "-")</f>
        <v>58.027935028076172</v>
      </c>
      <c r="E123" s="27" t="str">
        <f>IF(ISNUMBER(hyg!E122), IF(hyg!E122&gt;99, "&gt;99", IF(hyg!E122&lt;1, "&lt;1", hyg!E122)), "-")</f>
        <v>-</v>
      </c>
      <c r="F123" s="28" t="str">
        <f>IF(ISNUMBER(hyg!F122), IF(hyg!F122&gt;99, "&gt;99", IF(hyg!F122&lt;1, "&lt;1", hyg!F122)), "-")</f>
        <v>-</v>
      </c>
      <c r="G123" s="28" t="str">
        <f>IF(ISNUMBER(hyg!G122), IF(hyg!G122&gt;99, "&gt;99", IF(hyg!G122&lt;1, "&lt;1", hyg!G122)), "-")</f>
        <v>-</v>
      </c>
      <c r="H123" s="29" t="str">
        <f>IF(ISNUMBER(hyg!H122), IF(hyg!H122=-999,"NA",hyg!H122), "-")</f>
        <v>-</v>
      </c>
      <c r="I123" s="27" t="str">
        <f>IF(ISNUMBER(hyg!I122), IF(hyg!I122&gt;99, "&gt;99", IF(hyg!I122&lt;1, "&lt;1", hyg!I122)), "-")</f>
        <v>-</v>
      </c>
      <c r="J123" s="28" t="str">
        <f>IF(ISNUMBER(hyg!J122), IF(hyg!J122&gt;99, "&gt;99", IF(hyg!J122&lt;1, "&lt;1", hyg!J122)), "-")</f>
        <v>-</v>
      </c>
      <c r="K123" s="28" t="str">
        <f>IF(ISNUMBER(hyg!K122), IF(hyg!K122&gt;99, "&gt;99", IF(hyg!K122&lt;1, "&lt;1", hyg!K122)), "-")</f>
        <v>-</v>
      </c>
      <c r="L123" s="29" t="str">
        <f>IF(ISNUMBER(hyg!L122), IF(hyg!L122=-999,"NA",hyg!L122), "-")</f>
        <v>-</v>
      </c>
      <c r="M123" s="27" t="str">
        <f>IF(ISNUMBER(hyg!M122), IF(hyg!M122&gt;99, "&gt;99", IF(hyg!M122&lt;1, "&lt;1", hyg!M122)), "-")</f>
        <v>-</v>
      </c>
      <c r="N123" s="28" t="str">
        <f>IF(ISNUMBER(hyg!N122), IF(hyg!N122&gt;99, "&gt;99", IF(hyg!N122&lt;1, "&lt;1", hyg!N122)), "-")</f>
        <v>-</v>
      </c>
      <c r="O123" s="28" t="str">
        <f>IF(ISNUMBER(hyg!O122), IF(hyg!O122&gt;99, "&gt;99", IF(hyg!O122&lt;1, "&lt;1", hyg!O122)), "-")</f>
        <v>-</v>
      </c>
      <c r="P123" s="29" t="str">
        <f>IF(ISNUMBER(hyg!P122), IF(hyg!P122=-999,"NA",hyg!P122), "-")</f>
        <v>-</v>
      </c>
      <c r="Q123" s="25">
        <f>hyg!Q122</f>
        <v>121</v>
      </c>
    </row>
    <row r="124" hidden="true">
      <c r="A124" s="25" t="str">
        <f>IF(ISBLANK(hyg!A123), "", hyg!A123)</f>
        <v>Northern Africa and Western Asia</v>
      </c>
      <c r="B124" s="56">
        <f>IF(ISNUMBER(hyg!B123), hyg!B123, "-")</f>
        <v>2006</v>
      </c>
      <c r="C124" s="26">
        <f>IF(ISNUMBER(hyg!C123), hyg!C123, "-")</f>
        <v>407172.79599999997</v>
      </c>
      <c r="D124" s="28">
        <f>IF(ISNUMBER(hyg!D123), hyg!D123, "-")</f>
        <v>58.414039611816413</v>
      </c>
      <c r="E124" s="27" t="str">
        <f>IF(ISNUMBER(hyg!E123), IF(hyg!E123&gt;99, "&gt;99", IF(hyg!E123&lt;1, "&lt;1", hyg!E123)), "-")</f>
        <v>-</v>
      </c>
      <c r="F124" s="28" t="str">
        <f>IF(ISNUMBER(hyg!F123), IF(hyg!F123&gt;99, "&gt;99", IF(hyg!F123&lt;1, "&lt;1", hyg!F123)), "-")</f>
        <v>-</v>
      </c>
      <c r="G124" s="28" t="str">
        <f>IF(ISNUMBER(hyg!G123), IF(hyg!G123&gt;99, "&gt;99", IF(hyg!G123&lt;1, "&lt;1", hyg!G123)), "-")</f>
        <v>-</v>
      </c>
      <c r="H124" s="29" t="str">
        <f>IF(ISNUMBER(hyg!H123), IF(hyg!H123=-999,"NA",hyg!H123), "-")</f>
        <v>-</v>
      </c>
      <c r="I124" s="27" t="str">
        <f>IF(ISNUMBER(hyg!I123), IF(hyg!I123&gt;99, "&gt;99", IF(hyg!I123&lt;1, "&lt;1", hyg!I123)), "-")</f>
        <v>-</v>
      </c>
      <c r="J124" s="28" t="str">
        <f>IF(ISNUMBER(hyg!J123), IF(hyg!J123&gt;99, "&gt;99", IF(hyg!J123&lt;1, "&lt;1", hyg!J123)), "-")</f>
        <v>-</v>
      </c>
      <c r="K124" s="28" t="str">
        <f>IF(ISNUMBER(hyg!K123), IF(hyg!K123&gt;99, "&gt;99", IF(hyg!K123&lt;1, "&lt;1", hyg!K123)), "-")</f>
        <v>-</v>
      </c>
      <c r="L124" s="29" t="str">
        <f>IF(ISNUMBER(hyg!L123), IF(hyg!L123=-999,"NA",hyg!L123), "-")</f>
        <v>-</v>
      </c>
      <c r="M124" s="27" t="str">
        <f>IF(ISNUMBER(hyg!M123), IF(hyg!M123&gt;99, "&gt;99", IF(hyg!M123&lt;1, "&lt;1", hyg!M123)), "-")</f>
        <v>-</v>
      </c>
      <c r="N124" s="28" t="str">
        <f>IF(ISNUMBER(hyg!N123), IF(hyg!N123&gt;99, "&gt;99", IF(hyg!N123&lt;1, "&lt;1", hyg!N123)), "-")</f>
        <v>-</v>
      </c>
      <c r="O124" s="28" t="str">
        <f>IF(ISNUMBER(hyg!O123), IF(hyg!O123&gt;99, "&gt;99", IF(hyg!O123&lt;1, "&lt;1", hyg!O123)), "-")</f>
        <v>-</v>
      </c>
      <c r="P124" s="29" t="str">
        <f>IF(ISNUMBER(hyg!P123), IF(hyg!P123=-999,"NA",hyg!P123), "-")</f>
        <v>-</v>
      </c>
      <c r="Q124" s="25">
        <f>hyg!Q123</f>
        <v>122</v>
      </c>
    </row>
    <row r="125" hidden="true">
      <c r="A125" s="25" t="str">
        <f>IF(ISBLANK(hyg!A124), "", hyg!A124)</f>
        <v>Northern Africa and Western Asia</v>
      </c>
      <c r="B125" s="56">
        <f>IF(ISNUMBER(hyg!B124), hyg!B124, "-")</f>
        <v>2007</v>
      </c>
      <c r="C125" s="26">
        <f>IF(ISNUMBER(hyg!C124), hyg!C124, "-")</f>
        <v>416620.36</v>
      </c>
      <c r="D125" s="28">
        <f>IF(ISNUMBER(hyg!D124), hyg!D124, "-")</f>
        <v>58.79486083984375</v>
      </c>
      <c r="E125" s="27" t="str">
        <f>IF(ISNUMBER(hyg!E124), IF(hyg!E124&gt;99, "&gt;99", IF(hyg!E124&lt;1, "&lt;1", hyg!E124)), "-")</f>
        <v>-</v>
      </c>
      <c r="F125" s="28" t="str">
        <f>IF(ISNUMBER(hyg!F124), IF(hyg!F124&gt;99, "&gt;99", IF(hyg!F124&lt;1, "&lt;1", hyg!F124)), "-")</f>
        <v>-</v>
      </c>
      <c r="G125" s="28" t="str">
        <f>IF(ISNUMBER(hyg!G124), IF(hyg!G124&gt;99, "&gt;99", IF(hyg!G124&lt;1, "&lt;1", hyg!G124)), "-")</f>
        <v>-</v>
      </c>
      <c r="H125" s="29" t="str">
        <f>IF(ISNUMBER(hyg!H124), IF(hyg!H124=-999,"NA",hyg!H124), "-")</f>
        <v>-</v>
      </c>
      <c r="I125" s="27" t="str">
        <f>IF(ISNUMBER(hyg!I124), IF(hyg!I124&gt;99, "&gt;99", IF(hyg!I124&lt;1, "&lt;1", hyg!I124)), "-")</f>
        <v>-</v>
      </c>
      <c r="J125" s="28" t="str">
        <f>IF(ISNUMBER(hyg!J124), IF(hyg!J124&gt;99, "&gt;99", IF(hyg!J124&lt;1, "&lt;1", hyg!J124)), "-")</f>
        <v>-</v>
      </c>
      <c r="K125" s="28" t="str">
        <f>IF(ISNUMBER(hyg!K124), IF(hyg!K124&gt;99, "&gt;99", IF(hyg!K124&lt;1, "&lt;1", hyg!K124)), "-")</f>
        <v>-</v>
      </c>
      <c r="L125" s="29" t="str">
        <f>IF(ISNUMBER(hyg!L124), IF(hyg!L124=-999,"NA",hyg!L124), "-")</f>
        <v>-</v>
      </c>
      <c r="M125" s="27" t="str">
        <f>IF(ISNUMBER(hyg!M124), IF(hyg!M124&gt;99, "&gt;99", IF(hyg!M124&lt;1, "&lt;1", hyg!M124)), "-")</f>
        <v>-</v>
      </c>
      <c r="N125" s="28" t="str">
        <f>IF(ISNUMBER(hyg!N124), IF(hyg!N124&gt;99, "&gt;99", IF(hyg!N124&lt;1, "&lt;1", hyg!N124)), "-")</f>
        <v>-</v>
      </c>
      <c r="O125" s="28" t="str">
        <f>IF(ISNUMBER(hyg!O124), IF(hyg!O124&gt;99, "&gt;99", IF(hyg!O124&lt;1, "&lt;1", hyg!O124)), "-")</f>
        <v>-</v>
      </c>
      <c r="P125" s="29" t="str">
        <f>IF(ISNUMBER(hyg!P124), IF(hyg!P124=-999,"NA",hyg!P124), "-")</f>
        <v>-</v>
      </c>
      <c r="Q125" s="25">
        <f>hyg!Q124</f>
        <v>123</v>
      </c>
    </row>
    <row r="126" hidden="true">
      <c r="A126" s="25" t="str">
        <f>IF(ISBLANK(hyg!A125), "", hyg!A125)</f>
        <v>Northern Africa and Western Asia</v>
      </c>
      <c r="B126" s="56">
        <f>IF(ISNUMBER(hyg!B125), hyg!B125, "-")</f>
        <v>2008</v>
      </c>
      <c r="C126" s="26">
        <f>IF(ISNUMBER(hyg!C125), hyg!C125, "-")</f>
        <v>426390.24699999997</v>
      </c>
      <c r="D126" s="28">
        <f>IF(ISNUMBER(hyg!D125), hyg!D125, "-")</f>
        <v>59.182350158691413</v>
      </c>
      <c r="E126" s="27">
        <f>IF(ISNUMBER(hyg!E125), IF(hyg!E125&gt;99, "&gt;99", IF(hyg!E125&lt;1, "&lt;1", hyg!E125)), "-")</f>
        <v>66.879817699482373</v>
      </c>
      <c r="F126" s="28" t="str">
        <f>IF(ISNUMBER(hyg!F125), IF(hyg!F125&gt;99, "&gt;99", IF(hyg!F125&lt;1, "&lt;1", hyg!F125)), "-")</f>
        <v>-</v>
      </c>
      <c r="G126" s="28" t="str">
        <f>IF(ISNUMBER(hyg!G125), IF(hyg!G125&gt;99, "&gt;99", IF(hyg!G125&lt;1, "&lt;1", hyg!G125)), "-")</f>
        <v>-</v>
      </c>
      <c r="H126" s="29" t="str">
        <f>IF(ISNUMBER(hyg!H125), IF(hyg!H125=-999,"NA",hyg!H125), "-")</f>
        <v>-</v>
      </c>
      <c r="I126" s="27" t="str">
        <f>IF(ISNUMBER(hyg!I125), IF(hyg!I125&gt;99, "&gt;99", IF(hyg!I125&lt;1, "&lt;1", hyg!I125)), "-")</f>
        <v>-</v>
      </c>
      <c r="J126" s="28" t="str">
        <f>IF(ISNUMBER(hyg!J125), IF(hyg!J125&gt;99, "&gt;99", IF(hyg!J125&lt;1, "&lt;1", hyg!J125)), "-")</f>
        <v>-</v>
      </c>
      <c r="K126" s="28" t="str">
        <f>IF(ISNUMBER(hyg!K125), IF(hyg!K125&gt;99, "&gt;99", IF(hyg!K125&lt;1, "&lt;1", hyg!K125)), "-")</f>
        <v>-</v>
      </c>
      <c r="L126" s="29" t="str">
        <f>IF(ISNUMBER(hyg!L125), IF(hyg!L125=-999,"NA",hyg!L125), "-")</f>
        <v>-</v>
      </c>
      <c r="M126" s="27" t="str">
        <f>IF(ISNUMBER(hyg!M125), IF(hyg!M125&gt;99, "&gt;99", IF(hyg!M125&lt;1, "&lt;1", hyg!M125)), "-")</f>
        <v>-</v>
      </c>
      <c r="N126" s="28" t="str">
        <f>IF(ISNUMBER(hyg!N125), IF(hyg!N125&gt;99, "&gt;99", IF(hyg!N125&lt;1, "&lt;1", hyg!N125)), "-")</f>
        <v>-</v>
      </c>
      <c r="O126" s="28" t="str">
        <f>IF(ISNUMBER(hyg!O125), IF(hyg!O125&gt;99, "&gt;99", IF(hyg!O125&lt;1, "&lt;1", hyg!O125)), "-")</f>
        <v>-</v>
      </c>
      <c r="P126" s="29" t="str">
        <f>IF(ISNUMBER(hyg!P125), IF(hyg!P125=-999,"NA",hyg!P125), "-")</f>
        <v>-</v>
      </c>
      <c r="Q126" s="25">
        <f>hyg!Q125</f>
        <v>124</v>
      </c>
    </row>
    <row r="127" hidden="true">
      <c r="A127" s="25" t="str">
        <f>IF(ISBLANK(hyg!A126), "", hyg!A126)</f>
        <v>Northern Africa and Western Asia</v>
      </c>
      <c r="B127" s="56">
        <f>IF(ISNUMBER(hyg!B126), hyg!B126, "-")</f>
        <v>2009</v>
      </c>
      <c r="C127" s="26">
        <f>IF(ISNUMBER(hyg!C126), hyg!C126, "-")</f>
        <v>436242.30399999989</v>
      </c>
      <c r="D127" s="28">
        <f>IF(ISNUMBER(hyg!D126), hyg!D126, "-")</f>
        <v>59.5665283203125</v>
      </c>
      <c r="E127" s="27">
        <f>IF(ISNUMBER(hyg!E126), IF(hyg!E126&gt;99, "&gt;99", IF(hyg!E126&lt;1, "&lt;1", hyg!E126)), "-")</f>
        <v>58.883691363173021</v>
      </c>
      <c r="F127" s="28">
        <f>IF(ISNUMBER(hyg!F126), IF(hyg!F126&gt;99, "&gt;99", IF(hyg!F126&lt;1, "&lt;1", hyg!F126)), "-")</f>
        <v>24.459622037778271</v>
      </c>
      <c r="G127" s="28">
        <f>IF(ISNUMBER(hyg!G126), IF(hyg!G126&gt;99, "&gt;99", IF(hyg!G126&lt;1, "&lt;1", hyg!G126)), "-")</f>
        <v>16.656686599048701</v>
      </c>
      <c r="H127" s="29" t="str">
        <f>IF(ISNUMBER(hyg!H126), IF(hyg!H126=-999,"NA",hyg!H126), "-")</f>
        <v>-</v>
      </c>
      <c r="I127" s="27" t="str">
        <f>IF(ISNUMBER(hyg!I126), IF(hyg!I126&gt;99, "&gt;99", IF(hyg!I126&lt;1, "&lt;1", hyg!I126)), "-")</f>
        <v>-</v>
      </c>
      <c r="J127" s="28" t="str">
        <f>IF(ISNUMBER(hyg!J126), IF(hyg!J126&gt;99, "&gt;99", IF(hyg!J126&lt;1, "&lt;1", hyg!J126)), "-")</f>
        <v>-</v>
      </c>
      <c r="K127" s="28" t="str">
        <f>IF(ISNUMBER(hyg!K126), IF(hyg!K126&gt;99, "&gt;99", IF(hyg!K126&lt;1, "&lt;1", hyg!K126)), "-")</f>
        <v>-</v>
      </c>
      <c r="L127" s="29" t="str">
        <f>IF(ISNUMBER(hyg!L126), IF(hyg!L126=-999,"NA",hyg!L126), "-")</f>
        <v>-</v>
      </c>
      <c r="M127" s="27">
        <f>IF(ISNUMBER(hyg!M126), IF(hyg!M126&gt;99, "&gt;99", IF(hyg!M126&lt;1, "&lt;1", hyg!M126)), "-")</f>
        <v>75.14948325388734</v>
      </c>
      <c r="N127" s="28" t="str">
        <f>IF(ISNUMBER(hyg!N126), IF(hyg!N126&gt;99, "&gt;99", IF(hyg!N126&lt;1, "&lt;1", hyg!N126)), "-")</f>
        <v>-</v>
      </c>
      <c r="O127" s="28" t="str">
        <f>IF(ISNUMBER(hyg!O126), IF(hyg!O126&gt;99, "&gt;99", IF(hyg!O126&lt;1, "&lt;1", hyg!O126)), "-")</f>
        <v>-</v>
      </c>
      <c r="P127" s="29" t="str">
        <f>IF(ISNUMBER(hyg!P126), IF(hyg!P126=-999,"NA",hyg!P126), "-")</f>
        <v>-</v>
      </c>
      <c r="Q127" s="25">
        <f>hyg!Q126</f>
        <v>125</v>
      </c>
    </row>
    <row r="128" hidden="true">
      <c r="A128" s="25" t="str">
        <f>IF(ISBLANK(hyg!A127), "", hyg!A127)</f>
        <v>Northern Africa and Western Asia</v>
      </c>
      <c r="B128" s="56">
        <f>IF(ISNUMBER(hyg!B127), hyg!B127, "-")</f>
        <v>2010</v>
      </c>
      <c r="C128" s="26">
        <f>IF(ISNUMBER(hyg!C127), hyg!C127, "-")</f>
        <v>445699.54300000001</v>
      </c>
      <c r="D128" s="28">
        <f>IF(ISNUMBER(hyg!D127), hyg!D127, "-")</f>
        <v>59.912437438964837</v>
      </c>
      <c r="E128" s="27">
        <f>IF(ISNUMBER(hyg!E127), IF(hyg!E127&gt;99, "&gt;99", IF(hyg!E127&lt;1, "&lt;1", hyg!E127)), "-")</f>
        <v>59.835000730087977</v>
      </c>
      <c r="F128" s="28">
        <f>IF(ISNUMBER(hyg!F127), IF(hyg!F127&gt;99, "&gt;99", IF(hyg!F127&lt;1, "&lt;1", hyg!F127)), "-")</f>
        <v>17.62413471646455</v>
      </c>
      <c r="G128" s="28">
        <f>IF(ISNUMBER(hyg!G127), IF(hyg!G127&gt;99, "&gt;99", IF(hyg!G127&lt;1, "&lt;1", hyg!G127)), "-")</f>
        <v>22.540864553447459</v>
      </c>
      <c r="H128" s="29" t="str">
        <f>IF(ISNUMBER(hyg!H127), IF(hyg!H127=-999,"NA",hyg!H127), "-")</f>
        <v>-</v>
      </c>
      <c r="I128" s="27" t="str">
        <f>IF(ISNUMBER(hyg!I127), IF(hyg!I127&gt;99, "&gt;99", IF(hyg!I127&lt;1, "&lt;1", hyg!I127)), "-")</f>
        <v>-</v>
      </c>
      <c r="J128" s="28" t="str">
        <f>IF(ISNUMBER(hyg!J127), IF(hyg!J127&gt;99, "&gt;99", IF(hyg!J127&lt;1, "&lt;1", hyg!J127)), "-")</f>
        <v>-</v>
      </c>
      <c r="K128" s="28" t="str">
        <f>IF(ISNUMBER(hyg!K127), IF(hyg!K127&gt;99, "&gt;99", IF(hyg!K127&lt;1, "&lt;1", hyg!K127)), "-")</f>
        <v>-</v>
      </c>
      <c r="L128" s="29" t="str">
        <f>IF(ISNUMBER(hyg!L127), IF(hyg!L127=-999,"NA",hyg!L127), "-")</f>
        <v>-</v>
      </c>
      <c r="M128" s="27">
        <f>IF(ISNUMBER(hyg!M127), IF(hyg!M127&gt;99, "&gt;99", IF(hyg!M127&lt;1, "&lt;1", hyg!M127)), "-")</f>
        <v>75.69704645022297</v>
      </c>
      <c r="N128" s="28">
        <f>IF(ISNUMBER(hyg!N127), IF(hyg!N127&gt;99, "&gt;99", IF(hyg!N127&lt;1, "&lt;1", hyg!N127)), "-")</f>
        <v>11.387705820514849</v>
      </c>
      <c r="O128" s="28">
        <f>IF(ISNUMBER(hyg!O127), IF(hyg!O127&gt;99, "&gt;99", IF(hyg!O127&lt;1, "&lt;1", hyg!O127)), "-")</f>
        <v>12.91524772926217</v>
      </c>
      <c r="P128" s="29" t="str">
        <f>IF(ISNUMBER(hyg!P127), IF(hyg!P127=-999,"NA",hyg!P127), "-")</f>
        <v>-</v>
      </c>
      <c r="Q128" s="25">
        <f>hyg!Q127</f>
        <v>126</v>
      </c>
    </row>
    <row r="129" hidden="true">
      <c r="A129" s="25" t="str">
        <f>IF(ISBLANK(hyg!A128), "", hyg!A128)</f>
        <v>Northern Africa and Western Asia</v>
      </c>
      <c r="B129" s="56">
        <f>IF(ISNUMBER(hyg!B128), hyg!B128, "-")</f>
        <v>2011</v>
      </c>
      <c r="C129" s="26">
        <f>IF(ISNUMBER(hyg!C128), hyg!C128, "-")</f>
        <v>454525.48499999999</v>
      </c>
      <c r="D129" s="28">
        <f>IF(ISNUMBER(hyg!D128), hyg!D128, "-")</f>
        <v>60.155712127685547</v>
      </c>
      <c r="E129" s="27">
        <f>IF(ISNUMBER(hyg!E128), IF(hyg!E128&gt;99, "&gt;99", IF(hyg!E128&lt;1, "&lt;1", hyg!E128)), "-")</f>
        <v>60.829355106631091</v>
      </c>
      <c r="F129" s="28">
        <f>IF(ISNUMBER(hyg!F128), IF(hyg!F128&gt;99, "&gt;99", IF(hyg!F128&lt;1, "&lt;1", hyg!F128)), "-")</f>
        <v>17.41799241967033</v>
      </c>
      <c r="G129" s="28">
        <f>IF(ISNUMBER(hyg!G128), IF(hyg!G128&gt;99, "&gt;99", IF(hyg!G128&lt;1, "&lt;1", hyg!G128)), "-")</f>
        <v>21.752652473698578</v>
      </c>
      <c r="H129" s="29" t="str">
        <f>IF(ISNUMBER(hyg!H128), IF(hyg!H128=-999,"NA",hyg!H128), "-")</f>
        <v>-</v>
      </c>
      <c r="I129" s="27" t="str">
        <f>IF(ISNUMBER(hyg!I128), IF(hyg!I128&gt;99, "&gt;99", IF(hyg!I128&lt;1, "&lt;1", hyg!I128)), "-")</f>
        <v>-</v>
      </c>
      <c r="J129" s="28" t="str">
        <f>IF(ISNUMBER(hyg!J128), IF(hyg!J128&gt;99, "&gt;99", IF(hyg!J128&lt;1, "&lt;1", hyg!J128)), "-")</f>
        <v>-</v>
      </c>
      <c r="K129" s="28" t="str">
        <f>IF(ISNUMBER(hyg!K128), IF(hyg!K128&gt;99, "&gt;99", IF(hyg!K128&lt;1, "&lt;1", hyg!K128)), "-")</f>
        <v>-</v>
      </c>
      <c r="L129" s="29" t="str">
        <f>IF(ISNUMBER(hyg!L128), IF(hyg!L128=-999,"NA",hyg!L128), "-")</f>
        <v>-</v>
      </c>
      <c r="M129" s="27">
        <f>IF(ISNUMBER(hyg!M128), IF(hyg!M128&gt;99, "&gt;99", IF(hyg!M128&lt;1, "&lt;1", hyg!M128)), "-")</f>
        <v>76.226046749826935</v>
      </c>
      <c r="N129" s="28">
        <f>IF(ISNUMBER(hyg!N128), IF(hyg!N128&gt;99, "&gt;99", IF(hyg!N128&lt;1, "&lt;1", hyg!N128)), "-")</f>
        <v>11.260263336897809</v>
      </c>
      <c r="O129" s="28">
        <f>IF(ISNUMBER(hyg!O128), IF(hyg!O128&gt;99, "&gt;99", IF(hyg!O128&lt;1, "&lt;1", hyg!O128)), "-")</f>
        <v>12.513689913275259</v>
      </c>
      <c r="P129" s="29" t="str">
        <f>IF(ISNUMBER(hyg!P128), IF(hyg!P128=-999,"NA",hyg!P128), "-")</f>
        <v>-</v>
      </c>
      <c r="Q129" s="25">
        <f>hyg!Q128</f>
        <v>127</v>
      </c>
    </row>
    <row r="130" hidden="true">
      <c r="A130" s="25" t="str">
        <f>IF(ISBLANK(hyg!A129), "", hyg!A129)</f>
        <v>Northern Africa and Western Asia</v>
      </c>
      <c r="B130" s="56">
        <f>IF(ISNUMBER(hyg!B129), hyg!B129, "-")</f>
        <v>2012</v>
      </c>
      <c r="C130" s="26">
        <f>IF(ISNUMBER(hyg!C129), hyg!C129, "-")</f>
        <v>463548.68300000008</v>
      </c>
      <c r="D130" s="28">
        <f>IF(ISNUMBER(hyg!D129), hyg!D129, "-")</f>
        <v>60.407253265380859</v>
      </c>
      <c r="E130" s="27">
        <f>IF(ISNUMBER(hyg!E129), IF(hyg!E129&gt;99, "&gt;99", IF(hyg!E129&lt;1, "&lt;1", hyg!E129)), "-")</f>
        <v>64.060321821241686</v>
      </c>
      <c r="F130" s="28">
        <f>IF(ISNUMBER(hyg!F129), IF(hyg!F129&gt;99, "&gt;99", IF(hyg!F129&lt;1, "&lt;1", hyg!F129)), "-")</f>
        <v>16.481346865909909</v>
      </c>
      <c r="G130" s="28">
        <f>IF(ISNUMBER(hyg!G129), IF(hyg!G129&gt;99, "&gt;99", IF(hyg!G129&lt;1, "&lt;1", hyg!G129)), "-")</f>
        <v>19.458331312848401</v>
      </c>
      <c r="H130" s="29" t="str">
        <f>IF(ISNUMBER(hyg!H129), IF(hyg!H129=-999,"NA",hyg!H129), "-")</f>
        <v>-</v>
      </c>
      <c r="I130" s="27" t="str">
        <f>IF(ISNUMBER(hyg!I129), IF(hyg!I129&gt;99, "&gt;99", IF(hyg!I129&lt;1, "&lt;1", hyg!I129)), "-")</f>
        <v>-</v>
      </c>
      <c r="J130" s="28" t="str">
        <f>IF(ISNUMBER(hyg!J129), IF(hyg!J129&gt;99, "&gt;99", IF(hyg!J129&lt;1, "&lt;1", hyg!J129)), "-")</f>
        <v>-</v>
      </c>
      <c r="K130" s="28" t="str">
        <f>IF(ISNUMBER(hyg!K129), IF(hyg!K129&gt;99, "&gt;99", IF(hyg!K129&lt;1, "&lt;1", hyg!K129)), "-")</f>
        <v>-</v>
      </c>
      <c r="L130" s="29" t="str">
        <f>IF(ISNUMBER(hyg!L129), IF(hyg!L129=-999,"NA",hyg!L129), "-")</f>
        <v>-</v>
      </c>
      <c r="M130" s="27">
        <f>IF(ISNUMBER(hyg!M129), IF(hyg!M129&gt;99, "&gt;99", IF(hyg!M129&lt;1, "&lt;1", hyg!M129)), "-")</f>
        <v>77.446987502846767</v>
      </c>
      <c r="N130" s="28">
        <f>IF(ISNUMBER(hyg!N129), IF(hyg!N129&gt;99, "&gt;99", IF(hyg!N129&lt;1, "&lt;1", hyg!N129)), "-")</f>
        <v>11.027179693920541</v>
      </c>
      <c r="O130" s="28">
        <f>IF(ISNUMBER(hyg!O129), IF(hyg!O129&gt;99, "&gt;99", IF(hyg!O129&lt;1, "&lt;1", hyg!O129)), "-")</f>
        <v>11.52583280323269</v>
      </c>
      <c r="P130" s="29" t="str">
        <f>IF(ISNUMBER(hyg!P129), IF(hyg!P129=-999,"NA",hyg!P129), "-")</f>
        <v>-</v>
      </c>
      <c r="Q130" s="25">
        <f>hyg!Q129</f>
        <v>128</v>
      </c>
    </row>
    <row r="131" hidden="true">
      <c r="A131" s="25" t="str">
        <f>IF(ISBLANK(hyg!A130), "", hyg!A130)</f>
        <v>Northern Africa and Western Asia</v>
      </c>
      <c r="B131" s="56">
        <f>IF(ISNUMBER(hyg!B130), hyg!B130, "-")</f>
        <v>2013</v>
      </c>
      <c r="C131" s="26">
        <f>IF(ISNUMBER(hyg!C130), hyg!C130, "-")</f>
        <v>473304.45299999992</v>
      </c>
      <c r="D131" s="28">
        <f>IF(ISNUMBER(hyg!D130), hyg!D130, "-")</f>
        <v>60.735729217529297</v>
      </c>
      <c r="E131" s="27">
        <f>IF(ISNUMBER(hyg!E130), IF(hyg!E130&gt;99, "&gt;99", IF(hyg!E130&lt;1, "&lt;1", hyg!E130)), "-")</f>
        <v>64.967939053338824</v>
      </c>
      <c r="F131" s="28">
        <f>IF(ISNUMBER(hyg!F130), IF(hyg!F130&gt;99, "&gt;99", IF(hyg!F130&lt;1, "&lt;1", hyg!F130)), "-")</f>
        <v>16.339153887544111</v>
      </c>
      <c r="G131" s="28">
        <f>IF(ISNUMBER(hyg!G130), IF(hyg!G130&gt;99, "&gt;99", IF(hyg!G130&lt;1, "&lt;1", hyg!G130)), "-")</f>
        <v>18.692907059117051</v>
      </c>
      <c r="H131" s="29" t="str">
        <f>IF(ISNUMBER(hyg!H130), IF(hyg!H130=-999,"NA",hyg!H130), "-")</f>
        <v>-</v>
      </c>
      <c r="I131" s="27" t="str">
        <f>IF(ISNUMBER(hyg!I130), IF(hyg!I130&gt;99, "&gt;99", IF(hyg!I130&lt;1, "&lt;1", hyg!I130)), "-")</f>
        <v>-</v>
      </c>
      <c r="J131" s="28" t="str">
        <f>IF(ISNUMBER(hyg!J130), IF(hyg!J130&gt;99, "&gt;99", IF(hyg!J130&lt;1, "&lt;1", hyg!J130)), "-")</f>
        <v>-</v>
      </c>
      <c r="K131" s="28" t="str">
        <f>IF(ISNUMBER(hyg!K130), IF(hyg!K130&gt;99, "&gt;99", IF(hyg!K130&lt;1, "&lt;1", hyg!K130)), "-")</f>
        <v>-</v>
      </c>
      <c r="L131" s="29" t="str">
        <f>IF(ISNUMBER(hyg!L130), IF(hyg!L130=-999,"NA",hyg!L130), "-")</f>
        <v>-</v>
      </c>
      <c r="M131" s="27">
        <f>IF(ISNUMBER(hyg!M130), IF(hyg!M130&gt;99, "&gt;99", IF(hyg!M130&lt;1, "&lt;1", hyg!M130)), "-")</f>
        <v>78.062804208659472</v>
      </c>
      <c r="N131" s="28">
        <f>IF(ISNUMBER(hyg!N130), IF(hyg!N130&gt;99, "&gt;99", IF(hyg!N130&lt;1, "&lt;1", hyg!N130)), "-")</f>
        <v>10.826308250277441</v>
      </c>
      <c r="O131" s="28">
        <f>IF(ISNUMBER(hyg!O130), IF(hyg!O130&gt;99, "&gt;99", IF(hyg!O130&lt;1, "&lt;1", hyg!O130)), "-")</f>
        <v>11.110887541063089</v>
      </c>
      <c r="P131" s="29" t="str">
        <f>IF(ISNUMBER(hyg!P130), IF(hyg!P130=-999,"NA",hyg!P130), "-")</f>
        <v>-</v>
      </c>
      <c r="Q131" s="25">
        <f>hyg!Q130</f>
        <v>129</v>
      </c>
    </row>
    <row r="132" hidden="true">
      <c r="A132" s="25" t="str">
        <f>IF(ISBLANK(hyg!A131), "", hyg!A131)</f>
        <v>Northern Africa and Western Asia</v>
      </c>
      <c r="B132" s="56">
        <f>IF(ISNUMBER(hyg!B131), hyg!B131, "-")</f>
        <v>2014</v>
      </c>
      <c r="C132" s="26">
        <f>IF(ISNUMBER(hyg!C131), hyg!C131, "-")</f>
        <v>483310.85200000007</v>
      </c>
      <c r="D132" s="28">
        <f>IF(ISNUMBER(hyg!D131), hyg!D131, "-")</f>
        <v>61.082809448242188</v>
      </c>
      <c r="E132" s="27">
        <f>IF(ISNUMBER(hyg!E131), IF(hyg!E131&gt;99, "&gt;99", IF(hyg!E131&lt;1, "&lt;1", hyg!E131)), "-")</f>
        <v>66.164865732856398</v>
      </c>
      <c r="F132" s="28">
        <f>IF(ISNUMBER(hyg!F131), IF(hyg!F131&gt;99, "&gt;99", IF(hyg!F131&lt;1, "&lt;1", hyg!F131)), "-")</f>
        <v>16.254004537575181</v>
      </c>
      <c r="G132" s="28">
        <f>IF(ISNUMBER(hyg!G131), IF(hyg!G131&gt;99, "&gt;99", IF(hyg!G131&lt;1, "&lt;1", hyg!G131)), "-")</f>
        <v>17.581129729568421</v>
      </c>
      <c r="H132" s="29" t="str">
        <f>IF(ISNUMBER(hyg!H131), IF(hyg!H131=-999,"NA",hyg!H131), "-")</f>
        <v>-</v>
      </c>
      <c r="I132" s="27">
        <f>IF(ISNUMBER(hyg!I131), IF(hyg!I131&gt;99, "&gt;99", IF(hyg!I131&lt;1, "&lt;1", hyg!I131)), "-")</f>
        <v>86.808024424435601</v>
      </c>
      <c r="J132" s="28" t="str">
        <f>IF(ISNUMBER(hyg!J131), IF(hyg!J131&gt;99, "&gt;99", IF(hyg!J131&lt;1, "&lt;1", hyg!J131)), "-")</f>
        <v>-</v>
      </c>
      <c r="K132" s="28" t="str">
        <f>IF(ISNUMBER(hyg!K131), IF(hyg!K131&gt;99, "&gt;99", IF(hyg!K131&lt;1, "&lt;1", hyg!K131)), "-")</f>
        <v>-</v>
      </c>
      <c r="L132" s="29" t="str">
        <f>IF(ISNUMBER(hyg!L131), IF(hyg!L131=-999,"NA",hyg!L131), "-")</f>
        <v>-</v>
      </c>
      <c r="M132" s="27">
        <f>IF(ISNUMBER(hyg!M131), IF(hyg!M131&gt;99, "&gt;99", IF(hyg!M131&lt;1, "&lt;1", hyg!M131)), "-")</f>
        <v>78.774287012017112</v>
      </c>
      <c r="N132" s="28">
        <f>IF(ISNUMBER(hyg!N131), IF(hyg!N131&gt;99, "&gt;99", IF(hyg!N131&lt;1, "&lt;1", hyg!N131)), "-")</f>
        <v>10.677949698174929</v>
      </c>
      <c r="O132" s="28">
        <f>IF(ISNUMBER(hyg!O131), IF(hyg!O131&gt;99, "&gt;99", IF(hyg!O131&lt;1, "&lt;1", hyg!O131)), "-")</f>
        <v>10.547763289807969</v>
      </c>
      <c r="P132" s="29" t="str">
        <f>IF(ISNUMBER(hyg!P131), IF(hyg!P131=-999,"NA",hyg!P131), "-")</f>
        <v>-</v>
      </c>
      <c r="Q132" s="25">
        <f>hyg!Q131</f>
        <v>130</v>
      </c>
    </row>
    <row r="133" hidden="true">
      <c r="A133" s="25" t="str">
        <f>IF(ISBLANK(hyg!A132), "", hyg!A132)</f>
        <v>Northern Africa and Western Asia</v>
      </c>
      <c r="B133" s="56">
        <f>IF(ISNUMBER(hyg!B132), hyg!B132, "-")</f>
        <v>2015</v>
      </c>
      <c r="C133" s="26">
        <f>IF(ISNUMBER(hyg!C132), hyg!C132, "-")</f>
        <v>493116.18699999992</v>
      </c>
      <c r="D133" s="28">
        <f>IF(ISNUMBER(hyg!D132), hyg!D132, "-")</f>
        <v>61.438159942626953</v>
      </c>
      <c r="E133" s="27">
        <f>IF(ISNUMBER(hyg!E132), IF(hyg!E132&gt;99, "&gt;99", IF(hyg!E132&lt;1, "&lt;1", hyg!E132)), "-")</f>
        <v>66.72064361112669</v>
      </c>
      <c r="F133" s="28">
        <f>IF(ISNUMBER(hyg!F132), IF(hyg!F132&gt;99, "&gt;99", IF(hyg!F132&lt;1, "&lt;1", hyg!F132)), "-")</f>
        <v>16.40167618803741</v>
      </c>
      <c r="G133" s="28">
        <f>IF(ISNUMBER(hyg!G132), IF(hyg!G132&gt;99, "&gt;99", IF(hyg!G132&lt;1, "&lt;1", hyg!G132)), "-")</f>
        <v>16.877680200835901</v>
      </c>
      <c r="H133" s="29" t="str">
        <f>IF(ISNUMBER(hyg!H132), IF(hyg!H132=-999,"NA",hyg!H132), "-")</f>
        <v>-</v>
      </c>
      <c r="I133" s="27">
        <f>IF(ISNUMBER(hyg!I132), IF(hyg!I132&gt;99, "&gt;99", IF(hyg!I132&lt;1, "&lt;1", hyg!I132)), "-")</f>
        <v>86.776386410434696</v>
      </c>
      <c r="J133" s="28" t="str">
        <f>IF(ISNUMBER(hyg!J132), IF(hyg!J132&gt;99, "&gt;99", IF(hyg!J132&lt;1, "&lt;1", hyg!J132)), "-")</f>
        <v>-</v>
      </c>
      <c r="K133" s="28" t="str">
        <f>IF(ISNUMBER(hyg!K132), IF(hyg!K132&gt;99, "&gt;99", IF(hyg!K132&lt;1, "&lt;1", hyg!K132)), "-")</f>
        <v>-</v>
      </c>
      <c r="L133" s="29" t="str">
        <f>IF(ISNUMBER(hyg!L132), IF(hyg!L132=-999,"NA",hyg!L132), "-")</f>
        <v>-</v>
      </c>
      <c r="M133" s="27">
        <f>IF(ISNUMBER(hyg!M132), IF(hyg!M132&gt;99, "&gt;99", IF(hyg!M132&lt;1, "&lt;1", hyg!M132)), "-")</f>
        <v>79.042522887195773</v>
      </c>
      <c r="N133" s="28">
        <f>IF(ISNUMBER(hyg!N132), IF(hyg!N132&gt;99, "&gt;99", IF(hyg!N132&lt;1, "&lt;1", hyg!N132)), "-")</f>
        <v>10.774414558691079</v>
      </c>
      <c r="O133" s="28">
        <f>IF(ISNUMBER(hyg!O132), IF(hyg!O132&gt;99, "&gt;99", IF(hyg!O132&lt;1, "&lt;1", hyg!O132)), "-")</f>
        <v>10.18306255411315</v>
      </c>
      <c r="P133" s="29" t="str">
        <f>IF(ISNUMBER(hyg!P132), IF(hyg!P132=-999,"NA",hyg!P132), "-")</f>
        <v>-</v>
      </c>
      <c r="Q133" s="25">
        <f>hyg!Q132</f>
        <v>131</v>
      </c>
    </row>
    <row r="134" hidden="true">
      <c r="A134" s="25" t="str">
        <f>IF(ISBLANK(hyg!A133), "", hyg!A133)</f>
        <v>Northern Africa and Western Asia</v>
      </c>
      <c r="B134" s="56">
        <f>IF(ISNUMBER(hyg!B133), hyg!B133, "-")</f>
        <v>2016</v>
      </c>
      <c r="C134" s="26">
        <f>IF(ISNUMBER(hyg!C133), hyg!C133, "-")</f>
        <v>502685.42200000002</v>
      </c>
      <c r="D134" s="28">
        <f>IF(ISNUMBER(hyg!D133), hyg!D133, "-")</f>
        <v>61.740436553955078</v>
      </c>
      <c r="E134" s="27">
        <f>IF(ISNUMBER(hyg!E133), IF(hyg!E133&gt;99, "&gt;99", IF(hyg!E133&lt;1, "&lt;1", hyg!E133)), "-")</f>
        <v>67.313775367881718</v>
      </c>
      <c r="F134" s="28">
        <f>IF(ISNUMBER(hyg!F133), IF(hyg!F133&gt;99, "&gt;99", IF(hyg!F133&lt;1, "&lt;1", hyg!F133)), "-")</f>
        <v>15.98444059684314</v>
      </c>
      <c r="G134" s="28">
        <f>IF(ISNUMBER(hyg!G133), IF(hyg!G133&gt;99, "&gt;99", IF(hyg!G133&lt;1, "&lt;1", hyg!G133)), "-")</f>
        <v>16.701784035275139</v>
      </c>
      <c r="H134" s="29" t="str">
        <f>IF(ISNUMBER(hyg!H133), IF(hyg!H133=-999,"NA",hyg!H133), "-")</f>
        <v>-</v>
      </c>
      <c r="I134" s="27">
        <f>IF(ISNUMBER(hyg!I133), IF(hyg!I133&gt;99, "&gt;99", IF(hyg!I133&lt;1, "&lt;1", hyg!I133)), "-")</f>
        <v>86.721563027483654</v>
      </c>
      <c r="J134" s="28" t="str">
        <f>IF(ISNUMBER(hyg!J133), IF(hyg!J133&gt;99, "&gt;99", IF(hyg!J133&lt;1, "&lt;1", hyg!J133)), "-")</f>
        <v>-</v>
      </c>
      <c r="K134" s="28" t="str">
        <f>IF(ISNUMBER(hyg!K133), IF(hyg!K133&gt;99, "&gt;99", IF(hyg!K133&lt;1, "&lt;1", hyg!K133)), "-")</f>
        <v>-</v>
      </c>
      <c r="L134" s="29" t="str">
        <f>IF(ISNUMBER(hyg!L133), IF(hyg!L133=-999,"NA",hyg!L133), "-")</f>
        <v>-</v>
      </c>
      <c r="M134" s="27">
        <f>IF(ISNUMBER(hyg!M133), IF(hyg!M133&gt;99, "&gt;99", IF(hyg!M133&lt;1, "&lt;1", hyg!M133)), "-")</f>
        <v>79.296228488337576</v>
      </c>
      <c r="N134" s="28">
        <f>IF(ISNUMBER(hyg!N133), IF(hyg!N133&gt;99, "&gt;99", IF(hyg!N133&lt;1, "&lt;1", hyg!N133)), "-")</f>
        <v>10.66763952593227</v>
      </c>
      <c r="O134" s="28">
        <f>IF(ISNUMBER(hyg!O133), IF(hyg!O133&gt;99, "&gt;99", IF(hyg!O133&lt;1, "&lt;1", hyg!O133)), "-")</f>
        <v>10.036131985730149</v>
      </c>
      <c r="P134" s="29" t="str">
        <f>IF(ISNUMBER(hyg!P133), IF(hyg!P133=-999,"NA",hyg!P133), "-")</f>
        <v>-</v>
      </c>
      <c r="Q134" s="25">
        <f>hyg!Q133</f>
        <v>132</v>
      </c>
    </row>
    <row r="135" hidden="true">
      <c r="A135" s="25" t="str">
        <f>IF(ISBLANK(hyg!A134), "", hyg!A134)</f>
        <v>Northern Africa and Western Asia</v>
      </c>
      <c r="B135" s="56">
        <f>IF(ISNUMBER(hyg!B134), hyg!B134, "-")</f>
        <v>2017</v>
      </c>
      <c r="C135" s="26">
        <f>IF(ISNUMBER(hyg!C134), hyg!C134, "-")</f>
        <v>511906.70299999998</v>
      </c>
      <c r="D135" s="28">
        <f>IF(ISNUMBER(hyg!D134), hyg!D134, "-")</f>
        <v>62.010776519775391</v>
      </c>
      <c r="E135" s="27">
        <f>IF(ISNUMBER(hyg!E134), IF(hyg!E134&gt;99, "&gt;99", IF(hyg!E134&lt;1, "&lt;1", hyg!E134)), "-")</f>
        <v>67.111774274107518</v>
      </c>
      <c r="F135" s="28">
        <f>IF(ISNUMBER(hyg!F134), IF(hyg!F134&gt;99, "&gt;99", IF(hyg!F134&lt;1, "&lt;1", hyg!F134)), "-")</f>
        <v>16.265175218984059</v>
      </c>
      <c r="G135" s="28">
        <f>IF(ISNUMBER(hyg!G134), IF(hyg!G134&gt;99, "&gt;99", IF(hyg!G134&lt;1, "&lt;1", hyg!G134)), "-")</f>
        <v>16.623050506908431</v>
      </c>
      <c r="H135" s="29" t="str">
        <f>IF(ISNUMBER(hyg!H134), IF(hyg!H134=-999,"NA",hyg!H134), "-")</f>
        <v>-</v>
      </c>
      <c r="I135" s="27">
        <f>IF(ISNUMBER(hyg!I134), IF(hyg!I134&gt;99, "&gt;99", IF(hyg!I134&lt;1, "&lt;1", hyg!I134)), "-")</f>
        <v>86.568175378670972</v>
      </c>
      <c r="J135" s="28" t="str">
        <f>IF(ISNUMBER(hyg!J134), IF(hyg!J134&gt;99, "&gt;99", IF(hyg!J134&lt;1, "&lt;1", hyg!J134)), "-")</f>
        <v>-</v>
      </c>
      <c r="K135" s="28" t="str">
        <f>IF(ISNUMBER(hyg!K134), IF(hyg!K134&gt;99, "&gt;99", IF(hyg!K134&lt;1, "&lt;1", hyg!K134)), "-")</f>
        <v>-</v>
      </c>
      <c r="L135" s="29" t="str">
        <f>IF(ISNUMBER(hyg!L134), IF(hyg!L134=-999,"NA",hyg!L134), "-")</f>
        <v>-</v>
      </c>
      <c r="M135" s="27">
        <f>IF(ISNUMBER(hyg!M134), IF(hyg!M134&gt;99, "&gt;99", IF(hyg!M134&lt;1, "&lt;1", hyg!M134)), "-")</f>
        <v>79.176840029277173</v>
      </c>
      <c r="N135" s="28">
        <f>IF(ISNUMBER(hyg!N134), IF(hyg!N134&gt;99, "&gt;99", IF(hyg!N134&lt;1, "&lt;1", hyg!N134)), "-")</f>
        <v>10.86717905969711</v>
      </c>
      <c r="O135" s="28">
        <f>IF(ISNUMBER(hyg!O134), IF(hyg!O134&gt;99, "&gt;99", IF(hyg!O134&lt;1, "&lt;1", hyg!O134)), "-")</f>
        <v>9.9559809110257227</v>
      </c>
      <c r="P135" s="29" t="str">
        <f>IF(ISNUMBER(hyg!P134), IF(hyg!P134=-999,"NA",hyg!P134), "-")</f>
        <v>-</v>
      </c>
      <c r="Q135" s="25">
        <f>hyg!Q134</f>
        <v>133</v>
      </c>
    </row>
    <row r="136" hidden="true">
      <c r="A136" s="25" t="str">
        <f>IF(ISBLANK(hyg!A135), "", hyg!A135)</f>
        <v>Northern Africa and Western Asia</v>
      </c>
      <c r="B136" s="56">
        <f>IF(ISNUMBER(hyg!B135), hyg!B135, "-")</f>
        <v>2018</v>
      </c>
      <c r="C136" s="26">
        <f>IF(ISNUMBER(hyg!C135), hyg!C135, "-")</f>
        <v>521044.84499999997</v>
      </c>
      <c r="D136" s="28">
        <f>IF(ISNUMBER(hyg!D135), hyg!D135, "-")</f>
        <v>62.275279998779297</v>
      </c>
      <c r="E136" s="27">
        <f>IF(ISNUMBER(hyg!E135), IF(hyg!E135&gt;99, "&gt;99", IF(hyg!E135&lt;1, "&lt;1", hyg!E135)), "-")</f>
        <v>75.292173666084707</v>
      </c>
      <c r="F136" s="28">
        <f>IF(ISNUMBER(hyg!F135), IF(hyg!F135&gt;99, "&gt;99", IF(hyg!F135&lt;1, "&lt;1", hyg!F135)), "-")</f>
        <v>12.789077062078499</v>
      </c>
      <c r="G136" s="28">
        <f>IF(ISNUMBER(hyg!G135), IF(hyg!G135&gt;99, "&gt;99", IF(hyg!G135&lt;1, "&lt;1", hyg!G135)), "-")</f>
        <v>11.918749271836781</v>
      </c>
      <c r="H136" s="29" t="str">
        <f>IF(ISNUMBER(hyg!H135), IF(hyg!H135=-999,"NA",hyg!H135), "-")</f>
        <v>-</v>
      </c>
      <c r="I136" s="27" t="str">
        <f>IF(ISNUMBER(hyg!I135), IF(hyg!I135&gt;99, "&gt;99", IF(hyg!I135&lt;1, "&lt;1", hyg!I135)), "-")</f>
        <v>-</v>
      </c>
      <c r="J136" s="28" t="str">
        <f>IF(ISNUMBER(hyg!J135), IF(hyg!J135&gt;99, "&gt;99", IF(hyg!J135&lt;1, "&lt;1", hyg!J135)), "-")</f>
        <v>-</v>
      </c>
      <c r="K136" s="28" t="str">
        <f>IF(ISNUMBER(hyg!K135), IF(hyg!K135&gt;99, "&gt;99", IF(hyg!K135&lt;1, "&lt;1", hyg!K135)), "-")</f>
        <v>-</v>
      </c>
      <c r="L136" s="29" t="str">
        <f>IF(ISNUMBER(hyg!L135), IF(hyg!L135=-999,"NA",hyg!L135), "-")</f>
        <v>-</v>
      </c>
      <c r="M136" s="27">
        <f>IF(ISNUMBER(hyg!M135), IF(hyg!M135&gt;99, "&gt;99", IF(hyg!M135&lt;1, "&lt;1", hyg!M135)), "-")</f>
        <v>83.887454616722877</v>
      </c>
      <c r="N136" s="28">
        <f>IF(ISNUMBER(hyg!N135), IF(hyg!N135&gt;99, "&gt;99", IF(hyg!N135&lt;1, "&lt;1", hyg!N135)), "-")</f>
        <v>8.4587979848863739</v>
      </c>
      <c r="O136" s="28">
        <f>IF(ISNUMBER(hyg!O135), IF(hyg!O135&gt;99, "&gt;99", IF(hyg!O135&lt;1, "&lt;1", hyg!O135)), "-")</f>
        <v>7.653747398390748</v>
      </c>
      <c r="P136" s="29" t="str">
        <f>IF(ISNUMBER(hyg!P135), IF(hyg!P135=-999,"NA",hyg!P135), "-")</f>
        <v>-</v>
      </c>
      <c r="Q136" s="25">
        <f>hyg!Q135</f>
        <v>134</v>
      </c>
    </row>
    <row r="137" hidden="true">
      <c r="A137" s="25" t="str">
        <f>IF(ISBLANK(hyg!A136), "", hyg!A136)</f>
        <v>Northern Africa and Western Asia</v>
      </c>
      <c r="B137" s="56">
        <f>IF(ISNUMBER(hyg!B136), hyg!B136, "-")</f>
        <v>2019</v>
      </c>
      <c r="C137" s="26">
        <f>IF(ISNUMBER(hyg!C136), hyg!C136, "-")</f>
        <v>530149.56000000006</v>
      </c>
      <c r="D137" s="28">
        <f>IF(ISNUMBER(hyg!D136), hyg!D136, "-")</f>
        <v>62.533992767333977</v>
      </c>
      <c r="E137" s="27">
        <f>IF(ISNUMBER(hyg!E136), IF(hyg!E136&gt;99, "&gt;99", IF(hyg!E136&lt;1, "&lt;1", hyg!E136)), "-")</f>
        <v>75.229453816412459</v>
      </c>
      <c r="F137" s="28">
        <f>IF(ISNUMBER(hyg!F136), IF(hyg!F136&gt;99, "&gt;99", IF(hyg!F136&lt;1, "&lt;1", hyg!F136)), "-")</f>
        <v>21.998955285276111</v>
      </c>
      <c r="G137" s="28">
        <f>IF(ISNUMBER(hyg!G136), IF(hyg!G136&gt;99, "&gt;99", IF(hyg!G136&lt;1, "&lt;1", hyg!G136)), "-")</f>
        <v>2.7715908983114361</v>
      </c>
      <c r="H137" s="29" t="str">
        <f>IF(ISNUMBER(hyg!H136), IF(hyg!H136=-999,"NA",hyg!H136), "-")</f>
        <v>-</v>
      </c>
      <c r="I137" s="27" t="str">
        <f>IF(ISNUMBER(hyg!I136), IF(hyg!I136&gt;99, "&gt;99", IF(hyg!I136&lt;1, "&lt;1", hyg!I136)), "-")</f>
        <v>-</v>
      </c>
      <c r="J137" s="28" t="str">
        <f>IF(ISNUMBER(hyg!J136), IF(hyg!J136&gt;99, "&gt;99", IF(hyg!J136&lt;1, "&lt;1", hyg!J136)), "-")</f>
        <v>-</v>
      </c>
      <c r="K137" s="28" t="str">
        <f>IF(ISNUMBER(hyg!K136), IF(hyg!K136&gt;99, "&gt;99", IF(hyg!K136&lt;1, "&lt;1", hyg!K136)), "-")</f>
        <v>-</v>
      </c>
      <c r="L137" s="29" t="str">
        <f>IF(ISNUMBER(hyg!L136), IF(hyg!L136=-999,"NA",hyg!L136), "-")</f>
        <v>-</v>
      </c>
      <c r="M137" s="27">
        <f>IF(ISNUMBER(hyg!M136), IF(hyg!M136&gt;99, "&gt;99", IF(hyg!M136&lt;1, "&lt;1", hyg!M136)), "-")</f>
        <v>83.81322543635352</v>
      </c>
      <c r="N137" s="28" t="str">
        <f>IF(ISNUMBER(hyg!N136), IF(hyg!N136&gt;99, "&gt;99", IF(hyg!N136&lt;1, "&lt;1", hyg!N136)), "-")</f>
        <v>-</v>
      </c>
      <c r="O137" s="28" t="str">
        <f>IF(ISNUMBER(hyg!O136), IF(hyg!O136&gt;99, "&gt;99", IF(hyg!O136&lt;1, "&lt;1", hyg!O136)), "-")</f>
        <v>-</v>
      </c>
      <c r="P137" s="29" t="str">
        <f>IF(ISNUMBER(hyg!P136), IF(hyg!P136=-999,"NA",hyg!P136), "-")</f>
        <v>-</v>
      </c>
      <c r="Q137" s="25">
        <f>hyg!Q136</f>
        <v>135</v>
      </c>
    </row>
    <row r="138" hidden="true">
      <c r="A138" s="25" t="str">
        <f>IF(ISBLANK(hyg!A137), "", hyg!A137)</f>
        <v>Northern Africa and Western Asia</v>
      </c>
      <c r="B138" s="56">
        <f>IF(ISNUMBER(hyg!B137), hyg!B137, "-")</f>
        <v>2020</v>
      </c>
      <c r="C138" s="26">
        <f>IF(ISNUMBER(hyg!C137), hyg!C137, "-")</f>
        <v>538055.45899999992</v>
      </c>
      <c r="D138" s="28">
        <f>IF(ISNUMBER(hyg!D137), hyg!D137, "-")</f>
        <v>62.755977630615227</v>
      </c>
      <c r="E138" s="27">
        <f>IF(ISNUMBER(hyg!E137), IF(hyg!E137&gt;99, "&gt;99", IF(hyg!E137&lt;1, "&lt;1", hyg!E137)), "-")</f>
        <v>75.160830334154355</v>
      </c>
      <c r="F138" s="28">
        <f>IF(ISNUMBER(hyg!F137), IF(hyg!F137&gt;99, "&gt;99", IF(hyg!F137&lt;1, "&lt;1", hyg!F137)), "-")</f>
        <v>22.134270684338521</v>
      </c>
      <c r="G138" s="28">
        <f>IF(ISNUMBER(hyg!G137), IF(hyg!G137&gt;99, "&gt;99", IF(hyg!G137&lt;1, "&lt;1", hyg!G137)), "-")</f>
        <v>2.7048989815071258</v>
      </c>
      <c r="H138" s="29" t="str">
        <f>IF(ISNUMBER(hyg!H137), IF(hyg!H137=-999,"NA",hyg!H137), "-")</f>
        <v>-</v>
      </c>
      <c r="I138" s="27" t="str">
        <f>IF(ISNUMBER(hyg!I137), IF(hyg!I137&gt;99, "&gt;99", IF(hyg!I137&lt;1, "&lt;1", hyg!I137)), "-")</f>
        <v>-</v>
      </c>
      <c r="J138" s="28" t="str">
        <f>IF(ISNUMBER(hyg!J137), IF(hyg!J137&gt;99, "&gt;99", IF(hyg!J137&lt;1, "&lt;1", hyg!J137)), "-")</f>
        <v>-</v>
      </c>
      <c r="K138" s="28" t="str">
        <f>IF(ISNUMBER(hyg!K137), IF(hyg!K137&gt;99, "&gt;99", IF(hyg!K137&lt;1, "&lt;1", hyg!K137)), "-")</f>
        <v>-</v>
      </c>
      <c r="L138" s="29" t="str">
        <f>IF(ISNUMBER(hyg!L137), IF(hyg!L137=-999,"NA",hyg!L137), "-")</f>
        <v>-</v>
      </c>
      <c r="M138" s="27">
        <f>IF(ISNUMBER(hyg!M137), IF(hyg!M137&gt;99, "&gt;99", IF(hyg!M137&lt;1, "&lt;1", hyg!M137)), "-")</f>
        <v>83.721340047366425</v>
      </c>
      <c r="N138" s="28" t="str">
        <f>IF(ISNUMBER(hyg!N137), IF(hyg!N137&gt;99, "&gt;99", IF(hyg!N137&lt;1, "&lt;1", hyg!N137)), "-")</f>
        <v>-</v>
      </c>
      <c r="O138" s="28" t="str">
        <f>IF(ISNUMBER(hyg!O137), IF(hyg!O137&gt;99, "&gt;99", IF(hyg!O137&lt;1, "&lt;1", hyg!O137)), "-")</f>
        <v>-</v>
      </c>
      <c r="P138" s="29" t="str">
        <f>IF(ISNUMBER(hyg!P137), IF(hyg!P137=-999,"NA",hyg!P137), "-")</f>
        <v>-</v>
      </c>
      <c r="Q138" s="25">
        <f>hyg!Q137</f>
        <v>136</v>
      </c>
    </row>
    <row r="139" hidden="true">
      <c r="A139" s="25" t="str">
        <f>IF(ISBLANK(hyg!A138), "", hyg!A138)</f>
        <v>Northern Africa and Western Asia</v>
      </c>
      <c r="B139" s="56">
        <f>IF(ISNUMBER(hyg!B138), hyg!B138, "-")</f>
        <v>2021</v>
      </c>
      <c r="C139" s="26">
        <f>IF(ISNUMBER(hyg!C138), hyg!C138, "-")</f>
        <v>545470.86099999992</v>
      </c>
      <c r="D139" s="28">
        <f>IF(ISNUMBER(hyg!D138), hyg!D138, "-")</f>
        <v>62.980613708496087</v>
      </c>
      <c r="E139" s="27" t="str">
        <f>IF(ISNUMBER(hyg!E138), IF(hyg!E138&gt;99, "&gt;99", IF(hyg!E138&lt;1, "&lt;1", hyg!E138)), "-")</f>
        <v>-</v>
      </c>
      <c r="F139" s="28" t="str">
        <f>IF(ISNUMBER(hyg!F138), IF(hyg!F138&gt;99, "&gt;99", IF(hyg!F138&lt;1, "&lt;1", hyg!F138)), "-")</f>
        <v>-</v>
      </c>
      <c r="G139" s="28">
        <f>IF(ISNUMBER(hyg!G138), IF(hyg!G138&gt;99, "&gt;99", IF(hyg!G138&lt;1, "&lt;1", hyg!G138)), "-")</f>
        <v>2.6169350142220789</v>
      </c>
      <c r="H139" s="29" t="str">
        <f>IF(ISNUMBER(hyg!H138), IF(hyg!H138=-999,"NA",hyg!H138), "-")</f>
        <v>-</v>
      </c>
      <c r="I139" s="27" t="str">
        <f>IF(ISNUMBER(hyg!I138), IF(hyg!I138&gt;99, "&gt;99", IF(hyg!I138&lt;1, "&lt;1", hyg!I138)), "-")</f>
        <v>-</v>
      </c>
      <c r="J139" s="28" t="str">
        <f>IF(ISNUMBER(hyg!J138), IF(hyg!J138&gt;99, "&gt;99", IF(hyg!J138&lt;1, "&lt;1", hyg!J138)), "-")</f>
        <v>-</v>
      </c>
      <c r="K139" s="28" t="str">
        <f>IF(ISNUMBER(hyg!K138), IF(hyg!K138&gt;99, "&gt;99", IF(hyg!K138&lt;1, "&lt;1", hyg!K138)), "-")</f>
        <v>-</v>
      </c>
      <c r="L139" s="29" t="str">
        <f>IF(ISNUMBER(hyg!L138), IF(hyg!L138=-999,"NA",hyg!L138), "-")</f>
        <v>-</v>
      </c>
      <c r="M139" s="27" t="str">
        <f>IF(ISNUMBER(hyg!M138), IF(hyg!M138&gt;99, "&gt;99", IF(hyg!M138&lt;1, "&lt;1", hyg!M138)), "-")</f>
        <v>-</v>
      </c>
      <c r="N139" s="28" t="str">
        <f>IF(ISNUMBER(hyg!N138), IF(hyg!N138&gt;99, "&gt;99", IF(hyg!N138&lt;1, "&lt;1", hyg!N138)), "-")</f>
        <v>-</v>
      </c>
      <c r="O139" s="28" t="str">
        <f>IF(ISNUMBER(hyg!O138), IF(hyg!O138&gt;99, "&gt;99", IF(hyg!O138&lt;1, "&lt;1", hyg!O138)), "-")</f>
        <v>-</v>
      </c>
      <c r="P139" s="29" t="str">
        <f>IF(ISNUMBER(hyg!P138), IF(hyg!P138=-999,"NA",hyg!P138), "-")</f>
        <v>-</v>
      </c>
      <c r="Q139" s="25">
        <f>hyg!Q138</f>
        <v>137</v>
      </c>
    </row>
    <row r="140">
      <c r="A140" s="25" t="str">
        <f>IF(ISBLANK(hyg!A139), "", hyg!A139)</f>
        <v>Northern Africa and Western Asia</v>
      </c>
      <c r="B140" s="56">
        <f>IF(ISNUMBER(hyg!B139), hyg!B139, "-")</f>
        <v>2022</v>
      </c>
      <c r="C140" s="26">
        <f>IF(ISNUMBER(hyg!C139), hyg!C139, "-")</f>
        <v>553690.05299999996</v>
      </c>
      <c r="D140" s="28">
        <f>IF(ISNUMBER(hyg!D139), hyg!D139, "-")</f>
        <v>63.241737365722663</v>
      </c>
      <c r="E140" s="27" t="str">
        <f>IF(ISNUMBER(hyg!E139), IF(hyg!E139&gt;99, "&gt;99", IF(hyg!E139&lt;1, "&lt;1", hyg!E139)), "-")</f>
        <v>-</v>
      </c>
      <c r="F140" s="28" t="str">
        <f>IF(ISNUMBER(hyg!F139), IF(hyg!F139&gt;99, "&gt;99", IF(hyg!F139&lt;1, "&lt;1", hyg!F139)), "-")</f>
        <v>-</v>
      </c>
      <c r="G140" s="28">
        <f>IF(ISNUMBER(hyg!G139), IF(hyg!G139&gt;99, "&gt;99", IF(hyg!G139&lt;1, "&lt;1", hyg!G139)), "-")</f>
        <v>2.5995854612697769</v>
      </c>
      <c r="H140" s="29" t="str">
        <f>IF(ISNUMBER(hyg!H139), IF(hyg!H139=-999,"NA",hyg!H139), "-")</f>
        <v>-</v>
      </c>
      <c r="I140" s="27" t="str">
        <f>IF(ISNUMBER(hyg!I139), IF(hyg!I139&gt;99, "&gt;99", IF(hyg!I139&lt;1, "&lt;1", hyg!I139)), "-")</f>
        <v>-</v>
      </c>
      <c r="J140" s="28" t="str">
        <f>IF(ISNUMBER(hyg!J139), IF(hyg!J139&gt;99, "&gt;99", IF(hyg!J139&lt;1, "&lt;1", hyg!J139)), "-")</f>
        <v>-</v>
      </c>
      <c r="K140" s="28" t="str">
        <f>IF(ISNUMBER(hyg!K139), IF(hyg!K139&gt;99, "&gt;99", IF(hyg!K139&lt;1, "&lt;1", hyg!K139)), "-")</f>
        <v>-</v>
      </c>
      <c r="L140" s="29" t="str">
        <f>IF(ISNUMBER(hyg!L139), IF(hyg!L139=-999,"NA",hyg!L139), "-")</f>
        <v>-</v>
      </c>
      <c r="M140" s="27" t="str">
        <f>IF(ISNUMBER(hyg!M139), IF(hyg!M139&gt;99, "&gt;99", IF(hyg!M139&lt;1, "&lt;1", hyg!M139)), "-")</f>
        <v>-</v>
      </c>
      <c r="N140" s="28" t="str">
        <f>IF(ISNUMBER(hyg!N139), IF(hyg!N139&gt;99, "&gt;99", IF(hyg!N139&lt;1, "&lt;1", hyg!N139)), "-")</f>
        <v>-</v>
      </c>
      <c r="O140" s="28" t="str">
        <f>IF(ISNUMBER(hyg!O139), IF(hyg!O139&gt;99, "&gt;99", IF(hyg!O139&lt;1, "&lt;1", hyg!O139)), "-")</f>
        <v>-</v>
      </c>
      <c r="P140" s="29" t="str">
        <f>IF(ISNUMBER(hyg!P139), IF(hyg!P139=-999,"NA",hyg!P139), "-")</f>
        <v>-</v>
      </c>
      <c r="Q140" s="25">
        <f>hyg!Q139</f>
        <v>138</v>
      </c>
    </row>
    <row r="141" hidden="true">
      <c r="A141" s="25" t="str">
        <f>IF(ISBLANK(hyg!A140), "", hyg!A140)</f>
        <v>Oceania</v>
      </c>
      <c r="B141" s="56">
        <f>IF(ISNUMBER(hyg!B140), hyg!B140, "-")</f>
        <v>2000</v>
      </c>
      <c r="C141" s="26">
        <f>IF(ISNUMBER(hyg!C140), hyg!C140, "-")</f>
        <v>8349.5489999999991</v>
      </c>
      <c r="D141" s="28">
        <f>IF(ISNUMBER(hyg!D140), hyg!D140, "-")</f>
        <v>23.843841552734379</v>
      </c>
      <c r="E141" s="27" t="str">
        <f>IF(ISNUMBER(hyg!E140), IF(hyg!E140&gt;99, "&gt;99", IF(hyg!E140&lt;1, "&lt;1", hyg!E140)), "-")</f>
        <v>-</v>
      </c>
      <c r="F141" s="28" t="str">
        <f>IF(ISNUMBER(hyg!F140), IF(hyg!F140&gt;99, "&gt;99", IF(hyg!F140&lt;1, "&lt;1", hyg!F140)), "-")</f>
        <v>-</v>
      </c>
      <c r="G141" s="28" t="str">
        <f>IF(ISNUMBER(hyg!G140), IF(hyg!G140&gt;99, "&gt;99", IF(hyg!G140&lt;1, "&lt;1", hyg!G140)), "-")</f>
        <v>-</v>
      </c>
      <c r="H141" s="29" t="str">
        <f>IF(ISNUMBER(hyg!H140), IF(hyg!H140=-999,"NA",hyg!H140), "-")</f>
        <v>-</v>
      </c>
      <c r="I141" s="27" t="str">
        <f>IF(ISNUMBER(hyg!I140), IF(hyg!I140&gt;99, "&gt;99", IF(hyg!I140&lt;1, "&lt;1", hyg!I140)), "-")</f>
        <v>-</v>
      </c>
      <c r="J141" s="28" t="str">
        <f>IF(ISNUMBER(hyg!J140), IF(hyg!J140&gt;99, "&gt;99", IF(hyg!J140&lt;1, "&lt;1", hyg!J140)), "-")</f>
        <v>-</v>
      </c>
      <c r="K141" s="28" t="str">
        <f>IF(ISNUMBER(hyg!K140), IF(hyg!K140&gt;99, "&gt;99", IF(hyg!K140&lt;1, "&lt;1", hyg!K140)), "-")</f>
        <v>-</v>
      </c>
      <c r="L141" s="29" t="str">
        <f>IF(ISNUMBER(hyg!L140), IF(hyg!L140=-999,"NA",hyg!L140), "-")</f>
        <v>-</v>
      </c>
      <c r="M141" s="27" t="str">
        <f>IF(ISNUMBER(hyg!M140), IF(hyg!M140&gt;99, "&gt;99", IF(hyg!M140&lt;1, "&lt;1", hyg!M140)), "-")</f>
        <v>-</v>
      </c>
      <c r="N141" s="28" t="str">
        <f>IF(ISNUMBER(hyg!N140), IF(hyg!N140&gt;99, "&gt;99", IF(hyg!N140&lt;1, "&lt;1", hyg!N140)), "-")</f>
        <v>-</v>
      </c>
      <c r="O141" s="28" t="str">
        <f>IF(ISNUMBER(hyg!O140), IF(hyg!O140&gt;99, "&gt;99", IF(hyg!O140&lt;1, "&lt;1", hyg!O140)), "-")</f>
        <v>-</v>
      </c>
      <c r="P141" s="29" t="str">
        <f>IF(ISNUMBER(hyg!P140), IF(hyg!P140=-999,"NA",hyg!P140), "-")</f>
        <v>-</v>
      </c>
      <c r="Q141" s="25">
        <f>hyg!Q140</f>
        <v>139</v>
      </c>
    </row>
    <row r="142" hidden="true">
      <c r="A142" s="25" t="str">
        <f>IF(ISBLANK(hyg!A141), "", hyg!A141)</f>
        <v>Oceania</v>
      </c>
      <c r="B142" s="56">
        <f>IF(ISNUMBER(hyg!B141), hyg!B141, "-")</f>
        <v>2001</v>
      </c>
      <c r="C142" s="26">
        <f>IF(ISNUMBER(hyg!C141), hyg!C141, "-")</f>
        <v>8576.8809999999994</v>
      </c>
      <c r="D142" s="28">
        <f>IF(ISNUMBER(hyg!D141), hyg!D141, "-")</f>
        <v>23.736455917358398</v>
      </c>
      <c r="E142" s="27" t="str">
        <f>IF(ISNUMBER(hyg!E141), IF(hyg!E141&gt;99, "&gt;99", IF(hyg!E141&lt;1, "&lt;1", hyg!E141)), "-")</f>
        <v>-</v>
      </c>
      <c r="F142" s="28" t="str">
        <f>IF(ISNUMBER(hyg!F141), IF(hyg!F141&gt;99, "&gt;99", IF(hyg!F141&lt;1, "&lt;1", hyg!F141)), "-")</f>
        <v>-</v>
      </c>
      <c r="G142" s="28" t="str">
        <f>IF(ISNUMBER(hyg!G141), IF(hyg!G141&gt;99, "&gt;99", IF(hyg!G141&lt;1, "&lt;1", hyg!G141)), "-")</f>
        <v>-</v>
      </c>
      <c r="H142" s="29" t="str">
        <f>IF(ISNUMBER(hyg!H141), IF(hyg!H141=-999,"NA",hyg!H141), "-")</f>
        <v>-</v>
      </c>
      <c r="I142" s="27" t="str">
        <f>IF(ISNUMBER(hyg!I141), IF(hyg!I141&gt;99, "&gt;99", IF(hyg!I141&lt;1, "&lt;1", hyg!I141)), "-")</f>
        <v>-</v>
      </c>
      <c r="J142" s="28" t="str">
        <f>IF(ISNUMBER(hyg!J141), IF(hyg!J141&gt;99, "&gt;99", IF(hyg!J141&lt;1, "&lt;1", hyg!J141)), "-")</f>
        <v>-</v>
      </c>
      <c r="K142" s="28" t="str">
        <f>IF(ISNUMBER(hyg!K141), IF(hyg!K141&gt;99, "&gt;99", IF(hyg!K141&lt;1, "&lt;1", hyg!K141)), "-")</f>
        <v>-</v>
      </c>
      <c r="L142" s="29" t="str">
        <f>IF(ISNUMBER(hyg!L141), IF(hyg!L141=-999,"NA",hyg!L141), "-")</f>
        <v>-</v>
      </c>
      <c r="M142" s="27" t="str">
        <f>IF(ISNUMBER(hyg!M141), IF(hyg!M141&gt;99, "&gt;99", IF(hyg!M141&lt;1, "&lt;1", hyg!M141)), "-")</f>
        <v>-</v>
      </c>
      <c r="N142" s="28" t="str">
        <f>IF(ISNUMBER(hyg!N141), IF(hyg!N141&gt;99, "&gt;99", IF(hyg!N141&lt;1, "&lt;1", hyg!N141)), "-")</f>
        <v>-</v>
      </c>
      <c r="O142" s="28" t="str">
        <f>IF(ISNUMBER(hyg!O141), IF(hyg!O141&gt;99, "&gt;99", IF(hyg!O141&lt;1, "&lt;1", hyg!O141)), "-")</f>
        <v>-</v>
      </c>
      <c r="P142" s="29" t="str">
        <f>IF(ISNUMBER(hyg!P141), IF(hyg!P141=-999,"NA",hyg!P141), "-")</f>
        <v>-</v>
      </c>
      <c r="Q142" s="25">
        <f>hyg!Q141</f>
        <v>140</v>
      </c>
    </row>
    <row r="143" hidden="true">
      <c r="A143" s="25" t="str">
        <f>IF(ISBLANK(hyg!A142), "", hyg!A142)</f>
        <v>Oceania</v>
      </c>
      <c r="B143" s="56">
        <f>IF(ISNUMBER(hyg!B142), hyg!B142, "-")</f>
        <v>2002</v>
      </c>
      <c r="C143" s="26">
        <f>IF(ISNUMBER(hyg!C142), hyg!C142, "-")</f>
        <v>8805.5759999999991</v>
      </c>
      <c r="D143" s="28">
        <f>IF(ISNUMBER(hyg!D142), hyg!D142, "-")</f>
        <v>23.60905647277832</v>
      </c>
      <c r="E143" s="27" t="str">
        <f>IF(ISNUMBER(hyg!E142), IF(hyg!E142&gt;99, "&gt;99", IF(hyg!E142&lt;1, "&lt;1", hyg!E142)), "-")</f>
        <v>-</v>
      </c>
      <c r="F143" s="28" t="str">
        <f>IF(ISNUMBER(hyg!F142), IF(hyg!F142&gt;99, "&gt;99", IF(hyg!F142&lt;1, "&lt;1", hyg!F142)), "-")</f>
        <v>-</v>
      </c>
      <c r="G143" s="28" t="str">
        <f>IF(ISNUMBER(hyg!G142), IF(hyg!G142&gt;99, "&gt;99", IF(hyg!G142&lt;1, "&lt;1", hyg!G142)), "-")</f>
        <v>-</v>
      </c>
      <c r="H143" s="29" t="str">
        <f>IF(ISNUMBER(hyg!H142), IF(hyg!H142=-999,"NA",hyg!H142), "-")</f>
        <v>-</v>
      </c>
      <c r="I143" s="27" t="str">
        <f>IF(ISNUMBER(hyg!I142), IF(hyg!I142&gt;99, "&gt;99", IF(hyg!I142&lt;1, "&lt;1", hyg!I142)), "-")</f>
        <v>-</v>
      </c>
      <c r="J143" s="28" t="str">
        <f>IF(ISNUMBER(hyg!J142), IF(hyg!J142&gt;99, "&gt;99", IF(hyg!J142&lt;1, "&lt;1", hyg!J142)), "-")</f>
        <v>-</v>
      </c>
      <c r="K143" s="28" t="str">
        <f>IF(ISNUMBER(hyg!K142), IF(hyg!K142&gt;99, "&gt;99", IF(hyg!K142&lt;1, "&lt;1", hyg!K142)), "-")</f>
        <v>-</v>
      </c>
      <c r="L143" s="29" t="str">
        <f>IF(ISNUMBER(hyg!L142), IF(hyg!L142=-999,"NA",hyg!L142), "-")</f>
        <v>-</v>
      </c>
      <c r="M143" s="27" t="str">
        <f>IF(ISNUMBER(hyg!M142), IF(hyg!M142&gt;99, "&gt;99", IF(hyg!M142&lt;1, "&lt;1", hyg!M142)), "-")</f>
        <v>-</v>
      </c>
      <c r="N143" s="28" t="str">
        <f>IF(ISNUMBER(hyg!N142), IF(hyg!N142&gt;99, "&gt;99", IF(hyg!N142&lt;1, "&lt;1", hyg!N142)), "-")</f>
        <v>-</v>
      </c>
      <c r="O143" s="28" t="str">
        <f>IF(ISNUMBER(hyg!O142), IF(hyg!O142&gt;99, "&gt;99", IF(hyg!O142&lt;1, "&lt;1", hyg!O142)), "-")</f>
        <v>-</v>
      </c>
      <c r="P143" s="29" t="str">
        <f>IF(ISNUMBER(hyg!P142), IF(hyg!P142=-999,"NA",hyg!P142), "-")</f>
        <v>-</v>
      </c>
      <c r="Q143" s="25">
        <f>hyg!Q142</f>
        <v>141</v>
      </c>
    </row>
    <row r="144" hidden="true">
      <c r="A144" s="25" t="str">
        <f>IF(ISBLANK(hyg!A143), "", hyg!A143)</f>
        <v>Oceania</v>
      </c>
      <c r="B144" s="56">
        <f>IF(ISNUMBER(hyg!B143), hyg!B143, "-")</f>
        <v>2003</v>
      </c>
      <c r="C144" s="26">
        <f>IF(ISNUMBER(hyg!C143), hyg!C143, "-")</f>
        <v>9037.5299999999988</v>
      </c>
      <c r="D144" s="28">
        <f>IF(ISNUMBER(hyg!D143), hyg!D143, "-")</f>
        <v>23.491983413696289</v>
      </c>
      <c r="E144" s="27" t="str">
        <f>IF(ISNUMBER(hyg!E143), IF(hyg!E143&gt;99, "&gt;99", IF(hyg!E143&lt;1, "&lt;1", hyg!E143)), "-")</f>
        <v>-</v>
      </c>
      <c r="F144" s="28" t="str">
        <f>IF(ISNUMBER(hyg!F143), IF(hyg!F143&gt;99, "&gt;99", IF(hyg!F143&lt;1, "&lt;1", hyg!F143)), "-")</f>
        <v>-</v>
      </c>
      <c r="G144" s="28" t="str">
        <f>IF(ISNUMBER(hyg!G143), IF(hyg!G143&gt;99, "&gt;99", IF(hyg!G143&lt;1, "&lt;1", hyg!G143)), "-")</f>
        <v>-</v>
      </c>
      <c r="H144" s="29" t="str">
        <f>IF(ISNUMBER(hyg!H143), IF(hyg!H143=-999,"NA",hyg!H143), "-")</f>
        <v>-</v>
      </c>
      <c r="I144" s="27" t="str">
        <f>IF(ISNUMBER(hyg!I143), IF(hyg!I143&gt;99, "&gt;99", IF(hyg!I143&lt;1, "&lt;1", hyg!I143)), "-")</f>
        <v>-</v>
      </c>
      <c r="J144" s="28" t="str">
        <f>IF(ISNUMBER(hyg!J143), IF(hyg!J143&gt;99, "&gt;99", IF(hyg!J143&lt;1, "&lt;1", hyg!J143)), "-")</f>
        <v>-</v>
      </c>
      <c r="K144" s="28" t="str">
        <f>IF(ISNUMBER(hyg!K143), IF(hyg!K143&gt;99, "&gt;99", IF(hyg!K143&lt;1, "&lt;1", hyg!K143)), "-")</f>
        <v>-</v>
      </c>
      <c r="L144" s="29" t="str">
        <f>IF(ISNUMBER(hyg!L143), IF(hyg!L143=-999,"NA",hyg!L143), "-")</f>
        <v>-</v>
      </c>
      <c r="M144" s="27" t="str">
        <f>IF(ISNUMBER(hyg!M143), IF(hyg!M143&gt;99, "&gt;99", IF(hyg!M143&lt;1, "&lt;1", hyg!M143)), "-")</f>
        <v>-</v>
      </c>
      <c r="N144" s="28" t="str">
        <f>IF(ISNUMBER(hyg!N143), IF(hyg!N143&gt;99, "&gt;99", IF(hyg!N143&lt;1, "&lt;1", hyg!N143)), "-")</f>
        <v>-</v>
      </c>
      <c r="O144" s="28" t="str">
        <f>IF(ISNUMBER(hyg!O143), IF(hyg!O143&gt;99, "&gt;99", IF(hyg!O143&lt;1, "&lt;1", hyg!O143)), "-")</f>
        <v>-</v>
      </c>
      <c r="P144" s="29" t="str">
        <f>IF(ISNUMBER(hyg!P143), IF(hyg!P143=-999,"NA",hyg!P143), "-")</f>
        <v>-</v>
      </c>
      <c r="Q144" s="25">
        <f>hyg!Q143</f>
        <v>142</v>
      </c>
    </row>
    <row r="145" hidden="true">
      <c r="A145" s="25" t="str">
        <f>IF(ISBLANK(hyg!A144), "", hyg!A144)</f>
        <v>Oceania</v>
      </c>
      <c r="B145" s="56">
        <f>IF(ISNUMBER(hyg!B144), hyg!B144, "-")</f>
        <v>2004</v>
      </c>
      <c r="C145" s="26">
        <f>IF(ISNUMBER(hyg!C144), hyg!C144, "-")</f>
        <v>9271.9800000000014</v>
      </c>
      <c r="D145" s="28">
        <f>IF(ISNUMBER(hyg!D144), hyg!D144, "-")</f>
        <v>23.382539749145511</v>
      </c>
      <c r="E145" s="27" t="str">
        <f>IF(ISNUMBER(hyg!E144), IF(hyg!E144&gt;99, "&gt;99", IF(hyg!E144&lt;1, "&lt;1", hyg!E144)), "-")</f>
        <v>-</v>
      </c>
      <c r="F145" s="28" t="str">
        <f>IF(ISNUMBER(hyg!F144), IF(hyg!F144&gt;99, "&gt;99", IF(hyg!F144&lt;1, "&lt;1", hyg!F144)), "-")</f>
        <v>-</v>
      </c>
      <c r="G145" s="28" t="str">
        <f>IF(ISNUMBER(hyg!G144), IF(hyg!G144&gt;99, "&gt;99", IF(hyg!G144&lt;1, "&lt;1", hyg!G144)), "-")</f>
        <v>-</v>
      </c>
      <c r="H145" s="29" t="str">
        <f>IF(ISNUMBER(hyg!H144), IF(hyg!H144=-999,"NA",hyg!H144), "-")</f>
        <v>-</v>
      </c>
      <c r="I145" s="27" t="str">
        <f>IF(ISNUMBER(hyg!I144), IF(hyg!I144&gt;99, "&gt;99", IF(hyg!I144&lt;1, "&lt;1", hyg!I144)), "-")</f>
        <v>-</v>
      </c>
      <c r="J145" s="28" t="str">
        <f>IF(ISNUMBER(hyg!J144), IF(hyg!J144&gt;99, "&gt;99", IF(hyg!J144&lt;1, "&lt;1", hyg!J144)), "-")</f>
        <v>-</v>
      </c>
      <c r="K145" s="28" t="str">
        <f>IF(ISNUMBER(hyg!K144), IF(hyg!K144&gt;99, "&gt;99", IF(hyg!K144&lt;1, "&lt;1", hyg!K144)), "-")</f>
        <v>-</v>
      </c>
      <c r="L145" s="29" t="str">
        <f>IF(ISNUMBER(hyg!L144), IF(hyg!L144=-999,"NA",hyg!L144), "-")</f>
        <v>-</v>
      </c>
      <c r="M145" s="27" t="str">
        <f>IF(ISNUMBER(hyg!M144), IF(hyg!M144&gt;99, "&gt;99", IF(hyg!M144&lt;1, "&lt;1", hyg!M144)), "-")</f>
        <v>-</v>
      </c>
      <c r="N145" s="28" t="str">
        <f>IF(ISNUMBER(hyg!N144), IF(hyg!N144&gt;99, "&gt;99", IF(hyg!N144&lt;1, "&lt;1", hyg!N144)), "-")</f>
        <v>-</v>
      </c>
      <c r="O145" s="28" t="str">
        <f>IF(ISNUMBER(hyg!O144), IF(hyg!O144&gt;99, "&gt;99", IF(hyg!O144&lt;1, "&lt;1", hyg!O144)), "-")</f>
        <v>-</v>
      </c>
      <c r="P145" s="29" t="str">
        <f>IF(ISNUMBER(hyg!P144), IF(hyg!P144=-999,"NA",hyg!P144), "-")</f>
        <v>-</v>
      </c>
      <c r="Q145" s="25">
        <f>hyg!Q144</f>
        <v>143</v>
      </c>
    </row>
    <row r="146" hidden="true">
      <c r="A146" s="25" t="str">
        <f>IF(ISBLANK(hyg!A145), "", hyg!A145)</f>
        <v>Oceania</v>
      </c>
      <c r="B146" s="56">
        <f>IF(ISNUMBER(hyg!B145), hyg!B145, "-")</f>
        <v>2005</v>
      </c>
      <c r="C146" s="26">
        <f>IF(ISNUMBER(hyg!C145), hyg!C145, "-")</f>
        <v>9508.514000000001</v>
      </c>
      <c r="D146" s="28">
        <f>IF(ISNUMBER(hyg!D145), hyg!D145, "-")</f>
        <v>23.278322219848629</v>
      </c>
      <c r="E146" s="27" t="str">
        <f>IF(ISNUMBER(hyg!E145), IF(hyg!E145&gt;99, "&gt;99", IF(hyg!E145&lt;1, "&lt;1", hyg!E145)), "-")</f>
        <v>-</v>
      </c>
      <c r="F146" s="28" t="str">
        <f>IF(ISNUMBER(hyg!F145), IF(hyg!F145&gt;99, "&gt;99", IF(hyg!F145&lt;1, "&lt;1", hyg!F145)), "-")</f>
        <v>-</v>
      </c>
      <c r="G146" s="28" t="str">
        <f>IF(ISNUMBER(hyg!G145), IF(hyg!G145&gt;99, "&gt;99", IF(hyg!G145&lt;1, "&lt;1", hyg!G145)), "-")</f>
        <v>-</v>
      </c>
      <c r="H146" s="29" t="str">
        <f>IF(ISNUMBER(hyg!H145), IF(hyg!H145=-999,"NA",hyg!H145), "-")</f>
        <v>-</v>
      </c>
      <c r="I146" s="27" t="str">
        <f>IF(ISNUMBER(hyg!I145), IF(hyg!I145&gt;99, "&gt;99", IF(hyg!I145&lt;1, "&lt;1", hyg!I145)), "-")</f>
        <v>-</v>
      </c>
      <c r="J146" s="28" t="str">
        <f>IF(ISNUMBER(hyg!J145), IF(hyg!J145&gt;99, "&gt;99", IF(hyg!J145&lt;1, "&lt;1", hyg!J145)), "-")</f>
        <v>-</v>
      </c>
      <c r="K146" s="28" t="str">
        <f>IF(ISNUMBER(hyg!K145), IF(hyg!K145&gt;99, "&gt;99", IF(hyg!K145&lt;1, "&lt;1", hyg!K145)), "-")</f>
        <v>-</v>
      </c>
      <c r="L146" s="29" t="str">
        <f>IF(ISNUMBER(hyg!L145), IF(hyg!L145=-999,"NA",hyg!L145), "-")</f>
        <v>-</v>
      </c>
      <c r="M146" s="27" t="str">
        <f>IF(ISNUMBER(hyg!M145), IF(hyg!M145&gt;99, "&gt;99", IF(hyg!M145&lt;1, "&lt;1", hyg!M145)), "-")</f>
        <v>-</v>
      </c>
      <c r="N146" s="28" t="str">
        <f>IF(ISNUMBER(hyg!N145), IF(hyg!N145&gt;99, "&gt;99", IF(hyg!N145&lt;1, "&lt;1", hyg!N145)), "-")</f>
        <v>-</v>
      </c>
      <c r="O146" s="28" t="str">
        <f>IF(ISNUMBER(hyg!O145), IF(hyg!O145&gt;99, "&gt;99", IF(hyg!O145&lt;1, "&lt;1", hyg!O145)), "-")</f>
        <v>-</v>
      </c>
      <c r="P146" s="29" t="str">
        <f>IF(ISNUMBER(hyg!P145), IF(hyg!P145=-999,"NA",hyg!P145), "-")</f>
        <v>-</v>
      </c>
      <c r="Q146" s="25">
        <f>hyg!Q145</f>
        <v>144</v>
      </c>
    </row>
    <row r="147" hidden="true">
      <c r="A147" s="25" t="str">
        <f>IF(ISBLANK(hyg!A146), "", hyg!A146)</f>
        <v>Oceania</v>
      </c>
      <c r="B147" s="56">
        <f>IF(ISNUMBER(hyg!B146), hyg!B146, "-")</f>
        <v>2006</v>
      </c>
      <c r="C147" s="26">
        <f>IF(ISNUMBER(hyg!C146), hyg!C146, "-")</f>
        <v>9748.5220000000008</v>
      </c>
      <c r="D147" s="28">
        <f>IF(ISNUMBER(hyg!D146), hyg!D146, "-")</f>
        <v>23.179901123046879</v>
      </c>
      <c r="E147" s="27" t="str">
        <f>IF(ISNUMBER(hyg!E146), IF(hyg!E146&gt;99, "&gt;99", IF(hyg!E146&lt;1, "&lt;1", hyg!E146)), "-")</f>
        <v>-</v>
      </c>
      <c r="F147" s="28" t="str">
        <f>IF(ISNUMBER(hyg!F146), IF(hyg!F146&gt;99, "&gt;99", IF(hyg!F146&lt;1, "&lt;1", hyg!F146)), "-")</f>
        <v>-</v>
      </c>
      <c r="G147" s="28" t="str">
        <f>IF(ISNUMBER(hyg!G146), IF(hyg!G146&gt;99, "&gt;99", IF(hyg!G146&lt;1, "&lt;1", hyg!G146)), "-")</f>
        <v>-</v>
      </c>
      <c r="H147" s="29" t="str">
        <f>IF(ISNUMBER(hyg!H146), IF(hyg!H146=-999,"NA",hyg!H146), "-")</f>
        <v>-</v>
      </c>
      <c r="I147" s="27" t="str">
        <f>IF(ISNUMBER(hyg!I146), IF(hyg!I146&gt;99, "&gt;99", IF(hyg!I146&lt;1, "&lt;1", hyg!I146)), "-")</f>
        <v>-</v>
      </c>
      <c r="J147" s="28" t="str">
        <f>IF(ISNUMBER(hyg!J146), IF(hyg!J146&gt;99, "&gt;99", IF(hyg!J146&lt;1, "&lt;1", hyg!J146)), "-")</f>
        <v>-</v>
      </c>
      <c r="K147" s="28" t="str">
        <f>IF(ISNUMBER(hyg!K146), IF(hyg!K146&gt;99, "&gt;99", IF(hyg!K146&lt;1, "&lt;1", hyg!K146)), "-")</f>
        <v>-</v>
      </c>
      <c r="L147" s="29" t="str">
        <f>IF(ISNUMBER(hyg!L146), IF(hyg!L146=-999,"NA",hyg!L146), "-")</f>
        <v>-</v>
      </c>
      <c r="M147" s="27" t="str">
        <f>IF(ISNUMBER(hyg!M146), IF(hyg!M146&gt;99, "&gt;99", IF(hyg!M146&lt;1, "&lt;1", hyg!M146)), "-")</f>
        <v>-</v>
      </c>
      <c r="N147" s="28" t="str">
        <f>IF(ISNUMBER(hyg!N146), IF(hyg!N146&gt;99, "&gt;99", IF(hyg!N146&lt;1, "&lt;1", hyg!N146)), "-")</f>
        <v>-</v>
      </c>
      <c r="O147" s="28" t="str">
        <f>IF(ISNUMBER(hyg!O146), IF(hyg!O146&gt;99, "&gt;99", IF(hyg!O146&lt;1, "&lt;1", hyg!O146)), "-")</f>
        <v>-</v>
      </c>
      <c r="P147" s="29" t="str">
        <f>IF(ISNUMBER(hyg!P146), IF(hyg!P146=-999,"NA",hyg!P146), "-")</f>
        <v>-</v>
      </c>
      <c r="Q147" s="25">
        <f>hyg!Q146</f>
        <v>145</v>
      </c>
    </row>
    <row r="148" hidden="true">
      <c r="A148" s="25" t="str">
        <f>IF(ISBLANK(hyg!A147), "", hyg!A147)</f>
        <v>Oceania</v>
      </c>
      <c r="B148" s="56">
        <f>IF(ISNUMBER(hyg!B147), hyg!B147, "-")</f>
        <v>2007</v>
      </c>
      <c r="C148" s="26">
        <f>IF(ISNUMBER(hyg!C147), hyg!C147, "-")</f>
        <v>9991.5210000000006</v>
      </c>
      <c r="D148" s="28">
        <f>IF(ISNUMBER(hyg!D147), hyg!D147, "-")</f>
        <v>23.084735870361332</v>
      </c>
      <c r="E148" s="27" t="str">
        <f>IF(ISNUMBER(hyg!E147), IF(hyg!E147&gt;99, "&gt;99", IF(hyg!E147&lt;1, "&lt;1", hyg!E147)), "-")</f>
        <v>-</v>
      </c>
      <c r="F148" s="28" t="str">
        <f>IF(ISNUMBER(hyg!F147), IF(hyg!F147&gt;99, "&gt;99", IF(hyg!F147&lt;1, "&lt;1", hyg!F147)), "-")</f>
        <v>-</v>
      </c>
      <c r="G148" s="28" t="str">
        <f>IF(ISNUMBER(hyg!G147), IF(hyg!G147&gt;99, "&gt;99", IF(hyg!G147&lt;1, "&lt;1", hyg!G147)), "-")</f>
        <v>-</v>
      </c>
      <c r="H148" s="29" t="str">
        <f>IF(ISNUMBER(hyg!H147), IF(hyg!H147=-999,"NA",hyg!H147), "-")</f>
        <v>-</v>
      </c>
      <c r="I148" s="27" t="str">
        <f>IF(ISNUMBER(hyg!I147), IF(hyg!I147&gt;99, "&gt;99", IF(hyg!I147&lt;1, "&lt;1", hyg!I147)), "-")</f>
        <v>-</v>
      </c>
      <c r="J148" s="28" t="str">
        <f>IF(ISNUMBER(hyg!J147), IF(hyg!J147&gt;99, "&gt;99", IF(hyg!J147&lt;1, "&lt;1", hyg!J147)), "-")</f>
        <v>-</v>
      </c>
      <c r="K148" s="28" t="str">
        <f>IF(ISNUMBER(hyg!K147), IF(hyg!K147&gt;99, "&gt;99", IF(hyg!K147&lt;1, "&lt;1", hyg!K147)), "-")</f>
        <v>-</v>
      </c>
      <c r="L148" s="29" t="str">
        <f>IF(ISNUMBER(hyg!L147), IF(hyg!L147=-999,"NA",hyg!L147), "-")</f>
        <v>-</v>
      </c>
      <c r="M148" s="27" t="str">
        <f>IF(ISNUMBER(hyg!M147), IF(hyg!M147&gt;99, "&gt;99", IF(hyg!M147&lt;1, "&lt;1", hyg!M147)), "-")</f>
        <v>-</v>
      </c>
      <c r="N148" s="28" t="str">
        <f>IF(ISNUMBER(hyg!N147), IF(hyg!N147&gt;99, "&gt;99", IF(hyg!N147&lt;1, "&lt;1", hyg!N147)), "-")</f>
        <v>-</v>
      </c>
      <c r="O148" s="28" t="str">
        <f>IF(ISNUMBER(hyg!O147), IF(hyg!O147&gt;99, "&gt;99", IF(hyg!O147&lt;1, "&lt;1", hyg!O147)), "-")</f>
        <v>-</v>
      </c>
      <c r="P148" s="29" t="str">
        <f>IF(ISNUMBER(hyg!P147), IF(hyg!P147=-999,"NA",hyg!P147), "-")</f>
        <v>-</v>
      </c>
      <c r="Q148" s="25">
        <f>hyg!Q147</f>
        <v>146</v>
      </c>
    </row>
    <row r="149" hidden="true">
      <c r="A149" s="25" t="str">
        <f>IF(ISBLANK(hyg!A148), "", hyg!A148)</f>
        <v>Oceania</v>
      </c>
      <c r="B149" s="56">
        <f>IF(ISNUMBER(hyg!B148), hyg!B148, "-")</f>
        <v>2008</v>
      </c>
      <c r="C149" s="26">
        <f>IF(ISNUMBER(hyg!C148), hyg!C148, "-")</f>
        <v>10236.673000000001</v>
      </c>
      <c r="D149" s="28">
        <f>IF(ISNUMBER(hyg!D148), hyg!D148, "-")</f>
        <v>22.993291854858398</v>
      </c>
      <c r="E149" s="27" t="str">
        <f>IF(ISNUMBER(hyg!E148), IF(hyg!E148&gt;99, "&gt;99", IF(hyg!E148&lt;1, "&lt;1", hyg!E148)), "-")</f>
        <v>-</v>
      </c>
      <c r="F149" s="28" t="str">
        <f>IF(ISNUMBER(hyg!F148), IF(hyg!F148&gt;99, "&gt;99", IF(hyg!F148&lt;1, "&lt;1", hyg!F148)), "-")</f>
        <v>-</v>
      </c>
      <c r="G149" s="28" t="str">
        <f>IF(ISNUMBER(hyg!G148), IF(hyg!G148&gt;99, "&gt;99", IF(hyg!G148&lt;1, "&lt;1", hyg!G148)), "-")</f>
        <v>-</v>
      </c>
      <c r="H149" s="29" t="str">
        <f>IF(ISNUMBER(hyg!H148), IF(hyg!H148=-999,"NA",hyg!H148), "-")</f>
        <v>-</v>
      </c>
      <c r="I149" s="27" t="str">
        <f>IF(ISNUMBER(hyg!I148), IF(hyg!I148&gt;99, "&gt;99", IF(hyg!I148&lt;1, "&lt;1", hyg!I148)), "-")</f>
        <v>-</v>
      </c>
      <c r="J149" s="28" t="str">
        <f>IF(ISNUMBER(hyg!J148), IF(hyg!J148&gt;99, "&gt;99", IF(hyg!J148&lt;1, "&lt;1", hyg!J148)), "-")</f>
        <v>-</v>
      </c>
      <c r="K149" s="28" t="str">
        <f>IF(ISNUMBER(hyg!K148), IF(hyg!K148&gt;99, "&gt;99", IF(hyg!K148&lt;1, "&lt;1", hyg!K148)), "-")</f>
        <v>-</v>
      </c>
      <c r="L149" s="29" t="str">
        <f>IF(ISNUMBER(hyg!L148), IF(hyg!L148=-999,"NA",hyg!L148), "-")</f>
        <v>-</v>
      </c>
      <c r="M149" s="27" t="str">
        <f>IF(ISNUMBER(hyg!M148), IF(hyg!M148&gt;99, "&gt;99", IF(hyg!M148&lt;1, "&lt;1", hyg!M148)), "-")</f>
        <v>-</v>
      </c>
      <c r="N149" s="28" t="str">
        <f>IF(ISNUMBER(hyg!N148), IF(hyg!N148&gt;99, "&gt;99", IF(hyg!N148&lt;1, "&lt;1", hyg!N148)), "-")</f>
        <v>-</v>
      </c>
      <c r="O149" s="28" t="str">
        <f>IF(ISNUMBER(hyg!O148), IF(hyg!O148&gt;99, "&gt;99", IF(hyg!O148&lt;1, "&lt;1", hyg!O148)), "-")</f>
        <v>-</v>
      </c>
      <c r="P149" s="29" t="str">
        <f>IF(ISNUMBER(hyg!P148), IF(hyg!P148=-999,"NA",hyg!P148), "-")</f>
        <v>-</v>
      </c>
      <c r="Q149" s="25">
        <f>hyg!Q148</f>
        <v>147</v>
      </c>
    </row>
    <row r="150" hidden="true">
      <c r="A150" s="25" t="str">
        <f>IF(ISBLANK(hyg!A149), "", hyg!A149)</f>
        <v>Oceania</v>
      </c>
      <c r="B150" s="56">
        <f>IF(ISNUMBER(hyg!B149), hyg!B149, "-")</f>
        <v>2009</v>
      </c>
      <c r="C150" s="26">
        <f>IF(ISNUMBER(hyg!C149), hyg!C149, "-")</f>
        <v>10484.495999999999</v>
      </c>
      <c r="D150" s="28">
        <f>IF(ISNUMBER(hyg!D149), hyg!D149, "-")</f>
        <v>22.900411605834961</v>
      </c>
      <c r="E150" s="27" t="str">
        <f>IF(ISNUMBER(hyg!E149), IF(hyg!E149&gt;99, "&gt;99", IF(hyg!E149&lt;1, "&lt;1", hyg!E149)), "-")</f>
        <v>-</v>
      </c>
      <c r="F150" s="28" t="str">
        <f>IF(ISNUMBER(hyg!F149), IF(hyg!F149&gt;99, "&gt;99", IF(hyg!F149&lt;1, "&lt;1", hyg!F149)), "-")</f>
        <v>-</v>
      </c>
      <c r="G150" s="28" t="str">
        <f>IF(ISNUMBER(hyg!G149), IF(hyg!G149&gt;99, "&gt;99", IF(hyg!G149&lt;1, "&lt;1", hyg!G149)), "-")</f>
        <v>-</v>
      </c>
      <c r="H150" s="29" t="str">
        <f>IF(ISNUMBER(hyg!H149), IF(hyg!H149=-999,"NA",hyg!H149), "-")</f>
        <v>-</v>
      </c>
      <c r="I150" s="27" t="str">
        <f>IF(ISNUMBER(hyg!I149), IF(hyg!I149&gt;99, "&gt;99", IF(hyg!I149&lt;1, "&lt;1", hyg!I149)), "-")</f>
        <v>-</v>
      </c>
      <c r="J150" s="28" t="str">
        <f>IF(ISNUMBER(hyg!J149), IF(hyg!J149&gt;99, "&gt;99", IF(hyg!J149&lt;1, "&lt;1", hyg!J149)), "-")</f>
        <v>-</v>
      </c>
      <c r="K150" s="28" t="str">
        <f>IF(ISNUMBER(hyg!K149), IF(hyg!K149&gt;99, "&gt;99", IF(hyg!K149&lt;1, "&lt;1", hyg!K149)), "-")</f>
        <v>-</v>
      </c>
      <c r="L150" s="29" t="str">
        <f>IF(ISNUMBER(hyg!L149), IF(hyg!L149=-999,"NA",hyg!L149), "-")</f>
        <v>-</v>
      </c>
      <c r="M150" s="27" t="str">
        <f>IF(ISNUMBER(hyg!M149), IF(hyg!M149&gt;99, "&gt;99", IF(hyg!M149&lt;1, "&lt;1", hyg!M149)), "-")</f>
        <v>-</v>
      </c>
      <c r="N150" s="28" t="str">
        <f>IF(ISNUMBER(hyg!N149), IF(hyg!N149&gt;99, "&gt;99", IF(hyg!N149&lt;1, "&lt;1", hyg!N149)), "-")</f>
        <v>-</v>
      </c>
      <c r="O150" s="28" t="str">
        <f>IF(ISNUMBER(hyg!O149), IF(hyg!O149&gt;99, "&gt;99", IF(hyg!O149&lt;1, "&lt;1", hyg!O149)), "-")</f>
        <v>-</v>
      </c>
      <c r="P150" s="29" t="str">
        <f>IF(ISNUMBER(hyg!P149), IF(hyg!P149=-999,"NA",hyg!P149), "-")</f>
        <v>-</v>
      </c>
      <c r="Q150" s="25">
        <f>hyg!Q149</f>
        <v>148</v>
      </c>
    </row>
    <row r="151" hidden="true">
      <c r="A151" s="25" t="str">
        <f>IF(ISBLANK(hyg!A150), "", hyg!A150)</f>
        <v>Oceania</v>
      </c>
      <c r="B151" s="56">
        <f>IF(ISNUMBER(hyg!B150), hyg!B150, "-")</f>
        <v>2010</v>
      </c>
      <c r="C151" s="26">
        <f>IF(ISNUMBER(hyg!C150), hyg!C150, "-")</f>
        <v>10737.258</v>
      </c>
      <c r="D151" s="28">
        <f>IF(ISNUMBER(hyg!D150), hyg!D150, "-")</f>
        <v>22.806169509887699</v>
      </c>
      <c r="E151" s="27" t="str">
        <f>IF(ISNUMBER(hyg!E150), IF(hyg!E150&gt;99, "&gt;99", IF(hyg!E150&lt;1, "&lt;1", hyg!E150)), "-")</f>
        <v>-</v>
      </c>
      <c r="F151" s="28" t="str">
        <f>IF(ISNUMBER(hyg!F150), IF(hyg!F150&gt;99, "&gt;99", IF(hyg!F150&lt;1, "&lt;1", hyg!F150)), "-")</f>
        <v>-</v>
      </c>
      <c r="G151" s="28" t="str">
        <f>IF(ISNUMBER(hyg!G150), IF(hyg!G150&gt;99, "&gt;99", IF(hyg!G150&lt;1, "&lt;1", hyg!G150)), "-")</f>
        <v>-</v>
      </c>
      <c r="H151" s="29" t="str">
        <f>IF(ISNUMBER(hyg!H150), IF(hyg!H150=-999,"NA",hyg!H150), "-")</f>
        <v>-</v>
      </c>
      <c r="I151" s="27" t="str">
        <f>IF(ISNUMBER(hyg!I150), IF(hyg!I150&gt;99, "&gt;99", IF(hyg!I150&lt;1, "&lt;1", hyg!I150)), "-")</f>
        <v>-</v>
      </c>
      <c r="J151" s="28" t="str">
        <f>IF(ISNUMBER(hyg!J150), IF(hyg!J150&gt;99, "&gt;99", IF(hyg!J150&lt;1, "&lt;1", hyg!J150)), "-")</f>
        <v>-</v>
      </c>
      <c r="K151" s="28" t="str">
        <f>IF(ISNUMBER(hyg!K150), IF(hyg!K150&gt;99, "&gt;99", IF(hyg!K150&lt;1, "&lt;1", hyg!K150)), "-")</f>
        <v>-</v>
      </c>
      <c r="L151" s="29" t="str">
        <f>IF(ISNUMBER(hyg!L150), IF(hyg!L150=-999,"NA",hyg!L150), "-")</f>
        <v>-</v>
      </c>
      <c r="M151" s="27" t="str">
        <f>IF(ISNUMBER(hyg!M150), IF(hyg!M150&gt;99, "&gt;99", IF(hyg!M150&lt;1, "&lt;1", hyg!M150)), "-")</f>
        <v>-</v>
      </c>
      <c r="N151" s="28" t="str">
        <f>IF(ISNUMBER(hyg!N150), IF(hyg!N150&gt;99, "&gt;99", IF(hyg!N150&lt;1, "&lt;1", hyg!N150)), "-")</f>
        <v>-</v>
      </c>
      <c r="O151" s="28" t="str">
        <f>IF(ISNUMBER(hyg!O150), IF(hyg!O150&gt;99, "&gt;99", IF(hyg!O150&lt;1, "&lt;1", hyg!O150)), "-")</f>
        <v>-</v>
      </c>
      <c r="P151" s="29" t="str">
        <f>IF(ISNUMBER(hyg!P150), IF(hyg!P150=-999,"NA",hyg!P150), "-")</f>
        <v>-</v>
      </c>
      <c r="Q151" s="25">
        <f>hyg!Q150</f>
        <v>149</v>
      </c>
    </row>
    <row r="152" hidden="true">
      <c r="A152" s="25" t="str">
        <f>IF(ISBLANK(hyg!A151), "", hyg!A151)</f>
        <v>Oceania</v>
      </c>
      <c r="B152" s="56">
        <f>IF(ISNUMBER(hyg!B151), hyg!B151, "-")</f>
        <v>2011</v>
      </c>
      <c r="C152" s="26">
        <f>IF(ISNUMBER(hyg!C151), hyg!C151, "-")</f>
        <v>10991.83</v>
      </c>
      <c r="D152" s="28">
        <f>IF(ISNUMBER(hyg!D151), hyg!D151, "-")</f>
        <v>22.725641250610352</v>
      </c>
      <c r="E152" s="27" t="str">
        <f>IF(ISNUMBER(hyg!E151), IF(hyg!E151&gt;99, "&gt;99", IF(hyg!E151&lt;1, "&lt;1", hyg!E151)), "-")</f>
        <v>-</v>
      </c>
      <c r="F152" s="28" t="str">
        <f>IF(ISNUMBER(hyg!F151), IF(hyg!F151&gt;99, "&gt;99", IF(hyg!F151&lt;1, "&lt;1", hyg!F151)), "-")</f>
        <v>-</v>
      </c>
      <c r="G152" s="28" t="str">
        <f>IF(ISNUMBER(hyg!G151), IF(hyg!G151&gt;99, "&gt;99", IF(hyg!G151&lt;1, "&lt;1", hyg!G151)), "-")</f>
        <v>-</v>
      </c>
      <c r="H152" s="29" t="str">
        <f>IF(ISNUMBER(hyg!H151), IF(hyg!H151=-999,"NA",hyg!H151), "-")</f>
        <v>-</v>
      </c>
      <c r="I152" s="27" t="str">
        <f>IF(ISNUMBER(hyg!I151), IF(hyg!I151&gt;99, "&gt;99", IF(hyg!I151&lt;1, "&lt;1", hyg!I151)), "-")</f>
        <v>-</v>
      </c>
      <c r="J152" s="28" t="str">
        <f>IF(ISNUMBER(hyg!J151), IF(hyg!J151&gt;99, "&gt;99", IF(hyg!J151&lt;1, "&lt;1", hyg!J151)), "-")</f>
        <v>-</v>
      </c>
      <c r="K152" s="28" t="str">
        <f>IF(ISNUMBER(hyg!K151), IF(hyg!K151&gt;99, "&gt;99", IF(hyg!K151&lt;1, "&lt;1", hyg!K151)), "-")</f>
        <v>-</v>
      </c>
      <c r="L152" s="29" t="str">
        <f>IF(ISNUMBER(hyg!L151), IF(hyg!L151=-999,"NA",hyg!L151), "-")</f>
        <v>-</v>
      </c>
      <c r="M152" s="27" t="str">
        <f>IF(ISNUMBER(hyg!M151), IF(hyg!M151&gt;99, "&gt;99", IF(hyg!M151&lt;1, "&lt;1", hyg!M151)), "-")</f>
        <v>-</v>
      </c>
      <c r="N152" s="28" t="str">
        <f>IF(ISNUMBER(hyg!N151), IF(hyg!N151&gt;99, "&gt;99", IF(hyg!N151&lt;1, "&lt;1", hyg!N151)), "-")</f>
        <v>-</v>
      </c>
      <c r="O152" s="28" t="str">
        <f>IF(ISNUMBER(hyg!O151), IF(hyg!O151&gt;99, "&gt;99", IF(hyg!O151&lt;1, "&lt;1", hyg!O151)), "-")</f>
        <v>-</v>
      </c>
      <c r="P152" s="29" t="str">
        <f>IF(ISNUMBER(hyg!P151), IF(hyg!P151=-999,"NA",hyg!P151), "-")</f>
        <v>-</v>
      </c>
      <c r="Q152" s="25">
        <f>hyg!Q151</f>
        <v>150</v>
      </c>
    </row>
    <row r="153" hidden="true">
      <c r="A153" s="25" t="str">
        <f>IF(ISBLANK(hyg!A152), "", hyg!A152)</f>
        <v>Oceania</v>
      </c>
      <c r="B153" s="56">
        <f>IF(ISNUMBER(hyg!B152), hyg!B152, "-")</f>
        <v>2012</v>
      </c>
      <c r="C153" s="26">
        <f>IF(ISNUMBER(hyg!C152), hyg!C152, "-")</f>
        <v>11243.856</v>
      </c>
      <c r="D153" s="28">
        <f>IF(ISNUMBER(hyg!D152), hyg!D152, "-")</f>
        <v>22.657344818115231</v>
      </c>
      <c r="E153" s="27" t="str">
        <f>IF(ISNUMBER(hyg!E152), IF(hyg!E152&gt;99, "&gt;99", IF(hyg!E152&lt;1, "&lt;1", hyg!E152)), "-")</f>
        <v>-</v>
      </c>
      <c r="F153" s="28" t="str">
        <f>IF(ISNUMBER(hyg!F152), IF(hyg!F152&gt;99, "&gt;99", IF(hyg!F152&lt;1, "&lt;1", hyg!F152)), "-")</f>
        <v>-</v>
      </c>
      <c r="G153" s="28" t="str">
        <f>IF(ISNUMBER(hyg!G152), IF(hyg!G152&gt;99, "&gt;99", IF(hyg!G152&lt;1, "&lt;1", hyg!G152)), "-")</f>
        <v>-</v>
      </c>
      <c r="H153" s="29" t="str">
        <f>IF(ISNUMBER(hyg!H152), IF(hyg!H152=-999,"NA",hyg!H152), "-")</f>
        <v>-</v>
      </c>
      <c r="I153" s="27" t="str">
        <f>IF(ISNUMBER(hyg!I152), IF(hyg!I152&gt;99, "&gt;99", IF(hyg!I152&lt;1, "&lt;1", hyg!I152)), "-")</f>
        <v>-</v>
      </c>
      <c r="J153" s="28" t="str">
        <f>IF(ISNUMBER(hyg!J152), IF(hyg!J152&gt;99, "&gt;99", IF(hyg!J152&lt;1, "&lt;1", hyg!J152)), "-")</f>
        <v>-</v>
      </c>
      <c r="K153" s="28" t="str">
        <f>IF(ISNUMBER(hyg!K152), IF(hyg!K152&gt;99, "&gt;99", IF(hyg!K152&lt;1, "&lt;1", hyg!K152)), "-")</f>
        <v>-</v>
      </c>
      <c r="L153" s="29" t="str">
        <f>IF(ISNUMBER(hyg!L152), IF(hyg!L152=-999,"NA",hyg!L152), "-")</f>
        <v>-</v>
      </c>
      <c r="M153" s="27" t="str">
        <f>IF(ISNUMBER(hyg!M152), IF(hyg!M152&gt;99, "&gt;99", IF(hyg!M152&lt;1, "&lt;1", hyg!M152)), "-")</f>
        <v>-</v>
      </c>
      <c r="N153" s="28" t="str">
        <f>IF(ISNUMBER(hyg!N152), IF(hyg!N152&gt;99, "&gt;99", IF(hyg!N152&lt;1, "&lt;1", hyg!N152)), "-")</f>
        <v>-</v>
      </c>
      <c r="O153" s="28" t="str">
        <f>IF(ISNUMBER(hyg!O152), IF(hyg!O152&gt;99, "&gt;99", IF(hyg!O152&lt;1, "&lt;1", hyg!O152)), "-")</f>
        <v>-</v>
      </c>
      <c r="P153" s="29" t="str">
        <f>IF(ISNUMBER(hyg!P152), IF(hyg!P152=-999,"NA",hyg!P152), "-")</f>
        <v>-</v>
      </c>
      <c r="Q153" s="25">
        <f>hyg!Q152</f>
        <v>151</v>
      </c>
    </row>
    <row r="154" hidden="true">
      <c r="A154" s="25" t="str">
        <f>IF(ISBLANK(hyg!A153), "", hyg!A153)</f>
        <v>Oceania</v>
      </c>
      <c r="B154" s="56">
        <f>IF(ISNUMBER(hyg!B153), hyg!B153, "-")</f>
        <v>2013</v>
      </c>
      <c r="C154" s="26">
        <f>IF(ISNUMBER(hyg!C153), hyg!C153, "-")</f>
        <v>11495.019</v>
      </c>
      <c r="D154" s="28">
        <f>IF(ISNUMBER(hyg!D153), hyg!D153, "-")</f>
        <v>22.589994430541989</v>
      </c>
      <c r="E154" s="27" t="str">
        <f>IF(ISNUMBER(hyg!E153), IF(hyg!E153&gt;99, "&gt;99", IF(hyg!E153&lt;1, "&lt;1", hyg!E153)), "-")</f>
        <v>-</v>
      </c>
      <c r="F154" s="28" t="str">
        <f>IF(ISNUMBER(hyg!F153), IF(hyg!F153&gt;99, "&gt;99", IF(hyg!F153&lt;1, "&lt;1", hyg!F153)), "-")</f>
        <v>-</v>
      </c>
      <c r="G154" s="28" t="str">
        <f>IF(ISNUMBER(hyg!G153), IF(hyg!G153&gt;99, "&gt;99", IF(hyg!G153&lt;1, "&lt;1", hyg!G153)), "-")</f>
        <v>-</v>
      </c>
      <c r="H154" s="29" t="str">
        <f>IF(ISNUMBER(hyg!H153), IF(hyg!H153=-999,"NA",hyg!H153), "-")</f>
        <v>-</v>
      </c>
      <c r="I154" s="27" t="str">
        <f>IF(ISNUMBER(hyg!I153), IF(hyg!I153&gt;99, "&gt;99", IF(hyg!I153&lt;1, "&lt;1", hyg!I153)), "-")</f>
        <v>-</v>
      </c>
      <c r="J154" s="28" t="str">
        <f>IF(ISNUMBER(hyg!J153), IF(hyg!J153&gt;99, "&gt;99", IF(hyg!J153&lt;1, "&lt;1", hyg!J153)), "-")</f>
        <v>-</v>
      </c>
      <c r="K154" s="28" t="str">
        <f>IF(ISNUMBER(hyg!K153), IF(hyg!K153&gt;99, "&gt;99", IF(hyg!K153&lt;1, "&lt;1", hyg!K153)), "-")</f>
        <v>-</v>
      </c>
      <c r="L154" s="29" t="str">
        <f>IF(ISNUMBER(hyg!L153), IF(hyg!L153=-999,"NA",hyg!L153), "-")</f>
        <v>-</v>
      </c>
      <c r="M154" s="27" t="str">
        <f>IF(ISNUMBER(hyg!M153), IF(hyg!M153&gt;99, "&gt;99", IF(hyg!M153&lt;1, "&lt;1", hyg!M153)), "-")</f>
        <v>-</v>
      </c>
      <c r="N154" s="28" t="str">
        <f>IF(ISNUMBER(hyg!N153), IF(hyg!N153&gt;99, "&gt;99", IF(hyg!N153&lt;1, "&lt;1", hyg!N153)), "-")</f>
        <v>-</v>
      </c>
      <c r="O154" s="28" t="str">
        <f>IF(ISNUMBER(hyg!O153), IF(hyg!O153&gt;99, "&gt;99", IF(hyg!O153&lt;1, "&lt;1", hyg!O153)), "-")</f>
        <v>-</v>
      </c>
      <c r="P154" s="29" t="str">
        <f>IF(ISNUMBER(hyg!P153), IF(hyg!P153=-999,"NA",hyg!P153), "-")</f>
        <v>-</v>
      </c>
      <c r="Q154" s="25">
        <f>hyg!Q153</f>
        <v>152</v>
      </c>
    </row>
    <row r="155" hidden="true">
      <c r="A155" s="25" t="str">
        <f>IF(ISBLANK(hyg!A154), "", hyg!A154)</f>
        <v>Oceania</v>
      </c>
      <c r="B155" s="56">
        <f>IF(ISNUMBER(hyg!B154), hyg!B154, "-")</f>
        <v>2014</v>
      </c>
      <c r="C155" s="26">
        <f>IF(ISNUMBER(hyg!C154), hyg!C154, "-")</f>
        <v>11745.198</v>
      </c>
      <c r="D155" s="28">
        <f>IF(ISNUMBER(hyg!D154), hyg!D154, "-")</f>
        <v>22.53194427490234</v>
      </c>
      <c r="E155" s="27">
        <f>IF(ISNUMBER(hyg!E154), IF(hyg!E154&gt;99, "&gt;99", IF(hyg!E154&lt;1, "&lt;1", hyg!E154)), "-")</f>
        <v>26.201615949768929</v>
      </c>
      <c r="F155" s="28">
        <f>IF(ISNUMBER(hyg!F154), IF(hyg!F154&gt;99, "&gt;99", IF(hyg!F154&lt;1, "&lt;1", hyg!F154)), "-")</f>
        <v>31.722086804599829</v>
      </c>
      <c r="G155" s="28">
        <f>IF(ISNUMBER(hyg!G154), IF(hyg!G154&gt;99, "&gt;99", IF(hyg!G154&lt;1, "&lt;1", hyg!G154)), "-")</f>
        <v>42.076297245631238</v>
      </c>
      <c r="H155" s="29" t="str">
        <f>IF(ISNUMBER(hyg!H154), IF(hyg!H154=-999,"NA",hyg!H154), "-")</f>
        <v>-</v>
      </c>
      <c r="I155" s="27">
        <f>IF(ISNUMBER(hyg!I154), IF(hyg!I154&gt;99, "&gt;99", IF(hyg!I154&lt;1, "&lt;1", hyg!I154)), "-")</f>
        <v>66.450947314019899</v>
      </c>
      <c r="J155" s="28">
        <f>IF(ISNUMBER(hyg!J154), IF(hyg!J154&gt;99, "&gt;99", IF(hyg!J154&lt;1, "&lt;1", hyg!J154)), "-")</f>
        <v>23.05886392279125</v>
      </c>
      <c r="K155" s="28">
        <f>IF(ISNUMBER(hyg!K154), IF(hyg!K154&gt;99, "&gt;99", IF(hyg!K154&lt;1, "&lt;1", hyg!K154)), "-")</f>
        <v>10.49018876318886</v>
      </c>
      <c r="L155" s="29" t="str">
        <f>IF(ISNUMBER(hyg!L154), IF(hyg!L154=-999,"NA",hyg!L154), "-")</f>
        <v>-</v>
      </c>
      <c r="M155" s="27">
        <f>IF(ISNUMBER(hyg!M154), IF(hyg!M154&gt;99, "&gt;99", IF(hyg!M154&lt;1, "&lt;1", hyg!M154)), "-")</f>
        <v>35.270573245467091</v>
      </c>
      <c r="N155" s="28">
        <f>IF(ISNUMBER(hyg!N154), IF(hyg!N154&gt;99, "&gt;99", IF(hyg!N154&lt;1, "&lt;1", hyg!N154)), "-")</f>
        <v>29.770094170306809</v>
      </c>
      <c r="O155" s="28">
        <f>IF(ISNUMBER(hyg!O154), IF(hyg!O154&gt;99, "&gt;99", IF(hyg!O154&lt;1, "&lt;1", hyg!O154)), "-")</f>
        <v>34.959332584226097</v>
      </c>
      <c r="P155" s="29" t="str">
        <f>IF(ISNUMBER(hyg!P154), IF(hyg!P154=-999,"NA",hyg!P154), "-")</f>
        <v>-</v>
      </c>
      <c r="Q155" s="25">
        <f>hyg!Q154</f>
        <v>153</v>
      </c>
    </row>
    <row r="156" hidden="true">
      <c r="A156" s="25" t="str">
        <f>IF(ISBLANK(hyg!A155), "", hyg!A155)</f>
        <v>Oceania</v>
      </c>
      <c r="B156" s="56">
        <f>IF(ISNUMBER(hyg!B155), hyg!B155, "-")</f>
        <v>2015</v>
      </c>
      <c r="C156" s="26">
        <f>IF(ISNUMBER(hyg!C155), hyg!C155, "-")</f>
        <v>11992.457</v>
      </c>
      <c r="D156" s="28">
        <f>IF(ISNUMBER(hyg!D155), hyg!D155, "-")</f>
        <v>22.47836875915527</v>
      </c>
      <c r="E156" s="27">
        <f>IF(ISNUMBER(hyg!E155), IF(hyg!E155&gt;99, "&gt;99", IF(hyg!E155&lt;1, "&lt;1", hyg!E155)), "-")</f>
        <v>27.573980089919051</v>
      </c>
      <c r="F156" s="28">
        <f>IF(ISNUMBER(hyg!F155), IF(hyg!F155&gt;99, "&gt;99", IF(hyg!F155&lt;1, "&lt;1", hyg!F155)), "-")</f>
        <v>30.546281685379672</v>
      </c>
      <c r="G156" s="28">
        <f>IF(ISNUMBER(hyg!G155), IF(hyg!G155&gt;99, "&gt;99", IF(hyg!G155&lt;1, "&lt;1", hyg!G155)), "-")</f>
        <v>41.879738224701278</v>
      </c>
      <c r="H156" s="29">
        <f>IF(ISNUMBER(hyg!H155), IF(hyg!H155=-999,"NA",hyg!H155), "-")</f>
        <v>0.38160067796707148</v>
      </c>
      <c r="I156" s="27">
        <f>IF(ISNUMBER(hyg!I155), IF(hyg!I155&gt;99, "&gt;99", IF(hyg!I155&lt;1, "&lt;1", hyg!I155)), "-")</f>
        <v>66.160545787764192</v>
      </c>
      <c r="J156" s="28">
        <f>IF(ISNUMBER(hyg!J155), IF(hyg!J155&gt;99, "&gt;99", IF(hyg!J155&lt;1, "&lt;1", hyg!J155)), "-")</f>
        <v>22.81420802054468</v>
      </c>
      <c r="K156" s="28">
        <f>IF(ISNUMBER(hyg!K155), IF(hyg!K155&gt;99, "&gt;99", IF(hyg!K155&lt;1, "&lt;1", hyg!K155)), "-")</f>
        <v>11.025246191691121</v>
      </c>
      <c r="L156" s="29">
        <f>IF(ISNUMBER(hyg!L155), IF(hyg!L155=-999,"NA",hyg!L155), "-")</f>
        <v>0.65885061025619507</v>
      </c>
      <c r="M156" s="27">
        <f>IF(ISNUMBER(hyg!M155), IF(hyg!M155&gt;99, "&gt;99", IF(hyg!M155&lt;1, "&lt;1", hyg!M155)), "-")</f>
        <v>36.247610438648579</v>
      </c>
      <c r="N156" s="28">
        <f>IF(ISNUMBER(hyg!N155), IF(hyg!N155&gt;99, "&gt;99", IF(hyg!N155&lt;1, "&lt;1", hyg!N155)), "-")</f>
        <v>28.808237690402681</v>
      </c>
      <c r="O156" s="28">
        <f>IF(ISNUMBER(hyg!O155), IF(hyg!O155&gt;99, "&gt;99", IF(hyg!O155&lt;1, "&lt;1", hyg!O155)), "-")</f>
        <v>34.944151870948751</v>
      </c>
      <c r="P156" s="29">
        <f>IF(ISNUMBER(hyg!P155), IF(hyg!P155=-999,"NA",hyg!P155), "-")</f>
        <v>0.44763699173927313</v>
      </c>
      <c r="Q156" s="25">
        <f>hyg!Q155</f>
        <v>154</v>
      </c>
    </row>
    <row r="157" hidden="true">
      <c r="A157" s="25" t="str">
        <f>IF(ISBLANK(hyg!A156), "", hyg!A156)</f>
        <v>Oceania</v>
      </c>
      <c r="B157" s="56">
        <f>IF(ISNUMBER(hyg!B156), hyg!B156, "-")</f>
        <v>2016</v>
      </c>
      <c r="C157" s="26">
        <f>IF(ISNUMBER(hyg!C156), hyg!C156, "-")</f>
        <v>12237.093000000001</v>
      </c>
      <c r="D157" s="28">
        <f>IF(ISNUMBER(hyg!D156), hyg!D156, "-")</f>
        <v>22.431436538696289</v>
      </c>
      <c r="E157" s="27">
        <f>IF(ISNUMBER(hyg!E156), IF(hyg!E156&gt;99, "&gt;99", IF(hyg!E156&lt;1, "&lt;1", hyg!E156)), "-")</f>
        <v>27.758198861913101</v>
      </c>
      <c r="F157" s="28">
        <f>IF(ISNUMBER(hyg!F156), IF(hyg!F156&gt;99, "&gt;99", IF(hyg!F156&lt;1, "&lt;1", hyg!F156)), "-")</f>
        <v>30.42089811699454</v>
      </c>
      <c r="G157" s="28">
        <f>IF(ISNUMBER(hyg!G156), IF(hyg!G156&gt;99, "&gt;99", IF(hyg!G156&lt;1, "&lt;1", hyg!G156)), "-")</f>
        <v>41.820903021092363</v>
      </c>
      <c r="H157" s="29">
        <f>IF(ISNUMBER(hyg!H156), IF(hyg!H156=-999,"NA",hyg!H156), "-")</f>
        <v>0.38160067796707148</v>
      </c>
      <c r="I157" s="27">
        <f>IF(ISNUMBER(hyg!I156), IF(hyg!I156&gt;99, "&gt;99", IF(hyg!I156&lt;1, "&lt;1", hyg!I156)), "-")</f>
        <v>66.508959528071273</v>
      </c>
      <c r="J157" s="28">
        <f>IF(ISNUMBER(hyg!J156), IF(hyg!J156&gt;99, "&gt;99", IF(hyg!J156&lt;1, "&lt;1", hyg!J156)), "-")</f>
        <v>22.747202718834561</v>
      </c>
      <c r="K157" s="28">
        <f>IF(ISNUMBER(hyg!K156), IF(hyg!K156&gt;99, "&gt;99", IF(hyg!K156&lt;1, "&lt;1", hyg!K156)), "-")</f>
        <v>10.743837753094169</v>
      </c>
      <c r="L157" s="29">
        <f>IF(ISNUMBER(hyg!L156), IF(hyg!L156=-999,"NA",hyg!L156), "-")</f>
        <v>0.65885061025619507</v>
      </c>
      <c r="M157" s="27">
        <f>IF(ISNUMBER(hyg!M156), IF(hyg!M156&gt;99, "&gt;99", IF(hyg!M156&lt;1, "&lt;1", hyg!M156)), "-")</f>
        <v>36.450551062168913</v>
      </c>
      <c r="N157" s="28">
        <f>IF(ISNUMBER(hyg!N156), IF(hyg!N156&gt;99, "&gt;99", IF(hyg!N156&lt;1, "&lt;1", hyg!N156)), "-")</f>
        <v>28.6995780207792</v>
      </c>
      <c r="O157" s="28">
        <f>IF(ISNUMBER(hyg!O156), IF(hyg!O156&gt;99, "&gt;99", IF(hyg!O156&lt;1, "&lt;1", hyg!O156)), "-")</f>
        <v>34.849870917051902</v>
      </c>
      <c r="P157" s="29">
        <f>IF(ISNUMBER(hyg!P156), IF(hyg!P156=-999,"NA",hyg!P156), "-")</f>
        <v>0.44763699173927313</v>
      </c>
      <c r="Q157" s="25">
        <f>hyg!Q156</f>
        <v>155</v>
      </c>
    </row>
    <row r="158" hidden="true">
      <c r="A158" s="25" t="str">
        <f>IF(ISBLANK(hyg!A157), "", hyg!A157)</f>
        <v>Oceania</v>
      </c>
      <c r="B158" s="56">
        <f>IF(ISNUMBER(hyg!B157), hyg!B157, "-")</f>
        <v>2017</v>
      </c>
      <c r="C158" s="26">
        <f>IF(ISNUMBER(hyg!C157), hyg!C157, "-")</f>
        <v>12480.342000000001</v>
      </c>
      <c r="D158" s="28">
        <f>IF(ISNUMBER(hyg!D157), hyg!D157, "-")</f>
        <v>22.397235870361332</v>
      </c>
      <c r="E158" s="27">
        <f>IF(ISNUMBER(hyg!E157), IF(hyg!E157&gt;99, "&gt;99", IF(hyg!E157&lt;1, "&lt;1", hyg!E157)), "-")</f>
        <v>30.151782476692219</v>
      </c>
      <c r="F158" s="28">
        <f>IF(ISNUMBER(hyg!F157), IF(hyg!F157&gt;99, "&gt;99", IF(hyg!F157&lt;1, "&lt;1", hyg!F157)), "-")</f>
        <v>29.803947160791299</v>
      </c>
      <c r="G158" s="28">
        <f>IF(ISNUMBER(hyg!G157), IF(hyg!G157&gt;99, "&gt;99", IF(hyg!G157&lt;1, "&lt;1", hyg!G157)), "-")</f>
        <v>40.044270362516478</v>
      </c>
      <c r="H158" s="29">
        <f>IF(ISNUMBER(hyg!H157), IF(hyg!H157=-999,"NA",hyg!H157), "-")</f>
        <v>0.38160067796707148</v>
      </c>
      <c r="I158" s="27">
        <f>IF(ISNUMBER(hyg!I157), IF(hyg!I157&gt;99, "&gt;99", IF(hyg!I157&lt;1, "&lt;1", hyg!I157)), "-")</f>
        <v>72.066306841453354</v>
      </c>
      <c r="J158" s="28">
        <f>IF(ISNUMBER(hyg!J157), IF(hyg!J157&gt;99, "&gt;99", IF(hyg!J157&lt;1, "&lt;1", hyg!J157)), "-")</f>
        <v>19.37128471908682</v>
      </c>
      <c r="K158" s="28">
        <f>IF(ISNUMBER(hyg!K157), IF(hyg!K157&gt;99, "&gt;99", IF(hyg!K157&lt;1, "&lt;1", hyg!K157)), "-")</f>
        <v>8.562408439459837</v>
      </c>
      <c r="L158" s="29">
        <f>IF(ISNUMBER(hyg!L157), IF(hyg!L157=-999,"NA",hyg!L157), "-")</f>
        <v>0.65885061025619507</v>
      </c>
      <c r="M158" s="27">
        <f>IF(ISNUMBER(hyg!M157), IF(hyg!M157&gt;99, "&gt;99", IF(hyg!M157&lt;1, "&lt;1", hyg!M157)), "-")</f>
        <v>39.539477752052527</v>
      </c>
      <c r="N158" s="28">
        <f>IF(ISNUMBER(hyg!N157), IF(hyg!N157&gt;99, "&gt;99", IF(hyg!N157&lt;1, "&lt;1", hyg!N157)), "-")</f>
        <v>27.467319049230081</v>
      </c>
      <c r="O158" s="28">
        <f>IF(ISNUMBER(hyg!O157), IF(hyg!O157&gt;99, "&gt;99", IF(hyg!O157&lt;1, "&lt;1", hyg!O157)), "-")</f>
        <v>32.993203198717381</v>
      </c>
      <c r="P158" s="29">
        <f>IF(ISNUMBER(hyg!P157), IF(hyg!P157=-999,"NA",hyg!P157), "-")</f>
        <v>0.44763699173927313</v>
      </c>
      <c r="Q158" s="25">
        <f>hyg!Q157</f>
        <v>156</v>
      </c>
    </row>
    <row r="159" hidden="true">
      <c r="A159" s="25" t="str">
        <f>IF(ISBLANK(hyg!A158), "", hyg!A158)</f>
        <v>Oceania</v>
      </c>
      <c r="B159" s="56">
        <f>IF(ISNUMBER(hyg!B158), hyg!B158, "-")</f>
        <v>2018</v>
      </c>
      <c r="C159" s="26">
        <f>IF(ISNUMBER(hyg!C158), hyg!C158, "-")</f>
        <v>12721.922</v>
      </c>
      <c r="D159" s="28">
        <f>IF(ISNUMBER(hyg!D158), hyg!D158, "-")</f>
        <v>22.377021789550781</v>
      </c>
      <c r="E159" s="27">
        <f>IF(ISNUMBER(hyg!E158), IF(hyg!E158&gt;99, "&gt;99", IF(hyg!E158&lt;1, "&lt;1", hyg!E158)), "-")</f>
        <v>30.1584564972209</v>
      </c>
      <c r="F159" s="28">
        <f>IF(ISNUMBER(hyg!F158), IF(hyg!F158&gt;99, "&gt;99", IF(hyg!F158&lt;1, "&lt;1", hyg!F158)), "-")</f>
        <v>29.812568960420521</v>
      </c>
      <c r="G159" s="28">
        <f>IF(ISNUMBER(hyg!G158), IF(hyg!G158&gt;99, "&gt;99", IF(hyg!G158&lt;1, "&lt;1", hyg!G158)), "-")</f>
        <v>40.028974542358583</v>
      </c>
      <c r="H159" s="29">
        <f>IF(ISNUMBER(hyg!H158), IF(hyg!H158=-999,"NA",hyg!H158), "-")</f>
        <v>0.38160067796707148</v>
      </c>
      <c r="I159" s="27">
        <f>IF(ISNUMBER(hyg!I158), IF(hyg!I158&gt;99, "&gt;99", IF(hyg!I158&lt;1, "&lt;1", hyg!I158)), "-")</f>
        <v>71.992136758091277</v>
      </c>
      <c r="J159" s="28">
        <f>IF(ISNUMBER(hyg!J158), IF(hyg!J158&gt;99, "&gt;99", IF(hyg!J158&lt;1, "&lt;1", hyg!J158)), "-")</f>
        <v>19.41400519791345</v>
      </c>
      <c r="K159" s="28">
        <f>IF(ISNUMBER(hyg!K158), IF(hyg!K158&gt;99, "&gt;99", IF(hyg!K158&lt;1, "&lt;1", hyg!K158)), "-")</f>
        <v>8.5938580439952652</v>
      </c>
      <c r="L159" s="29">
        <f>IF(ISNUMBER(hyg!L158), IF(hyg!L158=-999,"NA",hyg!L158), "-")</f>
        <v>0.65885061025619507</v>
      </c>
      <c r="M159" s="27">
        <f>IF(ISNUMBER(hyg!M158), IF(hyg!M158&gt;99, "&gt;99", IF(hyg!M158&lt;1, "&lt;1", hyg!M158)), "-")</f>
        <v>39.519588249630807</v>
      </c>
      <c r="N159" s="28">
        <f>IF(ISNUMBER(hyg!N158), IF(hyg!N158&gt;99, "&gt;99", IF(hyg!N158&lt;1, "&lt;1", hyg!N158)), "-")</f>
        <v>27.485680080225251</v>
      </c>
      <c r="O159" s="28">
        <f>IF(ISNUMBER(hyg!O158), IF(hyg!O158&gt;99, "&gt;99", IF(hyg!O158&lt;1, "&lt;1", hyg!O158)), "-")</f>
        <v>32.994731670143949</v>
      </c>
      <c r="P159" s="29">
        <f>IF(ISNUMBER(hyg!P158), IF(hyg!P158=-999,"NA",hyg!P158), "-")</f>
        <v>0.44763699173927313</v>
      </c>
      <c r="Q159" s="25">
        <f>hyg!Q158</f>
        <v>157</v>
      </c>
    </row>
    <row r="160" hidden="true">
      <c r="A160" s="25" t="str">
        <f>IF(ISBLANK(hyg!A159), "", hyg!A159)</f>
        <v>Oceania</v>
      </c>
      <c r="B160" s="56">
        <f>IF(ISNUMBER(hyg!B159), hyg!B159, "-")</f>
        <v>2019</v>
      </c>
      <c r="C160" s="26">
        <f>IF(ISNUMBER(hyg!C159), hyg!C159, "-")</f>
        <v>12961.947</v>
      </c>
      <c r="D160" s="28">
        <f>IF(ISNUMBER(hyg!D159), hyg!D159, "-")</f>
        <v>22.369888305664059</v>
      </c>
      <c r="E160" s="27">
        <f>IF(ISNUMBER(hyg!E159), IF(hyg!E159&gt;99, "&gt;99", IF(hyg!E159&lt;1, "&lt;1", hyg!E159)), "-")</f>
        <v>30.170746423428351</v>
      </c>
      <c r="F160" s="28">
        <f>IF(ISNUMBER(hyg!F159), IF(hyg!F159&gt;99, "&gt;99", IF(hyg!F159&lt;1, "&lt;1", hyg!F159)), "-")</f>
        <v>29.8205449826864</v>
      </c>
      <c r="G160" s="28">
        <f>IF(ISNUMBER(hyg!G159), IF(hyg!G159&gt;99, "&gt;99", IF(hyg!G159&lt;1, "&lt;1", hyg!G159)), "-")</f>
        <v>40.008708593885252</v>
      </c>
      <c r="H160" s="29">
        <f>IF(ISNUMBER(hyg!H159), IF(hyg!H159=-999,"NA",hyg!H159), "-")</f>
        <v>0.38160067796707148</v>
      </c>
      <c r="I160" s="27">
        <f>IF(ISNUMBER(hyg!I159), IF(hyg!I159&gt;99, "&gt;99", IF(hyg!I159&lt;1, "&lt;1", hyg!I159)), "-")</f>
        <v>71.915995294558044</v>
      </c>
      <c r="J160" s="28">
        <f>IF(ISNUMBER(hyg!J159), IF(hyg!J159&gt;99, "&gt;99", IF(hyg!J159&lt;1, "&lt;1", hyg!J159)), "-")</f>
        <v>19.45850955185352</v>
      </c>
      <c r="K160" s="28">
        <f>IF(ISNUMBER(hyg!K159), IF(hyg!K159&gt;99, "&gt;99", IF(hyg!K159&lt;1, "&lt;1", hyg!K159)), "-")</f>
        <v>8.6254951535884317</v>
      </c>
      <c r="L160" s="29">
        <f>IF(ISNUMBER(hyg!L159), IF(hyg!L159=-999,"NA",hyg!L159), "-")</f>
        <v>0.65885061025619507</v>
      </c>
      <c r="M160" s="27">
        <f>IF(ISNUMBER(hyg!M159), IF(hyg!M159&gt;99, "&gt;99", IF(hyg!M159&lt;1, "&lt;1", hyg!M159)), "-")</f>
        <v>39.509112055306943</v>
      </c>
      <c r="N160" s="28">
        <f>IF(ISNUMBER(hyg!N159), IF(hyg!N159&gt;99, "&gt;99", IF(hyg!N159&lt;1, "&lt;1", hyg!N159)), "-")</f>
        <v>27.50256920914828</v>
      </c>
      <c r="O160" s="28">
        <f>IF(ISNUMBER(hyg!O159), IF(hyg!O159&gt;99, "&gt;99", IF(hyg!O159&lt;1, "&lt;1", hyg!O159)), "-")</f>
        <v>32.98831873554478</v>
      </c>
      <c r="P160" s="29">
        <f>IF(ISNUMBER(hyg!P159), IF(hyg!P159=-999,"NA",hyg!P159), "-")</f>
        <v>0.44763699173927313</v>
      </c>
      <c r="Q160" s="25">
        <f>hyg!Q159</f>
        <v>158</v>
      </c>
    </row>
    <row r="161" hidden="true">
      <c r="A161" s="25" t="str">
        <f>IF(ISBLANK(hyg!A160), "", hyg!A160)</f>
        <v>Oceania</v>
      </c>
      <c r="B161" s="56">
        <f>IF(ISNUMBER(hyg!B160), hyg!B160, "-")</f>
        <v>2020</v>
      </c>
      <c r="C161" s="26">
        <f>IF(ISNUMBER(hyg!C160), hyg!C160, "-")</f>
        <v>13202.242</v>
      </c>
      <c r="D161" s="28">
        <f>IF(ISNUMBER(hyg!D160), hyg!D160, "-")</f>
        <v>22.39559173583984</v>
      </c>
      <c r="E161" s="27">
        <f>IF(ISNUMBER(hyg!E160), IF(hyg!E160&gt;99, "&gt;99", IF(hyg!E160&lt;1, "&lt;1", hyg!E160)), "-")</f>
        <v>30.20145414732561</v>
      </c>
      <c r="F161" s="28">
        <f>IF(ISNUMBER(hyg!F160), IF(hyg!F160&gt;99, "&gt;99", IF(hyg!F160&lt;1, "&lt;1", hyg!F160)), "-")</f>
        <v>29.2436197643094</v>
      </c>
      <c r="G161" s="28">
        <f>IF(ISNUMBER(hyg!G160), IF(hyg!G160&gt;99, "&gt;99", IF(hyg!G160&lt;1, "&lt;1", hyg!G160)), "-")</f>
        <v>40.554926088364986</v>
      </c>
      <c r="H161" s="29">
        <f>IF(ISNUMBER(hyg!H160), IF(hyg!H160=-999,"NA",hyg!H160), "-")</f>
        <v>0.38160067796707148</v>
      </c>
      <c r="I161" s="27">
        <f>IF(ISNUMBER(hyg!I160), IF(hyg!I160&gt;99, "&gt;99", IF(hyg!I160&lt;1, "&lt;1", hyg!I160)), "-")</f>
        <v>71.867162267124911</v>
      </c>
      <c r="J161" s="28">
        <f>IF(ISNUMBER(hyg!J160), IF(hyg!J160&gt;99, "&gt;99", IF(hyg!J160&lt;1, "&lt;1", hyg!J160)), "-")</f>
        <v>20.037994863284752</v>
      </c>
      <c r="K161" s="28">
        <f>IF(ISNUMBER(hyg!K160), IF(hyg!K160&gt;99, "&gt;99", IF(hyg!K160&lt;1, "&lt;1", hyg!K160)), "-")</f>
        <v>8.0948428695903374</v>
      </c>
      <c r="L161" s="29">
        <f>IF(ISNUMBER(hyg!L160), IF(hyg!L160=-999,"NA",hyg!L160), "-")</f>
        <v>0.65885061025619507</v>
      </c>
      <c r="M161" s="27">
        <f>IF(ISNUMBER(hyg!M160), IF(hyg!M160&gt;99, "&gt;99", IF(hyg!M160&lt;1, "&lt;1", hyg!M160)), "-")</f>
        <v>39.532736114197768</v>
      </c>
      <c r="N161" s="28">
        <f>IF(ISNUMBER(hyg!N160), IF(hyg!N160&gt;99, "&gt;99", IF(hyg!N160&lt;1, "&lt;1", hyg!N160)), "-")</f>
        <v>27.181965576512201</v>
      </c>
      <c r="O161" s="28">
        <f>IF(ISNUMBER(hyg!O160), IF(hyg!O160&gt;99, "&gt;99", IF(hyg!O160&lt;1, "&lt;1", hyg!O160)), "-")</f>
        <v>33.285298309290027</v>
      </c>
      <c r="P161" s="29">
        <f>IF(ISNUMBER(hyg!P160), IF(hyg!P160=-999,"NA",hyg!P160), "-")</f>
        <v>0.44763699173927313</v>
      </c>
      <c r="Q161" s="25">
        <f>hyg!Q160</f>
        <v>159</v>
      </c>
    </row>
    <row r="162" hidden="true">
      <c r="A162" s="25" t="str">
        <f>IF(ISBLANK(hyg!A161), "", hyg!A161)</f>
        <v>Oceania</v>
      </c>
      <c r="B162" s="56">
        <f>IF(ISNUMBER(hyg!B161), hyg!B161, "-")</f>
        <v>2021</v>
      </c>
      <c r="C162" s="26">
        <f>IF(ISNUMBER(hyg!C161), hyg!C161, "-")</f>
        <v>13440.907999999999</v>
      </c>
      <c r="D162" s="28">
        <f>IF(ISNUMBER(hyg!D161), hyg!D161, "-")</f>
        <v>22.453924179077148</v>
      </c>
      <c r="E162" s="27">
        <f>IF(ISNUMBER(hyg!E161), IF(hyg!E161&gt;99, "&gt;99", IF(hyg!E161&lt;1, "&lt;1", hyg!E161)), "-")</f>
        <v>30.24932306150265</v>
      </c>
      <c r="F162" s="28">
        <f>IF(ISNUMBER(hyg!F161), IF(hyg!F161&gt;99, "&gt;99", IF(hyg!F161&lt;1, "&lt;1", hyg!F161)), "-")</f>
        <v>29.229183576384571</v>
      </c>
      <c r="G162" s="28">
        <f>IF(ISNUMBER(hyg!G161), IF(hyg!G161&gt;99, "&gt;99", IF(hyg!G161&lt;1, "&lt;1", hyg!G161)), "-")</f>
        <v>40.521493362112778</v>
      </c>
      <c r="H162" s="29">
        <f>IF(ISNUMBER(hyg!H161), IF(hyg!H161=-999,"NA",hyg!H161), "-")</f>
        <v>0.38160067796707148</v>
      </c>
      <c r="I162" s="27">
        <f>IF(ISNUMBER(hyg!I161), IF(hyg!I161&gt;99, "&gt;99", IF(hyg!I161&lt;1, "&lt;1", hyg!I161)), "-")</f>
        <v>71.811993163983288</v>
      </c>
      <c r="J162" s="28">
        <f>IF(ISNUMBER(hyg!J161), IF(hyg!J161&gt;99, "&gt;99", IF(hyg!J161&lt;1, "&lt;1", hyg!J161)), "-")</f>
        <v>20.084905785471619</v>
      </c>
      <c r="K162" s="28">
        <f>IF(ISNUMBER(hyg!K161), IF(hyg!K161&gt;99, "&gt;99", IF(hyg!K161&lt;1, "&lt;1", hyg!K161)), "-")</f>
        <v>8.1031010505450958</v>
      </c>
      <c r="L162" s="29">
        <f>IF(ISNUMBER(hyg!L161), IF(hyg!L161=-999,"NA",hyg!L161), "-")</f>
        <v>0.65885061025619507</v>
      </c>
      <c r="M162" s="27">
        <f>IF(ISNUMBER(hyg!M161), IF(hyg!M161&gt;99, "&gt;99", IF(hyg!M161&lt;1, "&lt;1", hyg!M161)), "-")</f>
        <v>39.581773268813564</v>
      </c>
      <c r="N162" s="28">
        <f>IF(ISNUMBER(hyg!N161), IF(hyg!N161&gt;99, "&gt;99", IF(hyg!N161&lt;1, "&lt;1", hyg!N161)), "-")</f>
        <v>27.17593442383745</v>
      </c>
      <c r="O162" s="28">
        <f>IF(ISNUMBER(hyg!O161), IF(hyg!O161&gt;99, "&gt;99", IF(hyg!O161&lt;1, "&lt;1", hyg!O161)), "-")</f>
        <v>33.242292307348997</v>
      </c>
      <c r="P162" s="29">
        <f>IF(ISNUMBER(hyg!P161), IF(hyg!P161=-999,"NA",hyg!P161), "-")</f>
        <v>0.44763699173927313</v>
      </c>
      <c r="Q162" s="25">
        <f>hyg!Q161</f>
        <v>160</v>
      </c>
    </row>
    <row r="163">
      <c r="A163" s="25" t="str">
        <f>IF(ISBLANK(hyg!A162), "", hyg!A162)</f>
        <v>Oceania</v>
      </c>
      <c r="B163" s="56">
        <f>IF(ISNUMBER(hyg!B162), hyg!B162, "-")</f>
        <v>2022</v>
      </c>
      <c r="C163" s="26">
        <f>IF(ISNUMBER(hyg!C162), hyg!C162, "-")</f>
        <v>13675.852999999999</v>
      </c>
      <c r="D163" s="28">
        <f>IF(ISNUMBER(hyg!D162), hyg!D162, "-")</f>
        <v>22.542535781860352</v>
      </c>
      <c r="E163" s="27">
        <f>IF(ISNUMBER(hyg!E162), IF(hyg!E162&gt;99, "&gt;99", IF(hyg!E162&lt;1, "&lt;1", hyg!E162)), "-")</f>
        <v>30.24518486054702</v>
      </c>
      <c r="F163" s="28">
        <f>IF(ISNUMBER(hyg!F162), IF(hyg!F162&gt;99, "&gt;99", IF(hyg!F162&lt;1, "&lt;1", hyg!F162)), "-")</f>
        <v>29.160598150040741</v>
      </c>
      <c r="G163" s="28">
        <f>IF(ISNUMBER(hyg!G162), IF(hyg!G162&gt;99, "&gt;99", IF(hyg!G162&lt;1, "&lt;1", hyg!G162)), "-")</f>
        <v>40.594216989412239</v>
      </c>
      <c r="H163" s="29">
        <f>IF(ISNUMBER(hyg!H162), IF(hyg!H162=-999,"NA",hyg!H162), "-")</f>
        <v>0.38160067796707148</v>
      </c>
      <c r="I163" s="27">
        <f>IF(ISNUMBER(hyg!I162), IF(hyg!I162&gt;99, "&gt;99", IF(hyg!I162&lt;1, "&lt;1", hyg!I162)), "-")</f>
        <v>70.772500099720901</v>
      </c>
      <c r="J163" s="28">
        <f>IF(ISNUMBER(hyg!J162), IF(hyg!J162&gt;99, "&gt;99", IF(hyg!J162&lt;1, "&lt;1", hyg!J162)), "-")</f>
        <v>20.919717384160279</v>
      </c>
      <c r="K163" s="28">
        <f>IF(ISNUMBER(hyg!K162), IF(hyg!K162&gt;99, "&gt;99", IF(hyg!K162&lt;1, "&lt;1", hyg!K162)), "-")</f>
        <v>8.3077825161188201</v>
      </c>
      <c r="L163" s="29">
        <f>IF(ISNUMBER(hyg!L162), IF(hyg!L162=-999,"NA",hyg!L162), "-")</f>
        <v>0.65885061025619507</v>
      </c>
      <c r="M163" s="27">
        <f>IF(ISNUMBER(hyg!M162), IF(hyg!M162&gt;99, "&gt;99", IF(hyg!M162&lt;1, "&lt;1", hyg!M162)), "-")</f>
        <v>39.381069483399727</v>
      </c>
      <c r="N163" s="28">
        <f>IF(ISNUMBER(hyg!N162), IF(hyg!N162&gt;99, "&gt;99", IF(hyg!N162&lt;1, "&lt;1", hyg!N162)), "-")</f>
        <v>27.30289463764532</v>
      </c>
      <c r="O163" s="28">
        <f>IF(ISNUMBER(hyg!O162), IF(hyg!O162&gt;99, "&gt;99", IF(hyg!O162&lt;1, "&lt;1", hyg!O162)), "-")</f>
        <v>33.316035878954963</v>
      </c>
      <c r="P163" s="29">
        <f>IF(ISNUMBER(hyg!P162), IF(hyg!P162=-999,"NA",hyg!P162), "-")</f>
        <v>0.44763699173927313</v>
      </c>
      <c r="Q163" s="25">
        <f>hyg!Q162</f>
        <v>161</v>
      </c>
    </row>
    <row r="164" hidden="true">
      <c r="A164" s="25" t="str">
        <f>IF(ISBLANK(hyg!A163), "", hyg!A163)</f>
        <v>Sub-Saharan Africa</v>
      </c>
      <c r="B164" s="56">
        <f>IF(ISNUMBER(hyg!B163), hyg!B163, "-")</f>
        <v>2000</v>
      </c>
      <c r="C164" s="26">
        <f>IF(ISNUMBER(hyg!C163), hyg!C163, "-")</f>
        <v>640519.95500000031</v>
      </c>
      <c r="D164" s="28">
        <f>IF(ISNUMBER(hyg!D163), hyg!D163, "-")</f>
        <v>31.63740158081055</v>
      </c>
      <c r="E164" s="27" t="str">
        <f>IF(ISNUMBER(hyg!E163), IF(hyg!E163&gt;99, "&gt;99", IF(hyg!E163&lt;1, "&lt;1", hyg!E163)), "-")</f>
        <v>-</v>
      </c>
      <c r="F164" s="28" t="str">
        <f>IF(ISNUMBER(hyg!F163), IF(hyg!F163&gt;99, "&gt;99", IF(hyg!F163&lt;1, "&lt;1", hyg!F163)), "-")</f>
        <v>-</v>
      </c>
      <c r="G164" s="28" t="str">
        <f>IF(ISNUMBER(hyg!G163), IF(hyg!G163&gt;99, "&gt;99", IF(hyg!G163&lt;1, "&lt;1", hyg!G163)), "-")</f>
        <v>-</v>
      </c>
      <c r="H164" s="29" t="str">
        <f>IF(ISNUMBER(hyg!H163), IF(hyg!H163=-999,"NA",hyg!H163), "-")</f>
        <v>-</v>
      </c>
      <c r="I164" s="27" t="str">
        <f>IF(ISNUMBER(hyg!I163), IF(hyg!I163&gt;99, "&gt;99", IF(hyg!I163&lt;1, "&lt;1", hyg!I163)), "-")</f>
        <v>-</v>
      </c>
      <c r="J164" s="28" t="str">
        <f>IF(ISNUMBER(hyg!J163), IF(hyg!J163&gt;99, "&gt;99", IF(hyg!J163&lt;1, "&lt;1", hyg!J163)), "-")</f>
        <v>-</v>
      </c>
      <c r="K164" s="28" t="str">
        <f>IF(ISNUMBER(hyg!K163), IF(hyg!K163&gt;99, "&gt;99", IF(hyg!K163&lt;1, "&lt;1", hyg!K163)), "-")</f>
        <v>-</v>
      </c>
      <c r="L164" s="29" t="str">
        <f>IF(ISNUMBER(hyg!L163), IF(hyg!L163=-999,"NA",hyg!L163), "-")</f>
        <v>-</v>
      </c>
      <c r="M164" s="27" t="str">
        <f>IF(ISNUMBER(hyg!M163), IF(hyg!M163&gt;99, "&gt;99", IF(hyg!M163&lt;1, "&lt;1", hyg!M163)), "-")</f>
        <v>-</v>
      </c>
      <c r="N164" s="28" t="str">
        <f>IF(ISNUMBER(hyg!N163), IF(hyg!N163&gt;99, "&gt;99", IF(hyg!N163&lt;1, "&lt;1", hyg!N163)), "-")</f>
        <v>-</v>
      </c>
      <c r="O164" s="28" t="str">
        <f>IF(ISNUMBER(hyg!O163), IF(hyg!O163&gt;99, "&gt;99", IF(hyg!O163&lt;1, "&lt;1", hyg!O163)), "-")</f>
        <v>-</v>
      </c>
      <c r="P164" s="29" t="str">
        <f>IF(ISNUMBER(hyg!P163), IF(hyg!P163=-999,"NA",hyg!P163), "-")</f>
        <v>-</v>
      </c>
      <c r="Q164" s="25">
        <f>hyg!Q163</f>
        <v>162</v>
      </c>
    </row>
    <row r="165" hidden="true">
      <c r="A165" s="25" t="str">
        <f>IF(ISBLANK(hyg!A164), "", hyg!A164)</f>
        <v>Sub-Saharan Africa</v>
      </c>
      <c r="B165" s="56">
        <f>IF(ISNUMBER(hyg!B164), hyg!B164, "-")</f>
        <v>2001</v>
      </c>
      <c r="C165" s="26">
        <f>IF(ISNUMBER(hyg!C164), hyg!C164, "-")</f>
        <v>657581.98700000008</v>
      </c>
      <c r="D165" s="28">
        <f>IF(ISNUMBER(hyg!D164), hyg!D164, "-")</f>
        <v>32.084896087646477</v>
      </c>
      <c r="E165" s="27" t="str">
        <f>IF(ISNUMBER(hyg!E164), IF(hyg!E164&gt;99, "&gt;99", IF(hyg!E164&lt;1, "&lt;1", hyg!E164)), "-")</f>
        <v>-</v>
      </c>
      <c r="F165" s="28" t="str">
        <f>IF(ISNUMBER(hyg!F164), IF(hyg!F164&gt;99, "&gt;99", IF(hyg!F164&lt;1, "&lt;1", hyg!F164)), "-")</f>
        <v>-</v>
      </c>
      <c r="G165" s="28" t="str">
        <f>IF(ISNUMBER(hyg!G164), IF(hyg!G164&gt;99, "&gt;99", IF(hyg!G164&lt;1, "&lt;1", hyg!G164)), "-")</f>
        <v>-</v>
      </c>
      <c r="H165" s="29" t="str">
        <f>IF(ISNUMBER(hyg!H164), IF(hyg!H164=-999,"NA",hyg!H164), "-")</f>
        <v>-</v>
      </c>
      <c r="I165" s="27" t="str">
        <f>IF(ISNUMBER(hyg!I164), IF(hyg!I164&gt;99, "&gt;99", IF(hyg!I164&lt;1, "&lt;1", hyg!I164)), "-")</f>
        <v>-</v>
      </c>
      <c r="J165" s="28" t="str">
        <f>IF(ISNUMBER(hyg!J164), IF(hyg!J164&gt;99, "&gt;99", IF(hyg!J164&lt;1, "&lt;1", hyg!J164)), "-")</f>
        <v>-</v>
      </c>
      <c r="K165" s="28" t="str">
        <f>IF(ISNUMBER(hyg!K164), IF(hyg!K164&gt;99, "&gt;99", IF(hyg!K164&lt;1, "&lt;1", hyg!K164)), "-")</f>
        <v>-</v>
      </c>
      <c r="L165" s="29" t="str">
        <f>IF(ISNUMBER(hyg!L164), IF(hyg!L164=-999,"NA",hyg!L164), "-")</f>
        <v>-</v>
      </c>
      <c r="M165" s="27" t="str">
        <f>IF(ISNUMBER(hyg!M164), IF(hyg!M164&gt;99, "&gt;99", IF(hyg!M164&lt;1, "&lt;1", hyg!M164)), "-")</f>
        <v>-</v>
      </c>
      <c r="N165" s="28" t="str">
        <f>IF(ISNUMBER(hyg!N164), IF(hyg!N164&gt;99, "&gt;99", IF(hyg!N164&lt;1, "&lt;1", hyg!N164)), "-")</f>
        <v>-</v>
      </c>
      <c r="O165" s="28" t="str">
        <f>IF(ISNUMBER(hyg!O164), IF(hyg!O164&gt;99, "&gt;99", IF(hyg!O164&lt;1, "&lt;1", hyg!O164)), "-")</f>
        <v>-</v>
      </c>
      <c r="P165" s="29" t="str">
        <f>IF(ISNUMBER(hyg!P164), IF(hyg!P164=-999,"NA",hyg!P164), "-")</f>
        <v>-</v>
      </c>
      <c r="Q165" s="25">
        <f>hyg!Q164</f>
        <v>163</v>
      </c>
    </row>
    <row r="166" hidden="true">
      <c r="A166" s="25" t="str">
        <f>IF(ISBLANK(hyg!A165), "", hyg!A165)</f>
        <v>Sub-Saharan Africa</v>
      </c>
      <c r="B166" s="56">
        <f>IF(ISNUMBER(hyg!B165), hyg!B165, "-")</f>
        <v>2002</v>
      </c>
      <c r="C166" s="26">
        <f>IF(ISNUMBER(hyg!C165), hyg!C165, "-")</f>
        <v>675237.47900000017</v>
      </c>
      <c r="D166" s="28">
        <f>IF(ISNUMBER(hyg!D165), hyg!D165, "-")</f>
        <v>32.54302978515625</v>
      </c>
      <c r="E166" s="27" t="str">
        <f>IF(ISNUMBER(hyg!E165), IF(hyg!E165&gt;99, "&gt;99", IF(hyg!E165&lt;1, "&lt;1", hyg!E165)), "-")</f>
        <v>-</v>
      </c>
      <c r="F166" s="28" t="str">
        <f>IF(ISNUMBER(hyg!F165), IF(hyg!F165&gt;99, "&gt;99", IF(hyg!F165&lt;1, "&lt;1", hyg!F165)), "-")</f>
        <v>-</v>
      </c>
      <c r="G166" s="28" t="str">
        <f>IF(ISNUMBER(hyg!G165), IF(hyg!G165&gt;99, "&gt;99", IF(hyg!G165&lt;1, "&lt;1", hyg!G165)), "-")</f>
        <v>-</v>
      </c>
      <c r="H166" s="29" t="str">
        <f>IF(ISNUMBER(hyg!H165), IF(hyg!H165=-999,"NA",hyg!H165), "-")</f>
        <v>-</v>
      </c>
      <c r="I166" s="27" t="str">
        <f>IF(ISNUMBER(hyg!I165), IF(hyg!I165&gt;99, "&gt;99", IF(hyg!I165&lt;1, "&lt;1", hyg!I165)), "-")</f>
        <v>-</v>
      </c>
      <c r="J166" s="28" t="str">
        <f>IF(ISNUMBER(hyg!J165), IF(hyg!J165&gt;99, "&gt;99", IF(hyg!J165&lt;1, "&lt;1", hyg!J165)), "-")</f>
        <v>-</v>
      </c>
      <c r="K166" s="28" t="str">
        <f>IF(ISNUMBER(hyg!K165), IF(hyg!K165&gt;99, "&gt;99", IF(hyg!K165&lt;1, "&lt;1", hyg!K165)), "-")</f>
        <v>-</v>
      </c>
      <c r="L166" s="29" t="str">
        <f>IF(ISNUMBER(hyg!L165), IF(hyg!L165=-999,"NA",hyg!L165), "-")</f>
        <v>-</v>
      </c>
      <c r="M166" s="27" t="str">
        <f>IF(ISNUMBER(hyg!M165), IF(hyg!M165&gt;99, "&gt;99", IF(hyg!M165&lt;1, "&lt;1", hyg!M165)), "-")</f>
        <v>-</v>
      </c>
      <c r="N166" s="28" t="str">
        <f>IF(ISNUMBER(hyg!N165), IF(hyg!N165&gt;99, "&gt;99", IF(hyg!N165&lt;1, "&lt;1", hyg!N165)), "-")</f>
        <v>-</v>
      </c>
      <c r="O166" s="28" t="str">
        <f>IF(ISNUMBER(hyg!O165), IF(hyg!O165&gt;99, "&gt;99", IF(hyg!O165&lt;1, "&lt;1", hyg!O165)), "-")</f>
        <v>-</v>
      </c>
      <c r="P166" s="29" t="str">
        <f>IF(ISNUMBER(hyg!P165), IF(hyg!P165=-999,"NA",hyg!P165), "-")</f>
        <v>-</v>
      </c>
      <c r="Q166" s="25">
        <f>hyg!Q165</f>
        <v>164</v>
      </c>
    </row>
    <row r="167" hidden="true">
      <c r="A167" s="25" t="str">
        <f>IF(ISBLANK(hyg!A166), "", hyg!A166)</f>
        <v>Sub-Saharan Africa</v>
      </c>
      <c r="B167" s="56">
        <f>IF(ISNUMBER(hyg!B166), hyg!B166, "-")</f>
        <v>2003</v>
      </c>
      <c r="C167" s="26">
        <f>IF(ISNUMBER(hyg!C166), hyg!C166, "-")</f>
        <v>693439.82500000007</v>
      </c>
      <c r="D167" s="28">
        <f>IF(ISNUMBER(hyg!D166), hyg!D166, "-")</f>
        <v>33.002571105957031</v>
      </c>
      <c r="E167" s="27" t="str">
        <f>IF(ISNUMBER(hyg!E166), IF(hyg!E166&gt;99, "&gt;99", IF(hyg!E166&lt;1, "&lt;1", hyg!E166)), "-")</f>
        <v>-</v>
      </c>
      <c r="F167" s="28" t="str">
        <f>IF(ISNUMBER(hyg!F166), IF(hyg!F166&gt;99, "&gt;99", IF(hyg!F166&lt;1, "&lt;1", hyg!F166)), "-")</f>
        <v>-</v>
      </c>
      <c r="G167" s="28" t="str">
        <f>IF(ISNUMBER(hyg!G166), IF(hyg!G166&gt;99, "&gt;99", IF(hyg!G166&lt;1, "&lt;1", hyg!G166)), "-")</f>
        <v>-</v>
      </c>
      <c r="H167" s="29" t="str">
        <f>IF(ISNUMBER(hyg!H166), IF(hyg!H166=-999,"NA",hyg!H166), "-")</f>
        <v>-</v>
      </c>
      <c r="I167" s="27" t="str">
        <f>IF(ISNUMBER(hyg!I166), IF(hyg!I166&gt;99, "&gt;99", IF(hyg!I166&lt;1, "&lt;1", hyg!I166)), "-")</f>
        <v>-</v>
      </c>
      <c r="J167" s="28" t="str">
        <f>IF(ISNUMBER(hyg!J166), IF(hyg!J166&gt;99, "&gt;99", IF(hyg!J166&lt;1, "&lt;1", hyg!J166)), "-")</f>
        <v>-</v>
      </c>
      <c r="K167" s="28" t="str">
        <f>IF(ISNUMBER(hyg!K166), IF(hyg!K166&gt;99, "&gt;99", IF(hyg!K166&lt;1, "&lt;1", hyg!K166)), "-")</f>
        <v>-</v>
      </c>
      <c r="L167" s="29" t="str">
        <f>IF(ISNUMBER(hyg!L166), IF(hyg!L166=-999,"NA",hyg!L166), "-")</f>
        <v>-</v>
      </c>
      <c r="M167" s="27" t="str">
        <f>IF(ISNUMBER(hyg!M166), IF(hyg!M166&gt;99, "&gt;99", IF(hyg!M166&lt;1, "&lt;1", hyg!M166)), "-")</f>
        <v>-</v>
      </c>
      <c r="N167" s="28" t="str">
        <f>IF(ISNUMBER(hyg!N166), IF(hyg!N166&gt;99, "&gt;99", IF(hyg!N166&lt;1, "&lt;1", hyg!N166)), "-")</f>
        <v>-</v>
      </c>
      <c r="O167" s="28" t="str">
        <f>IF(ISNUMBER(hyg!O166), IF(hyg!O166&gt;99, "&gt;99", IF(hyg!O166&lt;1, "&lt;1", hyg!O166)), "-")</f>
        <v>-</v>
      </c>
      <c r="P167" s="29" t="str">
        <f>IF(ISNUMBER(hyg!P166), IF(hyg!P166=-999,"NA",hyg!P166), "-")</f>
        <v>-</v>
      </c>
      <c r="Q167" s="25">
        <f>hyg!Q166</f>
        <v>165</v>
      </c>
    </row>
    <row r="168" hidden="true">
      <c r="A168" s="25" t="str">
        <f>IF(ISBLANK(hyg!A167), "", hyg!A167)</f>
        <v>Sub-Saharan Africa</v>
      </c>
      <c r="B168" s="56">
        <f>IF(ISNUMBER(hyg!B167), hyg!B167, "-")</f>
        <v>2004</v>
      </c>
      <c r="C168" s="26">
        <f>IF(ISNUMBER(hyg!C167), hyg!C167, "-")</f>
        <v>712262.03099999996</v>
      </c>
      <c r="D168" s="28">
        <f>IF(ISNUMBER(hyg!D167), hyg!D167, "-")</f>
        <v>33.466793060302727</v>
      </c>
      <c r="E168" s="27" t="str">
        <f>IF(ISNUMBER(hyg!E167), IF(hyg!E167&gt;99, "&gt;99", IF(hyg!E167&lt;1, "&lt;1", hyg!E167)), "-")</f>
        <v>-</v>
      </c>
      <c r="F168" s="28" t="str">
        <f>IF(ISNUMBER(hyg!F167), IF(hyg!F167&gt;99, "&gt;99", IF(hyg!F167&lt;1, "&lt;1", hyg!F167)), "-")</f>
        <v>-</v>
      </c>
      <c r="G168" s="28" t="str">
        <f>IF(ISNUMBER(hyg!G167), IF(hyg!G167&gt;99, "&gt;99", IF(hyg!G167&lt;1, "&lt;1", hyg!G167)), "-")</f>
        <v>-</v>
      </c>
      <c r="H168" s="29" t="str">
        <f>IF(ISNUMBER(hyg!H167), IF(hyg!H167=-999,"NA",hyg!H167), "-")</f>
        <v>-</v>
      </c>
      <c r="I168" s="27" t="str">
        <f>IF(ISNUMBER(hyg!I167), IF(hyg!I167&gt;99, "&gt;99", IF(hyg!I167&lt;1, "&lt;1", hyg!I167)), "-")</f>
        <v>-</v>
      </c>
      <c r="J168" s="28" t="str">
        <f>IF(ISNUMBER(hyg!J167), IF(hyg!J167&gt;99, "&gt;99", IF(hyg!J167&lt;1, "&lt;1", hyg!J167)), "-")</f>
        <v>-</v>
      </c>
      <c r="K168" s="28" t="str">
        <f>IF(ISNUMBER(hyg!K167), IF(hyg!K167&gt;99, "&gt;99", IF(hyg!K167&lt;1, "&lt;1", hyg!K167)), "-")</f>
        <v>-</v>
      </c>
      <c r="L168" s="29" t="str">
        <f>IF(ISNUMBER(hyg!L167), IF(hyg!L167=-999,"NA",hyg!L167), "-")</f>
        <v>-</v>
      </c>
      <c r="M168" s="27" t="str">
        <f>IF(ISNUMBER(hyg!M167), IF(hyg!M167&gt;99, "&gt;99", IF(hyg!M167&lt;1, "&lt;1", hyg!M167)), "-")</f>
        <v>-</v>
      </c>
      <c r="N168" s="28" t="str">
        <f>IF(ISNUMBER(hyg!N167), IF(hyg!N167&gt;99, "&gt;99", IF(hyg!N167&lt;1, "&lt;1", hyg!N167)), "-")</f>
        <v>-</v>
      </c>
      <c r="O168" s="28" t="str">
        <f>IF(ISNUMBER(hyg!O167), IF(hyg!O167&gt;99, "&gt;99", IF(hyg!O167&lt;1, "&lt;1", hyg!O167)), "-")</f>
        <v>-</v>
      </c>
      <c r="P168" s="29" t="str">
        <f>IF(ISNUMBER(hyg!P167), IF(hyg!P167=-999,"NA",hyg!P167), "-")</f>
        <v>-</v>
      </c>
      <c r="Q168" s="25">
        <f>hyg!Q167</f>
        <v>166</v>
      </c>
    </row>
    <row r="169" hidden="true">
      <c r="A169" s="25" t="str">
        <f>IF(ISBLANK(hyg!A168), "", hyg!A168)</f>
        <v>Sub-Saharan Africa</v>
      </c>
      <c r="B169" s="56">
        <f>IF(ISNUMBER(hyg!B168), hyg!B168, "-")</f>
        <v>2005</v>
      </c>
      <c r="C169" s="26">
        <f>IF(ISNUMBER(hyg!C168), hyg!C168, "-")</f>
        <v>731665.44499999995</v>
      </c>
      <c r="D169" s="28">
        <f>IF(ISNUMBER(hyg!D168), hyg!D168, "-")</f>
        <v>33.947776794433587</v>
      </c>
      <c r="E169" s="27" t="str">
        <f>IF(ISNUMBER(hyg!E168), IF(hyg!E168&gt;99, "&gt;99", IF(hyg!E168&lt;1, "&lt;1", hyg!E168)), "-")</f>
        <v>-</v>
      </c>
      <c r="F169" s="28" t="str">
        <f>IF(ISNUMBER(hyg!F168), IF(hyg!F168&gt;99, "&gt;99", IF(hyg!F168&lt;1, "&lt;1", hyg!F168)), "-")</f>
        <v>-</v>
      </c>
      <c r="G169" s="28" t="str">
        <f>IF(ISNUMBER(hyg!G168), IF(hyg!G168&gt;99, "&gt;99", IF(hyg!G168&lt;1, "&lt;1", hyg!G168)), "-")</f>
        <v>-</v>
      </c>
      <c r="H169" s="29" t="str">
        <f>IF(ISNUMBER(hyg!H168), IF(hyg!H168=-999,"NA",hyg!H168), "-")</f>
        <v>-</v>
      </c>
      <c r="I169" s="27" t="str">
        <f>IF(ISNUMBER(hyg!I168), IF(hyg!I168&gt;99, "&gt;99", IF(hyg!I168&lt;1, "&lt;1", hyg!I168)), "-")</f>
        <v>-</v>
      </c>
      <c r="J169" s="28" t="str">
        <f>IF(ISNUMBER(hyg!J168), IF(hyg!J168&gt;99, "&gt;99", IF(hyg!J168&lt;1, "&lt;1", hyg!J168)), "-")</f>
        <v>-</v>
      </c>
      <c r="K169" s="28" t="str">
        <f>IF(ISNUMBER(hyg!K168), IF(hyg!K168&gt;99, "&gt;99", IF(hyg!K168&lt;1, "&lt;1", hyg!K168)), "-")</f>
        <v>-</v>
      </c>
      <c r="L169" s="29" t="str">
        <f>IF(ISNUMBER(hyg!L168), IF(hyg!L168=-999,"NA",hyg!L168), "-")</f>
        <v>-</v>
      </c>
      <c r="M169" s="27" t="str">
        <f>IF(ISNUMBER(hyg!M168), IF(hyg!M168&gt;99, "&gt;99", IF(hyg!M168&lt;1, "&lt;1", hyg!M168)), "-")</f>
        <v>-</v>
      </c>
      <c r="N169" s="28" t="str">
        <f>IF(ISNUMBER(hyg!N168), IF(hyg!N168&gt;99, "&gt;99", IF(hyg!N168&lt;1, "&lt;1", hyg!N168)), "-")</f>
        <v>-</v>
      </c>
      <c r="O169" s="28" t="str">
        <f>IF(ISNUMBER(hyg!O168), IF(hyg!O168&gt;99, "&gt;99", IF(hyg!O168&lt;1, "&lt;1", hyg!O168)), "-")</f>
        <v>-</v>
      </c>
      <c r="P169" s="29" t="str">
        <f>IF(ISNUMBER(hyg!P168), IF(hyg!P168=-999,"NA",hyg!P168), "-")</f>
        <v>-</v>
      </c>
      <c r="Q169" s="25">
        <f>hyg!Q168</f>
        <v>167</v>
      </c>
    </row>
    <row r="170" hidden="true">
      <c r="A170" s="25" t="str">
        <f>IF(ISBLANK(hyg!A169), "", hyg!A169)</f>
        <v>Sub-Saharan Africa</v>
      </c>
      <c r="B170" s="56">
        <f>IF(ISNUMBER(hyg!B169), hyg!B169, "-")</f>
        <v>2006</v>
      </c>
      <c r="C170" s="26">
        <f>IF(ISNUMBER(hyg!C169), hyg!C169, "-")</f>
        <v>751669.42799999972</v>
      </c>
      <c r="D170" s="28">
        <f>IF(ISNUMBER(hyg!D169), hyg!D169, "-")</f>
        <v>34.426662445068359</v>
      </c>
      <c r="E170" s="27" t="str">
        <f>IF(ISNUMBER(hyg!E169), IF(hyg!E169&gt;99, "&gt;99", IF(hyg!E169&lt;1, "&lt;1", hyg!E169)), "-")</f>
        <v>-</v>
      </c>
      <c r="F170" s="28" t="str">
        <f>IF(ISNUMBER(hyg!F169), IF(hyg!F169&gt;99, "&gt;99", IF(hyg!F169&lt;1, "&lt;1", hyg!F169)), "-")</f>
        <v>-</v>
      </c>
      <c r="G170" s="28" t="str">
        <f>IF(ISNUMBER(hyg!G169), IF(hyg!G169&gt;99, "&gt;99", IF(hyg!G169&lt;1, "&lt;1", hyg!G169)), "-")</f>
        <v>-</v>
      </c>
      <c r="H170" s="29" t="str">
        <f>IF(ISNUMBER(hyg!H169), IF(hyg!H169=-999,"NA",hyg!H169), "-")</f>
        <v>-</v>
      </c>
      <c r="I170" s="27" t="str">
        <f>IF(ISNUMBER(hyg!I169), IF(hyg!I169&gt;99, "&gt;99", IF(hyg!I169&lt;1, "&lt;1", hyg!I169)), "-")</f>
        <v>-</v>
      </c>
      <c r="J170" s="28" t="str">
        <f>IF(ISNUMBER(hyg!J169), IF(hyg!J169&gt;99, "&gt;99", IF(hyg!J169&lt;1, "&lt;1", hyg!J169)), "-")</f>
        <v>-</v>
      </c>
      <c r="K170" s="28" t="str">
        <f>IF(ISNUMBER(hyg!K169), IF(hyg!K169&gt;99, "&gt;99", IF(hyg!K169&lt;1, "&lt;1", hyg!K169)), "-")</f>
        <v>-</v>
      </c>
      <c r="L170" s="29" t="str">
        <f>IF(ISNUMBER(hyg!L169), IF(hyg!L169=-999,"NA",hyg!L169), "-")</f>
        <v>-</v>
      </c>
      <c r="M170" s="27" t="str">
        <f>IF(ISNUMBER(hyg!M169), IF(hyg!M169&gt;99, "&gt;99", IF(hyg!M169&lt;1, "&lt;1", hyg!M169)), "-")</f>
        <v>-</v>
      </c>
      <c r="N170" s="28" t="str">
        <f>IF(ISNUMBER(hyg!N169), IF(hyg!N169&gt;99, "&gt;99", IF(hyg!N169&lt;1, "&lt;1", hyg!N169)), "-")</f>
        <v>-</v>
      </c>
      <c r="O170" s="28" t="str">
        <f>IF(ISNUMBER(hyg!O169), IF(hyg!O169&gt;99, "&gt;99", IF(hyg!O169&lt;1, "&lt;1", hyg!O169)), "-")</f>
        <v>-</v>
      </c>
      <c r="P170" s="29" t="str">
        <f>IF(ISNUMBER(hyg!P169), IF(hyg!P169=-999,"NA",hyg!P169), "-")</f>
        <v>-</v>
      </c>
      <c r="Q170" s="25">
        <f>hyg!Q169</f>
        <v>168</v>
      </c>
    </row>
    <row r="171" hidden="true">
      <c r="A171" s="25" t="str">
        <f>IF(ISBLANK(hyg!A170), "", hyg!A170)</f>
        <v>Sub-Saharan Africa</v>
      </c>
      <c r="B171" s="56">
        <f>IF(ISNUMBER(hyg!B170), hyg!B170, "-")</f>
        <v>2007</v>
      </c>
      <c r="C171" s="26">
        <f>IF(ISNUMBER(hyg!C170), hyg!C170, "-")</f>
        <v>772371.2379999999</v>
      </c>
      <c r="D171" s="28">
        <f>IF(ISNUMBER(hyg!D170), hyg!D170, "-")</f>
        <v>34.862102508544922</v>
      </c>
      <c r="E171" s="27" t="str">
        <f>IF(ISNUMBER(hyg!E170), IF(hyg!E170&gt;99, "&gt;99", IF(hyg!E170&lt;1, "&lt;1", hyg!E170)), "-")</f>
        <v>-</v>
      </c>
      <c r="F171" s="28" t="str">
        <f>IF(ISNUMBER(hyg!F170), IF(hyg!F170&gt;99, "&gt;99", IF(hyg!F170&lt;1, "&lt;1", hyg!F170)), "-")</f>
        <v>-</v>
      </c>
      <c r="G171" s="28" t="str">
        <f>IF(ISNUMBER(hyg!G170), IF(hyg!G170&gt;99, "&gt;99", IF(hyg!G170&lt;1, "&lt;1", hyg!G170)), "-")</f>
        <v>-</v>
      </c>
      <c r="H171" s="29" t="str">
        <f>IF(ISNUMBER(hyg!H170), IF(hyg!H170=-999,"NA",hyg!H170), "-")</f>
        <v>-</v>
      </c>
      <c r="I171" s="27" t="str">
        <f>IF(ISNUMBER(hyg!I170), IF(hyg!I170&gt;99, "&gt;99", IF(hyg!I170&lt;1, "&lt;1", hyg!I170)), "-")</f>
        <v>-</v>
      </c>
      <c r="J171" s="28" t="str">
        <f>IF(ISNUMBER(hyg!J170), IF(hyg!J170&gt;99, "&gt;99", IF(hyg!J170&lt;1, "&lt;1", hyg!J170)), "-")</f>
        <v>-</v>
      </c>
      <c r="K171" s="28" t="str">
        <f>IF(ISNUMBER(hyg!K170), IF(hyg!K170&gt;99, "&gt;99", IF(hyg!K170&lt;1, "&lt;1", hyg!K170)), "-")</f>
        <v>-</v>
      </c>
      <c r="L171" s="29" t="str">
        <f>IF(ISNUMBER(hyg!L170), IF(hyg!L170=-999,"NA",hyg!L170), "-")</f>
        <v>-</v>
      </c>
      <c r="M171" s="27" t="str">
        <f>IF(ISNUMBER(hyg!M170), IF(hyg!M170&gt;99, "&gt;99", IF(hyg!M170&lt;1, "&lt;1", hyg!M170)), "-")</f>
        <v>-</v>
      </c>
      <c r="N171" s="28" t="str">
        <f>IF(ISNUMBER(hyg!N170), IF(hyg!N170&gt;99, "&gt;99", IF(hyg!N170&lt;1, "&lt;1", hyg!N170)), "-")</f>
        <v>-</v>
      </c>
      <c r="O171" s="28" t="str">
        <f>IF(ISNUMBER(hyg!O170), IF(hyg!O170&gt;99, "&gt;99", IF(hyg!O170&lt;1, "&lt;1", hyg!O170)), "-")</f>
        <v>-</v>
      </c>
      <c r="P171" s="29" t="str">
        <f>IF(ISNUMBER(hyg!P170), IF(hyg!P170=-999,"NA",hyg!P170), "-")</f>
        <v>-</v>
      </c>
      <c r="Q171" s="25">
        <f>hyg!Q170</f>
        <v>169</v>
      </c>
    </row>
    <row r="172" hidden="true">
      <c r="A172" s="25" t="str">
        <f>IF(ISBLANK(hyg!A171), "", hyg!A171)</f>
        <v>Sub-Saharan Africa</v>
      </c>
      <c r="B172" s="56">
        <f>IF(ISNUMBER(hyg!B171), hyg!B171, "-")</f>
        <v>2008</v>
      </c>
      <c r="C172" s="26">
        <f>IF(ISNUMBER(hyg!C171), hyg!C171, "-")</f>
        <v>793750.96799999988</v>
      </c>
      <c r="D172" s="28">
        <f>IF(ISNUMBER(hyg!D171), hyg!D171, "-")</f>
        <v>35.389202117919922</v>
      </c>
      <c r="E172" s="27" t="str">
        <f>IF(ISNUMBER(hyg!E171), IF(hyg!E171&gt;99, "&gt;99", IF(hyg!E171&lt;1, "&lt;1", hyg!E171)), "-")</f>
        <v>-</v>
      </c>
      <c r="F172" s="28" t="str">
        <f>IF(ISNUMBER(hyg!F171), IF(hyg!F171&gt;99, "&gt;99", IF(hyg!F171&lt;1, "&lt;1", hyg!F171)), "-")</f>
        <v>-</v>
      </c>
      <c r="G172" s="28" t="str">
        <f>IF(ISNUMBER(hyg!G171), IF(hyg!G171&gt;99, "&gt;99", IF(hyg!G171&lt;1, "&lt;1", hyg!G171)), "-")</f>
        <v>-</v>
      </c>
      <c r="H172" s="29" t="str">
        <f>IF(ISNUMBER(hyg!H171), IF(hyg!H171=-999,"NA",hyg!H171), "-")</f>
        <v>-</v>
      </c>
      <c r="I172" s="27" t="str">
        <f>IF(ISNUMBER(hyg!I171), IF(hyg!I171&gt;99, "&gt;99", IF(hyg!I171&lt;1, "&lt;1", hyg!I171)), "-")</f>
        <v>-</v>
      </c>
      <c r="J172" s="28" t="str">
        <f>IF(ISNUMBER(hyg!J171), IF(hyg!J171&gt;99, "&gt;99", IF(hyg!J171&lt;1, "&lt;1", hyg!J171)), "-")</f>
        <v>-</v>
      </c>
      <c r="K172" s="28" t="str">
        <f>IF(ISNUMBER(hyg!K171), IF(hyg!K171&gt;99, "&gt;99", IF(hyg!K171&lt;1, "&lt;1", hyg!K171)), "-")</f>
        <v>-</v>
      </c>
      <c r="L172" s="29" t="str">
        <f>IF(ISNUMBER(hyg!L171), IF(hyg!L171=-999,"NA",hyg!L171), "-")</f>
        <v>-</v>
      </c>
      <c r="M172" s="27" t="str">
        <f>IF(ISNUMBER(hyg!M171), IF(hyg!M171&gt;99, "&gt;99", IF(hyg!M171&lt;1, "&lt;1", hyg!M171)), "-")</f>
        <v>-</v>
      </c>
      <c r="N172" s="28" t="str">
        <f>IF(ISNUMBER(hyg!N171), IF(hyg!N171&gt;99, "&gt;99", IF(hyg!N171&lt;1, "&lt;1", hyg!N171)), "-")</f>
        <v>-</v>
      </c>
      <c r="O172" s="28" t="str">
        <f>IF(ISNUMBER(hyg!O171), IF(hyg!O171&gt;99, "&gt;99", IF(hyg!O171&lt;1, "&lt;1", hyg!O171)), "-")</f>
        <v>-</v>
      </c>
      <c r="P172" s="29" t="str">
        <f>IF(ISNUMBER(hyg!P171), IF(hyg!P171=-999,"NA",hyg!P171), "-")</f>
        <v>-</v>
      </c>
      <c r="Q172" s="25">
        <f>hyg!Q171</f>
        <v>170</v>
      </c>
    </row>
    <row r="173" hidden="true">
      <c r="A173" s="25" t="str">
        <f>IF(ISBLANK(hyg!A172), "", hyg!A172)</f>
        <v>Sub-Saharan Africa</v>
      </c>
      <c r="B173" s="56">
        <f>IF(ISNUMBER(hyg!B172), hyg!B172, "-")</f>
        <v>2009</v>
      </c>
      <c r="C173" s="26">
        <f>IF(ISNUMBER(hyg!C172), hyg!C172, "-")</f>
        <v>815740.32400000014</v>
      </c>
      <c r="D173" s="28">
        <f>IF(ISNUMBER(hyg!D172), hyg!D172, "-")</f>
        <v>35.919765472412109</v>
      </c>
      <c r="E173" s="27" t="str">
        <f>IF(ISNUMBER(hyg!E172), IF(hyg!E172&gt;99, "&gt;99", IF(hyg!E172&lt;1, "&lt;1", hyg!E172)), "-")</f>
        <v>-</v>
      </c>
      <c r="F173" s="28" t="str">
        <f>IF(ISNUMBER(hyg!F172), IF(hyg!F172&gt;99, "&gt;99", IF(hyg!F172&lt;1, "&lt;1", hyg!F172)), "-")</f>
        <v>-</v>
      </c>
      <c r="G173" s="28" t="str">
        <f>IF(ISNUMBER(hyg!G172), IF(hyg!G172&gt;99, "&gt;99", IF(hyg!G172&lt;1, "&lt;1", hyg!G172)), "-")</f>
        <v>-</v>
      </c>
      <c r="H173" s="29" t="str">
        <f>IF(ISNUMBER(hyg!H172), IF(hyg!H172=-999,"NA",hyg!H172), "-")</f>
        <v>-</v>
      </c>
      <c r="I173" s="27" t="str">
        <f>IF(ISNUMBER(hyg!I172), IF(hyg!I172&gt;99, "&gt;99", IF(hyg!I172&lt;1, "&lt;1", hyg!I172)), "-")</f>
        <v>-</v>
      </c>
      <c r="J173" s="28" t="str">
        <f>IF(ISNUMBER(hyg!J172), IF(hyg!J172&gt;99, "&gt;99", IF(hyg!J172&lt;1, "&lt;1", hyg!J172)), "-")</f>
        <v>-</v>
      </c>
      <c r="K173" s="28" t="str">
        <f>IF(ISNUMBER(hyg!K172), IF(hyg!K172&gt;99, "&gt;99", IF(hyg!K172&lt;1, "&lt;1", hyg!K172)), "-")</f>
        <v>-</v>
      </c>
      <c r="L173" s="29" t="str">
        <f>IF(ISNUMBER(hyg!L172), IF(hyg!L172=-999,"NA",hyg!L172), "-")</f>
        <v>-</v>
      </c>
      <c r="M173" s="27" t="str">
        <f>IF(ISNUMBER(hyg!M172), IF(hyg!M172&gt;99, "&gt;99", IF(hyg!M172&lt;1, "&lt;1", hyg!M172)), "-")</f>
        <v>-</v>
      </c>
      <c r="N173" s="28" t="str">
        <f>IF(ISNUMBER(hyg!N172), IF(hyg!N172&gt;99, "&gt;99", IF(hyg!N172&lt;1, "&lt;1", hyg!N172)), "-")</f>
        <v>-</v>
      </c>
      <c r="O173" s="28" t="str">
        <f>IF(ISNUMBER(hyg!O172), IF(hyg!O172&gt;99, "&gt;99", IF(hyg!O172&lt;1, "&lt;1", hyg!O172)), "-")</f>
        <v>-</v>
      </c>
      <c r="P173" s="29" t="str">
        <f>IF(ISNUMBER(hyg!P172), IF(hyg!P172=-999,"NA",hyg!P172), "-")</f>
        <v>-</v>
      </c>
      <c r="Q173" s="25">
        <f>hyg!Q172</f>
        <v>171</v>
      </c>
    </row>
    <row r="174" hidden="true">
      <c r="A174" s="25" t="str">
        <f>IF(ISBLANK(hyg!A173), "", hyg!A173)</f>
        <v>Sub-Saharan Africa</v>
      </c>
      <c r="B174" s="56">
        <f>IF(ISNUMBER(hyg!B173), hyg!B173, "-")</f>
        <v>2010</v>
      </c>
      <c r="C174" s="26">
        <f>IF(ISNUMBER(hyg!C173), hyg!C173, "-")</f>
        <v>838405.07199999993</v>
      </c>
      <c r="D174" s="28">
        <f>IF(ISNUMBER(hyg!D173), hyg!D173, "-")</f>
        <v>36.458133697509773</v>
      </c>
      <c r="E174" s="27">
        <f>IF(ISNUMBER(hyg!E173), IF(hyg!E173&gt;99, "&gt;99", IF(hyg!E173&lt;1, "&lt;1", hyg!E173)), "-")</f>
        <v>9.9667840848616152</v>
      </c>
      <c r="F174" s="28">
        <f>IF(ISNUMBER(hyg!F173), IF(hyg!F173&gt;99, "&gt;99", IF(hyg!F173&lt;1, "&lt;1", hyg!F173)), "-")</f>
        <v>45.213152133761319</v>
      </c>
      <c r="G174" s="28">
        <f>IF(ISNUMBER(hyg!G173), IF(hyg!G173&gt;99, "&gt;99", IF(hyg!G173&lt;1, "&lt;1", hyg!G173)), "-")</f>
        <v>44.820063781377073</v>
      </c>
      <c r="H174" s="29" t="str">
        <f>IF(ISNUMBER(hyg!H173), IF(hyg!H173=-999,"NA",hyg!H173), "-")</f>
        <v>-</v>
      </c>
      <c r="I174" s="27" t="str">
        <f>IF(ISNUMBER(hyg!I173), IF(hyg!I173&gt;99, "&gt;99", IF(hyg!I173&lt;1, "&lt;1", hyg!I173)), "-")</f>
        <v>-</v>
      </c>
      <c r="J174" s="28" t="str">
        <f>IF(ISNUMBER(hyg!J173), IF(hyg!J173&gt;99, "&gt;99", IF(hyg!J173&lt;1, "&lt;1", hyg!J173)), "-")</f>
        <v>-</v>
      </c>
      <c r="K174" s="28" t="str">
        <f>IF(ISNUMBER(hyg!K173), IF(hyg!K173&gt;99, "&gt;99", IF(hyg!K173&lt;1, "&lt;1", hyg!K173)), "-")</f>
        <v>-</v>
      </c>
      <c r="L174" s="29" t="str">
        <f>IF(ISNUMBER(hyg!L173), IF(hyg!L173=-999,"NA",hyg!L173), "-")</f>
        <v>-</v>
      </c>
      <c r="M174" s="27" t="str">
        <f>IF(ISNUMBER(hyg!M173), IF(hyg!M173&gt;99, "&gt;99", IF(hyg!M173&lt;1, "&lt;1", hyg!M173)), "-")</f>
        <v>-</v>
      </c>
      <c r="N174" s="28" t="str">
        <f>IF(ISNUMBER(hyg!N173), IF(hyg!N173&gt;99, "&gt;99", IF(hyg!N173&lt;1, "&lt;1", hyg!N173)), "-")</f>
        <v>-</v>
      </c>
      <c r="O174" s="28" t="str">
        <f>IF(ISNUMBER(hyg!O173), IF(hyg!O173&gt;99, "&gt;99", IF(hyg!O173&lt;1, "&lt;1", hyg!O173)), "-")</f>
        <v>-</v>
      </c>
      <c r="P174" s="29" t="str">
        <f>IF(ISNUMBER(hyg!P173), IF(hyg!P173=-999,"NA",hyg!P173), "-")</f>
        <v>-</v>
      </c>
      <c r="Q174" s="25">
        <f>hyg!Q173</f>
        <v>172</v>
      </c>
    </row>
    <row r="175" hidden="true">
      <c r="A175" s="25" t="str">
        <f>IF(ISBLANK(hyg!A174), "", hyg!A174)</f>
        <v>Sub-Saharan Africa</v>
      </c>
      <c r="B175" s="56">
        <f>IF(ISNUMBER(hyg!B174), hyg!B174, "-")</f>
        <v>2011</v>
      </c>
      <c r="C175" s="26">
        <f>IF(ISNUMBER(hyg!C174), hyg!C174, "-")</f>
        <v>871958.93000000017</v>
      </c>
      <c r="D175" s="28">
        <f>IF(ISNUMBER(hyg!D174), hyg!D174, "-")</f>
        <v>36.779296875</v>
      </c>
      <c r="E175" s="27">
        <f>IF(ISNUMBER(hyg!E174), IF(hyg!E174&gt;99, "&gt;99", IF(hyg!E174&lt;1, "&lt;1", hyg!E174)), "-")</f>
        <v>15.7286292582426</v>
      </c>
      <c r="F175" s="28">
        <f>IF(ISNUMBER(hyg!F174), IF(hyg!F174&gt;99, "&gt;99", IF(hyg!F174&lt;1, "&lt;1", hyg!F174)), "-")</f>
        <v>41.269223953859637</v>
      </c>
      <c r="G175" s="28">
        <f>IF(ISNUMBER(hyg!G174), IF(hyg!G174&gt;99, "&gt;99", IF(hyg!G174&lt;1, "&lt;1", hyg!G174)), "-")</f>
        <v>43.00214678789775</v>
      </c>
      <c r="H175" s="29" t="str">
        <f>IF(ISNUMBER(hyg!H174), IF(hyg!H174=-999,"NA",hyg!H174), "-")</f>
        <v>-</v>
      </c>
      <c r="I175" s="27">
        <f>IF(ISNUMBER(hyg!I174), IF(hyg!I174&gt;99, "&gt;99", IF(hyg!I174&lt;1, "&lt;1", hyg!I174)), "-")</f>
        <v>36.370300105019297</v>
      </c>
      <c r="J175" s="28">
        <f>IF(ISNUMBER(hyg!J174), IF(hyg!J174&gt;99, "&gt;99", IF(hyg!J174&lt;1, "&lt;1", hyg!J174)), "-")</f>
        <v>32.196525523144167</v>
      </c>
      <c r="K175" s="28">
        <f>IF(ISNUMBER(hyg!K174), IF(hyg!K174&gt;99, "&gt;99", IF(hyg!K174&lt;1, "&lt;1", hyg!K174)), "-")</f>
        <v>31.433174371836511</v>
      </c>
      <c r="L175" s="29" t="str">
        <f>IF(ISNUMBER(hyg!L174), IF(hyg!L174=-999,"NA",hyg!L174), "-")</f>
        <v>-</v>
      </c>
      <c r="M175" s="27">
        <f>IF(ISNUMBER(hyg!M174), IF(hyg!M174&gt;99, "&gt;99", IF(hyg!M174&lt;1, "&lt;1", hyg!M174)), "-")</f>
        <v>23.320490668114861</v>
      </c>
      <c r="N175" s="28">
        <f>IF(ISNUMBER(hyg!N174), IF(hyg!N174&gt;99, "&gt;99", IF(hyg!N174&lt;1, "&lt;1", hyg!N174)), "-")</f>
        <v>37.932349259420221</v>
      </c>
      <c r="O175" s="28">
        <f>IF(ISNUMBER(hyg!O174), IF(hyg!O174&gt;99, "&gt;99", IF(hyg!O174&lt;1, "&lt;1", hyg!O174)), "-")</f>
        <v>38.747160072464922</v>
      </c>
      <c r="P175" s="29" t="str">
        <f>IF(ISNUMBER(hyg!P174), IF(hyg!P174=-999,"NA",hyg!P174), "-")</f>
        <v>-</v>
      </c>
      <c r="Q175" s="25">
        <f>hyg!Q174</f>
        <v>173</v>
      </c>
    </row>
    <row r="176" hidden="true">
      <c r="A176" s="25" t="str">
        <f>IF(ISBLANK(hyg!A175), "", hyg!A175)</f>
        <v>Sub-Saharan Africa</v>
      </c>
      <c r="B176" s="56">
        <f>IF(ISNUMBER(hyg!B175), hyg!B175, "-")</f>
        <v>2012</v>
      </c>
      <c r="C176" s="26">
        <f>IF(ISNUMBER(hyg!C175), hyg!C175, "-")</f>
        <v>896294.13300000015</v>
      </c>
      <c r="D176" s="28">
        <f>IF(ISNUMBER(hyg!D175), hyg!D175, "-")</f>
        <v>37.301822662353523</v>
      </c>
      <c r="E176" s="27">
        <f>IF(ISNUMBER(hyg!E175), IF(hyg!E175&gt;99, "&gt;99", IF(hyg!E175&lt;1, "&lt;1", hyg!E175)), "-")</f>
        <v>16.285885781478321</v>
      </c>
      <c r="F176" s="28">
        <f>IF(ISNUMBER(hyg!F175), IF(hyg!F175&gt;99, "&gt;99", IF(hyg!F175&lt;1, "&lt;1", hyg!F175)), "-")</f>
        <v>41.252687650939748</v>
      </c>
      <c r="G176" s="28">
        <f>IF(ISNUMBER(hyg!G175), IF(hyg!G175&gt;99, "&gt;99", IF(hyg!G175&lt;1, "&lt;1", hyg!G175)), "-")</f>
        <v>42.461426567581931</v>
      </c>
      <c r="H176" s="29" t="str">
        <f>IF(ISNUMBER(hyg!H175), IF(hyg!H175=-999,"NA",hyg!H175), "-")</f>
        <v>-</v>
      </c>
      <c r="I176" s="27">
        <f>IF(ISNUMBER(hyg!I175), IF(hyg!I175&gt;99, "&gt;99", IF(hyg!I175&lt;1, "&lt;1", hyg!I175)), "-")</f>
        <v>36.449600796118837</v>
      </c>
      <c r="J176" s="28">
        <f>IF(ISNUMBER(hyg!J175), IF(hyg!J175&gt;99, "&gt;99", IF(hyg!J175&lt;1, "&lt;1", hyg!J175)), "-")</f>
        <v>32.393940407979741</v>
      </c>
      <c r="K176" s="28">
        <f>IF(ISNUMBER(hyg!K175), IF(hyg!K175&gt;99, "&gt;99", IF(hyg!K175&lt;1, "&lt;1", hyg!K175)), "-")</f>
        <v>31.156458795901429</v>
      </c>
      <c r="L176" s="29" t="str">
        <f>IF(ISNUMBER(hyg!L175), IF(hyg!L175=-999,"NA",hyg!L175), "-")</f>
        <v>-</v>
      </c>
      <c r="M176" s="27">
        <f>IF(ISNUMBER(hyg!M175), IF(hyg!M175&gt;99, "&gt;99", IF(hyg!M175&lt;1, "&lt;1", hyg!M175)), "-")</f>
        <v>23.807318941408852</v>
      </c>
      <c r="N176" s="28">
        <f>IF(ISNUMBER(hyg!N175), IF(hyg!N175&gt;99, "&gt;99", IF(hyg!N175&lt;1, "&lt;1", hyg!N175)), "-")</f>
        <v>37.94821348929527</v>
      </c>
      <c r="O176" s="28">
        <f>IF(ISNUMBER(hyg!O175), IF(hyg!O175&gt;99, "&gt;99", IF(hyg!O175&lt;1, "&lt;1", hyg!O175)), "-")</f>
        <v>38.244467569295878</v>
      </c>
      <c r="P176" s="29" t="str">
        <f>IF(ISNUMBER(hyg!P175), IF(hyg!P175=-999,"NA",hyg!P175), "-")</f>
        <v>-</v>
      </c>
      <c r="Q176" s="25">
        <f>hyg!Q175</f>
        <v>174</v>
      </c>
    </row>
    <row r="177" hidden="true">
      <c r="A177" s="25" t="str">
        <f>IF(ISBLANK(hyg!A176), "", hyg!A176)</f>
        <v>Sub-Saharan Africa</v>
      </c>
      <c r="B177" s="56">
        <f>IF(ISNUMBER(hyg!B176), hyg!B176, "-")</f>
        <v>2013</v>
      </c>
      <c r="C177" s="26">
        <f>IF(ISNUMBER(hyg!C176), hyg!C176, "-")</f>
        <v>921259.57199999993</v>
      </c>
      <c r="D177" s="28">
        <f>IF(ISNUMBER(hyg!D176), hyg!D176, "-")</f>
        <v>37.825504302978523</v>
      </c>
      <c r="E177" s="27">
        <f>IF(ISNUMBER(hyg!E176), IF(hyg!E176&gt;99, "&gt;99", IF(hyg!E176&lt;1, "&lt;1", hyg!E176)), "-")</f>
        <v>16.512419027237371</v>
      </c>
      <c r="F177" s="28">
        <f>IF(ISNUMBER(hyg!F176), IF(hyg!F176&gt;99, "&gt;99", IF(hyg!F176&lt;1, "&lt;1", hyg!F176)), "-")</f>
        <v>41.416967451585151</v>
      </c>
      <c r="G177" s="28">
        <f>IF(ISNUMBER(hyg!G176), IF(hyg!G176&gt;99, "&gt;99", IF(hyg!G176&lt;1, "&lt;1", hyg!G176)), "-")</f>
        <v>42.070613521177478</v>
      </c>
      <c r="H177" s="29" t="str">
        <f>IF(ISNUMBER(hyg!H176), IF(hyg!H176=-999,"NA",hyg!H176), "-")</f>
        <v>-</v>
      </c>
      <c r="I177" s="27">
        <f>IF(ISNUMBER(hyg!I176), IF(hyg!I176&gt;99, "&gt;99", IF(hyg!I176&lt;1, "&lt;1", hyg!I176)), "-")</f>
        <v>36.501932817185661</v>
      </c>
      <c r="J177" s="28">
        <f>IF(ISNUMBER(hyg!J176), IF(hyg!J176&gt;99, "&gt;99", IF(hyg!J176&lt;1, "&lt;1", hyg!J176)), "-")</f>
        <v>32.500627030058723</v>
      </c>
      <c r="K177" s="28">
        <f>IF(ISNUMBER(hyg!K176), IF(hyg!K176&gt;99, "&gt;99", IF(hyg!K176&lt;1, "&lt;1", hyg!K176)), "-")</f>
        <v>30.997440152755619</v>
      </c>
      <c r="L177" s="29" t="str">
        <f>IF(ISNUMBER(hyg!L176), IF(hyg!L176=-999,"NA",hyg!L176), "-")</f>
        <v>-</v>
      </c>
      <c r="M177" s="27">
        <f>IF(ISNUMBER(hyg!M176), IF(hyg!M176&gt;99, "&gt;99", IF(hyg!M176&lt;1, "&lt;1", hyg!M176)), "-")</f>
        <v>24.07355331321493</v>
      </c>
      <c r="N177" s="28">
        <f>IF(ISNUMBER(hyg!N176), IF(hyg!N176&gt;99, "&gt;99", IF(hyg!N176&lt;1, "&lt;1", hyg!N176)), "-")</f>
        <v>38.044316772079782</v>
      </c>
      <c r="O177" s="28">
        <f>IF(ISNUMBER(hyg!O176), IF(hyg!O176&gt;99, "&gt;99", IF(hyg!O176&lt;1, "&lt;1", hyg!O176)), "-")</f>
        <v>37.882129914705288</v>
      </c>
      <c r="P177" s="29" t="str">
        <f>IF(ISNUMBER(hyg!P176), IF(hyg!P176=-999,"NA",hyg!P176), "-")</f>
        <v>-</v>
      </c>
      <c r="Q177" s="25">
        <f>hyg!Q176</f>
        <v>175</v>
      </c>
    </row>
    <row r="178" hidden="true">
      <c r="A178" s="25" t="str">
        <f>IF(ISBLANK(hyg!A177), "", hyg!A177)</f>
        <v>Sub-Saharan Africa</v>
      </c>
      <c r="B178" s="56">
        <f>IF(ISNUMBER(hyg!B177), hyg!B177, "-")</f>
        <v>2014</v>
      </c>
      <c r="C178" s="26">
        <f>IF(ISNUMBER(hyg!C177), hyg!C177, "-")</f>
        <v>946689.9580000001</v>
      </c>
      <c r="D178" s="28">
        <f>IF(ISNUMBER(hyg!D177), hyg!D177, "-")</f>
        <v>38.363681793212891</v>
      </c>
      <c r="E178" s="27">
        <f>IF(ISNUMBER(hyg!E177), IF(hyg!E177&gt;99, "&gt;99", IF(hyg!E177&lt;1, "&lt;1", hyg!E177)), "-")</f>
        <v>16.174797456915069</v>
      </c>
      <c r="F178" s="28">
        <f>IF(ISNUMBER(hyg!F177), IF(hyg!F177&gt;99, "&gt;99", IF(hyg!F177&lt;1, "&lt;1", hyg!F177)), "-")</f>
        <v>43.754183278349949</v>
      </c>
      <c r="G178" s="28">
        <f>IF(ISNUMBER(hyg!G177), IF(hyg!G177&gt;99, "&gt;99", IF(hyg!G177&lt;1, "&lt;1", hyg!G177)), "-")</f>
        <v>40.071019264734993</v>
      </c>
      <c r="H178" s="29" t="str">
        <f>IF(ISNUMBER(hyg!H177), IF(hyg!H177=-999,"NA",hyg!H177), "-")</f>
        <v>-</v>
      </c>
      <c r="I178" s="27">
        <f>IF(ISNUMBER(hyg!I177), IF(hyg!I177&gt;99, "&gt;99", IF(hyg!I177&lt;1, "&lt;1", hyg!I177)), "-")</f>
        <v>35.390775092061119</v>
      </c>
      <c r="J178" s="28">
        <f>IF(ISNUMBER(hyg!J177), IF(hyg!J177&gt;99, "&gt;99", IF(hyg!J177&lt;1, "&lt;1", hyg!J177)), "-")</f>
        <v>34.863045482096076</v>
      </c>
      <c r="K178" s="28">
        <f>IF(ISNUMBER(hyg!K177), IF(hyg!K177&gt;99, "&gt;99", IF(hyg!K177&lt;1, "&lt;1", hyg!K177)), "-")</f>
        <v>29.74617942584279</v>
      </c>
      <c r="L178" s="29" t="str">
        <f>IF(ISNUMBER(hyg!L177), IF(hyg!L177=-999,"NA",hyg!L177), "-")</f>
        <v>-</v>
      </c>
      <c r="M178" s="27">
        <f>IF(ISNUMBER(hyg!M177), IF(hyg!M177&gt;99, "&gt;99", IF(hyg!M177&lt;1, "&lt;1", hyg!M177)), "-")</f>
        <v>23.546754104360421</v>
      </c>
      <c r="N178" s="28">
        <f>IF(ISNUMBER(hyg!N177), IF(hyg!N177&gt;99, "&gt;99", IF(hyg!N177&lt;1, "&lt;1", hyg!N177)), "-")</f>
        <v>40.343215404378022</v>
      </c>
      <c r="O178" s="28">
        <f>IF(ISNUMBER(hyg!O177), IF(hyg!O177&gt;99, "&gt;99", IF(hyg!O177&lt;1, "&lt;1", hyg!O177)), "-")</f>
        <v>36.110030491261547</v>
      </c>
      <c r="P178" s="29" t="str">
        <f>IF(ISNUMBER(hyg!P177), IF(hyg!P177=-999,"NA",hyg!P177), "-")</f>
        <v>-</v>
      </c>
      <c r="Q178" s="25">
        <f>hyg!Q177</f>
        <v>176</v>
      </c>
    </row>
    <row r="179" hidden="true">
      <c r="A179" s="25" t="str">
        <f>IF(ISBLANK(hyg!A178), "", hyg!A178)</f>
        <v>Sub-Saharan Africa</v>
      </c>
      <c r="B179" s="56">
        <f>IF(ISNUMBER(hyg!B178), hyg!B178, "-")</f>
        <v>2015</v>
      </c>
      <c r="C179" s="26">
        <f>IF(ISNUMBER(hyg!C178), hyg!C178, "-")</f>
        <v>972747.51200000022</v>
      </c>
      <c r="D179" s="28">
        <f>IF(ISNUMBER(hyg!D178), hyg!D178, "-")</f>
        <v>38.917232513427727</v>
      </c>
      <c r="E179" s="27">
        <f>IF(ISNUMBER(hyg!E178), IF(hyg!E178&gt;99, "&gt;99", IF(hyg!E178&lt;1, "&lt;1", hyg!E178)), "-")</f>
        <v>16.295624684409781</v>
      </c>
      <c r="F179" s="28">
        <f>IF(ISNUMBER(hyg!F178), IF(hyg!F178&gt;99, "&gt;99", IF(hyg!F178&lt;1, "&lt;1", hyg!F178)), "-")</f>
        <v>44.682376991377183</v>
      </c>
      <c r="G179" s="28">
        <f>IF(ISNUMBER(hyg!G178), IF(hyg!G178&gt;99, "&gt;99", IF(hyg!G178&lt;1, "&lt;1", hyg!G178)), "-")</f>
        <v>39.021998324213037</v>
      </c>
      <c r="H179" s="29">
        <f>IF(ISNUMBER(hyg!H178), IF(hyg!H178=-999,"NA",hyg!H178), "-")</f>
        <v>3.5680323839187622E-2</v>
      </c>
      <c r="I179" s="27">
        <f>IF(ISNUMBER(hyg!I178), IF(hyg!I178&gt;99, "&gt;99", IF(hyg!I178&lt;1, "&lt;1", hyg!I178)), "-")</f>
        <v>35.80875797576693</v>
      </c>
      <c r="J179" s="28">
        <f>IF(ISNUMBER(hyg!J178), IF(hyg!J178&gt;99, "&gt;99", IF(hyg!J178&lt;1, "&lt;1", hyg!J178)), "-")</f>
        <v>35.681724668471901</v>
      </c>
      <c r="K179" s="28">
        <f>IF(ISNUMBER(hyg!K178), IF(hyg!K178&gt;99, "&gt;99", IF(hyg!K178&lt;1, "&lt;1", hyg!K178)), "-")</f>
        <v>28.509517355761169</v>
      </c>
      <c r="L179" s="29">
        <f>IF(ISNUMBER(hyg!L178), IF(hyg!L178=-999,"NA",hyg!L178), "-")</f>
        <v>-0.50624275207519531</v>
      </c>
      <c r="M179" s="27">
        <f>IF(ISNUMBER(hyg!M178), IF(hyg!M178&gt;99, "&gt;99", IF(hyg!M178&lt;1, "&lt;1", hyg!M178)), "-")</f>
        <v>23.88959581511385</v>
      </c>
      <c r="N179" s="28">
        <f>IF(ISNUMBER(hyg!N178), IF(hyg!N178&gt;99, "&gt;99", IF(hyg!N178&lt;1, "&lt;1", hyg!N178)), "-")</f>
        <v>41.179572348110511</v>
      </c>
      <c r="O179" s="28">
        <f>IF(ISNUMBER(hyg!O178), IF(hyg!O178&gt;99, "&gt;99", IF(hyg!O178&lt;1, "&lt;1", hyg!O178)), "-")</f>
        <v>34.930831836775639</v>
      </c>
      <c r="P179" s="29">
        <f>IF(ISNUMBER(hyg!P178), IF(hyg!P178=-999,"NA",hyg!P178), "-")</f>
        <v>-9.0070083737373352E-2</v>
      </c>
      <c r="Q179" s="25">
        <f>hyg!Q178</f>
        <v>177</v>
      </c>
    </row>
    <row r="180" hidden="true">
      <c r="A180" s="25" t="str">
        <f>IF(ISBLANK(hyg!A179), "", hyg!A179)</f>
        <v>Sub-Saharan Africa</v>
      </c>
      <c r="B180" s="56">
        <f>IF(ISNUMBER(hyg!B179), hyg!B179, "-")</f>
        <v>2016</v>
      </c>
      <c r="C180" s="26">
        <f>IF(ISNUMBER(hyg!C179), hyg!C179, "-")</f>
        <v>999030.49699999997</v>
      </c>
      <c r="D180" s="28">
        <f>IF(ISNUMBER(hyg!D179), hyg!D179, "-")</f>
        <v>39.456863403320313</v>
      </c>
      <c r="E180" s="27">
        <f>IF(ISNUMBER(hyg!E179), IF(hyg!E179&gt;99, "&gt;99", IF(hyg!E179&lt;1, "&lt;1", hyg!E179)), "-")</f>
        <v>16.650690375952131</v>
      </c>
      <c r="F180" s="28">
        <f>IF(ISNUMBER(hyg!F179), IF(hyg!F179&gt;99, "&gt;99", IF(hyg!F179&lt;1, "&lt;1", hyg!F179)), "-")</f>
        <v>45.154668703394449</v>
      </c>
      <c r="G180" s="28">
        <f>IF(ISNUMBER(hyg!G179), IF(hyg!G179&gt;99, "&gt;99", IF(hyg!G179&lt;1, "&lt;1", hyg!G179)), "-")</f>
        <v>38.194640920653413</v>
      </c>
      <c r="H180" s="29">
        <f>IF(ISNUMBER(hyg!H179), IF(hyg!H179=-999,"NA",hyg!H179), "-")</f>
        <v>3.5680323839187622E-2</v>
      </c>
      <c r="I180" s="27">
        <f>IF(ISNUMBER(hyg!I179), IF(hyg!I179&gt;99, "&gt;99", IF(hyg!I179&lt;1, "&lt;1", hyg!I179)), "-")</f>
        <v>36.17438529146434</v>
      </c>
      <c r="J180" s="28">
        <f>IF(ISNUMBER(hyg!J179), IF(hyg!J179&gt;99, "&gt;99", IF(hyg!J179&lt;1, "&lt;1", hyg!J179)), "-")</f>
        <v>36.281403704473412</v>
      </c>
      <c r="K180" s="28">
        <f>IF(ISNUMBER(hyg!K179), IF(hyg!K179&gt;99, "&gt;99", IF(hyg!K179&lt;1, "&lt;1", hyg!K179)), "-")</f>
        <v>27.544211004062252</v>
      </c>
      <c r="L180" s="29">
        <f>IF(ISNUMBER(hyg!L179), IF(hyg!L179=-999,"NA",hyg!L179), "-")</f>
        <v>-0.50624275207519531</v>
      </c>
      <c r="M180" s="27">
        <f>IF(ISNUMBER(hyg!M179), IF(hyg!M179&gt;99, "&gt;99", IF(hyg!M179&lt;1, "&lt;1", hyg!M179)), "-")</f>
        <v>24.354127694988591</v>
      </c>
      <c r="N180" s="28">
        <f>IF(ISNUMBER(hyg!N179), IF(hyg!N179&gt;99, "&gt;99", IF(hyg!N179&lt;1, "&lt;1", hyg!N179)), "-")</f>
        <v>41.653556796545367</v>
      </c>
      <c r="O180" s="28">
        <f>IF(ISNUMBER(hyg!O179), IF(hyg!O179&gt;99, "&gt;99", IF(hyg!O179&lt;1, "&lt;1", hyg!O179)), "-")</f>
        <v>33.992315508466042</v>
      </c>
      <c r="P180" s="29">
        <f>IF(ISNUMBER(hyg!P179), IF(hyg!P179=-999,"NA",hyg!P179), "-")</f>
        <v>-9.0070083737373352E-2</v>
      </c>
      <c r="Q180" s="25">
        <f>hyg!Q179</f>
        <v>178</v>
      </c>
    </row>
    <row r="181" hidden="true">
      <c r="A181" s="25" t="str">
        <f>IF(ISBLANK(hyg!A180), "", hyg!A180)</f>
        <v>Sub-Saharan Africa</v>
      </c>
      <c r="B181" s="56">
        <f>IF(ISNUMBER(hyg!B180), hyg!B180, "-")</f>
        <v>2017</v>
      </c>
      <c r="C181" s="26">
        <f>IF(ISNUMBER(hyg!C180), hyg!C180, "-")</f>
        <v>1025491.3</v>
      </c>
      <c r="D181" s="28">
        <f>IF(ISNUMBER(hyg!D180), hyg!D180, "-")</f>
        <v>39.992938995361328</v>
      </c>
      <c r="E181" s="27">
        <f>IF(ISNUMBER(hyg!E180), IF(hyg!E180&gt;99, "&gt;99", IF(hyg!E180&lt;1, "&lt;1", hyg!E180)), "-")</f>
        <v>16.780974049245419</v>
      </c>
      <c r="F181" s="28">
        <f>IF(ISNUMBER(hyg!F180), IF(hyg!F180&gt;99, "&gt;99", IF(hyg!F180&lt;1, "&lt;1", hyg!F180)), "-")</f>
        <v>45.207717971358832</v>
      </c>
      <c r="G181" s="28">
        <f>IF(ISNUMBER(hyg!G180), IF(hyg!G180&gt;99, "&gt;99", IF(hyg!G180&lt;1, "&lt;1", hyg!G180)), "-")</f>
        <v>38.011307979395752</v>
      </c>
      <c r="H181" s="29">
        <f>IF(ISNUMBER(hyg!H180), IF(hyg!H180=-999,"NA",hyg!H180), "-")</f>
        <v>3.5680323839187622E-2</v>
      </c>
      <c r="I181" s="27">
        <f>IF(ISNUMBER(hyg!I180), IF(hyg!I180&gt;99, "&gt;99", IF(hyg!I180&lt;1, "&lt;1", hyg!I180)), "-")</f>
        <v>36.21454123770404</v>
      </c>
      <c r="J181" s="28">
        <f>IF(ISNUMBER(hyg!J180), IF(hyg!J180&gt;99, "&gt;99", IF(hyg!J180&lt;1, "&lt;1", hyg!J180)), "-")</f>
        <v>36.235999466390751</v>
      </c>
      <c r="K181" s="28">
        <f>IF(ISNUMBER(hyg!K180), IF(hyg!K180&gt;99, "&gt;99", IF(hyg!K180&lt;1, "&lt;1", hyg!K180)), "-")</f>
        <v>27.549459295905201</v>
      </c>
      <c r="L181" s="29">
        <f>IF(ISNUMBER(hyg!L180), IF(hyg!L180=-999,"NA",hyg!L180), "-")</f>
        <v>-0.50624275207519531</v>
      </c>
      <c r="M181" s="27">
        <f>IF(ISNUMBER(hyg!M180), IF(hyg!M180&gt;99, "&gt;99", IF(hyg!M180&lt;1, "&lt;1", hyg!M180)), "-")</f>
        <v>24.553029089339361</v>
      </c>
      <c r="N181" s="28">
        <f>IF(ISNUMBER(hyg!N180), IF(hyg!N180&gt;99, "&gt;99", IF(hyg!N180&lt;1, "&lt;1", hyg!N180)), "-")</f>
        <v>41.619663892113287</v>
      </c>
      <c r="O181" s="28">
        <f>IF(ISNUMBER(hyg!O180), IF(hyg!O180&gt;99, "&gt;99", IF(hyg!O180&lt;1, "&lt;1", hyg!O180)), "-")</f>
        <v>33.827307018547337</v>
      </c>
      <c r="P181" s="29">
        <f>IF(ISNUMBER(hyg!P180), IF(hyg!P180=-999,"NA",hyg!P180), "-")</f>
        <v>-9.0070083737373352E-2</v>
      </c>
      <c r="Q181" s="25">
        <f>hyg!Q180</f>
        <v>179</v>
      </c>
    </row>
    <row r="182" hidden="true">
      <c r="A182" s="25" t="str">
        <f>IF(ISBLANK(hyg!A181), "", hyg!A181)</f>
        <v>Sub-Saharan Africa</v>
      </c>
      <c r="B182" s="56">
        <f>IF(ISNUMBER(hyg!B181), hyg!B181, "-")</f>
        <v>2018</v>
      </c>
      <c r="C182" s="26">
        <f>IF(ISNUMBER(hyg!C181), hyg!C181, "-")</f>
        <v>1052727.868</v>
      </c>
      <c r="D182" s="28">
        <f>IF(ISNUMBER(hyg!D181), hyg!D181, "-")</f>
        <v>40.53973388671875</v>
      </c>
      <c r="E182" s="27">
        <f>IF(ISNUMBER(hyg!E181), IF(hyg!E181&gt;99, "&gt;99", IF(hyg!E181&lt;1, "&lt;1", hyg!E181)), "-")</f>
        <v>16.907491104223801</v>
      </c>
      <c r="F182" s="28">
        <f>IF(ISNUMBER(hyg!F181), IF(hyg!F181&gt;99, "&gt;99", IF(hyg!F181&lt;1, "&lt;1", hyg!F181)), "-")</f>
        <v>45.244806645597833</v>
      </c>
      <c r="G182" s="28">
        <f>IF(ISNUMBER(hyg!G181), IF(hyg!G181&gt;99, "&gt;99", IF(hyg!G181&lt;1, "&lt;1", hyg!G181)), "-")</f>
        <v>37.847702250178358</v>
      </c>
      <c r="H182" s="29">
        <f>IF(ISNUMBER(hyg!H181), IF(hyg!H181=-999,"NA",hyg!H181), "-")</f>
        <v>3.5680323839187622E-2</v>
      </c>
      <c r="I182" s="27">
        <f>IF(ISNUMBER(hyg!I181), IF(hyg!I181&gt;99, "&gt;99", IF(hyg!I181&lt;1, "&lt;1", hyg!I181)), "-")</f>
        <v>36.22536429032354</v>
      </c>
      <c r="J182" s="28">
        <f>IF(ISNUMBER(hyg!J181), IF(hyg!J181&gt;99, "&gt;99", IF(hyg!J181&lt;1, "&lt;1", hyg!J181)), "-")</f>
        <v>36.218054734415738</v>
      </c>
      <c r="K182" s="28">
        <f>IF(ISNUMBER(hyg!K181), IF(hyg!K181&gt;99, "&gt;99", IF(hyg!K181&lt;1, "&lt;1", hyg!K181)), "-")</f>
        <v>27.556580975260719</v>
      </c>
      <c r="L182" s="29">
        <f>IF(ISNUMBER(hyg!L181), IF(hyg!L181=-999,"NA",hyg!L181), "-")</f>
        <v>-0.50624275207519531</v>
      </c>
      <c r="M182" s="27">
        <f>IF(ISNUMBER(hyg!M181), IF(hyg!M181&gt;99, "&gt;99", IF(hyg!M181&lt;1, "&lt;1", hyg!M181)), "-")</f>
        <v>24.738905345920369</v>
      </c>
      <c r="N182" s="28">
        <f>IF(ISNUMBER(hyg!N181), IF(hyg!N181&gt;99, "&gt;99", IF(hyg!N181&lt;1, "&lt;1", hyg!N181)), "-")</f>
        <v>41.58538550785272</v>
      </c>
      <c r="O182" s="28">
        <f>IF(ISNUMBER(hyg!O181), IF(hyg!O181&gt;99, "&gt;99", IF(hyg!O181&lt;1, "&lt;1", hyg!O181)), "-")</f>
        <v>33.675709146226907</v>
      </c>
      <c r="P182" s="29">
        <f>IF(ISNUMBER(hyg!P181), IF(hyg!P181=-999,"NA",hyg!P181), "-")</f>
        <v>-9.0070083737373352E-2</v>
      </c>
      <c r="Q182" s="25">
        <f>hyg!Q181</f>
        <v>180</v>
      </c>
    </row>
    <row r="183" hidden="true">
      <c r="A183" s="25" t="str">
        <f>IF(ISBLANK(hyg!A182), "", hyg!A182)</f>
        <v>Sub-Saharan Africa</v>
      </c>
      <c r="B183" s="56">
        <f>IF(ISNUMBER(hyg!B182), hyg!B182, "-")</f>
        <v>2019</v>
      </c>
      <c r="C183" s="26">
        <f>IF(ISNUMBER(hyg!C182), hyg!C182, "-")</f>
        <v>1080677.347000001</v>
      </c>
      <c r="D183" s="28">
        <f>IF(ISNUMBER(hyg!D182), hyg!D182, "-")</f>
        <v>41.082382202148438</v>
      </c>
      <c r="E183" s="27">
        <f>IF(ISNUMBER(hyg!E182), IF(hyg!E182&gt;99, "&gt;99", IF(hyg!E182&lt;1, "&lt;1", hyg!E182)), "-")</f>
        <v>17.035872878269451</v>
      </c>
      <c r="F183" s="28">
        <f>IF(ISNUMBER(hyg!F182), IF(hyg!F182&gt;99, "&gt;99", IF(hyg!F182&lt;1, "&lt;1", hyg!F182)), "-")</f>
        <v>45.29665448346924</v>
      </c>
      <c r="G183" s="28">
        <f>IF(ISNUMBER(hyg!G182), IF(hyg!G182&gt;99, "&gt;99", IF(hyg!G182&lt;1, "&lt;1", hyg!G182)), "-")</f>
        <v>37.667472638261323</v>
      </c>
      <c r="H183" s="29">
        <f>IF(ISNUMBER(hyg!H182), IF(hyg!H182=-999,"NA",hyg!H182), "-")</f>
        <v>3.5680323839187622E-2</v>
      </c>
      <c r="I183" s="27">
        <f>IF(ISNUMBER(hyg!I182), IF(hyg!I182&gt;99, "&gt;99", IF(hyg!I182&lt;1, "&lt;1", hyg!I182)), "-")</f>
        <v>36.264126525251349</v>
      </c>
      <c r="J183" s="28">
        <f>IF(ISNUMBER(hyg!J182), IF(hyg!J182&gt;99, "&gt;99", IF(hyg!J182&lt;1, "&lt;1", hyg!J182)), "-")</f>
        <v>36.178224275475422</v>
      </c>
      <c r="K183" s="28">
        <f>IF(ISNUMBER(hyg!K182), IF(hyg!K182&gt;99, "&gt;99", IF(hyg!K182&lt;1, "&lt;1", hyg!K182)), "-")</f>
        <v>27.557649199273229</v>
      </c>
      <c r="L183" s="29">
        <f>IF(ISNUMBER(hyg!L182), IF(hyg!L182=-999,"NA",hyg!L182), "-")</f>
        <v>-0.50624275207519531</v>
      </c>
      <c r="M183" s="27">
        <f>IF(ISNUMBER(hyg!M182), IF(hyg!M182&gt;99, "&gt;99", IF(hyg!M182&lt;1, "&lt;1", hyg!M182)), "-")</f>
        <v>24.93529761538327</v>
      </c>
      <c r="N183" s="28">
        <f>IF(ISNUMBER(hyg!N182), IF(hyg!N182&gt;99, "&gt;99", IF(hyg!N182&lt;1, "&lt;1", hyg!N182)), "-")</f>
        <v>41.550586095195307</v>
      </c>
      <c r="O183" s="28">
        <f>IF(ISNUMBER(hyg!O182), IF(hyg!O182&gt;99, "&gt;99", IF(hyg!O182&lt;1, "&lt;1", hyg!O182)), "-")</f>
        <v>33.514116289421423</v>
      </c>
      <c r="P183" s="29">
        <f>IF(ISNUMBER(hyg!P182), IF(hyg!P182=-999,"NA",hyg!P182), "-")</f>
        <v>-9.0070083737373352E-2</v>
      </c>
      <c r="Q183" s="25">
        <f>hyg!Q182</f>
        <v>181</v>
      </c>
    </row>
    <row r="184" hidden="true">
      <c r="A184" s="25" t="str">
        <f>IF(ISBLANK(hyg!A183), "", hyg!A183)</f>
        <v>Sub-Saharan Africa</v>
      </c>
      <c r="B184" s="56">
        <f>IF(ISNUMBER(hyg!B183), hyg!B183, "-")</f>
        <v>2020</v>
      </c>
      <c r="C184" s="26">
        <f>IF(ISNUMBER(hyg!C183), hyg!C183, "-")</f>
        <v>1109259.4620000001</v>
      </c>
      <c r="D184" s="28">
        <f>IF(ISNUMBER(hyg!D183), hyg!D183, "-")</f>
        <v>41.624294281005859</v>
      </c>
      <c r="E184" s="27">
        <f>IF(ISNUMBER(hyg!E183), IF(hyg!E183&gt;99, "&gt;99", IF(hyg!E183&lt;1, "&lt;1", hyg!E183)), "-")</f>
        <v>17.113805671855928</v>
      </c>
      <c r="F184" s="28">
        <f>IF(ISNUMBER(hyg!F183), IF(hyg!F183&gt;99, "&gt;99", IF(hyg!F183&lt;1, "&lt;1", hyg!F183)), "-")</f>
        <v>45.325931761808747</v>
      </c>
      <c r="G184" s="28">
        <f>IF(ISNUMBER(hyg!G183), IF(hyg!G183&gt;99, "&gt;99", IF(hyg!G183&lt;1, "&lt;1", hyg!G183)), "-")</f>
        <v>37.560262566335318</v>
      </c>
      <c r="H184" s="29">
        <f>IF(ISNUMBER(hyg!H183), IF(hyg!H183=-999,"NA",hyg!H183), "-")</f>
        <v>3.5680323839187622E-2</v>
      </c>
      <c r="I184" s="27">
        <f>IF(ISNUMBER(hyg!I183), IF(hyg!I183&gt;99, "&gt;99", IF(hyg!I183&lt;1, "&lt;1", hyg!I183)), "-")</f>
        <v>36.097022483344453</v>
      </c>
      <c r="J184" s="28">
        <f>IF(ISNUMBER(hyg!J183), IF(hyg!J183&gt;99, "&gt;99", IF(hyg!J183&lt;1, "&lt;1", hyg!J183)), "-")</f>
        <v>36.174778560311552</v>
      </c>
      <c r="K184" s="28">
        <f>IF(ISNUMBER(hyg!K183), IF(hyg!K183&gt;99, "&gt;99", IF(hyg!K183&lt;1, "&lt;1", hyg!K183)), "-")</f>
        <v>27.728198956343991</v>
      </c>
      <c r="L184" s="29">
        <f>IF(ISNUMBER(hyg!L183), IF(hyg!L183=-999,"NA",hyg!L183), "-")</f>
        <v>-0.50624275207519531</v>
      </c>
      <c r="M184" s="27">
        <f>IF(ISNUMBER(hyg!M183), IF(hyg!M183&gt;99, "&gt;99", IF(hyg!M183&lt;1, "&lt;1", hyg!M183)), "-")</f>
        <v>25.015436016114059</v>
      </c>
      <c r="N184" s="28">
        <f>IF(ISNUMBER(hyg!N183), IF(hyg!N183&gt;99, "&gt;99", IF(hyg!N183&lt;1, "&lt;1", hyg!N183)), "-")</f>
        <v>41.516828671433458</v>
      </c>
      <c r="O184" s="28">
        <f>IF(ISNUMBER(hyg!O183), IF(hyg!O183&gt;99, "&gt;99", IF(hyg!O183&lt;1, "&lt;1", hyg!O183)), "-")</f>
        <v>33.46773531245249</v>
      </c>
      <c r="P184" s="29">
        <f>IF(ISNUMBER(hyg!P183), IF(hyg!P183=-999,"NA",hyg!P183), "-")</f>
        <v>-9.0070083737373352E-2</v>
      </c>
      <c r="Q184" s="25">
        <f>hyg!Q183</f>
        <v>182</v>
      </c>
    </row>
    <row r="185" hidden="true">
      <c r="A185" s="25" t="str">
        <f>IF(ISBLANK(hyg!A184), "", hyg!A184)</f>
        <v>Sub-Saharan Africa</v>
      </c>
      <c r="B185" s="56">
        <f>IF(ISNUMBER(hyg!B184), hyg!B184, "-")</f>
        <v>2021</v>
      </c>
      <c r="C185" s="26">
        <f>IF(ISNUMBER(hyg!C184), hyg!C184, "-")</f>
        <v>1137938.709</v>
      </c>
      <c r="D185" s="28">
        <f>IF(ISNUMBER(hyg!D184), hyg!D184, "-")</f>
        <v>42.1658935546875</v>
      </c>
      <c r="E185" s="27">
        <f>IF(ISNUMBER(hyg!E184), IF(hyg!E184&gt;99, "&gt;99", IF(hyg!E184&lt;1, "&lt;1", hyg!E184)), "-")</f>
        <v>16.493993672675948</v>
      </c>
      <c r="F185" s="28">
        <f>IF(ISNUMBER(hyg!F184), IF(hyg!F184&gt;99, "&gt;99", IF(hyg!F184&lt;1, "&lt;1", hyg!F184)), "-")</f>
        <v>45.588402288999873</v>
      </c>
      <c r="G185" s="28">
        <f>IF(ISNUMBER(hyg!G184), IF(hyg!G184&gt;99, "&gt;99", IF(hyg!G184&lt;1, "&lt;1", hyg!G184)), "-")</f>
        <v>37.917604038324193</v>
      </c>
      <c r="H185" s="29">
        <f>IF(ISNUMBER(hyg!H184), IF(hyg!H184=-999,"NA",hyg!H184), "-")</f>
        <v>3.5680323839187622E-2</v>
      </c>
      <c r="I185" s="27">
        <f>IF(ISNUMBER(hyg!I184), IF(hyg!I184&gt;99, "&gt;99", IF(hyg!I184&lt;1, "&lt;1", hyg!I184)), "-")</f>
        <v>32.195788470324182</v>
      </c>
      <c r="J185" s="28">
        <f>IF(ISNUMBER(hyg!J184), IF(hyg!J184&gt;99, "&gt;99", IF(hyg!J184&lt;1, "&lt;1", hyg!J184)), "-")</f>
        <v>37.834816226547801</v>
      </c>
      <c r="K185" s="28">
        <f>IF(ISNUMBER(hyg!K184), IF(hyg!K184&gt;99, "&gt;99", IF(hyg!K184&lt;1, "&lt;1", hyg!K184)), "-")</f>
        <v>29.969395303128021</v>
      </c>
      <c r="L185" s="29">
        <f>IF(ISNUMBER(hyg!L184), IF(hyg!L184=-999,"NA",hyg!L184), "-")</f>
        <v>-0.50624275207519531</v>
      </c>
      <c r="M185" s="27">
        <f>IF(ISNUMBER(hyg!M184), IF(hyg!M184&gt;99, "&gt;99", IF(hyg!M184&lt;1, "&lt;1", hyg!M184)), "-")</f>
        <v>23.11479567820691</v>
      </c>
      <c r="N185" s="28">
        <f>IF(ISNUMBER(hyg!N184), IF(hyg!N184&gt;99, "&gt;99", IF(hyg!N184&lt;1, "&lt;1", hyg!N184)), "-")</f>
        <v>42.319033480280723</v>
      </c>
      <c r="O185" s="28">
        <f>IF(ISNUMBER(hyg!O184), IF(hyg!O184&gt;99, "&gt;99", IF(hyg!O184&lt;1, "&lt;1", hyg!O184)), "-")</f>
        <v>34.566170841512367</v>
      </c>
      <c r="P185" s="29">
        <f>IF(ISNUMBER(hyg!P184), IF(hyg!P184=-999,"NA",hyg!P184), "-")</f>
        <v>-9.0070083737373352E-2</v>
      </c>
      <c r="Q185" s="25">
        <f>hyg!Q184</f>
        <v>183</v>
      </c>
    </row>
    <row r="186">
      <c r="A186" s="25" t="str">
        <f>IF(ISBLANK(hyg!A185), "", hyg!A185)</f>
        <v>Sub-Saharan Africa</v>
      </c>
      <c r="B186" s="56">
        <f>IF(ISNUMBER(hyg!B185), hyg!B185, "-")</f>
        <v>2022</v>
      </c>
      <c r="C186" s="26">
        <f>IF(ISNUMBER(hyg!C185), hyg!C185, "-")</f>
        <v>1166766.3600000001</v>
      </c>
      <c r="D186" s="28">
        <f>IF(ISNUMBER(hyg!D185), hyg!D185, "-")</f>
        <v>42.709022521972663</v>
      </c>
      <c r="E186" s="27">
        <f>IF(ISNUMBER(hyg!E185), IF(hyg!E185&gt;99, "&gt;99", IF(hyg!E185&lt;1, "&lt;1", hyg!E185)), "-")</f>
        <v>16.545386944910909</v>
      </c>
      <c r="F186" s="28">
        <f>IF(ISNUMBER(hyg!F185), IF(hyg!F185&gt;99, "&gt;99", IF(hyg!F185&lt;1, "&lt;1", hyg!F185)), "-")</f>
        <v>45.680170560804953</v>
      </c>
      <c r="G186" s="28">
        <f>IF(ISNUMBER(hyg!G185), IF(hyg!G185&gt;99, "&gt;99", IF(hyg!G185&lt;1, "&lt;1", hyg!G185)), "-")</f>
        <v>37.774442494284131</v>
      </c>
      <c r="H186" s="29">
        <f>IF(ISNUMBER(hyg!H185), IF(hyg!H185=-999,"NA",hyg!H185), "-")</f>
        <v>3.5680323839187622E-2</v>
      </c>
      <c r="I186" s="27">
        <f>IF(ISNUMBER(hyg!I185), IF(hyg!I185&gt;99, "&gt;99", IF(hyg!I185&lt;1, "&lt;1", hyg!I185)), "-")</f>
        <v>32.265058542774412</v>
      </c>
      <c r="J186" s="28">
        <f>IF(ISNUMBER(hyg!J185), IF(hyg!J185&gt;99, "&gt;99", IF(hyg!J185&lt;1, "&lt;1", hyg!J185)), "-")</f>
        <v>37.856805091953333</v>
      </c>
      <c r="K186" s="28">
        <f>IF(ISNUMBER(hyg!K185), IF(hyg!K185&gt;99, "&gt;99", IF(hyg!K185&lt;1, "&lt;1", hyg!K185)), "-")</f>
        <v>29.878136365272258</v>
      </c>
      <c r="L186" s="29">
        <f>IF(ISNUMBER(hyg!L185), IF(hyg!L185=-999,"NA",hyg!L185), "-")</f>
        <v>-0.50624275207519531</v>
      </c>
      <c r="M186" s="27">
        <f>IF(ISNUMBER(hyg!M185), IF(hyg!M185&gt;99, "&gt;99", IF(hyg!M185&lt;1, "&lt;1", hyg!M185)), "-")</f>
        <v>23.259105222657119</v>
      </c>
      <c r="N186" s="28">
        <f>IF(ISNUMBER(hyg!N185), IF(hyg!N185&gt;99, "&gt;99", IF(hyg!N185&lt;1, "&lt;1", hyg!N185)), "-")</f>
        <v>42.338887543871166</v>
      </c>
      <c r="O186" s="28">
        <f>IF(ISNUMBER(hyg!O185), IF(hyg!O185&gt;99, "&gt;99", IF(hyg!O185&lt;1, "&lt;1", hyg!O185)), "-")</f>
        <v>34.402007233471707</v>
      </c>
      <c r="P186" s="29">
        <f>IF(ISNUMBER(hyg!P185), IF(hyg!P185=-999,"NA",hyg!P185), "-")</f>
        <v>-9.0070083737373352E-2</v>
      </c>
      <c r="Q186" s="25">
        <f>hyg!Q185</f>
        <v>184</v>
      </c>
    </row>
    <row r="187" hidden="true">
      <c r="A187" s="25" t="str">
        <f>IF(ISBLANK(hyg!A186), "", hyg!A186)</f>
        <v>Landlocked Developing Countries</v>
      </c>
      <c r="B187" s="56">
        <f>IF(ISNUMBER(hyg!B186), hyg!B186, "-")</f>
        <v>2000</v>
      </c>
      <c r="C187" s="26">
        <f>IF(ISNUMBER(hyg!C186), hyg!C186, "-")</f>
        <v>329819.967</v>
      </c>
      <c r="D187" s="28">
        <f>IF(ISNUMBER(hyg!D186), hyg!D186, "-")</f>
        <v>27.154338836669918</v>
      </c>
      <c r="E187" s="27" t="str">
        <f>IF(ISNUMBER(hyg!E186), IF(hyg!E186&gt;99, "&gt;99", IF(hyg!E186&lt;1, "&lt;1", hyg!E186)), "-")</f>
        <v>-</v>
      </c>
      <c r="F187" s="28" t="str">
        <f>IF(ISNUMBER(hyg!F186), IF(hyg!F186&gt;99, "&gt;99", IF(hyg!F186&lt;1, "&lt;1", hyg!F186)), "-")</f>
        <v>-</v>
      </c>
      <c r="G187" s="28" t="str">
        <f>IF(ISNUMBER(hyg!G186), IF(hyg!G186&gt;99, "&gt;99", IF(hyg!G186&lt;1, "&lt;1", hyg!G186)), "-")</f>
        <v>-</v>
      </c>
      <c r="H187" s="29" t="str">
        <f>IF(ISNUMBER(hyg!H186), IF(hyg!H186=-999,"NA",hyg!H186), "-")</f>
        <v>-</v>
      </c>
      <c r="I187" s="27" t="str">
        <f>IF(ISNUMBER(hyg!I186), IF(hyg!I186&gt;99, "&gt;99", IF(hyg!I186&lt;1, "&lt;1", hyg!I186)), "-")</f>
        <v>-</v>
      </c>
      <c r="J187" s="28" t="str">
        <f>IF(ISNUMBER(hyg!J186), IF(hyg!J186&gt;99, "&gt;99", IF(hyg!J186&lt;1, "&lt;1", hyg!J186)), "-")</f>
        <v>-</v>
      </c>
      <c r="K187" s="28" t="str">
        <f>IF(ISNUMBER(hyg!K186), IF(hyg!K186&gt;99, "&gt;99", IF(hyg!K186&lt;1, "&lt;1", hyg!K186)), "-")</f>
        <v>-</v>
      </c>
      <c r="L187" s="29" t="str">
        <f>IF(ISNUMBER(hyg!L186), IF(hyg!L186=-999,"NA",hyg!L186), "-")</f>
        <v>-</v>
      </c>
      <c r="M187" s="27" t="str">
        <f>IF(ISNUMBER(hyg!M186), IF(hyg!M186&gt;99, "&gt;99", IF(hyg!M186&lt;1, "&lt;1", hyg!M186)), "-")</f>
        <v>-</v>
      </c>
      <c r="N187" s="28" t="str">
        <f>IF(ISNUMBER(hyg!N186), IF(hyg!N186&gt;99, "&gt;99", IF(hyg!N186&lt;1, "&lt;1", hyg!N186)), "-")</f>
        <v>-</v>
      </c>
      <c r="O187" s="28" t="str">
        <f>IF(ISNUMBER(hyg!O186), IF(hyg!O186&gt;99, "&gt;99", IF(hyg!O186&lt;1, "&lt;1", hyg!O186)), "-")</f>
        <v>-</v>
      </c>
      <c r="P187" s="29" t="str">
        <f>IF(ISNUMBER(hyg!P186), IF(hyg!P186=-999,"NA",hyg!P186), "-")</f>
        <v>-</v>
      </c>
      <c r="Q187" s="25">
        <f>hyg!Q186</f>
        <v>185</v>
      </c>
    </row>
    <row r="188" hidden="true">
      <c r="A188" s="25" t="str">
        <f>IF(ISBLANK(hyg!A187), "", hyg!A187)</f>
        <v>Landlocked Developing Countries</v>
      </c>
      <c r="B188" s="56">
        <f>IF(ISNUMBER(hyg!B187), hyg!B187, "-")</f>
        <v>2001</v>
      </c>
      <c r="C188" s="26">
        <f>IF(ISNUMBER(hyg!C187), hyg!C187, "-")</f>
        <v>336547.06999999989</v>
      </c>
      <c r="D188" s="28">
        <f>IF(ISNUMBER(hyg!D187), hyg!D187, "-")</f>
        <v>27.365449905395511</v>
      </c>
      <c r="E188" s="27" t="str">
        <f>IF(ISNUMBER(hyg!E187), IF(hyg!E187&gt;99, "&gt;99", IF(hyg!E187&lt;1, "&lt;1", hyg!E187)), "-")</f>
        <v>-</v>
      </c>
      <c r="F188" s="28" t="str">
        <f>IF(ISNUMBER(hyg!F187), IF(hyg!F187&gt;99, "&gt;99", IF(hyg!F187&lt;1, "&lt;1", hyg!F187)), "-")</f>
        <v>-</v>
      </c>
      <c r="G188" s="28" t="str">
        <f>IF(ISNUMBER(hyg!G187), IF(hyg!G187&gt;99, "&gt;99", IF(hyg!G187&lt;1, "&lt;1", hyg!G187)), "-")</f>
        <v>-</v>
      </c>
      <c r="H188" s="29" t="str">
        <f>IF(ISNUMBER(hyg!H187), IF(hyg!H187=-999,"NA",hyg!H187), "-")</f>
        <v>-</v>
      </c>
      <c r="I188" s="27" t="str">
        <f>IF(ISNUMBER(hyg!I187), IF(hyg!I187&gt;99, "&gt;99", IF(hyg!I187&lt;1, "&lt;1", hyg!I187)), "-")</f>
        <v>-</v>
      </c>
      <c r="J188" s="28" t="str">
        <f>IF(ISNUMBER(hyg!J187), IF(hyg!J187&gt;99, "&gt;99", IF(hyg!J187&lt;1, "&lt;1", hyg!J187)), "-")</f>
        <v>-</v>
      </c>
      <c r="K188" s="28" t="str">
        <f>IF(ISNUMBER(hyg!K187), IF(hyg!K187&gt;99, "&gt;99", IF(hyg!K187&lt;1, "&lt;1", hyg!K187)), "-")</f>
        <v>-</v>
      </c>
      <c r="L188" s="29" t="str">
        <f>IF(ISNUMBER(hyg!L187), IF(hyg!L187=-999,"NA",hyg!L187), "-")</f>
        <v>-</v>
      </c>
      <c r="M188" s="27" t="str">
        <f>IF(ISNUMBER(hyg!M187), IF(hyg!M187&gt;99, "&gt;99", IF(hyg!M187&lt;1, "&lt;1", hyg!M187)), "-")</f>
        <v>-</v>
      </c>
      <c r="N188" s="28" t="str">
        <f>IF(ISNUMBER(hyg!N187), IF(hyg!N187&gt;99, "&gt;99", IF(hyg!N187&lt;1, "&lt;1", hyg!N187)), "-")</f>
        <v>-</v>
      </c>
      <c r="O188" s="28" t="str">
        <f>IF(ISNUMBER(hyg!O187), IF(hyg!O187&gt;99, "&gt;99", IF(hyg!O187&lt;1, "&lt;1", hyg!O187)), "-")</f>
        <v>-</v>
      </c>
      <c r="P188" s="29" t="str">
        <f>IF(ISNUMBER(hyg!P187), IF(hyg!P187=-999,"NA",hyg!P187), "-")</f>
        <v>-</v>
      </c>
      <c r="Q188" s="25">
        <f>hyg!Q187</f>
        <v>186</v>
      </c>
    </row>
    <row r="189" hidden="true">
      <c r="A189" s="25" t="str">
        <f>IF(ISBLANK(hyg!A188), "", hyg!A188)</f>
        <v>Landlocked Developing Countries</v>
      </c>
      <c r="B189" s="56">
        <f>IF(ISNUMBER(hyg!B188), hyg!B188, "-")</f>
        <v>2002</v>
      </c>
      <c r="C189" s="26">
        <f>IF(ISNUMBER(hyg!C188), hyg!C188, "-")</f>
        <v>344685.11599999998</v>
      </c>
      <c r="D189" s="28">
        <f>IF(ISNUMBER(hyg!D188), hyg!D188, "-")</f>
        <v>27.54685211181641</v>
      </c>
      <c r="E189" s="27" t="str">
        <f>IF(ISNUMBER(hyg!E188), IF(hyg!E188&gt;99, "&gt;99", IF(hyg!E188&lt;1, "&lt;1", hyg!E188)), "-")</f>
        <v>-</v>
      </c>
      <c r="F189" s="28" t="str">
        <f>IF(ISNUMBER(hyg!F188), IF(hyg!F188&gt;99, "&gt;99", IF(hyg!F188&lt;1, "&lt;1", hyg!F188)), "-")</f>
        <v>-</v>
      </c>
      <c r="G189" s="28" t="str">
        <f>IF(ISNUMBER(hyg!G188), IF(hyg!G188&gt;99, "&gt;99", IF(hyg!G188&lt;1, "&lt;1", hyg!G188)), "-")</f>
        <v>-</v>
      </c>
      <c r="H189" s="29" t="str">
        <f>IF(ISNUMBER(hyg!H188), IF(hyg!H188=-999,"NA",hyg!H188), "-")</f>
        <v>-</v>
      </c>
      <c r="I189" s="27" t="str">
        <f>IF(ISNUMBER(hyg!I188), IF(hyg!I188&gt;99, "&gt;99", IF(hyg!I188&lt;1, "&lt;1", hyg!I188)), "-")</f>
        <v>-</v>
      </c>
      <c r="J189" s="28" t="str">
        <f>IF(ISNUMBER(hyg!J188), IF(hyg!J188&gt;99, "&gt;99", IF(hyg!J188&lt;1, "&lt;1", hyg!J188)), "-")</f>
        <v>-</v>
      </c>
      <c r="K189" s="28" t="str">
        <f>IF(ISNUMBER(hyg!K188), IF(hyg!K188&gt;99, "&gt;99", IF(hyg!K188&lt;1, "&lt;1", hyg!K188)), "-")</f>
        <v>-</v>
      </c>
      <c r="L189" s="29" t="str">
        <f>IF(ISNUMBER(hyg!L188), IF(hyg!L188=-999,"NA",hyg!L188), "-")</f>
        <v>-</v>
      </c>
      <c r="M189" s="27" t="str">
        <f>IF(ISNUMBER(hyg!M188), IF(hyg!M188&gt;99, "&gt;99", IF(hyg!M188&lt;1, "&lt;1", hyg!M188)), "-")</f>
        <v>-</v>
      </c>
      <c r="N189" s="28" t="str">
        <f>IF(ISNUMBER(hyg!N188), IF(hyg!N188&gt;99, "&gt;99", IF(hyg!N188&lt;1, "&lt;1", hyg!N188)), "-")</f>
        <v>-</v>
      </c>
      <c r="O189" s="28" t="str">
        <f>IF(ISNUMBER(hyg!O188), IF(hyg!O188&gt;99, "&gt;99", IF(hyg!O188&lt;1, "&lt;1", hyg!O188)), "-")</f>
        <v>-</v>
      </c>
      <c r="P189" s="29" t="str">
        <f>IF(ISNUMBER(hyg!P188), IF(hyg!P188=-999,"NA",hyg!P188), "-")</f>
        <v>-</v>
      </c>
      <c r="Q189" s="25">
        <f>hyg!Q188</f>
        <v>187</v>
      </c>
    </row>
    <row r="190" hidden="true">
      <c r="A190" s="25" t="str">
        <f>IF(ISBLANK(hyg!A189), "", hyg!A189)</f>
        <v>Landlocked Developing Countries</v>
      </c>
      <c r="B190" s="56">
        <f>IF(ISNUMBER(hyg!B189), hyg!B189, "-")</f>
        <v>2003</v>
      </c>
      <c r="C190" s="26">
        <f>IF(ISNUMBER(hyg!C189), hyg!C189, "-")</f>
        <v>353452.35700000002</v>
      </c>
      <c r="D190" s="28">
        <f>IF(ISNUMBER(hyg!D189), hyg!D189, "-")</f>
        <v>27.68532562255859</v>
      </c>
      <c r="E190" s="27" t="str">
        <f>IF(ISNUMBER(hyg!E189), IF(hyg!E189&gt;99, "&gt;99", IF(hyg!E189&lt;1, "&lt;1", hyg!E189)), "-")</f>
        <v>-</v>
      </c>
      <c r="F190" s="28" t="str">
        <f>IF(ISNUMBER(hyg!F189), IF(hyg!F189&gt;99, "&gt;99", IF(hyg!F189&lt;1, "&lt;1", hyg!F189)), "-")</f>
        <v>-</v>
      </c>
      <c r="G190" s="28" t="str">
        <f>IF(ISNUMBER(hyg!G189), IF(hyg!G189&gt;99, "&gt;99", IF(hyg!G189&lt;1, "&lt;1", hyg!G189)), "-")</f>
        <v>-</v>
      </c>
      <c r="H190" s="29" t="str">
        <f>IF(ISNUMBER(hyg!H189), IF(hyg!H189=-999,"NA",hyg!H189), "-")</f>
        <v>-</v>
      </c>
      <c r="I190" s="27" t="str">
        <f>IF(ISNUMBER(hyg!I189), IF(hyg!I189&gt;99, "&gt;99", IF(hyg!I189&lt;1, "&lt;1", hyg!I189)), "-")</f>
        <v>-</v>
      </c>
      <c r="J190" s="28" t="str">
        <f>IF(ISNUMBER(hyg!J189), IF(hyg!J189&gt;99, "&gt;99", IF(hyg!J189&lt;1, "&lt;1", hyg!J189)), "-")</f>
        <v>-</v>
      </c>
      <c r="K190" s="28" t="str">
        <f>IF(ISNUMBER(hyg!K189), IF(hyg!K189&gt;99, "&gt;99", IF(hyg!K189&lt;1, "&lt;1", hyg!K189)), "-")</f>
        <v>-</v>
      </c>
      <c r="L190" s="29" t="str">
        <f>IF(ISNUMBER(hyg!L189), IF(hyg!L189=-999,"NA",hyg!L189), "-")</f>
        <v>-</v>
      </c>
      <c r="M190" s="27" t="str">
        <f>IF(ISNUMBER(hyg!M189), IF(hyg!M189&gt;99, "&gt;99", IF(hyg!M189&lt;1, "&lt;1", hyg!M189)), "-")</f>
        <v>-</v>
      </c>
      <c r="N190" s="28" t="str">
        <f>IF(ISNUMBER(hyg!N189), IF(hyg!N189&gt;99, "&gt;99", IF(hyg!N189&lt;1, "&lt;1", hyg!N189)), "-")</f>
        <v>-</v>
      </c>
      <c r="O190" s="28" t="str">
        <f>IF(ISNUMBER(hyg!O189), IF(hyg!O189&gt;99, "&gt;99", IF(hyg!O189&lt;1, "&lt;1", hyg!O189)), "-")</f>
        <v>-</v>
      </c>
      <c r="P190" s="29" t="str">
        <f>IF(ISNUMBER(hyg!P189), IF(hyg!P189=-999,"NA",hyg!P189), "-")</f>
        <v>-</v>
      </c>
      <c r="Q190" s="25">
        <f>hyg!Q189</f>
        <v>188</v>
      </c>
    </row>
    <row r="191" hidden="true">
      <c r="A191" s="25" t="str">
        <f>IF(ISBLANK(hyg!A190), "", hyg!A190)</f>
        <v>Landlocked Developing Countries</v>
      </c>
      <c r="B191" s="56">
        <f>IF(ISNUMBER(hyg!B190), hyg!B190, "-")</f>
        <v>2004</v>
      </c>
      <c r="C191" s="26">
        <f>IF(ISNUMBER(hyg!C190), hyg!C190, "-")</f>
        <v>361729.33900000009</v>
      </c>
      <c r="D191" s="28">
        <f>IF(ISNUMBER(hyg!D190), hyg!D190, "-")</f>
        <v>27.839485168457031</v>
      </c>
      <c r="E191" s="27" t="str">
        <f>IF(ISNUMBER(hyg!E190), IF(hyg!E190&gt;99, "&gt;99", IF(hyg!E190&lt;1, "&lt;1", hyg!E190)), "-")</f>
        <v>-</v>
      </c>
      <c r="F191" s="28" t="str">
        <f>IF(ISNUMBER(hyg!F190), IF(hyg!F190&gt;99, "&gt;99", IF(hyg!F190&lt;1, "&lt;1", hyg!F190)), "-")</f>
        <v>-</v>
      </c>
      <c r="G191" s="28" t="str">
        <f>IF(ISNUMBER(hyg!G190), IF(hyg!G190&gt;99, "&gt;99", IF(hyg!G190&lt;1, "&lt;1", hyg!G190)), "-")</f>
        <v>-</v>
      </c>
      <c r="H191" s="29" t="str">
        <f>IF(ISNUMBER(hyg!H190), IF(hyg!H190=-999,"NA",hyg!H190), "-")</f>
        <v>-</v>
      </c>
      <c r="I191" s="27" t="str">
        <f>IF(ISNUMBER(hyg!I190), IF(hyg!I190&gt;99, "&gt;99", IF(hyg!I190&lt;1, "&lt;1", hyg!I190)), "-")</f>
        <v>-</v>
      </c>
      <c r="J191" s="28" t="str">
        <f>IF(ISNUMBER(hyg!J190), IF(hyg!J190&gt;99, "&gt;99", IF(hyg!J190&lt;1, "&lt;1", hyg!J190)), "-")</f>
        <v>-</v>
      </c>
      <c r="K191" s="28" t="str">
        <f>IF(ISNUMBER(hyg!K190), IF(hyg!K190&gt;99, "&gt;99", IF(hyg!K190&lt;1, "&lt;1", hyg!K190)), "-")</f>
        <v>-</v>
      </c>
      <c r="L191" s="29" t="str">
        <f>IF(ISNUMBER(hyg!L190), IF(hyg!L190=-999,"NA",hyg!L190), "-")</f>
        <v>-</v>
      </c>
      <c r="M191" s="27" t="str">
        <f>IF(ISNUMBER(hyg!M190), IF(hyg!M190&gt;99, "&gt;99", IF(hyg!M190&lt;1, "&lt;1", hyg!M190)), "-")</f>
        <v>-</v>
      </c>
      <c r="N191" s="28" t="str">
        <f>IF(ISNUMBER(hyg!N190), IF(hyg!N190&gt;99, "&gt;99", IF(hyg!N190&lt;1, "&lt;1", hyg!N190)), "-")</f>
        <v>-</v>
      </c>
      <c r="O191" s="28" t="str">
        <f>IF(ISNUMBER(hyg!O190), IF(hyg!O190&gt;99, "&gt;99", IF(hyg!O190&lt;1, "&lt;1", hyg!O190)), "-")</f>
        <v>-</v>
      </c>
      <c r="P191" s="29" t="str">
        <f>IF(ISNUMBER(hyg!P190), IF(hyg!P190=-999,"NA",hyg!P190), "-")</f>
        <v>-</v>
      </c>
      <c r="Q191" s="25">
        <f>hyg!Q190</f>
        <v>189</v>
      </c>
    </row>
    <row r="192" hidden="true">
      <c r="A192" s="25" t="str">
        <f>IF(ISBLANK(hyg!A191), "", hyg!A191)</f>
        <v>Landlocked Developing Countries</v>
      </c>
      <c r="B192" s="56">
        <f>IF(ISNUMBER(hyg!B191), hyg!B191, "-")</f>
        <v>2005</v>
      </c>
      <c r="C192" s="26">
        <f>IF(ISNUMBER(hyg!C191), hyg!C191, "-")</f>
        <v>370092.18099999992</v>
      </c>
      <c r="D192" s="28">
        <f>IF(ISNUMBER(hyg!D191), hyg!D191, "-")</f>
        <v>28.007804870605469</v>
      </c>
      <c r="E192" s="27" t="str">
        <f>IF(ISNUMBER(hyg!E191), IF(hyg!E191&gt;99, "&gt;99", IF(hyg!E191&lt;1, "&lt;1", hyg!E191)), "-")</f>
        <v>-</v>
      </c>
      <c r="F192" s="28" t="str">
        <f>IF(ISNUMBER(hyg!F191), IF(hyg!F191&gt;99, "&gt;99", IF(hyg!F191&lt;1, "&lt;1", hyg!F191)), "-")</f>
        <v>-</v>
      </c>
      <c r="G192" s="28">
        <f>IF(ISNUMBER(hyg!G191), IF(hyg!G191&gt;99, "&gt;99", IF(hyg!G191&lt;1, "&lt;1", hyg!G191)), "-")</f>
        <v>35.193537061786692</v>
      </c>
      <c r="H192" s="29" t="str">
        <f>IF(ISNUMBER(hyg!H191), IF(hyg!H191=-999,"NA",hyg!H191), "-")</f>
        <v>-</v>
      </c>
      <c r="I192" s="27" t="str">
        <f>IF(ISNUMBER(hyg!I191), IF(hyg!I191&gt;99, "&gt;99", IF(hyg!I191&lt;1, "&lt;1", hyg!I191)), "-")</f>
        <v>-</v>
      </c>
      <c r="J192" s="28" t="str">
        <f>IF(ISNUMBER(hyg!J191), IF(hyg!J191&gt;99, "&gt;99", IF(hyg!J191&lt;1, "&lt;1", hyg!J191)), "-")</f>
        <v>-</v>
      </c>
      <c r="K192" s="28" t="str">
        <f>IF(ISNUMBER(hyg!K191), IF(hyg!K191&gt;99, "&gt;99", IF(hyg!K191&lt;1, "&lt;1", hyg!K191)), "-")</f>
        <v>-</v>
      </c>
      <c r="L192" s="29" t="str">
        <f>IF(ISNUMBER(hyg!L191), IF(hyg!L191=-999,"NA",hyg!L191), "-")</f>
        <v>-</v>
      </c>
      <c r="M192" s="27" t="str">
        <f>IF(ISNUMBER(hyg!M191), IF(hyg!M191&gt;99, "&gt;99", IF(hyg!M191&lt;1, "&lt;1", hyg!M191)), "-")</f>
        <v>-</v>
      </c>
      <c r="N192" s="28" t="str">
        <f>IF(ISNUMBER(hyg!N191), IF(hyg!N191&gt;99, "&gt;99", IF(hyg!N191&lt;1, "&lt;1", hyg!N191)), "-")</f>
        <v>-</v>
      </c>
      <c r="O192" s="28" t="str">
        <f>IF(ISNUMBER(hyg!O191), IF(hyg!O191&gt;99, "&gt;99", IF(hyg!O191&lt;1, "&lt;1", hyg!O191)), "-")</f>
        <v>-</v>
      </c>
      <c r="P192" s="29" t="str">
        <f>IF(ISNUMBER(hyg!P191), IF(hyg!P191=-999,"NA",hyg!P191), "-")</f>
        <v>-</v>
      </c>
      <c r="Q192" s="25">
        <f>hyg!Q191</f>
        <v>190</v>
      </c>
    </row>
    <row r="193" hidden="true">
      <c r="A193" s="25" t="str">
        <f>IF(ISBLANK(hyg!A192), "", hyg!A192)</f>
        <v>Landlocked Developing Countries</v>
      </c>
      <c r="B193" s="56">
        <f>IF(ISNUMBER(hyg!B192), hyg!B192, "-")</f>
        <v>2006</v>
      </c>
      <c r="C193" s="26">
        <f>IF(ISNUMBER(hyg!C192), hyg!C192, "-")</f>
        <v>378822.84100000001</v>
      </c>
      <c r="D193" s="28">
        <f>IF(ISNUMBER(hyg!D192), hyg!D192, "-")</f>
        <v>28.18101692199707</v>
      </c>
      <c r="E193" s="27">
        <f>IF(ISNUMBER(hyg!E192), IF(hyg!E192&gt;99, "&gt;99", IF(hyg!E192&lt;1, "&lt;1", hyg!E192)), "-")</f>
        <v>24.003415727012179</v>
      </c>
      <c r="F193" s="28">
        <f>IF(ISNUMBER(hyg!F192), IF(hyg!F192&gt;99, "&gt;99", IF(hyg!F192&lt;1, "&lt;1", hyg!F192)), "-")</f>
        <v>40.136524899659037</v>
      </c>
      <c r="G193" s="28">
        <f>IF(ISNUMBER(hyg!G192), IF(hyg!G192&gt;99, "&gt;99", IF(hyg!G192&lt;1, "&lt;1", hyg!G192)), "-")</f>
        <v>35.860059373328767</v>
      </c>
      <c r="H193" s="29" t="str">
        <f>IF(ISNUMBER(hyg!H192), IF(hyg!H192=-999,"NA",hyg!H192), "-")</f>
        <v>-</v>
      </c>
      <c r="I193" s="27" t="str">
        <f>IF(ISNUMBER(hyg!I192), IF(hyg!I192&gt;99, "&gt;99", IF(hyg!I192&lt;1, "&lt;1", hyg!I192)), "-")</f>
        <v>-</v>
      </c>
      <c r="J193" s="28" t="str">
        <f>IF(ISNUMBER(hyg!J192), IF(hyg!J192&gt;99, "&gt;99", IF(hyg!J192&lt;1, "&lt;1", hyg!J192)), "-")</f>
        <v>-</v>
      </c>
      <c r="K193" s="28" t="str">
        <f>IF(ISNUMBER(hyg!K192), IF(hyg!K192&gt;99, "&gt;99", IF(hyg!K192&lt;1, "&lt;1", hyg!K192)), "-")</f>
        <v>-</v>
      </c>
      <c r="L193" s="29" t="str">
        <f>IF(ISNUMBER(hyg!L192), IF(hyg!L192=-999,"NA",hyg!L192), "-")</f>
        <v>-</v>
      </c>
      <c r="M193" s="27" t="str">
        <f>IF(ISNUMBER(hyg!M192), IF(hyg!M192&gt;99, "&gt;99", IF(hyg!M192&lt;1, "&lt;1", hyg!M192)), "-")</f>
        <v>-</v>
      </c>
      <c r="N193" s="28" t="str">
        <f>IF(ISNUMBER(hyg!N192), IF(hyg!N192&gt;99, "&gt;99", IF(hyg!N192&lt;1, "&lt;1", hyg!N192)), "-")</f>
        <v>-</v>
      </c>
      <c r="O193" s="28">
        <f>IF(ISNUMBER(hyg!O192), IF(hyg!O192&gt;99, "&gt;99", IF(hyg!O192&lt;1, "&lt;1", hyg!O192)), "-")</f>
        <v>31.155831758958719</v>
      </c>
      <c r="P193" s="29" t="str">
        <f>IF(ISNUMBER(hyg!P192), IF(hyg!P192=-999,"NA",hyg!P192), "-")</f>
        <v>-</v>
      </c>
      <c r="Q193" s="25">
        <f>hyg!Q192</f>
        <v>191</v>
      </c>
    </row>
    <row r="194" hidden="true">
      <c r="A194" s="25" t="str">
        <f>IF(ISBLANK(hyg!A193), "", hyg!A193)</f>
        <v>Landlocked Developing Countries</v>
      </c>
      <c r="B194" s="56">
        <f>IF(ISNUMBER(hyg!B193), hyg!B193, "-")</f>
        <v>2007</v>
      </c>
      <c r="C194" s="26">
        <f>IF(ISNUMBER(hyg!C193), hyg!C193, "-")</f>
        <v>387224.27500000002</v>
      </c>
      <c r="D194" s="28">
        <f>IF(ISNUMBER(hyg!D193), hyg!D193, "-")</f>
        <v>28.372701644897461</v>
      </c>
      <c r="E194" s="27">
        <f>IF(ISNUMBER(hyg!E193), IF(hyg!E193&gt;99, "&gt;99", IF(hyg!E193&lt;1, "&lt;1", hyg!E193)), "-")</f>
        <v>24.152275153473411</v>
      </c>
      <c r="F194" s="28">
        <f>IF(ISNUMBER(hyg!F193), IF(hyg!F193&gt;99, "&gt;99", IF(hyg!F193&lt;1, "&lt;1", hyg!F193)), "-")</f>
        <v>39.897061335885603</v>
      </c>
      <c r="G194" s="28">
        <f>IF(ISNUMBER(hyg!G193), IF(hyg!G193&gt;99, "&gt;99", IF(hyg!G193&lt;1, "&lt;1", hyg!G193)), "-")</f>
        <v>35.950663510640993</v>
      </c>
      <c r="H194" s="29" t="str">
        <f>IF(ISNUMBER(hyg!H193), IF(hyg!H193=-999,"NA",hyg!H193), "-")</f>
        <v>-</v>
      </c>
      <c r="I194" s="27" t="str">
        <f>IF(ISNUMBER(hyg!I193), IF(hyg!I193&gt;99, "&gt;99", IF(hyg!I193&lt;1, "&lt;1", hyg!I193)), "-")</f>
        <v>-</v>
      </c>
      <c r="J194" s="28" t="str">
        <f>IF(ISNUMBER(hyg!J193), IF(hyg!J193&gt;99, "&gt;99", IF(hyg!J193&lt;1, "&lt;1", hyg!J193)), "-")</f>
        <v>-</v>
      </c>
      <c r="K194" s="28" t="str">
        <f>IF(ISNUMBER(hyg!K193), IF(hyg!K193&gt;99, "&gt;99", IF(hyg!K193&lt;1, "&lt;1", hyg!K193)), "-")</f>
        <v>-</v>
      </c>
      <c r="L194" s="29" t="str">
        <f>IF(ISNUMBER(hyg!L193), IF(hyg!L193=-999,"NA",hyg!L193), "-")</f>
        <v>-</v>
      </c>
      <c r="M194" s="27" t="str">
        <f>IF(ISNUMBER(hyg!M193), IF(hyg!M193&gt;99, "&gt;99", IF(hyg!M193&lt;1, "&lt;1", hyg!M193)), "-")</f>
        <v>-</v>
      </c>
      <c r="N194" s="28" t="str">
        <f>IF(ISNUMBER(hyg!N193), IF(hyg!N193&gt;99, "&gt;99", IF(hyg!N193&lt;1, "&lt;1", hyg!N193)), "-")</f>
        <v>-</v>
      </c>
      <c r="O194" s="28">
        <f>IF(ISNUMBER(hyg!O193), IF(hyg!O193&gt;99, "&gt;99", IF(hyg!O193&lt;1, "&lt;1", hyg!O193)), "-")</f>
        <v>31.48744019083437</v>
      </c>
      <c r="P194" s="29" t="str">
        <f>IF(ISNUMBER(hyg!P193), IF(hyg!P193=-999,"NA",hyg!P193), "-")</f>
        <v>-</v>
      </c>
      <c r="Q194" s="25">
        <f>hyg!Q193</f>
        <v>192</v>
      </c>
    </row>
    <row r="195" hidden="true">
      <c r="A195" s="25" t="str">
        <f>IF(ISBLANK(hyg!A194), "", hyg!A194)</f>
        <v>Landlocked Developing Countries</v>
      </c>
      <c r="B195" s="56">
        <f>IF(ISNUMBER(hyg!B194), hyg!B194, "-")</f>
        <v>2008</v>
      </c>
      <c r="C195" s="26">
        <f>IF(ISNUMBER(hyg!C194), hyg!C194, "-")</f>
        <v>395951.30300000001</v>
      </c>
      <c r="D195" s="28">
        <f>IF(ISNUMBER(hyg!D194), hyg!D194, "-")</f>
        <v>28.603385925292969</v>
      </c>
      <c r="E195" s="27">
        <f>IF(ISNUMBER(hyg!E194), IF(hyg!E194&gt;99, "&gt;99", IF(hyg!E194&lt;1, "&lt;1", hyg!E194)), "-")</f>
        <v>24.55123534109272</v>
      </c>
      <c r="F195" s="28">
        <f>IF(ISNUMBER(hyg!F194), IF(hyg!F194&gt;99, "&gt;99", IF(hyg!F194&lt;1, "&lt;1", hyg!F194)), "-")</f>
        <v>39.051822283578822</v>
      </c>
      <c r="G195" s="28">
        <f>IF(ISNUMBER(hyg!G194), IF(hyg!G194&gt;99, "&gt;99", IF(hyg!G194&lt;1, "&lt;1", hyg!G194)), "-")</f>
        <v>36.396942375328457</v>
      </c>
      <c r="H195" s="29" t="str">
        <f>IF(ISNUMBER(hyg!H194), IF(hyg!H194=-999,"NA",hyg!H194), "-")</f>
        <v>-</v>
      </c>
      <c r="I195" s="27" t="str">
        <f>IF(ISNUMBER(hyg!I194), IF(hyg!I194&gt;99, "&gt;99", IF(hyg!I194&lt;1, "&lt;1", hyg!I194)), "-")</f>
        <v>-</v>
      </c>
      <c r="J195" s="28" t="str">
        <f>IF(ISNUMBER(hyg!J194), IF(hyg!J194&gt;99, "&gt;99", IF(hyg!J194&lt;1, "&lt;1", hyg!J194)), "-")</f>
        <v>-</v>
      </c>
      <c r="K195" s="28">
        <f>IF(ISNUMBER(hyg!K194), IF(hyg!K194&gt;99, "&gt;99", IF(hyg!K194&lt;1, "&lt;1", hyg!K194)), "-")</f>
        <v>20.235202767613259</v>
      </c>
      <c r="L195" s="29" t="str">
        <f>IF(ISNUMBER(hyg!L194), IF(hyg!L194=-999,"NA",hyg!L194), "-")</f>
        <v>-</v>
      </c>
      <c r="M195" s="27">
        <f>IF(ISNUMBER(hyg!M194), IF(hyg!M194&gt;99, "&gt;99", IF(hyg!M194&lt;1, "&lt;1", hyg!M194)), "-")</f>
        <v>34.238514894154953</v>
      </c>
      <c r="N195" s="28">
        <f>IF(ISNUMBER(hyg!N194), IF(hyg!N194&gt;99, "&gt;99", IF(hyg!N194&lt;1, "&lt;1", hyg!N194)), "-")</f>
        <v>33.987347433011017</v>
      </c>
      <c r="O195" s="28">
        <f>IF(ISNUMBER(hyg!O194), IF(hyg!O194&gt;99, "&gt;99", IF(hyg!O194&lt;1, "&lt;1", hyg!O194)), "-")</f>
        <v>31.774137672834019</v>
      </c>
      <c r="P195" s="29" t="str">
        <f>IF(ISNUMBER(hyg!P194), IF(hyg!P194=-999,"NA",hyg!P194), "-")</f>
        <v>-</v>
      </c>
      <c r="Q195" s="25">
        <f>hyg!Q194</f>
        <v>193</v>
      </c>
    </row>
    <row r="196" hidden="true">
      <c r="A196" s="25" t="str">
        <f>IF(ISBLANK(hyg!A195), "", hyg!A195)</f>
        <v>Landlocked Developing Countries</v>
      </c>
      <c r="B196" s="56">
        <f>IF(ISNUMBER(hyg!B195), hyg!B195, "-")</f>
        <v>2009</v>
      </c>
      <c r="C196" s="26">
        <f>IF(ISNUMBER(hyg!C195), hyg!C195, "-")</f>
        <v>405469.84100000001</v>
      </c>
      <c r="D196" s="28">
        <f>IF(ISNUMBER(hyg!D195), hyg!D195, "-")</f>
        <v>28.834564208984379</v>
      </c>
      <c r="E196" s="27">
        <f>IF(ISNUMBER(hyg!E195), IF(hyg!E195&gt;99, "&gt;99", IF(hyg!E195&lt;1, "&lt;1", hyg!E195)), "-")</f>
        <v>25.714387006589511</v>
      </c>
      <c r="F196" s="28">
        <f>IF(ISNUMBER(hyg!F195), IF(hyg!F195&gt;99, "&gt;99", IF(hyg!F195&lt;1, "&lt;1", hyg!F195)), "-")</f>
        <v>40.855356138770617</v>
      </c>
      <c r="G196" s="28">
        <f>IF(ISNUMBER(hyg!G195), IF(hyg!G195&gt;99, "&gt;99", IF(hyg!G195&lt;1, "&lt;1", hyg!G195)), "-")</f>
        <v>33.430256854639872</v>
      </c>
      <c r="H196" s="29" t="str">
        <f>IF(ISNUMBER(hyg!H195), IF(hyg!H195=-999,"NA",hyg!H195), "-")</f>
        <v>-</v>
      </c>
      <c r="I196" s="27">
        <f>IF(ISNUMBER(hyg!I195), IF(hyg!I195&gt;99, "&gt;99", IF(hyg!I195&lt;1, "&lt;1", hyg!I195)), "-")</f>
        <v>59.963950471519837</v>
      </c>
      <c r="J196" s="28">
        <f>IF(ISNUMBER(hyg!J195), IF(hyg!J195&gt;99, "&gt;99", IF(hyg!J195&lt;1, "&lt;1", hyg!J195)), "-")</f>
        <v>22.036828781701729</v>
      </c>
      <c r="K196" s="28">
        <f>IF(ISNUMBER(hyg!K195), IF(hyg!K195&gt;99, "&gt;99", IF(hyg!K195&lt;1, "&lt;1", hyg!K195)), "-")</f>
        <v>17.99922074677843</v>
      </c>
      <c r="L196" s="29" t="str">
        <f>IF(ISNUMBER(hyg!L195), IF(hyg!L195=-999,"NA",hyg!L195), "-")</f>
        <v>-</v>
      </c>
      <c r="M196" s="27">
        <f>IF(ISNUMBER(hyg!M195), IF(hyg!M195&gt;99, "&gt;99", IF(hyg!M195&lt;1, "&lt;1", hyg!M195)), "-")</f>
        <v>35.590099452350032</v>
      </c>
      <c r="N196" s="28">
        <f>IF(ISNUMBER(hyg!N195), IF(hyg!N195&gt;99, "&gt;99", IF(hyg!N195&lt;1, "&lt;1", hyg!N195)), "-")</f>
        <v>35.429115742410929</v>
      </c>
      <c r="O196" s="28">
        <f>IF(ISNUMBER(hyg!O195), IF(hyg!O195&gt;99, "&gt;99", IF(hyg!O195&lt;1, "&lt;1", hyg!O195)), "-")</f>
        <v>28.98078480523904</v>
      </c>
      <c r="P196" s="29" t="str">
        <f>IF(ISNUMBER(hyg!P195), IF(hyg!P195=-999,"NA",hyg!P195), "-")</f>
        <v>-</v>
      </c>
      <c r="Q196" s="25">
        <f>hyg!Q195</f>
        <v>194</v>
      </c>
    </row>
    <row r="197" hidden="true">
      <c r="A197" s="25" t="str">
        <f>IF(ISBLANK(hyg!A196), "", hyg!A196)</f>
        <v>Landlocked Developing Countries</v>
      </c>
      <c r="B197" s="56">
        <f>IF(ISNUMBER(hyg!B196), hyg!B196, "-")</f>
        <v>2010</v>
      </c>
      <c r="C197" s="26">
        <f>IF(ISNUMBER(hyg!C196), hyg!C196, "-")</f>
        <v>415073.79999999987</v>
      </c>
      <c r="D197" s="28">
        <f>IF(ISNUMBER(hyg!D196), hyg!D196, "-")</f>
        <v>29.078500747680661</v>
      </c>
      <c r="E197" s="27">
        <f>IF(ISNUMBER(hyg!E196), IF(hyg!E196&gt;99, "&gt;99", IF(hyg!E196&lt;1, "&lt;1", hyg!E196)), "-")</f>
        <v>23.972408219839618</v>
      </c>
      <c r="F197" s="28">
        <f>IF(ISNUMBER(hyg!F196), IF(hyg!F196&gt;99, "&gt;99", IF(hyg!F196&lt;1, "&lt;1", hyg!F196)), "-")</f>
        <v>42.556280761524278</v>
      </c>
      <c r="G197" s="28">
        <f>IF(ISNUMBER(hyg!G196), IF(hyg!G196&gt;99, "&gt;99", IF(hyg!G196&lt;1, "&lt;1", hyg!G196)), "-")</f>
        <v>33.471311018636101</v>
      </c>
      <c r="H197" s="29" t="str">
        <f>IF(ISNUMBER(hyg!H196), IF(hyg!H196=-999,"NA",hyg!H196), "-")</f>
        <v>-</v>
      </c>
      <c r="I197" s="27">
        <f>IF(ISNUMBER(hyg!I196), IF(hyg!I196&gt;99, "&gt;99", IF(hyg!I196&lt;1, "&lt;1", hyg!I196)), "-")</f>
        <v>55.57559002609198</v>
      </c>
      <c r="J197" s="28">
        <f>IF(ISNUMBER(hyg!J196), IF(hyg!J196&gt;99, "&gt;99", IF(hyg!J196&lt;1, "&lt;1", hyg!J196)), "-")</f>
        <v>25.268897457817332</v>
      </c>
      <c r="K197" s="28">
        <f>IF(ISNUMBER(hyg!K196), IF(hyg!K196&gt;99, "&gt;99", IF(hyg!K196&lt;1, "&lt;1", hyg!K196)), "-")</f>
        <v>19.155512516090681</v>
      </c>
      <c r="L197" s="29" t="str">
        <f>IF(ISNUMBER(hyg!L196), IF(hyg!L196=-999,"NA",hyg!L196), "-")</f>
        <v>-</v>
      </c>
      <c r="M197" s="27">
        <f>IF(ISNUMBER(hyg!M196), IF(hyg!M196&gt;99, "&gt;99", IF(hyg!M196&lt;1, "&lt;1", hyg!M196)), "-")</f>
        <v>33.162139723095173</v>
      </c>
      <c r="N197" s="28">
        <f>IF(ISNUMBER(hyg!N196), IF(hyg!N196&gt;99, "&gt;99", IF(hyg!N196&lt;1, "&lt;1", hyg!N196)), "-")</f>
        <v>37.529368853448617</v>
      </c>
      <c r="O197" s="28">
        <f>IF(ISNUMBER(hyg!O196), IF(hyg!O196&gt;99, "&gt;99", IF(hyg!O196&lt;1, "&lt;1", hyg!O196)), "-")</f>
        <v>29.308491423456211</v>
      </c>
      <c r="P197" s="29" t="str">
        <f>IF(ISNUMBER(hyg!P196), IF(hyg!P196=-999,"NA",hyg!P196), "-")</f>
        <v>-</v>
      </c>
      <c r="Q197" s="25">
        <f>hyg!Q196</f>
        <v>195</v>
      </c>
    </row>
    <row r="198" hidden="true">
      <c r="A198" s="25" t="str">
        <f>IF(ISBLANK(hyg!A197), "", hyg!A197)</f>
        <v>Landlocked Developing Countries</v>
      </c>
      <c r="B198" s="56">
        <f>IF(ISNUMBER(hyg!B197), hyg!B197, "-")</f>
        <v>2011</v>
      </c>
      <c r="C198" s="26">
        <f>IF(ISNUMBER(hyg!C197), hyg!C197, "-")</f>
        <v>435309.30200000008</v>
      </c>
      <c r="D198" s="28">
        <f>IF(ISNUMBER(hyg!D197), hyg!D197, "-")</f>
        <v>29.04196739196777</v>
      </c>
      <c r="E198" s="27">
        <f>IF(ISNUMBER(hyg!E197), IF(hyg!E197&gt;99, "&gt;99", IF(hyg!E197&lt;1, "&lt;1", hyg!E197)), "-")</f>
        <v>25.394660251210649</v>
      </c>
      <c r="F198" s="28">
        <f>IF(ISNUMBER(hyg!F197), IF(hyg!F197&gt;99, "&gt;99", IF(hyg!F197&lt;1, "&lt;1", hyg!F197)), "-")</f>
        <v>41.344102766535912</v>
      </c>
      <c r="G198" s="28">
        <f>IF(ISNUMBER(hyg!G197), IF(hyg!G197&gt;99, "&gt;99", IF(hyg!G197&lt;1, "&lt;1", hyg!G197)), "-")</f>
        <v>33.261236982253443</v>
      </c>
      <c r="H198" s="29" t="str">
        <f>IF(ISNUMBER(hyg!H197), IF(hyg!H197=-999,"NA",hyg!H197), "-")</f>
        <v>-</v>
      </c>
      <c r="I198" s="27">
        <f>IF(ISNUMBER(hyg!I197), IF(hyg!I197&gt;99, "&gt;99", IF(hyg!I197&lt;1, "&lt;1", hyg!I197)), "-")</f>
        <v>57.015383918608201</v>
      </c>
      <c r="J198" s="28">
        <f>IF(ISNUMBER(hyg!J197), IF(hyg!J197&gt;99, "&gt;99", IF(hyg!J197&lt;1, "&lt;1", hyg!J197)), "-")</f>
        <v>24.256542617810268</v>
      </c>
      <c r="K198" s="28">
        <f>IF(ISNUMBER(hyg!K197), IF(hyg!K197&gt;99, "&gt;99", IF(hyg!K197&lt;1, "&lt;1", hyg!K197)), "-")</f>
        <v>18.728073463581531</v>
      </c>
      <c r="L198" s="29" t="str">
        <f>IF(ISNUMBER(hyg!L197), IF(hyg!L197=-999,"NA",hyg!L197), "-")</f>
        <v>-</v>
      </c>
      <c r="M198" s="27">
        <f>IF(ISNUMBER(hyg!M197), IF(hyg!M197&gt;99, "&gt;99", IF(hyg!M197&lt;1, "&lt;1", hyg!M197)), "-")</f>
        <v>34.577940420327849</v>
      </c>
      <c r="N198" s="28">
        <f>IF(ISNUMBER(hyg!N197), IF(hyg!N197&gt;99, "&gt;99", IF(hyg!N197&lt;1, "&lt;1", hyg!N197)), "-")</f>
        <v>36.381539167329578</v>
      </c>
      <c r="O198" s="28">
        <f>IF(ISNUMBER(hyg!O197), IF(hyg!O197&gt;99, "&gt;99", IF(hyg!O197&lt;1, "&lt;1", hyg!O197)), "-")</f>
        <v>29.04052041234258</v>
      </c>
      <c r="P198" s="29" t="str">
        <f>IF(ISNUMBER(hyg!P197), IF(hyg!P197=-999,"NA",hyg!P197), "-")</f>
        <v>-</v>
      </c>
      <c r="Q198" s="25">
        <f>hyg!Q197</f>
        <v>196</v>
      </c>
    </row>
    <row r="199" hidden="true">
      <c r="A199" s="25" t="str">
        <f>IF(ISBLANK(hyg!A198), "", hyg!A198)</f>
        <v>Landlocked Developing Countries</v>
      </c>
      <c r="B199" s="56">
        <f>IF(ISNUMBER(hyg!B198), hyg!B198, "-")</f>
        <v>2012</v>
      </c>
      <c r="C199" s="26">
        <f>IF(ISNUMBER(hyg!C198), hyg!C198, "-")</f>
        <v>446077.94099999999</v>
      </c>
      <c r="D199" s="28">
        <f>IF(ISNUMBER(hyg!D198), hyg!D198, "-")</f>
        <v>29.247064590454102</v>
      </c>
      <c r="E199" s="27">
        <f>IF(ISNUMBER(hyg!E198), IF(hyg!E198&gt;99, "&gt;99", IF(hyg!E198&lt;1, "&lt;1", hyg!E198)), "-")</f>
        <v>26.004805031939561</v>
      </c>
      <c r="F199" s="28">
        <f>IF(ISNUMBER(hyg!F198), IF(hyg!F198&gt;99, "&gt;99", IF(hyg!F198&lt;1, "&lt;1", hyg!F198)), "-")</f>
        <v>41.40520228484958</v>
      </c>
      <c r="G199" s="28">
        <f>IF(ISNUMBER(hyg!G198), IF(hyg!G198&gt;99, "&gt;99", IF(hyg!G198&lt;1, "&lt;1", hyg!G198)), "-")</f>
        <v>32.589992683210852</v>
      </c>
      <c r="H199" s="29" t="str">
        <f>IF(ISNUMBER(hyg!H198), IF(hyg!H198=-999,"NA",hyg!H198), "-")</f>
        <v>-</v>
      </c>
      <c r="I199" s="27">
        <f>IF(ISNUMBER(hyg!I198), IF(hyg!I198&gt;99, "&gt;99", IF(hyg!I198&lt;1, "&lt;1", hyg!I198)), "-")</f>
        <v>57.118254178024372</v>
      </c>
      <c r="J199" s="28">
        <f>IF(ISNUMBER(hyg!J198), IF(hyg!J198&gt;99, "&gt;99", IF(hyg!J198&lt;1, "&lt;1", hyg!J198)), "-")</f>
        <v>24.90679383546782</v>
      </c>
      <c r="K199" s="28">
        <f>IF(ISNUMBER(hyg!K198), IF(hyg!K198&gt;99, "&gt;99", IF(hyg!K198&lt;1, "&lt;1", hyg!K198)), "-")</f>
        <v>17.974951986507811</v>
      </c>
      <c r="L199" s="29" t="str">
        <f>IF(ISNUMBER(hyg!L198), IF(hyg!L198=-999,"NA",hyg!L198), "-")</f>
        <v>-</v>
      </c>
      <c r="M199" s="27">
        <f>IF(ISNUMBER(hyg!M198), IF(hyg!M198&gt;99, "&gt;99", IF(hyg!M198&lt;1, "&lt;1", hyg!M198)), "-")</f>
        <v>35.104575453671799</v>
      </c>
      <c r="N199" s="28">
        <f>IF(ISNUMBER(hyg!N198), IF(hyg!N198&gt;99, "&gt;99", IF(hyg!N198&lt;1, "&lt;1", hyg!N198)), "-")</f>
        <v>36.579902186861787</v>
      </c>
      <c r="O199" s="28">
        <f>IF(ISNUMBER(hyg!O198), IF(hyg!O198&gt;99, "&gt;99", IF(hyg!O198&lt;1, "&lt;1", hyg!O198)), "-")</f>
        <v>28.315522359466421</v>
      </c>
      <c r="P199" s="29" t="str">
        <f>IF(ISNUMBER(hyg!P198), IF(hyg!P198=-999,"NA",hyg!P198), "-")</f>
        <v>-</v>
      </c>
      <c r="Q199" s="25">
        <f>hyg!Q198</f>
        <v>197</v>
      </c>
    </row>
    <row r="200" hidden="true">
      <c r="A200" s="25" t="str">
        <f>IF(ISBLANK(hyg!A199), "", hyg!A199)</f>
        <v>Landlocked Developing Countries</v>
      </c>
      <c r="B200" s="56">
        <f>IF(ISNUMBER(hyg!B199), hyg!B199, "-")</f>
        <v>2013</v>
      </c>
      <c r="C200" s="26">
        <f>IF(ISNUMBER(hyg!C199), hyg!C199, "-")</f>
        <v>456858.81699999998</v>
      </c>
      <c r="D200" s="28">
        <f>IF(ISNUMBER(hyg!D199), hyg!D199, "-")</f>
        <v>29.461080551147461</v>
      </c>
      <c r="E200" s="27">
        <f>IF(ISNUMBER(hyg!E199), IF(hyg!E199&gt;99, "&gt;99", IF(hyg!E199&lt;1, "&lt;1", hyg!E199)), "-")</f>
        <v>26.00176028475467</v>
      </c>
      <c r="F200" s="28">
        <f>IF(ISNUMBER(hyg!F199), IF(hyg!F199&gt;99, "&gt;99", IF(hyg!F199&lt;1, "&lt;1", hyg!F199)), "-")</f>
        <v>41.836936728028789</v>
      </c>
      <c r="G200" s="28">
        <f>IF(ISNUMBER(hyg!G199), IF(hyg!G199&gt;99, "&gt;99", IF(hyg!G199&lt;1, "&lt;1", hyg!G199)), "-")</f>
        <v>32.161302987216537</v>
      </c>
      <c r="H200" s="29" t="str">
        <f>IF(ISNUMBER(hyg!H199), IF(hyg!H199=-999,"NA",hyg!H199), "-")</f>
        <v>-</v>
      </c>
      <c r="I200" s="27">
        <f>IF(ISNUMBER(hyg!I199), IF(hyg!I199&gt;99, "&gt;99", IF(hyg!I199&lt;1, "&lt;1", hyg!I199)), "-")</f>
        <v>56.666786835112987</v>
      </c>
      <c r="J200" s="28">
        <f>IF(ISNUMBER(hyg!J199), IF(hyg!J199&gt;99, "&gt;99", IF(hyg!J199&lt;1, "&lt;1", hyg!J199)), "-")</f>
        <v>25.38190797634088</v>
      </c>
      <c r="K200" s="28">
        <f>IF(ISNUMBER(hyg!K199), IF(hyg!K199&gt;99, "&gt;99", IF(hyg!K199&lt;1, "&lt;1", hyg!K199)), "-")</f>
        <v>17.951305188546119</v>
      </c>
      <c r="L200" s="29" t="str">
        <f>IF(ISNUMBER(hyg!L199), IF(hyg!L199=-999,"NA",hyg!L199), "-")</f>
        <v>-</v>
      </c>
      <c r="M200" s="27">
        <f>IF(ISNUMBER(hyg!M199), IF(hyg!M199&gt;99, "&gt;99", IF(hyg!M199&lt;1, "&lt;1", hyg!M199)), "-")</f>
        <v>35.036008517742609</v>
      </c>
      <c r="N200" s="28">
        <f>IF(ISNUMBER(hyg!N199), IF(hyg!N199&gt;99, "&gt;99", IF(hyg!N199&lt;1, "&lt;1", hyg!N199)), "-")</f>
        <v>36.989107420606757</v>
      </c>
      <c r="O200" s="28">
        <f>IF(ISNUMBER(hyg!O199), IF(hyg!O199&gt;99, "&gt;99", IF(hyg!O199&lt;1, "&lt;1", hyg!O199)), "-")</f>
        <v>27.974884061650641</v>
      </c>
      <c r="P200" s="29" t="str">
        <f>IF(ISNUMBER(hyg!P199), IF(hyg!P199=-999,"NA",hyg!P199), "-")</f>
        <v>-</v>
      </c>
      <c r="Q200" s="25">
        <f>hyg!Q199</f>
        <v>198</v>
      </c>
    </row>
    <row r="201" hidden="true">
      <c r="A201" s="25" t="str">
        <f>IF(ISBLANK(hyg!A200), "", hyg!A200)</f>
        <v>Landlocked Developing Countries</v>
      </c>
      <c r="B201" s="56">
        <f>IF(ISNUMBER(hyg!B200), hyg!B200, "-")</f>
        <v>2014</v>
      </c>
      <c r="C201" s="26">
        <f>IF(ISNUMBER(hyg!C200), hyg!C200, "-")</f>
        <v>467737.33000000007</v>
      </c>
      <c r="D201" s="28">
        <f>IF(ISNUMBER(hyg!D200), hyg!D200, "-")</f>
        <v>29.69291877746582</v>
      </c>
      <c r="E201" s="27">
        <f>IF(ISNUMBER(hyg!E200), IF(hyg!E200&gt;99, "&gt;99", IF(hyg!E200&lt;1, "&lt;1", hyg!E200)), "-")</f>
        <v>26.107496391471699</v>
      </c>
      <c r="F201" s="28">
        <f>IF(ISNUMBER(hyg!F200), IF(hyg!F200&gt;99, "&gt;99", IF(hyg!F200&lt;1, "&lt;1", hyg!F200)), "-")</f>
        <v>42.583270062007578</v>
      </c>
      <c r="G201" s="28">
        <f>IF(ISNUMBER(hyg!G200), IF(hyg!G200&gt;99, "&gt;99", IF(hyg!G200&lt;1, "&lt;1", hyg!G200)), "-")</f>
        <v>31.30923354652073</v>
      </c>
      <c r="H201" s="29" t="str">
        <f>IF(ISNUMBER(hyg!H200), IF(hyg!H200=-999,"NA",hyg!H200), "-")</f>
        <v>-</v>
      </c>
      <c r="I201" s="27">
        <f>IF(ISNUMBER(hyg!I200), IF(hyg!I200&gt;99, "&gt;99", IF(hyg!I200&lt;1, "&lt;1", hyg!I200)), "-")</f>
        <v>56.03149381896749</v>
      </c>
      <c r="J201" s="28">
        <f>IF(ISNUMBER(hyg!J200), IF(hyg!J200&gt;99, "&gt;99", IF(hyg!J200&lt;1, "&lt;1", hyg!J200)), "-")</f>
        <v>26.228447163806681</v>
      </c>
      <c r="K201" s="28">
        <f>IF(ISNUMBER(hyg!K200), IF(hyg!K200&gt;99, "&gt;99", IF(hyg!K200&lt;1, "&lt;1", hyg!K200)), "-")</f>
        <v>17.740059017225828</v>
      </c>
      <c r="L201" s="29" t="str">
        <f>IF(ISNUMBER(hyg!L200), IF(hyg!L200=-999,"NA",hyg!L200), "-")</f>
        <v>-</v>
      </c>
      <c r="M201" s="27">
        <f>IF(ISNUMBER(hyg!M200), IF(hyg!M200&gt;99, "&gt;99", IF(hyg!M200&lt;1, "&lt;1", hyg!M200)), "-")</f>
        <v>34.992804774886167</v>
      </c>
      <c r="N201" s="28">
        <f>IF(ISNUMBER(hyg!N200), IF(hyg!N200&gt;99, "&gt;99", IF(hyg!N200&lt;1, "&lt;1", hyg!N200)), "-")</f>
        <v>37.727045710339979</v>
      </c>
      <c r="O201" s="28">
        <f>IF(ISNUMBER(hyg!O200), IF(hyg!O200&gt;99, "&gt;99", IF(hyg!O200&lt;1, "&lt;1", hyg!O200)), "-")</f>
        <v>27.280149514773839</v>
      </c>
      <c r="P201" s="29" t="str">
        <f>IF(ISNUMBER(hyg!P200), IF(hyg!P200=-999,"NA",hyg!P200), "-")</f>
        <v>-</v>
      </c>
      <c r="Q201" s="25">
        <f>hyg!Q200</f>
        <v>199</v>
      </c>
    </row>
    <row r="202" hidden="true">
      <c r="A202" s="25" t="str">
        <f>IF(ISBLANK(hyg!A201), "", hyg!A201)</f>
        <v>Landlocked Developing Countries</v>
      </c>
      <c r="B202" s="56">
        <f>IF(ISNUMBER(hyg!B201), hyg!B201, "-")</f>
        <v>2015</v>
      </c>
      <c r="C202" s="26">
        <f>IF(ISNUMBER(hyg!C201), hyg!C201, "-")</f>
        <v>478577.57699999999</v>
      </c>
      <c r="D202" s="28">
        <f>IF(ISNUMBER(hyg!D201), hyg!D201, "-")</f>
        <v>29.943475723266602</v>
      </c>
      <c r="E202" s="27">
        <f>IF(ISNUMBER(hyg!E201), IF(hyg!E201&gt;99, "&gt;99", IF(hyg!E201&lt;1, "&lt;1", hyg!E201)), "-")</f>
        <v>26.269397722198729</v>
      </c>
      <c r="F202" s="28">
        <f>IF(ISNUMBER(hyg!F201), IF(hyg!F201&gt;99, "&gt;99", IF(hyg!F201&lt;1, "&lt;1", hyg!F201)), "-")</f>
        <v>42.822348496580588</v>
      </c>
      <c r="G202" s="28">
        <f>IF(ISNUMBER(hyg!G201), IF(hyg!G201&gt;99, "&gt;99", IF(hyg!G201&lt;1, "&lt;1", hyg!G201)), "-")</f>
        <v>30.908253781220679</v>
      </c>
      <c r="H202" s="29">
        <f>IF(ISNUMBER(hyg!H201), IF(hyg!H201=-999,"NA",hyg!H201), "-")</f>
        <v>0.25040051341056818</v>
      </c>
      <c r="I202" s="27">
        <f>IF(ISNUMBER(hyg!I201), IF(hyg!I201&gt;99, "&gt;99", IF(hyg!I201&lt;1, "&lt;1", hyg!I201)), "-")</f>
        <v>55.396967342689187</v>
      </c>
      <c r="J202" s="28">
        <f>IF(ISNUMBER(hyg!J201), IF(hyg!J201&gt;99, "&gt;99", IF(hyg!J201&lt;1, "&lt;1", hyg!J201)), "-")</f>
        <v>26.90400938170173</v>
      </c>
      <c r="K202" s="28">
        <f>IF(ISNUMBER(hyg!K201), IF(hyg!K201&gt;99, "&gt;99", IF(hyg!K201&lt;1, "&lt;1", hyg!K201)), "-")</f>
        <v>17.69902327560909</v>
      </c>
      <c r="L202" s="29">
        <f>IF(ISNUMBER(hyg!L201), IF(hyg!L201=-999,"NA",hyg!L201), "-")</f>
        <v>-0.51534956693649292</v>
      </c>
      <c r="M202" s="27">
        <f>IF(ISNUMBER(hyg!M201), IF(hyg!M201&gt;99, "&gt;99", IF(hyg!M201&lt;1, "&lt;1", hyg!M201)), "-")</f>
        <v>34.991204367473131</v>
      </c>
      <c r="N202" s="28">
        <f>IF(ISNUMBER(hyg!N201), IF(hyg!N201&gt;99, "&gt;99", IF(hyg!N201&lt;1, "&lt;1", hyg!N201)), "-")</f>
        <v>38.05584453889324</v>
      </c>
      <c r="O202" s="28">
        <f>IF(ISNUMBER(hyg!O201), IF(hyg!O201&gt;99, "&gt;99", IF(hyg!O201&lt;1, "&lt;1", hyg!O201)), "-")</f>
        <v>26.952951093633629</v>
      </c>
      <c r="P202" s="29">
        <f>IF(ISNUMBER(hyg!P201), IF(hyg!P201=-999,"NA",hyg!P201), "-")</f>
        <v>8.9570760726928711E-2</v>
      </c>
      <c r="Q202" s="25">
        <f>hyg!Q201</f>
        <v>200</v>
      </c>
    </row>
    <row r="203" hidden="true">
      <c r="A203" s="25" t="str">
        <f>IF(ISBLANK(hyg!A202), "", hyg!A202)</f>
        <v>Landlocked Developing Countries</v>
      </c>
      <c r="B203" s="56">
        <f>IF(ISNUMBER(hyg!B202), hyg!B202, "-")</f>
        <v>2016</v>
      </c>
      <c r="C203" s="26">
        <f>IF(ISNUMBER(hyg!C202), hyg!C202, "-")</f>
        <v>489620.27700000012</v>
      </c>
      <c r="D203" s="28">
        <f>IF(ISNUMBER(hyg!D202), hyg!D202, "-")</f>
        <v>30.2066650390625</v>
      </c>
      <c r="E203" s="27">
        <f>IF(ISNUMBER(hyg!E202), IF(hyg!E202&gt;99, "&gt;99", IF(hyg!E202&lt;1, "&lt;1", hyg!E202)), "-")</f>
        <v>26.70065610389193</v>
      </c>
      <c r="F203" s="28">
        <f>IF(ISNUMBER(hyg!F202), IF(hyg!F202&gt;99, "&gt;99", IF(hyg!F202&lt;1, "&lt;1", hyg!F202)), "-")</f>
        <v>42.825274568222547</v>
      </c>
      <c r="G203" s="28">
        <f>IF(ISNUMBER(hyg!G202), IF(hyg!G202&gt;99, "&gt;99", IF(hyg!G202&lt;1, "&lt;1", hyg!G202)), "-")</f>
        <v>30.47406932788552</v>
      </c>
      <c r="H203" s="29">
        <f>IF(ISNUMBER(hyg!H202), IF(hyg!H202=-999,"NA",hyg!H202), "-")</f>
        <v>0.25040051341056818</v>
      </c>
      <c r="I203" s="27">
        <f>IF(ISNUMBER(hyg!I202), IF(hyg!I202&gt;99, "&gt;99", IF(hyg!I202&lt;1, "&lt;1", hyg!I202)), "-")</f>
        <v>55.171045924846659</v>
      </c>
      <c r="J203" s="28">
        <f>IF(ISNUMBER(hyg!J202), IF(hyg!J202&gt;99, "&gt;99", IF(hyg!J202&lt;1, "&lt;1", hyg!J202)), "-")</f>
        <v>27.208608453580911</v>
      </c>
      <c r="K203" s="28">
        <f>IF(ISNUMBER(hyg!K202), IF(hyg!K202&gt;99, "&gt;99", IF(hyg!K202&lt;1, "&lt;1", hyg!K202)), "-")</f>
        <v>17.62034562157244</v>
      </c>
      <c r="L203" s="29">
        <f>IF(ISNUMBER(hyg!L202), IF(hyg!L202=-999,"NA",hyg!L202), "-")</f>
        <v>-0.51534956693649292</v>
      </c>
      <c r="M203" s="27">
        <f>IF(ISNUMBER(hyg!M202), IF(hyg!M202&gt;99, "&gt;99", IF(hyg!M202&lt;1, "&lt;1", hyg!M202)), "-")</f>
        <v>35.300611642216367</v>
      </c>
      <c r="N203" s="28">
        <f>IF(ISNUMBER(hyg!N202), IF(hyg!N202&gt;99, "&gt;99", IF(hyg!N202&lt;1, "&lt;1", hyg!N202)), "-")</f>
        <v>38.108000407686568</v>
      </c>
      <c r="O203" s="28">
        <f>IF(ISNUMBER(hyg!O202), IF(hyg!O202&gt;99, "&gt;99", IF(hyg!O202&lt;1, "&lt;1", hyg!O202)), "-")</f>
        <v>26.591387950097062</v>
      </c>
      <c r="P203" s="29">
        <f>IF(ISNUMBER(hyg!P202), IF(hyg!P202=-999,"NA",hyg!P202), "-")</f>
        <v>8.9570760726928711E-2</v>
      </c>
      <c r="Q203" s="25">
        <f>hyg!Q202</f>
        <v>201</v>
      </c>
    </row>
    <row r="204" hidden="true">
      <c r="A204" s="25" t="str">
        <f>IF(ISBLANK(hyg!A203), "", hyg!A203)</f>
        <v>Landlocked Developing Countries</v>
      </c>
      <c r="B204" s="56">
        <f>IF(ISNUMBER(hyg!B203), hyg!B203, "-")</f>
        <v>2017</v>
      </c>
      <c r="C204" s="26">
        <f>IF(ISNUMBER(hyg!C203), hyg!C203, "-")</f>
        <v>500950.61100000009</v>
      </c>
      <c r="D204" s="28">
        <f>IF(ISNUMBER(hyg!D203), hyg!D203, "-")</f>
        <v>30.477682113647461</v>
      </c>
      <c r="E204" s="27">
        <f>IF(ISNUMBER(hyg!E203), IF(hyg!E203&gt;99, "&gt;99", IF(hyg!E203&lt;1, "&lt;1", hyg!E203)), "-")</f>
        <v>27.213211655303809</v>
      </c>
      <c r="F204" s="28">
        <f>IF(ISNUMBER(hyg!F203), IF(hyg!F203&gt;99, "&gt;99", IF(hyg!F203&lt;1, "&lt;1", hyg!F203)), "-")</f>
        <v>42.741434779522223</v>
      </c>
      <c r="G204" s="28">
        <f>IF(ISNUMBER(hyg!G203), IF(hyg!G203&gt;99, "&gt;99", IF(hyg!G203&lt;1, "&lt;1", hyg!G203)), "-")</f>
        <v>30.045353565173979</v>
      </c>
      <c r="H204" s="29">
        <f>IF(ISNUMBER(hyg!H203), IF(hyg!H203=-999,"NA",hyg!H203), "-")</f>
        <v>0.25040051341056818</v>
      </c>
      <c r="I204" s="27">
        <f>IF(ISNUMBER(hyg!I203), IF(hyg!I203&gt;99, "&gt;99", IF(hyg!I203&lt;1, "&lt;1", hyg!I203)), "-")</f>
        <v>54.985819229229868</v>
      </c>
      <c r="J204" s="28">
        <f>IF(ISNUMBER(hyg!J203), IF(hyg!J203&gt;99, "&gt;99", IF(hyg!J203&lt;1, "&lt;1", hyg!J203)), "-")</f>
        <v>27.4430035927594</v>
      </c>
      <c r="K204" s="28">
        <f>IF(ISNUMBER(hyg!K203), IF(hyg!K203&gt;99, "&gt;99", IF(hyg!K203&lt;1, "&lt;1", hyg!K203)), "-")</f>
        <v>17.571177178010728</v>
      </c>
      <c r="L204" s="29">
        <f>IF(ISNUMBER(hyg!L203), IF(hyg!L203=-999,"NA",hyg!L203), "-")</f>
        <v>-0.51534956693649292</v>
      </c>
      <c r="M204" s="27">
        <f>IF(ISNUMBER(hyg!M203), IF(hyg!M203&gt;99, "&gt;99", IF(hyg!M203&lt;1, "&lt;1", hyg!M203)), "-")</f>
        <v>35.677658592927749</v>
      </c>
      <c r="N204" s="28">
        <f>IF(ISNUMBER(hyg!N203), IF(hyg!N203&gt;99, "&gt;99", IF(hyg!N203&lt;1, "&lt;1", hyg!N203)), "-")</f>
        <v>38.078827616526937</v>
      </c>
      <c r="O204" s="28">
        <f>IF(ISNUMBER(hyg!O203), IF(hyg!O203&gt;99, "&gt;99", IF(hyg!O203&lt;1, "&lt;1", hyg!O203)), "-")</f>
        <v>26.243513790545322</v>
      </c>
      <c r="P204" s="29">
        <f>IF(ISNUMBER(hyg!P203), IF(hyg!P203=-999,"NA",hyg!P203), "-")</f>
        <v>8.9570760726928711E-2</v>
      </c>
      <c r="Q204" s="25">
        <f>hyg!Q203</f>
        <v>202</v>
      </c>
    </row>
    <row r="205" hidden="true">
      <c r="A205" s="25" t="str">
        <f>IF(ISBLANK(hyg!A204), "", hyg!A204)</f>
        <v>Landlocked Developing Countries</v>
      </c>
      <c r="B205" s="56">
        <f>IF(ISNUMBER(hyg!B204), hyg!B204, "-")</f>
        <v>2018</v>
      </c>
      <c r="C205" s="26">
        <f>IF(ISNUMBER(hyg!C204), hyg!C204, "-")</f>
        <v>512657.92100000009</v>
      </c>
      <c r="D205" s="28">
        <f>IF(ISNUMBER(hyg!D204), hyg!D204, "-")</f>
        <v>30.756223678588871</v>
      </c>
      <c r="E205" s="27">
        <f>IF(ISNUMBER(hyg!E204), IF(hyg!E204&gt;99, "&gt;99", IF(hyg!E204&lt;1, "&lt;1", hyg!E204)), "-")</f>
        <v>27.007649873351479</v>
      </c>
      <c r="F205" s="28">
        <f>IF(ISNUMBER(hyg!F204), IF(hyg!F204&gt;99, "&gt;99", IF(hyg!F204&lt;1, "&lt;1", hyg!F204)), "-")</f>
        <v>42.265283303672959</v>
      </c>
      <c r="G205" s="28">
        <f>IF(ISNUMBER(hyg!G204), IF(hyg!G204&gt;99, "&gt;99", IF(hyg!G204&lt;1, "&lt;1", hyg!G204)), "-")</f>
        <v>30.727066822975559</v>
      </c>
      <c r="H205" s="29">
        <f>IF(ISNUMBER(hyg!H204), IF(hyg!H204=-999,"NA",hyg!H204), "-")</f>
        <v>0.25040051341056818</v>
      </c>
      <c r="I205" s="27">
        <f>IF(ISNUMBER(hyg!I204), IF(hyg!I204&gt;99, "&gt;99", IF(hyg!I204&lt;1, "&lt;1", hyg!I204)), "-")</f>
        <v>53.883144035695388</v>
      </c>
      <c r="J205" s="28">
        <f>IF(ISNUMBER(hyg!J204), IF(hyg!J204&gt;99, "&gt;99", IF(hyg!J204&lt;1, "&lt;1", hyg!J204)), "-")</f>
        <v>27.35658148226025</v>
      </c>
      <c r="K205" s="28">
        <f>IF(ISNUMBER(hyg!K204), IF(hyg!K204&gt;99, "&gt;99", IF(hyg!K204&lt;1, "&lt;1", hyg!K204)), "-")</f>
        <v>18.760274482044348</v>
      </c>
      <c r="L205" s="29">
        <f>IF(ISNUMBER(hyg!L204), IF(hyg!L204=-999,"NA",hyg!L204), "-")</f>
        <v>-0.51534956693649292</v>
      </c>
      <c r="M205" s="27">
        <f>IF(ISNUMBER(hyg!M204), IF(hyg!M204&gt;99, "&gt;99", IF(hyg!M204&lt;1, "&lt;1", hyg!M204)), "-")</f>
        <v>35.273536807813727</v>
      </c>
      <c r="N205" s="28">
        <f>IF(ISNUMBER(hyg!N204), IF(hyg!N204&gt;99, "&gt;99", IF(hyg!N204&lt;1, "&lt;1", hyg!N204)), "-")</f>
        <v>37.679929715344343</v>
      </c>
      <c r="O205" s="28">
        <f>IF(ISNUMBER(hyg!O204), IF(hyg!O204&gt;99, "&gt;99", IF(hyg!O204&lt;1, "&lt;1", hyg!O204)), "-")</f>
        <v>27.04653347684193</v>
      </c>
      <c r="P205" s="29">
        <f>IF(ISNUMBER(hyg!P204), IF(hyg!P204=-999,"NA",hyg!P204), "-")</f>
        <v>8.9570760726928711E-2</v>
      </c>
      <c r="Q205" s="25">
        <f>hyg!Q204</f>
        <v>203</v>
      </c>
    </row>
    <row r="206" hidden="true">
      <c r="A206" s="25" t="str">
        <f>IF(ISBLANK(hyg!A205), "", hyg!A205)</f>
        <v>Landlocked Developing Countries</v>
      </c>
      <c r="B206" s="56">
        <f>IF(ISNUMBER(hyg!B205), hyg!B205, "-")</f>
        <v>2019</v>
      </c>
      <c r="C206" s="26">
        <f>IF(ISNUMBER(hyg!C205), hyg!C205, "-")</f>
        <v>524971.86300000001</v>
      </c>
      <c r="D206" s="28">
        <f>IF(ISNUMBER(hyg!D205), hyg!D205, "-")</f>
        <v>31.04073333740234</v>
      </c>
      <c r="E206" s="27">
        <f>IF(ISNUMBER(hyg!E205), IF(hyg!E205&gt;99, "&gt;99", IF(hyg!E205&lt;1, "&lt;1", hyg!E205)), "-")</f>
        <v>27.380228847269791</v>
      </c>
      <c r="F206" s="28">
        <f>IF(ISNUMBER(hyg!F205), IF(hyg!F205&gt;99, "&gt;99", IF(hyg!F205&lt;1, "&lt;1", hyg!F205)), "-")</f>
        <v>42.271767772555528</v>
      </c>
      <c r="G206" s="28">
        <f>IF(ISNUMBER(hyg!G205), IF(hyg!G205&gt;99, "&gt;99", IF(hyg!G205&lt;1, "&lt;1", hyg!G205)), "-")</f>
        <v>30.348003380174671</v>
      </c>
      <c r="H206" s="29">
        <f>IF(ISNUMBER(hyg!H205), IF(hyg!H205=-999,"NA",hyg!H205), "-")</f>
        <v>0.25040051341056818</v>
      </c>
      <c r="I206" s="27">
        <f>IF(ISNUMBER(hyg!I205), IF(hyg!I205&gt;99, "&gt;99", IF(hyg!I205&lt;1, "&lt;1", hyg!I205)), "-")</f>
        <v>53.628314189386103</v>
      </c>
      <c r="J206" s="28">
        <f>IF(ISNUMBER(hyg!J205), IF(hyg!J205&gt;99, "&gt;99", IF(hyg!J205&lt;1, "&lt;1", hyg!J205)), "-")</f>
        <v>27.62587039151623</v>
      </c>
      <c r="K206" s="28">
        <f>IF(ISNUMBER(hyg!K205), IF(hyg!K205&gt;99, "&gt;99", IF(hyg!K205&lt;1, "&lt;1", hyg!K205)), "-")</f>
        <v>18.745815419097681</v>
      </c>
      <c r="L206" s="29">
        <f>IF(ISNUMBER(hyg!L205), IF(hyg!L205=-999,"NA",hyg!L205), "-")</f>
        <v>-0.51534956693649292</v>
      </c>
      <c r="M206" s="27">
        <f>IF(ISNUMBER(hyg!M205), IF(hyg!M205&gt;99, "&gt;99", IF(hyg!M205&lt;1, "&lt;1", hyg!M205)), "-")</f>
        <v>35.52782683273346</v>
      </c>
      <c r="N206" s="28">
        <f>IF(ISNUMBER(hyg!N205), IF(hyg!N205&gt;99, "&gt;99", IF(hyg!N205&lt;1, "&lt;1", hyg!N205)), "-")</f>
        <v>37.725573928633722</v>
      </c>
      <c r="O206" s="28">
        <f>IF(ISNUMBER(hyg!O205), IF(hyg!O205&gt;99, "&gt;99", IF(hyg!O205&lt;1, "&lt;1", hyg!O205)), "-")</f>
        <v>26.746599238632811</v>
      </c>
      <c r="P206" s="29">
        <f>IF(ISNUMBER(hyg!P205), IF(hyg!P205=-999,"NA",hyg!P205), "-")</f>
        <v>8.9570760726928711E-2</v>
      </c>
      <c r="Q206" s="25">
        <f>hyg!Q205</f>
        <v>204</v>
      </c>
    </row>
    <row r="207" hidden="true">
      <c r="A207" s="25" t="str">
        <f>IF(ISBLANK(hyg!A206), "", hyg!A206)</f>
        <v>Landlocked Developing Countries</v>
      </c>
      <c r="B207" s="56">
        <f>IF(ISNUMBER(hyg!B206), hyg!B206, "-")</f>
        <v>2020</v>
      </c>
      <c r="C207" s="26">
        <f>IF(ISNUMBER(hyg!C206), hyg!C206, "-")</f>
        <v>537864.8130000002</v>
      </c>
      <c r="D207" s="28">
        <f>IF(ISNUMBER(hyg!D206), hyg!D206, "-")</f>
        <v>31.332462310791019</v>
      </c>
      <c r="E207" s="27">
        <f>IF(ISNUMBER(hyg!E206), IF(hyg!E206&gt;99, "&gt;99", IF(hyg!E206&lt;1, "&lt;1", hyg!E206)), "-")</f>
        <v>27.33686891171191</v>
      </c>
      <c r="F207" s="28">
        <f>IF(ISNUMBER(hyg!F206), IF(hyg!F206&gt;99, "&gt;99", IF(hyg!F206&lt;1, "&lt;1", hyg!F206)), "-")</f>
        <v>42.662249433918703</v>
      </c>
      <c r="G207" s="28">
        <f>IF(ISNUMBER(hyg!G206), IF(hyg!G206&gt;99, "&gt;99", IF(hyg!G206&lt;1, "&lt;1", hyg!G206)), "-")</f>
        <v>30.00088165436938</v>
      </c>
      <c r="H207" s="29">
        <f>IF(ISNUMBER(hyg!H206), IF(hyg!H206=-999,"NA",hyg!H206), "-")</f>
        <v>0.25040051341056818</v>
      </c>
      <c r="I207" s="27">
        <f>IF(ISNUMBER(hyg!I206), IF(hyg!I206&gt;99, "&gt;99", IF(hyg!I206&lt;1, "&lt;1", hyg!I206)), "-")</f>
        <v>52.828033315319978</v>
      </c>
      <c r="J207" s="28">
        <f>IF(ISNUMBER(hyg!J206), IF(hyg!J206&gt;99, "&gt;99", IF(hyg!J206&lt;1, "&lt;1", hyg!J206)), "-")</f>
        <v>28.44014549956556</v>
      </c>
      <c r="K207" s="28">
        <f>IF(ISNUMBER(hyg!K206), IF(hyg!K206&gt;99, "&gt;99", IF(hyg!K206&lt;1, "&lt;1", hyg!K206)), "-")</f>
        <v>18.731821185114459</v>
      </c>
      <c r="L207" s="29">
        <f>IF(ISNUMBER(hyg!L206), IF(hyg!L206=-999,"NA",hyg!L206), "-")</f>
        <v>-0.51534956693649292</v>
      </c>
      <c r="M207" s="27">
        <f>IF(ISNUMBER(hyg!M206), IF(hyg!M206&gt;99, "&gt;99", IF(hyg!M206&lt;1, "&lt;1", hyg!M206)), "-")</f>
        <v>35.323878522084271</v>
      </c>
      <c r="N207" s="28">
        <f>IF(ISNUMBER(hyg!N206), IF(hyg!N206&gt;99, "&gt;99", IF(hyg!N206&lt;1, "&lt;1", hyg!N206)), "-")</f>
        <v>38.206114005781309</v>
      </c>
      <c r="O207" s="28">
        <f>IF(ISNUMBER(hyg!O206), IF(hyg!O206&gt;99, "&gt;99", IF(hyg!O206&lt;1, "&lt;1", hyg!O206)), "-")</f>
        <v>26.470007472134419</v>
      </c>
      <c r="P207" s="29">
        <f>IF(ISNUMBER(hyg!P206), IF(hyg!P206=-999,"NA",hyg!P206), "-")</f>
        <v>8.9570760726928711E-2</v>
      </c>
      <c r="Q207" s="25">
        <f>hyg!Q206</f>
        <v>205</v>
      </c>
    </row>
    <row r="208" hidden="true">
      <c r="A208" s="25" t="str">
        <f>IF(ISBLANK(hyg!A207), "", hyg!A207)</f>
        <v>Landlocked Developing Countries</v>
      </c>
      <c r="B208" s="56">
        <f>IF(ISNUMBER(hyg!B207), hyg!B207, "-")</f>
        <v>2021</v>
      </c>
      <c r="C208" s="26">
        <f>IF(ISNUMBER(hyg!C207), hyg!C207, "-")</f>
        <v>550846.42300000007</v>
      </c>
      <c r="D208" s="28">
        <f>IF(ISNUMBER(hyg!D207), hyg!D207, "-")</f>
        <v>31.634172439575199</v>
      </c>
      <c r="E208" s="27">
        <f>IF(ISNUMBER(hyg!E207), IF(hyg!E207&gt;99, "&gt;99", IF(hyg!E207&lt;1, "&lt;1", hyg!E207)), "-")</f>
        <v>27.484747616206729</v>
      </c>
      <c r="F208" s="28">
        <f>IF(ISNUMBER(hyg!F207), IF(hyg!F207&gt;99, "&gt;99", IF(hyg!F207&lt;1, "&lt;1", hyg!F207)), "-")</f>
        <v>42.786744395680522</v>
      </c>
      <c r="G208" s="28">
        <f>IF(ISNUMBER(hyg!G207), IF(hyg!G207&gt;99, "&gt;99", IF(hyg!G207&lt;1, "&lt;1", hyg!G207)), "-")</f>
        <v>29.728507988112749</v>
      </c>
      <c r="H208" s="29">
        <f>IF(ISNUMBER(hyg!H207), IF(hyg!H207=-999,"NA",hyg!H207), "-")</f>
        <v>0.25040051341056818</v>
      </c>
      <c r="I208" s="27">
        <f>IF(ISNUMBER(hyg!I207), IF(hyg!I207&gt;99, "&gt;99", IF(hyg!I207&lt;1, "&lt;1", hyg!I207)), "-")</f>
        <v>51.837013827965492</v>
      </c>
      <c r="J208" s="28">
        <f>IF(ISNUMBER(hyg!J207), IF(hyg!J207&gt;99, "&gt;99", IF(hyg!J207&lt;1, "&lt;1", hyg!J207)), "-")</f>
        <v>28.682078808809351</v>
      </c>
      <c r="K208" s="28">
        <f>IF(ISNUMBER(hyg!K207), IF(hyg!K207&gt;99, "&gt;99", IF(hyg!K207&lt;1, "&lt;1", hyg!K207)), "-")</f>
        <v>19.480907363225171</v>
      </c>
      <c r="L208" s="29">
        <f>IF(ISNUMBER(hyg!L207), IF(hyg!L207=-999,"NA",hyg!L207), "-")</f>
        <v>-0.51534956693649292</v>
      </c>
      <c r="M208" s="27">
        <f>IF(ISNUMBER(hyg!M207), IF(hyg!M207&gt;99, "&gt;99", IF(hyg!M207&lt;1, "&lt;1", hyg!M207)), "-")</f>
        <v>35.188385445986953</v>
      </c>
      <c r="N208" s="28">
        <f>IF(ISNUMBER(hyg!N207), IF(hyg!N207&gt;99, "&gt;99", IF(hyg!N207&lt;1, "&lt;1", hyg!N207)), "-")</f>
        <v>38.324850194681957</v>
      </c>
      <c r="O208" s="28">
        <f>IF(ISNUMBER(hyg!O207), IF(hyg!O207&gt;99, "&gt;99", IF(hyg!O207&lt;1, "&lt;1", hyg!O207)), "-")</f>
        <v>26.486764359331101</v>
      </c>
      <c r="P208" s="29">
        <f>IF(ISNUMBER(hyg!P207), IF(hyg!P207=-999,"NA",hyg!P207), "-")</f>
        <v>8.9570760726928711E-2</v>
      </c>
      <c r="Q208" s="25">
        <f>hyg!Q207</f>
        <v>206</v>
      </c>
    </row>
    <row r="209">
      <c r="A209" s="25" t="str">
        <f>IF(ISBLANK(hyg!A208), "", hyg!A208)</f>
        <v>Landlocked Developing Countries</v>
      </c>
      <c r="B209" s="56">
        <f>IF(ISNUMBER(hyg!B208), hyg!B208, "-")</f>
        <v>2022</v>
      </c>
      <c r="C209" s="26">
        <f>IF(ISNUMBER(hyg!C208), hyg!C208, "-")</f>
        <v>563804.52399999986</v>
      </c>
      <c r="D209" s="28">
        <f>IF(ISNUMBER(hyg!D208), hyg!D208, "-")</f>
        <v>31.959844589233398</v>
      </c>
      <c r="E209" s="27">
        <f>IF(ISNUMBER(hyg!E208), IF(hyg!E208&gt;99, "&gt;99", IF(hyg!E208&lt;1, "&lt;1", hyg!E208)), "-")</f>
        <v>28.022201280760068</v>
      </c>
      <c r="F209" s="28">
        <f>IF(ISNUMBER(hyg!F208), IF(hyg!F208&gt;99, "&gt;99", IF(hyg!F208&lt;1, "&lt;1", hyg!F208)), "-")</f>
        <v>42.713230211388861</v>
      </c>
      <c r="G209" s="28">
        <f>IF(ISNUMBER(hyg!G208), IF(hyg!G208&gt;99, "&gt;99", IF(hyg!G208&lt;1, "&lt;1", hyg!G208)), "-")</f>
        <v>29.26456850785107</v>
      </c>
      <c r="H209" s="29">
        <f>IF(ISNUMBER(hyg!H208), IF(hyg!H208=-999,"NA",hyg!H208), "-")</f>
        <v>0.25040051341056818</v>
      </c>
      <c r="I209" s="27">
        <f>IF(ISNUMBER(hyg!I208), IF(hyg!I208&gt;99, "&gt;99", IF(hyg!I208&lt;1, "&lt;1", hyg!I208)), "-")</f>
        <v>51.789520457164087</v>
      </c>
      <c r="J209" s="28">
        <f>IF(ISNUMBER(hyg!J208), IF(hyg!J208&gt;99, "&gt;99", IF(hyg!J208&lt;1, "&lt;1", hyg!J208)), "-")</f>
        <v>28.88642051369095</v>
      </c>
      <c r="K209" s="28">
        <f>IF(ISNUMBER(hyg!K208), IF(hyg!K208&gt;99, "&gt;99", IF(hyg!K208&lt;1, "&lt;1", hyg!K208)), "-")</f>
        <v>19.324059029144959</v>
      </c>
      <c r="L209" s="29">
        <f>IF(ISNUMBER(hyg!L208), IF(hyg!L208=-999,"NA",hyg!L208), "-")</f>
        <v>-0.51534956693649292</v>
      </c>
      <c r="M209" s="27">
        <f>IF(ISNUMBER(hyg!M208), IF(hyg!M208&gt;99, "&gt;99", IF(hyg!M208&lt;1, "&lt;1", hyg!M208)), "-")</f>
        <v>35.61819968197895</v>
      </c>
      <c r="N209" s="28">
        <f>IF(ISNUMBER(hyg!N208), IF(hyg!N208&gt;99, "&gt;99", IF(hyg!N208&lt;1, "&lt;1", hyg!N208)), "-")</f>
        <v>38.294203245068537</v>
      </c>
      <c r="O209" s="28">
        <f>IF(ISNUMBER(hyg!O208), IF(hyg!O208&gt;99, "&gt;99", IF(hyg!O208&lt;1, "&lt;1", hyg!O208)), "-")</f>
        <v>26.087597072952502</v>
      </c>
      <c r="P209" s="29">
        <f>IF(ISNUMBER(hyg!P208), IF(hyg!P208=-999,"NA",hyg!P208), "-")</f>
        <v>8.9570760726928711E-2</v>
      </c>
      <c r="Q209" s="25">
        <f>hyg!Q208</f>
        <v>207</v>
      </c>
    </row>
    <row r="210" hidden="true">
      <c r="A210" s="25" t="str">
        <f>IF(ISBLANK(hyg!A209), "", hyg!A209)</f>
        <v>Least Developed Countries</v>
      </c>
      <c r="B210" s="56">
        <f>IF(ISNUMBER(hyg!B209), hyg!B209, "-")</f>
        <v>2000</v>
      </c>
      <c r="C210" s="26">
        <f>IF(ISNUMBER(hyg!C209), hyg!C209, "-")</f>
        <v>655025.37100000004</v>
      </c>
      <c r="D210" s="28">
        <f>IF(ISNUMBER(hyg!D209), hyg!D209, "-")</f>
        <v>25.083755493164059</v>
      </c>
      <c r="E210" s="27" t="str">
        <f>IF(ISNUMBER(hyg!E209), IF(hyg!E209&gt;99, "&gt;99", IF(hyg!E209&lt;1, "&lt;1", hyg!E209)), "-")</f>
        <v>-</v>
      </c>
      <c r="F210" s="28" t="str">
        <f>IF(ISNUMBER(hyg!F209), IF(hyg!F209&gt;99, "&gt;99", IF(hyg!F209&lt;1, "&lt;1", hyg!F209)), "-")</f>
        <v>-</v>
      </c>
      <c r="G210" s="28" t="str">
        <f>IF(ISNUMBER(hyg!G209), IF(hyg!G209&gt;99, "&gt;99", IF(hyg!G209&lt;1, "&lt;1", hyg!G209)), "-")</f>
        <v>-</v>
      </c>
      <c r="H210" s="29" t="str">
        <f>IF(ISNUMBER(hyg!H209), IF(hyg!H209=-999,"NA",hyg!H209), "-")</f>
        <v>-</v>
      </c>
      <c r="I210" s="27" t="str">
        <f>IF(ISNUMBER(hyg!I209), IF(hyg!I209&gt;99, "&gt;99", IF(hyg!I209&lt;1, "&lt;1", hyg!I209)), "-")</f>
        <v>-</v>
      </c>
      <c r="J210" s="28" t="str">
        <f>IF(ISNUMBER(hyg!J209), IF(hyg!J209&gt;99, "&gt;99", IF(hyg!J209&lt;1, "&lt;1", hyg!J209)), "-")</f>
        <v>-</v>
      </c>
      <c r="K210" s="28" t="str">
        <f>IF(ISNUMBER(hyg!K209), IF(hyg!K209&gt;99, "&gt;99", IF(hyg!K209&lt;1, "&lt;1", hyg!K209)), "-")</f>
        <v>-</v>
      </c>
      <c r="L210" s="29" t="str">
        <f>IF(ISNUMBER(hyg!L209), IF(hyg!L209=-999,"NA",hyg!L209), "-")</f>
        <v>-</v>
      </c>
      <c r="M210" s="27" t="str">
        <f>IF(ISNUMBER(hyg!M209), IF(hyg!M209&gt;99, "&gt;99", IF(hyg!M209&lt;1, "&lt;1", hyg!M209)), "-")</f>
        <v>-</v>
      </c>
      <c r="N210" s="28" t="str">
        <f>IF(ISNUMBER(hyg!N209), IF(hyg!N209&gt;99, "&gt;99", IF(hyg!N209&lt;1, "&lt;1", hyg!N209)), "-")</f>
        <v>-</v>
      </c>
      <c r="O210" s="28" t="str">
        <f>IF(ISNUMBER(hyg!O209), IF(hyg!O209&gt;99, "&gt;99", IF(hyg!O209&lt;1, "&lt;1", hyg!O209)), "-")</f>
        <v>-</v>
      </c>
      <c r="P210" s="29" t="str">
        <f>IF(ISNUMBER(hyg!P209), IF(hyg!P209=-999,"NA",hyg!P209), "-")</f>
        <v>-</v>
      </c>
      <c r="Q210" s="25">
        <f>hyg!Q209</f>
        <v>208</v>
      </c>
    </row>
    <row r="211" hidden="true">
      <c r="A211" s="25" t="str">
        <f>IF(ISBLANK(hyg!A210), "", hyg!A210)</f>
        <v>Least Developed Countries</v>
      </c>
      <c r="B211" s="56">
        <f>IF(ISNUMBER(hyg!B210), hyg!B210, "-")</f>
        <v>2001</v>
      </c>
      <c r="C211" s="26">
        <f>IF(ISNUMBER(hyg!C210), hyg!C210, "-")</f>
        <v>670808.77200000011</v>
      </c>
      <c r="D211" s="28">
        <f>IF(ISNUMBER(hyg!D210), hyg!D210, "-")</f>
        <v>25.486526489257809</v>
      </c>
      <c r="E211" s="27" t="str">
        <f>IF(ISNUMBER(hyg!E210), IF(hyg!E210&gt;99, "&gt;99", IF(hyg!E210&lt;1, "&lt;1", hyg!E210)), "-")</f>
        <v>-</v>
      </c>
      <c r="F211" s="28" t="str">
        <f>IF(ISNUMBER(hyg!F210), IF(hyg!F210&gt;99, "&gt;99", IF(hyg!F210&lt;1, "&lt;1", hyg!F210)), "-")</f>
        <v>-</v>
      </c>
      <c r="G211" s="28" t="str">
        <f>IF(ISNUMBER(hyg!G210), IF(hyg!G210&gt;99, "&gt;99", IF(hyg!G210&lt;1, "&lt;1", hyg!G210)), "-")</f>
        <v>-</v>
      </c>
      <c r="H211" s="29" t="str">
        <f>IF(ISNUMBER(hyg!H210), IF(hyg!H210=-999,"NA",hyg!H210), "-")</f>
        <v>-</v>
      </c>
      <c r="I211" s="27" t="str">
        <f>IF(ISNUMBER(hyg!I210), IF(hyg!I210&gt;99, "&gt;99", IF(hyg!I210&lt;1, "&lt;1", hyg!I210)), "-")</f>
        <v>-</v>
      </c>
      <c r="J211" s="28" t="str">
        <f>IF(ISNUMBER(hyg!J210), IF(hyg!J210&gt;99, "&gt;99", IF(hyg!J210&lt;1, "&lt;1", hyg!J210)), "-")</f>
        <v>-</v>
      </c>
      <c r="K211" s="28" t="str">
        <f>IF(ISNUMBER(hyg!K210), IF(hyg!K210&gt;99, "&gt;99", IF(hyg!K210&lt;1, "&lt;1", hyg!K210)), "-")</f>
        <v>-</v>
      </c>
      <c r="L211" s="29" t="str">
        <f>IF(ISNUMBER(hyg!L210), IF(hyg!L210=-999,"NA",hyg!L210), "-")</f>
        <v>-</v>
      </c>
      <c r="M211" s="27" t="str">
        <f>IF(ISNUMBER(hyg!M210), IF(hyg!M210&gt;99, "&gt;99", IF(hyg!M210&lt;1, "&lt;1", hyg!M210)), "-")</f>
        <v>-</v>
      </c>
      <c r="N211" s="28" t="str">
        <f>IF(ISNUMBER(hyg!N210), IF(hyg!N210&gt;99, "&gt;99", IF(hyg!N210&lt;1, "&lt;1", hyg!N210)), "-")</f>
        <v>-</v>
      </c>
      <c r="O211" s="28" t="str">
        <f>IF(ISNUMBER(hyg!O210), IF(hyg!O210&gt;99, "&gt;99", IF(hyg!O210&lt;1, "&lt;1", hyg!O210)), "-")</f>
        <v>-</v>
      </c>
      <c r="P211" s="29" t="str">
        <f>IF(ISNUMBER(hyg!P210), IF(hyg!P210=-999,"NA",hyg!P210), "-")</f>
        <v>-</v>
      </c>
      <c r="Q211" s="25">
        <f>hyg!Q210</f>
        <v>209</v>
      </c>
    </row>
    <row r="212" hidden="true">
      <c r="A212" s="25" t="str">
        <f>IF(ISBLANK(hyg!A211), "", hyg!A211)</f>
        <v>Least Developed Countries</v>
      </c>
      <c r="B212" s="56">
        <f>IF(ISNUMBER(hyg!B211), hyg!B211, "-")</f>
        <v>2002</v>
      </c>
      <c r="C212" s="26">
        <f>IF(ISNUMBER(hyg!C211), hyg!C211, "-")</f>
        <v>689032.22299999977</v>
      </c>
      <c r="D212" s="28">
        <f>IF(ISNUMBER(hyg!D211), hyg!D211, "-")</f>
        <v>25.910018920898441</v>
      </c>
      <c r="E212" s="27" t="str">
        <f>IF(ISNUMBER(hyg!E211), IF(hyg!E211&gt;99, "&gt;99", IF(hyg!E211&lt;1, "&lt;1", hyg!E211)), "-")</f>
        <v>-</v>
      </c>
      <c r="F212" s="28" t="str">
        <f>IF(ISNUMBER(hyg!F211), IF(hyg!F211&gt;99, "&gt;99", IF(hyg!F211&lt;1, "&lt;1", hyg!F211)), "-")</f>
        <v>-</v>
      </c>
      <c r="G212" s="28" t="str">
        <f>IF(ISNUMBER(hyg!G211), IF(hyg!G211&gt;99, "&gt;99", IF(hyg!G211&lt;1, "&lt;1", hyg!G211)), "-")</f>
        <v>-</v>
      </c>
      <c r="H212" s="29" t="str">
        <f>IF(ISNUMBER(hyg!H211), IF(hyg!H211=-999,"NA",hyg!H211), "-")</f>
        <v>-</v>
      </c>
      <c r="I212" s="27" t="str">
        <f>IF(ISNUMBER(hyg!I211), IF(hyg!I211&gt;99, "&gt;99", IF(hyg!I211&lt;1, "&lt;1", hyg!I211)), "-")</f>
        <v>-</v>
      </c>
      <c r="J212" s="28" t="str">
        <f>IF(ISNUMBER(hyg!J211), IF(hyg!J211&gt;99, "&gt;99", IF(hyg!J211&lt;1, "&lt;1", hyg!J211)), "-")</f>
        <v>-</v>
      </c>
      <c r="K212" s="28" t="str">
        <f>IF(ISNUMBER(hyg!K211), IF(hyg!K211&gt;99, "&gt;99", IF(hyg!K211&lt;1, "&lt;1", hyg!K211)), "-")</f>
        <v>-</v>
      </c>
      <c r="L212" s="29" t="str">
        <f>IF(ISNUMBER(hyg!L211), IF(hyg!L211=-999,"NA",hyg!L211), "-")</f>
        <v>-</v>
      </c>
      <c r="M212" s="27" t="str">
        <f>IF(ISNUMBER(hyg!M211), IF(hyg!M211&gt;99, "&gt;99", IF(hyg!M211&lt;1, "&lt;1", hyg!M211)), "-")</f>
        <v>-</v>
      </c>
      <c r="N212" s="28" t="str">
        <f>IF(ISNUMBER(hyg!N211), IF(hyg!N211&gt;99, "&gt;99", IF(hyg!N211&lt;1, "&lt;1", hyg!N211)), "-")</f>
        <v>-</v>
      </c>
      <c r="O212" s="28" t="str">
        <f>IF(ISNUMBER(hyg!O211), IF(hyg!O211&gt;99, "&gt;99", IF(hyg!O211&lt;1, "&lt;1", hyg!O211)), "-")</f>
        <v>-</v>
      </c>
      <c r="P212" s="29" t="str">
        <f>IF(ISNUMBER(hyg!P211), IF(hyg!P211=-999,"NA",hyg!P211), "-")</f>
        <v>-</v>
      </c>
      <c r="Q212" s="25">
        <f>hyg!Q211</f>
        <v>210</v>
      </c>
    </row>
    <row r="213" hidden="true">
      <c r="A213" s="25" t="str">
        <f>IF(ISBLANK(hyg!A212), "", hyg!A212)</f>
        <v>Least Developed Countries</v>
      </c>
      <c r="B213" s="56">
        <f>IF(ISNUMBER(hyg!B212), hyg!B212, "-")</f>
        <v>2003</v>
      </c>
      <c r="C213" s="26">
        <f>IF(ISNUMBER(hyg!C212), hyg!C212, "-")</f>
        <v>706922.2200000002</v>
      </c>
      <c r="D213" s="28">
        <f>IF(ISNUMBER(hyg!D212), hyg!D212, "-")</f>
        <v>26.342594146728519</v>
      </c>
      <c r="E213" s="27" t="str">
        <f>IF(ISNUMBER(hyg!E212), IF(hyg!E212&gt;99, "&gt;99", IF(hyg!E212&lt;1, "&lt;1", hyg!E212)), "-")</f>
        <v>-</v>
      </c>
      <c r="F213" s="28" t="str">
        <f>IF(ISNUMBER(hyg!F212), IF(hyg!F212&gt;99, "&gt;99", IF(hyg!F212&lt;1, "&lt;1", hyg!F212)), "-")</f>
        <v>-</v>
      </c>
      <c r="G213" s="28" t="str">
        <f>IF(ISNUMBER(hyg!G212), IF(hyg!G212&gt;99, "&gt;99", IF(hyg!G212&lt;1, "&lt;1", hyg!G212)), "-")</f>
        <v>-</v>
      </c>
      <c r="H213" s="29" t="str">
        <f>IF(ISNUMBER(hyg!H212), IF(hyg!H212=-999,"NA",hyg!H212), "-")</f>
        <v>-</v>
      </c>
      <c r="I213" s="27" t="str">
        <f>IF(ISNUMBER(hyg!I212), IF(hyg!I212&gt;99, "&gt;99", IF(hyg!I212&lt;1, "&lt;1", hyg!I212)), "-")</f>
        <v>-</v>
      </c>
      <c r="J213" s="28" t="str">
        <f>IF(ISNUMBER(hyg!J212), IF(hyg!J212&gt;99, "&gt;99", IF(hyg!J212&lt;1, "&lt;1", hyg!J212)), "-")</f>
        <v>-</v>
      </c>
      <c r="K213" s="28" t="str">
        <f>IF(ISNUMBER(hyg!K212), IF(hyg!K212&gt;99, "&gt;99", IF(hyg!K212&lt;1, "&lt;1", hyg!K212)), "-")</f>
        <v>-</v>
      </c>
      <c r="L213" s="29" t="str">
        <f>IF(ISNUMBER(hyg!L212), IF(hyg!L212=-999,"NA",hyg!L212), "-")</f>
        <v>-</v>
      </c>
      <c r="M213" s="27" t="str">
        <f>IF(ISNUMBER(hyg!M212), IF(hyg!M212&gt;99, "&gt;99", IF(hyg!M212&lt;1, "&lt;1", hyg!M212)), "-")</f>
        <v>-</v>
      </c>
      <c r="N213" s="28" t="str">
        <f>IF(ISNUMBER(hyg!N212), IF(hyg!N212&gt;99, "&gt;99", IF(hyg!N212&lt;1, "&lt;1", hyg!N212)), "-")</f>
        <v>-</v>
      </c>
      <c r="O213" s="28" t="str">
        <f>IF(ISNUMBER(hyg!O212), IF(hyg!O212&gt;99, "&gt;99", IF(hyg!O212&lt;1, "&lt;1", hyg!O212)), "-")</f>
        <v>-</v>
      </c>
      <c r="P213" s="29" t="str">
        <f>IF(ISNUMBER(hyg!P212), IF(hyg!P212=-999,"NA",hyg!P212), "-")</f>
        <v>-</v>
      </c>
      <c r="Q213" s="25">
        <f>hyg!Q212</f>
        <v>211</v>
      </c>
    </row>
    <row r="214" hidden="true">
      <c r="A214" s="25" t="str">
        <f>IF(ISBLANK(hyg!A213), "", hyg!A213)</f>
        <v>Least Developed Countries</v>
      </c>
      <c r="B214" s="56">
        <f>IF(ISNUMBER(hyg!B213), hyg!B213, "-")</f>
        <v>2004</v>
      </c>
      <c r="C214" s="26">
        <f>IF(ISNUMBER(hyg!C213), hyg!C213, "-")</f>
        <v>724419.77399999986</v>
      </c>
      <c r="D214" s="28">
        <f>IF(ISNUMBER(hyg!D213), hyg!D213, "-")</f>
        <v>26.779695510864261</v>
      </c>
      <c r="E214" s="27" t="str">
        <f>IF(ISNUMBER(hyg!E213), IF(hyg!E213&gt;99, "&gt;99", IF(hyg!E213&lt;1, "&lt;1", hyg!E213)), "-")</f>
        <v>-</v>
      </c>
      <c r="F214" s="28" t="str">
        <f>IF(ISNUMBER(hyg!F213), IF(hyg!F213&gt;99, "&gt;99", IF(hyg!F213&lt;1, "&lt;1", hyg!F213)), "-")</f>
        <v>-</v>
      </c>
      <c r="G214" s="28" t="str">
        <f>IF(ISNUMBER(hyg!G213), IF(hyg!G213&gt;99, "&gt;99", IF(hyg!G213&lt;1, "&lt;1", hyg!G213)), "-")</f>
        <v>-</v>
      </c>
      <c r="H214" s="29" t="str">
        <f>IF(ISNUMBER(hyg!H213), IF(hyg!H213=-999,"NA",hyg!H213), "-")</f>
        <v>-</v>
      </c>
      <c r="I214" s="27" t="str">
        <f>IF(ISNUMBER(hyg!I213), IF(hyg!I213&gt;99, "&gt;99", IF(hyg!I213&lt;1, "&lt;1", hyg!I213)), "-")</f>
        <v>-</v>
      </c>
      <c r="J214" s="28" t="str">
        <f>IF(ISNUMBER(hyg!J213), IF(hyg!J213&gt;99, "&gt;99", IF(hyg!J213&lt;1, "&lt;1", hyg!J213)), "-")</f>
        <v>-</v>
      </c>
      <c r="K214" s="28" t="str">
        <f>IF(ISNUMBER(hyg!K213), IF(hyg!K213&gt;99, "&gt;99", IF(hyg!K213&lt;1, "&lt;1", hyg!K213)), "-")</f>
        <v>-</v>
      </c>
      <c r="L214" s="29" t="str">
        <f>IF(ISNUMBER(hyg!L213), IF(hyg!L213=-999,"NA",hyg!L213), "-")</f>
        <v>-</v>
      </c>
      <c r="M214" s="27" t="str">
        <f>IF(ISNUMBER(hyg!M213), IF(hyg!M213&gt;99, "&gt;99", IF(hyg!M213&lt;1, "&lt;1", hyg!M213)), "-")</f>
        <v>-</v>
      </c>
      <c r="N214" s="28" t="str">
        <f>IF(ISNUMBER(hyg!N213), IF(hyg!N213&gt;99, "&gt;99", IF(hyg!N213&lt;1, "&lt;1", hyg!N213)), "-")</f>
        <v>-</v>
      </c>
      <c r="O214" s="28" t="str">
        <f>IF(ISNUMBER(hyg!O213), IF(hyg!O213&gt;99, "&gt;99", IF(hyg!O213&lt;1, "&lt;1", hyg!O213)), "-")</f>
        <v>-</v>
      </c>
      <c r="P214" s="29" t="str">
        <f>IF(ISNUMBER(hyg!P213), IF(hyg!P213=-999,"NA",hyg!P213), "-")</f>
        <v>-</v>
      </c>
      <c r="Q214" s="25">
        <f>hyg!Q213</f>
        <v>212</v>
      </c>
    </row>
    <row r="215" hidden="true">
      <c r="A215" s="25" t="str">
        <f>IF(ISBLANK(hyg!A214), "", hyg!A214)</f>
        <v>Least Developed Countries</v>
      </c>
      <c r="B215" s="56">
        <f>IF(ISNUMBER(hyg!B214), hyg!B214, "-")</f>
        <v>2005</v>
      </c>
      <c r="C215" s="26">
        <f>IF(ISNUMBER(hyg!C214), hyg!C214, "-")</f>
        <v>742190.17299999995</v>
      </c>
      <c r="D215" s="28">
        <f>IF(ISNUMBER(hyg!D214), hyg!D214, "-")</f>
        <v>27.235237121582031</v>
      </c>
      <c r="E215" s="27" t="str">
        <f>IF(ISNUMBER(hyg!E214), IF(hyg!E214&gt;99, "&gt;99", IF(hyg!E214&lt;1, "&lt;1", hyg!E214)), "-")</f>
        <v>-</v>
      </c>
      <c r="F215" s="28" t="str">
        <f>IF(ISNUMBER(hyg!F214), IF(hyg!F214&gt;99, "&gt;99", IF(hyg!F214&lt;1, "&lt;1", hyg!F214)), "-")</f>
        <v>-</v>
      </c>
      <c r="G215" s="28" t="str">
        <f>IF(ISNUMBER(hyg!G214), IF(hyg!G214&gt;99, "&gt;99", IF(hyg!G214&lt;1, "&lt;1", hyg!G214)), "-")</f>
        <v>-</v>
      </c>
      <c r="H215" s="29" t="str">
        <f>IF(ISNUMBER(hyg!H214), IF(hyg!H214=-999,"NA",hyg!H214), "-")</f>
        <v>-</v>
      </c>
      <c r="I215" s="27" t="str">
        <f>IF(ISNUMBER(hyg!I214), IF(hyg!I214&gt;99, "&gt;99", IF(hyg!I214&lt;1, "&lt;1", hyg!I214)), "-")</f>
        <v>-</v>
      </c>
      <c r="J215" s="28" t="str">
        <f>IF(ISNUMBER(hyg!J214), IF(hyg!J214&gt;99, "&gt;99", IF(hyg!J214&lt;1, "&lt;1", hyg!J214)), "-")</f>
        <v>-</v>
      </c>
      <c r="K215" s="28" t="str">
        <f>IF(ISNUMBER(hyg!K214), IF(hyg!K214&gt;99, "&gt;99", IF(hyg!K214&lt;1, "&lt;1", hyg!K214)), "-")</f>
        <v>-</v>
      </c>
      <c r="L215" s="29" t="str">
        <f>IF(ISNUMBER(hyg!L214), IF(hyg!L214=-999,"NA",hyg!L214), "-")</f>
        <v>-</v>
      </c>
      <c r="M215" s="27" t="str">
        <f>IF(ISNUMBER(hyg!M214), IF(hyg!M214&gt;99, "&gt;99", IF(hyg!M214&lt;1, "&lt;1", hyg!M214)), "-")</f>
        <v>-</v>
      </c>
      <c r="N215" s="28" t="str">
        <f>IF(ISNUMBER(hyg!N214), IF(hyg!N214&gt;99, "&gt;99", IF(hyg!N214&lt;1, "&lt;1", hyg!N214)), "-")</f>
        <v>-</v>
      </c>
      <c r="O215" s="28" t="str">
        <f>IF(ISNUMBER(hyg!O214), IF(hyg!O214&gt;99, "&gt;99", IF(hyg!O214&lt;1, "&lt;1", hyg!O214)), "-")</f>
        <v>-</v>
      </c>
      <c r="P215" s="29" t="str">
        <f>IF(ISNUMBER(hyg!P214), IF(hyg!P214=-999,"NA",hyg!P214), "-")</f>
        <v>-</v>
      </c>
      <c r="Q215" s="25">
        <f>hyg!Q214</f>
        <v>213</v>
      </c>
    </row>
    <row r="216" hidden="true">
      <c r="A216" s="25" t="str">
        <f>IF(ISBLANK(hyg!A215), "", hyg!A215)</f>
        <v>Least Developed Countries</v>
      </c>
      <c r="B216" s="56">
        <f>IF(ISNUMBER(hyg!B215), hyg!B215, "-")</f>
        <v>2006</v>
      </c>
      <c r="C216" s="26">
        <f>IF(ISNUMBER(hyg!C215), hyg!C215, "-")</f>
        <v>760181.78399999999</v>
      </c>
      <c r="D216" s="28">
        <f>IF(ISNUMBER(hyg!D215), hyg!D215, "-")</f>
        <v>27.685611724853519</v>
      </c>
      <c r="E216" s="27" t="str">
        <f>IF(ISNUMBER(hyg!E215), IF(hyg!E215&gt;99, "&gt;99", IF(hyg!E215&lt;1, "&lt;1", hyg!E215)), "-")</f>
        <v>-</v>
      </c>
      <c r="F216" s="28" t="str">
        <f>IF(ISNUMBER(hyg!F215), IF(hyg!F215&gt;99, "&gt;99", IF(hyg!F215&lt;1, "&lt;1", hyg!F215)), "-")</f>
        <v>-</v>
      </c>
      <c r="G216" s="28" t="str">
        <f>IF(ISNUMBER(hyg!G215), IF(hyg!G215&gt;99, "&gt;99", IF(hyg!G215&lt;1, "&lt;1", hyg!G215)), "-")</f>
        <v>-</v>
      </c>
      <c r="H216" s="29" t="str">
        <f>IF(ISNUMBER(hyg!H215), IF(hyg!H215=-999,"NA",hyg!H215), "-")</f>
        <v>-</v>
      </c>
      <c r="I216" s="27" t="str">
        <f>IF(ISNUMBER(hyg!I215), IF(hyg!I215&gt;99, "&gt;99", IF(hyg!I215&lt;1, "&lt;1", hyg!I215)), "-")</f>
        <v>-</v>
      </c>
      <c r="J216" s="28" t="str">
        <f>IF(ISNUMBER(hyg!J215), IF(hyg!J215&gt;99, "&gt;99", IF(hyg!J215&lt;1, "&lt;1", hyg!J215)), "-")</f>
        <v>-</v>
      </c>
      <c r="K216" s="28" t="str">
        <f>IF(ISNUMBER(hyg!K215), IF(hyg!K215&gt;99, "&gt;99", IF(hyg!K215&lt;1, "&lt;1", hyg!K215)), "-")</f>
        <v>-</v>
      </c>
      <c r="L216" s="29" t="str">
        <f>IF(ISNUMBER(hyg!L215), IF(hyg!L215=-999,"NA",hyg!L215), "-")</f>
        <v>-</v>
      </c>
      <c r="M216" s="27" t="str">
        <f>IF(ISNUMBER(hyg!M215), IF(hyg!M215&gt;99, "&gt;99", IF(hyg!M215&lt;1, "&lt;1", hyg!M215)), "-")</f>
        <v>-</v>
      </c>
      <c r="N216" s="28" t="str">
        <f>IF(ISNUMBER(hyg!N215), IF(hyg!N215&gt;99, "&gt;99", IF(hyg!N215&lt;1, "&lt;1", hyg!N215)), "-")</f>
        <v>-</v>
      </c>
      <c r="O216" s="28" t="str">
        <f>IF(ISNUMBER(hyg!O215), IF(hyg!O215&gt;99, "&gt;99", IF(hyg!O215&lt;1, "&lt;1", hyg!O215)), "-")</f>
        <v>-</v>
      </c>
      <c r="P216" s="29" t="str">
        <f>IF(ISNUMBER(hyg!P215), IF(hyg!P215=-999,"NA",hyg!P215), "-")</f>
        <v>-</v>
      </c>
      <c r="Q216" s="25">
        <f>hyg!Q215</f>
        <v>214</v>
      </c>
    </row>
    <row r="217" hidden="true">
      <c r="A217" s="25" t="str">
        <f>IF(ISBLANK(hyg!A216), "", hyg!A216)</f>
        <v>Least Developed Countries</v>
      </c>
      <c r="B217" s="56">
        <f>IF(ISNUMBER(hyg!B216), hyg!B216, "-")</f>
        <v>2007</v>
      </c>
      <c r="C217" s="26">
        <f>IF(ISNUMBER(hyg!C216), hyg!C216, "-")</f>
        <v>777899.25999999978</v>
      </c>
      <c r="D217" s="28">
        <f>IF(ISNUMBER(hyg!D216), hyg!D216, "-")</f>
        <v>28.093952178955082</v>
      </c>
      <c r="E217" s="27">
        <f>IF(ISNUMBER(hyg!E216), IF(hyg!E216&gt;99, "&gt;99", IF(hyg!E216&lt;1, "&lt;1", hyg!E216)), "-")</f>
        <v>20.905577812584731</v>
      </c>
      <c r="F217" s="28" t="str">
        <f>IF(ISNUMBER(hyg!F216), IF(hyg!F216&gt;99, "&gt;99", IF(hyg!F216&lt;1, "&lt;1", hyg!F216)), "-")</f>
        <v>-</v>
      </c>
      <c r="G217" s="28" t="str">
        <f>IF(ISNUMBER(hyg!G216), IF(hyg!G216&gt;99, "&gt;99", IF(hyg!G216&lt;1, "&lt;1", hyg!G216)), "-")</f>
        <v>-</v>
      </c>
      <c r="H217" s="29" t="str">
        <f>IF(ISNUMBER(hyg!H216), IF(hyg!H216=-999,"NA",hyg!H216), "-")</f>
        <v>-</v>
      </c>
      <c r="I217" s="27" t="str">
        <f>IF(ISNUMBER(hyg!I216), IF(hyg!I216&gt;99, "&gt;99", IF(hyg!I216&lt;1, "&lt;1", hyg!I216)), "-")</f>
        <v>-</v>
      </c>
      <c r="J217" s="28" t="str">
        <f>IF(ISNUMBER(hyg!J216), IF(hyg!J216&gt;99, "&gt;99", IF(hyg!J216&lt;1, "&lt;1", hyg!J216)), "-")</f>
        <v>-</v>
      </c>
      <c r="K217" s="28" t="str">
        <f>IF(ISNUMBER(hyg!K216), IF(hyg!K216&gt;99, "&gt;99", IF(hyg!K216&lt;1, "&lt;1", hyg!K216)), "-")</f>
        <v>-</v>
      </c>
      <c r="L217" s="29" t="str">
        <f>IF(ISNUMBER(hyg!L216), IF(hyg!L216=-999,"NA",hyg!L216), "-")</f>
        <v>-</v>
      </c>
      <c r="M217" s="27" t="str">
        <f>IF(ISNUMBER(hyg!M216), IF(hyg!M216&gt;99, "&gt;99", IF(hyg!M216&lt;1, "&lt;1", hyg!M216)), "-")</f>
        <v>-</v>
      </c>
      <c r="N217" s="28" t="str">
        <f>IF(ISNUMBER(hyg!N216), IF(hyg!N216&gt;99, "&gt;99", IF(hyg!N216&lt;1, "&lt;1", hyg!N216)), "-")</f>
        <v>-</v>
      </c>
      <c r="O217" s="28" t="str">
        <f>IF(ISNUMBER(hyg!O216), IF(hyg!O216&gt;99, "&gt;99", IF(hyg!O216&lt;1, "&lt;1", hyg!O216)), "-")</f>
        <v>-</v>
      </c>
      <c r="P217" s="29" t="str">
        <f>IF(ISNUMBER(hyg!P216), IF(hyg!P216=-999,"NA",hyg!P216), "-")</f>
        <v>-</v>
      </c>
      <c r="Q217" s="25">
        <f>hyg!Q216</f>
        <v>215</v>
      </c>
    </row>
    <row r="218" hidden="true">
      <c r="A218" s="25" t="str">
        <f>IF(ISBLANK(hyg!A217), "", hyg!A217)</f>
        <v>Least Developed Countries</v>
      </c>
      <c r="B218" s="56">
        <f>IF(ISNUMBER(hyg!B217), hyg!B217, "-")</f>
        <v>2008</v>
      </c>
      <c r="C218" s="26">
        <f>IF(ISNUMBER(hyg!C217), hyg!C217, "-")</f>
        <v>795813.44899999991</v>
      </c>
      <c r="D218" s="28">
        <f>IF(ISNUMBER(hyg!D217), hyg!D217, "-")</f>
        <v>28.59212684631348</v>
      </c>
      <c r="E218" s="27">
        <f>IF(ISNUMBER(hyg!E217), IF(hyg!E217&gt;99, "&gt;99", IF(hyg!E217&lt;1, "&lt;1", hyg!E217)), "-")</f>
        <v>19.055569427498469</v>
      </c>
      <c r="F218" s="28">
        <f>IF(ISNUMBER(hyg!F217), IF(hyg!F217&gt;99, "&gt;99", IF(hyg!F217&lt;1, "&lt;1", hyg!F217)), "-")</f>
        <v>42.977605515411213</v>
      </c>
      <c r="G218" s="28">
        <f>IF(ISNUMBER(hyg!G217), IF(hyg!G217&gt;99, "&gt;99", IF(hyg!G217&lt;1, "&lt;1", hyg!G217)), "-")</f>
        <v>37.966825057090333</v>
      </c>
      <c r="H218" s="29" t="str">
        <f>IF(ISNUMBER(hyg!H217), IF(hyg!H217=-999,"NA",hyg!H217), "-")</f>
        <v>-</v>
      </c>
      <c r="I218" s="27">
        <f>IF(ISNUMBER(hyg!I217), IF(hyg!I217&gt;99, "&gt;99", IF(hyg!I217&lt;1, "&lt;1", hyg!I217)), "-")</f>
        <v>38.685650299612732</v>
      </c>
      <c r="J218" s="28" t="str">
        <f>IF(ISNUMBER(hyg!J217), IF(hyg!J217&gt;99, "&gt;99", IF(hyg!J217&lt;1, "&lt;1", hyg!J217)), "-")</f>
        <v>-</v>
      </c>
      <c r="K218" s="28" t="str">
        <f>IF(ISNUMBER(hyg!K217), IF(hyg!K217&gt;99, "&gt;99", IF(hyg!K217&lt;1, "&lt;1", hyg!K217)), "-")</f>
        <v>-</v>
      </c>
      <c r="L218" s="29" t="str">
        <f>IF(ISNUMBER(hyg!L217), IF(hyg!L217=-999,"NA",hyg!L217), "-")</f>
        <v>-</v>
      </c>
      <c r="M218" s="27">
        <f>IF(ISNUMBER(hyg!M217), IF(hyg!M217&gt;99, "&gt;99", IF(hyg!M217&lt;1, "&lt;1", hyg!M217)), "-")</f>
        <v>24.668227029830302</v>
      </c>
      <c r="N218" s="28">
        <f>IF(ISNUMBER(hyg!N217), IF(hyg!N217&gt;99, "&gt;99", IF(hyg!N217&lt;1, "&lt;1", hyg!N217)), "-")</f>
        <v>39.549700692305777</v>
      </c>
      <c r="O218" s="28">
        <f>IF(ISNUMBER(hyg!O217), IF(hyg!O217&gt;99, "&gt;99", IF(hyg!O217&lt;1, "&lt;1", hyg!O217)), "-")</f>
        <v>35.782072277863932</v>
      </c>
      <c r="P218" s="29" t="str">
        <f>IF(ISNUMBER(hyg!P217), IF(hyg!P217=-999,"NA",hyg!P217), "-")</f>
        <v>-</v>
      </c>
      <c r="Q218" s="25">
        <f>hyg!Q217</f>
        <v>216</v>
      </c>
    </row>
    <row r="219" hidden="true">
      <c r="A219" s="25" t="str">
        <f>IF(ISBLANK(hyg!A218), "", hyg!A218)</f>
        <v>Least Developed Countries</v>
      </c>
      <c r="B219" s="56">
        <f>IF(ISNUMBER(hyg!B218), hyg!B218, "-")</f>
        <v>2009</v>
      </c>
      <c r="C219" s="26">
        <f>IF(ISNUMBER(hyg!C218), hyg!C218, "-")</f>
        <v>814470.60600000015</v>
      </c>
      <c r="D219" s="28">
        <f>IF(ISNUMBER(hyg!D218), hyg!D218, "-")</f>
        <v>29.094108581542969</v>
      </c>
      <c r="E219" s="27">
        <f>IF(ISNUMBER(hyg!E218), IF(hyg!E218&gt;99, "&gt;99", IF(hyg!E218&lt;1, "&lt;1", hyg!E218)), "-")</f>
        <v>18.703763972389449</v>
      </c>
      <c r="F219" s="28">
        <f>IF(ISNUMBER(hyg!F218), IF(hyg!F218&gt;99, "&gt;99", IF(hyg!F218&lt;1, "&lt;1", hyg!F218)), "-")</f>
        <v>43.925307835794086</v>
      </c>
      <c r="G219" s="28">
        <f>IF(ISNUMBER(hyg!G218), IF(hyg!G218&gt;99, "&gt;99", IF(hyg!G218&lt;1, "&lt;1", hyg!G218)), "-")</f>
        <v>37.370928191816454</v>
      </c>
      <c r="H219" s="29" t="str">
        <f>IF(ISNUMBER(hyg!H218), IF(hyg!H218=-999,"NA",hyg!H218), "-")</f>
        <v>-</v>
      </c>
      <c r="I219" s="27">
        <f>IF(ISNUMBER(hyg!I218), IF(hyg!I218&gt;99, "&gt;99", IF(hyg!I218&lt;1, "&lt;1", hyg!I218)), "-")</f>
        <v>38.907505103347958</v>
      </c>
      <c r="J219" s="28">
        <f>IF(ISNUMBER(hyg!J218), IF(hyg!J218&gt;99, "&gt;99", IF(hyg!J218&lt;1, "&lt;1", hyg!J218)), "-")</f>
        <v>31.768005708121311</v>
      </c>
      <c r="K219" s="28">
        <f>IF(ISNUMBER(hyg!K218), IF(hyg!K218&gt;99, "&gt;99", IF(hyg!K218&lt;1, "&lt;1", hyg!K218)), "-")</f>
        <v>29.324489188530741</v>
      </c>
      <c r="L219" s="29" t="str">
        <f>IF(ISNUMBER(hyg!L218), IF(hyg!L218=-999,"NA",hyg!L218), "-")</f>
        <v>-</v>
      </c>
      <c r="M219" s="27">
        <f>IF(ISNUMBER(hyg!M218), IF(hyg!M218&gt;99, "&gt;99", IF(hyg!M218&lt;1, "&lt;1", hyg!M218)), "-")</f>
        <v>24.581862408772238</v>
      </c>
      <c r="N219" s="28">
        <f>IF(ISNUMBER(hyg!N218), IF(hyg!N218&gt;99, "&gt;99", IF(hyg!N218&lt;1, "&lt;1", hyg!N218)), "-")</f>
        <v>40.388249121563973</v>
      </c>
      <c r="O219" s="28">
        <f>IF(ISNUMBER(hyg!O218), IF(hyg!O218&gt;99, "&gt;99", IF(hyg!O218&lt;1, "&lt;1", hyg!O218)), "-")</f>
        <v>35.029888469663803</v>
      </c>
      <c r="P219" s="29" t="str">
        <f>IF(ISNUMBER(hyg!P218), IF(hyg!P218=-999,"NA",hyg!P218), "-")</f>
        <v>-</v>
      </c>
      <c r="Q219" s="25">
        <f>hyg!Q218</f>
        <v>217</v>
      </c>
    </row>
    <row r="220" hidden="true">
      <c r="A220" s="25" t="str">
        <f>IF(ISBLANK(hyg!A219), "", hyg!A219)</f>
        <v>Least Developed Countries</v>
      </c>
      <c r="B220" s="56">
        <f>IF(ISNUMBER(hyg!B219), hyg!B219, "-")</f>
        <v>2010</v>
      </c>
      <c r="C220" s="26">
        <f>IF(ISNUMBER(hyg!C219), hyg!C219, "-")</f>
        <v>833798.29499999993</v>
      </c>
      <c r="D220" s="28">
        <f>IF(ISNUMBER(hyg!D219), hyg!D219, "-")</f>
        <v>29.604598999023441</v>
      </c>
      <c r="E220" s="27">
        <f>IF(ISNUMBER(hyg!E219), IF(hyg!E219&gt;99, "&gt;99", IF(hyg!E219&lt;1, "&lt;1", hyg!E219)), "-")</f>
        <v>19.31497375167968</v>
      </c>
      <c r="F220" s="28">
        <f>IF(ISNUMBER(hyg!F219), IF(hyg!F219&gt;99, "&gt;99", IF(hyg!F219&lt;1, "&lt;1", hyg!F219)), "-")</f>
        <v>45.079795762899288</v>
      </c>
      <c r="G220" s="28">
        <f>IF(ISNUMBER(hyg!G219), IF(hyg!G219&gt;99, "&gt;99", IF(hyg!G219&lt;1, "&lt;1", hyg!G219)), "-")</f>
        <v>35.605230485421032</v>
      </c>
      <c r="H220" s="29" t="str">
        <f>IF(ISNUMBER(hyg!H219), IF(hyg!H219=-999,"NA",hyg!H219), "-")</f>
        <v>-</v>
      </c>
      <c r="I220" s="27">
        <f>IF(ISNUMBER(hyg!I219), IF(hyg!I219&gt;99, "&gt;99", IF(hyg!I219&lt;1, "&lt;1", hyg!I219)), "-")</f>
        <v>38.821891121899363</v>
      </c>
      <c r="J220" s="28">
        <f>IF(ISNUMBER(hyg!J219), IF(hyg!J219&gt;99, "&gt;99", IF(hyg!J219&lt;1, "&lt;1", hyg!J219)), "-")</f>
        <v>32.585166339977718</v>
      </c>
      <c r="K220" s="28">
        <f>IF(ISNUMBER(hyg!K219), IF(hyg!K219&gt;99, "&gt;99", IF(hyg!K219&lt;1, "&lt;1", hyg!K219)), "-")</f>
        <v>28.59294253812293</v>
      </c>
      <c r="L220" s="29" t="str">
        <f>IF(ISNUMBER(hyg!L219), IF(hyg!L219=-999,"NA",hyg!L219), "-")</f>
        <v>-</v>
      </c>
      <c r="M220" s="27">
        <f>IF(ISNUMBER(hyg!M219), IF(hyg!M219&gt;99, "&gt;99", IF(hyg!M219&lt;1, "&lt;1", hyg!M219)), "-")</f>
        <v>25.089918393925149</v>
      </c>
      <c r="N220" s="28">
        <f>IF(ISNUMBER(hyg!N219), IF(hyg!N219&gt;99, "&gt;99", IF(hyg!N219&lt;1, "&lt;1", hyg!N219)), "-")</f>
        <v>41.380810840099507</v>
      </c>
      <c r="O220" s="28">
        <f>IF(ISNUMBER(hyg!O219), IF(hyg!O219&gt;99, "&gt;99", IF(hyg!O219&lt;1, "&lt;1", hyg!O219)), "-")</f>
        <v>33.52927076597534</v>
      </c>
      <c r="P220" s="29" t="str">
        <f>IF(ISNUMBER(hyg!P219), IF(hyg!P219=-999,"NA",hyg!P219), "-")</f>
        <v>-</v>
      </c>
      <c r="Q220" s="25">
        <f>hyg!Q219</f>
        <v>218</v>
      </c>
    </row>
    <row r="221" hidden="true">
      <c r="A221" s="25" t="str">
        <f>IF(ISBLANK(hyg!A220), "", hyg!A220)</f>
        <v>Least Developed Countries</v>
      </c>
      <c r="B221" s="56">
        <f>IF(ISNUMBER(hyg!B220), hyg!B220, "-")</f>
        <v>2011</v>
      </c>
      <c r="C221" s="26">
        <f>IF(ISNUMBER(hyg!C220), hyg!C220, "-")</f>
        <v>864134.63600000017</v>
      </c>
      <c r="D221" s="28">
        <f>IF(ISNUMBER(hyg!D220), hyg!D220, "-")</f>
        <v>29.978609085083011</v>
      </c>
      <c r="E221" s="27">
        <f>IF(ISNUMBER(hyg!E220), IF(hyg!E220&gt;99, "&gt;99", IF(hyg!E220&lt;1, "&lt;1", hyg!E220)), "-")</f>
        <v>20.75632448387001</v>
      </c>
      <c r="F221" s="28">
        <f>IF(ISNUMBER(hyg!F220), IF(hyg!F220&gt;99, "&gt;99", IF(hyg!F220&lt;1, "&lt;1", hyg!F220)), "-")</f>
        <v>44.24177975245081</v>
      </c>
      <c r="G221" s="28">
        <f>IF(ISNUMBER(hyg!G220), IF(hyg!G220&gt;99, "&gt;99", IF(hyg!G220&lt;1, "&lt;1", hyg!G220)), "-")</f>
        <v>35.00189576367918</v>
      </c>
      <c r="H221" s="29" t="str">
        <f>IF(ISNUMBER(hyg!H220), IF(hyg!H220=-999,"NA",hyg!H220), "-")</f>
        <v>-</v>
      </c>
      <c r="I221" s="27">
        <f>IF(ISNUMBER(hyg!I220), IF(hyg!I220&gt;99, "&gt;99", IF(hyg!I220&lt;1, "&lt;1", hyg!I220)), "-")</f>
        <v>41.374637565051572</v>
      </c>
      <c r="J221" s="28">
        <f>IF(ISNUMBER(hyg!J220), IF(hyg!J220&gt;99, "&gt;99", IF(hyg!J220&lt;1, "&lt;1", hyg!J220)), "-")</f>
        <v>32.876983882070647</v>
      </c>
      <c r="K221" s="28">
        <f>IF(ISNUMBER(hyg!K220), IF(hyg!K220&gt;99, "&gt;99", IF(hyg!K220&lt;1, "&lt;1", hyg!K220)), "-")</f>
        <v>25.748378552877782</v>
      </c>
      <c r="L221" s="29" t="str">
        <f>IF(ISNUMBER(hyg!L220), IF(hyg!L220=-999,"NA",hyg!L220), "-")</f>
        <v>-</v>
      </c>
      <c r="M221" s="27">
        <f>IF(ISNUMBER(hyg!M220), IF(hyg!M220&gt;99, "&gt;99", IF(hyg!M220&lt;1, "&lt;1", hyg!M220)), "-")</f>
        <v>26.93740794879044</v>
      </c>
      <c r="N221" s="28">
        <f>IF(ISNUMBER(hyg!N220), IF(hyg!N220&gt;99, "&gt;99", IF(hyg!N220&lt;1, "&lt;1", hyg!N220)), "-")</f>
        <v>40.834772032662272</v>
      </c>
      <c r="O221" s="28">
        <f>IF(ISNUMBER(hyg!O220), IF(hyg!O220&gt;99, "&gt;99", IF(hyg!O220&lt;1, "&lt;1", hyg!O220)), "-")</f>
        <v>32.227820018547277</v>
      </c>
      <c r="P221" s="29" t="str">
        <f>IF(ISNUMBER(hyg!P220), IF(hyg!P220=-999,"NA",hyg!P220), "-")</f>
        <v>-</v>
      </c>
      <c r="Q221" s="25">
        <f>hyg!Q220</f>
        <v>219</v>
      </c>
    </row>
    <row r="222" hidden="true">
      <c r="A222" s="25" t="str">
        <f>IF(ISBLANK(hyg!A221), "", hyg!A221)</f>
        <v>Least Developed Countries</v>
      </c>
      <c r="B222" s="56">
        <f>IF(ISNUMBER(hyg!B221), hyg!B221, "-")</f>
        <v>2012</v>
      </c>
      <c r="C222" s="26">
        <f>IF(ISNUMBER(hyg!C221), hyg!C221, "-")</f>
        <v>885375.1399999999</v>
      </c>
      <c r="D222" s="28">
        <f>IF(ISNUMBER(hyg!D221), hyg!D221, "-")</f>
        <v>30.478544235229489</v>
      </c>
      <c r="E222" s="27">
        <f>IF(ISNUMBER(hyg!E221), IF(hyg!E221&gt;99, "&gt;99", IF(hyg!E221&lt;1, "&lt;1", hyg!E221)), "-")</f>
        <v>21.470751496324191</v>
      </c>
      <c r="F222" s="28">
        <f>IF(ISNUMBER(hyg!F221), IF(hyg!F221&gt;99, "&gt;99", IF(hyg!F221&lt;1, "&lt;1", hyg!F221)), "-")</f>
        <v>43.492749721882468</v>
      </c>
      <c r="G222" s="28">
        <f>IF(ISNUMBER(hyg!G221), IF(hyg!G221&gt;99, "&gt;99", IF(hyg!G221&lt;1, "&lt;1", hyg!G221)), "-")</f>
        <v>35.036498781793341</v>
      </c>
      <c r="H222" s="29" t="str">
        <f>IF(ISNUMBER(hyg!H221), IF(hyg!H221=-999,"NA",hyg!H221), "-")</f>
        <v>-</v>
      </c>
      <c r="I222" s="27">
        <f>IF(ISNUMBER(hyg!I221), IF(hyg!I221&gt;99, "&gt;99", IF(hyg!I221&lt;1, "&lt;1", hyg!I221)), "-")</f>
        <v>40.784610226480012</v>
      </c>
      <c r="J222" s="28">
        <f>IF(ISNUMBER(hyg!J221), IF(hyg!J221&gt;99, "&gt;99", IF(hyg!J221&lt;1, "&lt;1", hyg!J221)), "-")</f>
        <v>32.530021201528641</v>
      </c>
      <c r="K222" s="28">
        <f>IF(ISNUMBER(hyg!K221), IF(hyg!K221&gt;99, "&gt;99", IF(hyg!K221&lt;1, "&lt;1", hyg!K221)), "-")</f>
        <v>26.685368571991351</v>
      </c>
      <c r="L222" s="29" t="str">
        <f>IF(ISNUMBER(hyg!L221), IF(hyg!L221=-999,"NA",hyg!L221), "-")</f>
        <v>-</v>
      </c>
      <c r="M222" s="27">
        <f>IF(ISNUMBER(hyg!M221), IF(hyg!M221&gt;99, "&gt;99", IF(hyg!M221&lt;1, "&lt;1", hyg!M221)), "-")</f>
        <v>27.357334372826109</v>
      </c>
      <c r="N222" s="28">
        <f>IF(ISNUMBER(hyg!N221), IF(hyg!N221&gt;99, "&gt;99", IF(hyg!N221&lt;1, "&lt;1", hyg!N221)), "-")</f>
        <v>40.151469717235067</v>
      </c>
      <c r="O222" s="28">
        <f>IF(ISNUMBER(hyg!O221), IF(hyg!O221&gt;99, "&gt;99", IF(hyg!O221&lt;1, "&lt;1", hyg!O221)), "-")</f>
        <v>32.491195909938817</v>
      </c>
      <c r="P222" s="29" t="str">
        <f>IF(ISNUMBER(hyg!P221), IF(hyg!P221=-999,"NA",hyg!P221), "-")</f>
        <v>-</v>
      </c>
      <c r="Q222" s="25">
        <f>hyg!Q221</f>
        <v>220</v>
      </c>
    </row>
    <row r="223" hidden="true">
      <c r="A223" s="25" t="str">
        <f>IF(ISBLANK(hyg!A222), "", hyg!A222)</f>
        <v>Least Developed Countries</v>
      </c>
      <c r="B223" s="56">
        <f>IF(ISNUMBER(hyg!B222), hyg!B222, "-")</f>
        <v>2013</v>
      </c>
      <c r="C223" s="26">
        <f>IF(ISNUMBER(hyg!C222), hyg!C222, "-")</f>
        <v>907133.96299999999</v>
      </c>
      <c r="D223" s="28">
        <f>IF(ISNUMBER(hyg!D222), hyg!D222, "-")</f>
        <v>30.98532867431641</v>
      </c>
      <c r="E223" s="27">
        <f>IF(ISNUMBER(hyg!E222), IF(hyg!E222&gt;99, "&gt;99", IF(hyg!E222&lt;1, "&lt;1", hyg!E222)), "-")</f>
        <v>22.13307660830646</v>
      </c>
      <c r="F223" s="28">
        <f>IF(ISNUMBER(hyg!F222), IF(hyg!F222&gt;99, "&gt;99", IF(hyg!F222&lt;1, "&lt;1", hyg!F222)), "-")</f>
        <v>43.351390457360083</v>
      </c>
      <c r="G223" s="28">
        <f>IF(ISNUMBER(hyg!G222), IF(hyg!G222&gt;99, "&gt;99", IF(hyg!G222&lt;1, "&lt;1", hyg!G222)), "-")</f>
        <v>34.515532934333457</v>
      </c>
      <c r="H223" s="29" t="str">
        <f>IF(ISNUMBER(hyg!H222), IF(hyg!H222=-999,"NA",hyg!H222), "-")</f>
        <v>-</v>
      </c>
      <c r="I223" s="27">
        <f>IF(ISNUMBER(hyg!I222), IF(hyg!I222&gt;99, "&gt;99", IF(hyg!I222&lt;1, "&lt;1", hyg!I222)), "-")</f>
        <v>40.957047897575762</v>
      </c>
      <c r="J223" s="28">
        <f>IF(ISNUMBER(hyg!J222), IF(hyg!J222&gt;99, "&gt;99", IF(hyg!J222&lt;1, "&lt;1", hyg!J222)), "-")</f>
        <v>32.759937311275777</v>
      </c>
      <c r="K223" s="28">
        <f>IF(ISNUMBER(hyg!K222), IF(hyg!K222&gt;99, "&gt;99", IF(hyg!K222&lt;1, "&lt;1", hyg!K222)), "-")</f>
        <v>26.283014791148471</v>
      </c>
      <c r="L223" s="29" t="str">
        <f>IF(ISNUMBER(hyg!L222), IF(hyg!L222=-999,"NA",hyg!L222), "-")</f>
        <v>-</v>
      </c>
      <c r="M223" s="27">
        <f>IF(ISNUMBER(hyg!M222), IF(hyg!M222&gt;99, "&gt;99", IF(hyg!M222&lt;1, "&lt;1", hyg!M222)), "-")</f>
        <v>27.965746133878302</v>
      </c>
      <c r="N223" s="28">
        <f>IF(ISNUMBER(hyg!N222), IF(hyg!N222&gt;99, "&gt;99", IF(hyg!N222&lt;1, "&lt;1", hyg!N222)), "-")</f>
        <v>40.069593803117208</v>
      </c>
      <c r="O223" s="28">
        <f>IF(ISNUMBER(hyg!O222), IF(hyg!O222&gt;99, "&gt;99", IF(hyg!O222&lt;1, "&lt;1", hyg!O222)), "-")</f>
        <v>31.964660063004491</v>
      </c>
      <c r="P223" s="29" t="str">
        <f>IF(ISNUMBER(hyg!P222), IF(hyg!P222=-999,"NA",hyg!P222), "-")</f>
        <v>-</v>
      </c>
      <c r="Q223" s="25">
        <f>hyg!Q222</f>
        <v>221</v>
      </c>
    </row>
    <row r="224" hidden="true">
      <c r="A224" s="25" t="str">
        <f>IF(ISBLANK(hyg!A223), "", hyg!A223)</f>
        <v>Least Developed Countries</v>
      </c>
      <c r="B224" s="56">
        <f>IF(ISNUMBER(hyg!B223), hyg!B223, "-")</f>
        <v>2014</v>
      </c>
      <c r="C224" s="26">
        <f>IF(ISNUMBER(hyg!C223), hyg!C223, "-")</f>
        <v>929398.04200000002</v>
      </c>
      <c r="D224" s="28">
        <f>IF(ISNUMBER(hyg!D223), hyg!D223, "-")</f>
        <v>31.502046585083011</v>
      </c>
      <c r="E224" s="27">
        <f>IF(ISNUMBER(hyg!E223), IF(hyg!E223&gt;99, "&gt;99", IF(hyg!E223&lt;1, "&lt;1", hyg!E223)), "-")</f>
        <v>22.493316420957139</v>
      </c>
      <c r="F224" s="28">
        <f>IF(ISNUMBER(hyg!F223), IF(hyg!F223&gt;99, "&gt;99", IF(hyg!F223&lt;1, "&lt;1", hyg!F223)), "-")</f>
        <v>44.800887133219419</v>
      </c>
      <c r="G224" s="28">
        <f>IF(ISNUMBER(hyg!G223), IF(hyg!G223&gt;99, "&gt;99", IF(hyg!G223&lt;1, "&lt;1", hyg!G223)), "-")</f>
        <v>32.705796445823452</v>
      </c>
      <c r="H224" s="29" t="str">
        <f>IF(ISNUMBER(hyg!H223), IF(hyg!H223=-999,"NA",hyg!H223), "-")</f>
        <v>-</v>
      </c>
      <c r="I224" s="27">
        <f>IF(ISNUMBER(hyg!I223), IF(hyg!I223&gt;99, "&gt;99", IF(hyg!I223&lt;1, "&lt;1", hyg!I223)), "-")</f>
        <v>40.005651609632963</v>
      </c>
      <c r="J224" s="28">
        <f>IF(ISNUMBER(hyg!J223), IF(hyg!J223&gt;99, "&gt;99", IF(hyg!J223&lt;1, "&lt;1", hyg!J223)), "-")</f>
        <v>35.179998592300251</v>
      </c>
      <c r="K224" s="28">
        <f>IF(ISNUMBER(hyg!K223), IF(hyg!K223&gt;99, "&gt;99", IF(hyg!K223&lt;1, "&lt;1", hyg!K223)), "-")</f>
        <v>24.81434979806679</v>
      </c>
      <c r="L224" s="29" t="str">
        <f>IF(ISNUMBER(hyg!L223), IF(hyg!L223=-999,"NA",hyg!L223), "-")</f>
        <v>-</v>
      </c>
      <c r="M224" s="27">
        <f>IF(ISNUMBER(hyg!M223), IF(hyg!M223&gt;99, "&gt;99", IF(hyg!M223&lt;1, "&lt;1", hyg!M223)), "-")</f>
        <v>28.010060360024571</v>
      </c>
      <c r="N224" s="28">
        <f>IF(ISNUMBER(hyg!N223), IF(hyg!N223&gt;99, "&gt;99", IF(hyg!N223&lt;1, "&lt;1", hyg!N223)), "-")</f>
        <v>41.770110370741698</v>
      </c>
      <c r="O224" s="28">
        <f>IF(ISNUMBER(hyg!O223), IF(hyg!O223&gt;99, "&gt;99", IF(hyg!O223&lt;1, "&lt;1", hyg!O223)), "-")</f>
        <v>30.21982926923372</v>
      </c>
      <c r="P224" s="29" t="str">
        <f>IF(ISNUMBER(hyg!P223), IF(hyg!P223=-999,"NA",hyg!P223), "-")</f>
        <v>-</v>
      </c>
      <c r="Q224" s="25">
        <f>hyg!Q223</f>
        <v>222</v>
      </c>
    </row>
    <row r="225" hidden="true">
      <c r="A225" s="25" t="str">
        <f>IF(ISBLANK(hyg!A224), "", hyg!A224)</f>
        <v>Least Developed Countries</v>
      </c>
      <c r="B225" s="56">
        <f>IF(ISNUMBER(hyg!B224), hyg!B224, "-")</f>
        <v>2015</v>
      </c>
      <c r="C225" s="26">
        <f>IF(ISNUMBER(hyg!C224), hyg!C224, "-")</f>
        <v>951928.21499999997</v>
      </c>
      <c r="D225" s="28">
        <f>IF(ISNUMBER(hyg!D224), hyg!D224, "-")</f>
        <v>32.02789306640625</v>
      </c>
      <c r="E225" s="27">
        <f>IF(ISNUMBER(hyg!E224), IF(hyg!E224&gt;99, "&gt;99", IF(hyg!E224&lt;1, "&lt;1", hyg!E224)), "-")</f>
        <v>23.087862629863881</v>
      </c>
      <c r="F225" s="28">
        <f>IF(ISNUMBER(hyg!F224), IF(hyg!F224&gt;99, "&gt;99", IF(hyg!F224&lt;1, "&lt;1", hyg!F224)), "-")</f>
        <v>44.509238033599047</v>
      </c>
      <c r="G225" s="28">
        <f>IF(ISNUMBER(hyg!G224), IF(hyg!G224&gt;99, "&gt;99", IF(hyg!G224&lt;1, "&lt;1", hyg!G224)), "-")</f>
        <v>32.402899336537082</v>
      </c>
      <c r="H225" s="29">
        <f>IF(ISNUMBER(hyg!H224), IF(hyg!H224=-999,"NA",hyg!H224), "-")</f>
        <v>0.87833666801452637</v>
      </c>
      <c r="I225" s="27">
        <f>IF(ISNUMBER(hyg!I224), IF(hyg!I224&gt;99, "&gt;99", IF(hyg!I224&lt;1, "&lt;1", hyg!I224)), "-")</f>
        <v>40.040291741889469</v>
      </c>
      <c r="J225" s="28">
        <f>IF(ISNUMBER(hyg!J224), IF(hyg!J224&gt;99, "&gt;99", IF(hyg!J224&lt;1, "&lt;1", hyg!J224)), "-")</f>
        <v>35.332052923448771</v>
      </c>
      <c r="K225" s="28">
        <f>IF(ISNUMBER(hyg!K224), IF(hyg!K224&gt;99, "&gt;99", IF(hyg!K224&lt;1, "&lt;1", hyg!K224)), "-")</f>
        <v>24.627655334661771</v>
      </c>
      <c r="L225" s="29">
        <f>IF(ISNUMBER(hyg!L224), IF(hyg!L224=-999,"NA",hyg!L224), "-")</f>
        <v>0.36934518814086909</v>
      </c>
      <c r="M225" s="27">
        <f>IF(ISNUMBER(hyg!M224), IF(hyg!M224&gt;99, "&gt;99", IF(hyg!M224&lt;1, "&lt;1", hyg!M224)), "-")</f>
        <v>28.51736839757363</v>
      </c>
      <c r="N225" s="28">
        <f>IF(ISNUMBER(hyg!N224), IF(hyg!N224&gt;99, "&gt;99", IF(hyg!N224&lt;1, "&lt;1", hyg!N224)), "-")</f>
        <v>41.569979054391482</v>
      </c>
      <c r="O225" s="28">
        <f>IF(ISNUMBER(hyg!O224), IF(hyg!O224&gt;99, "&gt;99", IF(hyg!O224&lt;1, "&lt;1", hyg!O224)), "-")</f>
        <v>29.912652548034899</v>
      </c>
      <c r="P225" s="29">
        <f>IF(ISNUMBER(hyg!P224), IF(hyg!P224=-999,"NA",hyg!P224), "-")</f>
        <v>0.78788524866104126</v>
      </c>
      <c r="Q225" s="25">
        <f>hyg!Q224</f>
        <v>223</v>
      </c>
    </row>
    <row r="226" hidden="true">
      <c r="A226" s="25" t="str">
        <f>IF(ISBLANK(hyg!A225), "", hyg!A225)</f>
        <v>Least Developed Countries</v>
      </c>
      <c r="B226" s="56">
        <f>IF(ISNUMBER(hyg!B225), hyg!B225, "-")</f>
        <v>2016</v>
      </c>
      <c r="C226" s="26">
        <f>IF(ISNUMBER(hyg!C225), hyg!C225, "-")</f>
        <v>975265.94699999993</v>
      </c>
      <c r="D226" s="28">
        <f>IF(ISNUMBER(hyg!D225), hyg!D225, "-")</f>
        <v>32.562812805175781</v>
      </c>
      <c r="E226" s="27">
        <f>IF(ISNUMBER(hyg!E225), IF(hyg!E225&gt;99, "&gt;99", IF(hyg!E225&lt;1, "&lt;1", hyg!E225)), "-")</f>
        <v>24.02364540373863</v>
      </c>
      <c r="F226" s="28">
        <f>IF(ISNUMBER(hyg!F225), IF(hyg!F225&gt;99, "&gt;99", IF(hyg!F225&lt;1, "&lt;1", hyg!F225)), "-")</f>
        <v>44.487657328092418</v>
      </c>
      <c r="G226" s="28">
        <f>IF(ISNUMBER(hyg!G225), IF(hyg!G225&gt;99, "&gt;99", IF(hyg!G225&lt;1, "&lt;1", hyg!G225)), "-")</f>
        <v>31.488697268168941</v>
      </c>
      <c r="H226" s="29">
        <f>IF(ISNUMBER(hyg!H225), IF(hyg!H225=-999,"NA",hyg!H225), "-")</f>
        <v>0.87833666801452637</v>
      </c>
      <c r="I226" s="27">
        <f>IF(ISNUMBER(hyg!I225), IF(hyg!I225&gt;99, "&gt;99", IF(hyg!I225&lt;1, "&lt;1", hyg!I225)), "-")</f>
        <v>40.657505318053502</v>
      </c>
      <c r="J226" s="28">
        <f>IF(ISNUMBER(hyg!J225), IF(hyg!J225&gt;99, "&gt;99", IF(hyg!J225&lt;1, "&lt;1", hyg!J225)), "-")</f>
        <v>36.035956569641293</v>
      </c>
      <c r="K226" s="28">
        <f>IF(ISNUMBER(hyg!K225), IF(hyg!K225&gt;99, "&gt;99", IF(hyg!K225&lt;1, "&lt;1", hyg!K225)), "-")</f>
        <v>23.306538112305208</v>
      </c>
      <c r="L226" s="29">
        <f>IF(ISNUMBER(hyg!L225), IF(hyg!L225=-999,"NA",hyg!L225), "-")</f>
        <v>0.36934518814086909</v>
      </c>
      <c r="M226" s="27">
        <f>IF(ISNUMBER(hyg!M225), IF(hyg!M225&gt;99, "&gt;99", IF(hyg!M225&lt;1, "&lt;1", hyg!M225)), "-")</f>
        <v>29.440098027987659</v>
      </c>
      <c r="N226" s="28">
        <f>IF(ISNUMBER(hyg!N225), IF(hyg!N225&gt;99, "&gt;99", IF(hyg!N225&lt;1, "&lt;1", hyg!N225)), "-")</f>
        <v>41.73554585256629</v>
      </c>
      <c r="O226" s="28">
        <f>IF(ISNUMBER(hyg!O225), IF(hyg!O225&gt;99, "&gt;99", IF(hyg!O225&lt;1, "&lt;1", hyg!O225)), "-")</f>
        <v>28.824356119446051</v>
      </c>
      <c r="P226" s="29">
        <f>IF(ISNUMBER(hyg!P225), IF(hyg!P225=-999,"NA",hyg!P225), "-")</f>
        <v>0.78788524866104126</v>
      </c>
      <c r="Q226" s="25">
        <f>hyg!Q225</f>
        <v>224</v>
      </c>
    </row>
    <row r="227" hidden="true">
      <c r="A227" s="25" t="str">
        <f>IF(ISBLANK(hyg!A226), "", hyg!A226)</f>
        <v>Least Developed Countries</v>
      </c>
      <c r="B227" s="56">
        <f>IF(ISNUMBER(hyg!B226), hyg!B226, "-")</f>
        <v>2017</v>
      </c>
      <c r="C227" s="26">
        <f>IF(ISNUMBER(hyg!C226), hyg!C226, "-")</f>
        <v>999288.86399999994</v>
      </c>
      <c r="D227" s="28">
        <f>IF(ISNUMBER(hyg!D226), hyg!D226, "-")</f>
        <v>33.103118896484382</v>
      </c>
      <c r="E227" s="27">
        <f>IF(ISNUMBER(hyg!E226), IF(hyg!E226&gt;99, "&gt;99", IF(hyg!E226&lt;1, "&lt;1", hyg!E226)), "-")</f>
        <v>24.736022003086578</v>
      </c>
      <c r="F227" s="28">
        <f>IF(ISNUMBER(hyg!F226), IF(hyg!F226&gt;99, "&gt;99", IF(hyg!F226&lt;1, "&lt;1", hyg!F226)), "-")</f>
        <v>44.11046380410437</v>
      </c>
      <c r="G227" s="28">
        <f>IF(ISNUMBER(hyg!G226), IF(hyg!G226&gt;99, "&gt;99", IF(hyg!G226&lt;1, "&lt;1", hyg!G226)), "-")</f>
        <v>31.153514192809041</v>
      </c>
      <c r="H227" s="29">
        <f>IF(ISNUMBER(hyg!H226), IF(hyg!H226=-999,"NA",hyg!H226), "-")</f>
        <v>0.87833666801452637</v>
      </c>
      <c r="I227" s="27">
        <f>IF(ISNUMBER(hyg!I226), IF(hyg!I226&gt;99, "&gt;99", IF(hyg!I226&lt;1, "&lt;1", hyg!I226)), "-")</f>
        <v>40.912505534030309</v>
      </c>
      <c r="J227" s="28">
        <f>IF(ISNUMBER(hyg!J226), IF(hyg!J226&gt;99, "&gt;99", IF(hyg!J226&lt;1, "&lt;1", hyg!J226)), "-")</f>
        <v>35.984946440894028</v>
      </c>
      <c r="K227" s="28">
        <f>IF(ISNUMBER(hyg!K226), IF(hyg!K226&gt;99, "&gt;99", IF(hyg!K226&lt;1, "&lt;1", hyg!K226)), "-")</f>
        <v>23.102548025075659</v>
      </c>
      <c r="L227" s="29">
        <f>IF(ISNUMBER(hyg!L226), IF(hyg!L226=-999,"NA",hyg!L226), "-")</f>
        <v>0.36934518814086909</v>
      </c>
      <c r="M227" s="27">
        <f>IF(ISNUMBER(hyg!M226), IF(hyg!M226&gt;99, "&gt;99", IF(hyg!M226&lt;1, "&lt;1", hyg!M226)), "-")</f>
        <v>30.090942388872399</v>
      </c>
      <c r="N227" s="28">
        <f>IF(ISNUMBER(hyg!N226), IF(hyg!N226&gt;99, "&gt;99", IF(hyg!N226&lt;1, "&lt;1", hyg!N226)), "-")</f>
        <v>41.420664226212217</v>
      </c>
      <c r="O227" s="28">
        <f>IF(ISNUMBER(hyg!O226), IF(hyg!O226&gt;99, "&gt;99", IF(hyg!O226&lt;1, "&lt;1", hyg!O226)), "-")</f>
        <v>28.48839338491538</v>
      </c>
      <c r="P227" s="29">
        <f>IF(ISNUMBER(hyg!P226), IF(hyg!P226=-999,"NA",hyg!P226), "-")</f>
        <v>0.78788524866104126</v>
      </c>
      <c r="Q227" s="25">
        <f>hyg!Q226</f>
        <v>225</v>
      </c>
    </row>
    <row r="228" hidden="true">
      <c r="A228" s="25" t="str">
        <f>IF(ISBLANK(hyg!A227), "", hyg!A227)</f>
        <v>Least Developed Countries</v>
      </c>
      <c r="B228" s="56">
        <f>IF(ISNUMBER(hyg!B227), hyg!B227, "-")</f>
        <v>2018</v>
      </c>
      <c r="C228" s="26">
        <f>IF(ISNUMBER(hyg!C227), hyg!C227, "-")</f>
        <v>1023493.7879999999</v>
      </c>
      <c r="D228" s="28">
        <f>IF(ISNUMBER(hyg!D227), hyg!D227, "-")</f>
        <v>33.643497467041023</v>
      </c>
      <c r="E228" s="27">
        <f>IF(ISNUMBER(hyg!E227), IF(hyg!E227&gt;99, "&gt;99", IF(hyg!E227&lt;1, "&lt;1", hyg!E227)), "-")</f>
        <v>26.923622564137911</v>
      </c>
      <c r="F228" s="28">
        <f>IF(ISNUMBER(hyg!F227), IF(hyg!F227&gt;99, "&gt;99", IF(hyg!F227&lt;1, "&lt;1", hyg!F227)), "-")</f>
        <v>43.074070233631957</v>
      </c>
      <c r="G228" s="28">
        <f>IF(ISNUMBER(hyg!G227), IF(hyg!G227&gt;99, "&gt;99", IF(hyg!G227&lt;1, "&lt;1", hyg!G227)), "-")</f>
        <v>30.002307202230131</v>
      </c>
      <c r="H228" s="29">
        <f>IF(ISNUMBER(hyg!H227), IF(hyg!H227=-999,"NA",hyg!H227), "-")</f>
        <v>0.87833666801452637</v>
      </c>
      <c r="I228" s="27">
        <f>IF(ISNUMBER(hyg!I227), IF(hyg!I227&gt;99, "&gt;99", IF(hyg!I227&lt;1, "&lt;1", hyg!I227)), "-")</f>
        <v>41.961701660270457</v>
      </c>
      <c r="J228" s="28">
        <f>IF(ISNUMBER(hyg!J227), IF(hyg!J227&gt;99, "&gt;99", IF(hyg!J227&lt;1, "&lt;1", hyg!J227)), "-")</f>
        <v>35.35818142034816</v>
      </c>
      <c r="K228" s="28">
        <f>IF(ISNUMBER(hyg!K227), IF(hyg!K227&gt;99, "&gt;99", IF(hyg!K227&lt;1, "&lt;1", hyg!K227)), "-")</f>
        <v>22.680116919381391</v>
      </c>
      <c r="L228" s="29">
        <f>IF(ISNUMBER(hyg!L227), IF(hyg!L227=-999,"NA",hyg!L227), "-")</f>
        <v>0.36934518814086909</v>
      </c>
      <c r="M228" s="27">
        <f>IF(ISNUMBER(hyg!M227), IF(hyg!M227&gt;99, "&gt;99", IF(hyg!M227&lt;1, "&lt;1", hyg!M227)), "-")</f>
        <v>31.982958226208829</v>
      </c>
      <c r="N228" s="28">
        <f>IF(ISNUMBER(hyg!N227), IF(hyg!N227&gt;99, "&gt;99", IF(hyg!N227&lt;1, "&lt;1", hyg!N227)), "-")</f>
        <v>40.478175426318423</v>
      </c>
      <c r="O228" s="28">
        <f>IF(ISNUMBER(hyg!O227), IF(hyg!O227&gt;99, "&gt;99", IF(hyg!O227&lt;1, "&lt;1", hyg!O227)), "-")</f>
        <v>27.538866347472752</v>
      </c>
      <c r="P228" s="29">
        <f>IF(ISNUMBER(hyg!P227), IF(hyg!P227=-999,"NA",hyg!P227), "-")</f>
        <v>0.78788524866104126</v>
      </c>
      <c r="Q228" s="25">
        <f>hyg!Q227</f>
        <v>226</v>
      </c>
    </row>
    <row r="229" hidden="true">
      <c r="A229" s="25" t="str">
        <f>IF(ISBLANK(hyg!A228), "", hyg!A228)</f>
        <v>Least Developed Countries</v>
      </c>
      <c r="B229" s="56">
        <f>IF(ISNUMBER(hyg!B228), hyg!B228, "-")</f>
        <v>2019</v>
      </c>
      <c r="C229" s="26">
        <f>IF(ISNUMBER(hyg!C228), hyg!C228, "-")</f>
        <v>1048193.552</v>
      </c>
      <c r="D229" s="28">
        <f>IF(ISNUMBER(hyg!D228), hyg!D228, "-")</f>
        <v>34.183200836181641</v>
      </c>
      <c r="E229" s="27">
        <f>IF(ISNUMBER(hyg!E228), IF(hyg!E228&gt;99, "&gt;99", IF(hyg!E228&lt;1, "&lt;1", hyg!E228)), "-")</f>
        <v>27.60780929833998</v>
      </c>
      <c r="F229" s="28">
        <f>IF(ISNUMBER(hyg!F228), IF(hyg!F228&gt;99, "&gt;99", IF(hyg!F228&lt;1, "&lt;1", hyg!F228)), "-")</f>
        <v>44.976117834621398</v>
      </c>
      <c r="G229" s="28">
        <f>IF(ISNUMBER(hyg!G228), IF(hyg!G228&gt;99, "&gt;99", IF(hyg!G228&lt;1, "&lt;1", hyg!G228)), "-")</f>
        <v>27.416072867038629</v>
      </c>
      <c r="H229" s="29">
        <f>IF(ISNUMBER(hyg!H228), IF(hyg!H228=-999,"NA",hyg!H228), "-")</f>
        <v>0.87833666801452637</v>
      </c>
      <c r="I229" s="27">
        <f>IF(ISNUMBER(hyg!I228), IF(hyg!I228&gt;99, "&gt;99", IF(hyg!I228&lt;1, "&lt;1", hyg!I228)), "-")</f>
        <v>42.194341193253983</v>
      </c>
      <c r="J229" s="28">
        <f>IF(ISNUMBER(hyg!J228), IF(hyg!J228&gt;99, "&gt;99", IF(hyg!J228&lt;1, "&lt;1", hyg!J228)), "-")</f>
        <v>37.626397148313323</v>
      </c>
      <c r="K229" s="28">
        <f>IF(ISNUMBER(hyg!K228), IF(hyg!K228&gt;99, "&gt;99", IF(hyg!K228&lt;1, "&lt;1", hyg!K228)), "-")</f>
        <v>20.179261658432701</v>
      </c>
      <c r="L229" s="29">
        <f>IF(ISNUMBER(hyg!L228), IF(hyg!L228=-999,"NA",hyg!L228), "-")</f>
        <v>0.36934518814086909</v>
      </c>
      <c r="M229" s="27">
        <f>IF(ISNUMBER(hyg!M228), IF(hyg!M228&gt;99, "&gt;99", IF(hyg!M228&lt;1, "&lt;1", hyg!M228)), "-")</f>
        <v>32.593952707257287</v>
      </c>
      <c r="N229" s="28">
        <f>IF(ISNUMBER(hyg!N228), IF(hyg!N228&gt;99, "&gt;99", IF(hyg!N228&lt;1, "&lt;1", hyg!N228)), "-")</f>
        <v>42.463748093723908</v>
      </c>
      <c r="O229" s="28">
        <f>IF(ISNUMBER(hyg!O228), IF(hyg!O228&gt;99, "&gt;99", IF(hyg!O228&lt;1, "&lt;1", hyg!O228)), "-")</f>
        <v>24.942299199018809</v>
      </c>
      <c r="P229" s="29">
        <f>IF(ISNUMBER(hyg!P228), IF(hyg!P228=-999,"NA",hyg!P228), "-")</f>
        <v>0.78788524866104126</v>
      </c>
      <c r="Q229" s="25">
        <f>hyg!Q228</f>
        <v>227</v>
      </c>
    </row>
    <row r="230" hidden="true">
      <c r="A230" s="25" t="str">
        <f>IF(ISBLANK(hyg!A229), "", hyg!A229)</f>
        <v>Least Developed Countries</v>
      </c>
      <c r="B230" s="56">
        <f>IF(ISNUMBER(hyg!B229), hyg!B229, "-")</f>
        <v>2020</v>
      </c>
      <c r="C230" s="26">
        <f>IF(ISNUMBER(hyg!C229), hyg!C229, "-")</f>
        <v>1073743.45</v>
      </c>
      <c r="D230" s="28">
        <f>IF(ISNUMBER(hyg!D229), hyg!D229, "-")</f>
        <v>34.724002838134773</v>
      </c>
      <c r="E230" s="27">
        <f>IF(ISNUMBER(hyg!E229), IF(hyg!E229&gt;99, "&gt;99", IF(hyg!E229&lt;1, "&lt;1", hyg!E229)), "-")</f>
        <v>28.280006110981141</v>
      </c>
      <c r="F230" s="28">
        <f>IF(ISNUMBER(hyg!F229), IF(hyg!F229&gt;99, "&gt;99", IF(hyg!F229&lt;1, "&lt;1", hyg!F229)), "-")</f>
        <v>44.610738310058643</v>
      </c>
      <c r="G230" s="28">
        <f>IF(ISNUMBER(hyg!G229), IF(hyg!G229&gt;99, "&gt;99", IF(hyg!G229&lt;1, "&lt;1", hyg!G229)), "-")</f>
        <v>27.109255578960209</v>
      </c>
      <c r="H230" s="29">
        <f>IF(ISNUMBER(hyg!H229), IF(hyg!H229=-999,"NA",hyg!H229), "-")</f>
        <v>0.87833666801452637</v>
      </c>
      <c r="I230" s="27">
        <f>IF(ISNUMBER(hyg!I229), IF(hyg!I229&gt;99, "&gt;99", IF(hyg!I229&lt;1, "&lt;1", hyg!I229)), "-")</f>
        <v>42.431371423139311</v>
      </c>
      <c r="J230" s="28">
        <f>IF(ISNUMBER(hyg!J229), IF(hyg!J229&gt;99, "&gt;99", IF(hyg!J229&lt;1, "&lt;1", hyg!J229)), "-")</f>
        <v>37.516119550396652</v>
      </c>
      <c r="K230" s="28">
        <f>IF(ISNUMBER(hyg!K229), IF(hyg!K229&gt;99, "&gt;99", IF(hyg!K229&lt;1, "&lt;1", hyg!K229)), "-")</f>
        <v>20.05250902646404</v>
      </c>
      <c r="L230" s="29">
        <f>IF(ISNUMBER(hyg!L229), IF(hyg!L229=-999,"NA",hyg!L229), "-")</f>
        <v>0.36934518814086909</v>
      </c>
      <c r="M230" s="27">
        <f>IF(ISNUMBER(hyg!M229), IF(hyg!M229&gt;99, "&gt;99", IF(hyg!M229&lt;1, "&lt;1", hyg!M229)), "-")</f>
        <v>33.193926677197183</v>
      </c>
      <c r="N230" s="28">
        <f>IF(ISNUMBER(hyg!N229), IF(hyg!N229&gt;99, "&gt;99", IF(hyg!N229&lt;1, "&lt;1", hyg!N229)), "-")</f>
        <v>42.147202653706593</v>
      </c>
      <c r="O230" s="28">
        <f>IF(ISNUMBER(hyg!O229), IF(hyg!O229&gt;99, "&gt;99", IF(hyg!O229&lt;1, "&lt;1", hyg!O229)), "-")</f>
        <v>24.658870669096238</v>
      </c>
      <c r="P230" s="29">
        <f>IF(ISNUMBER(hyg!P229), IF(hyg!P229=-999,"NA",hyg!P229), "-")</f>
        <v>0.78788524866104126</v>
      </c>
      <c r="Q230" s="25">
        <f>hyg!Q229</f>
        <v>228</v>
      </c>
    </row>
    <row r="231" hidden="true">
      <c r="A231" s="25" t="str">
        <f>IF(ISBLANK(hyg!A230), "", hyg!A230)</f>
        <v>Least Developed Countries</v>
      </c>
      <c r="B231" s="56">
        <f>IF(ISNUMBER(hyg!B230), hyg!B230, "-")</f>
        <v>2021</v>
      </c>
      <c r="C231" s="26">
        <f>IF(ISNUMBER(hyg!C230), hyg!C230, "-")</f>
        <v>1099568.5660000001</v>
      </c>
      <c r="D231" s="28">
        <f>IF(ISNUMBER(hyg!D230), hyg!D230, "-")</f>
        <v>35.268688201904297</v>
      </c>
      <c r="E231" s="27">
        <f>IF(ISNUMBER(hyg!E230), IF(hyg!E230&gt;99, "&gt;99", IF(hyg!E230&lt;1, "&lt;1", hyg!E230)), "-")</f>
        <v>29.021833713628041</v>
      </c>
      <c r="F231" s="28">
        <f>IF(ISNUMBER(hyg!F230), IF(hyg!F230&gt;99, "&gt;99", IF(hyg!F230&lt;1, "&lt;1", hyg!F230)), "-")</f>
        <v>44.76323073447189</v>
      </c>
      <c r="G231" s="28">
        <f>IF(ISNUMBER(hyg!G230), IF(hyg!G230&gt;99, "&gt;99", IF(hyg!G230&lt;1, "&lt;1", hyg!G230)), "-")</f>
        <v>26.214935551900069</v>
      </c>
      <c r="H231" s="29">
        <f>IF(ISNUMBER(hyg!H230), IF(hyg!H230=-999,"NA",hyg!H230), "-")</f>
        <v>0.87833666801452637</v>
      </c>
      <c r="I231" s="27">
        <f>IF(ISNUMBER(hyg!I230), IF(hyg!I230&gt;99, "&gt;99", IF(hyg!I230&lt;1, "&lt;1", hyg!I230)), "-")</f>
        <v>42.634047927258123</v>
      </c>
      <c r="J231" s="28">
        <f>IF(ISNUMBER(hyg!J230), IF(hyg!J230&gt;99, "&gt;99", IF(hyg!J230&lt;1, "&lt;1", hyg!J230)), "-")</f>
        <v>38.790114856160862</v>
      </c>
      <c r="K231" s="28">
        <f>IF(ISNUMBER(hyg!K230), IF(hyg!K230&gt;99, "&gt;99", IF(hyg!K230&lt;1, "&lt;1", hyg!K230)), "-")</f>
        <v>18.575837216581011</v>
      </c>
      <c r="L231" s="29">
        <f>IF(ISNUMBER(hyg!L230), IF(hyg!L230=-999,"NA",hyg!L230), "-")</f>
        <v>0.36934518814086909</v>
      </c>
      <c r="M231" s="27">
        <f>IF(ISNUMBER(hyg!M230), IF(hyg!M230&gt;99, "&gt;99", IF(hyg!M230&lt;1, "&lt;1", hyg!M230)), "-")</f>
        <v>33.822683321523343</v>
      </c>
      <c r="N231" s="28">
        <f>IF(ISNUMBER(hyg!N230), IF(hyg!N230&gt;99, "&gt;99", IF(hyg!N230&lt;1, "&lt;1", hyg!N230)), "-")</f>
        <v>42.6565910230876</v>
      </c>
      <c r="O231" s="28">
        <f>IF(ISNUMBER(hyg!O230), IF(hyg!O230&gt;99, "&gt;99", IF(hyg!O230&lt;1, "&lt;1", hyg!O230)), "-")</f>
        <v>23.52072565538905</v>
      </c>
      <c r="P231" s="29">
        <f>IF(ISNUMBER(hyg!P230), IF(hyg!P230=-999,"NA",hyg!P230), "-")</f>
        <v>0.78788524866104126</v>
      </c>
      <c r="Q231" s="25">
        <f>hyg!Q230</f>
        <v>229</v>
      </c>
    </row>
    <row r="232">
      <c r="A232" s="25" t="str">
        <f>IF(ISBLANK(hyg!A231), "", hyg!A231)</f>
        <v>Least Developed Countries</v>
      </c>
      <c r="B232" s="56">
        <f>IF(ISNUMBER(hyg!B231), hyg!B231, "-")</f>
        <v>2022</v>
      </c>
      <c r="C232" s="26">
        <f>IF(ISNUMBER(hyg!C231), hyg!C231, "-")</f>
        <v>1125179.4539999999</v>
      </c>
      <c r="D232" s="28">
        <f>IF(ISNUMBER(hyg!D231), hyg!D231, "-")</f>
        <v>35.821727752685547</v>
      </c>
      <c r="E232" s="27">
        <f>IF(ISNUMBER(hyg!E231), IF(hyg!E231&gt;99, "&gt;99", IF(hyg!E231&lt;1, "&lt;1", hyg!E231)), "-")</f>
        <v>29.236219325842011</v>
      </c>
      <c r="F232" s="28">
        <f>IF(ISNUMBER(hyg!F231), IF(hyg!F231&gt;99, "&gt;99", IF(hyg!F231&lt;1, "&lt;1", hyg!F231)), "-")</f>
        <v>44.779493298914844</v>
      </c>
      <c r="G232" s="28">
        <f>IF(ISNUMBER(hyg!G231), IF(hyg!G231&gt;99, "&gt;99", IF(hyg!G231&lt;1, "&lt;1", hyg!G231)), "-")</f>
        <v>25.984287375243149</v>
      </c>
      <c r="H232" s="29">
        <f>IF(ISNUMBER(hyg!H231), IF(hyg!H231=-999,"NA",hyg!H231), "-")</f>
        <v>0.87833666801452637</v>
      </c>
      <c r="I232" s="27">
        <f>IF(ISNUMBER(hyg!I231), IF(hyg!I231&gt;99, "&gt;99", IF(hyg!I231&lt;1, "&lt;1", hyg!I231)), "-")</f>
        <v>42.625708161311657</v>
      </c>
      <c r="J232" s="28">
        <f>IF(ISNUMBER(hyg!J231), IF(hyg!J231&gt;99, "&gt;99", IF(hyg!J231&lt;1, "&lt;1", hyg!J231)), "-")</f>
        <v>38.872723812810307</v>
      </c>
      <c r="K232" s="28">
        <f>IF(ISNUMBER(hyg!K231), IF(hyg!K231&gt;99, "&gt;99", IF(hyg!K231&lt;1, "&lt;1", hyg!K231)), "-")</f>
        <v>18.501568025878029</v>
      </c>
      <c r="L232" s="29">
        <f>IF(ISNUMBER(hyg!L231), IF(hyg!L231=-999,"NA",hyg!L231), "-")</f>
        <v>0.36934518814086909</v>
      </c>
      <c r="M232" s="27">
        <f>IF(ISNUMBER(hyg!M231), IF(hyg!M231&gt;99, "&gt;99", IF(hyg!M231&lt;1, "&lt;1", hyg!M231)), "-")</f>
        <v>34.03256531264104</v>
      </c>
      <c r="N232" s="28">
        <f>IF(ISNUMBER(hyg!N231), IF(hyg!N231&gt;99, "&gt;99", IF(hyg!N231&lt;1, "&lt;1", hyg!N231)), "-")</f>
        <v>42.66358652549313</v>
      </c>
      <c r="O232" s="28">
        <f>IF(ISNUMBER(hyg!O231), IF(hyg!O231&gt;99, "&gt;99", IF(hyg!O231&lt;1, "&lt;1", hyg!O231)), "-")</f>
        <v>23.30384816186583</v>
      </c>
      <c r="P232" s="29">
        <f>IF(ISNUMBER(hyg!P231), IF(hyg!P231=-999,"NA",hyg!P231), "-")</f>
        <v>0.78788524866104126</v>
      </c>
      <c r="Q232" s="25">
        <f>hyg!Q231</f>
        <v>230</v>
      </c>
    </row>
    <row r="233" hidden="true">
      <c r="A233" s="25" t="str">
        <f>IF(ISBLANK(hyg!A232), "", hyg!A232)</f>
        <v>Small Island Developing States</v>
      </c>
      <c r="B233" s="56">
        <f>IF(ISNUMBER(hyg!B232), hyg!B232, "-")</f>
        <v>2000</v>
      </c>
      <c r="C233" s="26">
        <f>IF(ISNUMBER(hyg!C232), hyg!C232, "-")</f>
        <v>55170.335000000006</v>
      </c>
      <c r="D233" s="28">
        <f>IF(ISNUMBER(hyg!D232), hyg!D232, "-")</f>
        <v>57.052772521972663</v>
      </c>
      <c r="E233" s="27" t="str">
        <f>IF(ISNUMBER(hyg!E232), IF(hyg!E232&gt;99, "&gt;99", IF(hyg!E232&lt;1, "&lt;1", hyg!E232)), "-")</f>
        <v>-</v>
      </c>
      <c r="F233" s="28" t="str">
        <f>IF(ISNUMBER(hyg!F232), IF(hyg!F232&gt;99, "&gt;99", IF(hyg!F232&lt;1, "&lt;1", hyg!F232)), "-")</f>
        <v>-</v>
      </c>
      <c r="G233" s="28" t="str">
        <f>IF(ISNUMBER(hyg!G232), IF(hyg!G232&gt;99, "&gt;99", IF(hyg!G232&lt;1, "&lt;1", hyg!G232)), "-")</f>
        <v>-</v>
      </c>
      <c r="H233" s="29" t="str">
        <f>IF(ISNUMBER(hyg!H232), IF(hyg!H232=-999,"NA",hyg!H232), "-")</f>
        <v>-</v>
      </c>
      <c r="I233" s="27" t="str">
        <f>IF(ISNUMBER(hyg!I232), IF(hyg!I232&gt;99, "&gt;99", IF(hyg!I232&lt;1, "&lt;1", hyg!I232)), "-")</f>
        <v>-</v>
      </c>
      <c r="J233" s="28" t="str">
        <f>IF(ISNUMBER(hyg!J232), IF(hyg!J232&gt;99, "&gt;99", IF(hyg!J232&lt;1, "&lt;1", hyg!J232)), "-")</f>
        <v>-</v>
      </c>
      <c r="K233" s="28" t="str">
        <f>IF(ISNUMBER(hyg!K232), IF(hyg!K232&gt;99, "&gt;99", IF(hyg!K232&lt;1, "&lt;1", hyg!K232)), "-")</f>
        <v>-</v>
      </c>
      <c r="L233" s="29" t="str">
        <f>IF(ISNUMBER(hyg!L232), IF(hyg!L232=-999,"NA",hyg!L232), "-")</f>
        <v>-</v>
      </c>
      <c r="M233" s="27" t="str">
        <f>IF(ISNUMBER(hyg!M232), IF(hyg!M232&gt;99, "&gt;99", IF(hyg!M232&lt;1, "&lt;1", hyg!M232)), "-")</f>
        <v>-</v>
      </c>
      <c r="N233" s="28" t="str">
        <f>IF(ISNUMBER(hyg!N232), IF(hyg!N232&gt;99, "&gt;99", IF(hyg!N232&lt;1, "&lt;1", hyg!N232)), "-")</f>
        <v>-</v>
      </c>
      <c r="O233" s="28" t="str">
        <f>IF(ISNUMBER(hyg!O232), IF(hyg!O232&gt;99, "&gt;99", IF(hyg!O232&lt;1, "&lt;1", hyg!O232)), "-")</f>
        <v>-</v>
      </c>
      <c r="P233" s="29" t="str">
        <f>IF(ISNUMBER(hyg!P232), IF(hyg!P232=-999,"NA",hyg!P232), "-")</f>
        <v>-</v>
      </c>
      <c r="Q233" s="25">
        <f>hyg!Q232</f>
        <v>231</v>
      </c>
    </row>
    <row r="234" hidden="true">
      <c r="A234" s="25" t="str">
        <f>IF(ISBLANK(hyg!A233), "", hyg!A233)</f>
        <v>Small Island Developing States</v>
      </c>
      <c r="B234" s="56">
        <f>IF(ISNUMBER(hyg!B233), hyg!B233, "-")</f>
        <v>2001</v>
      </c>
      <c r="C234" s="26">
        <f>IF(ISNUMBER(hyg!C233), hyg!C233, "-")</f>
        <v>55892.385999999991</v>
      </c>
      <c r="D234" s="28">
        <f>IF(ISNUMBER(hyg!D233), hyg!D233, "-")</f>
        <v>57.344718933105469</v>
      </c>
      <c r="E234" s="27" t="str">
        <f>IF(ISNUMBER(hyg!E233), IF(hyg!E233&gt;99, "&gt;99", IF(hyg!E233&lt;1, "&lt;1", hyg!E233)), "-")</f>
        <v>-</v>
      </c>
      <c r="F234" s="28" t="str">
        <f>IF(ISNUMBER(hyg!F233), IF(hyg!F233&gt;99, "&gt;99", IF(hyg!F233&lt;1, "&lt;1", hyg!F233)), "-")</f>
        <v>-</v>
      </c>
      <c r="G234" s="28" t="str">
        <f>IF(ISNUMBER(hyg!G233), IF(hyg!G233&gt;99, "&gt;99", IF(hyg!G233&lt;1, "&lt;1", hyg!G233)), "-")</f>
        <v>-</v>
      </c>
      <c r="H234" s="29" t="str">
        <f>IF(ISNUMBER(hyg!H233), IF(hyg!H233=-999,"NA",hyg!H233), "-")</f>
        <v>-</v>
      </c>
      <c r="I234" s="27" t="str">
        <f>IF(ISNUMBER(hyg!I233), IF(hyg!I233&gt;99, "&gt;99", IF(hyg!I233&lt;1, "&lt;1", hyg!I233)), "-")</f>
        <v>-</v>
      </c>
      <c r="J234" s="28" t="str">
        <f>IF(ISNUMBER(hyg!J233), IF(hyg!J233&gt;99, "&gt;99", IF(hyg!J233&lt;1, "&lt;1", hyg!J233)), "-")</f>
        <v>-</v>
      </c>
      <c r="K234" s="28" t="str">
        <f>IF(ISNUMBER(hyg!K233), IF(hyg!K233&gt;99, "&gt;99", IF(hyg!K233&lt;1, "&lt;1", hyg!K233)), "-")</f>
        <v>-</v>
      </c>
      <c r="L234" s="29" t="str">
        <f>IF(ISNUMBER(hyg!L233), IF(hyg!L233=-999,"NA",hyg!L233), "-")</f>
        <v>-</v>
      </c>
      <c r="M234" s="27" t="str">
        <f>IF(ISNUMBER(hyg!M233), IF(hyg!M233&gt;99, "&gt;99", IF(hyg!M233&lt;1, "&lt;1", hyg!M233)), "-")</f>
        <v>-</v>
      </c>
      <c r="N234" s="28" t="str">
        <f>IF(ISNUMBER(hyg!N233), IF(hyg!N233&gt;99, "&gt;99", IF(hyg!N233&lt;1, "&lt;1", hyg!N233)), "-")</f>
        <v>-</v>
      </c>
      <c r="O234" s="28" t="str">
        <f>IF(ISNUMBER(hyg!O233), IF(hyg!O233&gt;99, "&gt;99", IF(hyg!O233&lt;1, "&lt;1", hyg!O233)), "-")</f>
        <v>-</v>
      </c>
      <c r="P234" s="29" t="str">
        <f>IF(ISNUMBER(hyg!P233), IF(hyg!P233=-999,"NA",hyg!P233), "-")</f>
        <v>-</v>
      </c>
      <c r="Q234" s="25">
        <f>hyg!Q233</f>
        <v>232</v>
      </c>
    </row>
    <row r="235" hidden="true">
      <c r="A235" s="25" t="str">
        <f>IF(ISBLANK(hyg!A234), "", hyg!A234)</f>
        <v>Small Island Developing States</v>
      </c>
      <c r="B235" s="56">
        <f>IF(ISNUMBER(hyg!B234), hyg!B234, "-")</f>
        <v>2002</v>
      </c>
      <c r="C235" s="26">
        <f>IF(ISNUMBER(hyg!C234), hyg!C234, "-")</f>
        <v>57504.832999999977</v>
      </c>
      <c r="D235" s="28">
        <f>IF(ISNUMBER(hyg!D234), hyg!D234, "-")</f>
        <v>57.106147766113281</v>
      </c>
      <c r="E235" s="27" t="str">
        <f>IF(ISNUMBER(hyg!E234), IF(hyg!E234&gt;99, "&gt;99", IF(hyg!E234&lt;1, "&lt;1", hyg!E234)), "-")</f>
        <v>-</v>
      </c>
      <c r="F235" s="28" t="str">
        <f>IF(ISNUMBER(hyg!F234), IF(hyg!F234&gt;99, "&gt;99", IF(hyg!F234&lt;1, "&lt;1", hyg!F234)), "-")</f>
        <v>-</v>
      </c>
      <c r="G235" s="28" t="str">
        <f>IF(ISNUMBER(hyg!G234), IF(hyg!G234&gt;99, "&gt;99", IF(hyg!G234&lt;1, "&lt;1", hyg!G234)), "-")</f>
        <v>-</v>
      </c>
      <c r="H235" s="29" t="str">
        <f>IF(ISNUMBER(hyg!H234), IF(hyg!H234=-999,"NA",hyg!H234), "-")</f>
        <v>-</v>
      </c>
      <c r="I235" s="27" t="str">
        <f>IF(ISNUMBER(hyg!I234), IF(hyg!I234&gt;99, "&gt;99", IF(hyg!I234&lt;1, "&lt;1", hyg!I234)), "-")</f>
        <v>-</v>
      </c>
      <c r="J235" s="28" t="str">
        <f>IF(ISNUMBER(hyg!J234), IF(hyg!J234&gt;99, "&gt;99", IF(hyg!J234&lt;1, "&lt;1", hyg!J234)), "-")</f>
        <v>-</v>
      </c>
      <c r="K235" s="28" t="str">
        <f>IF(ISNUMBER(hyg!K234), IF(hyg!K234&gt;99, "&gt;99", IF(hyg!K234&lt;1, "&lt;1", hyg!K234)), "-")</f>
        <v>-</v>
      </c>
      <c r="L235" s="29" t="str">
        <f>IF(ISNUMBER(hyg!L234), IF(hyg!L234=-999,"NA",hyg!L234), "-")</f>
        <v>-</v>
      </c>
      <c r="M235" s="27" t="str">
        <f>IF(ISNUMBER(hyg!M234), IF(hyg!M234&gt;99, "&gt;99", IF(hyg!M234&lt;1, "&lt;1", hyg!M234)), "-")</f>
        <v>-</v>
      </c>
      <c r="N235" s="28" t="str">
        <f>IF(ISNUMBER(hyg!N234), IF(hyg!N234&gt;99, "&gt;99", IF(hyg!N234&lt;1, "&lt;1", hyg!N234)), "-")</f>
        <v>-</v>
      </c>
      <c r="O235" s="28" t="str">
        <f>IF(ISNUMBER(hyg!O234), IF(hyg!O234&gt;99, "&gt;99", IF(hyg!O234&lt;1, "&lt;1", hyg!O234)), "-")</f>
        <v>-</v>
      </c>
      <c r="P235" s="29" t="str">
        <f>IF(ISNUMBER(hyg!P234), IF(hyg!P234=-999,"NA",hyg!P234), "-")</f>
        <v>-</v>
      </c>
      <c r="Q235" s="25">
        <f>hyg!Q234</f>
        <v>233</v>
      </c>
    </row>
    <row r="236" hidden="true">
      <c r="A236" s="25" t="str">
        <f>IF(ISBLANK(hyg!A235), "", hyg!A235)</f>
        <v>Small Island Developing States</v>
      </c>
      <c r="B236" s="56">
        <f>IF(ISNUMBER(hyg!B235), hyg!B235, "-")</f>
        <v>2003</v>
      </c>
      <c r="C236" s="26">
        <f>IF(ISNUMBER(hyg!C235), hyg!C235, "-")</f>
        <v>58218.247000000003</v>
      </c>
      <c r="D236" s="28">
        <f>IF(ISNUMBER(hyg!D235), hyg!D235, "-")</f>
        <v>57.434589385986328</v>
      </c>
      <c r="E236" s="27" t="str">
        <f>IF(ISNUMBER(hyg!E235), IF(hyg!E235&gt;99, "&gt;99", IF(hyg!E235&lt;1, "&lt;1", hyg!E235)), "-")</f>
        <v>-</v>
      </c>
      <c r="F236" s="28" t="str">
        <f>IF(ISNUMBER(hyg!F235), IF(hyg!F235&gt;99, "&gt;99", IF(hyg!F235&lt;1, "&lt;1", hyg!F235)), "-")</f>
        <v>-</v>
      </c>
      <c r="G236" s="28" t="str">
        <f>IF(ISNUMBER(hyg!G235), IF(hyg!G235&gt;99, "&gt;99", IF(hyg!G235&lt;1, "&lt;1", hyg!G235)), "-")</f>
        <v>-</v>
      </c>
      <c r="H236" s="29" t="str">
        <f>IF(ISNUMBER(hyg!H235), IF(hyg!H235=-999,"NA",hyg!H235), "-")</f>
        <v>-</v>
      </c>
      <c r="I236" s="27" t="str">
        <f>IF(ISNUMBER(hyg!I235), IF(hyg!I235&gt;99, "&gt;99", IF(hyg!I235&lt;1, "&lt;1", hyg!I235)), "-")</f>
        <v>-</v>
      </c>
      <c r="J236" s="28" t="str">
        <f>IF(ISNUMBER(hyg!J235), IF(hyg!J235&gt;99, "&gt;99", IF(hyg!J235&lt;1, "&lt;1", hyg!J235)), "-")</f>
        <v>-</v>
      </c>
      <c r="K236" s="28" t="str">
        <f>IF(ISNUMBER(hyg!K235), IF(hyg!K235&gt;99, "&gt;99", IF(hyg!K235&lt;1, "&lt;1", hyg!K235)), "-")</f>
        <v>-</v>
      </c>
      <c r="L236" s="29" t="str">
        <f>IF(ISNUMBER(hyg!L235), IF(hyg!L235=-999,"NA",hyg!L235), "-")</f>
        <v>-</v>
      </c>
      <c r="M236" s="27" t="str">
        <f>IF(ISNUMBER(hyg!M235), IF(hyg!M235&gt;99, "&gt;99", IF(hyg!M235&lt;1, "&lt;1", hyg!M235)), "-")</f>
        <v>-</v>
      </c>
      <c r="N236" s="28" t="str">
        <f>IF(ISNUMBER(hyg!N235), IF(hyg!N235&gt;99, "&gt;99", IF(hyg!N235&lt;1, "&lt;1", hyg!N235)), "-")</f>
        <v>-</v>
      </c>
      <c r="O236" s="28" t="str">
        <f>IF(ISNUMBER(hyg!O235), IF(hyg!O235&gt;99, "&gt;99", IF(hyg!O235&lt;1, "&lt;1", hyg!O235)), "-")</f>
        <v>-</v>
      </c>
      <c r="P236" s="29" t="str">
        <f>IF(ISNUMBER(hyg!P235), IF(hyg!P235=-999,"NA",hyg!P235), "-")</f>
        <v>-</v>
      </c>
      <c r="Q236" s="25">
        <f>hyg!Q235</f>
        <v>234</v>
      </c>
    </row>
    <row r="237" hidden="true">
      <c r="A237" s="25" t="str">
        <f>IF(ISBLANK(hyg!A236), "", hyg!A236)</f>
        <v>Small Island Developing States</v>
      </c>
      <c r="B237" s="56">
        <f>IF(ISNUMBER(hyg!B236), hyg!B236, "-")</f>
        <v>2004</v>
      </c>
      <c r="C237" s="26">
        <f>IF(ISNUMBER(hyg!C236), hyg!C236, "-")</f>
        <v>58920.906000000003</v>
      </c>
      <c r="D237" s="28">
        <f>IF(ISNUMBER(hyg!D236), hyg!D236, "-")</f>
        <v>57.669765472412109</v>
      </c>
      <c r="E237" s="27" t="str">
        <f>IF(ISNUMBER(hyg!E236), IF(hyg!E236&gt;99, "&gt;99", IF(hyg!E236&lt;1, "&lt;1", hyg!E236)), "-")</f>
        <v>-</v>
      </c>
      <c r="F237" s="28" t="str">
        <f>IF(ISNUMBER(hyg!F236), IF(hyg!F236&gt;99, "&gt;99", IF(hyg!F236&lt;1, "&lt;1", hyg!F236)), "-")</f>
        <v>-</v>
      </c>
      <c r="G237" s="28" t="str">
        <f>IF(ISNUMBER(hyg!G236), IF(hyg!G236&gt;99, "&gt;99", IF(hyg!G236&lt;1, "&lt;1", hyg!G236)), "-")</f>
        <v>-</v>
      </c>
      <c r="H237" s="29" t="str">
        <f>IF(ISNUMBER(hyg!H236), IF(hyg!H236=-999,"NA",hyg!H236), "-")</f>
        <v>-</v>
      </c>
      <c r="I237" s="27" t="str">
        <f>IF(ISNUMBER(hyg!I236), IF(hyg!I236&gt;99, "&gt;99", IF(hyg!I236&lt;1, "&lt;1", hyg!I236)), "-")</f>
        <v>-</v>
      </c>
      <c r="J237" s="28" t="str">
        <f>IF(ISNUMBER(hyg!J236), IF(hyg!J236&gt;99, "&gt;99", IF(hyg!J236&lt;1, "&lt;1", hyg!J236)), "-")</f>
        <v>-</v>
      </c>
      <c r="K237" s="28" t="str">
        <f>IF(ISNUMBER(hyg!K236), IF(hyg!K236&gt;99, "&gt;99", IF(hyg!K236&lt;1, "&lt;1", hyg!K236)), "-")</f>
        <v>-</v>
      </c>
      <c r="L237" s="29" t="str">
        <f>IF(ISNUMBER(hyg!L236), IF(hyg!L236=-999,"NA",hyg!L236), "-")</f>
        <v>-</v>
      </c>
      <c r="M237" s="27" t="str">
        <f>IF(ISNUMBER(hyg!M236), IF(hyg!M236&gt;99, "&gt;99", IF(hyg!M236&lt;1, "&lt;1", hyg!M236)), "-")</f>
        <v>-</v>
      </c>
      <c r="N237" s="28" t="str">
        <f>IF(ISNUMBER(hyg!N236), IF(hyg!N236&gt;99, "&gt;99", IF(hyg!N236&lt;1, "&lt;1", hyg!N236)), "-")</f>
        <v>-</v>
      </c>
      <c r="O237" s="28" t="str">
        <f>IF(ISNUMBER(hyg!O236), IF(hyg!O236&gt;99, "&gt;99", IF(hyg!O236&lt;1, "&lt;1", hyg!O236)), "-")</f>
        <v>-</v>
      </c>
      <c r="P237" s="29" t="str">
        <f>IF(ISNUMBER(hyg!P236), IF(hyg!P236=-999,"NA",hyg!P236), "-")</f>
        <v>-</v>
      </c>
      <c r="Q237" s="25">
        <f>hyg!Q236</f>
        <v>235</v>
      </c>
    </row>
    <row r="238" hidden="true">
      <c r="A238" s="25" t="str">
        <f>IF(ISBLANK(hyg!A237), "", hyg!A237)</f>
        <v>Small Island Developing States</v>
      </c>
      <c r="B238" s="56">
        <f>IF(ISNUMBER(hyg!B237), hyg!B237, "-")</f>
        <v>2005</v>
      </c>
      <c r="C238" s="26">
        <f>IF(ISNUMBER(hyg!C237), hyg!C237, "-")</f>
        <v>59651.911999999989</v>
      </c>
      <c r="D238" s="28">
        <f>IF(ISNUMBER(hyg!D237), hyg!D237, "-")</f>
        <v>57.907463073730469</v>
      </c>
      <c r="E238" s="27" t="str">
        <f>IF(ISNUMBER(hyg!E237), IF(hyg!E237&gt;99, "&gt;99", IF(hyg!E237&lt;1, "&lt;1", hyg!E237)), "-")</f>
        <v>-</v>
      </c>
      <c r="F238" s="28" t="str">
        <f>IF(ISNUMBER(hyg!F237), IF(hyg!F237&gt;99, "&gt;99", IF(hyg!F237&lt;1, "&lt;1", hyg!F237)), "-")</f>
        <v>-</v>
      </c>
      <c r="G238" s="28" t="str">
        <f>IF(ISNUMBER(hyg!G237), IF(hyg!G237&gt;99, "&gt;99", IF(hyg!G237&lt;1, "&lt;1", hyg!G237)), "-")</f>
        <v>-</v>
      </c>
      <c r="H238" s="29" t="str">
        <f>IF(ISNUMBER(hyg!H237), IF(hyg!H237=-999,"NA",hyg!H237), "-")</f>
        <v>-</v>
      </c>
      <c r="I238" s="27" t="str">
        <f>IF(ISNUMBER(hyg!I237), IF(hyg!I237&gt;99, "&gt;99", IF(hyg!I237&lt;1, "&lt;1", hyg!I237)), "-")</f>
        <v>-</v>
      </c>
      <c r="J238" s="28" t="str">
        <f>IF(ISNUMBER(hyg!J237), IF(hyg!J237&gt;99, "&gt;99", IF(hyg!J237&lt;1, "&lt;1", hyg!J237)), "-")</f>
        <v>-</v>
      </c>
      <c r="K238" s="28" t="str">
        <f>IF(ISNUMBER(hyg!K237), IF(hyg!K237&gt;99, "&gt;99", IF(hyg!K237&lt;1, "&lt;1", hyg!K237)), "-")</f>
        <v>-</v>
      </c>
      <c r="L238" s="29" t="str">
        <f>IF(ISNUMBER(hyg!L237), IF(hyg!L237=-999,"NA",hyg!L237), "-")</f>
        <v>-</v>
      </c>
      <c r="M238" s="27" t="str">
        <f>IF(ISNUMBER(hyg!M237), IF(hyg!M237&gt;99, "&gt;99", IF(hyg!M237&lt;1, "&lt;1", hyg!M237)), "-")</f>
        <v>-</v>
      </c>
      <c r="N238" s="28" t="str">
        <f>IF(ISNUMBER(hyg!N237), IF(hyg!N237&gt;99, "&gt;99", IF(hyg!N237&lt;1, "&lt;1", hyg!N237)), "-")</f>
        <v>-</v>
      </c>
      <c r="O238" s="28" t="str">
        <f>IF(ISNUMBER(hyg!O237), IF(hyg!O237&gt;99, "&gt;99", IF(hyg!O237&lt;1, "&lt;1", hyg!O237)), "-")</f>
        <v>-</v>
      </c>
      <c r="P238" s="29" t="str">
        <f>IF(ISNUMBER(hyg!P237), IF(hyg!P237=-999,"NA",hyg!P237), "-")</f>
        <v>-</v>
      </c>
      <c r="Q238" s="25">
        <f>hyg!Q237</f>
        <v>236</v>
      </c>
    </row>
    <row r="239" hidden="true">
      <c r="A239" s="25" t="str">
        <f>IF(ISBLANK(hyg!A238), "", hyg!A238)</f>
        <v>Small Island Developing States</v>
      </c>
      <c r="B239" s="56">
        <f>IF(ISNUMBER(hyg!B238), hyg!B238, "-")</f>
        <v>2006</v>
      </c>
      <c r="C239" s="26">
        <f>IF(ISNUMBER(hyg!C238), hyg!C238, "-")</f>
        <v>60452.871999999988</v>
      </c>
      <c r="D239" s="28">
        <f>IF(ISNUMBER(hyg!D238), hyg!D238, "-")</f>
        <v>58.185398101806641</v>
      </c>
      <c r="E239" s="27" t="str">
        <f>IF(ISNUMBER(hyg!E238), IF(hyg!E238&gt;99, "&gt;99", IF(hyg!E238&lt;1, "&lt;1", hyg!E238)), "-")</f>
        <v>-</v>
      </c>
      <c r="F239" s="28" t="str">
        <f>IF(ISNUMBER(hyg!F238), IF(hyg!F238&gt;99, "&gt;99", IF(hyg!F238&lt;1, "&lt;1", hyg!F238)), "-")</f>
        <v>-</v>
      </c>
      <c r="G239" s="28" t="str">
        <f>IF(ISNUMBER(hyg!G238), IF(hyg!G238&gt;99, "&gt;99", IF(hyg!G238&lt;1, "&lt;1", hyg!G238)), "-")</f>
        <v>-</v>
      </c>
      <c r="H239" s="29" t="str">
        <f>IF(ISNUMBER(hyg!H238), IF(hyg!H238=-999,"NA",hyg!H238), "-")</f>
        <v>-</v>
      </c>
      <c r="I239" s="27" t="str">
        <f>IF(ISNUMBER(hyg!I238), IF(hyg!I238&gt;99, "&gt;99", IF(hyg!I238&lt;1, "&lt;1", hyg!I238)), "-")</f>
        <v>-</v>
      </c>
      <c r="J239" s="28" t="str">
        <f>IF(ISNUMBER(hyg!J238), IF(hyg!J238&gt;99, "&gt;99", IF(hyg!J238&lt;1, "&lt;1", hyg!J238)), "-")</f>
        <v>-</v>
      </c>
      <c r="K239" s="28" t="str">
        <f>IF(ISNUMBER(hyg!K238), IF(hyg!K238&gt;99, "&gt;99", IF(hyg!K238&lt;1, "&lt;1", hyg!K238)), "-")</f>
        <v>-</v>
      </c>
      <c r="L239" s="29" t="str">
        <f>IF(ISNUMBER(hyg!L238), IF(hyg!L238=-999,"NA",hyg!L238), "-")</f>
        <v>-</v>
      </c>
      <c r="M239" s="27" t="str">
        <f>IF(ISNUMBER(hyg!M238), IF(hyg!M238&gt;99, "&gt;99", IF(hyg!M238&lt;1, "&lt;1", hyg!M238)), "-")</f>
        <v>-</v>
      </c>
      <c r="N239" s="28" t="str">
        <f>IF(ISNUMBER(hyg!N238), IF(hyg!N238&gt;99, "&gt;99", IF(hyg!N238&lt;1, "&lt;1", hyg!N238)), "-")</f>
        <v>-</v>
      </c>
      <c r="O239" s="28" t="str">
        <f>IF(ISNUMBER(hyg!O238), IF(hyg!O238&gt;99, "&gt;99", IF(hyg!O238&lt;1, "&lt;1", hyg!O238)), "-")</f>
        <v>-</v>
      </c>
      <c r="P239" s="29" t="str">
        <f>IF(ISNUMBER(hyg!P238), IF(hyg!P238=-999,"NA",hyg!P238), "-")</f>
        <v>-</v>
      </c>
      <c r="Q239" s="25">
        <f>hyg!Q238</f>
        <v>237</v>
      </c>
    </row>
    <row r="240" hidden="true">
      <c r="A240" s="25" t="str">
        <f>IF(ISBLANK(hyg!A239), "", hyg!A239)</f>
        <v>Small Island Developing States</v>
      </c>
      <c r="B240" s="56">
        <f>IF(ISNUMBER(hyg!B239), hyg!B239, "-")</f>
        <v>2007</v>
      </c>
      <c r="C240" s="26">
        <f>IF(ISNUMBER(hyg!C239), hyg!C239, "-")</f>
        <v>61286.109999999993</v>
      </c>
      <c r="D240" s="28">
        <f>IF(ISNUMBER(hyg!D239), hyg!D239, "-")</f>
        <v>58.477546691894531</v>
      </c>
      <c r="E240" s="27" t="str">
        <f>IF(ISNUMBER(hyg!E239), IF(hyg!E239&gt;99, "&gt;99", IF(hyg!E239&lt;1, "&lt;1", hyg!E239)), "-")</f>
        <v>-</v>
      </c>
      <c r="F240" s="28" t="str">
        <f>IF(ISNUMBER(hyg!F239), IF(hyg!F239&gt;99, "&gt;99", IF(hyg!F239&lt;1, "&lt;1", hyg!F239)), "-")</f>
        <v>-</v>
      </c>
      <c r="G240" s="28" t="str">
        <f>IF(ISNUMBER(hyg!G239), IF(hyg!G239&gt;99, "&gt;99", IF(hyg!G239&lt;1, "&lt;1", hyg!G239)), "-")</f>
        <v>-</v>
      </c>
      <c r="H240" s="29" t="str">
        <f>IF(ISNUMBER(hyg!H239), IF(hyg!H239=-999,"NA",hyg!H239), "-")</f>
        <v>-</v>
      </c>
      <c r="I240" s="27" t="str">
        <f>IF(ISNUMBER(hyg!I239), IF(hyg!I239&gt;99, "&gt;99", IF(hyg!I239&lt;1, "&lt;1", hyg!I239)), "-")</f>
        <v>-</v>
      </c>
      <c r="J240" s="28" t="str">
        <f>IF(ISNUMBER(hyg!J239), IF(hyg!J239&gt;99, "&gt;99", IF(hyg!J239&lt;1, "&lt;1", hyg!J239)), "-")</f>
        <v>-</v>
      </c>
      <c r="K240" s="28" t="str">
        <f>IF(ISNUMBER(hyg!K239), IF(hyg!K239&gt;99, "&gt;99", IF(hyg!K239&lt;1, "&lt;1", hyg!K239)), "-")</f>
        <v>-</v>
      </c>
      <c r="L240" s="29" t="str">
        <f>IF(ISNUMBER(hyg!L239), IF(hyg!L239=-999,"NA",hyg!L239), "-")</f>
        <v>-</v>
      </c>
      <c r="M240" s="27" t="str">
        <f>IF(ISNUMBER(hyg!M239), IF(hyg!M239&gt;99, "&gt;99", IF(hyg!M239&lt;1, "&lt;1", hyg!M239)), "-")</f>
        <v>-</v>
      </c>
      <c r="N240" s="28" t="str">
        <f>IF(ISNUMBER(hyg!N239), IF(hyg!N239&gt;99, "&gt;99", IF(hyg!N239&lt;1, "&lt;1", hyg!N239)), "-")</f>
        <v>-</v>
      </c>
      <c r="O240" s="28" t="str">
        <f>IF(ISNUMBER(hyg!O239), IF(hyg!O239&gt;99, "&gt;99", IF(hyg!O239&lt;1, "&lt;1", hyg!O239)), "-")</f>
        <v>-</v>
      </c>
      <c r="P240" s="29" t="str">
        <f>IF(ISNUMBER(hyg!P239), IF(hyg!P239=-999,"NA",hyg!P239), "-")</f>
        <v>-</v>
      </c>
      <c r="Q240" s="25">
        <f>hyg!Q239</f>
        <v>238</v>
      </c>
    </row>
    <row r="241" hidden="true">
      <c r="A241" s="25" t="str">
        <f>IF(ISBLANK(hyg!A240), "", hyg!A240)</f>
        <v>Small Island Developing States</v>
      </c>
      <c r="B241" s="56">
        <f>IF(ISNUMBER(hyg!B240), hyg!B240, "-")</f>
        <v>2008</v>
      </c>
      <c r="C241" s="26">
        <f>IF(ISNUMBER(hyg!C240), hyg!C240, "-")</f>
        <v>62117.917999999998</v>
      </c>
      <c r="D241" s="28">
        <f>IF(ISNUMBER(hyg!D240), hyg!D240, "-")</f>
        <v>58.766239166259773</v>
      </c>
      <c r="E241" s="27">
        <f>IF(ISNUMBER(hyg!E240), IF(hyg!E240&gt;99, "&gt;99", IF(hyg!E240&lt;1, "&lt;1", hyg!E240)), "-")</f>
        <v>34.398955039733039</v>
      </c>
      <c r="F241" s="28">
        <f>IF(ISNUMBER(hyg!F240), IF(hyg!F240&gt;99, "&gt;99", IF(hyg!F240&lt;1, "&lt;1", hyg!F240)), "-")</f>
        <v>27.279721969610581</v>
      </c>
      <c r="G241" s="28">
        <f>IF(ISNUMBER(hyg!G240), IF(hyg!G240&gt;99, "&gt;99", IF(hyg!G240&lt;1, "&lt;1", hyg!G240)), "-")</f>
        <v>38.321322990656377</v>
      </c>
      <c r="H241" s="29" t="str">
        <f>IF(ISNUMBER(hyg!H240), IF(hyg!H240=-999,"NA",hyg!H240), "-")</f>
        <v>-</v>
      </c>
      <c r="I241" s="27">
        <f>IF(ISNUMBER(hyg!I240), IF(hyg!I240&gt;99, "&gt;99", IF(hyg!I240&lt;1, "&lt;1", hyg!I240)), "-")</f>
        <v>65.864880339031686</v>
      </c>
      <c r="J241" s="28">
        <f>IF(ISNUMBER(hyg!J240), IF(hyg!J240&gt;99, "&gt;99", IF(hyg!J240&lt;1, "&lt;1", hyg!J240)), "-")</f>
        <v>15.008011199236901</v>
      </c>
      <c r="K241" s="28">
        <f>IF(ISNUMBER(hyg!K240), IF(hyg!K240&gt;99, "&gt;99", IF(hyg!K240&lt;1, "&lt;1", hyg!K240)), "-")</f>
        <v>19.1271084617314</v>
      </c>
      <c r="L241" s="29" t="str">
        <f>IF(ISNUMBER(hyg!L240), IF(hyg!L240=-999,"NA",hyg!L240), "-")</f>
        <v>-</v>
      </c>
      <c r="M241" s="27">
        <f>IF(ISNUMBER(hyg!M240), IF(hyg!M240&gt;99, "&gt;99", IF(hyg!M240&lt;1, "&lt;1", hyg!M240)), "-")</f>
        <v>52.890295396194666</v>
      </c>
      <c r="N241" s="28">
        <f>IF(ISNUMBER(hyg!N240), IF(hyg!N240&gt;99, "&gt;99", IF(hyg!N240&lt;1, "&lt;1", hyg!N240)), "-")</f>
        <v>20.06809928721346</v>
      </c>
      <c r="O241" s="28">
        <f>IF(ISNUMBER(hyg!O240), IF(hyg!O240&gt;99, "&gt;99", IF(hyg!O240&lt;1, "&lt;1", hyg!O240)), "-")</f>
        <v>27.04160531659187</v>
      </c>
      <c r="P241" s="29" t="str">
        <f>IF(ISNUMBER(hyg!P240), IF(hyg!P240=-999,"NA",hyg!P240), "-")</f>
        <v>-</v>
      </c>
      <c r="Q241" s="25">
        <f>hyg!Q240</f>
        <v>239</v>
      </c>
    </row>
    <row r="242" hidden="true">
      <c r="A242" s="25" t="str">
        <f>IF(ISBLANK(hyg!A241), "", hyg!A241)</f>
        <v>Small Island Developing States</v>
      </c>
      <c r="B242" s="56">
        <f>IF(ISNUMBER(hyg!B241), hyg!B241, "-")</f>
        <v>2009</v>
      </c>
      <c r="C242" s="26">
        <f>IF(ISNUMBER(hyg!C241), hyg!C241, "-")</f>
        <v>62954.270999999993</v>
      </c>
      <c r="D242" s="28">
        <f>IF(ISNUMBER(hyg!D241), hyg!D241, "-")</f>
        <v>59.048591613769531</v>
      </c>
      <c r="E242" s="27">
        <f>IF(ISNUMBER(hyg!E241), IF(hyg!E241&gt;99, "&gt;99", IF(hyg!E241&lt;1, "&lt;1", hyg!E241)), "-")</f>
        <v>36.445857547969943</v>
      </c>
      <c r="F242" s="28">
        <f>IF(ISNUMBER(hyg!F241), IF(hyg!F241&gt;99, "&gt;99", IF(hyg!F241&lt;1, "&lt;1", hyg!F241)), "-")</f>
        <v>25.39736735014451</v>
      </c>
      <c r="G242" s="28">
        <f>IF(ISNUMBER(hyg!G241), IF(hyg!G241&gt;99, "&gt;99", IF(hyg!G241&lt;1, "&lt;1", hyg!G241)), "-")</f>
        <v>38.156775101885557</v>
      </c>
      <c r="H242" s="29" t="str">
        <f>IF(ISNUMBER(hyg!H241), IF(hyg!H241=-999,"NA",hyg!H241), "-")</f>
        <v>-</v>
      </c>
      <c r="I242" s="27">
        <f>IF(ISNUMBER(hyg!I241), IF(hyg!I241&gt;99, "&gt;99", IF(hyg!I241&lt;1, "&lt;1", hyg!I241)), "-")</f>
        <v>65.790650803047825</v>
      </c>
      <c r="J242" s="28">
        <f>IF(ISNUMBER(hyg!J241), IF(hyg!J241&gt;99, "&gt;99", IF(hyg!J241&lt;1, "&lt;1", hyg!J241)), "-")</f>
        <v>15.075838919103941</v>
      </c>
      <c r="K242" s="28">
        <f>IF(ISNUMBER(hyg!K241), IF(hyg!K241&gt;99, "&gt;99", IF(hyg!K241&lt;1, "&lt;1", hyg!K241)), "-")</f>
        <v>19.133510277848242</v>
      </c>
      <c r="L242" s="29" t="str">
        <f>IF(ISNUMBER(hyg!L241), IF(hyg!L241=-999,"NA",hyg!L241), "-")</f>
        <v>-</v>
      </c>
      <c r="M242" s="27">
        <f>IF(ISNUMBER(hyg!M241), IF(hyg!M241&gt;99, "&gt;99", IF(hyg!M241&lt;1, "&lt;1", hyg!M241)), "-")</f>
        <v>53.773545012989359</v>
      </c>
      <c r="N242" s="28">
        <f>IF(ISNUMBER(hyg!N241), IF(hyg!N241&gt;99, "&gt;99", IF(hyg!N241&lt;1, "&lt;1", hyg!N241)), "-")</f>
        <v>19.302650060444901</v>
      </c>
      <c r="O242" s="28">
        <f>IF(ISNUMBER(hyg!O241), IF(hyg!O241&gt;99, "&gt;99", IF(hyg!O241&lt;1, "&lt;1", hyg!O241)), "-")</f>
        <v>26.92380492656574</v>
      </c>
      <c r="P242" s="29" t="str">
        <f>IF(ISNUMBER(hyg!P241), IF(hyg!P241=-999,"NA",hyg!P241), "-")</f>
        <v>-</v>
      </c>
      <c r="Q242" s="25">
        <f>hyg!Q241</f>
        <v>240</v>
      </c>
    </row>
    <row r="243" hidden="true">
      <c r="A243" s="25" t="str">
        <f>IF(ISBLANK(hyg!A242), "", hyg!A242)</f>
        <v>Small Island Developing States</v>
      </c>
      <c r="B243" s="56">
        <f>IF(ISNUMBER(hyg!B242), hyg!B242, "-")</f>
        <v>2010</v>
      </c>
      <c r="C243" s="26">
        <f>IF(ISNUMBER(hyg!C242), hyg!C242, "-")</f>
        <v>63734.922000000013</v>
      </c>
      <c r="D243" s="28">
        <f>IF(ISNUMBER(hyg!D242), hyg!D242, "-")</f>
        <v>59.321521759033203</v>
      </c>
      <c r="E243" s="27">
        <f>IF(ISNUMBER(hyg!E242), IF(hyg!E242&gt;99, "&gt;99", IF(hyg!E242&lt;1, "&lt;1", hyg!E242)), "-")</f>
        <v>36.664271796126783</v>
      </c>
      <c r="F243" s="28">
        <f>IF(ISNUMBER(hyg!F242), IF(hyg!F242&gt;99, "&gt;99", IF(hyg!F242&lt;1, "&lt;1", hyg!F242)), "-")</f>
        <v>25.56615757674723</v>
      </c>
      <c r="G243" s="28">
        <f>IF(ISNUMBER(hyg!G242), IF(hyg!G242&gt;99, "&gt;99", IF(hyg!G242&lt;1, "&lt;1", hyg!G242)), "-")</f>
        <v>37.769570627125987</v>
      </c>
      <c r="H243" s="29" t="str">
        <f>IF(ISNUMBER(hyg!H242), IF(hyg!H242=-999,"NA",hyg!H242), "-")</f>
        <v>-</v>
      </c>
      <c r="I243" s="27">
        <f>IF(ISNUMBER(hyg!I242), IF(hyg!I242&gt;99, "&gt;99", IF(hyg!I242&lt;1, "&lt;1", hyg!I242)), "-")</f>
        <v>65.544959082466647</v>
      </c>
      <c r="J243" s="28">
        <f>IF(ISNUMBER(hyg!J242), IF(hyg!J242&gt;99, "&gt;99", IF(hyg!J242&lt;1, "&lt;1", hyg!J242)), "-")</f>
        <v>15.48410215216968</v>
      </c>
      <c r="K243" s="28">
        <f>IF(ISNUMBER(hyg!K242), IF(hyg!K242&gt;99, "&gt;99", IF(hyg!K242&lt;1, "&lt;1", hyg!K242)), "-")</f>
        <v>18.97093876536367</v>
      </c>
      <c r="L243" s="29" t="str">
        <f>IF(ISNUMBER(hyg!L242), IF(hyg!L242=-999,"NA",hyg!L242), "-")</f>
        <v>-</v>
      </c>
      <c r="M243" s="27">
        <f>IF(ISNUMBER(hyg!M242), IF(hyg!M242&gt;99, "&gt;99", IF(hyg!M242&lt;1, "&lt;1", hyg!M242)), "-")</f>
        <v>53.796735269027039</v>
      </c>
      <c r="N243" s="28">
        <f>IF(ISNUMBER(hyg!N242), IF(hyg!N242&gt;99, "&gt;99", IF(hyg!N242&lt;1, "&lt;1", hyg!N242)), "-")</f>
        <v>19.585328776491149</v>
      </c>
      <c r="O243" s="28">
        <f>IF(ISNUMBER(hyg!O242), IF(hyg!O242&gt;99, "&gt;99", IF(hyg!O242&lt;1, "&lt;1", hyg!O242)), "-")</f>
        <v>26.617935954481808</v>
      </c>
      <c r="P243" s="29" t="str">
        <f>IF(ISNUMBER(hyg!P242), IF(hyg!P242=-999,"NA",hyg!P242), "-")</f>
        <v>-</v>
      </c>
      <c r="Q243" s="25">
        <f>hyg!Q242</f>
        <v>241</v>
      </c>
    </row>
    <row r="244" hidden="true">
      <c r="A244" s="25" t="str">
        <f>IF(ISBLANK(hyg!A243), "", hyg!A243)</f>
        <v>Small Island Developing States</v>
      </c>
      <c r="B244" s="56">
        <f>IF(ISNUMBER(hyg!B243), hyg!B243, "-")</f>
        <v>2011</v>
      </c>
      <c r="C244" s="26">
        <f>IF(ISNUMBER(hyg!C243), hyg!C243, "-")</f>
        <v>64480.64499999999</v>
      </c>
      <c r="D244" s="28">
        <f>IF(ISNUMBER(hyg!D243), hyg!D243, "-")</f>
        <v>59.552143096923828</v>
      </c>
      <c r="E244" s="27">
        <f>IF(ISNUMBER(hyg!E243), IF(hyg!E243&gt;99, "&gt;99", IF(hyg!E243&lt;1, "&lt;1", hyg!E243)), "-")</f>
        <v>36.764719039852572</v>
      </c>
      <c r="F244" s="28">
        <f>IF(ISNUMBER(hyg!F243), IF(hyg!F243&gt;99, "&gt;99", IF(hyg!F243&lt;1, "&lt;1", hyg!F243)), "-")</f>
        <v>29.360734037701761</v>
      </c>
      <c r="G244" s="28">
        <f>IF(ISNUMBER(hyg!G243), IF(hyg!G243&gt;99, "&gt;99", IF(hyg!G243&lt;1, "&lt;1", hyg!G243)), "-")</f>
        <v>33.874546922445667</v>
      </c>
      <c r="H244" s="29" t="str">
        <f>IF(ISNUMBER(hyg!H243), IF(hyg!H243=-999,"NA",hyg!H243), "-")</f>
        <v>-</v>
      </c>
      <c r="I244" s="27">
        <f>IF(ISNUMBER(hyg!I243), IF(hyg!I243&gt;99, "&gt;99", IF(hyg!I243&lt;1, "&lt;1", hyg!I243)), "-")</f>
        <v>66.098609745675546</v>
      </c>
      <c r="J244" s="28">
        <f>IF(ISNUMBER(hyg!J243), IF(hyg!J243&gt;99, "&gt;99", IF(hyg!J243&lt;1, "&lt;1", hyg!J243)), "-")</f>
        <v>15.839469631156421</v>
      </c>
      <c r="K244" s="28">
        <f>IF(ISNUMBER(hyg!K243), IF(hyg!K243&gt;99, "&gt;99", IF(hyg!K243&lt;1, "&lt;1", hyg!K243)), "-")</f>
        <v>18.061920623168032</v>
      </c>
      <c r="L244" s="29" t="str">
        <f>IF(ISNUMBER(hyg!L243), IF(hyg!L243=-999,"NA",hyg!L243), "-")</f>
        <v>-</v>
      </c>
      <c r="M244" s="27">
        <f>IF(ISNUMBER(hyg!M243), IF(hyg!M243&gt;99, "&gt;99", IF(hyg!M243&lt;1, "&lt;1", hyg!M243)), "-")</f>
        <v>54.2336797383809</v>
      </c>
      <c r="N244" s="28">
        <f>IF(ISNUMBER(hyg!N243), IF(hyg!N243&gt;99, "&gt;99", IF(hyg!N243&lt;1, "&lt;1", hyg!N243)), "-")</f>
        <v>21.30853125010962</v>
      </c>
      <c r="O244" s="28">
        <f>IF(ISNUMBER(hyg!O243), IF(hyg!O243&gt;99, "&gt;99", IF(hyg!O243&lt;1, "&lt;1", hyg!O243)), "-")</f>
        <v>24.457789011509469</v>
      </c>
      <c r="P244" s="29" t="str">
        <f>IF(ISNUMBER(hyg!P243), IF(hyg!P243=-999,"NA",hyg!P243), "-")</f>
        <v>-</v>
      </c>
      <c r="Q244" s="25">
        <f>hyg!Q243</f>
        <v>242</v>
      </c>
    </row>
    <row r="245" hidden="true">
      <c r="A245" s="25" t="str">
        <f>IF(ISBLANK(hyg!A244), "", hyg!A244)</f>
        <v>Small Island Developing States</v>
      </c>
      <c r="B245" s="56">
        <f>IF(ISNUMBER(hyg!B244), hyg!B244, "-")</f>
        <v>2012</v>
      </c>
      <c r="C245" s="26">
        <f>IF(ISNUMBER(hyg!C244), hyg!C244, "-")</f>
        <v>65251.040000000008</v>
      </c>
      <c r="D245" s="28">
        <f>IF(ISNUMBER(hyg!D244), hyg!D244, "-")</f>
        <v>59.756492614746087</v>
      </c>
      <c r="E245" s="27">
        <f>IF(ISNUMBER(hyg!E244), IF(hyg!E244&gt;99, "&gt;99", IF(hyg!E244&lt;1, "&lt;1", hyg!E244)), "-")</f>
        <v>35.623681600946057</v>
      </c>
      <c r="F245" s="28">
        <f>IF(ISNUMBER(hyg!F244), IF(hyg!F244&gt;99, "&gt;99", IF(hyg!F244&lt;1, "&lt;1", hyg!F244)), "-")</f>
        <v>31.960385634291899</v>
      </c>
      <c r="G245" s="28">
        <f>IF(ISNUMBER(hyg!G244), IF(hyg!G244&gt;99, "&gt;99", IF(hyg!G244&lt;1, "&lt;1", hyg!G244)), "-")</f>
        <v>32.415932764762033</v>
      </c>
      <c r="H245" s="29" t="str">
        <f>IF(ISNUMBER(hyg!H244), IF(hyg!H244=-999,"NA",hyg!H244), "-")</f>
        <v>-</v>
      </c>
      <c r="I245" s="27">
        <f>IF(ISNUMBER(hyg!I244), IF(hyg!I244&gt;99, "&gt;99", IF(hyg!I244&lt;1, "&lt;1", hyg!I244)), "-")</f>
        <v>65.516503501017482</v>
      </c>
      <c r="J245" s="28">
        <f>IF(ISNUMBER(hyg!J244), IF(hyg!J244&gt;99, "&gt;99", IF(hyg!J244&lt;1, "&lt;1", hyg!J244)), "-")</f>
        <v>17.05522846563467</v>
      </c>
      <c r="K245" s="28">
        <f>IF(ISNUMBER(hyg!K244), IF(hyg!K244&gt;99, "&gt;99", IF(hyg!K244&lt;1, "&lt;1", hyg!K244)), "-")</f>
        <v>17.428268033347852</v>
      </c>
      <c r="L245" s="29" t="str">
        <f>IF(ISNUMBER(hyg!L244), IF(hyg!L244=-999,"NA",hyg!L244), "-")</f>
        <v>-</v>
      </c>
      <c r="M245" s="27">
        <f>IF(ISNUMBER(hyg!M244), IF(hyg!M244&gt;99, "&gt;99", IF(hyg!M244&lt;1, "&lt;1", hyg!M244)), "-")</f>
        <v>53.486584050340042</v>
      </c>
      <c r="N245" s="28">
        <f>IF(ISNUMBER(hyg!N244), IF(hyg!N244&gt;99, "&gt;99", IF(hyg!N244&lt;1, "&lt;1", hyg!N244)), "-")</f>
        <v>23.05358622316059</v>
      </c>
      <c r="O245" s="28">
        <f>IF(ISNUMBER(hyg!O244), IF(hyg!O244&gt;99, "&gt;99", IF(hyg!O244&lt;1, "&lt;1", hyg!O244)), "-")</f>
        <v>23.459829726499368</v>
      </c>
      <c r="P245" s="29" t="str">
        <f>IF(ISNUMBER(hyg!P244), IF(hyg!P244=-999,"NA",hyg!P244), "-")</f>
        <v>-</v>
      </c>
      <c r="Q245" s="25">
        <f>hyg!Q244</f>
        <v>243</v>
      </c>
    </row>
    <row r="246" hidden="true">
      <c r="A246" s="25" t="str">
        <f>IF(ISBLANK(hyg!A245), "", hyg!A245)</f>
        <v>Small Island Developing States</v>
      </c>
      <c r="B246" s="56">
        <f>IF(ISNUMBER(hyg!B245), hyg!B245, "-")</f>
        <v>2013</v>
      </c>
      <c r="C246" s="26">
        <f>IF(ISNUMBER(hyg!C245), hyg!C245, "-")</f>
        <v>66010.517999999982</v>
      </c>
      <c r="D246" s="28">
        <f>IF(ISNUMBER(hyg!D245), hyg!D245, "-")</f>
        <v>59.948127746582031</v>
      </c>
      <c r="E246" s="27">
        <f>IF(ISNUMBER(hyg!E245), IF(hyg!E245&gt;99, "&gt;99", IF(hyg!E245&lt;1, "&lt;1", hyg!E245)), "-")</f>
        <v>37.000568925191651</v>
      </c>
      <c r="F246" s="28">
        <f>IF(ISNUMBER(hyg!F245), IF(hyg!F245&gt;99, "&gt;99", IF(hyg!F245&lt;1, "&lt;1", hyg!F245)), "-")</f>
        <v>32.165734197322649</v>
      </c>
      <c r="G246" s="28">
        <f>IF(ISNUMBER(hyg!G245), IF(hyg!G245&gt;99, "&gt;99", IF(hyg!G245&lt;1, "&lt;1", hyg!G245)), "-")</f>
        <v>30.833696877485689</v>
      </c>
      <c r="H246" s="29" t="str">
        <f>IF(ISNUMBER(hyg!H245), IF(hyg!H245=-999,"NA",hyg!H245), "-")</f>
        <v>-</v>
      </c>
      <c r="I246" s="27">
        <f>IF(ISNUMBER(hyg!I245), IF(hyg!I245&gt;99, "&gt;99", IF(hyg!I245&lt;1, "&lt;1", hyg!I245)), "-")</f>
        <v>65.664722395255083</v>
      </c>
      <c r="J246" s="28">
        <f>IF(ISNUMBER(hyg!J245), IF(hyg!J245&gt;99, "&gt;99", IF(hyg!J245&lt;1, "&lt;1", hyg!J245)), "-")</f>
        <v>17.538122356613979</v>
      </c>
      <c r="K246" s="28">
        <f>IF(ISNUMBER(hyg!K245), IF(hyg!K245&gt;99, "&gt;99", IF(hyg!K245&lt;1, "&lt;1", hyg!K245)), "-")</f>
        <v>16.797155248130931</v>
      </c>
      <c r="L246" s="29" t="str">
        <f>IF(ISNUMBER(hyg!L245), IF(hyg!L245=-999,"NA",hyg!L245), "-")</f>
        <v>-</v>
      </c>
      <c r="M246" s="27">
        <f>IF(ISNUMBER(hyg!M245), IF(hyg!M245&gt;99, "&gt;99", IF(hyg!M245&lt;1, "&lt;1", hyg!M245)), "-")</f>
        <v>54.18419209247768</v>
      </c>
      <c r="N246" s="28">
        <f>IF(ISNUMBER(hyg!N245), IF(hyg!N245&gt;99, "&gt;99", IF(hyg!N245&lt;1, "&lt;1", hyg!N245)), "-")</f>
        <v>23.39675485277013</v>
      </c>
      <c r="O246" s="28">
        <f>IF(ISNUMBER(hyg!O245), IF(hyg!O245&gt;99, "&gt;99", IF(hyg!O245&lt;1, "&lt;1", hyg!O245)), "-")</f>
        <v>22.41905305475218</v>
      </c>
      <c r="P246" s="29" t="str">
        <f>IF(ISNUMBER(hyg!P245), IF(hyg!P245=-999,"NA",hyg!P245), "-")</f>
        <v>-</v>
      </c>
      <c r="Q246" s="25">
        <f>hyg!Q245</f>
        <v>244</v>
      </c>
    </row>
    <row r="247" hidden="true">
      <c r="A247" s="25" t="str">
        <f>IF(ISBLANK(hyg!A246), "", hyg!A246)</f>
        <v>Small Island Developing States</v>
      </c>
      <c r="B247" s="56">
        <f>IF(ISNUMBER(hyg!B246), hyg!B246, "-")</f>
        <v>2014</v>
      </c>
      <c r="C247" s="26">
        <f>IF(ISNUMBER(hyg!C246), hyg!C246, "-")</f>
        <v>66747.823999999993</v>
      </c>
      <c r="D247" s="28">
        <f>IF(ISNUMBER(hyg!D246), hyg!D246, "-")</f>
        <v>60.132114410400391</v>
      </c>
      <c r="E247" s="27">
        <f>IF(ISNUMBER(hyg!E246), IF(hyg!E246&gt;99, "&gt;99", IF(hyg!E246&lt;1, "&lt;1", hyg!E246)), "-")</f>
        <v>36.115923171719331</v>
      </c>
      <c r="F247" s="28">
        <f>IF(ISNUMBER(hyg!F246), IF(hyg!F246&gt;99, "&gt;99", IF(hyg!F246&lt;1, "&lt;1", hyg!F246)), "-")</f>
        <v>30.441643914117488</v>
      </c>
      <c r="G247" s="28">
        <f>IF(ISNUMBER(hyg!G246), IF(hyg!G246&gt;99, "&gt;99", IF(hyg!G246&lt;1, "&lt;1", hyg!G246)), "-")</f>
        <v>33.442432914163177</v>
      </c>
      <c r="H247" s="29" t="str">
        <f>IF(ISNUMBER(hyg!H246), IF(hyg!H246=-999,"NA",hyg!H246), "-")</f>
        <v>-</v>
      </c>
      <c r="I247" s="27">
        <f>IF(ISNUMBER(hyg!I246), IF(hyg!I246&gt;99, "&gt;99", IF(hyg!I246&lt;1, "&lt;1", hyg!I246)), "-")</f>
        <v>65.250678645269161</v>
      </c>
      <c r="J247" s="28">
        <f>IF(ISNUMBER(hyg!J246), IF(hyg!J246&gt;99, "&gt;99", IF(hyg!J246&lt;1, "&lt;1", hyg!J246)), "-")</f>
        <v>18.785736818164139</v>
      </c>
      <c r="K247" s="28">
        <f>IF(ISNUMBER(hyg!K246), IF(hyg!K246&gt;99, "&gt;99", IF(hyg!K246&lt;1, "&lt;1", hyg!K246)), "-")</f>
        <v>15.9635845365667</v>
      </c>
      <c r="L247" s="29" t="str">
        <f>IF(ISNUMBER(hyg!L246), IF(hyg!L246=-999,"NA",hyg!L246), "-")</f>
        <v>-</v>
      </c>
      <c r="M247" s="27">
        <f>IF(ISNUMBER(hyg!M246), IF(hyg!M246&gt;99, "&gt;99", IF(hyg!M246&lt;1, "&lt;1", hyg!M246)), "-")</f>
        <v>53.635267276723248</v>
      </c>
      <c r="N247" s="28">
        <f>IF(ISNUMBER(hyg!N246), IF(hyg!N246&gt;99, "&gt;99", IF(hyg!N246&lt;1, "&lt;1", hyg!N246)), "-")</f>
        <v>23.432700679452221</v>
      </c>
      <c r="O247" s="28">
        <f>IF(ISNUMBER(hyg!O246), IF(hyg!O246&gt;99, "&gt;99", IF(hyg!O246&lt;1, "&lt;1", hyg!O246)), "-")</f>
        <v>22.932032043824531</v>
      </c>
      <c r="P247" s="29" t="str">
        <f>IF(ISNUMBER(hyg!P246), IF(hyg!P246=-999,"NA",hyg!P246), "-")</f>
        <v>-</v>
      </c>
      <c r="Q247" s="25">
        <f>hyg!Q246</f>
        <v>245</v>
      </c>
    </row>
    <row r="248" hidden="true">
      <c r="A248" s="25" t="str">
        <f>IF(ISBLANK(hyg!A247), "", hyg!A247)</f>
        <v>Small Island Developing States</v>
      </c>
      <c r="B248" s="56">
        <f>IF(ISNUMBER(hyg!B247), hyg!B247, "-")</f>
        <v>2015</v>
      </c>
      <c r="C248" s="26">
        <f>IF(ISNUMBER(hyg!C247), hyg!C247, "-")</f>
        <v>67455.42300000001</v>
      </c>
      <c r="D248" s="28">
        <f>IF(ISNUMBER(hyg!D247), hyg!D247, "-")</f>
        <v>60.309406280517578</v>
      </c>
      <c r="E248" s="27">
        <f>IF(ISNUMBER(hyg!E247), IF(hyg!E247&gt;99, "&gt;99", IF(hyg!E247&lt;1, "&lt;1", hyg!E247)), "-")</f>
        <v>36.760545201402849</v>
      </c>
      <c r="F248" s="28">
        <f>IF(ISNUMBER(hyg!F247), IF(hyg!F247&gt;99, "&gt;99", IF(hyg!F247&lt;1, "&lt;1", hyg!F247)), "-")</f>
        <v>30.710826549287649</v>
      </c>
      <c r="G248" s="28">
        <f>IF(ISNUMBER(hyg!G247), IF(hyg!G247&gt;99, "&gt;99", IF(hyg!G247&lt;1, "&lt;1", hyg!G247)), "-")</f>
        <v>32.528628249309513</v>
      </c>
      <c r="H248" s="29">
        <f>IF(ISNUMBER(hyg!H247), IF(hyg!H247=-999,"NA",hyg!H247), "-")</f>
        <v>1.482056733220816E-2</v>
      </c>
      <c r="I248" s="27">
        <f>IF(ISNUMBER(hyg!I247), IF(hyg!I247&gt;99, "&gt;99", IF(hyg!I247&lt;1, "&lt;1", hyg!I247)), "-")</f>
        <v>65.084300499342689</v>
      </c>
      <c r="J248" s="28">
        <f>IF(ISNUMBER(hyg!J247), IF(hyg!J247&gt;99, "&gt;99", IF(hyg!J247&lt;1, "&lt;1", hyg!J247)), "-")</f>
        <v>19.42216696616687</v>
      </c>
      <c r="K248" s="28">
        <f>IF(ISNUMBER(hyg!K247), IF(hyg!K247&gt;99, "&gt;99", IF(hyg!K247&lt;1, "&lt;1", hyg!K247)), "-")</f>
        <v>15.49353253449044</v>
      </c>
      <c r="L248" s="29">
        <f>IF(ISNUMBER(hyg!L247), IF(hyg!L247=-999,"NA",hyg!L247), "-")</f>
        <v>-0.24609547853469849</v>
      </c>
      <c r="M248" s="27">
        <f>IF(ISNUMBER(hyg!M247), IF(hyg!M247&gt;99, "&gt;99", IF(hyg!M247&lt;1, "&lt;1", hyg!M247)), "-")</f>
        <v>53.842434106195618</v>
      </c>
      <c r="N248" s="28">
        <f>IF(ISNUMBER(hyg!N247), IF(hyg!N247&gt;99, "&gt;99", IF(hyg!N247&lt;1, "&lt;1", hyg!N247)), "-")</f>
        <v>23.902702878733312</v>
      </c>
      <c r="O248" s="28">
        <f>IF(ISNUMBER(hyg!O247), IF(hyg!O247&gt;99, "&gt;99", IF(hyg!O247&lt;1, "&lt;1", hyg!O247)), "-")</f>
        <v>22.25486301507107</v>
      </c>
      <c r="P248" s="29">
        <f>IF(ISNUMBER(hyg!P247), IF(hyg!P247=-999,"NA",hyg!P247), "-")</f>
        <v>-9.3901760876178741E-2</v>
      </c>
      <c r="Q248" s="25">
        <f>hyg!Q247</f>
        <v>246</v>
      </c>
    </row>
    <row r="249" hidden="true">
      <c r="A249" s="25" t="str">
        <f>IF(ISBLANK(hyg!A248), "", hyg!A248)</f>
        <v>Small Island Developing States</v>
      </c>
      <c r="B249" s="56">
        <f>IF(ISNUMBER(hyg!B248), hyg!B248, "-")</f>
        <v>2016</v>
      </c>
      <c r="C249" s="26">
        <f>IF(ISNUMBER(hyg!C248), hyg!C248, "-")</f>
        <v>68126.728999999992</v>
      </c>
      <c r="D249" s="28">
        <f>IF(ISNUMBER(hyg!D248), hyg!D248, "-")</f>
        <v>60.478435516357422</v>
      </c>
      <c r="E249" s="27">
        <f>IF(ISNUMBER(hyg!E248), IF(hyg!E248&gt;99, "&gt;99", IF(hyg!E248&lt;1, "&lt;1", hyg!E248)), "-")</f>
        <v>34.437904643053123</v>
      </c>
      <c r="F249" s="28">
        <f>IF(ISNUMBER(hyg!F248), IF(hyg!F248&gt;99, "&gt;99", IF(hyg!F248&lt;1, "&lt;1", hyg!F248)), "-")</f>
        <v>33.161484299930983</v>
      </c>
      <c r="G249" s="28">
        <f>IF(ISNUMBER(hyg!G248), IF(hyg!G248&gt;99, "&gt;99", IF(hyg!G248&lt;1, "&lt;1", hyg!G248)), "-")</f>
        <v>32.400611057015908</v>
      </c>
      <c r="H249" s="29">
        <f>IF(ISNUMBER(hyg!H248), IF(hyg!H248=-999,"NA",hyg!H248), "-")</f>
        <v>1.482056733220816E-2</v>
      </c>
      <c r="I249" s="27">
        <f>IF(ISNUMBER(hyg!I248), IF(hyg!I248&gt;99, "&gt;99", IF(hyg!I248&lt;1, "&lt;1", hyg!I248)), "-")</f>
        <v>63.989745816565247</v>
      </c>
      <c r="J249" s="28">
        <f>IF(ISNUMBER(hyg!J248), IF(hyg!J248&gt;99, "&gt;99", IF(hyg!J248&lt;1, "&lt;1", hyg!J248)), "-")</f>
        <v>20.90951804949378</v>
      </c>
      <c r="K249" s="28">
        <f>IF(ISNUMBER(hyg!K248), IF(hyg!K248&gt;99, "&gt;99", IF(hyg!K248&lt;1, "&lt;1", hyg!K248)), "-")</f>
        <v>15.10073613394097</v>
      </c>
      <c r="L249" s="29">
        <f>IF(ISNUMBER(hyg!L248), IF(hyg!L248=-999,"NA",hyg!L248), "-")</f>
        <v>-0.24609547853469849</v>
      </c>
      <c r="M249" s="27">
        <f>IF(ISNUMBER(hyg!M248), IF(hyg!M248&gt;99, "&gt;99", IF(hyg!M248&lt;1, "&lt;1", hyg!M248)), "-")</f>
        <v>52.310395888431202</v>
      </c>
      <c r="N249" s="28">
        <f>IF(ISNUMBER(hyg!N248), IF(hyg!N248&gt;99, "&gt;99", IF(hyg!N248&lt;1, "&lt;1", hyg!N248)), "-")</f>
        <v>25.751686776185611</v>
      </c>
      <c r="O249" s="28">
        <f>IF(ISNUMBER(hyg!O248), IF(hyg!O248&gt;99, "&gt;99", IF(hyg!O248&lt;1, "&lt;1", hyg!O248)), "-")</f>
        <v>21.937917335383201</v>
      </c>
      <c r="P249" s="29">
        <f>IF(ISNUMBER(hyg!P248), IF(hyg!P248=-999,"NA",hyg!P248), "-")</f>
        <v>-9.3901760876178741E-2</v>
      </c>
      <c r="Q249" s="25">
        <f>hyg!Q248</f>
        <v>247</v>
      </c>
    </row>
    <row r="250" hidden="true">
      <c r="A250" s="25" t="str">
        <f>IF(ISBLANK(hyg!A249), "", hyg!A249)</f>
        <v>Small Island Developing States</v>
      </c>
      <c r="B250" s="56">
        <f>IF(ISNUMBER(hyg!B249), hyg!B249, "-")</f>
        <v>2017</v>
      </c>
      <c r="C250" s="26">
        <f>IF(ISNUMBER(hyg!C249), hyg!C249, "-")</f>
        <v>68770.187000000005</v>
      </c>
      <c r="D250" s="28">
        <f>IF(ISNUMBER(hyg!D249), hyg!D249, "-")</f>
        <v>60.644855499267578</v>
      </c>
      <c r="E250" s="27">
        <f>IF(ISNUMBER(hyg!E249), IF(hyg!E249&gt;99, "&gt;99", IF(hyg!E249&lt;1, "&lt;1", hyg!E249)), "-")</f>
        <v>34.653714494751043</v>
      </c>
      <c r="F250" s="28">
        <f>IF(ISNUMBER(hyg!F249), IF(hyg!F249&gt;99, "&gt;99", IF(hyg!F249&lt;1, "&lt;1", hyg!F249)), "-")</f>
        <v>34.713593454752683</v>
      </c>
      <c r="G250" s="28">
        <f>IF(ISNUMBER(hyg!G249), IF(hyg!G249&gt;99, "&gt;99", IF(hyg!G249&lt;1, "&lt;1", hyg!G249)), "-")</f>
        <v>30.632692050496281</v>
      </c>
      <c r="H250" s="29">
        <f>IF(ISNUMBER(hyg!H249), IF(hyg!H249=-999,"NA",hyg!H249), "-")</f>
        <v>1.482056733220816E-2</v>
      </c>
      <c r="I250" s="27">
        <f>IF(ISNUMBER(hyg!I249), IF(hyg!I249&gt;99, "&gt;99", IF(hyg!I249&lt;1, "&lt;1", hyg!I249)), "-")</f>
        <v>64.125394777198267</v>
      </c>
      <c r="J250" s="28">
        <f>IF(ISNUMBER(hyg!J249), IF(hyg!J249&gt;99, "&gt;99", IF(hyg!J249&lt;1, "&lt;1", hyg!J249)), "-")</f>
        <v>21.57884595182443</v>
      </c>
      <c r="K250" s="28">
        <f>IF(ISNUMBER(hyg!K249), IF(hyg!K249&gt;99, "&gt;99", IF(hyg!K249&lt;1, "&lt;1", hyg!K249)), "-")</f>
        <v>14.2957592709773</v>
      </c>
      <c r="L250" s="29">
        <f>IF(ISNUMBER(hyg!L249), IF(hyg!L249=-999,"NA",hyg!L249), "-")</f>
        <v>-0.24609547853469849</v>
      </c>
      <c r="M250" s="27">
        <f>IF(ISNUMBER(hyg!M249), IF(hyg!M249&gt;99, "&gt;99", IF(hyg!M249&lt;1, "&lt;1", hyg!M249)), "-")</f>
        <v>52.52677257195041</v>
      </c>
      <c r="N250" s="28">
        <f>IF(ISNUMBER(hyg!N249), IF(hyg!N249&gt;99, "&gt;99", IF(hyg!N249&lt;1, "&lt;1", hyg!N249)), "-")</f>
        <v>26.748044741569789</v>
      </c>
      <c r="O250" s="28">
        <f>IF(ISNUMBER(hyg!O249), IF(hyg!O249&gt;99, "&gt;99", IF(hyg!O249&lt;1, "&lt;1", hyg!O249)), "-")</f>
        <v>20.725182686479801</v>
      </c>
      <c r="P250" s="29">
        <f>IF(ISNUMBER(hyg!P249), IF(hyg!P249=-999,"NA",hyg!P249), "-")</f>
        <v>-9.3901760876178741E-2</v>
      </c>
      <c r="Q250" s="25">
        <f>hyg!Q249</f>
        <v>248</v>
      </c>
    </row>
    <row r="251" hidden="true">
      <c r="A251" s="25" t="str">
        <f>IF(ISBLANK(hyg!A250), "", hyg!A250)</f>
        <v>Small Island Developing States</v>
      </c>
      <c r="B251" s="56">
        <f>IF(ISNUMBER(hyg!B250), hyg!B250, "-")</f>
        <v>2018</v>
      </c>
      <c r="C251" s="26">
        <f>IF(ISNUMBER(hyg!C250), hyg!C250, "-")</f>
        <v>69466.176000000007</v>
      </c>
      <c r="D251" s="28">
        <f>IF(ISNUMBER(hyg!D250), hyg!D250, "-")</f>
        <v>60.816703796386719</v>
      </c>
      <c r="E251" s="27">
        <f>IF(ISNUMBER(hyg!E250), IF(hyg!E250&gt;99, "&gt;99", IF(hyg!E250&lt;1, "&lt;1", hyg!E250)), "-")</f>
        <v>34.808741437239007</v>
      </c>
      <c r="F251" s="28">
        <f>IF(ISNUMBER(hyg!F250), IF(hyg!F250&gt;99, "&gt;99", IF(hyg!F250&lt;1, "&lt;1", hyg!F250)), "-")</f>
        <v>35.606327989266553</v>
      </c>
      <c r="G251" s="28">
        <f>IF(ISNUMBER(hyg!G250), IF(hyg!G250&gt;99, "&gt;99", IF(hyg!G250&lt;1, "&lt;1", hyg!G250)), "-")</f>
        <v>29.584930573494439</v>
      </c>
      <c r="H251" s="29">
        <f>IF(ISNUMBER(hyg!H250), IF(hyg!H250=-999,"NA",hyg!H250), "-")</f>
        <v>1.482056733220816E-2</v>
      </c>
      <c r="I251" s="27">
        <f>IF(ISNUMBER(hyg!I250), IF(hyg!I250&gt;99, "&gt;99", IF(hyg!I250&lt;1, "&lt;1", hyg!I250)), "-")</f>
        <v>63.896972825183042</v>
      </c>
      <c r="J251" s="28">
        <f>IF(ISNUMBER(hyg!J250), IF(hyg!J250&gt;99, "&gt;99", IF(hyg!J250&lt;1, "&lt;1", hyg!J250)), "-")</f>
        <v>22.390735089259909</v>
      </c>
      <c r="K251" s="28">
        <f>IF(ISNUMBER(hyg!K250), IF(hyg!K250&gt;99, "&gt;99", IF(hyg!K250&lt;1, "&lt;1", hyg!K250)), "-")</f>
        <v>13.712292085557049</v>
      </c>
      <c r="L251" s="29">
        <f>IF(ISNUMBER(hyg!L250), IF(hyg!L250=-999,"NA",hyg!L250), "-")</f>
        <v>-0.24609547853469849</v>
      </c>
      <c r="M251" s="27">
        <f>IF(ISNUMBER(hyg!M250), IF(hyg!M250&gt;99, "&gt;99", IF(hyg!M250&lt;1, "&lt;1", hyg!M250)), "-")</f>
        <v>52.499245326438427</v>
      </c>
      <c r="N251" s="28">
        <f>IF(ISNUMBER(hyg!N250), IF(hyg!N250&gt;99, "&gt;99", IF(hyg!N250&lt;1, "&lt;1", hyg!N250)), "-")</f>
        <v>27.569039833873902</v>
      </c>
      <c r="O251" s="28">
        <f>IF(ISNUMBER(hyg!O250), IF(hyg!O250&gt;99, "&gt;99", IF(hyg!O250&lt;1, "&lt;1", hyg!O250)), "-")</f>
        <v>19.931714839687672</v>
      </c>
      <c r="P251" s="29">
        <f>IF(ISNUMBER(hyg!P250), IF(hyg!P250=-999,"NA",hyg!P250), "-")</f>
        <v>-9.3901760876178741E-2</v>
      </c>
      <c r="Q251" s="25">
        <f>hyg!Q250</f>
        <v>249</v>
      </c>
    </row>
    <row r="252" hidden="true">
      <c r="A252" s="25" t="str">
        <f>IF(ISBLANK(hyg!A251), "", hyg!A251)</f>
        <v>Small Island Developing States</v>
      </c>
      <c r="B252" s="56">
        <f>IF(ISNUMBER(hyg!B251), hyg!B251, "-")</f>
        <v>2019</v>
      </c>
      <c r="C252" s="26">
        <f>IF(ISNUMBER(hyg!C251), hyg!C251, "-")</f>
        <v>70148.982000000018</v>
      </c>
      <c r="D252" s="28">
        <f>IF(ISNUMBER(hyg!D251), hyg!D251, "-")</f>
        <v>61.004959106445313</v>
      </c>
      <c r="E252" s="27">
        <f>IF(ISNUMBER(hyg!E251), IF(hyg!E251&gt;99, "&gt;99", IF(hyg!E251&lt;1, "&lt;1", hyg!E251)), "-")</f>
        <v>34.949579033300537</v>
      </c>
      <c r="F252" s="28">
        <f>IF(ISNUMBER(hyg!F251), IF(hyg!F251&gt;99, "&gt;99", IF(hyg!F251&lt;1, "&lt;1", hyg!F251)), "-")</f>
        <v>36.479747412149052</v>
      </c>
      <c r="G252" s="28">
        <f>IF(ISNUMBER(hyg!G251), IF(hyg!G251&gt;99, "&gt;99", IF(hyg!G251&lt;1, "&lt;1", hyg!G251)), "-")</f>
        <v>28.57067355455041</v>
      </c>
      <c r="H252" s="29">
        <f>IF(ISNUMBER(hyg!H251), IF(hyg!H251=-999,"NA",hyg!H251), "-")</f>
        <v>1.482056733220816E-2</v>
      </c>
      <c r="I252" s="27">
        <f>IF(ISNUMBER(hyg!I251), IF(hyg!I251&gt;99, "&gt;99", IF(hyg!I251&lt;1, "&lt;1", hyg!I251)), "-")</f>
        <v>63.65713056971579</v>
      </c>
      <c r="J252" s="28">
        <f>IF(ISNUMBER(hyg!J251), IF(hyg!J251&gt;99, "&gt;99", IF(hyg!J251&lt;1, "&lt;1", hyg!J251)), "-")</f>
        <v>23.214991754218119</v>
      </c>
      <c r="K252" s="28">
        <f>IF(ISNUMBER(hyg!K251), IF(hyg!K251&gt;99, "&gt;99", IF(hyg!K251&lt;1, "&lt;1", hyg!K251)), "-")</f>
        <v>13.12787767606609</v>
      </c>
      <c r="L252" s="29">
        <f>IF(ISNUMBER(hyg!L251), IF(hyg!L251=-999,"NA",hyg!L251), "-")</f>
        <v>-0.24609547853469849</v>
      </c>
      <c r="M252" s="27">
        <f>IF(ISNUMBER(hyg!M251), IF(hyg!M251&gt;99, "&gt;99", IF(hyg!M251&lt;1, "&lt;1", hyg!M251)), "-")</f>
        <v>52.462609516273048</v>
      </c>
      <c r="N252" s="28">
        <f>IF(ISNUMBER(hyg!N251), IF(hyg!N251&gt;99, "&gt;99", IF(hyg!N251&lt;1, "&lt;1", hyg!N251)), "-")</f>
        <v>28.38758845906494</v>
      </c>
      <c r="O252" s="28">
        <f>IF(ISNUMBER(hyg!O251), IF(hyg!O251&gt;99, "&gt;99", IF(hyg!O251&lt;1, "&lt;1", hyg!O251)), "-")</f>
        <v>19.149802024662019</v>
      </c>
      <c r="P252" s="29">
        <f>IF(ISNUMBER(hyg!P251), IF(hyg!P251=-999,"NA",hyg!P251), "-")</f>
        <v>-9.3901760876178741E-2</v>
      </c>
      <c r="Q252" s="25">
        <f>hyg!Q251</f>
        <v>250</v>
      </c>
    </row>
    <row r="253" hidden="true">
      <c r="A253" s="25" t="str">
        <f>IF(ISBLANK(hyg!A252), "", hyg!A252)</f>
        <v>Small Island Developing States</v>
      </c>
      <c r="B253" s="56">
        <f>IF(ISNUMBER(hyg!B252), hyg!B252, "-")</f>
        <v>2020</v>
      </c>
      <c r="C253" s="26">
        <f>IF(ISNUMBER(hyg!C252), hyg!C252, "-")</f>
        <v>70780.27399999999</v>
      </c>
      <c r="D253" s="28">
        <f>IF(ISNUMBER(hyg!D252), hyg!D252, "-")</f>
        <v>61.200557708740227</v>
      </c>
      <c r="E253" s="27">
        <f>IF(ISNUMBER(hyg!E252), IF(hyg!E252&gt;99, "&gt;99", IF(hyg!E252&lt;1, "&lt;1", hyg!E252)), "-")</f>
        <v>35.131478439971062</v>
      </c>
      <c r="F253" s="28">
        <f>IF(ISNUMBER(hyg!F252), IF(hyg!F252&gt;99, "&gt;99", IF(hyg!F252&lt;1, "&lt;1", hyg!F252)), "-")</f>
        <v>36.288995782949712</v>
      </c>
      <c r="G253" s="28">
        <f>IF(ISNUMBER(hyg!G252), IF(hyg!G252&gt;99, "&gt;99", IF(hyg!G252&lt;1, "&lt;1", hyg!G252)), "-")</f>
        <v>28.57952577707923</v>
      </c>
      <c r="H253" s="29">
        <f>IF(ISNUMBER(hyg!H252), IF(hyg!H252=-999,"NA",hyg!H252), "-")</f>
        <v>1.482056733220816E-2</v>
      </c>
      <c r="I253" s="27">
        <f>IF(ISNUMBER(hyg!I252), IF(hyg!I252&gt;99, "&gt;99", IF(hyg!I252&lt;1, "&lt;1", hyg!I252)), "-")</f>
        <v>63.508919799288194</v>
      </c>
      <c r="J253" s="28">
        <f>IF(ISNUMBER(hyg!J252), IF(hyg!J252&gt;99, "&gt;99", IF(hyg!J252&lt;1, "&lt;1", hyg!J252)), "-")</f>
        <v>23.250928060934129</v>
      </c>
      <c r="K253" s="28">
        <f>IF(ISNUMBER(hyg!K252), IF(hyg!K252&gt;99, "&gt;99", IF(hyg!K252&lt;1, "&lt;1", hyg!K252)), "-")</f>
        <v>13.24015213977769</v>
      </c>
      <c r="L253" s="29">
        <f>IF(ISNUMBER(hyg!L252), IF(hyg!L252=-999,"NA",hyg!L252), "-")</f>
        <v>-0.24609547853469849</v>
      </c>
      <c r="M253" s="27">
        <f>IF(ISNUMBER(hyg!M252), IF(hyg!M252&gt;99, "&gt;99", IF(hyg!M252&lt;1, "&lt;1", hyg!M252)), "-")</f>
        <v>52.498630895863442</v>
      </c>
      <c r="N253" s="28">
        <f>IF(ISNUMBER(hyg!N252), IF(hyg!N252&gt;99, "&gt;99", IF(hyg!N252&lt;1, "&lt;1", hyg!N252)), "-")</f>
        <v>28.309625585638059</v>
      </c>
      <c r="O253" s="28">
        <f>IF(ISNUMBER(hyg!O252), IF(hyg!O252&gt;99, "&gt;99", IF(hyg!O252&lt;1, "&lt;1", hyg!O252)), "-")</f>
        <v>19.191743518498502</v>
      </c>
      <c r="P253" s="29">
        <f>IF(ISNUMBER(hyg!P252), IF(hyg!P252=-999,"NA",hyg!P252), "-")</f>
        <v>-9.3901760876178741E-2</v>
      </c>
      <c r="Q253" s="25">
        <f>hyg!Q252</f>
        <v>251</v>
      </c>
    </row>
    <row r="254" hidden="true">
      <c r="A254" s="25" t="str">
        <f>IF(ISBLANK(hyg!A253), "", hyg!A253)</f>
        <v>Small Island Developing States</v>
      </c>
      <c r="B254" s="56">
        <f>IF(ISNUMBER(hyg!B253), hyg!B253, "-")</f>
        <v>2021</v>
      </c>
      <c r="C254" s="26">
        <f>IF(ISNUMBER(hyg!C253), hyg!C253, "-")</f>
        <v>71388.37999999999</v>
      </c>
      <c r="D254" s="28">
        <f>IF(ISNUMBER(hyg!D253), hyg!D253, "-")</f>
        <v>61.389450073242188</v>
      </c>
      <c r="E254" s="27">
        <f>IF(ISNUMBER(hyg!E253), IF(hyg!E253&gt;99, "&gt;99", IF(hyg!E253&lt;1, "&lt;1", hyg!E253)), "-")</f>
        <v>37.133386022058772</v>
      </c>
      <c r="F254" s="28">
        <f>IF(ISNUMBER(hyg!F253), IF(hyg!F253&gt;99, "&gt;99", IF(hyg!F253&lt;1, "&lt;1", hyg!F253)), "-")</f>
        <v>34.424811134884443</v>
      </c>
      <c r="G254" s="28">
        <f>IF(ISNUMBER(hyg!G253), IF(hyg!G253&gt;99, "&gt;99", IF(hyg!G253&lt;1, "&lt;1", hyg!G253)), "-")</f>
        <v>28.441802843056809</v>
      </c>
      <c r="H254" s="29">
        <f>IF(ISNUMBER(hyg!H253), IF(hyg!H253=-999,"NA",hyg!H253), "-")</f>
        <v>1.482056733220816E-2</v>
      </c>
      <c r="I254" s="27">
        <f>IF(ISNUMBER(hyg!I253), IF(hyg!I253&gt;99, "&gt;99", IF(hyg!I253&lt;1, "&lt;1", hyg!I253)), "-")</f>
        <v>63.746113848769397</v>
      </c>
      <c r="J254" s="28">
        <f>IF(ISNUMBER(hyg!J253), IF(hyg!J253&gt;99, "&gt;99", IF(hyg!J253&lt;1, "&lt;1", hyg!J253)), "-")</f>
        <v>22.875599939236409</v>
      </c>
      <c r="K254" s="28">
        <f>IF(ISNUMBER(hyg!K253), IF(hyg!K253&gt;99, "&gt;99", IF(hyg!K253&lt;1, "&lt;1", hyg!K253)), "-")</f>
        <v>13.37828621199419</v>
      </c>
      <c r="L254" s="29">
        <f>IF(ISNUMBER(hyg!L253), IF(hyg!L253=-999,"NA",hyg!L253), "-")</f>
        <v>-0.24609547853469849</v>
      </c>
      <c r="M254" s="27">
        <f>IF(ISNUMBER(hyg!M253), IF(hyg!M253&gt;99, "&gt;99", IF(hyg!M253&lt;1, "&lt;1", hyg!M253)), "-")</f>
        <v>53.470793485322922</v>
      </c>
      <c r="N254" s="28">
        <f>IF(ISNUMBER(hyg!N253), IF(hyg!N253&gt;99, "&gt;99", IF(hyg!N253&lt;1, "&lt;1", hyg!N253)), "-")</f>
        <v>27.334813806868478</v>
      </c>
      <c r="O254" s="28">
        <f>IF(ISNUMBER(hyg!O253), IF(hyg!O253&gt;99, "&gt;99", IF(hyg!O253&lt;1, "&lt;1", hyg!O253)), "-")</f>
        <v>19.1943927078086</v>
      </c>
      <c r="P254" s="29">
        <f>IF(ISNUMBER(hyg!P253), IF(hyg!P253=-999,"NA",hyg!P253), "-")</f>
        <v>-9.3901760876178741E-2</v>
      </c>
      <c r="Q254" s="25">
        <f>hyg!Q253</f>
        <v>252</v>
      </c>
    </row>
    <row r="255">
      <c r="A255" s="25" t="str">
        <f>IF(ISBLANK(hyg!A254), "", hyg!A254)</f>
        <v>Small Island Developing States</v>
      </c>
      <c r="B255" s="56">
        <f>IF(ISNUMBER(hyg!B254), hyg!B254, "-")</f>
        <v>2022</v>
      </c>
      <c r="C255" s="26">
        <f>IF(ISNUMBER(hyg!C254), hyg!C254, "-")</f>
        <v>71976.356999999989</v>
      </c>
      <c r="D255" s="28">
        <f>IF(ISNUMBER(hyg!D254), hyg!D254, "-")</f>
        <v>61.594223022460938</v>
      </c>
      <c r="E255" s="27">
        <f>IF(ISNUMBER(hyg!E254), IF(hyg!E254&gt;99, "&gt;99", IF(hyg!E254&lt;1, "&lt;1", hyg!E254)), "-")</f>
        <v>36.864289174277317</v>
      </c>
      <c r="F255" s="28">
        <f>IF(ISNUMBER(hyg!F254), IF(hyg!F254&gt;99, "&gt;99", IF(hyg!F254&lt;1, "&lt;1", hyg!F254)), "-")</f>
        <v>34.614098430217808</v>
      </c>
      <c r="G255" s="28">
        <f>IF(ISNUMBER(hyg!G254), IF(hyg!G254&gt;99, "&gt;99", IF(hyg!G254&lt;1, "&lt;1", hyg!G254)), "-")</f>
        <v>28.52161239550486</v>
      </c>
      <c r="H255" s="29">
        <f>IF(ISNUMBER(hyg!H254), IF(hyg!H254=-999,"NA",hyg!H254), "-")</f>
        <v>1.482056733220816E-2</v>
      </c>
      <c r="I255" s="27">
        <f>IF(ISNUMBER(hyg!I254), IF(hyg!I254&gt;99, "&gt;99", IF(hyg!I254&lt;1, "&lt;1", hyg!I254)), "-")</f>
        <v>63.361632193957249</v>
      </c>
      <c r="J255" s="28">
        <f>IF(ISNUMBER(hyg!J254), IF(hyg!J254&gt;99, "&gt;99", IF(hyg!J254&lt;1, "&lt;1", hyg!J254)), "-")</f>
        <v>23.18627819722408</v>
      </c>
      <c r="K255" s="28">
        <f>IF(ISNUMBER(hyg!K254), IF(hyg!K254&gt;99, "&gt;99", IF(hyg!K254&lt;1, "&lt;1", hyg!K254)), "-")</f>
        <v>13.452089608818669</v>
      </c>
      <c r="L255" s="29">
        <f>IF(ISNUMBER(hyg!L254), IF(hyg!L254=-999,"NA",hyg!L254), "-")</f>
        <v>-0.24609547853469849</v>
      </c>
      <c r="M255" s="27">
        <f>IF(ISNUMBER(hyg!M254), IF(hyg!M254&gt;99, "&gt;99", IF(hyg!M254&lt;1, "&lt;1", hyg!M254)), "-")</f>
        <v>53.185121772112517</v>
      </c>
      <c r="N255" s="28">
        <f>IF(ISNUMBER(hyg!N254), IF(hyg!N254&gt;99, "&gt;99", IF(hyg!N254&lt;1, "&lt;1", hyg!N254)), "-")</f>
        <v>27.57522133064143</v>
      </c>
      <c r="O255" s="28">
        <f>IF(ISNUMBER(hyg!O254), IF(hyg!O254&gt;99, "&gt;99", IF(hyg!O254&lt;1, "&lt;1", hyg!O254)), "-")</f>
        <v>19.23965689724605</v>
      </c>
      <c r="P255" s="29">
        <f>IF(ISNUMBER(hyg!P254), IF(hyg!P254=-999,"NA",hyg!P254), "-")</f>
        <v>-9.3901760876178741E-2</v>
      </c>
      <c r="Q255" s="25">
        <f>hyg!Q254</f>
        <v>253</v>
      </c>
    </row>
    <row r="256" hidden="true">
      <c r="A256" s="25" t="str">
        <f>IF(ISBLANK(hyg!A255), "", hyg!A255)</f>
        <v>Fragile contexts</v>
      </c>
      <c r="B256" s="56">
        <f>IF(ISNUMBER(hyg!B255), hyg!B255, "-")</f>
        <v>2000</v>
      </c>
      <c r="C256" s="26">
        <f>IF(ISNUMBER(hyg!C255), hyg!C255, "-")</f>
        <v>1159678.4750000001</v>
      </c>
      <c r="D256" s="28">
        <f>IF(ISNUMBER(hyg!D255), hyg!D255, "-")</f>
        <v>34.389675140380859</v>
      </c>
      <c r="E256" s="27" t="str">
        <f>IF(ISNUMBER(hyg!E255), IF(hyg!E255&gt;99, "&gt;99", IF(hyg!E255&lt;1, "&lt;1", hyg!E255)), "-")</f>
        <v>-</v>
      </c>
      <c r="F256" s="28" t="str">
        <f>IF(ISNUMBER(hyg!F255), IF(hyg!F255&gt;99, "&gt;99", IF(hyg!F255&lt;1, "&lt;1", hyg!F255)), "-")</f>
        <v>-</v>
      </c>
      <c r="G256" s="28" t="str">
        <f>IF(ISNUMBER(hyg!G255), IF(hyg!G255&gt;99, "&gt;99", IF(hyg!G255&lt;1, "&lt;1", hyg!G255)), "-")</f>
        <v>-</v>
      </c>
      <c r="H256" s="29" t="str">
        <f>IF(ISNUMBER(hyg!H255), IF(hyg!H255=-999,"NA",hyg!H255), "-")</f>
        <v>-</v>
      </c>
      <c r="I256" s="27" t="str">
        <f>IF(ISNUMBER(hyg!I255), IF(hyg!I255&gt;99, "&gt;99", IF(hyg!I255&lt;1, "&lt;1", hyg!I255)), "-")</f>
        <v>-</v>
      </c>
      <c r="J256" s="28" t="str">
        <f>IF(ISNUMBER(hyg!J255), IF(hyg!J255&gt;99, "&gt;99", IF(hyg!J255&lt;1, "&lt;1", hyg!J255)), "-")</f>
        <v>-</v>
      </c>
      <c r="K256" s="28" t="str">
        <f>IF(ISNUMBER(hyg!K255), IF(hyg!K255&gt;99, "&gt;99", IF(hyg!K255&lt;1, "&lt;1", hyg!K255)), "-")</f>
        <v>-</v>
      </c>
      <c r="L256" s="29" t="str">
        <f>IF(ISNUMBER(hyg!L255), IF(hyg!L255=-999,"NA",hyg!L255), "-")</f>
        <v>-</v>
      </c>
      <c r="M256" s="27" t="str">
        <f>IF(ISNUMBER(hyg!M255), IF(hyg!M255&gt;99, "&gt;99", IF(hyg!M255&lt;1, "&lt;1", hyg!M255)), "-")</f>
        <v>-</v>
      </c>
      <c r="N256" s="28" t="str">
        <f>IF(ISNUMBER(hyg!N255), IF(hyg!N255&gt;99, "&gt;99", IF(hyg!N255&lt;1, "&lt;1", hyg!N255)), "-")</f>
        <v>-</v>
      </c>
      <c r="O256" s="28" t="str">
        <f>IF(ISNUMBER(hyg!O255), IF(hyg!O255&gt;99, "&gt;99", IF(hyg!O255&lt;1, "&lt;1", hyg!O255)), "-")</f>
        <v>-</v>
      </c>
      <c r="P256" s="29" t="str">
        <f>IF(ISNUMBER(hyg!P255), IF(hyg!P255=-999,"NA",hyg!P255), "-")</f>
        <v>-</v>
      </c>
      <c r="Q256" s="25">
        <f>hyg!Q255</f>
        <v>254</v>
      </c>
    </row>
    <row r="257" hidden="true">
      <c r="A257" s="25" t="str">
        <f>IF(ISBLANK(hyg!A256), "", hyg!A256)</f>
        <v>Fragile contexts</v>
      </c>
      <c r="B257" s="56">
        <f>IF(ISNUMBER(hyg!B256), hyg!B256, "-")</f>
        <v>2001</v>
      </c>
      <c r="C257" s="26">
        <f>IF(ISNUMBER(hyg!C256), hyg!C256, "-")</f>
        <v>1188686.878</v>
      </c>
      <c r="D257" s="28">
        <f>IF(ISNUMBER(hyg!D256), hyg!D256, "-")</f>
        <v>34.775173187255859</v>
      </c>
      <c r="E257" s="27" t="str">
        <f>IF(ISNUMBER(hyg!E256), IF(hyg!E256&gt;99, "&gt;99", IF(hyg!E256&lt;1, "&lt;1", hyg!E256)), "-")</f>
        <v>-</v>
      </c>
      <c r="F257" s="28" t="str">
        <f>IF(ISNUMBER(hyg!F256), IF(hyg!F256&gt;99, "&gt;99", IF(hyg!F256&lt;1, "&lt;1", hyg!F256)), "-")</f>
        <v>-</v>
      </c>
      <c r="G257" s="28" t="str">
        <f>IF(ISNUMBER(hyg!G256), IF(hyg!G256&gt;99, "&gt;99", IF(hyg!G256&lt;1, "&lt;1", hyg!G256)), "-")</f>
        <v>-</v>
      </c>
      <c r="H257" s="29" t="str">
        <f>IF(ISNUMBER(hyg!H256), IF(hyg!H256=-999,"NA",hyg!H256), "-")</f>
        <v>-</v>
      </c>
      <c r="I257" s="27" t="str">
        <f>IF(ISNUMBER(hyg!I256), IF(hyg!I256&gt;99, "&gt;99", IF(hyg!I256&lt;1, "&lt;1", hyg!I256)), "-")</f>
        <v>-</v>
      </c>
      <c r="J257" s="28" t="str">
        <f>IF(ISNUMBER(hyg!J256), IF(hyg!J256&gt;99, "&gt;99", IF(hyg!J256&lt;1, "&lt;1", hyg!J256)), "-")</f>
        <v>-</v>
      </c>
      <c r="K257" s="28" t="str">
        <f>IF(ISNUMBER(hyg!K256), IF(hyg!K256&gt;99, "&gt;99", IF(hyg!K256&lt;1, "&lt;1", hyg!K256)), "-")</f>
        <v>-</v>
      </c>
      <c r="L257" s="29" t="str">
        <f>IF(ISNUMBER(hyg!L256), IF(hyg!L256=-999,"NA",hyg!L256), "-")</f>
        <v>-</v>
      </c>
      <c r="M257" s="27" t="str">
        <f>IF(ISNUMBER(hyg!M256), IF(hyg!M256&gt;99, "&gt;99", IF(hyg!M256&lt;1, "&lt;1", hyg!M256)), "-")</f>
        <v>-</v>
      </c>
      <c r="N257" s="28" t="str">
        <f>IF(ISNUMBER(hyg!N256), IF(hyg!N256&gt;99, "&gt;99", IF(hyg!N256&lt;1, "&lt;1", hyg!N256)), "-")</f>
        <v>-</v>
      </c>
      <c r="O257" s="28" t="str">
        <f>IF(ISNUMBER(hyg!O256), IF(hyg!O256&gt;99, "&gt;99", IF(hyg!O256&lt;1, "&lt;1", hyg!O256)), "-")</f>
        <v>-</v>
      </c>
      <c r="P257" s="29" t="str">
        <f>IF(ISNUMBER(hyg!P256), IF(hyg!P256=-999,"NA",hyg!P256), "-")</f>
        <v>-</v>
      </c>
      <c r="Q257" s="25">
        <f>hyg!Q256</f>
        <v>255</v>
      </c>
    </row>
    <row r="258" hidden="true">
      <c r="A258" s="25" t="str">
        <f>IF(ISBLANK(hyg!A257), "", hyg!A257)</f>
        <v>Fragile contexts</v>
      </c>
      <c r="B258" s="56">
        <f>IF(ISNUMBER(hyg!B257), hyg!B257, "-")</f>
        <v>2002</v>
      </c>
      <c r="C258" s="26">
        <f>IF(ISNUMBER(hyg!C257), hyg!C257, "-")</f>
        <v>1218968.4269999999</v>
      </c>
      <c r="D258" s="28">
        <f>IF(ISNUMBER(hyg!D257), hyg!D257, "-")</f>
        <v>35.146015167236328</v>
      </c>
      <c r="E258" s="27" t="str">
        <f>IF(ISNUMBER(hyg!E257), IF(hyg!E257&gt;99, "&gt;99", IF(hyg!E257&lt;1, "&lt;1", hyg!E257)), "-")</f>
        <v>-</v>
      </c>
      <c r="F258" s="28" t="str">
        <f>IF(ISNUMBER(hyg!F257), IF(hyg!F257&gt;99, "&gt;99", IF(hyg!F257&lt;1, "&lt;1", hyg!F257)), "-")</f>
        <v>-</v>
      </c>
      <c r="G258" s="28" t="str">
        <f>IF(ISNUMBER(hyg!G257), IF(hyg!G257&gt;99, "&gt;99", IF(hyg!G257&lt;1, "&lt;1", hyg!G257)), "-")</f>
        <v>-</v>
      </c>
      <c r="H258" s="29" t="str">
        <f>IF(ISNUMBER(hyg!H257), IF(hyg!H257=-999,"NA",hyg!H257), "-")</f>
        <v>-</v>
      </c>
      <c r="I258" s="27" t="str">
        <f>IF(ISNUMBER(hyg!I257), IF(hyg!I257&gt;99, "&gt;99", IF(hyg!I257&lt;1, "&lt;1", hyg!I257)), "-")</f>
        <v>-</v>
      </c>
      <c r="J258" s="28" t="str">
        <f>IF(ISNUMBER(hyg!J257), IF(hyg!J257&gt;99, "&gt;99", IF(hyg!J257&lt;1, "&lt;1", hyg!J257)), "-")</f>
        <v>-</v>
      </c>
      <c r="K258" s="28" t="str">
        <f>IF(ISNUMBER(hyg!K257), IF(hyg!K257&gt;99, "&gt;99", IF(hyg!K257&lt;1, "&lt;1", hyg!K257)), "-")</f>
        <v>-</v>
      </c>
      <c r="L258" s="29" t="str">
        <f>IF(ISNUMBER(hyg!L257), IF(hyg!L257=-999,"NA",hyg!L257), "-")</f>
        <v>-</v>
      </c>
      <c r="M258" s="27" t="str">
        <f>IF(ISNUMBER(hyg!M257), IF(hyg!M257&gt;99, "&gt;99", IF(hyg!M257&lt;1, "&lt;1", hyg!M257)), "-")</f>
        <v>-</v>
      </c>
      <c r="N258" s="28" t="str">
        <f>IF(ISNUMBER(hyg!N257), IF(hyg!N257&gt;99, "&gt;99", IF(hyg!N257&lt;1, "&lt;1", hyg!N257)), "-")</f>
        <v>-</v>
      </c>
      <c r="O258" s="28" t="str">
        <f>IF(ISNUMBER(hyg!O257), IF(hyg!O257&gt;99, "&gt;99", IF(hyg!O257&lt;1, "&lt;1", hyg!O257)), "-")</f>
        <v>-</v>
      </c>
      <c r="P258" s="29" t="str">
        <f>IF(ISNUMBER(hyg!P257), IF(hyg!P257=-999,"NA",hyg!P257), "-")</f>
        <v>-</v>
      </c>
      <c r="Q258" s="25">
        <f>hyg!Q257</f>
        <v>256</v>
      </c>
    </row>
    <row r="259" hidden="true">
      <c r="A259" s="25" t="str">
        <f>IF(ISBLANK(hyg!A258), "", hyg!A258)</f>
        <v>Fragile contexts</v>
      </c>
      <c r="B259" s="56">
        <f>IF(ISNUMBER(hyg!B258), hyg!B258, "-")</f>
        <v>2003</v>
      </c>
      <c r="C259" s="26">
        <f>IF(ISNUMBER(hyg!C258), hyg!C258, "-")</f>
        <v>1248583.183</v>
      </c>
      <c r="D259" s="28">
        <f>IF(ISNUMBER(hyg!D258), hyg!D258, "-")</f>
        <v>35.528202056884773</v>
      </c>
      <c r="E259" s="27" t="str">
        <f>IF(ISNUMBER(hyg!E258), IF(hyg!E258&gt;99, "&gt;99", IF(hyg!E258&lt;1, "&lt;1", hyg!E258)), "-")</f>
        <v>-</v>
      </c>
      <c r="F259" s="28" t="str">
        <f>IF(ISNUMBER(hyg!F258), IF(hyg!F258&gt;99, "&gt;99", IF(hyg!F258&lt;1, "&lt;1", hyg!F258)), "-")</f>
        <v>-</v>
      </c>
      <c r="G259" s="28" t="str">
        <f>IF(ISNUMBER(hyg!G258), IF(hyg!G258&gt;99, "&gt;99", IF(hyg!G258&lt;1, "&lt;1", hyg!G258)), "-")</f>
        <v>-</v>
      </c>
      <c r="H259" s="29" t="str">
        <f>IF(ISNUMBER(hyg!H258), IF(hyg!H258=-999,"NA",hyg!H258), "-")</f>
        <v>-</v>
      </c>
      <c r="I259" s="27" t="str">
        <f>IF(ISNUMBER(hyg!I258), IF(hyg!I258&gt;99, "&gt;99", IF(hyg!I258&lt;1, "&lt;1", hyg!I258)), "-")</f>
        <v>-</v>
      </c>
      <c r="J259" s="28" t="str">
        <f>IF(ISNUMBER(hyg!J258), IF(hyg!J258&gt;99, "&gt;99", IF(hyg!J258&lt;1, "&lt;1", hyg!J258)), "-")</f>
        <v>-</v>
      </c>
      <c r="K259" s="28" t="str">
        <f>IF(ISNUMBER(hyg!K258), IF(hyg!K258&gt;99, "&gt;99", IF(hyg!K258&lt;1, "&lt;1", hyg!K258)), "-")</f>
        <v>-</v>
      </c>
      <c r="L259" s="29" t="str">
        <f>IF(ISNUMBER(hyg!L258), IF(hyg!L258=-999,"NA",hyg!L258), "-")</f>
        <v>-</v>
      </c>
      <c r="M259" s="27" t="str">
        <f>IF(ISNUMBER(hyg!M258), IF(hyg!M258&gt;99, "&gt;99", IF(hyg!M258&lt;1, "&lt;1", hyg!M258)), "-")</f>
        <v>-</v>
      </c>
      <c r="N259" s="28" t="str">
        <f>IF(ISNUMBER(hyg!N258), IF(hyg!N258&gt;99, "&gt;99", IF(hyg!N258&lt;1, "&lt;1", hyg!N258)), "-")</f>
        <v>-</v>
      </c>
      <c r="O259" s="28" t="str">
        <f>IF(ISNUMBER(hyg!O258), IF(hyg!O258&gt;99, "&gt;99", IF(hyg!O258&lt;1, "&lt;1", hyg!O258)), "-")</f>
        <v>-</v>
      </c>
      <c r="P259" s="29" t="str">
        <f>IF(ISNUMBER(hyg!P258), IF(hyg!P258=-999,"NA",hyg!P258), "-")</f>
        <v>-</v>
      </c>
      <c r="Q259" s="25">
        <f>hyg!Q258</f>
        <v>257</v>
      </c>
    </row>
    <row r="260" hidden="true">
      <c r="A260" s="25" t="str">
        <f>IF(ISBLANK(hyg!A259), "", hyg!A259)</f>
        <v>Fragile contexts</v>
      </c>
      <c r="B260" s="56">
        <f>IF(ISNUMBER(hyg!B259), hyg!B259, "-")</f>
        <v>2004</v>
      </c>
      <c r="C260" s="26">
        <f>IF(ISNUMBER(hyg!C259), hyg!C259, "-")</f>
        <v>1278612.2479999999</v>
      </c>
      <c r="D260" s="28">
        <f>IF(ISNUMBER(hyg!D259), hyg!D259, "-")</f>
        <v>35.930271148681641</v>
      </c>
      <c r="E260" s="27" t="str">
        <f>IF(ISNUMBER(hyg!E259), IF(hyg!E259&gt;99, "&gt;99", IF(hyg!E259&lt;1, "&lt;1", hyg!E259)), "-")</f>
        <v>-</v>
      </c>
      <c r="F260" s="28" t="str">
        <f>IF(ISNUMBER(hyg!F259), IF(hyg!F259&gt;99, "&gt;99", IF(hyg!F259&lt;1, "&lt;1", hyg!F259)), "-")</f>
        <v>-</v>
      </c>
      <c r="G260" s="28" t="str">
        <f>IF(ISNUMBER(hyg!G259), IF(hyg!G259&gt;99, "&gt;99", IF(hyg!G259&lt;1, "&lt;1", hyg!G259)), "-")</f>
        <v>-</v>
      </c>
      <c r="H260" s="29" t="str">
        <f>IF(ISNUMBER(hyg!H259), IF(hyg!H259=-999,"NA",hyg!H259), "-")</f>
        <v>-</v>
      </c>
      <c r="I260" s="27" t="str">
        <f>IF(ISNUMBER(hyg!I259), IF(hyg!I259&gt;99, "&gt;99", IF(hyg!I259&lt;1, "&lt;1", hyg!I259)), "-")</f>
        <v>-</v>
      </c>
      <c r="J260" s="28" t="str">
        <f>IF(ISNUMBER(hyg!J259), IF(hyg!J259&gt;99, "&gt;99", IF(hyg!J259&lt;1, "&lt;1", hyg!J259)), "-")</f>
        <v>-</v>
      </c>
      <c r="K260" s="28" t="str">
        <f>IF(ISNUMBER(hyg!K259), IF(hyg!K259&gt;99, "&gt;99", IF(hyg!K259&lt;1, "&lt;1", hyg!K259)), "-")</f>
        <v>-</v>
      </c>
      <c r="L260" s="29" t="str">
        <f>IF(ISNUMBER(hyg!L259), IF(hyg!L259=-999,"NA",hyg!L259), "-")</f>
        <v>-</v>
      </c>
      <c r="M260" s="27" t="str">
        <f>IF(ISNUMBER(hyg!M259), IF(hyg!M259&gt;99, "&gt;99", IF(hyg!M259&lt;1, "&lt;1", hyg!M259)), "-")</f>
        <v>-</v>
      </c>
      <c r="N260" s="28" t="str">
        <f>IF(ISNUMBER(hyg!N259), IF(hyg!N259&gt;99, "&gt;99", IF(hyg!N259&lt;1, "&lt;1", hyg!N259)), "-")</f>
        <v>-</v>
      </c>
      <c r="O260" s="28" t="str">
        <f>IF(ISNUMBER(hyg!O259), IF(hyg!O259&gt;99, "&gt;99", IF(hyg!O259&lt;1, "&lt;1", hyg!O259)), "-")</f>
        <v>-</v>
      </c>
      <c r="P260" s="29" t="str">
        <f>IF(ISNUMBER(hyg!P259), IF(hyg!P259=-999,"NA",hyg!P259), "-")</f>
        <v>-</v>
      </c>
      <c r="Q260" s="25">
        <f>hyg!Q259</f>
        <v>258</v>
      </c>
    </row>
    <row r="261" hidden="true">
      <c r="A261" s="25" t="str">
        <f>IF(ISBLANK(hyg!A260), "", hyg!A260)</f>
        <v>Fragile contexts</v>
      </c>
      <c r="B261" s="56">
        <f>IF(ISNUMBER(hyg!B260), hyg!B260, "-")</f>
        <v>2005</v>
      </c>
      <c r="C261" s="26">
        <f>IF(ISNUMBER(hyg!C260), hyg!C260, "-")</f>
        <v>1309081.024</v>
      </c>
      <c r="D261" s="28">
        <f>IF(ISNUMBER(hyg!D260), hyg!D260, "-")</f>
        <v>36.345268249511719</v>
      </c>
      <c r="E261" s="27" t="str">
        <f>IF(ISNUMBER(hyg!E260), IF(hyg!E260&gt;99, "&gt;99", IF(hyg!E260&lt;1, "&lt;1", hyg!E260)), "-")</f>
        <v>-</v>
      </c>
      <c r="F261" s="28" t="str">
        <f>IF(ISNUMBER(hyg!F260), IF(hyg!F260&gt;99, "&gt;99", IF(hyg!F260&lt;1, "&lt;1", hyg!F260)), "-")</f>
        <v>-</v>
      </c>
      <c r="G261" s="28" t="str">
        <f>IF(ISNUMBER(hyg!G260), IF(hyg!G260&gt;99, "&gt;99", IF(hyg!G260&lt;1, "&lt;1", hyg!G260)), "-")</f>
        <v>-</v>
      </c>
      <c r="H261" s="29" t="str">
        <f>IF(ISNUMBER(hyg!H260), IF(hyg!H260=-999,"NA",hyg!H260), "-")</f>
        <v>-</v>
      </c>
      <c r="I261" s="27" t="str">
        <f>IF(ISNUMBER(hyg!I260), IF(hyg!I260&gt;99, "&gt;99", IF(hyg!I260&lt;1, "&lt;1", hyg!I260)), "-")</f>
        <v>-</v>
      </c>
      <c r="J261" s="28" t="str">
        <f>IF(ISNUMBER(hyg!J260), IF(hyg!J260&gt;99, "&gt;99", IF(hyg!J260&lt;1, "&lt;1", hyg!J260)), "-")</f>
        <v>-</v>
      </c>
      <c r="K261" s="28" t="str">
        <f>IF(ISNUMBER(hyg!K260), IF(hyg!K260&gt;99, "&gt;99", IF(hyg!K260&lt;1, "&lt;1", hyg!K260)), "-")</f>
        <v>-</v>
      </c>
      <c r="L261" s="29" t="str">
        <f>IF(ISNUMBER(hyg!L260), IF(hyg!L260=-999,"NA",hyg!L260), "-")</f>
        <v>-</v>
      </c>
      <c r="M261" s="27" t="str">
        <f>IF(ISNUMBER(hyg!M260), IF(hyg!M260&gt;99, "&gt;99", IF(hyg!M260&lt;1, "&lt;1", hyg!M260)), "-")</f>
        <v>-</v>
      </c>
      <c r="N261" s="28" t="str">
        <f>IF(ISNUMBER(hyg!N260), IF(hyg!N260&gt;99, "&gt;99", IF(hyg!N260&lt;1, "&lt;1", hyg!N260)), "-")</f>
        <v>-</v>
      </c>
      <c r="O261" s="28" t="str">
        <f>IF(ISNUMBER(hyg!O260), IF(hyg!O260&gt;99, "&gt;99", IF(hyg!O260&lt;1, "&lt;1", hyg!O260)), "-")</f>
        <v>-</v>
      </c>
      <c r="P261" s="29" t="str">
        <f>IF(ISNUMBER(hyg!P260), IF(hyg!P260=-999,"NA",hyg!P260), "-")</f>
        <v>-</v>
      </c>
      <c r="Q261" s="25">
        <f>hyg!Q260</f>
        <v>259</v>
      </c>
    </row>
    <row r="262" hidden="true">
      <c r="A262" s="25" t="str">
        <f>IF(ISBLANK(hyg!A261), "", hyg!A261)</f>
        <v>Fragile contexts</v>
      </c>
      <c r="B262" s="56">
        <f>IF(ISNUMBER(hyg!B261), hyg!B261, "-")</f>
        <v>2006</v>
      </c>
      <c r="C262" s="26">
        <f>IF(ISNUMBER(hyg!C261), hyg!C261, "-")</f>
        <v>1339618.6470000001</v>
      </c>
      <c r="D262" s="28">
        <f>IF(ISNUMBER(hyg!D261), hyg!D261, "-")</f>
        <v>36.746509552001953</v>
      </c>
      <c r="E262" s="27" t="str">
        <f>IF(ISNUMBER(hyg!E261), IF(hyg!E261&gt;99, "&gt;99", IF(hyg!E261&lt;1, "&lt;1", hyg!E261)), "-")</f>
        <v>-</v>
      </c>
      <c r="F262" s="28" t="str">
        <f>IF(ISNUMBER(hyg!F261), IF(hyg!F261&gt;99, "&gt;99", IF(hyg!F261&lt;1, "&lt;1", hyg!F261)), "-")</f>
        <v>-</v>
      </c>
      <c r="G262" s="28" t="str">
        <f>IF(ISNUMBER(hyg!G261), IF(hyg!G261&gt;99, "&gt;99", IF(hyg!G261&lt;1, "&lt;1", hyg!G261)), "-")</f>
        <v>-</v>
      </c>
      <c r="H262" s="29" t="str">
        <f>IF(ISNUMBER(hyg!H261), IF(hyg!H261=-999,"NA",hyg!H261), "-")</f>
        <v>-</v>
      </c>
      <c r="I262" s="27" t="str">
        <f>IF(ISNUMBER(hyg!I261), IF(hyg!I261&gt;99, "&gt;99", IF(hyg!I261&lt;1, "&lt;1", hyg!I261)), "-")</f>
        <v>-</v>
      </c>
      <c r="J262" s="28" t="str">
        <f>IF(ISNUMBER(hyg!J261), IF(hyg!J261&gt;99, "&gt;99", IF(hyg!J261&lt;1, "&lt;1", hyg!J261)), "-")</f>
        <v>-</v>
      </c>
      <c r="K262" s="28" t="str">
        <f>IF(ISNUMBER(hyg!K261), IF(hyg!K261&gt;99, "&gt;99", IF(hyg!K261&lt;1, "&lt;1", hyg!K261)), "-")</f>
        <v>-</v>
      </c>
      <c r="L262" s="29" t="str">
        <f>IF(ISNUMBER(hyg!L261), IF(hyg!L261=-999,"NA",hyg!L261), "-")</f>
        <v>-</v>
      </c>
      <c r="M262" s="27" t="str">
        <f>IF(ISNUMBER(hyg!M261), IF(hyg!M261&gt;99, "&gt;99", IF(hyg!M261&lt;1, "&lt;1", hyg!M261)), "-")</f>
        <v>-</v>
      </c>
      <c r="N262" s="28" t="str">
        <f>IF(ISNUMBER(hyg!N261), IF(hyg!N261&gt;99, "&gt;99", IF(hyg!N261&lt;1, "&lt;1", hyg!N261)), "-")</f>
        <v>-</v>
      </c>
      <c r="O262" s="28" t="str">
        <f>IF(ISNUMBER(hyg!O261), IF(hyg!O261&gt;99, "&gt;99", IF(hyg!O261&lt;1, "&lt;1", hyg!O261)), "-")</f>
        <v>-</v>
      </c>
      <c r="P262" s="29" t="str">
        <f>IF(ISNUMBER(hyg!P261), IF(hyg!P261=-999,"NA",hyg!P261), "-")</f>
        <v>-</v>
      </c>
      <c r="Q262" s="25">
        <f>hyg!Q261</f>
        <v>260</v>
      </c>
    </row>
    <row r="263" hidden="true">
      <c r="A263" s="25" t="str">
        <f>IF(ISBLANK(hyg!A262), "", hyg!A262)</f>
        <v>Fragile contexts</v>
      </c>
      <c r="B263" s="56">
        <f>IF(ISNUMBER(hyg!B262), hyg!B262, "-")</f>
        <v>2007</v>
      </c>
      <c r="C263" s="26">
        <f>IF(ISNUMBER(hyg!C262), hyg!C262, "-")</f>
        <v>1370146.966</v>
      </c>
      <c r="D263" s="28">
        <f>IF(ISNUMBER(hyg!D262), hyg!D262, "-")</f>
        <v>37.119338989257813</v>
      </c>
      <c r="E263" s="27" t="str">
        <f>IF(ISNUMBER(hyg!E262), IF(hyg!E262&gt;99, "&gt;99", IF(hyg!E262&lt;1, "&lt;1", hyg!E262)), "-")</f>
        <v>-</v>
      </c>
      <c r="F263" s="28" t="str">
        <f>IF(ISNUMBER(hyg!F262), IF(hyg!F262&gt;99, "&gt;99", IF(hyg!F262&lt;1, "&lt;1", hyg!F262)), "-")</f>
        <v>-</v>
      </c>
      <c r="G263" s="28" t="str">
        <f>IF(ISNUMBER(hyg!G262), IF(hyg!G262&gt;99, "&gt;99", IF(hyg!G262&lt;1, "&lt;1", hyg!G262)), "-")</f>
        <v>-</v>
      </c>
      <c r="H263" s="29" t="str">
        <f>IF(ISNUMBER(hyg!H262), IF(hyg!H262=-999,"NA",hyg!H262), "-")</f>
        <v>-</v>
      </c>
      <c r="I263" s="27" t="str">
        <f>IF(ISNUMBER(hyg!I262), IF(hyg!I262&gt;99, "&gt;99", IF(hyg!I262&lt;1, "&lt;1", hyg!I262)), "-")</f>
        <v>-</v>
      </c>
      <c r="J263" s="28" t="str">
        <f>IF(ISNUMBER(hyg!J262), IF(hyg!J262&gt;99, "&gt;99", IF(hyg!J262&lt;1, "&lt;1", hyg!J262)), "-")</f>
        <v>-</v>
      </c>
      <c r="K263" s="28" t="str">
        <f>IF(ISNUMBER(hyg!K262), IF(hyg!K262&gt;99, "&gt;99", IF(hyg!K262&lt;1, "&lt;1", hyg!K262)), "-")</f>
        <v>-</v>
      </c>
      <c r="L263" s="29" t="str">
        <f>IF(ISNUMBER(hyg!L262), IF(hyg!L262=-999,"NA",hyg!L262), "-")</f>
        <v>-</v>
      </c>
      <c r="M263" s="27" t="str">
        <f>IF(ISNUMBER(hyg!M262), IF(hyg!M262&gt;99, "&gt;99", IF(hyg!M262&lt;1, "&lt;1", hyg!M262)), "-")</f>
        <v>-</v>
      </c>
      <c r="N263" s="28" t="str">
        <f>IF(ISNUMBER(hyg!N262), IF(hyg!N262&gt;99, "&gt;99", IF(hyg!N262&lt;1, "&lt;1", hyg!N262)), "-")</f>
        <v>-</v>
      </c>
      <c r="O263" s="28" t="str">
        <f>IF(ISNUMBER(hyg!O262), IF(hyg!O262&gt;99, "&gt;99", IF(hyg!O262&lt;1, "&lt;1", hyg!O262)), "-")</f>
        <v>-</v>
      </c>
      <c r="P263" s="29" t="str">
        <f>IF(ISNUMBER(hyg!P262), IF(hyg!P262=-999,"NA",hyg!P262), "-")</f>
        <v>-</v>
      </c>
      <c r="Q263" s="25">
        <f>hyg!Q262</f>
        <v>261</v>
      </c>
    </row>
    <row r="264" hidden="true">
      <c r="A264" s="25" t="str">
        <f>IF(ISBLANK(hyg!A263), "", hyg!A263)</f>
        <v>Fragile contexts</v>
      </c>
      <c r="B264" s="56">
        <f>IF(ISNUMBER(hyg!B263), hyg!B263, "-")</f>
        <v>2008</v>
      </c>
      <c r="C264" s="26">
        <f>IF(ISNUMBER(hyg!C263), hyg!C263, "-")</f>
        <v>1401439.8259999999</v>
      </c>
      <c r="D264" s="28">
        <f>IF(ISNUMBER(hyg!D263), hyg!D263, "-")</f>
        <v>37.554698944091797</v>
      </c>
      <c r="E264" s="27">
        <f>IF(ISNUMBER(hyg!E263), IF(hyg!E263&gt;99, "&gt;99", IF(hyg!E263&lt;1, "&lt;1", hyg!E263)), "-")</f>
        <v>22.48737390444499</v>
      </c>
      <c r="F264" s="28" t="str">
        <f>IF(ISNUMBER(hyg!F263), IF(hyg!F263&gt;99, "&gt;99", IF(hyg!F263&lt;1, "&lt;1", hyg!F263)), "-")</f>
        <v>-</v>
      </c>
      <c r="G264" s="28" t="str">
        <f>IF(ISNUMBER(hyg!G263), IF(hyg!G263&gt;99, "&gt;99", IF(hyg!G263&lt;1, "&lt;1", hyg!G263)), "-")</f>
        <v>-</v>
      </c>
      <c r="H264" s="29" t="str">
        <f>IF(ISNUMBER(hyg!H263), IF(hyg!H263=-999,"NA",hyg!H263), "-")</f>
        <v>-</v>
      </c>
      <c r="I264" s="27" t="str">
        <f>IF(ISNUMBER(hyg!I263), IF(hyg!I263&gt;99, "&gt;99", IF(hyg!I263&lt;1, "&lt;1", hyg!I263)), "-")</f>
        <v>-</v>
      </c>
      <c r="J264" s="28" t="str">
        <f>IF(ISNUMBER(hyg!J263), IF(hyg!J263&gt;99, "&gt;99", IF(hyg!J263&lt;1, "&lt;1", hyg!J263)), "-")</f>
        <v>-</v>
      </c>
      <c r="K264" s="28" t="str">
        <f>IF(ISNUMBER(hyg!K263), IF(hyg!K263&gt;99, "&gt;99", IF(hyg!K263&lt;1, "&lt;1", hyg!K263)), "-")</f>
        <v>-</v>
      </c>
      <c r="L264" s="29" t="str">
        <f>IF(ISNUMBER(hyg!L263), IF(hyg!L263=-999,"NA",hyg!L263), "-")</f>
        <v>-</v>
      </c>
      <c r="M264" s="27" t="str">
        <f>IF(ISNUMBER(hyg!M263), IF(hyg!M263&gt;99, "&gt;99", IF(hyg!M263&lt;1, "&lt;1", hyg!M263)), "-")</f>
        <v>-</v>
      </c>
      <c r="N264" s="28" t="str">
        <f>IF(ISNUMBER(hyg!N263), IF(hyg!N263&gt;99, "&gt;99", IF(hyg!N263&lt;1, "&lt;1", hyg!N263)), "-")</f>
        <v>-</v>
      </c>
      <c r="O264" s="28" t="str">
        <f>IF(ISNUMBER(hyg!O263), IF(hyg!O263&gt;99, "&gt;99", IF(hyg!O263&lt;1, "&lt;1", hyg!O263)), "-")</f>
        <v>-</v>
      </c>
      <c r="P264" s="29" t="str">
        <f>IF(ISNUMBER(hyg!P263), IF(hyg!P263=-999,"NA",hyg!P263), "-")</f>
        <v>-</v>
      </c>
      <c r="Q264" s="25">
        <f>hyg!Q263</f>
        <v>262</v>
      </c>
    </row>
    <row r="265" hidden="true">
      <c r="A265" s="25" t="str">
        <f>IF(ISBLANK(hyg!A264), "", hyg!A264)</f>
        <v>Fragile contexts</v>
      </c>
      <c r="B265" s="56">
        <f>IF(ISNUMBER(hyg!B264), hyg!B264, "-")</f>
        <v>2009</v>
      </c>
      <c r="C265" s="26">
        <f>IF(ISNUMBER(hyg!C264), hyg!C264, "-")</f>
        <v>1433993.5590000011</v>
      </c>
      <c r="D265" s="28">
        <f>IF(ISNUMBER(hyg!D264), hyg!D264, "-")</f>
        <v>37.997165679931641</v>
      </c>
      <c r="E265" s="27">
        <f>IF(ISNUMBER(hyg!E264), IF(hyg!E264&gt;99, "&gt;99", IF(hyg!E264&lt;1, "&lt;1", hyg!E264)), "-")</f>
        <v>22.62112791652617</v>
      </c>
      <c r="F265" s="28">
        <f>IF(ISNUMBER(hyg!F264), IF(hyg!F264&gt;99, "&gt;99", IF(hyg!F264&lt;1, "&lt;1", hyg!F264)), "-")</f>
        <v>43.621565468297128</v>
      </c>
      <c r="G265" s="28">
        <f>IF(ISNUMBER(hyg!G264), IF(hyg!G264&gt;99, "&gt;99", IF(hyg!G264&lt;1, "&lt;1", hyg!G264)), "-")</f>
        <v>33.757306615176688</v>
      </c>
      <c r="H265" s="29" t="str">
        <f>IF(ISNUMBER(hyg!H264), IF(hyg!H264=-999,"NA",hyg!H264), "-")</f>
        <v>-</v>
      </c>
      <c r="I265" s="27" t="str">
        <f>IF(ISNUMBER(hyg!I264), IF(hyg!I264&gt;99, "&gt;99", IF(hyg!I264&lt;1, "&lt;1", hyg!I264)), "-")</f>
        <v>-</v>
      </c>
      <c r="J265" s="28" t="str">
        <f>IF(ISNUMBER(hyg!J264), IF(hyg!J264&gt;99, "&gt;99", IF(hyg!J264&lt;1, "&lt;1", hyg!J264)), "-")</f>
        <v>-</v>
      </c>
      <c r="K265" s="28" t="str">
        <f>IF(ISNUMBER(hyg!K264), IF(hyg!K264&gt;99, "&gt;99", IF(hyg!K264&lt;1, "&lt;1", hyg!K264)), "-")</f>
        <v>-</v>
      </c>
      <c r="L265" s="29" t="str">
        <f>IF(ISNUMBER(hyg!L264), IF(hyg!L264=-999,"NA",hyg!L264), "-")</f>
        <v>-</v>
      </c>
      <c r="M265" s="27" t="str">
        <f>IF(ISNUMBER(hyg!M264), IF(hyg!M264&gt;99, "&gt;99", IF(hyg!M264&lt;1, "&lt;1", hyg!M264)), "-")</f>
        <v>-</v>
      </c>
      <c r="N265" s="28" t="str">
        <f>IF(ISNUMBER(hyg!N264), IF(hyg!N264&gt;99, "&gt;99", IF(hyg!N264&lt;1, "&lt;1", hyg!N264)), "-")</f>
        <v>-</v>
      </c>
      <c r="O265" s="28" t="str">
        <f>IF(ISNUMBER(hyg!O264), IF(hyg!O264&gt;99, "&gt;99", IF(hyg!O264&lt;1, "&lt;1", hyg!O264)), "-")</f>
        <v>-</v>
      </c>
      <c r="P265" s="29" t="str">
        <f>IF(ISNUMBER(hyg!P264), IF(hyg!P264=-999,"NA",hyg!P264), "-")</f>
        <v>-</v>
      </c>
      <c r="Q265" s="25">
        <f>hyg!Q264</f>
        <v>263</v>
      </c>
    </row>
    <row r="266" hidden="true">
      <c r="A266" s="25" t="str">
        <f>IF(ISBLANK(hyg!A265), "", hyg!A265)</f>
        <v>Fragile contexts</v>
      </c>
      <c r="B266" s="56">
        <f>IF(ISNUMBER(hyg!B265), hyg!B265, "-")</f>
        <v>2010</v>
      </c>
      <c r="C266" s="26">
        <f>IF(ISNUMBER(hyg!C265), hyg!C265, "-")</f>
        <v>1467653.2</v>
      </c>
      <c r="D266" s="28">
        <f>IF(ISNUMBER(hyg!D265), hyg!D265, "-")</f>
        <v>38.446269989013672</v>
      </c>
      <c r="E266" s="27">
        <f>IF(ISNUMBER(hyg!E265), IF(hyg!E265&gt;99, "&gt;99", IF(hyg!E265&lt;1, "&lt;1", hyg!E265)), "-")</f>
        <v>23.562618280023958</v>
      </c>
      <c r="F266" s="28">
        <f>IF(ISNUMBER(hyg!F265), IF(hyg!F265&gt;99, "&gt;99", IF(hyg!F265&lt;1, "&lt;1", hyg!F265)), "-")</f>
        <v>44.170513138499622</v>
      </c>
      <c r="G266" s="28">
        <f>IF(ISNUMBER(hyg!G265), IF(hyg!G265&gt;99, "&gt;99", IF(hyg!G265&lt;1, "&lt;1", hyg!G265)), "-")</f>
        <v>32.266868581476423</v>
      </c>
      <c r="H266" s="29" t="str">
        <f>IF(ISNUMBER(hyg!H265), IF(hyg!H265=-999,"NA",hyg!H265), "-")</f>
        <v>-</v>
      </c>
      <c r="I266" s="27">
        <f>IF(ISNUMBER(hyg!I265), IF(hyg!I265&gt;99, "&gt;99", IF(hyg!I265&lt;1, "&lt;1", hyg!I265)), "-")</f>
        <v>52.785457761183707</v>
      </c>
      <c r="J266" s="28">
        <f>IF(ISNUMBER(hyg!J265), IF(hyg!J265&gt;99, "&gt;99", IF(hyg!J265&lt;1, "&lt;1", hyg!J265)), "-")</f>
        <v>25.42928464751888</v>
      </c>
      <c r="K266" s="28">
        <f>IF(ISNUMBER(hyg!K265), IF(hyg!K265&gt;99, "&gt;99", IF(hyg!K265&lt;1, "&lt;1", hyg!K265)), "-")</f>
        <v>21.785257591297409</v>
      </c>
      <c r="L266" s="29" t="str">
        <f>IF(ISNUMBER(hyg!L265), IF(hyg!L265=-999,"NA",hyg!L265), "-")</f>
        <v>-</v>
      </c>
      <c r="M266" s="27">
        <f>IF(ISNUMBER(hyg!M265), IF(hyg!M265&gt;99, "&gt;99", IF(hyg!M265&lt;1, "&lt;1", hyg!M265)), "-")</f>
        <v>34.797710274517513</v>
      </c>
      <c r="N266" s="28">
        <f>IF(ISNUMBER(hyg!N265), IF(hyg!N265&gt;99, "&gt;99", IF(hyg!N265&lt;1, "&lt;1", hyg!N265)), "-")</f>
        <v>36.965209686665602</v>
      </c>
      <c r="O266" s="28">
        <f>IF(ISNUMBER(hyg!O265), IF(hyg!O265&gt;99, "&gt;99", IF(hyg!O265&lt;1, "&lt;1", hyg!O265)), "-")</f>
        <v>28.237080038816899</v>
      </c>
      <c r="P266" s="29" t="str">
        <f>IF(ISNUMBER(hyg!P265), IF(hyg!P265=-999,"NA",hyg!P265), "-")</f>
        <v>-</v>
      </c>
      <c r="Q266" s="25">
        <f>hyg!Q265</f>
        <v>264</v>
      </c>
    </row>
    <row r="267" hidden="true">
      <c r="A267" s="25" t="str">
        <f>IF(ISBLANK(hyg!A266), "", hyg!A266)</f>
        <v>Fragile contexts</v>
      </c>
      <c r="B267" s="56">
        <f>IF(ISNUMBER(hyg!B266), hyg!B266, "-")</f>
        <v>2011</v>
      </c>
      <c r="C267" s="26">
        <f>IF(ISNUMBER(hyg!C266), hyg!C266, "-")</f>
        <v>1511781.125</v>
      </c>
      <c r="D267" s="28">
        <f>IF(ISNUMBER(hyg!D266), hyg!D266, "-")</f>
        <v>38.723442077636719</v>
      </c>
      <c r="E267" s="27">
        <f>IF(ISNUMBER(hyg!E266), IF(hyg!E266&gt;99, "&gt;99", IF(hyg!E266&lt;1, "&lt;1", hyg!E266)), "-")</f>
        <v>26.779107314864039</v>
      </c>
      <c r="F267" s="28">
        <f>IF(ISNUMBER(hyg!F266), IF(hyg!F266&gt;99, "&gt;99", IF(hyg!F266&lt;1, "&lt;1", hyg!F266)), "-")</f>
        <v>42.013234374193182</v>
      </c>
      <c r="G267" s="28">
        <f>IF(ISNUMBER(hyg!G266), IF(hyg!G266&gt;99, "&gt;99", IF(hyg!G266&lt;1, "&lt;1", hyg!G266)), "-")</f>
        <v>31.207658310942779</v>
      </c>
      <c r="H267" s="29" t="str">
        <f>IF(ISNUMBER(hyg!H266), IF(hyg!H266=-999,"NA",hyg!H266), "-")</f>
        <v>-</v>
      </c>
      <c r="I267" s="27">
        <f>IF(ISNUMBER(hyg!I266), IF(hyg!I266&gt;99, "&gt;99", IF(hyg!I266&lt;1, "&lt;1", hyg!I266)), "-")</f>
        <v>56.398031208031227</v>
      </c>
      <c r="J267" s="28">
        <f>IF(ISNUMBER(hyg!J266), IF(hyg!J266&gt;99, "&gt;99", IF(hyg!J266&lt;1, "&lt;1", hyg!J266)), "-")</f>
        <v>24.339092713786069</v>
      </c>
      <c r="K267" s="28">
        <f>IF(ISNUMBER(hyg!K266), IF(hyg!K266&gt;99, "&gt;99", IF(hyg!K266&lt;1, "&lt;1", hyg!K266)), "-")</f>
        <v>19.2628760781827</v>
      </c>
      <c r="L267" s="29" t="str">
        <f>IF(ISNUMBER(hyg!L266), IF(hyg!L266=-999,"NA",hyg!L266), "-")</f>
        <v>-</v>
      </c>
      <c r="M267" s="27">
        <f>IF(ISNUMBER(hyg!M266), IF(hyg!M266&gt;99, "&gt;99", IF(hyg!M266&lt;1, "&lt;1", hyg!M266)), "-")</f>
        <v>38.248574669811347</v>
      </c>
      <c r="N267" s="28">
        <f>IF(ISNUMBER(hyg!N266), IF(hyg!N266&gt;99, "&gt;99", IF(hyg!N266&lt;1, "&lt;1", hyg!N266)), "-")</f>
        <v>35.169198057008899</v>
      </c>
      <c r="O267" s="28">
        <f>IF(ISNUMBER(hyg!O266), IF(hyg!O266&gt;99, "&gt;99", IF(hyg!O266&lt;1, "&lt;1", hyg!O266)), "-")</f>
        <v>26.58222727317974</v>
      </c>
      <c r="P267" s="29" t="str">
        <f>IF(ISNUMBER(hyg!P266), IF(hyg!P266=-999,"NA",hyg!P266), "-")</f>
        <v>-</v>
      </c>
      <c r="Q267" s="25">
        <f>hyg!Q266</f>
        <v>265</v>
      </c>
    </row>
    <row r="268" hidden="true">
      <c r="A268" s="25" t="str">
        <f>IF(ISBLANK(hyg!A267), "", hyg!A267)</f>
        <v>Fragile contexts</v>
      </c>
      <c r="B268" s="56">
        <f>IF(ISNUMBER(hyg!B267), hyg!B267, "-")</f>
        <v>2012</v>
      </c>
      <c r="C268" s="26">
        <f>IF(ISNUMBER(hyg!C267), hyg!C267, "-")</f>
        <v>1546291.7409999999</v>
      </c>
      <c r="D268" s="28">
        <f>IF(ISNUMBER(hyg!D267), hyg!D267, "-")</f>
        <v>39.132213592529297</v>
      </c>
      <c r="E268" s="27">
        <f>IF(ISNUMBER(hyg!E267), IF(hyg!E267&gt;99, "&gt;99", IF(hyg!E267&lt;1, "&lt;1", hyg!E267)), "-")</f>
        <v>28.122317689067181</v>
      </c>
      <c r="F268" s="28">
        <f>IF(ISNUMBER(hyg!F267), IF(hyg!F267&gt;99, "&gt;99", IF(hyg!F267&lt;1, "&lt;1", hyg!F267)), "-")</f>
        <v>40.985346599081318</v>
      </c>
      <c r="G268" s="28">
        <f>IF(ISNUMBER(hyg!G267), IF(hyg!G267&gt;99, "&gt;99", IF(hyg!G267&lt;1, "&lt;1", hyg!G267)), "-")</f>
        <v>30.892335711851491</v>
      </c>
      <c r="H268" s="29" t="str">
        <f>IF(ISNUMBER(hyg!H267), IF(hyg!H267=-999,"NA",hyg!H267), "-")</f>
        <v>-</v>
      </c>
      <c r="I268" s="27">
        <f>IF(ISNUMBER(hyg!I267), IF(hyg!I267&gt;99, "&gt;99", IF(hyg!I267&lt;1, "&lt;1", hyg!I267)), "-")</f>
        <v>56.029891392015983</v>
      </c>
      <c r="J268" s="28">
        <f>IF(ISNUMBER(hyg!J267), IF(hyg!J267&gt;99, "&gt;99", IF(hyg!J267&lt;1, "&lt;1", hyg!J267)), "-")</f>
        <v>24.15532019385364</v>
      </c>
      <c r="K268" s="28">
        <f>IF(ISNUMBER(hyg!K267), IF(hyg!K267&gt;99, "&gt;99", IF(hyg!K267&lt;1, "&lt;1", hyg!K267)), "-")</f>
        <v>19.81478841413038</v>
      </c>
      <c r="L268" s="29" t="str">
        <f>IF(ISNUMBER(hyg!L267), IF(hyg!L267=-999,"NA",hyg!L267), "-")</f>
        <v>-</v>
      </c>
      <c r="M268" s="27">
        <f>IF(ISNUMBER(hyg!M267), IF(hyg!M267&gt;99, "&gt;99", IF(hyg!M267&lt;1, "&lt;1", hyg!M267)), "-")</f>
        <v>39.043169412163252</v>
      </c>
      <c r="N268" s="28">
        <f>IF(ISNUMBER(hyg!N267), IF(hyg!N267&gt;99, "&gt;99", IF(hyg!N267&lt;1, "&lt;1", hyg!N267)), "-")</f>
        <v>34.399384493466158</v>
      </c>
      <c r="O268" s="28">
        <f>IF(ISNUMBER(hyg!O267), IF(hyg!O267&gt;99, "&gt;99", IF(hyg!O267&lt;1, "&lt;1", hyg!O267)), "-")</f>
        <v>26.55744609437059</v>
      </c>
      <c r="P268" s="29" t="str">
        <f>IF(ISNUMBER(hyg!P267), IF(hyg!P267=-999,"NA",hyg!P267), "-")</f>
        <v>-</v>
      </c>
      <c r="Q268" s="25">
        <f>hyg!Q267</f>
        <v>266</v>
      </c>
    </row>
    <row r="269" hidden="true">
      <c r="A269" s="25" t="str">
        <f>IF(ISBLANK(hyg!A268), "", hyg!A268)</f>
        <v>Fragile contexts</v>
      </c>
      <c r="B269" s="56">
        <f>IF(ISNUMBER(hyg!B268), hyg!B268, "-")</f>
        <v>2013</v>
      </c>
      <c r="C269" s="26">
        <f>IF(ISNUMBER(hyg!C268), hyg!C268, "-")</f>
        <v>1580676.1950000001</v>
      </c>
      <c r="D269" s="28">
        <f>IF(ISNUMBER(hyg!D268), hyg!D268, "-")</f>
        <v>39.553489685058587</v>
      </c>
      <c r="E269" s="27">
        <f>IF(ISNUMBER(hyg!E268), IF(hyg!E268&gt;99, "&gt;99", IF(hyg!E268&lt;1, "&lt;1", hyg!E268)), "-")</f>
        <v>29.148409967815489</v>
      </c>
      <c r="F269" s="28">
        <f>IF(ISNUMBER(hyg!F268), IF(hyg!F268&gt;99, "&gt;99", IF(hyg!F268&lt;1, "&lt;1", hyg!F268)), "-")</f>
        <v>40.486829334046973</v>
      </c>
      <c r="G269" s="28">
        <f>IF(ISNUMBER(hyg!G268), IF(hyg!G268&gt;99, "&gt;99", IF(hyg!G268&lt;1, "&lt;1", hyg!G268)), "-")</f>
        <v>30.364760698137541</v>
      </c>
      <c r="H269" s="29" t="str">
        <f>IF(ISNUMBER(hyg!H268), IF(hyg!H268=-999,"NA",hyg!H268), "-")</f>
        <v>-</v>
      </c>
      <c r="I269" s="27">
        <f>IF(ISNUMBER(hyg!I268), IF(hyg!I268&gt;99, "&gt;99", IF(hyg!I268&lt;1, "&lt;1", hyg!I268)), "-")</f>
        <v>56.079357652391401</v>
      </c>
      <c r="J269" s="28">
        <f>IF(ISNUMBER(hyg!J268), IF(hyg!J268&gt;99, "&gt;99", IF(hyg!J268&lt;1, "&lt;1", hyg!J268)), "-")</f>
        <v>24.216957399990889</v>
      </c>
      <c r="K269" s="28">
        <f>IF(ISNUMBER(hyg!K268), IF(hyg!K268&gt;99, "&gt;99", IF(hyg!K268&lt;1, "&lt;1", hyg!K268)), "-")</f>
        <v>19.70368494761771</v>
      </c>
      <c r="L269" s="29" t="str">
        <f>IF(ISNUMBER(hyg!L268), IF(hyg!L268=-999,"NA",hyg!L268), "-")</f>
        <v>-</v>
      </c>
      <c r="M269" s="27">
        <f>IF(ISNUMBER(hyg!M268), IF(hyg!M268&gt;99, "&gt;99", IF(hyg!M268&lt;1, "&lt;1", hyg!M268)), "-")</f>
        <v>39.800539711905593</v>
      </c>
      <c r="N269" s="28">
        <f>IF(ISNUMBER(hyg!N268), IF(hyg!N268&gt;99, "&gt;99", IF(hyg!N268&lt;1, "&lt;1", hyg!N268)), "-")</f>
        <v>34.051527138552601</v>
      </c>
      <c r="O269" s="28">
        <f>IF(ISNUMBER(hyg!O268), IF(hyg!O268&gt;99, "&gt;99", IF(hyg!O268&lt;1, "&lt;1", hyg!O268)), "-")</f>
        <v>26.14793314954181</v>
      </c>
      <c r="P269" s="29" t="str">
        <f>IF(ISNUMBER(hyg!P268), IF(hyg!P268=-999,"NA",hyg!P268), "-")</f>
        <v>-</v>
      </c>
      <c r="Q269" s="25">
        <f>hyg!Q268</f>
        <v>267</v>
      </c>
    </row>
    <row r="270" hidden="true">
      <c r="A270" s="25" t="str">
        <f>IF(ISBLANK(hyg!A269), "", hyg!A269)</f>
        <v>Fragile contexts</v>
      </c>
      <c r="B270" s="56">
        <f>IF(ISNUMBER(hyg!B269), hyg!B269, "-")</f>
        <v>2014</v>
      </c>
      <c r="C270" s="26">
        <f>IF(ISNUMBER(hyg!C269), hyg!C269, "-")</f>
        <v>1615120.7169999999</v>
      </c>
      <c r="D270" s="28">
        <f>IF(ISNUMBER(hyg!D269), hyg!D269, "-")</f>
        <v>39.983455657958977</v>
      </c>
      <c r="E270" s="27">
        <f>IF(ISNUMBER(hyg!E269), IF(hyg!E269&gt;99, "&gt;99", IF(hyg!E269&lt;1, "&lt;1", hyg!E269)), "-")</f>
        <v>29.937596545833319</v>
      </c>
      <c r="F270" s="28">
        <f>IF(ISNUMBER(hyg!F269), IF(hyg!F269&gt;99, "&gt;99", IF(hyg!F269&lt;1, "&lt;1", hyg!F269)), "-")</f>
        <v>41.083669999940412</v>
      </c>
      <c r="G270" s="28">
        <f>IF(ISNUMBER(hyg!G269), IF(hyg!G269&gt;99, "&gt;99", IF(hyg!G269&lt;1, "&lt;1", hyg!G269)), "-")</f>
        <v>28.978733454226269</v>
      </c>
      <c r="H270" s="29" t="str">
        <f>IF(ISNUMBER(hyg!H269), IF(hyg!H269=-999,"NA",hyg!H269), "-")</f>
        <v>-</v>
      </c>
      <c r="I270" s="27">
        <f>IF(ISNUMBER(hyg!I269), IF(hyg!I269&gt;99, "&gt;99", IF(hyg!I269&lt;1, "&lt;1", hyg!I269)), "-")</f>
        <v>55.523610409019973</v>
      </c>
      <c r="J270" s="28">
        <f>IF(ISNUMBER(hyg!J269), IF(hyg!J269&gt;99, "&gt;99", IF(hyg!J269&lt;1, "&lt;1", hyg!J269)), "-")</f>
        <v>25.490203940679478</v>
      </c>
      <c r="K270" s="28">
        <f>IF(ISNUMBER(hyg!K269), IF(hyg!K269&gt;99, "&gt;99", IF(hyg!K269&lt;1, "&lt;1", hyg!K269)), "-")</f>
        <v>18.986185650300548</v>
      </c>
      <c r="L270" s="29" t="str">
        <f>IF(ISNUMBER(hyg!L269), IF(hyg!L269=-999,"NA",hyg!L269), "-")</f>
        <v>-</v>
      </c>
      <c r="M270" s="27">
        <f>IF(ISNUMBER(hyg!M269), IF(hyg!M269&gt;99, "&gt;99", IF(hyg!M269&lt;1, "&lt;1", hyg!M269)), "-")</f>
        <v>40.167769400551443</v>
      </c>
      <c r="N270" s="28">
        <f>IF(ISNUMBER(hyg!N269), IF(hyg!N269&gt;99, "&gt;99", IF(hyg!N269&lt;1, "&lt;1", hyg!N269)), "-")</f>
        <v>34.848863201060993</v>
      </c>
      <c r="O270" s="28">
        <f>IF(ISNUMBER(hyg!O269), IF(hyg!O269&gt;99, "&gt;99", IF(hyg!O269&lt;1, "&lt;1", hyg!O269)), "-")</f>
        <v>24.983367398387571</v>
      </c>
      <c r="P270" s="29" t="str">
        <f>IF(ISNUMBER(hyg!P269), IF(hyg!P269=-999,"NA",hyg!P269), "-")</f>
        <v>-</v>
      </c>
      <c r="Q270" s="25">
        <f>hyg!Q269</f>
        <v>268</v>
      </c>
    </row>
    <row r="271" hidden="true">
      <c r="A271" s="25" t="str">
        <f>IF(ISBLANK(hyg!A270), "", hyg!A270)</f>
        <v>Fragile contexts</v>
      </c>
      <c r="B271" s="56">
        <f>IF(ISNUMBER(hyg!B270), hyg!B270, "-")</f>
        <v>2015</v>
      </c>
      <c r="C271" s="26">
        <f>IF(ISNUMBER(hyg!C270), hyg!C270, "-")</f>
        <v>1650219.3060000001</v>
      </c>
      <c r="D271" s="28">
        <f>IF(ISNUMBER(hyg!D270), hyg!D270, "-")</f>
        <v>40.449562072753913</v>
      </c>
      <c r="E271" s="27">
        <f>IF(ISNUMBER(hyg!E270), IF(hyg!E270&gt;99, "&gt;99", IF(hyg!E270&lt;1, "&lt;1", hyg!E270)), "-")</f>
        <v>31.0088439054269</v>
      </c>
      <c r="F271" s="28">
        <f>IF(ISNUMBER(hyg!F270), IF(hyg!F270&gt;99, "&gt;99", IF(hyg!F270&lt;1, "&lt;1", hyg!F270)), "-")</f>
        <v>40.901697105902329</v>
      </c>
      <c r="G271" s="28">
        <f>IF(ISNUMBER(hyg!G270), IF(hyg!G270&gt;99, "&gt;99", IF(hyg!G270&lt;1, "&lt;1", hyg!G270)), "-")</f>
        <v>28.089458988670771</v>
      </c>
      <c r="H271" s="29">
        <f>IF(ISNUMBER(hyg!H270), IF(hyg!H270=-999,"NA",hyg!H270), "-")</f>
        <v>1.193632960319519</v>
      </c>
      <c r="I271" s="27">
        <f>IF(ISNUMBER(hyg!I270), IF(hyg!I270&gt;99, "&gt;99", IF(hyg!I270&lt;1, "&lt;1", hyg!I270)), "-")</f>
        <v>55.879360423857861</v>
      </c>
      <c r="J271" s="28">
        <f>IF(ISNUMBER(hyg!J270), IF(hyg!J270&gt;99, "&gt;99", IF(hyg!J270&lt;1, "&lt;1", hyg!J270)), "-")</f>
        <v>25.836882506465731</v>
      </c>
      <c r="K271" s="28">
        <f>IF(ISNUMBER(hyg!K270), IF(hyg!K270&gt;99, "&gt;99", IF(hyg!K270&lt;1, "&lt;1", hyg!K270)), "-")</f>
        <v>18.283757069676408</v>
      </c>
      <c r="L271" s="29">
        <f>IF(ISNUMBER(hyg!L270), IF(hyg!L270=-999,"NA",hyg!L270), "-")</f>
        <v>0.21294878423213959</v>
      </c>
      <c r="M271" s="27">
        <f>IF(ISNUMBER(hyg!M270), IF(hyg!M270&gt;99, "&gt;99", IF(hyg!M270&lt;1, "&lt;1", hyg!M270)), "-")</f>
        <v>41.068858991909373</v>
      </c>
      <c r="N271" s="28">
        <f>IF(ISNUMBER(hyg!N270), IF(hyg!N270&gt;99, "&gt;99", IF(hyg!N270&lt;1, "&lt;1", hyg!N270)), "-")</f>
        <v>34.808045531232302</v>
      </c>
      <c r="O271" s="28">
        <f>IF(ISNUMBER(hyg!O270), IF(hyg!O270&gt;99, "&gt;99", IF(hyg!O270&lt;1, "&lt;1", hyg!O270)), "-")</f>
        <v>24.123095476858332</v>
      </c>
      <c r="P271" s="29">
        <f>IF(ISNUMBER(hyg!P270), IF(hyg!P270=-999,"NA",hyg!P270), "-")</f>
        <v>0.87909382581710815</v>
      </c>
      <c r="Q271" s="25">
        <f>hyg!Q270</f>
        <v>269</v>
      </c>
    </row>
    <row r="272" hidden="true">
      <c r="A272" s="25" t="str">
        <f>IF(ISBLANK(hyg!A271), "", hyg!A271)</f>
        <v>Fragile contexts</v>
      </c>
      <c r="B272" s="56">
        <f>IF(ISNUMBER(hyg!B271), hyg!B271, "-")</f>
        <v>2016</v>
      </c>
      <c r="C272" s="26">
        <f>IF(ISNUMBER(hyg!C271), hyg!C271, "-")</f>
        <v>1686035.425999999</v>
      </c>
      <c r="D272" s="28">
        <f>IF(ISNUMBER(hyg!D271), hyg!D271, "-")</f>
        <v>40.914276123046882</v>
      </c>
      <c r="E272" s="27">
        <f>IF(ISNUMBER(hyg!E271), IF(hyg!E271&gt;99, "&gt;99", IF(hyg!E271&lt;1, "&lt;1", hyg!E271)), "-")</f>
        <v>32.213282854157207</v>
      </c>
      <c r="F272" s="28">
        <f>IF(ISNUMBER(hyg!F271), IF(hyg!F271&gt;99, "&gt;99", IF(hyg!F271&lt;1, "&lt;1", hyg!F271)), "-")</f>
        <v>40.459863043149277</v>
      </c>
      <c r="G272" s="28">
        <f>IF(ISNUMBER(hyg!G271), IF(hyg!G271&gt;99, "&gt;99", IF(hyg!G271&lt;1, "&lt;1", hyg!G271)), "-")</f>
        <v>27.326854102693499</v>
      </c>
      <c r="H272" s="29">
        <f>IF(ISNUMBER(hyg!H271), IF(hyg!H271=-999,"NA",hyg!H271), "-")</f>
        <v>1.193632960319519</v>
      </c>
      <c r="I272" s="27">
        <f>IF(ISNUMBER(hyg!I271), IF(hyg!I271&gt;99, "&gt;99", IF(hyg!I271&lt;1, "&lt;1", hyg!I271)), "-")</f>
        <v>56.213906218651047</v>
      </c>
      <c r="J272" s="28">
        <f>IF(ISNUMBER(hyg!J271), IF(hyg!J271&gt;99, "&gt;99", IF(hyg!J271&lt;1, "&lt;1", hyg!J271)), "-")</f>
        <v>26.076869380495939</v>
      </c>
      <c r="K272" s="28">
        <f>IF(ISNUMBER(hyg!K271), IF(hyg!K271&gt;99, "&gt;99", IF(hyg!K271&lt;1, "&lt;1", hyg!K271)), "-")</f>
        <v>17.70922440085301</v>
      </c>
      <c r="L272" s="29">
        <f>IF(ISNUMBER(hyg!L271), IF(hyg!L271=-999,"NA",hyg!L271), "-")</f>
        <v>0.21294878423213959</v>
      </c>
      <c r="M272" s="27">
        <f>IF(ISNUMBER(hyg!M271), IF(hyg!M271&gt;99, "&gt;99", IF(hyg!M271&lt;1, "&lt;1", hyg!M271)), "-")</f>
        <v>42.032964044434713</v>
      </c>
      <c r="N272" s="28">
        <f>IF(ISNUMBER(hyg!N271), IF(hyg!N271&gt;99, "&gt;99", IF(hyg!N271&lt;1, "&lt;1", hyg!N271)), "-")</f>
        <v>34.575165375755319</v>
      </c>
      <c r="O272" s="28">
        <f>IF(ISNUMBER(hyg!O271), IF(hyg!O271&gt;99, "&gt;99", IF(hyg!O271&lt;1, "&lt;1", hyg!O271)), "-")</f>
        <v>23.391870579809961</v>
      </c>
      <c r="P272" s="29">
        <f>IF(ISNUMBER(hyg!P271), IF(hyg!P271=-999,"NA",hyg!P271), "-")</f>
        <v>0.87909382581710815</v>
      </c>
      <c r="Q272" s="25">
        <f>hyg!Q271</f>
        <v>270</v>
      </c>
    </row>
    <row r="273" hidden="true">
      <c r="A273" s="25" t="str">
        <f>IF(ISBLANK(hyg!A272), "", hyg!A272)</f>
        <v>Fragile contexts</v>
      </c>
      <c r="B273" s="56">
        <f>IF(ISNUMBER(hyg!B272), hyg!B272, "-")</f>
        <v>2017</v>
      </c>
      <c r="C273" s="26">
        <f>IF(ISNUMBER(hyg!C272), hyg!C272, "-")</f>
        <v>1722434.5870000001</v>
      </c>
      <c r="D273" s="28">
        <f>IF(ISNUMBER(hyg!D272), hyg!D272, "-")</f>
        <v>41.367084503173828</v>
      </c>
      <c r="E273" s="27">
        <f>IF(ISNUMBER(hyg!E272), IF(hyg!E272&gt;99, "&gt;99", IF(hyg!E272&lt;1, "&lt;1", hyg!E272)), "-")</f>
        <v>33.532037202684059</v>
      </c>
      <c r="F273" s="28">
        <f>IF(ISNUMBER(hyg!F272), IF(hyg!F272&gt;99, "&gt;99", IF(hyg!F272&lt;1, "&lt;1", hyg!F272)), "-")</f>
        <v>39.515342052996743</v>
      </c>
      <c r="G273" s="28">
        <f>IF(ISNUMBER(hyg!G272), IF(hyg!G272&gt;99, "&gt;99", IF(hyg!G272&lt;1, "&lt;1", hyg!G272)), "-")</f>
        <v>26.952620744319201</v>
      </c>
      <c r="H273" s="29">
        <f>IF(ISNUMBER(hyg!H272), IF(hyg!H272=-999,"NA",hyg!H272), "-")</f>
        <v>1.193632960319519</v>
      </c>
      <c r="I273" s="27">
        <f>IF(ISNUMBER(hyg!I272), IF(hyg!I272&gt;99, "&gt;99", IF(hyg!I272&lt;1, "&lt;1", hyg!I272)), "-")</f>
        <v>56.641634058635738</v>
      </c>
      <c r="J273" s="28">
        <f>IF(ISNUMBER(hyg!J272), IF(hyg!J272&gt;99, "&gt;99", IF(hyg!J272&lt;1, "&lt;1", hyg!J272)), "-")</f>
        <v>25.683737384878668</v>
      </c>
      <c r="K273" s="28">
        <f>IF(ISNUMBER(hyg!K272), IF(hyg!K272&gt;99, "&gt;99", IF(hyg!K272&lt;1, "&lt;1", hyg!K272)), "-")</f>
        <v>17.67462855648558</v>
      </c>
      <c r="L273" s="29">
        <f>IF(ISNUMBER(hyg!L272), IF(hyg!L272=-999,"NA",hyg!L272), "-")</f>
        <v>0.21294878423213959</v>
      </c>
      <c r="M273" s="27">
        <f>IF(ISNUMBER(hyg!M272), IF(hyg!M272&gt;99, "&gt;99", IF(hyg!M272&lt;1, "&lt;1", hyg!M272)), "-")</f>
        <v>43.091803650674983</v>
      </c>
      <c r="N273" s="28">
        <f>IF(ISNUMBER(hyg!N272), IF(hyg!N272&gt;99, "&gt;99", IF(hyg!N272&lt;1, "&lt;1", hyg!N272)), "-")</f>
        <v>33.793610468826088</v>
      </c>
      <c r="O273" s="28">
        <f>IF(ISNUMBER(hyg!O272), IF(hyg!O272&gt;99, "&gt;99", IF(hyg!O272&lt;1, "&lt;1", hyg!O272)), "-")</f>
        <v>23.114585880498929</v>
      </c>
      <c r="P273" s="29">
        <f>IF(ISNUMBER(hyg!P272), IF(hyg!P272=-999,"NA",hyg!P272), "-")</f>
        <v>0.87909382581710815</v>
      </c>
      <c r="Q273" s="25">
        <f>hyg!Q272</f>
        <v>271</v>
      </c>
    </row>
    <row r="274" hidden="true">
      <c r="A274" s="25" t="str">
        <f>IF(ISBLANK(hyg!A273), "", hyg!A273)</f>
        <v>Fragile contexts</v>
      </c>
      <c r="B274" s="56">
        <f>IF(ISNUMBER(hyg!B273), hyg!B273, "-")</f>
        <v>2018</v>
      </c>
      <c r="C274" s="26">
        <f>IF(ISNUMBER(hyg!C273), hyg!C273, "-")</f>
        <v>1759231.3670000001</v>
      </c>
      <c r="D274" s="28">
        <f>IF(ISNUMBER(hyg!D273), hyg!D273, "-")</f>
        <v>41.810134887695313</v>
      </c>
      <c r="E274" s="27">
        <f>IF(ISNUMBER(hyg!E273), IF(hyg!E273&gt;99, "&gt;99", IF(hyg!E273&lt;1, "&lt;1", hyg!E273)), "-")</f>
        <v>35.528476585679478</v>
      </c>
      <c r="F274" s="28">
        <f>IF(ISNUMBER(hyg!F273), IF(hyg!F273&gt;99, "&gt;99", IF(hyg!F273&lt;1, "&lt;1", hyg!F273)), "-")</f>
        <v>38.442923551527223</v>
      </c>
      <c r="G274" s="28">
        <f>IF(ISNUMBER(hyg!G273), IF(hyg!G273&gt;99, "&gt;99", IF(hyg!G273&lt;1, "&lt;1", hyg!G273)), "-")</f>
        <v>26.02859986279331</v>
      </c>
      <c r="H274" s="29">
        <f>IF(ISNUMBER(hyg!H273), IF(hyg!H273=-999,"NA",hyg!H273), "-")</f>
        <v>1.193632960319519</v>
      </c>
      <c r="I274" s="27">
        <f>IF(ISNUMBER(hyg!I273), IF(hyg!I273&gt;99, "&gt;99", IF(hyg!I273&lt;1, "&lt;1", hyg!I273)), "-")</f>
        <v>57.132938263047087</v>
      </c>
      <c r="J274" s="28">
        <f>IF(ISNUMBER(hyg!J273), IF(hyg!J273&gt;99, "&gt;99", IF(hyg!J273&lt;1, "&lt;1", hyg!J273)), "-")</f>
        <v>25.340698998405909</v>
      </c>
      <c r="K274" s="28">
        <f>IF(ISNUMBER(hyg!K273), IF(hyg!K273&gt;99, "&gt;99", IF(hyg!K273&lt;1, "&lt;1", hyg!K273)), "-")</f>
        <v>17.526362738547</v>
      </c>
      <c r="L274" s="29">
        <f>IF(ISNUMBER(hyg!L273), IF(hyg!L273=-999,"NA",hyg!L273), "-")</f>
        <v>0.21294878423213959</v>
      </c>
      <c r="M274" s="27">
        <f>IF(ISNUMBER(hyg!M273), IF(hyg!M273&gt;99, "&gt;99", IF(hyg!M273&lt;1, "&lt;1", hyg!M273)), "-")</f>
        <v>44.561331163710832</v>
      </c>
      <c r="N274" s="28">
        <f>IF(ISNUMBER(hyg!N273), IF(hyg!N273&gt;99, "&gt;99", IF(hyg!N273&lt;1, "&lt;1", hyg!N273)), "-")</f>
        <v>32.964865787142458</v>
      </c>
      <c r="O274" s="28">
        <f>IF(ISNUMBER(hyg!O273), IF(hyg!O273&gt;99, "&gt;99", IF(hyg!O273&lt;1, "&lt;1", hyg!O273)), "-")</f>
        <v>22.47380304914671</v>
      </c>
      <c r="P274" s="29">
        <f>IF(ISNUMBER(hyg!P273), IF(hyg!P273=-999,"NA",hyg!P273), "-")</f>
        <v>0.87909382581710815</v>
      </c>
      <c r="Q274" s="25">
        <f>hyg!Q273</f>
        <v>272</v>
      </c>
    </row>
    <row r="275" hidden="true">
      <c r="A275" s="25" t="str">
        <f>IF(ISBLANK(hyg!A274), "", hyg!A274)</f>
        <v>Fragile contexts</v>
      </c>
      <c r="B275" s="56">
        <f>IF(ISNUMBER(hyg!B274), hyg!B274, "-")</f>
        <v>2019</v>
      </c>
      <c r="C275" s="26">
        <f>IF(ISNUMBER(hyg!C274), hyg!C274, "-")</f>
        <v>1796866.7139999999</v>
      </c>
      <c r="D275" s="28">
        <f>IF(ISNUMBER(hyg!D274), hyg!D274, "-")</f>
        <v>42.252468109130859</v>
      </c>
      <c r="E275" s="27">
        <f>IF(ISNUMBER(hyg!E274), IF(hyg!E274&gt;99, "&gt;99", IF(hyg!E274&lt;1, "&lt;1", hyg!E274)), "-")</f>
        <v>36.536657861785557</v>
      </c>
      <c r="F275" s="28">
        <f>IF(ISNUMBER(hyg!F274), IF(hyg!F274&gt;99, "&gt;99", IF(hyg!F274&lt;1, "&lt;1", hyg!F274)), "-")</f>
        <v>39.338385541848403</v>
      </c>
      <c r="G275" s="28">
        <f>IF(ISNUMBER(hyg!G274), IF(hyg!G274&gt;99, "&gt;99", IF(hyg!G274&lt;1, "&lt;1", hyg!G274)), "-")</f>
        <v>24.124956596366051</v>
      </c>
      <c r="H275" s="29">
        <f>IF(ISNUMBER(hyg!H274), IF(hyg!H274=-999,"NA",hyg!H274), "-")</f>
        <v>1.193632960319519</v>
      </c>
      <c r="I275" s="27">
        <f>IF(ISNUMBER(hyg!I274), IF(hyg!I274&gt;99, "&gt;99", IF(hyg!I274&lt;1, "&lt;1", hyg!I274)), "-")</f>
        <v>57.254413345511502</v>
      </c>
      <c r="J275" s="28">
        <f>IF(ISNUMBER(hyg!J274), IF(hyg!J274&gt;99, "&gt;99", IF(hyg!J274&lt;1, "&lt;1", hyg!J274)), "-")</f>
        <v>26.414825734905861</v>
      </c>
      <c r="K275" s="28">
        <f>IF(ISNUMBER(hyg!K274), IF(hyg!K274&gt;99, "&gt;99", IF(hyg!K274&lt;1, "&lt;1", hyg!K274)), "-")</f>
        <v>16.33076091958263</v>
      </c>
      <c r="L275" s="29">
        <f>IF(ISNUMBER(hyg!L274), IF(hyg!L274=-999,"NA",hyg!L274), "-")</f>
        <v>0.21294878423213959</v>
      </c>
      <c r="M275" s="27">
        <f>IF(ISNUMBER(hyg!M274), IF(hyg!M274&gt;99, "&gt;99", IF(hyg!M274&lt;1, "&lt;1", hyg!M274)), "-")</f>
        <v>45.290421000651662</v>
      </c>
      <c r="N275" s="28">
        <f>IF(ISNUMBER(hyg!N274), IF(hyg!N274&gt;99, "&gt;99", IF(hyg!N274&lt;1, "&lt;1", hyg!N274)), "-")</f>
        <v>33.877862487128027</v>
      </c>
      <c r="O275" s="28">
        <f>IF(ISNUMBER(hyg!O274), IF(hyg!O274&gt;99, "&gt;99", IF(hyg!O274&lt;1, "&lt;1", hyg!O274)), "-")</f>
        <v>20.831716512220311</v>
      </c>
      <c r="P275" s="29">
        <f>IF(ISNUMBER(hyg!P274), IF(hyg!P274=-999,"NA",hyg!P274), "-")</f>
        <v>0.87909382581710815</v>
      </c>
      <c r="Q275" s="25">
        <f>hyg!Q274</f>
        <v>273</v>
      </c>
    </row>
    <row r="276" hidden="true">
      <c r="A276" s="25" t="str">
        <f>IF(ISBLANK(hyg!A275), "", hyg!A275)</f>
        <v>Fragile contexts</v>
      </c>
      <c r="B276" s="56">
        <f>IF(ISNUMBER(hyg!B275), hyg!B275, "-")</f>
        <v>2020</v>
      </c>
      <c r="C276" s="26">
        <f>IF(ISNUMBER(hyg!C275), hyg!C275, "-")</f>
        <v>1835702.644000001</v>
      </c>
      <c r="D276" s="28">
        <f>IF(ISNUMBER(hyg!D275), hyg!D275, "-")</f>
        <v>42.703788757324219</v>
      </c>
      <c r="E276" s="27">
        <f>IF(ISNUMBER(hyg!E275), IF(hyg!E275&gt;99, "&gt;99", IF(hyg!E275&lt;1, "&lt;1", hyg!E275)), "-")</f>
        <v>37.686546594655091</v>
      </c>
      <c r="F276" s="28">
        <f>IF(ISNUMBER(hyg!F275), IF(hyg!F275&gt;99, "&gt;99", IF(hyg!F275&lt;1, "&lt;1", hyg!F275)), "-")</f>
        <v>38.510089454636812</v>
      </c>
      <c r="G276" s="28">
        <f>IF(ISNUMBER(hyg!G275), IF(hyg!G275&gt;99, "&gt;99", IF(hyg!G275&lt;1, "&lt;1", hyg!G275)), "-")</f>
        <v>23.8033639507081</v>
      </c>
      <c r="H276" s="29">
        <f>IF(ISNUMBER(hyg!H275), IF(hyg!H275=-999,"NA",hyg!H275), "-")</f>
        <v>1.193632960319519</v>
      </c>
      <c r="I276" s="27">
        <f>IF(ISNUMBER(hyg!I275), IF(hyg!I275&gt;99, "&gt;99", IF(hyg!I275&lt;1, "&lt;1", hyg!I275)), "-")</f>
        <v>57.378642862464943</v>
      </c>
      <c r="J276" s="28">
        <f>IF(ISNUMBER(hyg!J275), IF(hyg!J275&gt;99, "&gt;99", IF(hyg!J275&lt;1, "&lt;1", hyg!J275)), "-")</f>
        <v>26.225560702975631</v>
      </c>
      <c r="K276" s="28">
        <f>IF(ISNUMBER(hyg!K275), IF(hyg!K275&gt;99, "&gt;99", IF(hyg!K275&lt;1, "&lt;1", hyg!K275)), "-")</f>
        <v>16.39579643455944</v>
      </c>
      <c r="L276" s="29">
        <f>IF(ISNUMBER(hyg!L275), IF(hyg!L275=-999,"NA",hyg!L275), "-")</f>
        <v>0.21294878423213959</v>
      </c>
      <c r="M276" s="27">
        <f>IF(ISNUMBER(hyg!M275), IF(hyg!M275&gt;99, "&gt;99", IF(hyg!M275&lt;1, "&lt;1", hyg!M275)), "-")</f>
        <v>46.095817586966227</v>
      </c>
      <c r="N276" s="28">
        <f>IF(ISNUMBER(hyg!N275), IF(hyg!N275&gt;99, "&gt;99", IF(hyg!N275&lt;1, "&lt;1", hyg!N275)), "-")</f>
        <v>33.264130371325557</v>
      </c>
      <c r="O276" s="28">
        <f>IF(ISNUMBER(hyg!O275), IF(hyg!O275&gt;99, "&gt;99", IF(hyg!O275&lt;1, "&lt;1", hyg!O275)), "-")</f>
        <v>20.640052041708199</v>
      </c>
      <c r="P276" s="29">
        <f>IF(ISNUMBER(hyg!P275), IF(hyg!P275=-999,"NA",hyg!P275), "-")</f>
        <v>0.87909382581710815</v>
      </c>
      <c r="Q276" s="25">
        <f>hyg!Q275</f>
        <v>274</v>
      </c>
    </row>
    <row r="277" hidden="true">
      <c r="A277" s="25" t="str">
        <f>IF(ISBLANK(hyg!A276), "", hyg!A276)</f>
        <v>Fragile contexts</v>
      </c>
      <c r="B277" s="56">
        <f>IF(ISNUMBER(hyg!B276), hyg!B276, "-")</f>
        <v>2021</v>
      </c>
      <c r="C277" s="26">
        <f>IF(ISNUMBER(hyg!C276), hyg!C276, "-")</f>
        <v>1874907.1140000001</v>
      </c>
      <c r="D277" s="28">
        <f>IF(ISNUMBER(hyg!D276), hyg!D276, "-")</f>
        <v>43.164180755615227</v>
      </c>
      <c r="E277" s="27">
        <f>IF(ISNUMBER(hyg!E276), IF(hyg!E276&gt;99, "&gt;99", IF(hyg!E276&lt;1, "&lt;1", hyg!E276)), "-")</f>
        <v>38.648662245534183</v>
      </c>
      <c r="F277" s="28">
        <f>IF(ISNUMBER(hyg!F276), IF(hyg!F276&gt;99, "&gt;99", IF(hyg!F276&lt;1, "&lt;1", hyg!F276)), "-")</f>
        <v>38.263306662564908</v>
      </c>
      <c r="G277" s="28">
        <f>IF(ISNUMBER(hyg!G276), IF(hyg!G276&gt;99, "&gt;99", IF(hyg!G276&lt;1, "&lt;1", hyg!G276)), "-")</f>
        <v>23.08803109190092</v>
      </c>
      <c r="H277" s="29">
        <f>IF(ISNUMBER(hyg!H276), IF(hyg!H276=-999,"NA",hyg!H276), "-")</f>
        <v>1.193632960319519</v>
      </c>
      <c r="I277" s="27">
        <f>IF(ISNUMBER(hyg!I276), IF(hyg!I276&gt;99, "&gt;99", IF(hyg!I276&lt;1, "&lt;1", hyg!I276)), "-")</f>
        <v>57.361308270235853</v>
      </c>
      <c r="J277" s="28">
        <f>IF(ISNUMBER(hyg!J276), IF(hyg!J276&gt;99, "&gt;99", IF(hyg!J276&lt;1, "&lt;1", hyg!J276)), "-")</f>
        <v>26.89990949023526</v>
      </c>
      <c r="K277" s="28">
        <f>IF(ISNUMBER(hyg!K276), IF(hyg!K276&gt;99, "&gt;99", IF(hyg!K276&lt;1, "&lt;1", hyg!K276)), "-")</f>
        <v>15.73878223952889</v>
      </c>
      <c r="L277" s="29">
        <f>IF(ISNUMBER(hyg!L276), IF(hyg!L276=-999,"NA",hyg!L276), "-")</f>
        <v>0.21294878423213959</v>
      </c>
      <c r="M277" s="27">
        <f>IF(ISNUMBER(hyg!M276), IF(hyg!M276&gt;99, "&gt;99", IF(hyg!M276&lt;1, "&lt;1", hyg!M276)), "-")</f>
        <v>46.725822340975981</v>
      </c>
      <c r="N277" s="28">
        <f>IF(ISNUMBER(hyg!N276), IF(hyg!N276&gt;99, "&gt;99", IF(hyg!N276&lt;1, "&lt;1", hyg!N276)), "-")</f>
        <v>33.358389524291788</v>
      </c>
      <c r="O277" s="28">
        <f>IF(ISNUMBER(hyg!O276), IF(hyg!O276&gt;99, "&gt;99", IF(hyg!O276&lt;1, "&lt;1", hyg!O276)), "-")</f>
        <v>19.915788134732221</v>
      </c>
      <c r="P277" s="29">
        <f>IF(ISNUMBER(hyg!P276), IF(hyg!P276=-999,"NA",hyg!P276), "-")</f>
        <v>0.87909382581710815</v>
      </c>
      <c r="Q277" s="25">
        <f>hyg!Q276</f>
        <v>275</v>
      </c>
    </row>
    <row r="278">
      <c r="A278" s="25" t="str">
        <f>IF(ISBLANK(hyg!A277), "", hyg!A277)</f>
        <v>Fragile contexts</v>
      </c>
      <c r="B278" s="56">
        <f>IF(ISNUMBER(hyg!B277), hyg!B277, "-")</f>
        <v>2022</v>
      </c>
      <c r="C278" s="26">
        <f>IF(ISNUMBER(hyg!C277), hyg!C277, "-")</f>
        <v>1914974.0109999999</v>
      </c>
      <c r="D278" s="28">
        <f>IF(ISNUMBER(hyg!D277), hyg!D277, "-")</f>
        <v>43.643009185791023</v>
      </c>
      <c r="E278" s="27">
        <f>IF(ISNUMBER(hyg!E277), IF(hyg!E277&gt;99, "&gt;99", IF(hyg!E277&lt;1, "&lt;1", hyg!E277)), "-")</f>
        <v>39.364274810977882</v>
      </c>
      <c r="F278" s="28">
        <f>IF(ISNUMBER(hyg!F277), IF(hyg!F277&gt;99, "&gt;99", IF(hyg!F277&lt;1, "&lt;1", hyg!F277)), "-")</f>
        <v>37.855009890263368</v>
      </c>
      <c r="G278" s="28">
        <f>IF(ISNUMBER(hyg!G277), IF(hyg!G277&gt;99, "&gt;99", IF(hyg!G277&lt;1, "&lt;1", hyg!G277)), "-")</f>
        <v>22.78071529875875</v>
      </c>
      <c r="H278" s="29">
        <f>IF(ISNUMBER(hyg!H277), IF(hyg!H277=-999,"NA",hyg!H277), "-")</f>
        <v>1.193632960319519</v>
      </c>
      <c r="I278" s="27">
        <f>IF(ISNUMBER(hyg!I277), IF(hyg!I277&gt;99, "&gt;99", IF(hyg!I277&lt;1, "&lt;1", hyg!I277)), "-")</f>
        <v>57.370001891149627</v>
      </c>
      <c r="J278" s="28">
        <f>IF(ISNUMBER(hyg!J277), IF(hyg!J277&gt;99, "&gt;99", IF(hyg!J277&lt;1, "&lt;1", hyg!J277)), "-")</f>
        <v>26.905492625681418</v>
      </c>
      <c r="K278" s="28">
        <f>IF(ISNUMBER(hyg!K277), IF(hyg!K277&gt;99, "&gt;99", IF(hyg!K277&lt;1, "&lt;1", hyg!K277)), "-")</f>
        <v>15.724505483168951</v>
      </c>
      <c r="L278" s="29">
        <f>IF(ISNUMBER(hyg!L277), IF(hyg!L277=-999,"NA",hyg!L277), "-")</f>
        <v>0.21294878423213959</v>
      </c>
      <c r="M278" s="27">
        <f>IF(ISNUMBER(hyg!M277), IF(hyg!M277&gt;99, "&gt;99", IF(hyg!M277&lt;1, "&lt;1", hyg!M277)), "-")</f>
        <v>47.222515950447182</v>
      </c>
      <c r="N278" s="28">
        <f>IF(ISNUMBER(hyg!N277), IF(hyg!N277&gt;99, "&gt;99", IF(hyg!N277&lt;1, "&lt;1", hyg!N277)), "-")</f>
        <v>33.076311055012198</v>
      </c>
      <c r="O278" s="28">
        <f>IF(ISNUMBER(hyg!O277), IF(hyg!O277&gt;99, "&gt;99", IF(hyg!O277&lt;1, "&lt;1", hyg!O277)), "-")</f>
        <v>19.70117299454062</v>
      </c>
      <c r="P278" s="29">
        <f>IF(ISNUMBER(hyg!P277), IF(hyg!P277=-999,"NA",hyg!P277), "-")</f>
        <v>0.87909382581710815</v>
      </c>
      <c r="Q278" s="25">
        <f>hyg!Q277</f>
        <v>276</v>
      </c>
    </row>
    <row r="279" hidden="true">
      <c r="A279" s="25" t="str">
        <f>IF(ISBLANK(hyg!A278), "", hyg!A278)</f>
        <v>Low income</v>
      </c>
      <c r="B279" s="56">
        <f>IF(ISNUMBER(hyg!B278), hyg!B278, "-")</f>
        <v>2000</v>
      </c>
      <c r="C279" s="26">
        <f>IF(ISNUMBER(hyg!C278), hyg!C278, "-")</f>
        <v>376479.04</v>
      </c>
      <c r="D279" s="28">
        <f>IF(ISNUMBER(hyg!D278), hyg!D278, "-")</f>
        <v>27.406526565551761</v>
      </c>
      <c r="E279" s="27" t="str">
        <f>IF(ISNUMBER(hyg!E278), IF(hyg!E278&gt;99, "&gt;99", IF(hyg!E278&lt;1, "&lt;1", hyg!E278)), "-")</f>
        <v>-</v>
      </c>
      <c r="F279" s="28" t="str">
        <f>IF(ISNUMBER(hyg!F278), IF(hyg!F278&gt;99, "&gt;99", IF(hyg!F278&lt;1, "&lt;1", hyg!F278)), "-")</f>
        <v>-</v>
      </c>
      <c r="G279" s="28" t="str">
        <f>IF(ISNUMBER(hyg!G278), IF(hyg!G278&gt;99, "&gt;99", IF(hyg!G278&lt;1, "&lt;1", hyg!G278)), "-")</f>
        <v>-</v>
      </c>
      <c r="H279" s="29" t="str">
        <f>IF(ISNUMBER(hyg!H278), IF(hyg!H278=-999,"NA",hyg!H278), "-")</f>
        <v>-</v>
      </c>
      <c r="I279" s="27" t="str">
        <f>IF(ISNUMBER(hyg!I278), IF(hyg!I278&gt;99, "&gt;99", IF(hyg!I278&lt;1, "&lt;1", hyg!I278)), "-")</f>
        <v>-</v>
      </c>
      <c r="J279" s="28" t="str">
        <f>IF(ISNUMBER(hyg!J278), IF(hyg!J278&gt;99, "&gt;99", IF(hyg!J278&lt;1, "&lt;1", hyg!J278)), "-")</f>
        <v>-</v>
      </c>
      <c r="K279" s="28" t="str">
        <f>IF(ISNUMBER(hyg!K278), IF(hyg!K278&gt;99, "&gt;99", IF(hyg!K278&lt;1, "&lt;1", hyg!K278)), "-")</f>
        <v>-</v>
      </c>
      <c r="L279" s="29" t="str">
        <f>IF(ISNUMBER(hyg!L278), IF(hyg!L278=-999,"NA",hyg!L278), "-")</f>
        <v>-</v>
      </c>
      <c r="M279" s="27" t="str">
        <f>IF(ISNUMBER(hyg!M278), IF(hyg!M278&gt;99, "&gt;99", IF(hyg!M278&lt;1, "&lt;1", hyg!M278)), "-")</f>
        <v>-</v>
      </c>
      <c r="N279" s="28" t="str">
        <f>IF(ISNUMBER(hyg!N278), IF(hyg!N278&gt;99, "&gt;99", IF(hyg!N278&lt;1, "&lt;1", hyg!N278)), "-")</f>
        <v>-</v>
      </c>
      <c r="O279" s="28" t="str">
        <f>IF(ISNUMBER(hyg!O278), IF(hyg!O278&gt;99, "&gt;99", IF(hyg!O278&lt;1, "&lt;1", hyg!O278)), "-")</f>
        <v>-</v>
      </c>
      <c r="P279" s="29" t="str">
        <f>IF(ISNUMBER(hyg!P278), IF(hyg!P278=-999,"NA",hyg!P278), "-")</f>
        <v>-</v>
      </c>
      <c r="Q279" s="25">
        <f>hyg!Q278</f>
        <v>277</v>
      </c>
    </row>
    <row r="280" hidden="true">
      <c r="A280" s="25" t="str">
        <f>IF(ISBLANK(hyg!A279), "", hyg!A279)</f>
        <v>Low income</v>
      </c>
      <c r="B280" s="56">
        <f>IF(ISNUMBER(hyg!B279), hyg!B279, "-")</f>
        <v>2001</v>
      </c>
      <c r="C280" s="26">
        <f>IF(ISNUMBER(hyg!C279), hyg!C279, "-")</f>
        <v>386529.86300000001</v>
      </c>
      <c r="D280" s="28">
        <f>IF(ISNUMBER(hyg!D279), hyg!D279, "-")</f>
        <v>27.66789627075195</v>
      </c>
      <c r="E280" s="27" t="str">
        <f>IF(ISNUMBER(hyg!E279), IF(hyg!E279&gt;99, "&gt;99", IF(hyg!E279&lt;1, "&lt;1", hyg!E279)), "-")</f>
        <v>-</v>
      </c>
      <c r="F280" s="28" t="str">
        <f>IF(ISNUMBER(hyg!F279), IF(hyg!F279&gt;99, "&gt;99", IF(hyg!F279&lt;1, "&lt;1", hyg!F279)), "-")</f>
        <v>-</v>
      </c>
      <c r="G280" s="28" t="str">
        <f>IF(ISNUMBER(hyg!G279), IF(hyg!G279&gt;99, "&gt;99", IF(hyg!G279&lt;1, "&lt;1", hyg!G279)), "-")</f>
        <v>-</v>
      </c>
      <c r="H280" s="29" t="str">
        <f>IF(ISNUMBER(hyg!H279), IF(hyg!H279=-999,"NA",hyg!H279), "-")</f>
        <v>-</v>
      </c>
      <c r="I280" s="27" t="str">
        <f>IF(ISNUMBER(hyg!I279), IF(hyg!I279&gt;99, "&gt;99", IF(hyg!I279&lt;1, "&lt;1", hyg!I279)), "-")</f>
        <v>-</v>
      </c>
      <c r="J280" s="28" t="str">
        <f>IF(ISNUMBER(hyg!J279), IF(hyg!J279&gt;99, "&gt;99", IF(hyg!J279&lt;1, "&lt;1", hyg!J279)), "-")</f>
        <v>-</v>
      </c>
      <c r="K280" s="28" t="str">
        <f>IF(ISNUMBER(hyg!K279), IF(hyg!K279&gt;99, "&gt;99", IF(hyg!K279&lt;1, "&lt;1", hyg!K279)), "-")</f>
        <v>-</v>
      </c>
      <c r="L280" s="29" t="str">
        <f>IF(ISNUMBER(hyg!L279), IF(hyg!L279=-999,"NA",hyg!L279), "-")</f>
        <v>-</v>
      </c>
      <c r="M280" s="27" t="str">
        <f>IF(ISNUMBER(hyg!M279), IF(hyg!M279&gt;99, "&gt;99", IF(hyg!M279&lt;1, "&lt;1", hyg!M279)), "-")</f>
        <v>-</v>
      </c>
      <c r="N280" s="28" t="str">
        <f>IF(ISNUMBER(hyg!N279), IF(hyg!N279&gt;99, "&gt;99", IF(hyg!N279&lt;1, "&lt;1", hyg!N279)), "-")</f>
        <v>-</v>
      </c>
      <c r="O280" s="28" t="str">
        <f>IF(ISNUMBER(hyg!O279), IF(hyg!O279&gt;99, "&gt;99", IF(hyg!O279&lt;1, "&lt;1", hyg!O279)), "-")</f>
        <v>-</v>
      </c>
      <c r="P280" s="29" t="str">
        <f>IF(ISNUMBER(hyg!P279), IF(hyg!P279=-999,"NA",hyg!P279), "-")</f>
        <v>-</v>
      </c>
      <c r="Q280" s="25">
        <f>hyg!Q279</f>
        <v>279</v>
      </c>
    </row>
    <row r="281" hidden="true">
      <c r="A281" s="25" t="str">
        <f>IF(ISBLANK(hyg!A280), "", hyg!A280)</f>
        <v>Low income</v>
      </c>
      <c r="B281" s="56">
        <f>IF(ISNUMBER(hyg!B280), hyg!B280, "-")</f>
        <v>2002</v>
      </c>
      <c r="C281" s="26">
        <f>IF(ISNUMBER(hyg!C280), hyg!C280, "-")</f>
        <v>398085.79800000001</v>
      </c>
      <c r="D281" s="28">
        <f>IF(ISNUMBER(hyg!D280), hyg!D280, "-")</f>
        <v>27.910934448242191</v>
      </c>
      <c r="E281" s="27" t="str">
        <f>IF(ISNUMBER(hyg!E280), IF(hyg!E280&gt;99, "&gt;99", IF(hyg!E280&lt;1, "&lt;1", hyg!E280)), "-")</f>
        <v>-</v>
      </c>
      <c r="F281" s="28" t="str">
        <f>IF(ISNUMBER(hyg!F280), IF(hyg!F280&gt;99, "&gt;99", IF(hyg!F280&lt;1, "&lt;1", hyg!F280)), "-")</f>
        <v>-</v>
      </c>
      <c r="G281" s="28" t="str">
        <f>IF(ISNUMBER(hyg!G280), IF(hyg!G280&gt;99, "&gt;99", IF(hyg!G280&lt;1, "&lt;1", hyg!G280)), "-")</f>
        <v>-</v>
      </c>
      <c r="H281" s="29" t="str">
        <f>IF(ISNUMBER(hyg!H280), IF(hyg!H280=-999,"NA",hyg!H280), "-")</f>
        <v>-</v>
      </c>
      <c r="I281" s="27" t="str">
        <f>IF(ISNUMBER(hyg!I280), IF(hyg!I280&gt;99, "&gt;99", IF(hyg!I280&lt;1, "&lt;1", hyg!I280)), "-")</f>
        <v>-</v>
      </c>
      <c r="J281" s="28" t="str">
        <f>IF(ISNUMBER(hyg!J280), IF(hyg!J280&gt;99, "&gt;99", IF(hyg!J280&lt;1, "&lt;1", hyg!J280)), "-")</f>
        <v>-</v>
      </c>
      <c r="K281" s="28" t="str">
        <f>IF(ISNUMBER(hyg!K280), IF(hyg!K280&gt;99, "&gt;99", IF(hyg!K280&lt;1, "&lt;1", hyg!K280)), "-")</f>
        <v>-</v>
      </c>
      <c r="L281" s="29" t="str">
        <f>IF(ISNUMBER(hyg!L280), IF(hyg!L280=-999,"NA",hyg!L280), "-")</f>
        <v>-</v>
      </c>
      <c r="M281" s="27" t="str">
        <f>IF(ISNUMBER(hyg!M280), IF(hyg!M280&gt;99, "&gt;99", IF(hyg!M280&lt;1, "&lt;1", hyg!M280)), "-")</f>
        <v>-</v>
      </c>
      <c r="N281" s="28" t="str">
        <f>IF(ISNUMBER(hyg!N280), IF(hyg!N280&gt;99, "&gt;99", IF(hyg!N280&lt;1, "&lt;1", hyg!N280)), "-")</f>
        <v>-</v>
      </c>
      <c r="O281" s="28" t="str">
        <f>IF(ISNUMBER(hyg!O280), IF(hyg!O280&gt;99, "&gt;99", IF(hyg!O280&lt;1, "&lt;1", hyg!O280)), "-")</f>
        <v>-</v>
      </c>
      <c r="P281" s="29" t="str">
        <f>IF(ISNUMBER(hyg!P280), IF(hyg!P280=-999,"NA",hyg!P280), "-")</f>
        <v>-</v>
      </c>
      <c r="Q281" s="25">
        <f>hyg!Q280</f>
        <v>281</v>
      </c>
    </row>
    <row r="282" hidden="true">
      <c r="A282" s="25" t="str">
        <f>IF(ISBLANK(hyg!A281), "", hyg!A281)</f>
        <v>Low income</v>
      </c>
      <c r="B282" s="56">
        <f>IF(ISNUMBER(hyg!B281), hyg!B281, "-")</f>
        <v>2003</v>
      </c>
      <c r="C282" s="26">
        <f>IF(ISNUMBER(hyg!C281), hyg!C281, "-")</f>
        <v>410220.46399999998</v>
      </c>
      <c r="D282" s="28">
        <f>IF(ISNUMBER(hyg!D281), hyg!D281, "-")</f>
        <v>28.13885498046875</v>
      </c>
      <c r="E282" s="27" t="str">
        <f>IF(ISNUMBER(hyg!E281), IF(hyg!E281&gt;99, "&gt;99", IF(hyg!E281&lt;1, "&lt;1", hyg!E281)), "-")</f>
        <v>-</v>
      </c>
      <c r="F282" s="28" t="str">
        <f>IF(ISNUMBER(hyg!F281), IF(hyg!F281&gt;99, "&gt;99", IF(hyg!F281&lt;1, "&lt;1", hyg!F281)), "-")</f>
        <v>-</v>
      </c>
      <c r="G282" s="28" t="str">
        <f>IF(ISNUMBER(hyg!G281), IF(hyg!G281&gt;99, "&gt;99", IF(hyg!G281&lt;1, "&lt;1", hyg!G281)), "-")</f>
        <v>-</v>
      </c>
      <c r="H282" s="29" t="str">
        <f>IF(ISNUMBER(hyg!H281), IF(hyg!H281=-999,"NA",hyg!H281), "-")</f>
        <v>-</v>
      </c>
      <c r="I282" s="27" t="str">
        <f>IF(ISNUMBER(hyg!I281), IF(hyg!I281&gt;99, "&gt;99", IF(hyg!I281&lt;1, "&lt;1", hyg!I281)), "-")</f>
        <v>-</v>
      </c>
      <c r="J282" s="28" t="str">
        <f>IF(ISNUMBER(hyg!J281), IF(hyg!J281&gt;99, "&gt;99", IF(hyg!J281&lt;1, "&lt;1", hyg!J281)), "-")</f>
        <v>-</v>
      </c>
      <c r="K282" s="28" t="str">
        <f>IF(ISNUMBER(hyg!K281), IF(hyg!K281&gt;99, "&gt;99", IF(hyg!K281&lt;1, "&lt;1", hyg!K281)), "-")</f>
        <v>-</v>
      </c>
      <c r="L282" s="29" t="str">
        <f>IF(ISNUMBER(hyg!L281), IF(hyg!L281=-999,"NA",hyg!L281), "-")</f>
        <v>-</v>
      </c>
      <c r="M282" s="27" t="str">
        <f>IF(ISNUMBER(hyg!M281), IF(hyg!M281&gt;99, "&gt;99", IF(hyg!M281&lt;1, "&lt;1", hyg!M281)), "-")</f>
        <v>-</v>
      </c>
      <c r="N282" s="28" t="str">
        <f>IF(ISNUMBER(hyg!N281), IF(hyg!N281&gt;99, "&gt;99", IF(hyg!N281&lt;1, "&lt;1", hyg!N281)), "-")</f>
        <v>-</v>
      </c>
      <c r="O282" s="28" t="str">
        <f>IF(ISNUMBER(hyg!O281), IF(hyg!O281&gt;99, "&gt;99", IF(hyg!O281&lt;1, "&lt;1", hyg!O281)), "-")</f>
        <v>-</v>
      </c>
      <c r="P282" s="29" t="str">
        <f>IF(ISNUMBER(hyg!P281), IF(hyg!P281=-999,"NA",hyg!P281), "-")</f>
        <v>-</v>
      </c>
      <c r="Q282" s="25">
        <f>hyg!Q281</f>
        <v>284</v>
      </c>
    </row>
    <row r="283" hidden="true">
      <c r="A283" s="25" t="str">
        <f>IF(ISBLANK(hyg!A282), "", hyg!A282)</f>
        <v>Low income</v>
      </c>
      <c r="B283" s="56">
        <f>IF(ISNUMBER(hyg!B282), hyg!B282, "-")</f>
        <v>2004</v>
      </c>
      <c r="C283" s="26">
        <f>IF(ISNUMBER(hyg!C282), hyg!C282, "-")</f>
        <v>422037.25699999998</v>
      </c>
      <c r="D283" s="28">
        <f>IF(ISNUMBER(hyg!D282), hyg!D282, "-")</f>
        <v>28.383842468261719</v>
      </c>
      <c r="E283" s="27" t="str">
        <f>IF(ISNUMBER(hyg!E282), IF(hyg!E282&gt;99, "&gt;99", IF(hyg!E282&lt;1, "&lt;1", hyg!E282)), "-")</f>
        <v>-</v>
      </c>
      <c r="F283" s="28" t="str">
        <f>IF(ISNUMBER(hyg!F282), IF(hyg!F282&gt;99, "&gt;99", IF(hyg!F282&lt;1, "&lt;1", hyg!F282)), "-")</f>
        <v>-</v>
      </c>
      <c r="G283" s="28" t="str">
        <f>IF(ISNUMBER(hyg!G282), IF(hyg!G282&gt;99, "&gt;99", IF(hyg!G282&lt;1, "&lt;1", hyg!G282)), "-")</f>
        <v>-</v>
      </c>
      <c r="H283" s="29" t="str">
        <f>IF(ISNUMBER(hyg!H282), IF(hyg!H282=-999,"NA",hyg!H282), "-")</f>
        <v>-</v>
      </c>
      <c r="I283" s="27" t="str">
        <f>IF(ISNUMBER(hyg!I282), IF(hyg!I282&gt;99, "&gt;99", IF(hyg!I282&lt;1, "&lt;1", hyg!I282)), "-")</f>
        <v>-</v>
      </c>
      <c r="J283" s="28" t="str">
        <f>IF(ISNUMBER(hyg!J282), IF(hyg!J282&gt;99, "&gt;99", IF(hyg!J282&lt;1, "&lt;1", hyg!J282)), "-")</f>
        <v>-</v>
      </c>
      <c r="K283" s="28" t="str">
        <f>IF(ISNUMBER(hyg!K282), IF(hyg!K282&gt;99, "&gt;99", IF(hyg!K282&lt;1, "&lt;1", hyg!K282)), "-")</f>
        <v>-</v>
      </c>
      <c r="L283" s="29" t="str">
        <f>IF(ISNUMBER(hyg!L282), IF(hyg!L282=-999,"NA",hyg!L282), "-")</f>
        <v>-</v>
      </c>
      <c r="M283" s="27" t="str">
        <f>IF(ISNUMBER(hyg!M282), IF(hyg!M282&gt;99, "&gt;99", IF(hyg!M282&lt;1, "&lt;1", hyg!M282)), "-")</f>
        <v>-</v>
      </c>
      <c r="N283" s="28" t="str">
        <f>IF(ISNUMBER(hyg!N282), IF(hyg!N282&gt;99, "&gt;99", IF(hyg!N282&lt;1, "&lt;1", hyg!N282)), "-")</f>
        <v>-</v>
      </c>
      <c r="O283" s="28" t="str">
        <f>IF(ISNUMBER(hyg!O282), IF(hyg!O282&gt;99, "&gt;99", IF(hyg!O282&lt;1, "&lt;1", hyg!O282)), "-")</f>
        <v>-</v>
      </c>
      <c r="P283" s="29" t="str">
        <f>IF(ISNUMBER(hyg!P282), IF(hyg!P282=-999,"NA",hyg!P282), "-")</f>
        <v>-</v>
      </c>
      <c r="Q283" s="25">
        <f>hyg!Q282</f>
        <v>286</v>
      </c>
    </row>
    <row r="284" hidden="true">
      <c r="A284" s="25" t="str">
        <f>IF(ISBLANK(hyg!A283), "", hyg!A283)</f>
        <v>Low income</v>
      </c>
      <c r="B284" s="56">
        <f>IF(ISNUMBER(hyg!B283), hyg!B283, "-")</f>
        <v>2005</v>
      </c>
      <c r="C284" s="26">
        <f>IF(ISNUMBER(hyg!C283), hyg!C283, "-")</f>
        <v>434223.95799999993</v>
      </c>
      <c r="D284" s="28">
        <f>IF(ISNUMBER(hyg!D283), hyg!D283, "-")</f>
        <v>28.659000396728519</v>
      </c>
      <c r="E284" s="27" t="str">
        <f>IF(ISNUMBER(hyg!E283), IF(hyg!E283&gt;99, "&gt;99", IF(hyg!E283&lt;1, "&lt;1", hyg!E283)), "-")</f>
        <v>-</v>
      </c>
      <c r="F284" s="28" t="str">
        <f>IF(ISNUMBER(hyg!F283), IF(hyg!F283&gt;99, "&gt;99", IF(hyg!F283&lt;1, "&lt;1", hyg!F283)), "-")</f>
        <v>-</v>
      </c>
      <c r="G284" s="28" t="str">
        <f>IF(ISNUMBER(hyg!G283), IF(hyg!G283&gt;99, "&gt;99", IF(hyg!G283&lt;1, "&lt;1", hyg!G283)), "-")</f>
        <v>-</v>
      </c>
      <c r="H284" s="29" t="str">
        <f>IF(ISNUMBER(hyg!H283), IF(hyg!H283=-999,"NA",hyg!H283), "-")</f>
        <v>-</v>
      </c>
      <c r="I284" s="27" t="str">
        <f>IF(ISNUMBER(hyg!I283), IF(hyg!I283&gt;99, "&gt;99", IF(hyg!I283&lt;1, "&lt;1", hyg!I283)), "-")</f>
        <v>-</v>
      </c>
      <c r="J284" s="28" t="str">
        <f>IF(ISNUMBER(hyg!J283), IF(hyg!J283&gt;99, "&gt;99", IF(hyg!J283&lt;1, "&lt;1", hyg!J283)), "-")</f>
        <v>-</v>
      </c>
      <c r="K284" s="28" t="str">
        <f>IF(ISNUMBER(hyg!K283), IF(hyg!K283&gt;99, "&gt;99", IF(hyg!K283&lt;1, "&lt;1", hyg!K283)), "-")</f>
        <v>-</v>
      </c>
      <c r="L284" s="29" t="str">
        <f>IF(ISNUMBER(hyg!L283), IF(hyg!L283=-999,"NA",hyg!L283), "-")</f>
        <v>-</v>
      </c>
      <c r="M284" s="27" t="str">
        <f>IF(ISNUMBER(hyg!M283), IF(hyg!M283&gt;99, "&gt;99", IF(hyg!M283&lt;1, "&lt;1", hyg!M283)), "-")</f>
        <v>-</v>
      </c>
      <c r="N284" s="28" t="str">
        <f>IF(ISNUMBER(hyg!N283), IF(hyg!N283&gt;99, "&gt;99", IF(hyg!N283&lt;1, "&lt;1", hyg!N283)), "-")</f>
        <v>-</v>
      </c>
      <c r="O284" s="28" t="str">
        <f>IF(ISNUMBER(hyg!O283), IF(hyg!O283&gt;99, "&gt;99", IF(hyg!O283&lt;1, "&lt;1", hyg!O283)), "-")</f>
        <v>-</v>
      </c>
      <c r="P284" s="29" t="str">
        <f>IF(ISNUMBER(hyg!P283), IF(hyg!P283=-999,"NA",hyg!P283), "-")</f>
        <v>-</v>
      </c>
      <c r="Q284" s="25">
        <f>hyg!Q283</f>
        <v>288</v>
      </c>
    </row>
    <row r="285" hidden="true">
      <c r="A285" s="25" t="str">
        <f>IF(ISBLANK(hyg!A284), "", hyg!A284)</f>
        <v>Low income</v>
      </c>
      <c r="B285" s="56">
        <f>IF(ISNUMBER(hyg!B284), hyg!B284, "-")</f>
        <v>2006</v>
      </c>
      <c r="C285" s="26">
        <f>IF(ISNUMBER(hyg!C284), hyg!C284, "-")</f>
        <v>447283.51</v>
      </c>
      <c r="D285" s="28">
        <f>IF(ISNUMBER(hyg!D284), hyg!D284, "-")</f>
        <v>28.960023880004879</v>
      </c>
      <c r="E285" s="27" t="str">
        <f>IF(ISNUMBER(hyg!E284), IF(hyg!E284&gt;99, "&gt;99", IF(hyg!E284&lt;1, "&lt;1", hyg!E284)), "-")</f>
        <v>-</v>
      </c>
      <c r="F285" s="28" t="str">
        <f>IF(ISNUMBER(hyg!F284), IF(hyg!F284&gt;99, "&gt;99", IF(hyg!F284&lt;1, "&lt;1", hyg!F284)), "-")</f>
        <v>-</v>
      </c>
      <c r="G285" s="28" t="str">
        <f>IF(ISNUMBER(hyg!G284), IF(hyg!G284&gt;99, "&gt;99", IF(hyg!G284&lt;1, "&lt;1", hyg!G284)), "-")</f>
        <v>-</v>
      </c>
      <c r="H285" s="29" t="str">
        <f>IF(ISNUMBER(hyg!H284), IF(hyg!H284=-999,"NA",hyg!H284), "-")</f>
        <v>-</v>
      </c>
      <c r="I285" s="27" t="str">
        <f>IF(ISNUMBER(hyg!I284), IF(hyg!I284&gt;99, "&gt;99", IF(hyg!I284&lt;1, "&lt;1", hyg!I284)), "-")</f>
        <v>-</v>
      </c>
      <c r="J285" s="28" t="str">
        <f>IF(ISNUMBER(hyg!J284), IF(hyg!J284&gt;99, "&gt;99", IF(hyg!J284&lt;1, "&lt;1", hyg!J284)), "-")</f>
        <v>-</v>
      </c>
      <c r="K285" s="28" t="str">
        <f>IF(ISNUMBER(hyg!K284), IF(hyg!K284&gt;99, "&gt;99", IF(hyg!K284&lt;1, "&lt;1", hyg!K284)), "-")</f>
        <v>-</v>
      </c>
      <c r="L285" s="29" t="str">
        <f>IF(ISNUMBER(hyg!L284), IF(hyg!L284=-999,"NA",hyg!L284), "-")</f>
        <v>-</v>
      </c>
      <c r="M285" s="27" t="str">
        <f>IF(ISNUMBER(hyg!M284), IF(hyg!M284&gt;99, "&gt;99", IF(hyg!M284&lt;1, "&lt;1", hyg!M284)), "-")</f>
        <v>-</v>
      </c>
      <c r="N285" s="28" t="str">
        <f>IF(ISNUMBER(hyg!N284), IF(hyg!N284&gt;99, "&gt;99", IF(hyg!N284&lt;1, "&lt;1", hyg!N284)), "-")</f>
        <v>-</v>
      </c>
      <c r="O285" s="28" t="str">
        <f>IF(ISNUMBER(hyg!O284), IF(hyg!O284&gt;99, "&gt;99", IF(hyg!O284&lt;1, "&lt;1", hyg!O284)), "-")</f>
        <v>-</v>
      </c>
      <c r="P285" s="29" t="str">
        <f>IF(ISNUMBER(hyg!P284), IF(hyg!P284=-999,"NA",hyg!P284), "-")</f>
        <v>-</v>
      </c>
      <c r="Q285" s="25">
        <f>hyg!Q284</f>
        <v>290</v>
      </c>
    </row>
    <row r="286" hidden="true">
      <c r="A286" s="25" t="str">
        <f>IF(ISBLANK(hyg!A285), "", hyg!A285)</f>
        <v>Low income</v>
      </c>
      <c r="B286" s="56">
        <f>IF(ISNUMBER(hyg!B285), hyg!B285, "-")</f>
        <v>2007</v>
      </c>
      <c r="C286" s="26">
        <f>IF(ISNUMBER(hyg!C285), hyg!C285, "-")</f>
        <v>460592.94900000002</v>
      </c>
      <c r="D286" s="28">
        <f>IF(ISNUMBER(hyg!D285), hyg!D285, "-")</f>
        <v>29.208042144775391</v>
      </c>
      <c r="E286" s="27" t="str">
        <f>IF(ISNUMBER(hyg!E285), IF(hyg!E285&gt;99, "&gt;99", IF(hyg!E285&lt;1, "&lt;1", hyg!E285)), "-")</f>
        <v>-</v>
      </c>
      <c r="F286" s="28" t="str">
        <f>IF(ISNUMBER(hyg!F285), IF(hyg!F285&gt;99, "&gt;99", IF(hyg!F285&lt;1, "&lt;1", hyg!F285)), "-")</f>
        <v>-</v>
      </c>
      <c r="G286" s="28" t="str">
        <f>IF(ISNUMBER(hyg!G285), IF(hyg!G285&gt;99, "&gt;99", IF(hyg!G285&lt;1, "&lt;1", hyg!G285)), "-")</f>
        <v>-</v>
      </c>
      <c r="H286" s="29" t="str">
        <f>IF(ISNUMBER(hyg!H285), IF(hyg!H285=-999,"NA",hyg!H285), "-")</f>
        <v>-</v>
      </c>
      <c r="I286" s="27" t="str">
        <f>IF(ISNUMBER(hyg!I285), IF(hyg!I285&gt;99, "&gt;99", IF(hyg!I285&lt;1, "&lt;1", hyg!I285)), "-")</f>
        <v>-</v>
      </c>
      <c r="J286" s="28" t="str">
        <f>IF(ISNUMBER(hyg!J285), IF(hyg!J285&gt;99, "&gt;99", IF(hyg!J285&lt;1, "&lt;1", hyg!J285)), "-")</f>
        <v>-</v>
      </c>
      <c r="K286" s="28" t="str">
        <f>IF(ISNUMBER(hyg!K285), IF(hyg!K285&gt;99, "&gt;99", IF(hyg!K285&lt;1, "&lt;1", hyg!K285)), "-")</f>
        <v>-</v>
      </c>
      <c r="L286" s="29" t="str">
        <f>IF(ISNUMBER(hyg!L285), IF(hyg!L285=-999,"NA",hyg!L285), "-")</f>
        <v>-</v>
      </c>
      <c r="M286" s="27" t="str">
        <f>IF(ISNUMBER(hyg!M285), IF(hyg!M285&gt;99, "&gt;99", IF(hyg!M285&lt;1, "&lt;1", hyg!M285)), "-")</f>
        <v>-</v>
      </c>
      <c r="N286" s="28" t="str">
        <f>IF(ISNUMBER(hyg!N285), IF(hyg!N285&gt;99, "&gt;99", IF(hyg!N285&lt;1, "&lt;1", hyg!N285)), "-")</f>
        <v>-</v>
      </c>
      <c r="O286" s="28" t="str">
        <f>IF(ISNUMBER(hyg!O285), IF(hyg!O285&gt;99, "&gt;99", IF(hyg!O285&lt;1, "&lt;1", hyg!O285)), "-")</f>
        <v>-</v>
      </c>
      <c r="P286" s="29" t="str">
        <f>IF(ISNUMBER(hyg!P285), IF(hyg!P285=-999,"NA",hyg!P285), "-")</f>
        <v>-</v>
      </c>
      <c r="Q286" s="25">
        <f>hyg!Q285</f>
        <v>292</v>
      </c>
    </row>
    <row r="287" hidden="true">
      <c r="A287" s="25" t="str">
        <f>IF(ISBLANK(hyg!A286), "", hyg!A286)</f>
        <v>Low income</v>
      </c>
      <c r="B287" s="56">
        <f>IF(ISNUMBER(hyg!B286), hyg!B286, "-")</f>
        <v>2008</v>
      </c>
      <c r="C287" s="26">
        <f>IF(ISNUMBER(hyg!C286), hyg!C286, "-")</f>
        <v>473816.89399999997</v>
      </c>
      <c r="D287" s="28">
        <f>IF(ISNUMBER(hyg!D286), hyg!D286, "-")</f>
        <v>29.572431564331051</v>
      </c>
      <c r="E287" s="27">
        <f>IF(ISNUMBER(hyg!E286), IF(hyg!E286&gt;99, "&gt;99", IF(hyg!E286&lt;1, "&lt;1", hyg!E286)), "-")</f>
        <v>17.002688623061349</v>
      </c>
      <c r="F287" s="28" t="str">
        <f>IF(ISNUMBER(hyg!F286), IF(hyg!F286&gt;99, "&gt;99", IF(hyg!F286&lt;1, "&lt;1", hyg!F286)), "-")</f>
        <v>-</v>
      </c>
      <c r="G287" s="28" t="str">
        <f>IF(ISNUMBER(hyg!G286), IF(hyg!G286&gt;99, "&gt;99", IF(hyg!G286&lt;1, "&lt;1", hyg!G286)), "-")</f>
        <v>-</v>
      </c>
      <c r="H287" s="29" t="str">
        <f>IF(ISNUMBER(hyg!H286), IF(hyg!H286=-999,"NA",hyg!H286), "-")</f>
        <v>-</v>
      </c>
      <c r="I287" s="27" t="str">
        <f>IF(ISNUMBER(hyg!I286), IF(hyg!I286&gt;99, "&gt;99", IF(hyg!I286&lt;1, "&lt;1", hyg!I286)), "-")</f>
        <v>-</v>
      </c>
      <c r="J287" s="28" t="str">
        <f>IF(ISNUMBER(hyg!J286), IF(hyg!J286&gt;99, "&gt;99", IF(hyg!J286&lt;1, "&lt;1", hyg!J286)), "-")</f>
        <v>-</v>
      </c>
      <c r="K287" s="28" t="str">
        <f>IF(ISNUMBER(hyg!K286), IF(hyg!K286&gt;99, "&gt;99", IF(hyg!K286&lt;1, "&lt;1", hyg!K286)), "-")</f>
        <v>-</v>
      </c>
      <c r="L287" s="29" t="str">
        <f>IF(ISNUMBER(hyg!L286), IF(hyg!L286=-999,"NA",hyg!L286), "-")</f>
        <v>-</v>
      </c>
      <c r="M287" s="27" t="str">
        <f>IF(ISNUMBER(hyg!M286), IF(hyg!M286&gt;99, "&gt;99", IF(hyg!M286&lt;1, "&lt;1", hyg!M286)), "-")</f>
        <v>-</v>
      </c>
      <c r="N287" s="28" t="str">
        <f>IF(ISNUMBER(hyg!N286), IF(hyg!N286&gt;99, "&gt;99", IF(hyg!N286&lt;1, "&lt;1", hyg!N286)), "-")</f>
        <v>-</v>
      </c>
      <c r="O287" s="28" t="str">
        <f>IF(ISNUMBER(hyg!O286), IF(hyg!O286&gt;99, "&gt;99", IF(hyg!O286&lt;1, "&lt;1", hyg!O286)), "-")</f>
        <v>-</v>
      </c>
      <c r="P287" s="29" t="str">
        <f>IF(ISNUMBER(hyg!P286), IF(hyg!P286=-999,"NA",hyg!P286), "-")</f>
        <v>-</v>
      </c>
      <c r="Q287" s="25">
        <f>hyg!Q286</f>
        <v>293</v>
      </c>
    </row>
    <row r="288" hidden="true">
      <c r="A288" s="25" t="str">
        <f>IF(ISBLANK(hyg!A287), "", hyg!A287)</f>
        <v>Low income</v>
      </c>
      <c r="B288" s="56">
        <f>IF(ISNUMBER(hyg!B287), hyg!B287, "-")</f>
        <v>2009</v>
      </c>
      <c r="C288" s="26">
        <f>IF(ISNUMBER(hyg!C287), hyg!C287, "-")</f>
        <v>487379.91600000003</v>
      </c>
      <c r="D288" s="28">
        <f>IF(ISNUMBER(hyg!D287), hyg!D287, "-")</f>
        <v>29.91422080993652</v>
      </c>
      <c r="E288" s="27">
        <f>IF(ISNUMBER(hyg!E287), IF(hyg!E287&gt;99, "&gt;99", IF(hyg!E287&lt;1, "&lt;1", hyg!E287)), "-")</f>
        <v>15.461836478889611</v>
      </c>
      <c r="F288" s="28">
        <f>IF(ISNUMBER(hyg!F287), IF(hyg!F287&gt;99, "&gt;99", IF(hyg!F287&lt;1, "&lt;1", hyg!F287)), "-")</f>
        <v>40.815946515449838</v>
      </c>
      <c r="G288" s="28">
        <f>IF(ISNUMBER(hyg!G287), IF(hyg!G287&gt;99, "&gt;99", IF(hyg!G287&lt;1, "&lt;1", hyg!G287)), "-")</f>
        <v>43.722217005660553</v>
      </c>
      <c r="H288" s="29" t="str">
        <f>IF(ISNUMBER(hyg!H287), IF(hyg!H287=-999,"NA",hyg!H287), "-")</f>
        <v>-</v>
      </c>
      <c r="I288" s="27" t="str">
        <f>IF(ISNUMBER(hyg!I287), IF(hyg!I287&gt;99, "&gt;99", IF(hyg!I287&lt;1, "&lt;1", hyg!I287)), "-")</f>
        <v>-</v>
      </c>
      <c r="J288" s="28" t="str">
        <f>IF(ISNUMBER(hyg!J287), IF(hyg!J287&gt;99, "&gt;99", IF(hyg!J287&lt;1, "&lt;1", hyg!J287)), "-")</f>
        <v>-</v>
      </c>
      <c r="K288" s="28" t="str">
        <f>IF(ISNUMBER(hyg!K287), IF(hyg!K287&gt;99, "&gt;99", IF(hyg!K287&lt;1, "&lt;1", hyg!K287)), "-")</f>
        <v>-</v>
      </c>
      <c r="L288" s="29" t="str">
        <f>IF(ISNUMBER(hyg!L287), IF(hyg!L287=-999,"NA",hyg!L287), "-")</f>
        <v>-</v>
      </c>
      <c r="M288" s="27">
        <f>IF(ISNUMBER(hyg!M287), IF(hyg!M287&gt;99, "&gt;99", IF(hyg!M287&lt;1, "&lt;1", hyg!M287)), "-")</f>
        <v>23.34843080255115</v>
      </c>
      <c r="N288" s="28">
        <f>IF(ISNUMBER(hyg!N287), IF(hyg!N287&gt;99, "&gt;99", IF(hyg!N287&lt;1, "&lt;1", hyg!N287)), "-")</f>
        <v>37.074053305997253</v>
      </c>
      <c r="O288" s="28">
        <f>IF(ISNUMBER(hyg!O287), IF(hyg!O287&gt;99, "&gt;99", IF(hyg!O287&lt;1, "&lt;1", hyg!O287)), "-")</f>
        <v>39.577515891451597</v>
      </c>
      <c r="P288" s="29" t="str">
        <f>IF(ISNUMBER(hyg!P287), IF(hyg!P287=-999,"NA",hyg!P287), "-")</f>
        <v>-</v>
      </c>
      <c r="Q288" s="25">
        <f>hyg!Q287</f>
        <v>296</v>
      </c>
    </row>
    <row r="289" hidden="true">
      <c r="A289" s="25" t="str">
        <f>IF(ISBLANK(hyg!A288), "", hyg!A288)</f>
        <v>Low income</v>
      </c>
      <c r="B289" s="56">
        <f>IF(ISNUMBER(hyg!B288), hyg!B288, "-")</f>
        <v>2010</v>
      </c>
      <c r="C289" s="26">
        <f>IF(ISNUMBER(hyg!C288), hyg!C288, "-")</f>
        <v>501182.90199999989</v>
      </c>
      <c r="D289" s="28">
        <f>IF(ISNUMBER(hyg!D288), hyg!D288, "-")</f>
        <v>30.276748657226559</v>
      </c>
      <c r="E289" s="27">
        <f>IF(ISNUMBER(hyg!E288), IF(hyg!E288&gt;99, "&gt;99", IF(hyg!E288&lt;1, "&lt;1", hyg!E288)), "-")</f>
        <v>14.36994755636637</v>
      </c>
      <c r="F289" s="28">
        <f>IF(ISNUMBER(hyg!F288), IF(hyg!F288&gt;99, "&gt;99", IF(hyg!F288&lt;1, "&lt;1", hyg!F288)), "-")</f>
        <v>39.86735657070696</v>
      </c>
      <c r="G289" s="28">
        <f>IF(ISNUMBER(hyg!G288), IF(hyg!G288&gt;99, "&gt;99", IF(hyg!G288&lt;1, "&lt;1", hyg!G288)), "-")</f>
        <v>45.76269587292667</v>
      </c>
      <c r="H289" s="29" t="str">
        <f>IF(ISNUMBER(hyg!H288), IF(hyg!H288=-999,"NA",hyg!H288), "-")</f>
        <v>-</v>
      </c>
      <c r="I289" s="27">
        <f>IF(ISNUMBER(hyg!I288), IF(hyg!I288&gt;99, "&gt;99", IF(hyg!I288&lt;1, "&lt;1", hyg!I288)), "-")</f>
        <v>40.723233193124862</v>
      </c>
      <c r="J289" s="28">
        <f>IF(ISNUMBER(hyg!J288), IF(hyg!J288&gt;99, "&gt;99", IF(hyg!J288&lt;1, "&lt;1", hyg!J288)), "-")</f>
        <v>27.274293261182279</v>
      </c>
      <c r="K289" s="28">
        <f>IF(ISNUMBER(hyg!K288), IF(hyg!K288&gt;99, "&gt;99", IF(hyg!K288&lt;1, "&lt;1", hyg!K288)), "-")</f>
        <v>32.002473545692858</v>
      </c>
      <c r="L289" s="29" t="str">
        <f>IF(ISNUMBER(hyg!L288), IF(hyg!L288=-999,"NA",hyg!L288), "-")</f>
        <v>-</v>
      </c>
      <c r="M289" s="27">
        <f>IF(ISNUMBER(hyg!M288), IF(hyg!M288&gt;99, "&gt;99", IF(hyg!M288&lt;1, "&lt;1", hyg!M288)), "-")</f>
        <v>22.3488656676403</v>
      </c>
      <c r="N289" s="28">
        <f>IF(ISNUMBER(hyg!N288), IF(hyg!N288&gt;99, "&gt;99", IF(hyg!N288&lt;1, "&lt;1", hyg!N288)), "-")</f>
        <v>36.054586417423522</v>
      </c>
      <c r="O289" s="28">
        <f>IF(ISNUMBER(hyg!O288), IF(hyg!O288&gt;99, "&gt;99", IF(hyg!O288&lt;1, "&lt;1", hyg!O288)), "-")</f>
        <v>41.596547914936181</v>
      </c>
      <c r="P289" s="29" t="str">
        <f>IF(ISNUMBER(hyg!P288), IF(hyg!P288=-999,"NA",hyg!P288), "-")</f>
        <v>-</v>
      </c>
      <c r="Q289" s="25">
        <f>hyg!Q288</f>
        <v>297</v>
      </c>
    </row>
    <row r="290" hidden="true">
      <c r="A290" s="25" t="str">
        <f>IF(ISBLANK(hyg!A289), "", hyg!A289)</f>
        <v>Low income</v>
      </c>
      <c r="B290" s="56">
        <f>IF(ISNUMBER(hyg!B289), hyg!B289, "-")</f>
        <v>2011</v>
      </c>
      <c r="C290" s="26">
        <f>IF(ISNUMBER(hyg!C289), hyg!C289, "-")</f>
        <v>525506.32900000014</v>
      </c>
      <c r="D290" s="28">
        <f>IF(ISNUMBER(hyg!D289), hyg!D289, "-")</f>
        <v>30.335538864135739</v>
      </c>
      <c r="E290" s="27">
        <f>IF(ISNUMBER(hyg!E289), IF(hyg!E289&gt;99, "&gt;99", IF(hyg!E289&lt;1, "&lt;1", hyg!E289)), "-")</f>
        <v>15.550938124151269</v>
      </c>
      <c r="F290" s="28">
        <f>IF(ISNUMBER(hyg!F289), IF(hyg!F289&gt;99, "&gt;99", IF(hyg!F289&lt;1, "&lt;1", hyg!F289)), "-")</f>
        <v>40.037289855360257</v>
      </c>
      <c r="G290" s="28">
        <f>IF(ISNUMBER(hyg!G289), IF(hyg!G289&gt;99, "&gt;99", IF(hyg!G289&lt;1, "&lt;1", hyg!G289)), "-")</f>
        <v>44.411772020488471</v>
      </c>
      <c r="H290" s="29" t="str">
        <f>IF(ISNUMBER(hyg!H289), IF(hyg!H289=-999,"NA",hyg!H289), "-")</f>
        <v>-</v>
      </c>
      <c r="I290" s="27">
        <f>IF(ISNUMBER(hyg!I289), IF(hyg!I289&gt;99, "&gt;99", IF(hyg!I289&lt;1, "&lt;1", hyg!I289)), "-")</f>
        <v>42.644048689737318</v>
      </c>
      <c r="J290" s="28">
        <f>IF(ISNUMBER(hyg!J289), IF(hyg!J289&gt;99, "&gt;99", IF(hyg!J289&lt;1, "&lt;1", hyg!J289)), "-")</f>
        <v>28.22551543443458</v>
      </c>
      <c r="K290" s="28">
        <f>IF(ISNUMBER(hyg!K289), IF(hyg!K289&gt;99, "&gt;99", IF(hyg!K289&lt;1, "&lt;1", hyg!K289)), "-")</f>
        <v>29.130435875828091</v>
      </c>
      <c r="L290" s="29" t="str">
        <f>IF(ISNUMBER(hyg!L289), IF(hyg!L289=-999,"NA",hyg!L289), "-")</f>
        <v>-</v>
      </c>
      <c r="M290" s="27">
        <f>IF(ISNUMBER(hyg!M289), IF(hyg!M289&gt;99, "&gt;99", IF(hyg!M289&lt;1, "&lt;1", hyg!M289)), "-")</f>
        <v>23.769779129200511</v>
      </c>
      <c r="N290" s="28">
        <f>IF(ISNUMBER(hyg!N289), IF(hyg!N289&gt;99, "&gt;99", IF(hyg!N289&lt;1, "&lt;1", hyg!N289)), "-")</f>
        <v>36.454124470267629</v>
      </c>
      <c r="O290" s="28">
        <f>IF(ISNUMBER(hyg!O289), IF(hyg!O289&gt;99, "&gt;99", IF(hyg!O289&lt;1, "&lt;1", hyg!O289)), "-")</f>
        <v>39.776096400531863</v>
      </c>
      <c r="P290" s="29" t="str">
        <f>IF(ISNUMBER(hyg!P289), IF(hyg!P289=-999,"NA",hyg!P289), "-")</f>
        <v>-</v>
      </c>
      <c r="Q290" s="25">
        <f>hyg!Q289</f>
        <v>300</v>
      </c>
    </row>
    <row r="291" hidden="true">
      <c r="A291" s="25" t="str">
        <f>IF(ISBLANK(hyg!A290), "", hyg!A290)</f>
        <v>Low income</v>
      </c>
      <c r="B291" s="56">
        <f>IF(ISNUMBER(hyg!B290), hyg!B290, "-")</f>
        <v>2012</v>
      </c>
      <c r="C291" s="26">
        <f>IF(ISNUMBER(hyg!C290), hyg!C290, "-")</f>
        <v>540002.62600000005</v>
      </c>
      <c r="D291" s="28">
        <f>IF(ISNUMBER(hyg!D290), hyg!D290, "-")</f>
        <v>30.591798782348629</v>
      </c>
      <c r="E291" s="27">
        <f>IF(ISNUMBER(hyg!E290), IF(hyg!E290&gt;99, "&gt;99", IF(hyg!E290&lt;1, "&lt;1", hyg!E290)), "-")</f>
        <v>16.53799516335879</v>
      </c>
      <c r="F291" s="28">
        <f>IF(ISNUMBER(hyg!F290), IF(hyg!F290&gt;99, "&gt;99", IF(hyg!F290&lt;1, "&lt;1", hyg!F290)), "-")</f>
        <v>39.565595441250572</v>
      </c>
      <c r="G291" s="28">
        <f>IF(ISNUMBER(hyg!G290), IF(hyg!G290&gt;99, "&gt;99", IF(hyg!G290&lt;1, "&lt;1", hyg!G290)), "-")</f>
        <v>43.896409395390648</v>
      </c>
      <c r="H291" s="29" t="str">
        <f>IF(ISNUMBER(hyg!H290), IF(hyg!H290=-999,"NA",hyg!H290), "-")</f>
        <v>-</v>
      </c>
      <c r="I291" s="27">
        <f>IF(ISNUMBER(hyg!I290), IF(hyg!I290&gt;99, "&gt;99", IF(hyg!I290&lt;1, "&lt;1", hyg!I290)), "-")</f>
        <v>41.444322720305813</v>
      </c>
      <c r="J291" s="28">
        <f>IF(ISNUMBER(hyg!J290), IF(hyg!J290&gt;99, "&gt;99", IF(hyg!J290&lt;1, "&lt;1", hyg!J290)), "-")</f>
        <v>28.438575090983761</v>
      </c>
      <c r="K291" s="28">
        <f>IF(ISNUMBER(hyg!K290), IF(hyg!K290&gt;99, "&gt;99", IF(hyg!K290&lt;1, "&lt;1", hyg!K290)), "-")</f>
        <v>30.11710218871043</v>
      </c>
      <c r="L291" s="29" t="str">
        <f>IF(ISNUMBER(hyg!L290), IF(hyg!L290=-999,"NA",hyg!L290), "-")</f>
        <v>-</v>
      </c>
      <c r="M291" s="27">
        <f>IF(ISNUMBER(hyg!M290), IF(hyg!M290&gt;99, "&gt;99", IF(hyg!M290&lt;1, "&lt;1", hyg!M290)), "-")</f>
        <v>24.157288776457651</v>
      </c>
      <c r="N291" s="28">
        <f>IF(ISNUMBER(hyg!N290), IF(hyg!N290&gt;99, "&gt;99", IF(hyg!N290&lt;1, "&lt;1", hyg!N290)), "-")</f>
        <v>36.161639763972822</v>
      </c>
      <c r="O291" s="28">
        <f>IF(ISNUMBER(hyg!O290), IF(hyg!O290&gt;99, "&gt;99", IF(hyg!O290&lt;1, "&lt;1", hyg!O290)), "-")</f>
        <v>39.68107145956953</v>
      </c>
      <c r="P291" s="29" t="str">
        <f>IF(ISNUMBER(hyg!P290), IF(hyg!P290=-999,"NA",hyg!P290), "-")</f>
        <v>-</v>
      </c>
      <c r="Q291" s="25">
        <f>hyg!Q290</f>
        <v>301</v>
      </c>
    </row>
    <row r="292" hidden="true">
      <c r="A292" s="25" t="str">
        <f>IF(ISBLANK(hyg!A291), "", hyg!A291)</f>
        <v>Low income</v>
      </c>
      <c r="B292" s="56">
        <f>IF(ISNUMBER(hyg!B291), hyg!B291, "-")</f>
        <v>2013</v>
      </c>
      <c r="C292" s="26">
        <f>IF(ISNUMBER(hyg!C291), hyg!C291, "-")</f>
        <v>553835.75799999991</v>
      </c>
      <c r="D292" s="28">
        <f>IF(ISNUMBER(hyg!D291), hyg!D291, "-")</f>
        <v>30.827667236328129</v>
      </c>
      <c r="E292" s="27">
        <f>IF(ISNUMBER(hyg!E291), IF(hyg!E291&gt;99, "&gt;99", IF(hyg!E291&lt;1, "&lt;1", hyg!E291)), "-")</f>
        <v>16.86304997663278</v>
      </c>
      <c r="F292" s="28">
        <f>IF(ISNUMBER(hyg!F291), IF(hyg!F291&gt;99, "&gt;99", IF(hyg!F291&lt;1, "&lt;1", hyg!F291)), "-")</f>
        <v>39.89583667473434</v>
      </c>
      <c r="G292" s="28">
        <f>IF(ISNUMBER(hyg!G291), IF(hyg!G291&gt;99, "&gt;99", IF(hyg!G291&lt;1, "&lt;1", hyg!G291)), "-")</f>
        <v>43.241113348632872</v>
      </c>
      <c r="H292" s="29" t="str">
        <f>IF(ISNUMBER(hyg!H291), IF(hyg!H291=-999,"NA",hyg!H291), "-")</f>
        <v>-</v>
      </c>
      <c r="I292" s="27">
        <f>IF(ISNUMBER(hyg!I291), IF(hyg!I291&gt;99, "&gt;99", IF(hyg!I291&lt;1, "&lt;1", hyg!I291)), "-")</f>
        <v>41.012113971149397</v>
      </c>
      <c r="J292" s="28">
        <f>IF(ISNUMBER(hyg!J291), IF(hyg!J291&gt;99, "&gt;99", IF(hyg!J291&lt;1, "&lt;1", hyg!J291)), "-")</f>
        <v>29.138282240034741</v>
      </c>
      <c r="K292" s="28">
        <f>IF(ISNUMBER(hyg!K291), IF(hyg!K291&gt;99, "&gt;99", IF(hyg!K291&lt;1, "&lt;1", hyg!K291)), "-")</f>
        <v>29.849603788815859</v>
      </c>
      <c r="L292" s="29" t="str">
        <f>IF(ISNUMBER(hyg!L291), IF(hyg!L291=-999,"NA",hyg!L291), "-")</f>
        <v>-</v>
      </c>
      <c r="M292" s="27">
        <f>IF(ISNUMBER(hyg!M291), IF(hyg!M291&gt;99, "&gt;99", IF(hyg!M291&lt;1, "&lt;1", hyg!M291)), "-")</f>
        <v>24.307643182435449</v>
      </c>
      <c r="N292" s="28">
        <f>IF(ISNUMBER(hyg!N291), IF(hyg!N291&gt;99, "&gt;99", IF(hyg!N291&lt;1, "&lt;1", hyg!N291)), "-")</f>
        <v>36.579533538770072</v>
      </c>
      <c r="O292" s="28">
        <f>IF(ISNUMBER(hyg!O291), IF(hyg!O291&gt;99, "&gt;99", IF(hyg!O291&lt;1, "&lt;1", hyg!O291)), "-")</f>
        <v>39.11282327879448</v>
      </c>
      <c r="P292" s="29" t="str">
        <f>IF(ISNUMBER(hyg!P291), IF(hyg!P291=-999,"NA",hyg!P291), "-")</f>
        <v>-</v>
      </c>
      <c r="Q292" s="25">
        <f>hyg!Q291</f>
        <v>304</v>
      </c>
    </row>
    <row r="293" hidden="true">
      <c r="A293" s="25" t="str">
        <f>IF(ISBLANK(hyg!A292), "", hyg!A292)</f>
        <v>Low income</v>
      </c>
      <c r="B293" s="56">
        <f>IF(ISNUMBER(hyg!B292), hyg!B292, "-")</f>
        <v>2014</v>
      </c>
      <c r="C293" s="26">
        <f>IF(ISNUMBER(hyg!C292), hyg!C292, "-")</f>
        <v>567702.29600000009</v>
      </c>
      <c r="D293" s="28">
        <f>IF(ISNUMBER(hyg!D292), hyg!D292, "-")</f>
        <v>31.081661224365231</v>
      </c>
      <c r="E293" s="27">
        <f>IF(ISNUMBER(hyg!E292), IF(hyg!E292&gt;99, "&gt;99", IF(hyg!E292&lt;1, "&lt;1", hyg!E292)), "-")</f>
        <v>16.489687910372041</v>
      </c>
      <c r="F293" s="28">
        <f>IF(ISNUMBER(hyg!F292), IF(hyg!F292&gt;99, "&gt;99", IF(hyg!F292&lt;1, "&lt;1", hyg!F292)), "-")</f>
        <v>42.80170551907301</v>
      </c>
      <c r="G293" s="28">
        <f>IF(ISNUMBER(hyg!G292), IF(hyg!G292&gt;99, "&gt;99", IF(hyg!G292&lt;1, "&lt;1", hyg!G292)), "-")</f>
        <v>40.708606570554949</v>
      </c>
      <c r="H293" s="29" t="str">
        <f>IF(ISNUMBER(hyg!H292), IF(hyg!H292=-999,"NA",hyg!H292), "-")</f>
        <v>-</v>
      </c>
      <c r="I293" s="27">
        <f>IF(ISNUMBER(hyg!I292), IF(hyg!I292&gt;99, "&gt;99", IF(hyg!I292&lt;1, "&lt;1", hyg!I292)), "-")</f>
        <v>38.607557497552257</v>
      </c>
      <c r="J293" s="28">
        <f>IF(ISNUMBER(hyg!J292), IF(hyg!J292&gt;99, "&gt;99", IF(hyg!J292&lt;1, "&lt;1", hyg!J292)), "-")</f>
        <v>33.609238546513893</v>
      </c>
      <c r="K293" s="28">
        <f>IF(ISNUMBER(hyg!K292), IF(hyg!K292&gt;99, "&gt;99", IF(hyg!K292&lt;1, "&lt;1", hyg!K292)), "-")</f>
        <v>27.78320395593385</v>
      </c>
      <c r="L293" s="29" t="str">
        <f>IF(ISNUMBER(hyg!L292), IF(hyg!L292=-999,"NA",hyg!L292), "-")</f>
        <v>-</v>
      </c>
      <c r="M293" s="27">
        <f>IF(ISNUMBER(hyg!M292), IF(hyg!M292&gt;99, "&gt;99", IF(hyg!M292&lt;1, "&lt;1", hyg!M292)), "-")</f>
        <v>23.364289175082281</v>
      </c>
      <c r="N293" s="28">
        <f>IF(ISNUMBER(hyg!N292), IF(hyg!N292&gt;99, "&gt;99", IF(hyg!N292&lt;1, "&lt;1", hyg!N292)), "-")</f>
        <v>39.944534089145137</v>
      </c>
      <c r="O293" s="28">
        <f>IF(ISNUMBER(hyg!O292), IF(hyg!O292&gt;99, "&gt;99", IF(hyg!O292&lt;1, "&lt;1", hyg!O292)), "-")</f>
        <v>36.691176735772579</v>
      </c>
      <c r="P293" s="29" t="str">
        <f>IF(ISNUMBER(hyg!P292), IF(hyg!P292=-999,"NA",hyg!P292), "-")</f>
        <v>-</v>
      </c>
      <c r="Q293" s="25">
        <f>hyg!Q292</f>
        <v>305</v>
      </c>
    </row>
    <row r="294" hidden="true">
      <c r="A294" s="25" t="str">
        <f>IF(ISBLANK(hyg!A293), "", hyg!A293)</f>
        <v>Low income</v>
      </c>
      <c r="B294" s="56">
        <f>IF(ISNUMBER(hyg!B293), hyg!B293, "-")</f>
        <v>2015</v>
      </c>
      <c r="C294" s="26">
        <f>IF(ISNUMBER(hyg!C293), hyg!C293, "-")</f>
        <v>582173.02799999993</v>
      </c>
      <c r="D294" s="28">
        <f>IF(ISNUMBER(hyg!D293), hyg!D293, "-")</f>
        <v>31.439924240112301</v>
      </c>
      <c r="E294" s="27">
        <f>IF(ISNUMBER(hyg!E293), IF(hyg!E293&gt;99, "&gt;99", IF(hyg!E293&lt;1, "&lt;1", hyg!E293)), "-")</f>
        <v>16.42110878662497</v>
      </c>
      <c r="F294" s="28">
        <f>IF(ISNUMBER(hyg!F293), IF(hyg!F293&gt;99, "&gt;99", IF(hyg!F293&lt;1, "&lt;1", hyg!F293)), "-")</f>
        <v>43.16769573243733</v>
      </c>
      <c r="G294" s="28">
        <f>IF(ISNUMBER(hyg!G293), IF(hyg!G293&gt;99, "&gt;99", IF(hyg!G293&lt;1, "&lt;1", hyg!G293)), "-")</f>
        <v>40.4111954809377</v>
      </c>
      <c r="H294" s="29">
        <f>IF(ISNUMBER(hyg!H293), IF(hyg!H293=-999,"NA",hyg!H293), "-")</f>
        <v>9.9988214671611786E-2</v>
      </c>
      <c r="I294" s="27">
        <f>IF(ISNUMBER(hyg!I293), IF(hyg!I293&gt;99, "&gt;99", IF(hyg!I293&lt;1, "&lt;1", hyg!I293)), "-")</f>
        <v>37.981682780013877</v>
      </c>
      <c r="J294" s="28">
        <f>IF(ISNUMBER(hyg!J293), IF(hyg!J293&gt;99, "&gt;99", IF(hyg!J293&lt;1, "&lt;1", hyg!J293)), "-")</f>
        <v>34.268192910100232</v>
      </c>
      <c r="K294" s="28">
        <f>IF(ISNUMBER(hyg!K293), IF(hyg!K293&gt;99, "&gt;99", IF(hyg!K293&lt;1, "&lt;1", hyg!K293)), "-")</f>
        <v>27.750124309885891</v>
      </c>
      <c r="L294" s="29">
        <f>IF(ISNUMBER(hyg!L293), IF(hyg!L293=-999,"NA",hyg!L293), "-")</f>
        <v>-3.7399329245090478E-2</v>
      </c>
      <c r="M294" s="27">
        <f>IF(ISNUMBER(hyg!M293), IF(hyg!M293&gt;99, "&gt;99", IF(hyg!M293&lt;1, "&lt;1", hyg!M293)), "-")</f>
        <v>23.19973701191152</v>
      </c>
      <c r="N294" s="28">
        <f>IF(ISNUMBER(hyg!N293), IF(hyg!N293&gt;99, "&gt;99", IF(hyg!N293&lt;1, "&lt;1", hyg!N293)), "-")</f>
        <v>40.369698747709108</v>
      </c>
      <c r="O294" s="28">
        <f>IF(ISNUMBER(hyg!O293), IF(hyg!O293&gt;99, "&gt;99", IF(hyg!O293&lt;1, "&lt;1", hyg!O293)), "-")</f>
        <v>36.430564240379383</v>
      </c>
      <c r="P294" s="29">
        <f>IF(ISNUMBER(hyg!P293), IF(hyg!P293=-999,"NA",hyg!P293), "-")</f>
        <v>9.2617318034172058E-2</v>
      </c>
      <c r="Q294" s="25">
        <f>hyg!Q293</f>
        <v>308</v>
      </c>
    </row>
    <row r="295" hidden="true">
      <c r="A295" s="25" t="str">
        <f>IF(ISBLANK(hyg!A294), "", hyg!A294)</f>
        <v>Low income</v>
      </c>
      <c r="B295" s="56">
        <f>IF(ISNUMBER(hyg!B294), hyg!B294, "-")</f>
        <v>2016</v>
      </c>
      <c r="C295" s="26">
        <f>IF(ISNUMBER(hyg!C294), hyg!C294, "-")</f>
        <v>597683.49899999995</v>
      </c>
      <c r="D295" s="28">
        <f>IF(ISNUMBER(hyg!D294), hyg!D294, "-")</f>
        <v>31.838235855102539</v>
      </c>
      <c r="E295" s="27">
        <f>IF(ISNUMBER(hyg!E294), IF(hyg!E294&gt;99, "&gt;99", IF(hyg!E294&lt;1, "&lt;1", hyg!E294)), "-")</f>
        <v>16.974712818925891</v>
      </c>
      <c r="F295" s="28">
        <f>IF(ISNUMBER(hyg!F294), IF(hyg!F294&gt;99, "&gt;99", IF(hyg!F294&lt;1, "&lt;1", hyg!F294)), "-")</f>
        <v>43.915760418689231</v>
      </c>
      <c r="G295" s="28">
        <f>IF(ISNUMBER(hyg!G294), IF(hyg!G294&gt;99, "&gt;99", IF(hyg!G294&lt;1, "&lt;1", hyg!G294)), "-")</f>
        <v>39.109526762384881</v>
      </c>
      <c r="H295" s="29">
        <f>IF(ISNUMBER(hyg!H294), IF(hyg!H294=-999,"NA",hyg!H294), "-")</f>
        <v>9.9988214671611786E-2</v>
      </c>
      <c r="I295" s="27">
        <f>IF(ISNUMBER(hyg!I294), IF(hyg!I294&gt;99, "&gt;99", IF(hyg!I294&lt;1, "&lt;1", hyg!I294)), "-")</f>
        <v>38.401280489817538</v>
      </c>
      <c r="J295" s="28">
        <f>IF(ISNUMBER(hyg!J294), IF(hyg!J294&gt;99, "&gt;99", IF(hyg!J294&lt;1, "&lt;1", hyg!J294)), "-")</f>
        <v>35.803494393737338</v>
      </c>
      <c r="K295" s="28">
        <f>IF(ISNUMBER(hyg!K294), IF(hyg!K294&gt;99, "&gt;99", IF(hyg!K294&lt;1, "&lt;1", hyg!K294)), "-")</f>
        <v>25.795225116445121</v>
      </c>
      <c r="L295" s="29">
        <f>IF(ISNUMBER(hyg!L294), IF(hyg!L294=-999,"NA",hyg!L294), "-")</f>
        <v>-3.7399329245090478E-2</v>
      </c>
      <c r="M295" s="27">
        <f>IF(ISNUMBER(hyg!M294), IF(hyg!M294&gt;99, "&gt;99", IF(hyg!M294&lt;1, "&lt;1", hyg!M294)), "-")</f>
        <v>23.796553807377801</v>
      </c>
      <c r="N295" s="28">
        <f>IF(ISNUMBER(hyg!N294), IF(hyg!N294&gt;99, "&gt;99", IF(hyg!N294&lt;1, "&lt;1", hyg!N294)), "-")</f>
        <v>41.332958089904487</v>
      </c>
      <c r="O295" s="28">
        <f>IF(ISNUMBER(hyg!O294), IF(hyg!O294&gt;99, "&gt;99", IF(hyg!O294&lt;1, "&lt;1", hyg!O294)), "-")</f>
        <v>34.870488102717701</v>
      </c>
      <c r="P295" s="29">
        <f>IF(ISNUMBER(hyg!P294), IF(hyg!P294=-999,"NA",hyg!P294), "-")</f>
        <v>9.2617318034172058E-2</v>
      </c>
      <c r="Q295" s="25">
        <f>hyg!Q294</f>
        <v>309</v>
      </c>
    </row>
    <row r="296" hidden="true">
      <c r="A296" s="25" t="str">
        <f>IF(ISBLANK(hyg!A295), "", hyg!A295)</f>
        <v>Low income</v>
      </c>
      <c r="B296" s="56">
        <f>IF(ISNUMBER(hyg!B295), hyg!B295, "-")</f>
        <v>2017</v>
      </c>
      <c r="C296" s="26">
        <f>IF(ISNUMBER(hyg!C295), hyg!C295, "-")</f>
        <v>613946.85800000001</v>
      </c>
      <c r="D296" s="28">
        <f>IF(ISNUMBER(hyg!D295), hyg!D295, "-")</f>
        <v>32.256511688232422</v>
      </c>
      <c r="E296" s="27">
        <f>IF(ISNUMBER(hyg!E295), IF(hyg!E295&gt;99, "&gt;99", IF(hyg!E295&lt;1, "&lt;1", hyg!E295)), "-")</f>
        <v>17.83381766614373</v>
      </c>
      <c r="F296" s="28">
        <f>IF(ISNUMBER(hyg!F295), IF(hyg!F295&gt;99, "&gt;99", IF(hyg!F295&lt;1, "&lt;1", hyg!F295)), "-")</f>
        <v>43.408368547472627</v>
      </c>
      <c r="G296" s="28">
        <f>IF(ISNUMBER(hyg!G295), IF(hyg!G295&gt;99, "&gt;99", IF(hyg!G295&lt;1, "&lt;1", hyg!G295)), "-")</f>
        <v>38.757813786383643</v>
      </c>
      <c r="H296" s="29">
        <f>IF(ISNUMBER(hyg!H295), IF(hyg!H295=-999,"NA",hyg!H295), "-")</f>
        <v>9.9988214671611786E-2</v>
      </c>
      <c r="I296" s="27">
        <f>IF(ISNUMBER(hyg!I295), IF(hyg!I295&gt;99, "&gt;99", IF(hyg!I295&lt;1, "&lt;1", hyg!I295)), "-")</f>
        <v>39.243379213494869</v>
      </c>
      <c r="J296" s="28">
        <f>IF(ISNUMBER(hyg!J295), IF(hyg!J295&gt;99, "&gt;99", IF(hyg!J295&lt;1, "&lt;1", hyg!J295)), "-")</f>
        <v>35.068775894772131</v>
      </c>
      <c r="K296" s="28">
        <f>IF(ISNUMBER(hyg!K295), IF(hyg!K295&gt;99, "&gt;99", IF(hyg!K295&lt;1, "&lt;1", hyg!K295)), "-")</f>
        <v>25.687844891733</v>
      </c>
      <c r="L296" s="29">
        <f>IF(ISNUMBER(hyg!L295), IF(hyg!L295=-999,"NA",hyg!L295), "-")</f>
        <v>-3.7399329245090478E-2</v>
      </c>
      <c r="M296" s="27">
        <f>IF(ISNUMBER(hyg!M295), IF(hyg!M295&gt;99, "&gt;99", IF(hyg!M295&lt;1, "&lt;1", hyg!M295)), "-")</f>
        <v>24.739795783193731</v>
      </c>
      <c r="N296" s="28">
        <f>IF(ISNUMBER(hyg!N295), IF(hyg!N295&gt;99, "&gt;99", IF(hyg!N295&lt;1, "&lt;1", hyg!N295)), "-")</f>
        <v>40.718306715179473</v>
      </c>
      <c r="O296" s="28">
        <f>IF(ISNUMBER(hyg!O295), IF(hyg!O295&gt;99, "&gt;99", IF(hyg!O295&lt;1, "&lt;1", hyg!O295)), "-")</f>
        <v>34.541897501626799</v>
      </c>
      <c r="P296" s="29">
        <f>IF(ISNUMBER(hyg!P295), IF(hyg!P295=-999,"NA",hyg!P295), "-")</f>
        <v>9.2617318034172058E-2</v>
      </c>
      <c r="Q296" s="25">
        <f>hyg!Q295</f>
        <v>312</v>
      </c>
    </row>
    <row r="297" hidden="true">
      <c r="A297" s="25" t="str">
        <f>IF(ISBLANK(hyg!A296), "", hyg!A296)</f>
        <v>Low income</v>
      </c>
      <c r="B297" s="56">
        <f>IF(ISNUMBER(hyg!B296), hyg!B296, "-")</f>
        <v>2018</v>
      </c>
      <c r="C297" s="26">
        <f>IF(ISNUMBER(hyg!C296), hyg!C296, "-")</f>
        <v>630865.82600000012</v>
      </c>
      <c r="D297" s="28">
        <f>IF(ISNUMBER(hyg!D296), hyg!D296, "-")</f>
        <v>32.688068389892578</v>
      </c>
      <c r="E297" s="27">
        <f>IF(ISNUMBER(hyg!E296), IF(hyg!E296&gt;99, "&gt;99", IF(hyg!E296&lt;1, "&lt;1", hyg!E296)), "-")</f>
        <v>20.376771031853949</v>
      </c>
      <c r="F297" s="28">
        <f>IF(ISNUMBER(hyg!F296), IF(hyg!F296&gt;99, "&gt;99", IF(hyg!F296&lt;1, "&lt;1", hyg!F296)), "-")</f>
        <v>42.569960670566019</v>
      </c>
      <c r="G297" s="28">
        <f>IF(ISNUMBER(hyg!G296), IF(hyg!G296&gt;99, "&gt;99", IF(hyg!G296&lt;1, "&lt;1", hyg!G296)), "-")</f>
        <v>37.05326829758004</v>
      </c>
      <c r="H297" s="29">
        <f>IF(ISNUMBER(hyg!H296), IF(hyg!H296=-999,"NA",hyg!H296), "-")</f>
        <v>9.9988214671611786E-2</v>
      </c>
      <c r="I297" s="27">
        <f>IF(ISNUMBER(hyg!I296), IF(hyg!I296&gt;99, "&gt;99", IF(hyg!I296&lt;1, "&lt;1", hyg!I296)), "-")</f>
        <v>40.375044123655243</v>
      </c>
      <c r="J297" s="28">
        <f>IF(ISNUMBER(hyg!J296), IF(hyg!J296&gt;99, "&gt;99", IF(hyg!J296&lt;1, "&lt;1", hyg!J296)), "-")</f>
        <v>34.464570950720088</v>
      </c>
      <c r="K297" s="28">
        <f>IF(ISNUMBER(hyg!K296), IF(hyg!K296&gt;99, "&gt;99", IF(hyg!K296&lt;1, "&lt;1", hyg!K296)), "-")</f>
        <v>25.160384925624658</v>
      </c>
      <c r="L297" s="29">
        <f>IF(ISNUMBER(hyg!L296), IF(hyg!L296=-999,"NA",hyg!L296), "-")</f>
        <v>-3.7399329245090478E-2</v>
      </c>
      <c r="M297" s="27">
        <f>IF(ISNUMBER(hyg!M296), IF(hyg!M296&gt;99, "&gt;99", IF(hyg!M296&lt;1, "&lt;1", hyg!M296)), "-")</f>
        <v>26.91382042518611</v>
      </c>
      <c r="N297" s="28">
        <f>IF(ISNUMBER(hyg!N296), IF(hyg!N296&gt;99, "&gt;99", IF(hyg!N296&lt;1, "&lt;1", hyg!N296)), "-")</f>
        <v>39.920465251255941</v>
      </c>
      <c r="O297" s="28">
        <f>IF(ISNUMBER(hyg!O296), IF(hyg!O296&gt;99, "&gt;99", IF(hyg!O296&lt;1, "&lt;1", hyg!O296)), "-")</f>
        <v>33.16571432355795</v>
      </c>
      <c r="P297" s="29">
        <f>IF(ISNUMBER(hyg!P296), IF(hyg!P296=-999,"NA",hyg!P296), "-")</f>
        <v>9.2617318034172058E-2</v>
      </c>
      <c r="Q297" s="25">
        <f>hyg!Q296</f>
        <v>313</v>
      </c>
    </row>
    <row r="298" hidden="true">
      <c r="A298" s="25" t="str">
        <f>IF(ISBLANK(hyg!A297), "", hyg!A297)</f>
        <v>Low income</v>
      </c>
      <c r="B298" s="56">
        <f>IF(ISNUMBER(hyg!B297), hyg!B297, "-")</f>
        <v>2019</v>
      </c>
      <c r="C298" s="26">
        <f>IF(ISNUMBER(hyg!C297), hyg!C297, "-")</f>
        <v>648755.45199999993</v>
      </c>
      <c r="D298" s="28">
        <f>IF(ISNUMBER(hyg!D297), hyg!D297, "-")</f>
        <v>33.13433837890625</v>
      </c>
      <c r="E298" s="27">
        <f>IF(ISNUMBER(hyg!E297), IF(hyg!E297&gt;99, "&gt;99", IF(hyg!E297&lt;1, "&lt;1", hyg!E297)), "-")</f>
        <v>20.563846092442098</v>
      </c>
      <c r="F298" s="28">
        <f>IF(ISNUMBER(hyg!F297), IF(hyg!F297&gt;99, "&gt;99", IF(hyg!F297&lt;1, "&lt;1", hyg!F297)), "-")</f>
        <v>46.378775872955607</v>
      </c>
      <c r="G298" s="28">
        <f>IF(ISNUMBER(hyg!G297), IF(hyg!G297&gt;99, "&gt;99", IF(hyg!G297&lt;1, "&lt;1", hyg!G297)), "-")</f>
        <v>33.057378034602287</v>
      </c>
      <c r="H298" s="29">
        <f>IF(ISNUMBER(hyg!H297), IF(hyg!H297=-999,"NA",hyg!H297), "-")</f>
        <v>9.9988214671611786E-2</v>
      </c>
      <c r="I298" s="27">
        <f>IF(ISNUMBER(hyg!I297), IF(hyg!I297&gt;99, "&gt;99", IF(hyg!I297&lt;1, "&lt;1", hyg!I297)), "-")</f>
        <v>40.206425660087802</v>
      </c>
      <c r="J298" s="28">
        <f>IF(ISNUMBER(hyg!J297), IF(hyg!J297&gt;99, "&gt;99", IF(hyg!J297&lt;1, "&lt;1", hyg!J297)), "-")</f>
        <v>38.656299044267527</v>
      </c>
      <c r="K298" s="28">
        <f>IF(ISNUMBER(hyg!K297), IF(hyg!K297&gt;99, "&gt;99", IF(hyg!K297&lt;1, "&lt;1", hyg!K297)), "-")</f>
        <v>21.13727529564467</v>
      </c>
      <c r="L298" s="29">
        <f>IF(ISNUMBER(hyg!L297), IF(hyg!L297=-999,"NA",hyg!L297), "-")</f>
        <v>-3.7399329245090478E-2</v>
      </c>
      <c r="M298" s="27">
        <f>IF(ISNUMBER(hyg!M297), IF(hyg!M297&gt;99, "&gt;99", IF(hyg!M297&lt;1, "&lt;1", hyg!M297)), "-")</f>
        <v>27.072285170354249</v>
      </c>
      <c r="N298" s="28">
        <f>IF(ISNUMBER(hyg!N297), IF(hyg!N297&gt;99, "&gt;99", IF(hyg!N297&lt;1, "&lt;1", hyg!N297)), "-")</f>
        <v>43.81998415229522</v>
      </c>
      <c r="O298" s="28">
        <f>IF(ISNUMBER(hyg!O297), IF(hyg!O297&gt;99, "&gt;99", IF(hyg!O297&lt;1, "&lt;1", hyg!O297)), "-")</f>
        <v>29.107730677350521</v>
      </c>
      <c r="P298" s="29">
        <f>IF(ISNUMBER(hyg!P297), IF(hyg!P297=-999,"NA",hyg!P297), "-")</f>
        <v>9.2617318034172058E-2</v>
      </c>
      <c r="Q298" s="25">
        <f>hyg!Q297</f>
        <v>316</v>
      </c>
    </row>
    <row r="299" hidden="true">
      <c r="A299" s="25" t="str">
        <f>IF(ISBLANK(hyg!A298), "", hyg!A298)</f>
        <v>Low income</v>
      </c>
      <c r="B299" s="56">
        <f>IF(ISNUMBER(hyg!B298), hyg!B298, "-")</f>
        <v>2020</v>
      </c>
      <c r="C299" s="26">
        <f>IF(ISNUMBER(hyg!C298), hyg!C298, "-")</f>
        <v>667053.66999999993</v>
      </c>
      <c r="D299" s="28">
        <f>IF(ISNUMBER(hyg!D298), hyg!D298, "-")</f>
        <v>33.585407257080078</v>
      </c>
      <c r="E299" s="27">
        <f>IF(ISNUMBER(hyg!E298), IF(hyg!E298&gt;99, "&gt;99", IF(hyg!E298&lt;1, "&lt;1", hyg!E298)), "-")</f>
        <v>20.737639594195912</v>
      </c>
      <c r="F299" s="28">
        <f>IF(ISNUMBER(hyg!F298), IF(hyg!F298&gt;99, "&gt;99", IF(hyg!F298&lt;1, "&lt;1", hyg!F298)), "-")</f>
        <v>46.593341795904003</v>
      </c>
      <c r="G299" s="28">
        <f>IF(ISNUMBER(hyg!G298), IF(hyg!G298&gt;99, "&gt;99", IF(hyg!G298&lt;1, "&lt;1", hyg!G298)), "-")</f>
        <v>32.6690186099001</v>
      </c>
      <c r="H299" s="29">
        <f>IF(ISNUMBER(hyg!H298), IF(hyg!H298=-999,"NA",hyg!H298), "-")</f>
        <v>9.9988214671611786E-2</v>
      </c>
      <c r="I299" s="27">
        <f>IF(ISNUMBER(hyg!I298), IF(hyg!I298&gt;99, "&gt;99", IF(hyg!I298&lt;1, "&lt;1", hyg!I298)), "-")</f>
        <v>40.017841910614322</v>
      </c>
      <c r="J299" s="28">
        <f>IF(ISNUMBER(hyg!J298), IF(hyg!J298&gt;99, "&gt;99", IF(hyg!J298&lt;1, "&lt;1", hyg!J298)), "-")</f>
        <v>38.988793244549157</v>
      </c>
      <c r="K299" s="28">
        <f>IF(ISNUMBER(hyg!K298), IF(hyg!K298&gt;99, "&gt;99", IF(hyg!K298&lt;1, "&lt;1", hyg!K298)), "-")</f>
        <v>20.99336484483652</v>
      </c>
      <c r="L299" s="29">
        <f>IF(ISNUMBER(hyg!L298), IF(hyg!L298=-999,"NA",hyg!L298), "-")</f>
        <v>-3.7399329245090478E-2</v>
      </c>
      <c r="M299" s="27">
        <f>IF(ISNUMBER(hyg!M298), IF(hyg!M298&gt;99, "&gt;99", IF(hyg!M298&lt;1, "&lt;1", hyg!M298)), "-")</f>
        <v>27.212974108531778</v>
      </c>
      <c r="N299" s="28">
        <f>IF(ISNUMBER(hyg!N298), IF(hyg!N298&gt;99, "&gt;99", IF(hyg!N298&lt;1, "&lt;1", hyg!N298)), "-")</f>
        <v>44.039323176576637</v>
      </c>
      <c r="O299" s="28">
        <f>IF(ISNUMBER(hyg!O298), IF(hyg!O298&gt;99, "&gt;99", IF(hyg!O298&lt;1, "&lt;1", hyg!O298)), "-")</f>
        <v>28.74770271489157</v>
      </c>
      <c r="P299" s="29">
        <f>IF(ISNUMBER(hyg!P298), IF(hyg!P298=-999,"NA",hyg!P298), "-")</f>
        <v>9.2617318034172058E-2</v>
      </c>
      <c r="Q299" s="25">
        <f>hyg!Q298</f>
        <v>317</v>
      </c>
    </row>
    <row r="300" hidden="true">
      <c r="A300" s="25" t="str">
        <f>IF(ISBLANK(hyg!A299), "", hyg!A299)</f>
        <v>Low income</v>
      </c>
      <c r="B300" s="56">
        <f>IF(ISNUMBER(hyg!B299), hyg!B299, "-")</f>
        <v>2021</v>
      </c>
      <c r="C300" s="26">
        <f>IF(ISNUMBER(hyg!C299), hyg!C299, "-")</f>
        <v>685250.04100000008</v>
      </c>
      <c r="D300" s="28">
        <f>IF(ISNUMBER(hyg!D299), hyg!D299, "-")</f>
        <v>34.044044494628913</v>
      </c>
      <c r="E300" s="27">
        <f>IF(ISNUMBER(hyg!E299), IF(hyg!E299&gt;99, "&gt;99", IF(hyg!E299&lt;1, "&lt;1", hyg!E299)), "-")</f>
        <v>20.860454714925051</v>
      </c>
      <c r="F300" s="28">
        <f>IF(ISNUMBER(hyg!F299), IF(hyg!F299&gt;99, "&gt;99", IF(hyg!F299&lt;1, "&lt;1", hyg!F299)), "-")</f>
        <v>46.98763145232202</v>
      </c>
      <c r="G300" s="28">
        <f>IF(ISNUMBER(hyg!G299), IF(hyg!G299&gt;99, "&gt;99", IF(hyg!G299&lt;1, "&lt;1", hyg!G299)), "-")</f>
        <v>32.151913832752918</v>
      </c>
      <c r="H300" s="29">
        <f>IF(ISNUMBER(hyg!H299), IF(hyg!H299=-999,"NA",hyg!H299), "-")</f>
        <v>9.9988214671611786E-2</v>
      </c>
      <c r="I300" s="27">
        <f>IF(ISNUMBER(hyg!I299), IF(hyg!I299&gt;99, "&gt;99", IF(hyg!I299&lt;1, "&lt;1", hyg!I299)), "-")</f>
        <v>39.821067160120052</v>
      </c>
      <c r="J300" s="28">
        <f>IF(ISNUMBER(hyg!J299), IF(hyg!J299&gt;99, "&gt;99", IF(hyg!J299&lt;1, "&lt;1", hyg!J299)), "-")</f>
        <v>39.34295044170652</v>
      </c>
      <c r="K300" s="28">
        <f>IF(ISNUMBER(hyg!K299), IF(hyg!K299&gt;99, "&gt;99", IF(hyg!K299&lt;1, "&lt;1", hyg!K299)), "-")</f>
        <v>20.835982398173421</v>
      </c>
      <c r="L300" s="29">
        <f>IF(ISNUMBER(hyg!L299), IF(hyg!L299=-999,"NA",hyg!L299), "-")</f>
        <v>-3.7399329245090478E-2</v>
      </c>
      <c r="M300" s="27">
        <f>IF(ISNUMBER(hyg!M299), IF(hyg!M299&gt;99, "&gt;99", IF(hyg!M299&lt;1, "&lt;1", hyg!M299)), "-")</f>
        <v>27.315414181609562</v>
      </c>
      <c r="N300" s="28">
        <f>IF(ISNUMBER(hyg!N299), IF(hyg!N299&gt;99, "&gt;99", IF(hyg!N299&lt;1, "&lt;1", hyg!N299)), "-")</f>
        <v>44.385072795427938</v>
      </c>
      <c r="O300" s="28">
        <f>IF(ISNUMBER(hyg!O299), IF(hyg!O299&gt;99, "&gt;99", IF(hyg!O299&lt;1, "&lt;1", hyg!O299)), "-")</f>
        <v>28.2995130229625</v>
      </c>
      <c r="P300" s="29">
        <f>IF(ISNUMBER(hyg!P299), IF(hyg!P299=-999,"NA",hyg!P299), "-")</f>
        <v>9.2617318034172058E-2</v>
      </c>
      <c r="Q300" s="25">
        <f>hyg!Q299</f>
        <v>319</v>
      </c>
    </row>
    <row r="301">
      <c r="A301" s="25" t="str">
        <f>IF(ISBLANK(hyg!A300), "", hyg!A300)</f>
        <v>Low income</v>
      </c>
      <c r="B301" s="56">
        <f>IF(ISNUMBER(hyg!B300), hyg!B300, "-")</f>
        <v>2022</v>
      </c>
      <c r="C301" s="26">
        <f>IF(ISNUMBER(hyg!C300), hyg!C300, "-")</f>
        <v>703727.94900000002</v>
      </c>
      <c r="D301" s="28">
        <f>IF(ISNUMBER(hyg!D300), hyg!D300, "-")</f>
        <v>34.522174835205078</v>
      </c>
      <c r="E301" s="27">
        <f>IF(ISNUMBER(hyg!E300), IF(hyg!E300&gt;99, "&gt;99", IF(hyg!E300&lt;1, "&lt;1", hyg!E300)), "-")</f>
        <v>20.984847405621309</v>
      </c>
      <c r="F301" s="28">
        <f>IF(ISNUMBER(hyg!F300), IF(hyg!F300&gt;99, "&gt;99", IF(hyg!F300&lt;1, "&lt;1", hyg!F300)), "-")</f>
        <v>47.234717897971692</v>
      </c>
      <c r="G301" s="28">
        <f>IF(ISNUMBER(hyg!G300), IF(hyg!G300&gt;99, "&gt;99", IF(hyg!G300&lt;1, "&lt;1", hyg!G300)), "-")</f>
        <v>31.780434696406999</v>
      </c>
      <c r="H301" s="29">
        <f>IF(ISNUMBER(hyg!H300), IF(hyg!H300=-999,"NA",hyg!H300), "-")</f>
        <v>9.9988214671611786E-2</v>
      </c>
      <c r="I301" s="27">
        <f>IF(ISNUMBER(hyg!I300), IF(hyg!I300&gt;99, "&gt;99", IF(hyg!I300&lt;1, "&lt;1", hyg!I300)), "-")</f>
        <v>39.732734567593717</v>
      </c>
      <c r="J301" s="28">
        <f>IF(ISNUMBER(hyg!J300), IF(hyg!J300&gt;99, "&gt;99", IF(hyg!J300&lt;1, "&lt;1", hyg!J300)), "-")</f>
        <v>39.560919545310327</v>
      </c>
      <c r="K301" s="28">
        <f>IF(ISNUMBER(hyg!K300), IF(hyg!K300&gt;99, "&gt;99", IF(hyg!K300&lt;1, "&lt;1", hyg!K300)), "-")</f>
        <v>20.70634588709596</v>
      </c>
      <c r="L301" s="29">
        <f>IF(ISNUMBER(hyg!L300), IF(hyg!L300=-999,"NA",hyg!L300), "-")</f>
        <v>-3.7399329245090478E-2</v>
      </c>
      <c r="M301" s="27">
        <f>IF(ISNUMBER(hyg!M300), IF(hyg!M300&gt;99, "&gt;99", IF(hyg!M300&lt;1, "&lt;1", hyg!M300)), "-")</f>
        <v>27.457025986075539</v>
      </c>
      <c r="N301" s="28">
        <f>IF(ISNUMBER(hyg!N300), IF(hyg!N300&gt;99, "&gt;99", IF(hyg!N300&lt;1, "&lt;1", hyg!N300)), "-")</f>
        <v>44.585555733737998</v>
      </c>
      <c r="O301" s="28">
        <f>IF(ISNUMBER(hyg!O300), IF(hyg!O300&gt;99, "&gt;99", IF(hyg!O300&lt;1, "&lt;1", hyg!O300)), "-")</f>
        <v>27.957418280186459</v>
      </c>
      <c r="P301" s="29">
        <f>IF(ISNUMBER(hyg!P300), IF(hyg!P300=-999,"NA",hyg!P300), "-")</f>
        <v>9.2617318034172058E-2</v>
      </c>
      <c r="Q301" s="25">
        <f>hyg!Q300</f>
        <v>322</v>
      </c>
    </row>
    <row r="302" hidden="true">
      <c r="A302" s="25" t="str">
        <f>IF(ISBLANK(hyg!A301), "", hyg!A301)</f>
        <v>Lower middle income</v>
      </c>
      <c r="B302" s="56">
        <f>IF(ISNUMBER(hyg!B301), hyg!B301, "-")</f>
        <v>2000</v>
      </c>
      <c r="C302" s="26">
        <f>IF(ISNUMBER(hyg!C301), hyg!C301, "-")</f>
        <v>2259016.6309999991</v>
      </c>
      <c r="D302" s="28">
        <f>IF(ISNUMBER(hyg!D301), hyg!D301, "-")</f>
        <v>33.001190185546882</v>
      </c>
      <c r="E302" s="27" t="str">
        <f>IF(ISNUMBER(hyg!E301), IF(hyg!E301&gt;99, "&gt;99", IF(hyg!E301&lt;1, "&lt;1", hyg!E301)), "-")</f>
        <v>-</v>
      </c>
      <c r="F302" s="28" t="str">
        <f>IF(ISNUMBER(hyg!F301), IF(hyg!F301&gt;99, "&gt;99", IF(hyg!F301&lt;1, "&lt;1", hyg!F301)), "-")</f>
        <v>-</v>
      </c>
      <c r="G302" s="28" t="str">
        <f>IF(ISNUMBER(hyg!G301), IF(hyg!G301&gt;99, "&gt;99", IF(hyg!G301&lt;1, "&lt;1", hyg!G301)), "-")</f>
        <v>-</v>
      </c>
      <c r="H302" s="29" t="str">
        <f>IF(ISNUMBER(hyg!H301), IF(hyg!H301=-999,"NA",hyg!H301), "-")</f>
        <v>-</v>
      </c>
      <c r="I302" s="27" t="str">
        <f>IF(ISNUMBER(hyg!I301), IF(hyg!I301&gt;99, "&gt;99", IF(hyg!I301&lt;1, "&lt;1", hyg!I301)), "-")</f>
        <v>-</v>
      </c>
      <c r="J302" s="28" t="str">
        <f>IF(ISNUMBER(hyg!J301), IF(hyg!J301&gt;99, "&gt;99", IF(hyg!J301&lt;1, "&lt;1", hyg!J301)), "-")</f>
        <v>-</v>
      </c>
      <c r="K302" s="28" t="str">
        <f>IF(ISNUMBER(hyg!K301), IF(hyg!K301&gt;99, "&gt;99", IF(hyg!K301&lt;1, "&lt;1", hyg!K301)), "-")</f>
        <v>-</v>
      </c>
      <c r="L302" s="29" t="str">
        <f>IF(ISNUMBER(hyg!L301), IF(hyg!L301=-999,"NA",hyg!L301), "-")</f>
        <v>-</v>
      </c>
      <c r="M302" s="27" t="str">
        <f>IF(ISNUMBER(hyg!M301), IF(hyg!M301&gt;99, "&gt;99", IF(hyg!M301&lt;1, "&lt;1", hyg!M301)), "-")</f>
        <v>-</v>
      </c>
      <c r="N302" s="28" t="str">
        <f>IF(ISNUMBER(hyg!N301), IF(hyg!N301&gt;99, "&gt;99", IF(hyg!N301&lt;1, "&lt;1", hyg!N301)), "-")</f>
        <v>-</v>
      </c>
      <c r="O302" s="28" t="str">
        <f>IF(ISNUMBER(hyg!O301), IF(hyg!O301&gt;99, "&gt;99", IF(hyg!O301&lt;1, "&lt;1", hyg!O301)), "-")</f>
        <v>-</v>
      </c>
      <c r="P302" s="29" t="str">
        <f>IF(ISNUMBER(hyg!P301), IF(hyg!P301=-999,"NA",hyg!P301), "-")</f>
        <v>-</v>
      </c>
      <c r="Q302" s="25">
        <f>hyg!Q301</f>
        <v>323</v>
      </c>
    </row>
    <row r="303" hidden="true">
      <c r="A303" s="25" t="str">
        <f>IF(ISBLANK(hyg!A302), "", hyg!A302)</f>
        <v>Lower middle income</v>
      </c>
      <c r="B303" s="56">
        <f>IF(ISNUMBER(hyg!B302), hyg!B302, "-")</f>
        <v>2001</v>
      </c>
      <c r="C303" s="26">
        <f>IF(ISNUMBER(hyg!C302), hyg!C302, "-")</f>
        <v>2302325.652999999</v>
      </c>
      <c r="D303" s="28">
        <f>IF(ISNUMBER(hyg!D302), hyg!D302, "-")</f>
        <v>33.314903259277337</v>
      </c>
      <c r="E303" s="27" t="str">
        <f>IF(ISNUMBER(hyg!E302), IF(hyg!E302&gt;99, "&gt;99", IF(hyg!E302&lt;1, "&lt;1", hyg!E302)), "-")</f>
        <v>-</v>
      </c>
      <c r="F303" s="28" t="str">
        <f>IF(ISNUMBER(hyg!F302), IF(hyg!F302&gt;99, "&gt;99", IF(hyg!F302&lt;1, "&lt;1", hyg!F302)), "-")</f>
        <v>-</v>
      </c>
      <c r="G303" s="28" t="str">
        <f>IF(ISNUMBER(hyg!G302), IF(hyg!G302&gt;99, "&gt;99", IF(hyg!G302&lt;1, "&lt;1", hyg!G302)), "-")</f>
        <v>-</v>
      </c>
      <c r="H303" s="29" t="str">
        <f>IF(ISNUMBER(hyg!H302), IF(hyg!H302=-999,"NA",hyg!H302), "-")</f>
        <v>-</v>
      </c>
      <c r="I303" s="27" t="str">
        <f>IF(ISNUMBER(hyg!I302), IF(hyg!I302&gt;99, "&gt;99", IF(hyg!I302&lt;1, "&lt;1", hyg!I302)), "-")</f>
        <v>-</v>
      </c>
      <c r="J303" s="28" t="str">
        <f>IF(ISNUMBER(hyg!J302), IF(hyg!J302&gt;99, "&gt;99", IF(hyg!J302&lt;1, "&lt;1", hyg!J302)), "-")</f>
        <v>-</v>
      </c>
      <c r="K303" s="28" t="str">
        <f>IF(ISNUMBER(hyg!K302), IF(hyg!K302&gt;99, "&gt;99", IF(hyg!K302&lt;1, "&lt;1", hyg!K302)), "-")</f>
        <v>-</v>
      </c>
      <c r="L303" s="29" t="str">
        <f>IF(ISNUMBER(hyg!L302), IF(hyg!L302=-999,"NA",hyg!L302), "-")</f>
        <v>-</v>
      </c>
      <c r="M303" s="27" t="str">
        <f>IF(ISNUMBER(hyg!M302), IF(hyg!M302&gt;99, "&gt;99", IF(hyg!M302&lt;1, "&lt;1", hyg!M302)), "-")</f>
        <v>-</v>
      </c>
      <c r="N303" s="28" t="str">
        <f>IF(ISNUMBER(hyg!N302), IF(hyg!N302&gt;99, "&gt;99", IF(hyg!N302&lt;1, "&lt;1", hyg!N302)), "-")</f>
        <v>-</v>
      </c>
      <c r="O303" s="28" t="str">
        <f>IF(ISNUMBER(hyg!O302), IF(hyg!O302&gt;99, "&gt;99", IF(hyg!O302&lt;1, "&lt;1", hyg!O302)), "-")</f>
        <v>-</v>
      </c>
      <c r="P303" s="29" t="str">
        <f>IF(ISNUMBER(hyg!P302), IF(hyg!P302=-999,"NA",hyg!P302), "-")</f>
        <v>-</v>
      </c>
      <c r="Q303" s="25">
        <f>hyg!Q302</f>
        <v>325</v>
      </c>
    </row>
    <row r="304" hidden="true">
      <c r="A304" s="25" t="str">
        <f>IF(ISBLANK(hyg!A303), "", hyg!A303)</f>
        <v>Lower middle income</v>
      </c>
      <c r="B304" s="56">
        <f>IF(ISNUMBER(hyg!B303), hyg!B303, "-")</f>
        <v>2002</v>
      </c>
      <c r="C304" s="26">
        <f>IF(ISNUMBER(hyg!C303), hyg!C303, "-")</f>
        <v>2345568.1960000009</v>
      </c>
      <c r="D304" s="28">
        <f>IF(ISNUMBER(hyg!D303), hyg!D303, "-")</f>
        <v>33.666103363037109</v>
      </c>
      <c r="E304" s="27" t="str">
        <f>IF(ISNUMBER(hyg!E303), IF(hyg!E303&gt;99, "&gt;99", IF(hyg!E303&lt;1, "&lt;1", hyg!E303)), "-")</f>
        <v>-</v>
      </c>
      <c r="F304" s="28" t="str">
        <f>IF(ISNUMBER(hyg!F303), IF(hyg!F303&gt;99, "&gt;99", IF(hyg!F303&lt;1, "&lt;1", hyg!F303)), "-")</f>
        <v>-</v>
      </c>
      <c r="G304" s="28" t="str">
        <f>IF(ISNUMBER(hyg!G303), IF(hyg!G303&gt;99, "&gt;99", IF(hyg!G303&lt;1, "&lt;1", hyg!G303)), "-")</f>
        <v>-</v>
      </c>
      <c r="H304" s="29" t="str">
        <f>IF(ISNUMBER(hyg!H303), IF(hyg!H303=-999,"NA",hyg!H303), "-")</f>
        <v>-</v>
      </c>
      <c r="I304" s="27" t="str">
        <f>IF(ISNUMBER(hyg!I303), IF(hyg!I303&gt;99, "&gt;99", IF(hyg!I303&lt;1, "&lt;1", hyg!I303)), "-")</f>
        <v>-</v>
      </c>
      <c r="J304" s="28" t="str">
        <f>IF(ISNUMBER(hyg!J303), IF(hyg!J303&gt;99, "&gt;99", IF(hyg!J303&lt;1, "&lt;1", hyg!J303)), "-")</f>
        <v>-</v>
      </c>
      <c r="K304" s="28" t="str">
        <f>IF(ISNUMBER(hyg!K303), IF(hyg!K303&gt;99, "&gt;99", IF(hyg!K303&lt;1, "&lt;1", hyg!K303)), "-")</f>
        <v>-</v>
      </c>
      <c r="L304" s="29" t="str">
        <f>IF(ISNUMBER(hyg!L303), IF(hyg!L303=-999,"NA",hyg!L303), "-")</f>
        <v>-</v>
      </c>
      <c r="M304" s="27" t="str">
        <f>IF(ISNUMBER(hyg!M303), IF(hyg!M303&gt;99, "&gt;99", IF(hyg!M303&lt;1, "&lt;1", hyg!M303)), "-")</f>
        <v>-</v>
      </c>
      <c r="N304" s="28" t="str">
        <f>IF(ISNUMBER(hyg!N303), IF(hyg!N303&gt;99, "&gt;99", IF(hyg!N303&lt;1, "&lt;1", hyg!N303)), "-")</f>
        <v>-</v>
      </c>
      <c r="O304" s="28" t="str">
        <f>IF(ISNUMBER(hyg!O303), IF(hyg!O303&gt;99, "&gt;99", IF(hyg!O303&lt;1, "&lt;1", hyg!O303)), "-")</f>
        <v>-</v>
      </c>
      <c r="P304" s="29" t="str">
        <f>IF(ISNUMBER(hyg!P303), IF(hyg!P303=-999,"NA",hyg!P303), "-")</f>
        <v>-</v>
      </c>
      <c r="Q304" s="25">
        <f>hyg!Q303</f>
        <v>327</v>
      </c>
    </row>
    <row r="305" hidden="true">
      <c r="A305" s="25" t="str">
        <f>IF(ISBLANK(hyg!A304), "", hyg!A304)</f>
        <v>Lower middle income</v>
      </c>
      <c r="B305" s="56">
        <f>IF(ISNUMBER(hyg!B304), hyg!B304, "-")</f>
        <v>2003</v>
      </c>
      <c r="C305" s="26">
        <f>IF(ISNUMBER(hyg!C304), hyg!C304, "-")</f>
        <v>2387513.845999999</v>
      </c>
      <c r="D305" s="28">
        <f>IF(ISNUMBER(hyg!D304), hyg!D304, "-")</f>
        <v>34.029266357421882</v>
      </c>
      <c r="E305" s="27" t="str">
        <f>IF(ISNUMBER(hyg!E304), IF(hyg!E304&gt;99, "&gt;99", IF(hyg!E304&lt;1, "&lt;1", hyg!E304)), "-")</f>
        <v>-</v>
      </c>
      <c r="F305" s="28" t="str">
        <f>IF(ISNUMBER(hyg!F304), IF(hyg!F304&gt;99, "&gt;99", IF(hyg!F304&lt;1, "&lt;1", hyg!F304)), "-")</f>
        <v>-</v>
      </c>
      <c r="G305" s="28" t="str">
        <f>IF(ISNUMBER(hyg!G304), IF(hyg!G304&gt;99, "&gt;99", IF(hyg!G304&lt;1, "&lt;1", hyg!G304)), "-")</f>
        <v>-</v>
      </c>
      <c r="H305" s="29" t="str">
        <f>IF(ISNUMBER(hyg!H304), IF(hyg!H304=-999,"NA",hyg!H304), "-")</f>
        <v>-</v>
      </c>
      <c r="I305" s="27" t="str">
        <f>IF(ISNUMBER(hyg!I304), IF(hyg!I304&gt;99, "&gt;99", IF(hyg!I304&lt;1, "&lt;1", hyg!I304)), "-")</f>
        <v>-</v>
      </c>
      <c r="J305" s="28" t="str">
        <f>IF(ISNUMBER(hyg!J304), IF(hyg!J304&gt;99, "&gt;99", IF(hyg!J304&lt;1, "&lt;1", hyg!J304)), "-")</f>
        <v>-</v>
      </c>
      <c r="K305" s="28" t="str">
        <f>IF(ISNUMBER(hyg!K304), IF(hyg!K304&gt;99, "&gt;99", IF(hyg!K304&lt;1, "&lt;1", hyg!K304)), "-")</f>
        <v>-</v>
      </c>
      <c r="L305" s="29" t="str">
        <f>IF(ISNUMBER(hyg!L304), IF(hyg!L304=-999,"NA",hyg!L304), "-")</f>
        <v>-</v>
      </c>
      <c r="M305" s="27" t="str">
        <f>IF(ISNUMBER(hyg!M304), IF(hyg!M304&gt;99, "&gt;99", IF(hyg!M304&lt;1, "&lt;1", hyg!M304)), "-")</f>
        <v>-</v>
      </c>
      <c r="N305" s="28" t="str">
        <f>IF(ISNUMBER(hyg!N304), IF(hyg!N304&gt;99, "&gt;99", IF(hyg!N304&lt;1, "&lt;1", hyg!N304)), "-")</f>
        <v>-</v>
      </c>
      <c r="O305" s="28" t="str">
        <f>IF(ISNUMBER(hyg!O304), IF(hyg!O304&gt;99, "&gt;99", IF(hyg!O304&lt;1, "&lt;1", hyg!O304)), "-")</f>
        <v>-</v>
      </c>
      <c r="P305" s="29" t="str">
        <f>IF(ISNUMBER(hyg!P304), IF(hyg!P304=-999,"NA",hyg!P304), "-")</f>
        <v>-</v>
      </c>
      <c r="Q305" s="25">
        <f>hyg!Q304</f>
        <v>329</v>
      </c>
    </row>
    <row r="306" hidden="true">
      <c r="A306" s="25" t="str">
        <f>IF(ISBLANK(hyg!A305), "", hyg!A305)</f>
        <v>Lower middle income</v>
      </c>
      <c r="B306" s="56">
        <f>IF(ISNUMBER(hyg!B305), hyg!B305, "-")</f>
        <v>2004</v>
      </c>
      <c r="C306" s="26">
        <f>IF(ISNUMBER(hyg!C305), hyg!C305, "-")</f>
        <v>2430084.6450000009</v>
      </c>
      <c r="D306" s="28">
        <f>IF(ISNUMBER(hyg!D305), hyg!D305, "-")</f>
        <v>34.404731750488281</v>
      </c>
      <c r="E306" s="27" t="str">
        <f>IF(ISNUMBER(hyg!E305), IF(hyg!E305&gt;99, "&gt;99", IF(hyg!E305&lt;1, "&lt;1", hyg!E305)), "-")</f>
        <v>-</v>
      </c>
      <c r="F306" s="28" t="str">
        <f>IF(ISNUMBER(hyg!F305), IF(hyg!F305&gt;99, "&gt;99", IF(hyg!F305&lt;1, "&lt;1", hyg!F305)), "-")</f>
        <v>-</v>
      </c>
      <c r="G306" s="28" t="str">
        <f>IF(ISNUMBER(hyg!G305), IF(hyg!G305&gt;99, "&gt;99", IF(hyg!G305&lt;1, "&lt;1", hyg!G305)), "-")</f>
        <v>-</v>
      </c>
      <c r="H306" s="29" t="str">
        <f>IF(ISNUMBER(hyg!H305), IF(hyg!H305=-999,"NA",hyg!H305), "-")</f>
        <v>-</v>
      </c>
      <c r="I306" s="27" t="str">
        <f>IF(ISNUMBER(hyg!I305), IF(hyg!I305&gt;99, "&gt;99", IF(hyg!I305&lt;1, "&lt;1", hyg!I305)), "-")</f>
        <v>-</v>
      </c>
      <c r="J306" s="28" t="str">
        <f>IF(ISNUMBER(hyg!J305), IF(hyg!J305&gt;99, "&gt;99", IF(hyg!J305&lt;1, "&lt;1", hyg!J305)), "-")</f>
        <v>-</v>
      </c>
      <c r="K306" s="28" t="str">
        <f>IF(ISNUMBER(hyg!K305), IF(hyg!K305&gt;99, "&gt;99", IF(hyg!K305&lt;1, "&lt;1", hyg!K305)), "-")</f>
        <v>-</v>
      </c>
      <c r="L306" s="29" t="str">
        <f>IF(ISNUMBER(hyg!L305), IF(hyg!L305=-999,"NA",hyg!L305), "-")</f>
        <v>-</v>
      </c>
      <c r="M306" s="27" t="str">
        <f>IF(ISNUMBER(hyg!M305), IF(hyg!M305&gt;99, "&gt;99", IF(hyg!M305&lt;1, "&lt;1", hyg!M305)), "-")</f>
        <v>-</v>
      </c>
      <c r="N306" s="28" t="str">
        <f>IF(ISNUMBER(hyg!N305), IF(hyg!N305&gt;99, "&gt;99", IF(hyg!N305&lt;1, "&lt;1", hyg!N305)), "-")</f>
        <v>-</v>
      </c>
      <c r="O306" s="28" t="str">
        <f>IF(ISNUMBER(hyg!O305), IF(hyg!O305&gt;99, "&gt;99", IF(hyg!O305&lt;1, "&lt;1", hyg!O305)), "-")</f>
        <v>-</v>
      </c>
      <c r="P306" s="29" t="str">
        <f>IF(ISNUMBER(hyg!P305), IF(hyg!P305=-999,"NA",hyg!P305), "-")</f>
        <v>-</v>
      </c>
      <c r="Q306" s="25">
        <f>hyg!Q305</f>
        <v>331</v>
      </c>
    </row>
    <row r="307" hidden="true">
      <c r="A307" s="25" t="str">
        <f>IF(ISBLANK(hyg!A306), "", hyg!A306)</f>
        <v>Lower middle income</v>
      </c>
      <c r="B307" s="56">
        <f>IF(ISNUMBER(hyg!B306), hyg!B306, "-")</f>
        <v>2005</v>
      </c>
      <c r="C307" s="26">
        <f>IF(ISNUMBER(hyg!C306), hyg!C306, "-")</f>
        <v>2472203.898</v>
      </c>
      <c r="D307" s="28">
        <f>IF(ISNUMBER(hyg!D306), hyg!D306, "-")</f>
        <v>34.790172576904297</v>
      </c>
      <c r="E307" s="27" t="str">
        <f>IF(ISNUMBER(hyg!E306), IF(hyg!E306&gt;99, "&gt;99", IF(hyg!E306&lt;1, "&lt;1", hyg!E306)), "-")</f>
        <v>-</v>
      </c>
      <c r="F307" s="28" t="str">
        <f>IF(ISNUMBER(hyg!F306), IF(hyg!F306&gt;99, "&gt;99", IF(hyg!F306&lt;1, "&lt;1", hyg!F306)), "-")</f>
        <v>-</v>
      </c>
      <c r="G307" s="28" t="str">
        <f>IF(ISNUMBER(hyg!G306), IF(hyg!G306&gt;99, "&gt;99", IF(hyg!G306&lt;1, "&lt;1", hyg!G306)), "-")</f>
        <v>-</v>
      </c>
      <c r="H307" s="29" t="str">
        <f>IF(ISNUMBER(hyg!H306), IF(hyg!H306=-999,"NA",hyg!H306), "-")</f>
        <v>-</v>
      </c>
      <c r="I307" s="27" t="str">
        <f>IF(ISNUMBER(hyg!I306), IF(hyg!I306&gt;99, "&gt;99", IF(hyg!I306&lt;1, "&lt;1", hyg!I306)), "-")</f>
        <v>-</v>
      </c>
      <c r="J307" s="28" t="str">
        <f>IF(ISNUMBER(hyg!J306), IF(hyg!J306&gt;99, "&gt;99", IF(hyg!J306&lt;1, "&lt;1", hyg!J306)), "-")</f>
        <v>-</v>
      </c>
      <c r="K307" s="28" t="str">
        <f>IF(ISNUMBER(hyg!K306), IF(hyg!K306&gt;99, "&gt;99", IF(hyg!K306&lt;1, "&lt;1", hyg!K306)), "-")</f>
        <v>-</v>
      </c>
      <c r="L307" s="29" t="str">
        <f>IF(ISNUMBER(hyg!L306), IF(hyg!L306=-999,"NA",hyg!L306), "-")</f>
        <v>-</v>
      </c>
      <c r="M307" s="27" t="str">
        <f>IF(ISNUMBER(hyg!M306), IF(hyg!M306&gt;99, "&gt;99", IF(hyg!M306&lt;1, "&lt;1", hyg!M306)), "-")</f>
        <v>-</v>
      </c>
      <c r="N307" s="28" t="str">
        <f>IF(ISNUMBER(hyg!N306), IF(hyg!N306&gt;99, "&gt;99", IF(hyg!N306&lt;1, "&lt;1", hyg!N306)), "-")</f>
        <v>-</v>
      </c>
      <c r="O307" s="28" t="str">
        <f>IF(ISNUMBER(hyg!O306), IF(hyg!O306&gt;99, "&gt;99", IF(hyg!O306&lt;1, "&lt;1", hyg!O306)), "-")</f>
        <v>-</v>
      </c>
      <c r="P307" s="29" t="str">
        <f>IF(ISNUMBER(hyg!P306), IF(hyg!P306=-999,"NA",hyg!P306), "-")</f>
        <v>-</v>
      </c>
      <c r="Q307" s="25">
        <f>hyg!Q306</f>
        <v>333</v>
      </c>
    </row>
    <row r="308" hidden="true">
      <c r="A308" s="25" t="str">
        <f>IF(ISBLANK(hyg!A307), "", hyg!A307)</f>
        <v>Lower middle income</v>
      </c>
      <c r="B308" s="56">
        <f>IF(ISNUMBER(hyg!B307), hyg!B307, "-")</f>
        <v>2006</v>
      </c>
      <c r="C308" s="26">
        <f>IF(ISNUMBER(hyg!C307), hyg!C307, "-")</f>
        <v>2513849.367000001</v>
      </c>
      <c r="D308" s="28">
        <f>IF(ISNUMBER(hyg!D307), hyg!D307, "-")</f>
        <v>35.184791564941413</v>
      </c>
      <c r="E308" s="27" t="str">
        <f>IF(ISNUMBER(hyg!E307), IF(hyg!E307&gt;99, "&gt;99", IF(hyg!E307&lt;1, "&lt;1", hyg!E307)), "-")</f>
        <v>-</v>
      </c>
      <c r="F308" s="28" t="str">
        <f>IF(ISNUMBER(hyg!F307), IF(hyg!F307&gt;99, "&gt;99", IF(hyg!F307&lt;1, "&lt;1", hyg!F307)), "-")</f>
        <v>-</v>
      </c>
      <c r="G308" s="28" t="str">
        <f>IF(ISNUMBER(hyg!G307), IF(hyg!G307&gt;99, "&gt;99", IF(hyg!G307&lt;1, "&lt;1", hyg!G307)), "-")</f>
        <v>-</v>
      </c>
      <c r="H308" s="29" t="str">
        <f>IF(ISNUMBER(hyg!H307), IF(hyg!H307=-999,"NA",hyg!H307), "-")</f>
        <v>-</v>
      </c>
      <c r="I308" s="27" t="str">
        <f>IF(ISNUMBER(hyg!I307), IF(hyg!I307&gt;99, "&gt;99", IF(hyg!I307&lt;1, "&lt;1", hyg!I307)), "-")</f>
        <v>-</v>
      </c>
      <c r="J308" s="28" t="str">
        <f>IF(ISNUMBER(hyg!J307), IF(hyg!J307&gt;99, "&gt;99", IF(hyg!J307&lt;1, "&lt;1", hyg!J307)), "-")</f>
        <v>-</v>
      </c>
      <c r="K308" s="28" t="str">
        <f>IF(ISNUMBER(hyg!K307), IF(hyg!K307&gt;99, "&gt;99", IF(hyg!K307&lt;1, "&lt;1", hyg!K307)), "-")</f>
        <v>-</v>
      </c>
      <c r="L308" s="29" t="str">
        <f>IF(ISNUMBER(hyg!L307), IF(hyg!L307=-999,"NA",hyg!L307), "-")</f>
        <v>-</v>
      </c>
      <c r="M308" s="27" t="str">
        <f>IF(ISNUMBER(hyg!M307), IF(hyg!M307&gt;99, "&gt;99", IF(hyg!M307&lt;1, "&lt;1", hyg!M307)), "-")</f>
        <v>-</v>
      </c>
      <c r="N308" s="28" t="str">
        <f>IF(ISNUMBER(hyg!N307), IF(hyg!N307&gt;99, "&gt;99", IF(hyg!N307&lt;1, "&lt;1", hyg!N307)), "-")</f>
        <v>-</v>
      </c>
      <c r="O308" s="28" t="str">
        <f>IF(ISNUMBER(hyg!O307), IF(hyg!O307&gt;99, "&gt;99", IF(hyg!O307&lt;1, "&lt;1", hyg!O307)), "-")</f>
        <v>-</v>
      </c>
      <c r="P308" s="29" t="str">
        <f>IF(ISNUMBER(hyg!P307), IF(hyg!P307=-999,"NA",hyg!P307), "-")</f>
        <v>-</v>
      </c>
      <c r="Q308" s="25">
        <f>hyg!Q307</f>
        <v>336</v>
      </c>
    </row>
    <row r="309" hidden="true">
      <c r="A309" s="25" t="str">
        <f>IF(ISBLANK(hyg!A308), "", hyg!A308)</f>
        <v>Lower middle income</v>
      </c>
      <c r="B309" s="56">
        <f>IF(ISNUMBER(hyg!B308), hyg!B308, "-")</f>
        <v>2007</v>
      </c>
      <c r="C309" s="26">
        <f>IF(ISNUMBER(hyg!C308), hyg!C308, "-")</f>
        <v>2555500.7140000002</v>
      </c>
      <c r="D309" s="28">
        <f>IF(ISNUMBER(hyg!D308), hyg!D308, "-")</f>
        <v>35.583656311035163</v>
      </c>
      <c r="E309" s="27" t="str">
        <f>IF(ISNUMBER(hyg!E308), IF(hyg!E308&gt;99, "&gt;99", IF(hyg!E308&lt;1, "&lt;1", hyg!E308)), "-")</f>
        <v>-</v>
      </c>
      <c r="F309" s="28" t="str">
        <f>IF(ISNUMBER(hyg!F308), IF(hyg!F308&gt;99, "&gt;99", IF(hyg!F308&lt;1, "&lt;1", hyg!F308)), "-")</f>
        <v>-</v>
      </c>
      <c r="G309" s="28" t="str">
        <f>IF(ISNUMBER(hyg!G308), IF(hyg!G308&gt;99, "&gt;99", IF(hyg!G308&lt;1, "&lt;1", hyg!G308)), "-")</f>
        <v>-</v>
      </c>
      <c r="H309" s="29" t="str">
        <f>IF(ISNUMBER(hyg!H308), IF(hyg!H308=-999,"NA",hyg!H308), "-")</f>
        <v>-</v>
      </c>
      <c r="I309" s="27" t="str">
        <f>IF(ISNUMBER(hyg!I308), IF(hyg!I308&gt;99, "&gt;99", IF(hyg!I308&lt;1, "&lt;1", hyg!I308)), "-")</f>
        <v>-</v>
      </c>
      <c r="J309" s="28" t="str">
        <f>IF(ISNUMBER(hyg!J308), IF(hyg!J308&gt;99, "&gt;99", IF(hyg!J308&lt;1, "&lt;1", hyg!J308)), "-")</f>
        <v>-</v>
      </c>
      <c r="K309" s="28" t="str">
        <f>IF(ISNUMBER(hyg!K308), IF(hyg!K308&gt;99, "&gt;99", IF(hyg!K308&lt;1, "&lt;1", hyg!K308)), "-")</f>
        <v>-</v>
      </c>
      <c r="L309" s="29" t="str">
        <f>IF(ISNUMBER(hyg!L308), IF(hyg!L308=-999,"NA",hyg!L308), "-")</f>
        <v>-</v>
      </c>
      <c r="M309" s="27" t="str">
        <f>IF(ISNUMBER(hyg!M308), IF(hyg!M308&gt;99, "&gt;99", IF(hyg!M308&lt;1, "&lt;1", hyg!M308)), "-")</f>
        <v>-</v>
      </c>
      <c r="N309" s="28" t="str">
        <f>IF(ISNUMBER(hyg!N308), IF(hyg!N308&gt;99, "&gt;99", IF(hyg!N308&lt;1, "&lt;1", hyg!N308)), "-")</f>
        <v>-</v>
      </c>
      <c r="O309" s="28" t="str">
        <f>IF(ISNUMBER(hyg!O308), IF(hyg!O308&gt;99, "&gt;99", IF(hyg!O308&lt;1, "&lt;1", hyg!O308)), "-")</f>
        <v>-</v>
      </c>
      <c r="P309" s="29" t="str">
        <f>IF(ISNUMBER(hyg!P308), IF(hyg!P308=-999,"NA",hyg!P308), "-")</f>
        <v>-</v>
      </c>
      <c r="Q309" s="25">
        <f>hyg!Q308</f>
        <v>337</v>
      </c>
    </row>
    <row r="310" hidden="true">
      <c r="A310" s="25" t="str">
        <f>IF(ISBLANK(hyg!A309), "", hyg!A309)</f>
        <v>Lower middle income</v>
      </c>
      <c r="B310" s="56">
        <f>IF(ISNUMBER(hyg!B309), hyg!B309, "-")</f>
        <v>2008</v>
      </c>
      <c r="C310" s="26">
        <f>IF(ISNUMBER(hyg!C309), hyg!C309, "-")</f>
        <v>2596893.3810000001</v>
      </c>
      <c r="D310" s="28">
        <f>IF(ISNUMBER(hyg!D309), hyg!D309, "-")</f>
        <v>35.982772827148438</v>
      </c>
      <c r="E310" s="27" t="str">
        <f>IF(ISNUMBER(hyg!E309), IF(hyg!E309&gt;99, "&gt;99", IF(hyg!E309&lt;1, "&lt;1", hyg!E309)), "-")</f>
        <v>-</v>
      </c>
      <c r="F310" s="28" t="str">
        <f>IF(ISNUMBER(hyg!F309), IF(hyg!F309&gt;99, "&gt;99", IF(hyg!F309&lt;1, "&lt;1", hyg!F309)), "-")</f>
        <v>-</v>
      </c>
      <c r="G310" s="28" t="str">
        <f>IF(ISNUMBER(hyg!G309), IF(hyg!G309&gt;99, "&gt;99", IF(hyg!G309&lt;1, "&lt;1", hyg!G309)), "-")</f>
        <v>-</v>
      </c>
      <c r="H310" s="29" t="str">
        <f>IF(ISNUMBER(hyg!H309), IF(hyg!H309=-999,"NA",hyg!H309), "-")</f>
        <v>-</v>
      </c>
      <c r="I310" s="27" t="str">
        <f>IF(ISNUMBER(hyg!I309), IF(hyg!I309&gt;99, "&gt;99", IF(hyg!I309&lt;1, "&lt;1", hyg!I309)), "-")</f>
        <v>-</v>
      </c>
      <c r="J310" s="28" t="str">
        <f>IF(ISNUMBER(hyg!J309), IF(hyg!J309&gt;99, "&gt;99", IF(hyg!J309&lt;1, "&lt;1", hyg!J309)), "-")</f>
        <v>-</v>
      </c>
      <c r="K310" s="28" t="str">
        <f>IF(ISNUMBER(hyg!K309), IF(hyg!K309&gt;99, "&gt;99", IF(hyg!K309&lt;1, "&lt;1", hyg!K309)), "-")</f>
        <v>-</v>
      </c>
      <c r="L310" s="29" t="str">
        <f>IF(ISNUMBER(hyg!L309), IF(hyg!L309=-999,"NA",hyg!L309), "-")</f>
        <v>-</v>
      </c>
      <c r="M310" s="27" t="str">
        <f>IF(ISNUMBER(hyg!M309), IF(hyg!M309&gt;99, "&gt;99", IF(hyg!M309&lt;1, "&lt;1", hyg!M309)), "-")</f>
        <v>-</v>
      </c>
      <c r="N310" s="28" t="str">
        <f>IF(ISNUMBER(hyg!N309), IF(hyg!N309&gt;99, "&gt;99", IF(hyg!N309&lt;1, "&lt;1", hyg!N309)), "-")</f>
        <v>-</v>
      </c>
      <c r="O310" s="28" t="str">
        <f>IF(ISNUMBER(hyg!O309), IF(hyg!O309&gt;99, "&gt;99", IF(hyg!O309&lt;1, "&lt;1", hyg!O309)), "-")</f>
        <v>-</v>
      </c>
      <c r="P310" s="29" t="str">
        <f>IF(ISNUMBER(hyg!P309), IF(hyg!P309=-999,"NA",hyg!P309), "-")</f>
        <v>-</v>
      </c>
      <c r="Q310" s="25">
        <f>hyg!Q309</f>
        <v>340</v>
      </c>
    </row>
    <row r="311" hidden="true">
      <c r="A311" s="25" t="str">
        <f>IF(ISBLANK(hyg!A310), "", hyg!A310)</f>
        <v>Lower middle income</v>
      </c>
      <c r="B311" s="56">
        <f>IF(ISNUMBER(hyg!B310), hyg!B310, "-")</f>
        <v>2009</v>
      </c>
      <c r="C311" s="26">
        <f>IF(ISNUMBER(hyg!C310), hyg!C310, "-")</f>
        <v>2638779.1040000012</v>
      </c>
      <c r="D311" s="28">
        <f>IF(ISNUMBER(hyg!D310), hyg!D310, "-")</f>
        <v>36.387054443359382</v>
      </c>
      <c r="E311" s="27" t="str">
        <f>IF(ISNUMBER(hyg!E310), IF(hyg!E310&gt;99, "&gt;99", IF(hyg!E310&lt;1, "&lt;1", hyg!E310)), "-")</f>
        <v>-</v>
      </c>
      <c r="F311" s="28" t="str">
        <f>IF(ISNUMBER(hyg!F310), IF(hyg!F310&gt;99, "&gt;99", IF(hyg!F310&lt;1, "&lt;1", hyg!F310)), "-")</f>
        <v>-</v>
      </c>
      <c r="G311" s="28" t="str">
        <f>IF(ISNUMBER(hyg!G310), IF(hyg!G310&gt;99, "&gt;99", IF(hyg!G310&lt;1, "&lt;1", hyg!G310)), "-")</f>
        <v>-</v>
      </c>
      <c r="H311" s="29" t="str">
        <f>IF(ISNUMBER(hyg!H310), IF(hyg!H310=-999,"NA",hyg!H310), "-")</f>
        <v>-</v>
      </c>
      <c r="I311" s="27" t="str">
        <f>IF(ISNUMBER(hyg!I310), IF(hyg!I310&gt;99, "&gt;99", IF(hyg!I310&lt;1, "&lt;1", hyg!I310)), "-")</f>
        <v>-</v>
      </c>
      <c r="J311" s="28" t="str">
        <f>IF(ISNUMBER(hyg!J310), IF(hyg!J310&gt;99, "&gt;99", IF(hyg!J310&lt;1, "&lt;1", hyg!J310)), "-")</f>
        <v>-</v>
      </c>
      <c r="K311" s="28" t="str">
        <f>IF(ISNUMBER(hyg!K310), IF(hyg!K310&gt;99, "&gt;99", IF(hyg!K310&lt;1, "&lt;1", hyg!K310)), "-")</f>
        <v>-</v>
      </c>
      <c r="L311" s="29" t="str">
        <f>IF(ISNUMBER(hyg!L310), IF(hyg!L310=-999,"NA",hyg!L310), "-")</f>
        <v>-</v>
      </c>
      <c r="M311" s="27" t="str">
        <f>IF(ISNUMBER(hyg!M310), IF(hyg!M310&gt;99, "&gt;99", IF(hyg!M310&lt;1, "&lt;1", hyg!M310)), "-")</f>
        <v>-</v>
      </c>
      <c r="N311" s="28" t="str">
        <f>IF(ISNUMBER(hyg!N310), IF(hyg!N310&gt;99, "&gt;99", IF(hyg!N310&lt;1, "&lt;1", hyg!N310)), "-")</f>
        <v>-</v>
      </c>
      <c r="O311" s="28" t="str">
        <f>IF(ISNUMBER(hyg!O310), IF(hyg!O310&gt;99, "&gt;99", IF(hyg!O310&lt;1, "&lt;1", hyg!O310)), "-")</f>
        <v>-</v>
      </c>
      <c r="P311" s="29" t="str">
        <f>IF(ISNUMBER(hyg!P310), IF(hyg!P310=-999,"NA",hyg!P310), "-")</f>
        <v>-</v>
      </c>
      <c r="Q311" s="25">
        <f>hyg!Q310</f>
        <v>342</v>
      </c>
    </row>
    <row r="312" hidden="true">
      <c r="A312" s="25" t="str">
        <f>IF(ISBLANK(hyg!A311), "", hyg!A311)</f>
        <v>Lower middle income</v>
      </c>
      <c r="B312" s="56">
        <f>IF(ISNUMBER(hyg!B311), hyg!B311, "-")</f>
        <v>2010</v>
      </c>
      <c r="C312" s="26">
        <f>IF(ISNUMBER(hyg!C311), hyg!C311, "-")</f>
        <v>2681891.3969999999</v>
      </c>
      <c r="D312" s="28">
        <f>IF(ISNUMBER(hyg!D311), hyg!D311, "-")</f>
        <v>36.795166015625</v>
      </c>
      <c r="E312" s="27">
        <f>IF(ISNUMBER(hyg!E311), IF(hyg!E311&gt;99, "&gt;99", IF(hyg!E311&lt;1, "&lt;1", hyg!E311)), "-")</f>
        <v>45.350691076696251</v>
      </c>
      <c r="F312" s="28">
        <f>IF(ISNUMBER(hyg!F311), IF(hyg!F311&gt;99, "&gt;99", IF(hyg!F311&lt;1, "&lt;1", hyg!F311)), "-")</f>
        <v>42.88206657009539</v>
      </c>
      <c r="G312" s="28">
        <f>IF(ISNUMBER(hyg!G311), IF(hyg!G311&gt;99, "&gt;99", IF(hyg!G311&lt;1, "&lt;1", hyg!G311)), "-")</f>
        <v>11.76724235320836</v>
      </c>
      <c r="H312" s="29" t="str">
        <f>IF(ISNUMBER(hyg!H311), IF(hyg!H311=-999,"NA",hyg!H311), "-")</f>
        <v>-</v>
      </c>
      <c r="I312" s="27">
        <f>IF(ISNUMBER(hyg!I311), IF(hyg!I311&gt;99, "&gt;99", IF(hyg!I311&lt;1, "&lt;1", hyg!I311)), "-")</f>
        <v>70.193574235042561</v>
      </c>
      <c r="J312" s="28">
        <f>IF(ISNUMBER(hyg!J311), IF(hyg!J311&gt;99, "&gt;99", IF(hyg!J311&lt;1, "&lt;1", hyg!J311)), "-")</f>
        <v>20.163205548987801</v>
      </c>
      <c r="K312" s="28">
        <f>IF(ISNUMBER(hyg!K311), IF(hyg!K311&gt;99, "&gt;99", IF(hyg!K311&lt;1, "&lt;1", hyg!K311)), "-")</f>
        <v>9.6432202159696327</v>
      </c>
      <c r="L312" s="29" t="str">
        <f>IF(ISNUMBER(hyg!L311), IF(hyg!L311=-999,"NA",hyg!L311), "-")</f>
        <v>-</v>
      </c>
      <c r="M312" s="27">
        <f>IF(ISNUMBER(hyg!M311), IF(hyg!M311&gt;99, "&gt;99", IF(hyg!M311&lt;1, "&lt;1", hyg!M311)), "-")</f>
        <v>54.491671509270901</v>
      </c>
      <c r="N312" s="28">
        <f>IF(ISNUMBER(hyg!N311), IF(hyg!N311&gt;99, "&gt;99", IF(hyg!N311&lt;1, "&lt;1", hyg!N311)), "-")</f>
        <v>34.522623637459901</v>
      </c>
      <c r="O312" s="28">
        <f>IF(ISNUMBER(hyg!O311), IF(hyg!O311&gt;99, "&gt;99", IF(hyg!O311&lt;1, "&lt;1", hyg!O311)), "-")</f>
        <v>10.985704853269199</v>
      </c>
      <c r="P312" s="29" t="str">
        <f>IF(ISNUMBER(hyg!P311), IF(hyg!P311=-999,"NA",hyg!P311), "-")</f>
        <v>-</v>
      </c>
      <c r="Q312" s="25">
        <f>hyg!Q311</f>
        <v>344</v>
      </c>
    </row>
    <row r="313" hidden="true">
      <c r="A313" s="25" t="str">
        <f>IF(ISBLANK(hyg!A312), "", hyg!A312)</f>
        <v>Lower middle income</v>
      </c>
      <c r="B313" s="56">
        <f>IF(ISNUMBER(hyg!B312), hyg!B312, "-")</f>
        <v>2011</v>
      </c>
      <c r="C313" s="26">
        <f>IF(ISNUMBER(hyg!C312), hyg!C312, "-")</f>
        <v>2725618.327000001</v>
      </c>
      <c r="D313" s="28">
        <f>IF(ISNUMBER(hyg!D312), hyg!D312, "-")</f>
        <v>37.210826873779297</v>
      </c>
      <c r="E313" s="27">
        <f>IF(ISNUMBER(hyg!E312), IF(hyg!E312&gt;99, "&gt;99", IF(hyg!E312&lt;1, "&lt;1", hyg!E312)), "-")</f>
        <v>47.58970867834217</v>
      </c>
      <c r="F313" s="28">
        <f>IF(ISNUMBER(hyg!F312), IF(hyg!F312&gt;99, "&gt;99", IF(hyg!F312&lt;1, "&lt;1", hyg!F312)), "-")</f>
        <v>41.446405545799408</v>
      </c>
      <c r="G313" s="28">
        <f>IF(ISNUMBER(hyg!G312), IF(hyg!G312&gt;99, "&gt;99", IF(hyg!G312&lt;1, "&lt;1", hyg!G312)), "-")</f>
        <v>10.963885775858421</v>
      </c>
      <c r="H313" s="29" t="str">
        <f>IF(ISNUMBER(hyg!H312), IF(hyg!H312=-999,"NA",hyg!H312), "-")</f>
        <v>-</v>
      </c>
      <c r="I313" s="27">
        <f>IF(ISNUMBER(hyg!I312), IF(hyg!I312&gt;99, "&gt;99", IF(hyg!I312&lt;1, "&lt;1", hyg!I312)), "-")</f>
        <v>72.193261883464871</v>
      </c>
      <c r="J313" s="28">
        <f>IF(ISNUMBER(hyg!J312), IF(hyg!J312&gt;99, "&gt;99", IF(hyg!J312&lt;1, "&lt;1", hyg!J312)), "-")</f>
        <v>19.448400422501219</v>
      </c>
      <c r="K313" s="28">
        <f>IF(ISNUMBER(hyg!K312), IF(hyg!K312&gt;99, "&gt;99", IF(hyg!K312&lt;1, "&lt;1", hyg!K312)), "-")</f>
        <v>8.3583376940339082</v>
      </c>
      <c r="L313" s="29" t="str">
        <f>IF(ISNUMBER(hyg!L312), IF(hyg!L312=-999,"NA",hyg!L312), "-")</f>
        <v>-</v>
      </c>
      <c r="M313" s="27">
        <f>IF(ISNUMBER(hyg!M312), IF(hyg!M312&gt;99, "&gt;99", IF(hyg!M312&lt;1, "&lt;1", hyg!M312)), "-")</f>
        <v>56.744894367155162</v>
      </c>
      <c r="N313" s="28">
        <f>IF(ISNUMBER(hyg!N312), IF(hyg!N312&gt;99, "&gt;99", IF(hyg!N312&lt;1, "&lt;1", hyg!N312)), "-")</f>
        <v>33.260765853508062</v>
      </c>
      <c r="O313" s="28">
        <f>IF(ISNUMBER(hyg!O312), IF(hyg!O312&gt;99, "&gt;99", IF(hyg!O312&lt;1, "&lt;1", hyg!O312)), "-")</f>
        <v>9.9943397793367712</v>
      </c>
      <c r="P313" s="29" t="str">
        <f>IF(ISNUMBER(hyg!P312), IF(hyg!P312=-999,"NA",hyg!P312), "-")</f>
        <v>-</v>
      </c>
      <c r="Q313" s="25">
        <f>hyg!Q312</f>
        <v>345</v>
      </c>
    </row>
    <row r="314" hidden="true">
      <c r="A314" s="25" t="str">
        <f>IF(ISBLANK(hyg!A313), "", hyg!A313)</f>
        <v>Lower middle income</v>
      </c>
      <c r="B314" s="56">
        <f>IF(ISNUMBER(hyg!B313), hyg!B313, "-")</f>
        <v>2012</v>
      </c>
      <c r="C314" s="26">
        <f>IF(ISNUMBER(hyg!C313), hyg!C313, "-")</f>
        <v>2769241.649999999</v>
      </c>
      <c r="D314" s="28">
        <f>IF(ISNUMBER(hyg!D313), hyg!D313, "-")</f>
        <v>37.631065368652337</v>
      </c>
      <c r="E314" s="27">
        <f>IF(ISNUMBER(hyg!E313), IF(hyg!E313&gt;99, "&gt;99", IF(hyg!E313&lt;1, "&lt;1", hyg!E313)), "-")</f>
        <v>48.235033425165398</v>
      </c>
      <c r="F314" s="28">
        <f>IF(ISNUMBER(hyg!F313), IF(hyg!F313&gt;99, "&gt;99", IF(hyg!F313&lt;1, "&lt;1", hyg!F313)), "-")</f>
        <v>40.949320369240212</v>
      </c>
      <c r="G314" s="28">
        <f>IF(ISNUMBER(hyg!G313), IF(hyg!G313&gt;99, "&gt;99", IF(hyg!G313&lt;1, "&lt;1", hyg!G313)), "-")</f>
        <v>10.81564620559438</v>
      </c>
      <c r="H314" s="29" t="str">
        <f>IF(ISNUMBER(hyg!H313), IF(hyg!H313=-999,"NA",hyg!H313), "-")</f>
        <v>-</v>
      </c>
      <c r="I314" s="27">
        <f>IF(ISNUMBER(hyg!I313), IF(hyg!I313&gt;99, "&gt;99", IF(hyg!I313&lt;1, "&lt;1", hyg!I313)), "-")</f>
        <v>72.111320992490803</v>
      </c>
      <c r="J314" s="28">
        <f>IF(ISNUMBER(hyg!J313), IF(hyg!J313&gt;99, "&gt;99", IF(hyg!J313&lt;1, "&lt;1", hyg!J313)), "-")</f>
        <v>19.325556357123091</v>
      </c>
      <c r="K314" s="28">
        <f>IF(ISNUMBER(hyg!K313), IF(hyg!K313&gt;99, "&gt;99", IF(hyg!K313&lt;1, "&lt;1", hyg!K313)), "-")</f>
        <v>8.5631226503861004</v>
      </c>
      <c r="L314" s="29" t="str">
        <f>IF(ISNUMBER(hyg!L313), IF(hyg!L313=-999,"NA",hyg!L313), "-")</f>
        <v>-</v>
      </c>
      <c r="M314" s="27">
        <f>IF(ISNUMBER(hyg!M313), IF(hyg!M313&gt;99, "&gt;99", IF(hyg!M313&lt;1, "&lt;1", hyg!M313)), "-")</f>
        <v>57.219934852676147</v>
      </c>
      <c r="N314" s="28">
        <f>IF(ISNUMBER(hyg!N313), IF(hyg!N313&gt;99, "&gt;99", IF(hyg!N313&lt;1, "&lt;1", hyg!N313)), "-")</f>
        <v>32.812067557521353</v>
      </c>
      <c r="O314" s="28">
        <f>IF(ISNUMBER(hyg!O313), IF(hyg!O313&gt;99, "&gt;99", IF(hyg!O313&lt;1, "&lt;1", hyg!O313)), "-")</f>
        <v>9.9679975898025042</v>
      </c>
      <c r="P314" s="29" t="str">
        <f>IF(ISNUMBER(hyg!P313), IF(hyg!P313=-999,"NA",hyg!P313), "-")</f>
        <v>-</v>
      </c>
      <c r="Q314" s="25">
        <f>hyg!Q313</f>
        <v>347</v>
      </c>
    </row>
    <row r="315" hidden="true">
      <c r="A315" s="25" t="str">
        <f>IF(ISBLANK(hyg!A314), "", hyg!A314)</f>
        <v>Lower middle income</v>
      </c>
      <c r="B315" s="56">
        <f>IF(ISNUMBER(hyg!B314), hyg!B314, "-")</f>
        <v>2013</v>
      </c>
      <c r="C315" s="26">
        <f>IF(ISNUMBER(hyg!C314), hyg!C314, "-")</f>
        <v>2813469.7689999999</v>
      </c>
      <c r="D315" s="28">
        <f>IF(ISNUMBER(hyg!D314), hyg!D314, "-")</f>
        <v>38.072998046875</v>
      </c>
      <c r="E315" s="27">
        <f>IF(ISNUMBER(hyg!E314), IF(hyg!E314&gt;99, "&gt;99", IF(hyg!E314&lt;1, "&lt;1", hyg!E314)), "-")</f>
        <v>48.858835626037582</v>
      </c>
      <c r="F315" s="28">
        <f>IF(ISNUMBER(hyg!F314), IF(hyg!F314&gt;99, "&gt;99", IF(hyg!F314&lt;1, "&lt;1", hyg!F314)), "-")</f>
        <v>40.488446461994243</v>
      </c>
      <c r="G315" s="28">
        <f>IF(ISNUMBER(hyg!G314), IF(hyg!G314&gt;99, "&gt;99", IF(hyg!G314&lt;1, "&lt;1", hyg!G314)), "-")</f>
        <v>10.652717911968169</v>
      </c>
      <c r="H315" s="29" t="str">
        <f>IF(ISNUMBER(hyg!H314), IF(hyg!H314=-999,"NA",hyg!H314), "-")</f>
        <v>-</v>
      </c>
      <c r="I315" s="27">
        <f>IF(ISNUMBER(hyg!I314), IF(hyg!I314&gt;99, "&gt;99", IF(hyg!I314&lt;1, "&lt;1", hyg!I314)), "-")</f>
        <v>72.170548193179073</v>
      </c>
      <c r="J315" s="28">
        <f>IF(ISNUMBER(hyg!J314), IF(hyg!J314&gt;99, "&gt;99", IF(hyg!J314&lt;1, "&lt;1", hyg!J314)), "-")</f>
        <v>19.26847792287737</v>
      </c>
      <c r="K315" s="28">
        <f>IF(ISNUMBER(hyg!K314), IF(hyg!K314&gt;99, "&gt;99", IF(hyg!K314&lt;1, "&lt;1", hyg!K314)), "-")</f>
        <v>8.5609738839435554</v>
      </c>
      <c r="L315" s="29" t="str">
        <f>IF(ISNUMBER(hyg!L314), IF(hyg!L314=-999,"NA",hyg!L314), "-")</f>
        <v>-</v>
      </c>
      <c r="M315" s="27">
        <f>IF(ISNUMBER(hyg!M314), IF(hyg!M314&gt;99, "&gt;99", IF(hyg!M314&lt;1, "&lt;1", hyg!M314)), "-")</f>
        <v>57.734303458190674</v>
      </c>
      <c r="N315" s="28">
        <f>IF(ISNUMBER(hyg!N314), IF(hyg!N314&gt;99, "&gt;99", IF(hyg!N314&lt;1, "&lt;1", hyg!N314)), "-")</f>
        <v>32.409368289346453</v>
      </c>
      <c r="O315" s="28">
        <f>IF(ISNUMBER(hyg!O314), IF(hyg!O314&gt;99, "&gt;99", IF(hyg!O314&lt;1, "&lt;1", hyg!O314)), "-")</f>
        <v>9.856328252462891</v>
      </c>
      <c r="P315" s="29" t="str">
        <f>IF(ISNUMBER(hyg!P314), IF(hyg!P314=-999,"NA",hyg!P314), "-")</f>
        <v>-</v>
      </c>
      <c r="Q315" s="25">
        <f>hyg!Q314</f>
        <v>349</v>
      </c>
    </row>
    <row r="316" hidden="true">
      <c r="A316" s="25" t="str">
        <f>IF(ISBLANK(hyg!A315), "", hyg!A315)</f>
        <v>Lower middle income</v>
      </c>
      <c r="B316" s="56">
        <f>IF(ISNUMBER(hyg!B315), hyg!B315, "-")</f>
        <v>2014</v>
      </c>
      <c r="C316" s="26">
        <f>IF(ISNUMBER(hyg!C315), hyg!C315, "-")</f>
        <v>2858217.0989999999</v>
      </c>
      <c r="D316" s="28">
        <f>IF(ISNUMBER(hyg!D315), hyg!D315, "-")</f>
        <v>38.536903381347663</v>
      </c>
      <c r="E316" s="27">
        <f>IF(ISNUMBER(hyg!E315), IF(hyg!E315&gt;99, "&gt;99", IF(hyg!E315&lt;1, "&lt;1", hyg!E315)), "-")</f>
        <v>49.49275530853086</v>
      </c>
      <c r="F316" s="28">
        <f>IF(ISNUMBER(hyg!F315), IF(hyg!F315&gt;99, "&gt;99", IF(hyg!F315&lt;1, "&lt;1", hyg!F315)), "-")</f>
        <v>40.133385076336587</v>
      </c>
      <c r="G316" s="28">
        <f>IF(ISNUMBER(hyg!G315), IF(hyg!G315&gt;99, "&gt;99", IF(hyg!G315&lt;1, "&lt;1", hyg!G315)), "-")</f>
        <v>10.37385961513254</v>
      </c>
      <c r="H316" s="29" t="str">
        <f>IF(ISNUMBER(hyg!H315), IF(hyg!H315=-999,"NA",hyg!H315), "-")</f>
        <v>-</v>
      </c>
      <c r="I316" s="27">
        <f>IF(ISNUMBER(hyg!I315), IF(hyg!I315&gt;99, "&gt;99", IF(hyg!I315&lt;1, "&lt;1", hyg!I315)), "-")</f>
        <v>72.192088742294288</v>
      </c>
      <c r="J316" s="28">
        <f>IF(ISNUMBER(hyg!J315), IF(hyg!J315&gt;99, "&gt;99", IF(hyg!J315&lt;1, "&lt;1", hyg!J315)), "-")</f>
        <v>19.32718299556289</v>
      </c>
      <c r="K316" s="28">
        <f>IF(ISNUMBER(hyg!K315), IF(hyg!K315&gt;99, "&gt;99", IF(hyg!K315&lt;1, "&lt;1", hyg!K315)), "-")</f>
        <v>8.4807282621428151</v>
      </c>
      <c r="L316" s="29" t="str">
        <f>IF(ISNUMBER(hyg!L315), IF(hyg!L315=-999,"NA",hyg!L315), "-")</f>
        <v>-</v>
      </c>
      <c r="M316" s="27">
        <f>IF(ISNUMBER(hyg!M315), IF(hyg!M315&gt;99, "&gt;99", IF(hyg!M315&lt;1, "&lt;1", hyg!M315)), "-")</f>
        <v>58.240375216237311</v>
      </c>
      <c r="N316" s="28">
        <f>IF(ISNUMBER(hyg!N315), IF(hyg!N315&gt;99, "&gt;99", IF(hyg!N315&lt;1, "&lt;1", hyg!N315)), "-")</f>
        <v>32.115319345171912</v>
      </c>
      <c r="O316" s="28">
        <f>IF(ISNUMBER(hyg!O315), IF(hyg!O315&gt;99, "&gt;99", IF(hyg!O315&lt;1, "&lt;1", hyg!O315)), "-")</f>
        <v>9.6443054385907772</v>
      </c>
      <c r="P316" s="29" t="str">
        <f>IF(ISNUMBER(hyg!P315), IF(hyg!P315=-999,"NA",hyg!P315), "-")</f>
        <v>-</v>
      </c>
      <c r="Q316" s="25">
        <f>hyg!Q315</f>
        <v>352</v>
      </c>
    </row>
    <row r="317" hidden="true">
      <c r="A317" s="25" t="str">
        <f>IF(ISBLANK(hyg!A316), "", hyg!A316)</f>
        <v>Lower middle income</v>
      </c>
      <c r="B317" s="56">
        <f>IF(ISNUMBER(hyg!B316), hyg!B316, "-")</f>
        <v>2015</v>
      </c>
      <c r="C317" s="26">
        <f>IF(ISNUMBER(hyg!C316), hyg!C316, "-")</f>
        <v>2902315.6129999999</v>
      </c>
      <c r="D317" s="28">
        <f>IF(ISNUMBER(hyg!D316), hyg!D316, "-")</f>
        <v>38.99969482421875</v>
      </c>
      <c r="E317" s="27">
        <f>IF(ISNUMBER(hyg!E316), IF(hyg!E316&gt;99, "&gt;99", IF(hyg!E316&lt;1, "&lt;1", hyg!E316)), "-")</f>
        <v>51.469445945617252</v>
      </c>
      <c r="F317" s="28">
        <f>IF(ISNUMBER(hyg!F316), IF(hyg!F316&gt;99, "&gt;99", IF(hyg!F316&lt;1, "&lt;1", hyg!F316)), "-")</f>
        <v>38.619037414306668</v>
      </c>
      <c r="G317" s="28">
        <f>IF(ISNUMBER(hyg!G316), IF(hyg!G316&gt;99, "&gt;99", IF(hyg!G316&lt;1, "&lt;1", hyg!G316)), "-")</f>
        <v>9.9115166400760728</v>
      </c>
      <c r="H317" s="29">
        <f>IF(ISNUMBER(hyg!H316), IF(hyg!H316=-999,"NA",hyg!H316), "-")</f>
        <v>0.54877889156341553</v>
      </c>
      <c r="I317" s="27">
        <f>IF(ISNUMBER(hyg!I316), IF(hyg!I316&gt;99, "&gt;99", IF(hyg!I316&lt;1, "&lt;1", hyg!I316)), "-")</f>
        <v>72.911788810858383</v>
      </c>
      <c r="J317" s="28">
        <f>IF(ISNUMBER(hyg!J316), IF(hyg!J316&gt;99, "&gt;99", IF(hyg!J316&lt;1, "&lt;1", hyg!J316)), "-")</f>
        <v>18.943970039923471</v>
      </c>
      <c r="K317" s="28">
        <f>IF(ISNUMBER(hyg!K316), IF(hyg!K316&gt;99, "&gt;99", IF(hyg!K316&lt;1, "&lt;1", hyg!K316)), "-")</f>
        <v>8.1442411492181535</v>
      </c>
      <c r="L317" s="29">
        <f>IF(ISNUMBER(hyg!L316), IF(hyg!L316=-999,"NA",hyg!L316), "-")</f>
        <v>4.8759035766124732E-2</v>
      </c>
      <c r="M317" s="27">
        <f>IF(ISNUMBER(hyg!M316), IF(hyg!M316&gt;99, "&gt;99", IF(hyg!M316&lt;1, "&lt;1", hyg!M316)), "-")</f>
        <v>59.831893846168903</v>
      </c>
      <c r="N317" s="28">
        <f>IF(ISNUMBER(hyg!N316), IF(hyg!N316&gt;99, "&gt;99", IF(hyg!N316&lt;1, "&lt;1", hyg!N316)), "-")</f>
        <v>30.94582153056874</v>
      </c>
      <c r="O317" s="28">
        <f>IF(ISNUMBER(hyg!O316), IF(hyg!O316&gt;99, "&gt;99", IF(hyg!O316&lt;1, "&lt;1", hyg!O316)), "-")</f>
        <v>9.2222846232623681</v>
      </c>
      <c r="P317" s="29">
        <f>IF(ISNUMBER(hyg!P316), IF(hyg!P316=-999,"NA",hyg!P316), "-")</f>
        <v>0.37482354044914251</v>
      </c>
      <c r="Q317" s="25">
        <f>hyg!Q316</f>
        <v>353</v>
      </c>
    </row>
    <row r="318" hidden="true">
      <c r="A318" s="25" t="str">
        <f>IF(ISBLANK(hyg!A317), "", hyg!A317)</f>
        <v>Lower middle income</v>
      </c>
      <c r="B318" s="56">
        <f>IF(ISNUMBER(hyg!B317), hyg!B317, "-")</f>
        <v>2016</v>
      </c>
      <c r="C318" s="26">
        <f>IF(ISNUMBER(hyg!C317), hyg!C317, "-")</f>
        <v>2946012.5449999999</v>
      </c>
      <c r="D318" s="28">
        <f>IF(ISNUMBER(hyg!D317), hyg!D317, "-")</f>
        <v>39.453262329101563</v>
      </c>
      <c r="E318" s="27">
        <f>IF(ISNUMBER(hyg!E317), IF(hyg!E317&gt;99, "&gt;99", IF(hyg!E317&lt;1, "&lt;1", hyg!E317)), "-")</f>
        <v>53.388035991457897</v>
      </c>
      <c r="F318" s="28">
        <f>IF(ISNUMBER(hyg!F317), IF(hyg!F317&gt;99, "&gt;99", IF(hyg!F317&lt;1, "&lt;1", hyg!F317)), "-")</f>
        <v>36.812667091749432</v>
      </c>
      <c r="G318" s="28">
        <f>IF(ISNUMBER(hyg!G317), IF(hyg!G317&gt;99, "&gt;99", IF(hyg!G317&lt;1, "&lt;1", hyg!G317)), "-")</f>
        <v>9.799296916792672</v>
      </c>
      <c r="H318" s="29">
        <f>IF(ISNUMBER(hyg!H317), IF(hyg!H317=-999,"NA",hyg!H317), "-")</f>
        <v>0.54877889156341553</v>
      </c>
      <c r="I318" s="27">
        <f>IF(ISNUMBER(hyg!I317), IF(hyg!I317&gt;99, "&gt;99", IF(hyg!I317&lt;1, "&lt;1", hyg!I317)), "-")</f>
        <v>73.451528505463415</v>
      </c>
      <c r="J318" s="28">
        <f>IF(ISNUMBER(hyg!J317), IF(hyg!J317&gt;99, "&gt;99", IF(hyg!J317&lt;1, "&lt;1", hyg!J317)), "-")</f>
        <v>18.34494210137262</v>
      </c>
      <c r="K318" s="28">
        <f>IF(ISNUMBER(hyg!K317), IF(hyg!K317&gt;99, "&gt;99", IF(hyg!K317&lt;1, "&lt;1", hyg!K317)), "-")</f>
        <v>8.2035293931639686</v>
      </c>
      <c r="L318" s="29">
        <f>IF(ISNUMBER(hyg!L317), IF(hyg!L317=-999,"NA",hyg!L317), "-")</f>
        <v>4.8759035766124732E-2</v>
      </c>
      <c r="M318" s="27">
        <f>IF(ISNUMBER(hyg!M317), IF(hyg!M317&gt;99, "&gt;99", IF(hyg!M317&lt;1, "&lt;1", hyg!M317)), "-")</f>
        <v>61.303738372705951</v>
      </c>
      <c r="N318" s="28">
        <f>IF(ISNUMBER(hyg!N317), IF(hyg!N317&gt;99, "&gt;99", IF(hyg!N317&lt;1, "&lt;1", hyg!N317)), "-")</f>
        <v>29.526547061524681</v>
      </c>
      <c r="O318" s="28">
        <f>IF(ISNUMBER(hyg!O317), IF(hyg!O317&gt;99, "&gt;99", IF(hyg!O317&lt;1, "&lt;1", hyg!O317)), "-")</f>
        <v>9.1697145657693664</v>
      </c>
      <c r="P318" s="29">
        <f>IF(ISNUMBER(hyg!P317), IF(hyg!P317=-999,"NA",hyg!P317), "-")</f>
        <v>0.37482354044914251</v>
      </c>
      <c r="Q318" s="25">
        <f>hyg!Q317</f>
        <v>356</v>
      </c>
    </row>
    <row r="319" hidden="true">
      <c r="A319" s="25" t="str">
        <f>IF(ISBLANK(hyg!A318), "", hyg!A318)</f>
        <v>Lower middle income</v>
      </c>
      <c r="B319" s="56">
        <f>IF(ISNUMBER(hyg!B318), hyg!B318, "-")</f>
        <v>2017</v>
      </c>
      <c r="C319" s="26">
        <f>IF(ISNUMBER(hyg!C318), hyg!C318, "-")</f>
        <v>2989478.8129999992</v>
      </c>
      <c r="D319" s="28">
        <f>IF(ISNUMBER(hyg!D318), hyg!D318, "-")</f>
        <v>39.90679931640625</v>
      </c>
      <c r="E319" s="27">
        <f>IF(ISNUMBER(hyg!E318), IF(hyg!E318&gt;99, "&gt;99", IF(hyg!E318&lt;1, "&lt;1", hyg!E318)), "-")</f>
        <v>55.615530975240247</v>
      </c>
      <c r="F319" s="28">
        <f>IF(ISNUMBER(hyg!F318), IF(hyg!F318&gt;99, "&gt;99", IF(hyg!F318&lt;1, "&lt;1", hyg!F318)), "-")</f>
        <v>34.751251130841268</v>
      </c>
      <c r="G319" s="28">
        <f>IF(ISNUMBER(hyg!G318), IF(hyg!G318&gt;99, "&gt;99", IF(hyg!G318&lt;1, "&lt;1", hyg!G318)), "-")</f>
        <v>9.6332178939184825</v>
      </c>
      <c r="H319" s="29">
        <f>IF(ISNUMBER(hyg!H318), IF(hyg!H318=-999,"NA",hyg!H318), "-")</f>
        <v>0.54877889156341553</v>
      </c>
      <c r="I319" s="27">
        <f>IF(ISNUMBER(hyg!I318), IF(hyg!I318&gt;99, "&gt;99", IF(hyg!I318&lt;1, "&lt;1", hyg!I318)), "-")</f>
        <v>74.176445957214625</v>
      </c>
      <c r="J319" s="28">
        <f>IF(ISNUMBER(hyg!J318), IF(hyg!J318&gt;99, "&gt;99", IF(hyg!J318&lt;1, "&lt;1", hyg!J318)), "-")</f>
        <v>17.65328260939776</v>
      </c>
      <c r="K319" s="28">
        <f>IF(ISNUMBER(hyg!K318), IF(hyg!K318&gt;99, "&gt;99", IF(hyg!K318&lt;1, "&lt;1", hyg!K318)), "-")</f>
        <v>8.1702714333876152</v>
      </c>
      <c r="L319" s="29">
        <f>IF(ISNUMBER(hyg!L318), IF(hyg!L318=-999,"NA",hyg!L318), "-")</f>
        <v>4.8759035766124732E-2</v>
      </c>
      <c r="M319" s="27">
        <f>IF(ISNUMBER(hyg!M318), IF(hyg!M318&gt;99, "&gt;99", IF(hyg!M318&lt;1, "&lt;1", hyg!M318)), "-")</f>
        <v>63.022597947003042</v>
      </c>
      <c r="N319" s="28">
        <f>IF(ISNUMBER(hyg!N318), IF(hyg!N318&gt;99, "&gt;99", IF(hyg!N318&lt;1, "&lt;1", hyg!N318)), "-")</f>
        <v>27.927999257621789</v>
      </c>
      <c r="O319" s="28">
        <f>IF(ISNUMBER(hyg!O318), IF(hyg!O318&gt;99, "&gt;99", IF(hyg!O318&lt;1, "&lt;1", hyg!O318)), "-")</f>
        <v>9.0494027953751708</v>
      </c>
      <c r="P319" s="29">
        <f>IF(ISNUMBER(hyg!P318), IF(hyg!P318=-999,"NA",hyg!P318), "-")</f>
        <v>0.37482354044914251</v>
      </c>
      <c r="Q319" s="25">
        <f>hyg!Q318</f>
        <v>358</v>
      </c>
    </row>
    <row r="320" hidden="true">
      <c r="A320" s="25" t="str">
        <f>IF(ISBLANK(hyg!A319), "", hyg!A319)</f>
        <v>Lower middle income</v>
      </c>
      <c r="B320" s="56">
        <f>IF(ISNUMBER(hyg!B319), hyg!B319, "-")</f>
        <v>2018</v>
      </c>
      <c r="C320" s="26">
        <f>IF(ISNUMBER(hyg!C319), hyg!C319, "-")</f>
        <v>3032282.429</v>
      </c>
      <c r="D320" s="28">
        <f>IF(ISNUMBER(hyg!D319), hyg!D319, "-")</f>
        <v>40.36932373046875</v>
      </c>
      <c r="E320" s="27">
        <f>IF(ISNUMBER(hyg!E319), IF(hyg!E319&gt;99, "&gt;99", IF(hyg!E319&lt;1, "&lt;1", hyg!E319)), "-")</f>
        <v>57.301888355466481</v>
      </c>
      <c r="F320" s="28">
        <f>IF(ISNUMBER(hyg!F319), IF(hyg!F319&gt;99, "&gt;99", IF(hyg!F319&lt;1, "&lt;1", hyg!F319)), "-")</f>
        <v>32.966990352529322</v>
      </c>
      <c r="G320" s="28">
        <f>IF(ISNUMBER(hyg!G319), IF(hyg!G319&gt;99, "&gt;99", IF(hyg!G319&lt;1, "&lt;1", hyg!G319)), "-")</f>
        <v>9.7311212920042003</v>
      </c>
      <c r="H320" s="29">
        <f>IF(ISNUMBER(hyg!H319), IF(hyg!H319=-999,"NA",hyg!H319), "-")</f>
        <v>0.54877889156341553</v>
      </c>
      <c r="I320" s="27">
        <f>IF(ISNUMBER(hyg!I319), IF(hyg!I319&gt;99, "&gt;99", IF(hyg!I319&lt;1, "&lt;1", hyg!I319)), "-")</f>
        <v>74.608520170493847</v>
      </c>
      <c r="J320" s="28">
        <f>IF(ISNUMBER(hyg!J319), IF(hyg!J319&gt;99, "&gt;99", IF(hyg!J319&lt;1, "&lt;1", hyg!J319)), "-")</f>
        <v>17.00786573784789</v>
      </c>
      <c r="K320" s="28">
        <f>IF(ISNUMBER(hyg!K319), IF(hyg!K319&gt;99, "&gt;99", IF(hyg!K319&lt;1, "&lt;1", hyg!K319)), "-")</f>
        <v>8.383614091658254</v>
      </c>
      <c r="L320" s="29">
        <f>IF(ISNUMBER(hyg!L319), IF(hyg!L319=-999,"NA",hyg!L319), "-")</f>
        <v>4.8759035766124732E-2</v>
      </c>
      <c r="M320" s="27">
        <f>IF(ISNUMBER(hyg!M319), IF(hyg!M319&gt;99, "&gt;99", IF(hyg!M319&lt;1, "&lt;1", hyg!M319)), "-")</f>
        <v>64.288458833642352</v>
      </c>
      <c r="N320" s="28">
        <f>IF(ISNUMBER(hyg!N319), IF(hyg!N319&gt;99, "&gt;99", IF(hyg!N319&lt;1, "&lt;1", hyg!N319)), "-")</f>
        <v>26.524399438123439</v>
      </c>
      <c r="O320" s="28">
        <f>IF(ISNUMBER(hyg!O319), IF(hyg!O319&gt;99, "&gt;99", IF(hyg!O319&lt;1, "&lt;1", hyg!O319)), "-")</f>
        <v>9.1871417282342058</v>
      </c>
      <c r="P320" s="29">
        <f>IF(ISNUMBER(hyg!P319), IF(hyg!P319=-999,"NA",hyg!P319), "-")</f>
        <v>0.37482354044914251</v>
      </c>
      <c r="Q320" s="25">
        <f>hyg!Q319</f>
        <v>360</v>
      </c>
    </row>
    <row r="321" hidden="true">
      <c r="A321" s="25" t="str">
        <f>IF(ISBLANK(hyg!A320), "", hyg!A320)</f>
        <v>Lower middle income</v>
      </c>
      <c r="B321" s="56">
        <f>IF(ISNUMBER(hyg!B320), hyg!B320, "-")</f>
        <v>2019</v>
      </c>
      <c r="C321" s="26">
        <f>IF(ISNUMBER(hyg!C320), hyg!C320, "-")</f>
        <v>3074247.3709999998</v>
      </c>
      <c r="D321" s="28">
        <f>IF(ISNUMBER(hyg!D320), hyg!D320, "-")</f>
        <v>40.839630126953132</v>
      </c>
      <c r="E321" s="27">
        <f>IF(ISNUMBER(hyg!E320), IF(hyg!E320&gt;99, "&gt;99", IF(hyg!E320&lt;1, "&lt;1", hyg!E320)), "-")</f>
        <v>59.08022008882152</v>
      </c>
      <c r="F321" s="28">
        <f>IF(ISNUMBER(hyg!F320), IF(hyg!F320&gt;99, "&gt;99", IF(hyg!F320&lt;1, "&lt;1", hyg!F320)), "-")</f>
        <v>31.388558288761519</v>
      </c>
      <c r="G321" s="28">
        <f>IF(ISNUMBER(hyg!G320), IF(hyg!G320&gt;99, "&gt;99", IF(hyg!G320&lt;1, "&lt;1", hyg!G320)), "-")</f>
        <v>9.5312216224169681</v>
      </c>
      <c r="H321" s="29">
        <f>IF(ISNUMBER(hyg!H320), IF(hyg!H320=-999,"NA",hyg!H320), "-")</f>
        <v>0.54877889156341553</v>
      </c>
      <c r="I321" s="27">
        <f>IF(ISNUMBER(hyg!I320), IF(hyg!I320&gt;99, "&gt;99", IF(hyg!I320&lt;1, "&lt;1", hyg!I320)), "-")</f>
        <v>75.116818018840263</v>
      </c>
      <c r="J321" s="28">
        <f>IF(ISNUMBER(hyg!J320), IF(hyg!J320&gt;99, "&gt;99", IF(hyg!J320&lt;1, "&lt;1", hyg!J320)), "-")</f>
        <v>16.576736771246331</v>
      </c>
      <c r="K321" s="28">
        <f>IF(ISNUMBER(hyg!K320), IF(hyg!K320&gt;99, "&gt;99", IF(hyg!K320&lt;1, "&lt;1", hyg!K320)), "-")</f>
        <v>8.3064452099134094</v>
      </c>
      <c r="L321" s="29">
        <f>IF(ISNUMBER(hyg!L320), IF(hyg!L320=-999,"NA",hyg!L320), "-")</f>
        <v>4.8759035766124732E-2</v>
      </c>
      <c r="M321" s="27">
        <f>IF(ISNUMBER(hyg!M320), IF(hyg!M320&gt;99, "&gt;99", IF(hyg!M320&lt;1, "&lt;1", hyg!M320)), "-")</f>
        <v>65.629507501475032</v>
      </c>
      <c r="N321" s="28">
        <f>IF(ISNUMBER(hyg!N320), IF(hyg!N320&gt;99, "&gt;99", IF(hyg!N320&lt;1, "&lt;1", hyg!N320)), "-")</f>
        <v>25.33946504302099</v>
      </c>
      <c r="O321" s="28">
        <f>IF(ISNUMBER(hyg!O320), IF(hyg!O320&gt;99, "&gt;99", IF(hyg!O320&lt;1, "&lt;1", hyg!O320)), "-")</f>
        <v>9.0310274555039669</v>
      </c>
      <c r="P321" s="29">
        <f>IF(ISNUMBER(hyg!P320), IF(hyg!P320=-999,"NA",hyg!P320), "-")</f>
        <v>0.37482354044914251</v>
      </c>
      <c r="Q321" s="25">
        <f>hyg!Q320</f>
        <v>362</v>
      </c>
    </row>
    <row r="322" hidden="true">
      <c r="A322" s="25" t="str">
        <f>IF(ISBLANK(hyg!A321), "", hyg!A321)</f>
        <v>Lower middle income</v>
      </c>
      <c r="B322" s="56">
        <f>IF(ISNUMBER(hyg!B321), hyg!B321, "-")</f>
        <v>2020</v>
      </c>
      <c r="C322" s="26">
        <f>IF(ISNUMBER(hyg!C321), hyg!C321, "-")</f>
        <v>3115939.0300000012</v>
      </c>
      <c r="D322" s="28">
        <f>IF(ISNUMBER(hyg!D321), hyg!D321, "-")</f>
        <v>41.315814971923828</v>
      </c>
      <c r="E322" s="27">
        <f>IF(ISNUMBER(hyg!E321), IF(hyg!E321&gt;99, "&gt;99", IF(hyg!E321&lt;1, "&lt;1", hyg!E321)), "-")</f>
        <v>60.841842425782822</v>
      </c>
      <c r="F322" s="28">
        <f>IF(ISNUMBER(hyg!F321), IF(hyg!F321&gt;99, "&gt;99", IF(hyg!F321&lt;1, "&lt;1", hyg!F321)), "-")</f>
        <v>29.681040836333711</v>
      </c>
      <c r="G322" s="28">
        <f>IF(ISNUMBER(hyg!G321), IF(hyg!G321&gt;99, "&gt;99", IF(hyg!G321&lt;1, "&lt;1", hyg!G321)), "-")</f>
        <v>9.477116737883474</v>
      </c>
      <c r="H322" s="29">
        <f>IF(ISNUMBER(hyg!H321), IF(hyg!H321=-999,"NA",hyg!H321), "-")</f>
        <v>0.54877889156341553</v>
      </c>
      <c r="I322" s="27">
        <f>IF(ISNUMBER(hyg!I321), IF(hyg!I321&gt;99, "&gt;99", IF(hyg!I321&lt;1, "&lt;1", hyg!I321)), "-")</f>
        <v>75.561267314436066</v>
      </c>
      <c r="J322" s="28">
        <f>IF(ISNUMBER(hyg!J321), IF(hyg!J321&gt;99, "&gt;99", IF(hyg!J321&lt;1, "&lt;1", hyg!J321)), "-")</f>
        <v>15.9858708617102</v>
      </c>
      <c r="K322" s="28">
        <f>IF(ISNUMBER(hyg!K321), IF(hyg!K321&gt;99, "&gt;99", IF(hyg!K321&lt;1, "&lt;1", hyg!K321)), "-")</f>
        <v>8.4528618238537376</v>
      </c>
      <c r="L322" s="29">
        <f>IF(ISNUMBER(hyg!L321), IF(hyg!L321=-999,"NA",hyg!L321), "-")</f>
        <v>4.8759035766124732E-2</v>
      </c>
      <c r="M322" s="27">
        <f>IF(ISNUMBER(hyg!M321), IF(hyg!M321&gt;99, "&gt;99", IF(hyg!M321&lt;1, "&lt;1", hyg!M321)), "-")</f>
        <v>66.923292697243753</v>
      </c>
      <c r="N322" s="28">
        <f>IF(ISNUMBER(hyg!N321), IF(hyg!N321&gt;99, "&gt;99", IF(hyg!N321&lt;1, "&lt;1", hyg!N321)), "-")</f>
        <v>24.022769824394871</v>
      </c>
      <c r="O322" s="28">
        <f>IF(ISNUMBER(hyg!O321), IF(hyg!O321&gt;99, "&gt;99", IF(hyg!O321&lt;1, "&lt;1", hyg!O321)), "-")</f>
        <v>9.0539374783613766</v>
      </c>
      <c r="P322" s="29">
        <f>IF(ISNUMBER(hyg!P321), IF(hyg!P321=-999,"NA",hyg!P321), "-")</f>
        <v>0.37482354044914251</v>
      </c>
      <c r="Q322" s="25">
        <f>hyg!Q321</f>
        <v>363</v>
      </c>
    </row>
    <row r="323" hidden="true">
      <c r="A323" s="25" t="str">
        <f>IF(ISBLANK(hyg!A322), "", hyg!A322)</f>
        <v>Lower middle income</v>
      </c>
      <c r="B323" s="56">
        <f>IF(ISNUMBER(hyg!B322), hyg!B322, "-")</f>
        <v>2021</v>
      </c>
      <c r="C323" s="26">
        <f>IF(ISNUMBER(hyg!C322), hyg!C322, "-")</f>
        <v>3155709.0289999992</v>
      </c>
      <c r="D323" s="28">
        <f>IF(ISNUMBER(hyg!D322), hyg!D322, "-")</f>
        <v>41.801769256591797</v>
      </c>
      <c r="E323" s="27">
        <f>IF(ISNUMBER(hyg!E322), IF(hyg!E322&gt;99, "&gt;99", IF(hyg!E322&lt;1, "&lt;1", hyg!E322)), "-")</f>
        <v>60.499068381151353</v>
      </c>
      <c r="F323" s="28">
        <f>IF(ISNUMBER(hyg!F322), IF(hyg!F322&gt;99, "&gt;99", IF(hyg!F322&lt;1, "&lt;1", hyg!F322)), "-")</f>
        <v>30.277428190871991</v>
      </c>
      <c r="G323" s="28">
        <f>IF(ISNUMBER(hyg!G322), IF(hyg!G322&gt;99, "&gt;99", IF(hyg!G322&lt;1, "&lt;1", hyg!G322)), "-")</f>
        <v>9.2235034279766612</v>
      </c>
      <c r="H323" s="29">
        <f>IF(ISNUMBER(hyg!H322), IF(hyg!H322=-999,"NA",hyg!H322), "-")</f>
        <v>0.54877889156341553</v>
      </c>
      <c r="I323" s="27">
        <f>IF(ISNUMBER(hyg!I322), IF(hyg!I322&gt;99, "&gt;99", IF(hyg!I322&lt;1, "&lt;1", hyg!I322)), "-")</f>
        <v>74.908210005121148</v>
      </c>
      <c r="J323" s="28">
        <f>IF(ISNUMBER(hyg!J322), IF(hyg!J322&gt;99, "&gt;99", IF(hyg!J322&lt;1, "&lt;1", hyg!J322)), "-")</f>
        <v>16.87922001130929</v>
      </c>
      <c r="K323" s="28">
        <f>IF(ISNUMBER(hyg!K322), IF(hyg!K322&gt;99, "&gt;99", IF(hyg!K322&lt;1, "&lt;1", hyg!K322)), "-")</f>
        <v>8.2125699835695691</v>
      </c>
      <c r="L323" s="29">
        <f>IF(ISNUMBER(hyg!L322), IF(hyg!L322=-999,"NA",hyg!L322), "-")</f>
        <v>4.8759035766124732E-2</v>
      </c>
      <c r="M323" s="27">
        <f>IF(ISNUMBER(hyg!M322), IF(hyg!M322&gt;99, "&gt;99", IF(hyg!M322&lt;1, "&lt;1", hyg!M322)), "-")</f>
        <v>66.522344436684278</v>
      </c>
      <c r="N323" s="28">
        <f>IF(ISNUMBER(hyg!N322), IF(hyg!N322&gt;99, "&gt;99", IF(hyg!N322&lt;1, "&lt;1", hyg!N322)), "-")</f>
        <v>24.676740195637191</v>
      </c>
      <c r="O323" s="28">
        <f>IF(ISNUMBER(hyg!O322), IF(hyg!O322&gt;99, "&gt;99", IF(hyg!O322&lt;1, "&lt;1", hyg!O322)), "-")</f>
        <v>8.8009153676785221</v>
      </c>
      <c r="P323" s="29">
        <f>IF(ISNUMBER(hyg!P322), IF(hyg!P322=-999,"NA",hyg!P322), "-")</f>
        <v>0.37482354044914251</v>
      </c>
      <c r="Q323" s="25">
        <f>hyg!Q322</f>
        <v>366</v>
      </c>
    </row>
    <row r="324">
      <c r="A324" s="25" t="str">
        <f>IF(ISBLANK(hyg!A323), "", hyg!A323)</f>
        <v>Lower middle income</v>
      </c>
      <c r="B324" s="56">
        <f>IF(ISNUMBER(hyg!B323), hyg!B323, "-")</f>
        <v>2022</v>
      </c>
      <c r="C324" s="26">
        <f>IF(ISNUMBER(hyg!C323), hyg!C323, "-")</f>
        <v>3190172.3560000011</v>
      </c>
      <c r="D324" s="28">
        <f>IF(ISNUMBER(hyg!D323), hyg!D323, "-")</f>
        <v>42.268703460693359</v>
      </c>
      <c r="E324" s="27">
        <f>IF(ISNUMBER(hyg!E323), IF(hyg!E323&gt;99, "&gt;99", IF(hyg!E323&lt;1, "&lt;1", hyg!E323)), "-")</f>
        <v>62.032822299661838</v>
      </c>
      <c r="F324" s="28">
        <f>IF(ISNUMBER(hyg!F323), IF(hyg!F323&gt;99, "&gt;99", IF(hyg!F323&lt;1, "&lt;1", hyg!F323)), "-")</f>
        <v>28.76347242874257</v>
      </c>
      <c r="G324" s="28">
        <f>IF(ISNUMBER(hyg!G323), IF(hyg!G323&gt;99, "&gt;99", IF(hyg!G323&lt;1, "&lt;1", hyg!G323)), "-")</f>
        <v>9.2037052715955809</v>
      </c>
      <c r="H324" s="29">
        <f>IF(ISNUMBER(hyg!H323), IF(hyg!H323=-999,"NA",hyg!H323), "-")</f>
        <v>0.54877889156341553</v>
      </c>
      <c r="I324" s="27">
        <f>IF(ISNUMBER(hyg!I323), IF(hyg!I323&gt;99, "&gt;99", IF(hyg!I323&lt;1, "&lt;1", hyg!I323)), "-")</f>
        <v>75.266824211017806</v>
      </c>
      <c r="J324" s="28">
        <f>IF(ISNUMBER(hyg!J323), IF(hyg!J323&gt;99, "&gt;99", IF(hyg!J323&lt;1, "&lt;1", hyg!J323)), "-")</f>
        <v>16.402468860345412</v>
      </c>
      <c r="K324" s="28">
        <f>IF(ISNUMBER(hyg!K323), IF(hyg!K323&gt;99, "&gt;99", IF(hyg!K323&lt;1, "&lt;1", hyg!K323)), "-")</f>
        <v>8.330706928636781</v>
      </c>
      <c r="L324" s="29">
        <f>IF(ISNUMBER(hyg!L323), IF(hyg!L323=-999,"NA",hyg!L323), "-")</f>
        <v>4.8759035766124732E-2</v>
      </c>
      <c r="M324" s="27">
        <f>IF(ISNUMBER(hyg!M323), IF(hyg!M323&gt;99, "&gt;99", IF(hyg!M323&lt;1, "&lt;1", hyg!M323)), "-")</f>
        <v>67.626663405456597</v>
      </c>
      <c r="N324" s="28">
        <f>IF(ISNUMBER(hyg!N323), IF(hyg!N323&gt;99, "&gt;99", IF(hyg!N323&lt;1, "&lt;1", hyg!N323)), "-")</f>
        <v>23.53863640915257</v>
      </c>
      <c r="O324" s="28">
        <f>IF(ISNUMBER(hyg!O323), IF(hyg!O323&gt;99, "&gt;99", IF(hyg!O323&lt;1, "&lt;1", hyg!O323)), "-")</f>
        <v>8.8347001853908314</v>
      </c>
      <c r="P324" s="29">
        <f>IF(ISNUMBER(hyg!P323), IF(hyg!P323=-999,"NA",hyg!P323), "-")</f>
        <v>0.37482354044914251</v>
      </c>
      <c r="Q324" s="25">
        <f>hyg!Q323</f>
        <v>367</v>
      </c>
    </row>
    <row r="325" hidden="true">
      <c r="A325" s="25" t="str">
        <f>IF(ISBLANK(hyg!A324), "", hyg!A324)</f>
        <v>Upper middle income</v>
      </c>
      <c r="B325" s="56">
        <f>IF(ISNUMBER(hyg!B324), hyg!B324, "-")</f>
        <v>2000</v>
      </c>
      <c r="C325" s="26">
        <f>IF(ISNUMBER(hyg!C324), hyg!C324, "-")</f>
        <v>2401825.868999999</v>
      </c>
      <c r="D325" s="28">
        <f>IF(ISNUMBER(hyg!D324), hyg!D324, "-")</f>
        <v>48.513397216796882</v>
      </c>
      <c r="E325" s="27" t="str">
        <f>IF(ISNUMBER(hyg!E324), IF(hyg!E324&gt;99, "&gt;99", IF(hyg!E324&lt;1, "&lt;1", hyg!E324)), "-")</f>
        <v>-</v>
      </c>
      <c r="F325" s="28" t="str">
        <f>IF(ISNUMBER(hyg!F324), IF(hyg!F324&gt;99, "&gt;99", IF(hyg!F324&lt;1, "&lt;1", hyg!F324)), "-")</f>
        <v>-</v>
      </c>
      <c r="G325" s="28">
        <f>IF(ISNUMBER(hyg!G324), IF(hyg!G324&gt;99, "&gt;99", IF(hyg!G324&lt;1, "&lt;1", hyg!G324)), "-")</f>
        <v>1.896220642809874</v>
      </c>
      <c r="H325" s="29" t="str">
        <f>IF(ISNUMBER(hyg!H324), IF(hyg!H324=-999,"NA",hyg!H324), "-")</f>
        <v>-</v>
      </c>
      <c r="I325" s="27" t="str">
        <f>IF(ISNUMBER(hyg!I324), IF(hyg!I324&gt;99, "&gt;99", IF(hyg!I324&lt;1, "&lt;1", hyg!I324)), "-")</f>
        <v>-</v>
      </c>
      <c r="J325" s="28" t="str">
        <f>IF(ISNUMBER(hyg!J324), IF(hyg!J324&gt;99, "&gt;99", IF(hyg!J324&lt;1, "&lt;1", hyg!J324)), "-")</f>
        <v>-</v>
      </c>
      <c r="K325" s="28" t="str">
        <f>IF(ISNUMBER(hyg!K324), IF(hyg!K324&gt;99, "&gt;99", IF(hyg!K324&lt;1, "&lt;1", hyg!K324)), "-")</f>
        <v>-</v>
      </c>
      <c r="L325" s="29" t="str">
        <f>IF(ISNUMBER(hyg!L324), IF(hyg!L324=-999,"NA",hyg!L324), "-")</f>
        <v>-</v>
      </c>
      <c r="M325" s="27" t="str">
        <f>IF(ISNUMBER(hyg!M324), IF(hyg!M324&gt;99, "&gt;99", IF(hyg!M324&lt;1, "&lt;1", hyg!M324)), "-")</f>
        <v>-</v>
      </c>
      <c r="N325" s="28" t="str">
        <f>IF(ISNUMBER(hyg!N324), IF(hyg!N324&gt;99, "&gt;99", IF(hyg!N324&lt;1, "&lt;1", hyg!N324)), "-")</f>
        <v>-</v>
      </c>
      <c r="O325" s="28">
        <f>IF(ISNUMBER(hyg!O324), IF(hyg!O324&gt;99, "&gt;99", IF(hyg!O324&lt;1, "&lt;1", hyg!O324)), "-")</f>
        <v>1.517955914001915</v>
      </c>
      <c r="P325" s="29" t="str">
        <f>IF(ISNUMBER(hyg!P324), IF(hyg!P324=-999,"NA",hyg!P324), "-")</f>
        <v>-</v>
      </c>
      <c r="Q325" s="25">
        <f>hyg!Q324</f>
        <v>370</v>
      </c>
    </row>
    <row r="326" hidden="true">
      <c r="A326" s="25" t="str">
        <f>IF(ISBLANK(hyg!A325), "", hyg!A325)</f>
        <v>Upper middle income</v>
      </c>
      <c r="B326" s="56">
        <f>IF(ISNUMBER(hyg!B325), hyg!B325, "-")</f>
        <v>2001</v>
      </c>
      <c r="C326" s="26">
        <f>IF(ISNUMBER(hyg!C325), hyg!C325, "-")</f>
        <v>2422770.6239999998</v>
      </c>
      <c r="D326" s="28">
        <f>IF(ISNUMBER(hyg!D325), hyg!D325, "-")</f>
        <v>49.396278381347663</v>
      </c>
      <c r="E326" s="27" t="str">
        <f>IF(ISNUMBER(hyg!E325), IF(hyg!E325&gt;99, "&gt;99", IF(hyg!E325&lt;1, "&lt;1", hyg!E325)), "-")</f>
        <v>-</v>
      </c>
      <c r="F326" s="28" t="str">
        <f>IF(ISNUMBER(hyg!F325), IF(hyg!F325&gt;99, "&gt;99", IF(hyg!F325&lt;1, "&lt;1", hyg!F325)), "-")</f>
        <v>-</v>
      </c>
      <c r="G326" s="28">
        <f>IF(ISNUMBER(hyg!G325), IF(hyg!G325&gt;99, "&gt;99", IF(hyg!G325&lt;1, "&lt;1", hyg!G325)), "-")</f>
        <v>1.8940290376419411</v>
      </c>
      <c r="H326" s="29" t="str">
        <f>IF(ISNUMBER(hyg!H325), IF(hyg!H325=-999,"NA",hyg!H325), "-")</f>
        <v>-</v>
      </c>
      <c r="I326" s="27" t="str">
        <f>IF(ISNUMBER(hyg!I325), IF(hyg!I325&gt;99, "&gt;99", IF(hyg!I325&lt;1, "&lt;1", hyg!I325)), "-")</f>
        <v>-</v>
      </c>
      <c r="J326" s="28" t="str">
        <f>IF(ISNUMBER(hyg!J325), IF(hyg!J325&gt;99, "&gt;99", IF(hyg!J325&lt;1, "&lt;1", hyg!J325)), "-")</f>
        <v>-</v>
      </c>
      <c r="K326" s="28" t="str">
        <f>IF(ISNUMBER(hyg!K325), IF(hyg!K325&gt;99, "&gt;99", IF(hyg!K325&lt;1, "&lt;1", hyg!K325)), "-")</f>
        <v>-</v>
      </c>
      <c r="L326" s="29" t="str">
        <f>IF(ISNUMBER(hyg!L325), IF(hyg!L325=-999,"NA",hyg!L325), "-")</f>
        <v>-</v>
      </c>
      <c r="M326" s="27" t="str">
        <f>IF(ISNUMBER(hyg!M325), IF(hyg!M325&gt;99, "&gt;99", IF(hyg!M325&lt;1, "&lt;1", hyg!M325)), "-")</f>
        <v>-</v>
      </c>
      <c r="N326" s="28" t="str">
        <f>IF(ISNUMBER(hyg!N325), IF(hyg!N325&gt;99, "&gt;99", IF(hyg!N325&lt;1, "&lt;1", hyg!N325)), "-")</f>
        <v>-</v>
      </c>
      <c r="O326" s="28">
        <f>IF(ISNUMBER(hyg!O325), IF(hyg!O325&gt;99, "&gt;99", IF(hyg!O325&lt;1, "&lt;1", hyg!O325)), "-")</f>
        <v>1.500675988039192</v>
      </c>
      <c r="P326" s="29" t="str">
        <f>IF(ISNUMBER(hyg!P325), IF(hyg!P325=-999,"NA",hyg!P325), "-")</f>
        <v>-</v>
      </c>
      <c r="Q326" s="25">
        <f>hyg!Q325</f>
        <v>372</v>
      </c>
    </row>
    <row r="327" hidden="true">
      <c r="A327" s="25" t="str">
        <f>IF(ISBLANK(hyg!A326), "", hyg!A326)</f>
        <v>Upper middle income</v>
      </c>
      <c r="B327" s="56">
        <f>IF(ISNUMBER(hyg!B326), hyg!B326, "-")</f>
        <v>2002</v>
      </c>
      <c r="C327" s="26">
        <f>IF(ISNUMBER(hyg!C326), hyg!C326, "-")</f>
        <v>2443056.523</v>
      </c>
      <c r="D327" s="28">
        <f>IF(ISNUMBER(hyg!D326), hyg!D326, "-")</f>
        <v>50.341464996337891</v>
      </c>
      <c r="E327" s="27" t="str">
        <f>IF(ISNUMBER(hyg!E326), IF(hyg!E326&gt;99, "&gt;99", IF(hyg!E326&lt;1, "&lt;1", hyg!E326)), "-")</f>
        <v>-</v>
      </c>
      <c r="F327" s="28" t="str">
        <f>IF(ISNUMBER(hyg!F326), IF(hyg!F326&gt;99, "&gt;99", IF(hyg!F326&lt;1, "&lt;1", hyg!F326)), "-")</f>
        <v>-</v>
      </c>
      <c r="G327" s="28">
        <f>IF(ISNUMBER(hyg!G326), IF(hyg!G326&gt;99, "&gt;99", IF(hyg!G326&lt;1, "&lt;1", hyg!G326)), "-")</f>
        <v>1.8943601702933111</v>
      </c>
      <c r="H327" s="29" t="str">
        <f>IF(ISNUMBER(hyg!H326), IF(hyg!H326=-999,"NA",hyg!H326), "-")</f>
        <v>-</v>
      </c>
      <c r="I327" s="27" t="str">
        <f>IF(ISNUMBER(hyg!I326), IF(hyg!I326&gt;99, "&gt;99", IF(hyg!I326&lt;1, "&lt;1", hyg!I326)), "-")</f>
        <v>-</v>
      </c>
      <c r="J327" s="28" t="str">
        <f>IF(ISNUMBER(hyg!J326), IF(hyg!J326&gt;99, "&gt;99", IF(hyg!J326&lt;1, "&lt;1", hyg!J326)), "-")</f>
        <v>-</v>
      </c>
      <c r="K327" s="28" t="str">
        <f>IF(ISNUMBER(hyg!K326), IF(hyg!K326&gt;99, "&gt;99", IF(hyg!K326&lt;1, "&lt;1", hyg!K326)), "-")</f>
        <v>-</v>
      </c>
      <c r="L327" s="29" t="str">
        <f>IF(ISNUMBER(hyg!L326), IF(hyg!L326=-999,"NA",hyg!L326), "-")</f>
        <v>-</v>
      </c>
      <c r="M327" s="27" t="str">
        <f>IF(ISNUMBER(hyg!M326), IF(hyg!M326&gt;99, "&gt;99", IF(hyg!M326&lt;1, "&lt;1", hyg!M326)), "-")</f>
        <v>-</v>
      </c>
      <c r="N327" s="28" t="str">
        <f>IF(ISNUMBER(hyg!N326), IF(hyg!N326&gt;99, "&gt;99", IF(hyg!N326&lt;1, "&lt;1", hyg!N326)), "-")</f>
        <v>-</v>
      </c>
      <c r="O327" s="28">
        <f>IF(ISNUMBER(hyg!O326), IF(hyg!O326&gt;99, "&gt;99", IF(hyg!O326&lt;1, "&lt;1", hyg!O326)), "-")</f>
        <v>1.4820097609507561</v>
      </c>
      <c r="P327" s="29" t="str">
        <f>IF(ISNUMBER(hyg!P326), IF(hyg!P326=-999,"NA",hyg!P326), "-")</f>
        <v>-</v>
      </c>
      <c r="Q327" s="25">
        <f>hyg!Q326</f>
        <v>374</v>
      </c>
    </row>
    <row r="328" hidden="true">
      <c r="A328" s="25" t="str">
        <f>IF(ISBLANK(hyg!A327), "", hyg!A327)</f>
        <v>Upper middle income</v>
      </c>
      <c r="B328" s="56">
        <f>IF(ISNUMBER(hyg!B327), hyg!B327, "-")</f>
        <v>2003</v>
      </c>
      <c r="C328" s="26">
        <f>IF(ISNUMBER(hyg!C327), hyg!C327, "-")</f>
        <v>2462815.727</v>
      </c>
      <c r="D328" s="28">
        <f>IF(ISNUMBER(hyg!D327), hyg!D327, "-")</f>
        <v>51.298099517822273</v>
      </c>
      <c r="E328" s="27" t="str">
        <f>IF(ISNUMBER(hyg!E327), IF(hyg!E327&gt;99, "&gt;99", IF(hyg!E327&lt;1, "&lt;1", hyg!E327)), "-")</f>
        <v>-</v>
      </c>
      <c r="F328" s="28" t="str">
        <f>IF(ISNUMBER(hyg!F327), IF(hyg!F327&gt;99, "&gt;99", IF(hyg!F327&lt;1, "&lt;1", hyg!F327)), "-")</f>
        <v>-</v>
      </c>
      <c r="G328" s="28">
        <f>IF(ISNUMBER(hyg!G327), IF(hyg!G327&gt;99, "&gt;99", IF(hyg!G327&lt;1, "&lt;1", hyg!G327)), "-")</f>
        <v>1.8961897406353621</v>
      </c>
      <c r="H328" s="29" t="str">
        <f>IF(ISNUMBER(hyg!H327), IF(hyg!H327=-999,"NA",hyg!H327), "-")</f>
        <v>-</v>
      </c>
      <c r="I328" s="27" t="str">
        <f>IF(ISNUMBER(hyg!I327), IF(hyg!I327&gt;99, "&gt;99", IF(hyg!I327&lt;1, "&lt;1", hyg!I327)), "-")</f>
        <v>-</v>
      </c>
      <c r="J328" s="28" t="str">
        <f>IF(ISNUMBER(hyg!J327), IF(hyg!J327&gt;99, "&gt;99", IF(hyg!J327&lt;1, "&lt;1", hyg!J327)), "-")</f>
        <v>-</v>
      </c>
      <c r="K328" s="28" t="str">
        <f>IF(ISNUMBER(hyg!K327), IF(hyg!K327&gt;99, "&gt;99", IF(hyg!K327&lt;1, "&lt;1", hyg!K327)), "-")</f>
        <v>-</v>
      </c>
      <c r="L328" s="29" t="str">
        <f>IF(ISNUMBER(hyg!L327), IF(hyg!L327=-999,"NA",hyg!L327), "-")</f>
        <v>-</v>
      </c>
      <c r="M328" s="27" t="str">
        <f>IF(ISNUMBER(hyg!M327), IF(hyg!M327&gt;99, "&gt;99", IF(hyg!M327&lt;1, "&lt;1", hyg!M327)), "-")</f>
        <v>-</v>
      </c>
      <c r="N328" s="28" t="str">
        <f>IF(ISNUMBER(hyg!N327), IF(hyg!N327&gt;99, "&gt;99", IF(hyg!N327&lt;1, "&lt;1", hyg!N327)), "-")</f>
        <v>-</v>
      </c>
      <c r="O328" s="28">
        <f>IF(ISNUMBER(hyg!O327), IF(hyg!O327&gt;99, "&gt;99", IF(hyg!O327&lt;1, "&lt;1", hyg!O327)), "-")</f>
        <v>1.459581466928741</v>
      </c>
      <c r="P328" s="29" t="str">
        <f>IF(ISNUMBER(hyg!P327), IF(hyg!P327=-999,"NA",hyg!P327), "-")</f>
        <v>-</v>
      </c>
      <c r="Q328" s="25">
        <f>hyg!Q327</f>
        <v>375</v>
      </c>
    </row>
    <row r="329" hidden="true">
      <c r="A329" s="25" t="str">
        <f>IF(ISBLANK(hyg!A328), "", hyg!A328)</f>
        <v>Upper middle income</v>
      </c>
      <c r="B329" s="56">
        <f>IF(ISNUMBER(hyg!B328), hyg!B328, "-")</f>
        <v>2004</v>
      </c>
      <c r="C329" s="26">
        <f>IF(ISNUMBER(hyg!C328), hyg!C328, "-")</f>
        <v>2482436.7879999988</v>
      </c>
      <c r="D329" s="28">
        <f>IF(ISNUMBER(hyg!D328), hyg!D328, "-")</f>
        <v>52.263824462890632</v>
      </c>
      <c r="E329" s="27" t="str">
        <f>IF(ISNUMBER(hyg!E328), IF(hyg!E328&gt;99, "&gt;99", IF(hyg!E328&lt;1, "&lt;1", hyg!E328)), "-")</f>
        <v>-</v>
      </c>
      <c r="F329" s="28" t="str">
        <f>IF(ISNUMBER(hyg!F328), IF(hyg!F328&gt;99, "&gt;99", IF(hyg!F328&lt;1, "&lt;1", hyg!F328)), "-")</f>
        <v>-</v>
      </c>
      <c r="G329" s="28">
        <f>IF(ISNUMBER(hyg!G328), IF(hyg!G328&gt;99, "&gt;99", IF(hyg!G328&lt;1, "&lt;1", hyg!G328)), "-")</f>
        <v>2.1245000076322968</v>
      </c>
      <c r="H329" s="29" t="str">
        <f>IF(ISNUMBER(hyg!H328), IF(hyg!H328=-999,"NA",hyg!H328), "-")</f>
        <v>-</v>
      </c>
      <c r="I329" s="27" t="str">
        <f>IF(ISNUMBER(hyg!I328), IF(hyg!I328&gt;99, "&gt;99", IF(hyg!I328&lt;1, "&lt;1", hyg!I328)), "-")</f>
        <v>-</v>
      </c>
      <c r="J329" s="28" t="str">
        <f>IF(ISNUMBER(hyg!J328), IF(hyg!J328&gt;99, "&gt;99", IF(hyg!J328&lt;1, "&lt;1", hyg!J328)), "-")</f>
        <v>-</v>
      </c>
      <c r="K329" s="28" t="str">
        <f>IF(ISNUMBER(hyg!K328), IF(hyg!K328&gt;99, "&gt;99", IF(hyg!K328&lt;1, "&lt;1", hyg!K328)), "-")</f>
        <v>-</v>
      </c>
      <c r="L329" s="29" t="str">
        <f>IF(ISNUMBER(hyg!L328), IF(hyg!L328=-999,"NA",hyg!L328), "-")</f>
        <v>-</v>
      </c>
      <c r="M329" s="27" t="str">
        <f>IF(ISNUMBER(hyg!M328), IF(hyg!M328&gt;99, "&gt;99", IF(hyg!M328&lt;1, "&lt;1", hyg!M328)), "-")</f>
        <v>-</v>
      </c>
      <c r="N329" s="28" t="str">
        <f>IF(ISNUMBER(hyg!N328), IF(hyg!N328&gt;99, "&gt;99", IF(hyg!N328&lt;1, "&lt;1", hyg!N328)), "-")</f>
        <v>-</v>
      </c>
      <c r="O329" s="28">
        <f>IF(ISNUMBER(hyg!O328), IF(hyg!O328&gt;99, "&gt;99", IF(hyg!O328&lt;1, "&lt;1", hyg!O328)), "-")</f>
        <v>1.4470255923463731</v>
      </c>
      <c r="P329" s="29" t="str">
        <f>IF(ISNUMBER(hyg!P328), IF(hyg!P328=-999,"NA",hyg!P328), "-")</f>
        <v>-</v>
      </c>
      <c r="Q329" s="25">
        <f>hyg!Q328</f>
        <v>377</v>
      </c>
    </row>
    <row r="330" hidden="true">
      <c r="A330" s="25" t="str">
        <f>IF(ISBLANK(hyg!A329), "", hyg!A329)</f>
        <v>Upper middle income</v>
      </c>
      <c r="B330" s="56">
        <f>IF(ISNUMBER(hyg!B329), hyg!B329, "-")</f>
        <v>2005</v>
      </c>
      <c r="C330" s="26">
        <f>IF(ISNUMBER(hyg!C329), hyg!C329, "-")</f>
        <v>2502214.725000001</v>
      </c>
      <c r="D330" s="28">
        <f>IF(ISNUMBER(hyg!D329), hyg!D329, "-")</f>
        <v>53.232803344726563</v>
      </c>
      <c r="E330" s="27" t="str">
        <f>IF(ISNUMBER(hyg!E329), IF(hyg!E329&gt;99, "&gt;99", IF(hyg!E329&lt;1, "&lt;1", hyg!E329)), "-")</f>
        <v>-</v>
      </c>
      <c r="F330" s="28" t="str">
        <f>IF(ISNUMBER(hyg!F329), IF(hyg!F329&gt;99, "&gt;99", IF(hyg!F329&lt;1, "&lt;1", hyg!F329)), "-")</f>
        <v>-</v>
      </c>
      <c r="G330" s="28">
        <f>IF(ISNUMBER(hyg!G329), IF(hyg!G329&gt;99, "&gt;99", IF(hyg!G329&lt;1, "&lt;1", hyg!G329)), "-")</f>
        <v>2.5479292541164509</v>
      </c>
      <c r="H330" s="29" t="str">
        <f>IF(ISNUMBER(hyg!H329), IF(hyg!H329=-999,"NA",hyg!H329), "-")</f>
        <v>-</v>
      </c>
      <c r="I330" s="27" t="str">
        <f>IF(ISNUMBER(hyg!I329), IF(hyg!I329&gt;99, "&gt;99", IF(hyg!I329&lt;1, "&lt;1", hyg!I329)), "-")</f>
        <v>-</v>
      </c>
      <c r="J330" s="28" t="str">
        <f>IF(ISNUMBER(hyg!J329), IF(hyg!J329&gt;99, "&gt;99", IF(hyg!J329&lt;1, "&lt;1", hyg!J329)), "-")</f>
        <v>-</v>
      </c>
      <c r="K330" s="28" t="str">
        <f>IF(ISNUMBER(hyg!K329), IF(hyg!K329&gt;99, "&gt;99", IF(hyg!K329&lt;1, "&lt;1", hyg!K329)), "-")</f>
        <v>-</v>
      </c>
      <c r="L330" s="29" t="str">
        <f>IF(ISNUMBER(hyg!L329), IF(hyg!L329=-999,"NA",hyg!L329), "-")</f>
        <v>-</v>
      </c>
      <c r="M330" s="27" t="str">
        <f>IF(ISNUMBER(hyg!M329), IF(hyg!M329&gt;99, "&gt;99", IF(hyg!M329&lt;1, "&lt;1", hyg!M329)), "-")</f>
        <v>-</v>
      </c>
      <c r="N330" s="28" t="str">
        <f>IF(ISNUMBER(hyg!N329), IF(hyg!N329&gt;99, "&gt;99", IF(hyg!N329&lt;1, "&lt;1", hyg!N329)), "-")</f>
        <v>-</v>
      </c>
      <c r="O330" s="28">
        <f>IF(ISNUMBER(hyg!O329), IF(hyg!O329&gt;99, "&gt;99", IF(hyg!O329&lt;1, "&lt;1", hyg!O329)), "-")</f>
        <v>2.7330527718779898</v>
      </c>
      <c r="P330" s="29" t="str">
        <f>IF(ISNUMBER(hyg!P329), IF(hyg!P329=-999,"NA",hyg!P329), "-")</f>
        <v>-</v>
      </c>
      <c r="Q330" s="25">
        <f>hyg!Q329</f>
        <v>379</v>
      </c>
    </row>
    <row r="331" hidden="true">
      <c r="A331" s="25" t="str">
        <f>IF(ISBLANK(hyg!A330), "", hyg!A330)</f>
        <v>Upper middle income</v>
      </c>
      <c r="B331" s="56">
        <f>IF(ISNUMBER(hyg!B330), hyg!B330, "-")</f>
        <v>2006</v>
      </c>
      <c r="C331" s="26">
        <f>IF(ISNUMBER(hyg!C330), hyg!C330, "-")</f>
        <v>2522183.2300000009</v>
      </c>
      <c r="D331" s="28">
        <f>IF(ISNUMBER(hyg!D330), hyg!D330, "-")</f>
        <v>54.180526733398438</v>
      </c>
      <c r="E331" s="27" t="str">
        <f>IF(ISNUMBER(hyg!E330), IF(hyg!E330&gt;99, "&gt;99", IF(hyg!E330&lt;1, "&lt;1", hyg!E330)), "-")</f>
        <v>-</v>
      </c>
      <c r="F331" s="28" t="str">
        <f>IF(ISNUMBER(hyg!F330), IF(hyg!F330&gt;99, "&gt;99", IF(hyg!F330&lt;1, "&lt;1", hyg!F330)), "-")</f>
        <v>-</v>
      </c>
      <c r="G331" s="28">
        <f>IF(ISNUMBER(hyg!G330), IF(hyg!G330&gt;99, "&gt;99", IF(hyg!G330&lt;1, "&lt;1", hyg!G330)), "-")</f>
        <v>8.0803203235266192</v>
      </c>
      <c r="H331" s="29" t="str">
        <f>IF(ISNUMBER(hyg!H330), IF(hyg!H330=-999,"NA",hyg!H330), "-")</f>
        <v>-</v>
      </c>
      <c r="I331" s="27" t="str">
        <f>IF(ISNUMBER(hyg!I330), IF(hyg!I330&gt;99, "&gt;99", IF(hyg!I330&lt;1, "&lt;1", hyg!I330)), "-")</f>
        <v>-</v>
      </c>
      <c r="J331" s="28" t="str">
        <f>IF(ISNUMBER(hyg!J330), IF(hyg!J330&gt;99, "&gt;99", IF(hyg!J330&lt;1, "&lt;1", hyg!J330)), "-")</f>
        <v>-</v>
      </c>
      <c r="K331" s="28">
        <f>IF(ISNUMBER(hyg!K330), IF(hyg!K330&gt;99, "&gt;99", IF(hyg!K330&lt;1, "&lt;1", hyg!K330)), "-")</f>
        <v>6.8677789385703738</v>
      </c>
      <c r="L331" s="29" t="str">
        <f>IF(ISNUMBER(hyg!L330), IF(hyg!L330=-999,"NA",hyg!L330), "-")</f>
        <v>-</v>
      </c>
      <c r="M331" s="27" t="str">
        <f>IF(ISNUMBER(hyg!M330), IF(hyg!M330&gt;99, "&gt;99", IF(hyg!M330&lt;1, "&lt;1", hyg!M330)), "-")</f>
        <v>-</v>
      </c>
      <c r="N331" s="28" t="str">
        <f>IF(ISNUMBER(hyg!N330), IF(hyg!N330&gt;99, "&gt;99", IF(hyg!N330&lt;1, "&lt;1", hyg!N330)), "-")</f>
        <v>-</v>
      </c>
      <c r="O331" s="28">
        <f>IF(ISNUMBER(hyg!O330), IF(hyg!O330&gt;99, "&gt;99", IF(hyg!O330&lt;1, "&lt;1", hyg!O330)), "-")</f>
        <v>7.4175357797822148</v>
      </c>
      <c r="P331" s="29" t="str">
        <f>IF(ISNUMBER(hyg!P330), IF(hyg!P330=-999,"NA",hyg!P330), "-")</f>
        <v>-</v>
      </c>
      <c r="Q331" s="25">
        <f>hyg!Q330</f>
        <v>381</v>
      </c>
    </row>
    <row r="332" hidden="true">
      <c r="A332" s="25" t="str">
        <f>IF(ISBLANK(hyg!A331), "", hyg!A331)</f>
        <v>Upper middle income</v>
      </c>
      <c r="B332" s="56">
        <f>IF(ISNUMBER(hyg!B331), hyg!B331, "-")</f>
        <v>2007</v>
      </c>
      <c r="C332" s="26">
        <f>IF(ISNUMBER(hyg!C331), hyg!C331, "-")</f>
        <v>2541500.835</v>
      </c>
      <c r="D332" s="28">
        <f>IF(ISNUMBER(hyg!D331), hyg!D331, "-")</f>
        <v>55.114414215087891</v>
      </c>
      <c r="E332" s="27" t="str">
        <f>IF(ISNUMBER(hyg!E331), IF(hyg!E331&gt;99, "&gt;99", IF(hyg!E331&lt;1, "&lt;1", hyg!E331)), "-")</f>
        <v>-</v>
      </c>
      <c r="F332" s="28" t="str">
        <f>IF(ISNUMBER(hyg!F331), IF(hyg!F331&gt;99, "&gt;99", IF(hyg!F331&lt;1, "&lt;1", hyg!F331)), "-")</f>
        <v>-</v>
      </c>
      <c r="G332" s="28">
        <f>IF(ISNUMBER(hyg!G331), IF(hyg!G331&gt;99, "&gt;99", IF(hyg!G331&lt;1, "&lt;1", hyg!G331)), "-")</f>
        <v>8.0003057772097499</v>
      </c>
      <c r="H332" s="29" t="str">
        <f>IF(ISNUMBER(hyg!H331), IF(hyg!H331=-999,"NA",hyg!H331), "-")</f>
        <v>-</v>
      </c>
      <c r="I332" s="27" t="str">
        <f>IF(ISNUMBER(hyg!I331), IF(hyg!I331&gt;99, "&gt;99", IF(hyg!I331&lt;1, "&lt;1", hyg!I331)), "-")</f>
        <v>-</v>
      </c>
      <c r="J332" s="28" t="str">
        <f>IF(ISNUMBER(hyg!J331), IF(hyg!J331&gt;99, "&gt;99", IF(hyg!J331&lt;1, "&lt;1", hyg!J331)), "-")</f>
        <v>-</v>
      </c>
      <c r="K332" s="28">
        <f>IF(ISNUMBER(hyg!K331), IF(hyg!K331&gt;99, "&gt;99", IF(hyg!K331&lt;1, "&lt;1", hyg!K331)), "-")</f>
        <v>6.559074320154429</v>
      </c>
      <c r="L332" s="29" t="str">
        <f>IF(ISNUMBER(hyg!L331), IF(hyg!L331=-999,"NA",hyg!L331), "-")</f>
        <v>-</v>
      </c>
      <c r="M332" s="27" t="str">
        <f>IF(ISNUMBER(hyg!M331), IF(hyg!M331&gt;99, "&gt;99", IF(hyg!M331&lt;1, "&lt;1", hyg!M331)), "-")</f>
        <v>-</v>
      </c>
      <c r="N332" s="28" t="str">
        <f>IF(ISNUMBER(hyg!N331), IF(hyg!N331&gt;99, "&gt;99", IF(hyg!N331&lt;1, "&lt;1", hyg!N331)), "-")</f>
        <v>-</v>
      </c>
      <c r="O332" s="28">
        <f>IF(ISNUMBER(hyg!O331), IF(hyg!O331&gt;99, "&gt;99", IF(hyg!O331&lt;1, "&lt;1", hyg!O331)), "-")</f>
        <v>7.2002811754606579</v>
      </c>
      <c r="P332" s="29" t="str">
        <f>IF(ISNUMBER(hyg!P331), IF(hyg!P331=-999,"NA",hyg!P331), "-")</f>
        <v>-</v>
      </c>
      <c r="Q332" s="25">
        <f>hyg!Q331</f>
        <v>383</v>
      </c>
    </row>
    <row r="333" hidden="true">
      <c r="A333" s="25" t="str">
        <f>IF(ISBLANK(hyg!A332), "", hyg!A332)</f>
        <v>Upper middle income</v>
      </c>
      <c r="B333" s="56">
        <f>IF(ISNUMBER(hyg!B332), hyg!B332, "-")</f>
        <v>2008</v>
      </c>
      <c r="C333" s="26">
        <f>IF(ISNUMBER(hyg!C332), hyg!C332, "-")</f>
        <v>2561991.1379999998</v>
      </c>
      <c r="D333" s="28">
        <f>IF(ISNUMBER(hyg!D332), hyg!D332, "-")</f>
        <v>56.055210113525391</v>
      </c>
      <c r="E333" s="27" t="str">
        <f>IF(ISNUMBER(hyg!E332), IF(hyg!E332&gt;99, "&gt;99", IF(hyg!E332&lt;1, "&lt;1", hyg!E332)), "-")</f>
        <v>-</v>
      </c>
      <c r="F333" s="28" t="str">
        <f>IF(ISNUMBER(hyg!F332), IF(hyg!F332&gt;99, "&gt;99", IF(hyg!F332&lt;1, "&lt;1", hyg!F332)), "-")</f>
        <v>-</v>
      </c>
      <c r="G333" s="28">
        <f>IF(ISNUMBER(hyg!G332), IF(hyg!G332&gt;99, "&gt;99", IF(hyg!G332&lt;1, "&lt;1", hyg!G332)), "-")</f>
        <v>7.7591375029114547</v>
      </c>
      <c r="H333" s="29" t="str">
        <f>IF(ISNUMBER(hyg!H332), IF(hyg!H332=-999,"NA",hyg!H332), "-")</f>
        <v>-</v>
      </c>
      <c r="I333" s="27" t="str">
        <f>IF(ISNUMBER(hyg!I332), IF(hyg!I332&gt;99, "&gt;99", IF(hyg!I332&lt;1, "&lt;1", hyg!I332)), "-")</f>
        <v>-</v>
      </c>
      <c r="J333" s="28" t="str">
        <f>IF(ISNUMBER(hyg!J332), IF(hyg!J332&gt;99, "&gt;99", IF(hyg!J332&lt;1, "&lt;1", hyg!J332)), "-")</f>
        <v>-</v>
      </c>
      <c r="K333" s="28">
        <f>IF(ISNUMBER(hyg!K332), IF(hyg!K332&gt;99, "&gt;99", IF(hyg!K332&lt;1, "&lt;1", hyg!K332)), "-")</f>
        <v>7.0762079832576763</v>
      </c>
      <c r="L333" s="29" t="str">
        <f>IF(ISNUMBER(hyg!L332), IF(hyg!L332=-999,"NA",hyg!L332), "-")</f>
        <v>-</v>
      </c>
      <c r="M333" s="27" t="str">
        <f>IF(ISNUMBER(hyg!M332), IF(hyg!M332&gt;99, "&gt;99", IF(hyg!M332&lt;1, "&lt;1", hyg!M332)), "-")</f>
        <v>-</v>
      </c>
      <c r="N333" s="28" t="str">
        <f>IF(ISNUMBER(hyg!N332), IF(hyg!N332&gt;99, "&gt;99", IF(hyg!N332&lt;1, "&lt;1", hyg!N332)), "-")</f>
        <v>-</v>
      </c>
      <c r="O333" s="28">
        <f>IF(ISNUMBER(hyg!O332), IF(hyg!O332&gt;99, "&gt;99", IF(hyg!O332&lt;1, "&lt;1", hyg!O332)), "-")</f>
        <v>7.3708583072750686</v>
      </c>
      <c r="P333" s="29" t="str">
        <f>IF(ISNUMBER(hyg!P332), IF(hyg!P332=-999,"NA",hyg!P332), "-")</f>
        <v>-</v>
      </c>
      <c r="Q333" s="25">
        <f>hyg!Q332</f>
        <v>385</v>
      </c>
    </row>
    <row r="334" hidden="true">
      <c r="A334" s="25" t="str">
        <f>IF(ISBLANK(hyg!A333), "", hyg!A333)</f>
        <v>Upper middle income</v>
      </c>
      <c r="B334" s="56">
        <f>IF(ISNUMBER(hyg!B333), hyg!B333, "-")</f>
        <v>2009</v>
      </c>
      <c r="C334" s="26">
        <f>IF(ISNUMBER(hyg!C333), hyg!C333, "-")</f>
        <v>2583407.0649999999</v>
      </c>
      <c r="D334" s="28">
        <f>IF(ISNUMBER(hyg!D333), hyg!D333, "-")</f>
        <v>56.995513916015632</v>
      </c>
      <c r="E334" s="27" t="str">
        <f>IF(ISNUMBER(hyg!E333), IF(hyg!E333&gt;99, "&gt;99", IF(hyg!E333&lt;1, "&lt;1", hyg!E333)), "-")</f>
        <v>-</v>
      </c>
      <c r="F334" s="28" t="str">
        <f>IF(ISNUMBER(hyg!F333), IF(hyg!F333&gt;99, "&gt;99", IF(hyg!F333&lt;1, "&lt;1", hyg!F333)), "-")</f>
        <v>-</v>
      </c>
      <c r="G334" s="28">
        <f>IF(ISNUMBER(hyg!G333), IF(hyg!G333&gt;99, "&gt;99", IF(hyg!G333&lt;1, "&lt;1", hyg!G333)), "-")</f>
        <v>7.3226282191936161</v>
      </c>
      <c r="H334" s="29" t="str">
        <f>IF(ISNUMBER(hyg!H333), IF(hyg!H333=-999,"NA",hyg!H333), "-")</f>
        <v>-</v>
      </c>
      <c r="I334" s="27" t="str">
        <f>IF(ISNUMBER(hyg!I333), IF(hyg!I333&gt;99, "&gt;99", IF(hyg!I333&lt;1, "&lt;1", hyg!I333)), "-")</f>
        <v>-</v>
      </c>
      <c r="J334" s="28" t="str">
        <f>IF(ISNUMBER(hyg!J333), IF(hyg!J333&gt;99, "&gt;99", IF(hyg!J333&lt;1, "&lt;1", hyg!J333)), "-")</f>
        <v>-</v>
      </c>
      <c r="K334" s="28">
        <f>IF(ISNUMBER(hyg!K333), IF(hyg!K333&gt;99, "&gt;99", IF(hyg!K333&lt;1, "&lt;1", hyg!K333)), "-")</f>
        <v>6.6717790178795182</v>
      </c>
      <c r="L334" s="29" t="str">
        <f>IF(ISNUMBER(hyg!L333), IF(hyg!L333=-999,"NA",hyg!L333), "-")</f>
        <v>-</v>
      </c>
      <c r="M334" s="27" t="str">
        <f>IF(ISNUMBER(hyg!M333), IF(hyg!M333&gt;99, "&gt;99", IF(hyg!M333&lt;1, "&lt;1", hyg!M333)), "-")</f>
        <v>-</v>
      </c>
      <c r="N334" s="28" t="str">
        <f>IF(ISNUMBER(hyg!N333), IF(hyg!N333&gt;99, "&gt;99", IF(hyg!N333&lt;1, "&lt;1", hyg!N333)), "-")</f>
        <v>-</v>
      </c>
      <c r="O334" s="28">
        <f>IF(ISNUMBER(hyg!O333), IF(hyg!O333&gt;99, "&gt;99", IF(hyg!O333&lt;1, "&lt;1", hyg!O333)), "-")</f>
        <v>6.946578469660686</v>
      </c>
      <c r="P334" s="29" t="str">
        <f>IF(ISNUMBER(hyg!P333), IF(hyg!P333=-999,"NA",hyg!P333), "-")</f>
        <v>-</v>
      </c>
      <c r="Q334" s="25">
        <f>hyg!Q333</f>
        <v>388</v>
      </c>
    </row>
    <row r="335" hidden="true">
      <c r="A335" s="25" t="str">
        <f>IF(ISBLANK(hyg!A334), "", hyg!A334)</f>
        <v>Upper middle income</v>
      </c>
      <c r="B335" s="56">
        <f>IF(ISNUMBER(hyg!B334), hyg!B334, "-")</f>
        <v>2010</v>
      </c>
      <c r="C335" s="26">
        <f>IF(ISNUMBER(hyg!C334), hyg!C334, "-")</f>
        <v>2605001.6579999998</v>
      </c>
      <c r="D335" s="28">
        <f>IF(ISNUMBER(hyg!D334), hyg!D334, "-")</f>
        <v>57.936374664306641</v>
      </c>
      <c r="E335" s="27" t="str">
        <f>IF(ISNUMBER(hyg!E334), IF(hyg!E334&gt;99, "&gt;99", IF(hyg!E334&lt;1, "&lt;1", hyg!E334)), "-")</f>
        <v>-</v>
      </c>
      <c r="F335" s="28" t="str">
        <f>IF(ISNUMBER(hyg!F334), IF(hyg!F334&gt;99, "&gt;99", IF(hyg!F334&lt;1, "&lt;1", hyg!F334)), "-")</f>
        <v>-</v>
      </c>
      <c r="G335" s="28">
        <f>IF(ISNUMBER(hyg!G334), IF(hyg!G334&gt;99, "&gt;99", IF(hyg!G334&lt;1, "&lt;1", hyg!G334)), "-")</f>
        <v>7.1123064252575254</v>
      </c>
      <c r="H335" s="29" t="str">
        <f>IF(ISNUMBER(hyg!H334), IF(hyg!H334=-999,"NA",hyg!H334), "-")</f>
        <v>-</v>
      </c>
      <c r="I335" s="27" t="str">
        <f>IF(ISNUMBER(hyg!I334), IF(hyg!I334&gt;99, "&gt;99", IF(hyg!I334&lt;1, "&lt;1", hyg!I334)), "-")</f>
        <v>-</v>
      </c>
      <c r="J335" s="28" t="str">
        <f>IF(ISNUMBER(hyg!J334), IF(hyg!J334&gt;99, "&gt;99", IF(hyg!J334&lt;1, "&lt;1", hyg!J334)), "-")</f>
        <v>-</v>
      </c>
      <c r="K335" s="28">
        <f>IF(ISNUMBER(hyg!K334), IF(hyg!K334&gt;99, "&gt;99", IF(hyg!K334&lt;1, "&lt;1", hyg!K334)), "-")</f>
        <v>7.965141831635254</v>
      </c>
      <c r="L335" s="29" t="str">
        <f>IF(ISNUMBER(hyg!L334), IF(hyg!L334=-999,"NA",hyg!L334), "-")</f>
        <v>-</v>
      </c>
      <c r="M335" s="27" t="str">
        <f>IF(ISNUMBER(hyg!M334), IF(hyg!M334&gt;99, "&gt;99", IF(hyg!M334&lt;1, "&lt;1", hyg!M334)), "-")</f>
        <v>-</v>
      </c>
      <c r="N335" s="28" t="str">
        <f>IF(ISNUMBER(hyg!N334), IF(hyg!N334&gt;99, "&gt;99", IF(hyg!N334&lt;1, "&lt;1", hyg!N334)), "-")</f>
        <v>-</v>
      </c>
      <c r="O335" s="28">
        <f>IF(ISNUMBER(hyg!O334), IF(hyg!O334&gt;99, "&gt;99", IF(hyg!O334&lt;1, "&lt;1", hyg!O334)), "-")</f>
        <v>7.6015142045482289</v>
      </c>
      <c r="P335" s="29" t="str">
        <f>IF(ISNUMBER(hyg!P334), IF(hyg!P334=-999,"NA",hyg!P334), "-")</f>
        <v>-</v>
      </c>
      <c r="Q335" s="25">
        <f>hyg!Q334</f>
        <v>389</v>
      </c>
    </row>
    <row r="336" hidden="true">
      <c r="A336" s="25" t="str">
        <f>IF(ISBLANK(hyg!A335), "", hyg!A335)</f>
        <v>Upper middle income</v>
      </c>
      <c r="B336" s="56">
        <f>IF(ISNUMBER(hyg!B335), hyg!B335, "-")</f>
        <v>2011</v>
      </c>
      <c r="C336" s="26">
        <f>IF(ISNUMBER(hyg!C335), hyg!C335, "-")</f>
        <v>2626456.807000001</v>
      </c>
      <c r="D336" s="28">
        <f>IF(ISNUMBER(hyg!D335), hyg!D335, "-")</f>
        <v>58.819137573242188</v>
      </c>
      <c r="E336" s="27" t="str">
        <f>IF(ISNUMBER(hyg!E335), IF(hyg!E335&gt;99, "&gt;99", IF(hyg!E335&lt;1, "&lt;1", hyg!E335)), "-")</f>
        <v>-</v>
      </c>
      <c r="F336" s="28" t="str">
        <f>IF(ISNUMBER(hyg!F335), IF(hyg!F335&gt;99, "&gt;99", IF(hyg!F335&lt;1, "&lt;1", hyg!F335)), "-")</f>
        <v>-</v>
      </c>
      <c r="G336" s="28">
        <f>IF(ISNUMBER(hyg!G335), IF(hyg!G335&gt;99, "&gt;99", IF(hyg!G335&lt;1, "&lt;1", hyg!G335)), "-")</f>
        <v>7.718275751450081</v>
      </c>
      <c r="H336" s="29" t="str">
        <f>IF(ISNUMBER(hyg!H335), IF(hyg!H335=-999,"NA",hyg!H335), "-")</f>
        <v>-</v>
      </c>
      <c r="I336" s="27" t="str">
        <f>IF(ISNUMBER(hyg!I335), IF(hyg!I335&gt;99, "&gt;99", IF(hyg!I335&lt;1, "&lt;1", hyg!I335)), "-")</f>
        <v>-</v>
      </c>
      <c r="J336" s="28" t="str">
        <f>IF(ISNUMBER(hyg!J335), IF(hyg!J335&gt;99, "&gt;99", IF(hyg!J335&lt;1, "&lt;1", hyg!J335)), "-")</f>
        <v>-</v>
      </c>
      <c r="K336" s="28">
        <f>IF(ISNUMBER(hyg!K335), IF(hyg!K335&gt;99, "&gt;99", IF(hyg!K335&lt;1, "&lt;1", hyg!K335)), "-")</f>
        <v>6.2667207154620552</v>
      </c>
      <c r="L336" s="29" t="str">
        <f>IF(ISNUMBER(hyg!L335), IF(hyg!L335=-999,"NA",hyg!L335), "-")</f>
        <v>-</v>
      </c>
      <c r="M336" s="27" t="str">
        <f>IF(ISNUMBER(hyg!M335), IF(hyg!M335&gt;99, "&gt;99", IF(hyg!M335&lt;1, "&lt;1", hyg!M335)), "-")</f>
        <v>-</v>
      </c>
      <c r="N336" s="28" t="str">
        <f>IF(ISNUMBER(hyg!N335), IF(hyg!N335&gt;99, "&gt;99", IF(hyg!N335&lt;1, "&lt;1", hyg!N335)), "-")</f>
        <v>-</v>
      </c>
      <c r="O336" s="28">
        <f>IF(ISNUMBER(hyg!O335), IF(hyg!O335&gt;99, "&gt;99", IF(hyg!O335&lt;1, "&lt;1", hyg!O335)), "-")</f>
        <v>6.8591959409788066</v>
      </c>
      <c r="P336" s="29" t="str">
        <f>IF(ISNUMBER(hyg!P335), IF(hyg!P335=-999,"NA",hyg!P335), "-")</f>
        <v>-</v>
      </c>
      <c r="Q336" s="25">
        <f>hyg!Q335</f>
        <v>391</v>
      </c>
    </row>
    <row r="337" hidden="true">
      <c r="A337" s="25" t="str">
        <f>IF(ISBLANK(hyg!A336), "", hyg!A336)</f>
        <v>Upper middle income</v>
      </c>
      <c r="B337" s="56">
        <f>IF(ISNUMBER(hyg!B336), hyg!B336, "-")</f>
        <v>2012</v>
      </c>
      <c r="C337" s="26">
        <f>IF(ISNUMBER(hyg!C336), hyg!C336, "-")</f>
        <v>2649223.7889999989</v>
      </c>
      <c r="D337" s="28">
        <f>IF(ISNUMBER(hyg!D336), hyg!D336, "-")</f>
        <v>59.680717468261719</v>
      </c>
      <c r="E337" s="27" t="str">
        <f>IF(ISNUMBER(hyg!E336), IF(hyg!E336&gt;99, "&gt;99", IF(hyg!E336&lt;1, "&lt;1", hyg!E336)), "-")</f>
        <v>-</v>
      </c>
      <c r="F337" s="28" t="str">
        <f>IF(ISNUMBER(hyg!F336), IF(hyg!F336&gt;99, "&gt;99", IF(hyg!F336&lt;1, "&lt;1", hyg!F336)), "-")</f>
        <v>-</v>
      </c>
      <c r="G337" s="28">
        <f>IF(ISNUMBER(hyg!G336), IF(hyg!G336&gt;99, "&gt;99", IF(hyg!G336&lt;1, "&lt;1", hyg!G336)), "-")</f>
        <v>6.6774702644695472</v>
      </c>
      <c r="H337" s="29" t="str">
        <f>IF(ISNUMBER(hyg!H336), IF(hyg!H336=-999,"NA",hyg!H336), "-")</f>
        <v>-</v>
      </c>
      <c r="I337" s="27" t="str">
        <f>IF(ISNUMBER(hyg!I336), IF(hyg!I336&gt;99, "&gt;99", IF(hyg!I336&lt;1, "&lt;1", hyg!I336)), "-")</f>
        <v>-</v>
      </c>
      <c r="J337" s="28" t="str">
        <f>IF(ISNUMBER(hyg!J336), IF(hyg!J336&gt;99, "&gt;99", IF(hyg!J336&lt;1, "&lt;1", hyg!J336)), "-")</f>
        <v>-</v>
      </c>
      <c r="K337" s="28">
        <f>IF(ISNUMBER(hyg!K336), IF(hyg!K336&gt;99, "&gt;99", IF(hyg!K336&lt;1, "&lt;1", hyg!K336)), "-")</f>
        <v>5.5707580995862847</v>
      </c>
      <c r="L337" s="29" t="str">
        <f>IF(ISNUMBER(hyg!L336), IF(hyg!L336=-999,"NA",hyg!L336), "-")</f>
        <v>-</v>
      </c>
      <c r="M337" s="27" t="str">
        <f>IF(ISNUMBER(hyg!M336), IF(hyg!M336&gt;99, "&gt;99", IF(hyg!M336&lt;1, "&lt;1", hyg!M336)), "-")</f>
        <v>-</v>
      </c>
      <c r="N337" s="28" t="str">
        <f>IF(ISNUMBER(hyg!N336), IF(hyg!N336&gt;99, "&gt;99", IF(hyg!N336&lt;1, "&lt;1", hyg!N336)), "-")</f>
        <v>-</v>
      </c>
      <c r="O337" s="28">
        <f>IF(ISNUMBER(hyg!O336), IF(hyg!O336&gt;99, "&gt;99", IF(hyg!O336&lt;1, "&lt;1", hyg!O336)), "-")</f>
        <v>6.0124107800844824</v>
      </c>
      <c r="P337" s="29" t="str">
        <f>IF(ISNUMBER(hyg!P336), IF(hyg!P336=-999,"NA",hyg!P336), "-")</f>
        <v>-</v>
      </c>
      <c r="Q337" s="25">
        <f>hyg!Q336</f>
        <v>393</v>
      </c>
    </row>
    <row r="338" hidden="true">
      <c r="A338" s="25" t="str">
        <f>IF(ISBLANK(hyg!A337), "", hyg!A337)</f>
        <v>Upper middle income</v>
      </c>
      <c r="B338" s="56">
        <f>IF(ISNUMBER(hyg!B337), hyg!B337, "-")</f>
        <v>2013</v>
      </c>
      <c r="C338" s="26">
        <f>IF(ISNUMBER(hyg!C337), hyg!C337, "-")</f>
        <v>2672728.5329999989</v>
      </c>
      <c r="D338" s="28">
        <f>IF(ISNUMBER(hyg!D337), hyg!D337, "-")</f>
        <v>60.540351867675781</v>
      </c>
      <c r="E338" s="27" t="str">
        <f>IF(ISNUMBER(hyg!E337), IF(hyg!E337&gt;99, "&gt;99", IF(hyg!E337&lt;1, "&lt;1", hyg!E337)), "-")</f>
        <v>-</v>
      </c>
      <c r="F338" s="28" t="str">
        <f>IF(ISNUMBER(hyg!F337), IF(hyg!F337&gt;99, "&gt;99", IF(hyg!F337&lt;1, "&lt;1", hyg!F337)), "-")</f>
        <v>-</v>
      </c>
      <c r="G338" s="28">
        <f>IF(ISNUMBER(hyg!G337), IF(hyg!G337&gt;99, "&gt;99", IF(hyg!G337&lt;1, "&lt;1", hyg!G337)), "-")</f>
        <v>6.2502961916274717</v>
      </c>
      <c r="H338" s="29" t="str">
        <f>IF(ISNUMBER(hyg!H337), IF(hyg!H337=-999,"NA",hyg!H337), "-")</f>
        <v>-</v>
      </c>
      <c r="I338" s="27" t="str">
        <f>IF(ISNUMBER(hyg!I337), IF(hyg!I337&gt;99, "&gt;99", IF(hyg!I337&lt;1, "&lt;1", hyg!I337)), "-")</f>
        <v>-</v>
      </c>
      <c r="J338" s="28" t="str">
        <f>IF(ISNUMBER(hyg!J337), IF(hyg!J337&gt;99, "&gt;99", IF(hyg!J337&lt;1, "&lt;1", hyg!J337)), "-")</f>
        <v>-</v>
      </c>
      <c r="K338" s="28">
        <f>IF(ISNUMBER(hyg!K337), IF(hyg!K337&gt;99, "&gt;99", IF(hyg!K337&lt;1, "&lt;1", hyg!K337)), "-")</f>
        <v>5.3898842759645769</v>
      </c>
      <c r="L338" s="29" t="str">
        <f>IF(ISNUMBER(hyg!L337), IF(hyg!L337=-999,"NA",hyg!L337), "-")</f>
        <v>-</v>
      </c>
      <c r="M338" s="27" t="str">
        <f>IF(ISNUMBER(hyg!M337), IF(hyg!M337&gt;99, "&gt;99", IF(hyg!M337&lt;1, "&lt;1", hyg!M337)), "-")</f>
        <v>-</v>
      </c>
      <c r="N338" s="28" t="str">
        <f>IF(ISNUMBER(hyg!N337), IF(hyg!N337&gt;99, "&gt;99", IF(hyg!N337&lt;1, "&lt;1", hyg!N337)), "-")</f>
        <v>-</v>
      </c>
      <c r="O338" s="28">
        <f>IF(ISNUMBER(hyg!O337), IF(hyg!O337&gt;99, "&gt;99", IF(hyg!O337&lt;1, "&lt;1", hyg!O337)), "-")</f>
        <v>5.7251771427828224</v>
      </c>
      <c r="P338" s="29" t="str">
        <f>IF(ISNUMBER(hyg!P337), IF(hyg!P337=-999,"NA",hyg!P337), "-")</f>
        <v>-</v>
      </c>
      <c r="Q338" s="25">
        <f>hyg!Q337</f>
        <v>396</v>
      </c>
    </row>
    <row r="339" hidden="true">
      <c r="A339" s="25" t="str">
        <f>IF(ISBLANK(hyg!A338), "", hyg!A338)</f>
        <v>Upper middle income</v>
      </c>
      <c r="B339" s="56">
        <f>IF(ISNUMBER(hyg!B338), hyg!B338, "-")</f>
        <v>2014</v>
      </c>
      <c r="C339" s="26">
        <f>IF(ISNUMBER(hyg!C338), hyg!C338, "-")</f>
        <v>2695596.0839999998</v>
      </c>
      <c r="D339" s="28">
        <f>IF(ISNUMBER(hyg!D338), hyg!D338, "-")</f>
        <v>61.398906707763672</v>
      </c>
      <c r="E339" s="27" t="str">
        <f>IF(ISNUMBER(hyg!E338), IF(hyg!E338&gt;99, "&gt;99", IF(hyg!E338&lt;1, "&lt;1", hyg!E338)), "-")</f>
        <v>-</v>
      </c>
      <c r="F339" s="28" t="str">
        <f>IF(ISNUMBER(hyg!F338), IF(hyg!F338&gt;99, "&gt;99", IF(hyg!F338&lt;1, "&lt;1", hyg!F338)), "-")</f>
        <v>-</v>
      </c>
      <c r="G339" s="28">
        <f>IF(ISNUMBER(hyg!G338), IF(hyg!G338&gt;99, "&gt;99", IF(hyg!G338&lt;1, "&lt;1", hyg!G338)), "-")</f>
        <v>5.7434620267119429</v>
      </c>
      <c r="H339" s="29" t="str">
        <f>IF(ISNUMBER(hyg!H338), IF(hyg!H338=-999,"NA",hyg!H338), "-")</f>
        <v>-</v>
      </c>
      <c r="I339" s="27" t="str">
        <f>IF(ISNUMBER(hyg!I338), IF(hyg!I338&gt;99, "&gt;99", IF(hyg!I338&lt;1, "&lt;1", hyg!I338)), "-")</f>
        <v>-</v>
      </c>
      <c r="J339" s="28" t="str">
        <f>IF(ISNUMBER(hyg!J338), IF(hyg!J338&gt;99, "&gt;99", IF(hyg!J338&lt;1, "&lt;1", hyg!J338)), "-")</f>
        <v>-</v>
      </c>
      <c r="K339" s="28">
        <f>IF(ISNUMBER(hyg!K338), IF(hyg!K338&gt;99, "&gt;99", IF(hyg!K338&lt;1, "&lt;1", hyg!K338)), "-")</f>
        <v>5.1906659692602313</v>
      </c>
      <c r="L339" s="29" t="str">
        <f>IF(ISNUMBER(hyg!L338), IF(hyg!L338=-999,"NA",hyg!L338), "-")</f>
        <v>-</v>
      </c>
      <c r="M339" s="27" t="str">
        <f>IF(ISNUMBER(hyg!M338), IF(hyg!M338&gt;99, "&gt;99", IF(hyg!M338&lt;1, "&lt;1", hyg!M338)), "-")</f>
        <v>-</v>
      </c>
      <c r="N339" s="28" t="str">
        <f>IF(ISNUMBER(hyg!N338), IF(hyg!N338&gt;99, "&gt;99", IF(hyg!N338&lt;1, "&lt;1", hyg!N338)), "-")</f>
        <v>-</v>
      </c>
      <c r="O339" s="28">
        <f>IF(ISNUMBER(hyg!O338), IF(hyg!O338&gt;99, "&gt;99", IF(hyg!O338&lt;1, "&lt;1", hyg!O338)), "-")</f>
        <v>5.4002633335116004</v>
      </c>
      <c r="P339" s="29" t="str">
        <f>IF(ISNUMBER(hyg!P338), IF(hyg!P338=-999,"NA",hyg!P338), "-")</f>
        <v>-</v>
      </c>
      <c r="Q339" s="25">
        <f>hyg!Q338</f>
        <v>397</v>
      </c>
    </row>
    <row r="340" hidden="true">
      <c r="A340" s="25" t="str">
        <f>IF(ISBLANK(hyg!A339), "", hyg!A339)</f>
        <v>Upper middle income</v>
      </c>
      <c r="B340" s="56">
        <f>IF(ISNUMBER(hyg!B339), hyg!B339, "-")</f>
        <v>2015</v>
      </c>
      <c r="C340" s="26">
        <f>IF(ISNUMBER(hyg!C339), hyg!C339, "-")</f>
        <v>2717806.8020000001</v>
      </c>
      <c r="D340" s="28">
        <f>IF(ISNUMBER(hyg!D339), hyg!D339, "-")</f>
        <v>62.253551483154297</v>
      </c>
      <c r="E340" s="27" t="str">
        <f>IF(ISNUMBER(hyg!E339), IF(hyg!E339&gt;99, "&gt;99", IF(hyg!E339&lt;1, "&lt;1", hyg!E339)), "-")</f>
        <v>-</v>
      </c>
      <c r="F340" s="28" t="str">
        <f>IF(ISNUMBER(hyg!F339), IF(hyg!F339&gt;99, "&gt;99", IF(hyg!F339&lt;1, "&lt;1", hyg!F339)), "-")</f>
        <v>-</v>
      </c>
      <c r="G340" s="28">
        <f>IF(ISNUMBER(hyg!G339), IF(hyg!G339&gt;99, "&gt;99", IF(hyg!G339&lt;1, "&lt;1", hyg!G339)), "-")</f>
        <v>5.2909050233376096</v>
      </c>
      <c r="H340" s="29">
        <f>IF(ISNUMBER(hyg!H339), IF(hyg!H339=-999,"NA",hyg!H339), "-")</f>
        <v>-7.2923332452774048E-2</v>
      </c>
      <c r="I340" s="27" t="str">
        <f>IF(ISNUMBER(hyg!I339), IF(hyg!I339&gt;99, "&gt;99", IF(hyg!I339&lt;1, "&lt;1", hyg!I339)), "-")</f>
        <v>-</v>
      </c>
      <c r="J340" s="28" t="str">
        <f>IF(ISNUMBER(hyg!J339), IF(hyg!J339&gt;99, "&gt;99", IF(hyg!J339&lt;1, "&lt;1", hyg!J339)), "-")</f>
        <v>-</v>
      </c>
      <c r="K340" s="28">
        <f>IF(ISNUMBER(hyg!K339), IF(hyg!K339&gt;99, "&gt;99", IF(hyg!K339&lt;1, "&lt;1", hyg!K339)), "-")</f>
        <v>5.0051740570706231</v>
      </c>
      <c r="L340" s="29">
        <f>IF(ISNUMBER(hyg!L339), IF(hyg!L339=-999,"NA",hyg!L339), "-")</f>
        <v>-0.16334590315818789</v>
      </c>
      <c r="M340" s="27" t="str">
        <f>IF(ISNUMBER(hyg!M339), IF(hyg!M339&gt;99, "&gt;99", IF(hyg!M339&lt;1, "&lt;1", hyg!M339)), "-")</f>
        <v>-</v>
      </c>
      <c r="N340" s="28" t="str">
        <f>IF(ISNUMBER(hyg!N339), IF(hyg!N339&gt;99, "&gt;99", IF(hyg!N339&lt;1, "&lt;1", hyg!N339)), "-")</f>
        <v>-</v>
      </c>
      <c r="O340" s="28">
        <f>IF(ISNUMBER(hyg!O339), IF(hyg!O339&gt;99, "&gt;99", IF(hyg!O339&lt;1, "&lt;1", hyg!O339)), "-")</f>
        <v>5.1096027732970501</v>
      </c>
      <c r="P340" s="29">
        <f>IF(ISNUMBER(hyg!P339), IF(hyg!P339=-999,"NA",hyg!P339), "-")</f>
        <v>-0.12273527681827549</v>
      </c>
      <c r="Q340" s="25">
        <f>hyg!Q339</f>
        <v>399</v>
      </c>
    </row>
    <row r="341" hidden="true">
      <c r="A341" s="25" t="str">
        <f>IF(ISBLANK(hyg!A340), "", hyg!A340)</f>
        <v>Upper middle income</v>
      </c>
      <c r="B341" s="56">
        <f>IF(ISNUMBER(hyg!B340), hyg!B340, "-")</f>
        <v>2016</v>
      </c>
      <c r="C341" s="26">
        <f>IF(ISNUMBER(hyg!C340), hyg!C340, "-")</f>
        <v>2738783.9500000011</v>
      </c>
      <c r="D341" s="28">
        <f>IF(ISNUMBER(hyg!D340), hyg!D340, "-")</f>
        <v>63.103134155273438</v>
      </c>
      <c r="E341" s="27" t="str">
        <f>IF(ISNUMBER(hyg!E340), IF(hyg!E340&gt;99, "&gt;99", IF(hyg!E340&lt;1, "&lt;1", hyg!E340)), "-")</f>
        <v>-</v>
      </c>
      <c r="F341" s="28" t="str">
        <f>IF(ISNUMBER(hyg!F340), IF(hyg!F340&gt;99, "&gt;99", IF(hyg!F340&lt;1, "&lt;1", hyg!F340)), "-")</f>
        <v>-</v>
      </c>
      <c r="G341" s="28">
        <f>IF(ISNUMBER(hyg!G340), IF(hyg!G340&gt;99, "&gt;99", IF(hyg!G340&lt;1, "&lt;1", hyg!G340)), "-")</f>
        <v>4.8316205966620371</v>
      </c>
      <c r="H341" s="29">
        <f>IF(ISNUMBER(hyg!H340), IF(hyg!H340=-999,"NA",hyg!H340), "-")</f>
        <v>-7.2923332452774048E-2</v>
      </c>
      <c r="I341" s="27" t="str">
        <f>IF(ISNUMBER(hyg!I340), IF(hyg!I340&gt;99, "&gt;99", IF(hyg!I340&lt;1, "&lt;1", hyg!I340)), "-")</f>
        <v>-</v>
      </c>
      <c r="J341" s="28" t="str">
        <f>IF(ISNUMBER(hyg!J340), IF(hyg!J340&gt;99, "&gt;99", IF(hyg!J340&lt;1, "&lt;1", hyg!J340)), "-")</f>
        <v>-</v>
      </c>
      <c r="K341" s="28">
        <f>IF(ISNUMBER(hyg!K340), IF(hyg!K340&gt;99, "&gt;99", IF(hyg!K340&lt;1, "&lt;1", hyg!K340)), "-")</f>
        <v>4.8166178084628042</v>
      </c>
      <c r="L341" s="29">
        <f>IF(ISNUMBER(hyg!L340), IF(hyg!L340=-999,"NA",hyg!L340), "-")</f>
        <v>-0.16334590315818789</v>
      </c>
      <c r="M341" s="27" t="str">
        <f>IF(ISNUMBER(hyg!M340), IF(hyg!M340&gt;99, "&gt;99", IF(hyg!M340&lt;1, "&lt;1", hyg!M340)), "-")</f>
        <v>-</v>
      </c>
      <c r="N341" s="28" t="str">
        <f>IF(ISNUMBER(hyg!N340), IF(hyg!N340&gt;99, "&gt;99", IF(hyg!N340&lt;1, "&lt;1", hyg!N340)), "-")</f>
        <v>-</v>
      </c>
      <c r="O341" s="28">
        <f>IF(ISNUMBER(hyg!O340), IF(hyg!O340&gt;99, "&gt;99", IF(hyg!O340&lt;1, "&lt;1", hyg!O340)), "-")</f>
        <v>4.8190648323141589</v>
      </c>
      <c r="P341" s="29">
        <f>IF(ISNUMBER(hyg!P340), IF(hyg!P340=-999,"NA",hyg!P340), "-")</f>
        <v>-0.12273527681827549</v>
      </c>
      <c r="Q341" s="25">
        <f>hyg!Q340</f>
        <v>401</v>
      </c>
    </row>
    <row r="342" hidden="true">
      <c r="A342" s="25" t="str">
        <f>IF(ISBLANK(hyg!A341), "", hyg!A341)</f>
        <v>Upper middle income</v>
      </c>
      <c r="B342" s="56">
        <f>IF(ISNUMBER(hyg!B341), hyg!B341, "-")</f>
        <v>2017</v>
      </c>
      <c r="C342" s="26">
        <f>IF(ISNUMBER(hyg!C341), hyg!C341, "-")</f>
        <v>2759208.1469999989</v>
      </c>
      <c r="D342" s="28">
        <f>IF(ISNUMBER(hyg!D341), hyg!D341, "-")</f>
        <v>63.943042755126953</v>
      </c>
      <c r="E342" s="27">
        <f>IF(ISNUMBER(hyg!E341), IF(hyg!E341&gt;99, "&gt;99", IF(hyg!E341&lt;1, "&lt;1", hyg!E341)), "-")</f>
        <v>86.771862753530584</v>
      </c>
      <c r="F342" s="28">
        <f>IF(ISNUMBER(hyg!F341), IF(hyg!F341&gt;99, "&gt;99", IF(hyg!F341&lt;1, "&lt;1", hyg!F341)), "-")</f>
        <v>9.2373635966902015</v>
      </c>
      <c r="G342" s="28">
        <f>IF(ISNUMBER(hyg!G341), IF(hyg!G341&gt;99, "&gt;99", IF(hyg!G341&lt;1, "&lt;1", hyg!G341)), "-")</f>
        <v>3.9907736497792201</v>
      </c>
      <c r="H342" s="29">
        <f>IF(ISNUMBER(hyg!H341), IF(hyg!H341=-999,"NA",hyg!H341), "-")</f>
        <v>-7.2923332452774048E-2</v>
      </c>
      <c r="I342" s="27">
        <f>IF(ISNUMBER(hyg!I341), IF(hyg!I341&gt;99, "&gt;99", IF(hyg!I341&lt;1, "&lt;1", hyg!I341)), "-")</f>
        <v>90.682281932373726</v>
      </c>
      <c r="J342" s="28">
        <f>IF(ISNUMBER(hyg!J341), IF(hyg!J341&gt;99, "&gt;99", IF(hyg!J341&lt;1, "&lt;1", hyg!J341)), "-")</f>
        <v>4.9524266966511732</v>
      </c>
      <c r="K342" s="28">
        <f>IF(ISNUMBER(hyg!K341), IF(hyg!K341&gt;99, "&gt;99", IF(hyg!K341&lt;1, "&lt;1", hyg!K341)), "-")</f>
        <v>4.3652913709751031</v>
      </c>
      <c r="L342" s="29">
        <f>IF(ISNUMBER(hyg!L341), IF(hyg!L341=-999,"NA",hyg!L341), "-")</f>
        <v>-0.16334590315818789</v>
      </c>
      <c r="M342" s="27">
        <f>IF(ISNUMBER(hyg!M341), IF(hyg!M341&gt;99, "&gt;99", IF(hyg!M341&lt;1, "&lt;1", hyg!M341)), "-")</f>
        <v>89.217846095045005</v>
      </c>
      <c r="N342" s="28">
        <f>IF(ISNUMBER(hyg!N341), IF(hyg!N341&gt;99, "&gt;99", IF(hyg!N341&lt;1, "&lt;1", hyg!N341)), "-")</f>
        <v>6.5544068245188916</v>
      </c>
      <c r="O342" s="28">
        <f>IF(ISNUMBER(hyg!O341), IF(hyg!O341&gt;99, "&gt;99", IF(hyg!O341&lt;1, "&lt;1", hyg!O341)), "-")</f>
        <v>4.2277470804361066</v>
      </c>
      <c r="P342" s="29">
        <f>IF(ISNUMBER(hyg!P341), IF(hyg!P341=-999,"NA",hyg!P341), "-")</f>
        <v>-0.12273527681827549</v>
      </c>
      <c r="Q342" s="25">
        <f>hyg!Q341</f>
        <v>404</v>
      </c>
    </row>
    <row r="343" hidden="true">
      <c r="A343" s="25" t="str">
        <f>IF(ISBLANK(hyg!A342), "", hyg!A342)</f>
        <v>Upper middle income</v>
      </c>
      <c r="B343" s="56">
        <f>IF(ISNUMBER(hyg!B342), hyg!B342, "-")</f>
        <v>2018</v>
      </c>
      <c r="C343" s="26">
        <f>IF(ISNUMBER(hyg!C342), hyg!C342, "-")</f>
        <v>2778043.742000001</v>
      </c>
      <c r="D343" s="28">
        <f>IF(ISNUMBER(hyg!D342), hyg!D342, "-")</f>
        <v>64.767509460449219</v>
      </c>
      <c r="E343" s="27">
        <f>IF(ISNUMBER(hyg!E342), IF(hyg!E342&gt;99, "&gt;99", IF(hyg!E342&lt;1, "&lt;1", hyg!E342)), "-")</f>
        <v>87.307670133832417</v>
      </c>
      <c r="F343" s="28">
        <f>IF(ISNUMBER(hyg!F342), IF(hyg!F342&gt;99, "&gt;99", IF(hyg!F342&lt;1, "&lt;1", hyg!F342)), "-")</f>
        <v>9.4051667625730317</v>
      </c>
      <c r="G343" s="28">
        <f>IF(ISNUMBER(hyg!G342), IF(hyg!G342&gt;99, "&gt;99", IF(hyg!G342&lt;1, "&lt;1", hyg!G342)), "-")</f>
        <v>3.2871631035945521</v>
      </c>
      <c r="H343" s="29">
        <f>IF(ISNUMBER(hyg!H342), IF(hyg!H342=-999,"NA",hyg!H342), "-")</f>
        <v>-7.2923332452774048E-2</v>
      </c>
      <c r="I343" s="27">
        <f>IF(ISNUMBER(hyg!I342), IF(hyg!I342&gt;99, "&gt;99", IF(hyg!I342&lt;1, "&lt;1", hyg!I342)), "-")</f>
        <v>90.854914353905897</v>
      </c>
      <c r="J343" s="28">
        <f>IF(ISNUMBER(hyg!J342), IF(hyg!J342&gt;99, "&gt;99", IF(hyg!J342&lt;1, "&lt;1", hyg!J342)), "-")</f>
        <v>4.9873723289026373</v>
      </c>
      <c r="K343" s="28">
        <f>IF(ISNUMBER(hyg!K342), IF(hyg!K342&gt;99, "&gt;99", IF(hyg!K342&lt;1, "&lt;1", hyg!K342)), "-")</f>
        <v>4.15771331719146</v>
      </c>
      <c r="L343" s="29">
        <f>IF(ISNUMBER(hyg!L342), IF(hyg!L342=-999,"NA",hyg!L342), "-")</f>
        <v>-0.16334590315818789</v>
      </c>
      <c r="M343" s="27">
        <f>IF(ISNUMBER(hyg!M342), IF(hyg!M342&gt;99, "&gt;99", IF(hyg!M342&lt;1, "&lt;1", hyg!M342)), "-")</f>
        <v>89.551391625407064</v>
      </c>
      <c r="N343" s="28">
        <f>IF(ISNUMBER(hyg!N342), IF(hyg!N342&gt;99, "&gt;99", IF(hyg!N342&lt;1, "&lt;1", hyg!N342)), "-")</f>
        <v>6.5996349136283641</v>
      </c>
      <c r="O343" s="28">
        <f>IF(ISNUMBER(hyg!O342), IF(hyg!O342&gt;99, "&gt;99", IF(hyg!O342&lt;1, "&lt;1", hyg!O342)), "-")</f>
        <v>3.848973460964578</v>
      </c>
      <c r="P343" s="29">
        <f>IF(ISNUMBER(hyg!P342), IF(hyg!P342=-999,"NA",hyg!P342), "-")</f>
        <v>-0.12273527681827549</v>
      </c>
      <c r="Q343" s="25">
        <f>hyg!Q342</f>
        <v>406</v>
      </c>
    </row>
    <row r="344" hidden="true">
      <c r="A344" s="25" t="str">
        <f>IF(ISBLANK(hyg!A343), "", hyg!A343)</f>
        <v>Upper middle income</v>
      </c>
      <c r="B344" s="56">
        <f>IF(ISNUMBER(hyg!B343), hyg!B343, "-")</f>
        <v>2019</v>
      </c>
      <c r="C344" s="26">
        <f>IF(ISNUMBER(hyg!C343), hyg!C343, "-")</f>
        <v>2794419.9569999999</v>
      </c>
      <c r="D344" s="28">
        <f>IF(ISNUMBER(hyg!D343), hyg!D343, "-")</f>
        <v>65.573219299316406</v>
      </c>
      <c r="E344" s="27">
        <f>IF(ISNUMBER(hyg!E343), IF(hyg!E343&gt;99, "&gt;99", IF(hyg!E343&lt;1, "&lt;1", hyg!E343)), "-")</f>
        <v>87.418437143803644</v>
      </c>
      <c r="F344" s="28">
        <f>IF(ISNUMBER(hyg!F343), IF(hyg!F343&gt;99, "&gt;99", IF(hyg!F343&lt;1, "&lt;1", hyg!F343)), "-")</f>
        <v>9.7650205162276507</v>
      </c>
      <c r="G344" s="28">
        <f>IF(ISNUMBER(hyg!G343), IF(hyg!G343&gt;99, "&gt;99", IF(hyg!G343&lt;1, "&lt;1", hyg!G343)), "-")</f>
        <v>2.8165423399687031</v>
      </c>
      <c r="H344" s="29">
        <f>IF(ISNUMBER(hyg!H343), IF(hyg!H343=-999,"NA",hyg!H343), "-")</f>
        <v>-7.2923332452774048E-2</v>
      </c>
      <c r="I344" s="27">
        <f>IF(ISNUMBER(hyg!I343), IF(hyg!I343&gt;99, "&gt;99", IF(hyg!I343&lt;1, "&lt;1", hyg!I343)), "-")</f>
        <v>90.860462923177849</v>
      </c>
      <c r="J344" s="28">
        <f>IF(ISNUMBER(hyg!J343), IF(hyg!J343&gt;99, "&gt;99", IF(hyg!J343&lt;1, "&lt;1", hyg!J343)), "-")</f>
        <v>5.1463328942007251</v>
      </c>
      <c r="K344" s="28">
        <f>IF(ISNUMBER(hyg!K343), IF(hyg!K343&gt;99, "&gt;99", IF(hyg!K343&lt;1, "&lt;1", hyg!K343)), "-")</f>
        <v>3.993204182621426</v>
      </c>
      <c r="L344" s="29">
        <f>IF(ISNUMBER(hyg!L343), IF(hyg!L343=-999,"NA",hyg!L343), "-")</f>
        <v>-0.16334590315818789</v>
      </c>
      <c r="M344" s="27">
        <f>IF(ISNUMBER(hyg!M343), IF(hyg!M343&gt;99, "&gt;99", IF(hyg!M343&lt;1, "&lt;1", hyg!M343)), "-")</f>
        <v>89.622714008914826</v>
      </c>
      <c r="N344" s="28">
        <f>IF(ISNUMBER(hyg!N343), IF(hyg!N343&gt;99, "&gt;99", IF(hyg!N343&lt;1, "&lt;1", hyg!N343)), "-")</f>
        <v>6.7908687717001328</v>
      </c>
      <c r="O344" s="28">
        <f>IF(ISNUMBER(hyg!O343), IF(hyg!O343&gt;99, "&gt;99", IF(hyg!O343&lt;1, "&lt;1", hyg!O343)), "-")</f>
        <v>3.586417219385039</v>
      </c>
      <c r="P344" s="29">
        <f>IF(ISNUMBER(hyg!P343), IF(hyg!P343=-999,"NA",hyg!P343), "-")</f>
        <v>-0.12273527681827549</v>
      </c>
      <c r="Q344" s="25">
        <f>hyg!Q343</f>
        <v>408</v>
      </c>
    </row>
    <row r="345" hidden="true">
      <c r="A345" s="25" t="str">
        <f>IF(ISBLANK(hyg!A344), "", hyg!A344)</f>
        <v>Upper middle income</v>
      </c>
      <c r="B345" s="56">
        <f>IF(ISNUMBER(hyg!B344), hyg!B344, "-")</f>
        <v>2020</v>
      </c>
      <c r="C345" s="26">
        <f>IF(ISNUMBER(hyg!C344), hyg!C344, "-")</f>
        <v>2807696.605</v>
      </c>
      <c r="D345" s="28">
        <f>IF(ISNUMBER(hyg!D344), hyg!D344, "-")</f>
        <v>66.35650634765625</v>
      </c>
      <c r="E345" s="27">
        <f>IF(ISNUMBER(hyg!E344), IF(hyg!E344&gt;99, "&gt;99", IF(hyg!E344&lt;1, "&lt;1", hyg!E344)), "-")</f>
        <v>87.568333958407365</v>
      </c>
      <c r="F345" s="28">
        <f>IF(ISNUMBER(hyg!F344), IF(hyg!F344&gt;99, "&gt;99", IF(hyg!F344&lt;1, "&lt;1", hyg!F344)), "-")</f>
        <v>9.7055236436429055</v>
      </c>
      <c r="G345" s="28">
        <f>IF(ISNUMBER(hyg!G344), IF(hyg!G344&gt;99, "&gt;99", IF(hyg!G344&lt;1, "&lt;1", hyg!G344)), "-")</f>
        <v>2.726142397949729</v>
      </c>
      <c r="H345" s="29">
        <f>IF(ISNUMBER(hyg!H344), IF(hyg!H344=-999,"NA",hyg!H344), "-")</f>
        <v>-7.2923332452774048E-2</v>
      </c>
      <c r="I345" s="27">
        <f>IF(ISNUMBER(hyg!I344), IF(hyg!I344&gt;99, "&gt;99", IF(hyg!I344&lt;1, "&lt;1", hyg!I344)), "-")</f>
        <v>90.857983057543976</v>
      </c>
      <c r="J345" s="28">
        <f>IF(ISNUMBER(hyg!J344), IF(hyg!J344&gt;99, "&gt;99", IF(hyg!J344&lt;1, "&lt;1", hyg!J344)), "-")</f>
        <v>5.1995848401736993</v>
      </c>
      <c r="K345" s="28">
        <f>IF(ISNUMBER(hyg!K344), IF(hyg!K344&gt;99, "&gt;99", IF(hyg!K344&lt;1, "&lt;1", hyg!K344)), "-")</f>
        <v>3.9424321022823241</v>
      </c>
      <c r="L345" s="29">
        <f>IF(ISNUMBER(hyg!L344), IF(hyg!L344=-999,"NA",hyg!L344), "-")</f>
        <v>-0.16334590315818789</v>
      </c>
      <c r="M345" s="27">
        <f>IF(ISNUMBER(hyg!M344), IF(hyg!M344&gt;99, "&gt;99", IF(hyg!M344&lt;1, "&lt;1", hyg!M344)), "-")</f>
        <v>89.699123252269956</v>
      </c>
      <c r="N345" s="28">
        <f>IF(ISNUMBER(hyg!N344), IF(hyg!N344&gt;99, "&gt;99", IF(hyg!N344&lt;1, "&lt;1", hyg!N344)), "-")</f>
        <v>6.7692691884725349</v>
      </c>
      <c r="O345" s="28">
        <f>IF(ISNUMBER(hyg!O344), IF(hyg!O344&gt;99, "&gt;99", IF(hyg!O344&lt;1, "&lt;1", hyg!O344)), "-")</f>
        <v>3.5316075592575151</v>
      </c>
      <c r="P345" s="29">
        <f>IF(ISNUMBER(hyg!P344), IF(hyg!P344=-999,"NA",hyg!P344), "-")</f>
        <v>-0.12273527681827549</v>
      </c>
      <c r="Q345" s="25">
        <f>hyg!Q344</f>
        <v>410</v>
      </c>
    </row>
    <row r="346" hidden="true">
      <c r="A346" s="25" t="str">
        <f>IF(ISBLANK(hyg!A345), "", hyg!A345)</f>
        <v>Upper middle income</v>
      </c>
      <c r="B346" s="56">
        <f>IF(ISNUMBER(hyg!B345), hyg!B345, "-")</f>
        <v>2021</v>
      </c>
      <c r="C346" s="26">
        <f>IF(ISNUMBER(hyg!C345), hyg!C345, "-")</f>
        <v>2816926.4209999992</v>
      </c>
      <c r="D346" s="28">
        <f>IF(ISNUMBER(hyg!D345), hyg!D345, "-")</f>
        <v>67.117424011230469</v>
      </c>
      <c r="E346" s="27">
        <f>IF(ISNUMBER(hyg!E345), IF(hyg!E345&gt;99, "&gt;99", IF(hyg!E345&lt;1, "&lt;1", hyg!E345)), "-")</f>
        <v>86.959843973235067</v>
      </c>
      <c r="F346" s="28">
        <f>IF(ISNUMBER(hyg!F345), IF(hyg!F345&gt;99, "&gt;99", IF(hyg!F345&lt;1, "&lt;1", hyg!F345)), "-")</f>
        <v>9.3780077208145798</v>
      </c>
      <c r="G346" s="28">
        <f>IF(ISNUMBER(hyg!G345), IF(hyg!G345&gt;99, "&gt;99", IF(hyg!G345&lt;1, "&lt;1", hyg!G345)), "-")</f>
        <v>3.6621483059503559</v>
      </c>
      <c r="H346" s="29">
        <f>IF(ISNUMBER(hyg!H345), IF(hyg!H345=-999,"NA",hyg!H345), "-")</f>
        <v>-7.2923332452774048E-2</v>
      </c>
      <c r="I346" s="27">
        <f>IF(ISNUMBER(hyg!I345), IF(hyg!I345&gt;99, "&gt;99", IF(hyg!I345&lt;1, "&lt;1", hyg!I345)), "-")</f>
        <v>89.729128541876349</v>
      </c>
      <c r="J346" s="28">
        <f>IF(ISNUMBER(hyg!J345), IF(hyg!J345&gt;99, "&gt;99", IF(hyg!J345&lt;1, "&lt;1", hyg!J345)), "-")</f>
        <v>5.2661636251981321</v>
      </c>
      <c r="K346" s="28">
        <f>IF(ISNUMBER(hyg!K345), IF(hyg!K345&gt;99, "&gt;99", IF(hyg!K345&lt;1, "&lt;1", hyg!K345)), "-")</f>
        <v>5.0047078329255159</v>
      </c>
      <c r="L346" s="29">
        <f>IF(ISNUMBER(hyg!L345), IF(hyg!L345=-999,"NA",hyg!L345), "-")</f>
        <v>-0.16334590315818789</v>
      </c>
      <c r="M346" s="27">
        <f>IF(ISNUMBER(hyg!M345), IF(hyg!M345&gt;99, "&gt;99", IF(hyg!M345&lt;1, "&lt;1", hyg!M345)), "-")</f>
        <v>88.767209447803168</v>
      </c>
      <c r="N346" s="28">
        <f>IF(ISNUMBER(hyg!N345), IF(hyg!N345&gt;99, "&gt;99", IF(hyg!N345&lt;1, "&lt;1", hyg!N345)), "-")</f>
        <v>6.6717115685087984</v>
      </c>
      <c r="O346" s="28">
        <f>IF(ISNUMBER(hyg!O345), IF(hyg!O345&gt;99, "&gt;99", IF(hyg!O345&lt;1, "&lt;1", hyg!O345)), "-")</f>
        <v>4.5610789836880352</v>
      </c>
      <c r="P346" s="29">
        <f>IF(ISNUMBER(hyg!P345), IF(hyg!P345=-999,"NA",hyg!P345), "-")</f>
        <v>-0.12273527681827549</v>
      </c>
      <c r="Q346" s="25">
        <f>hyg!Q345</f>
        <v>411</v>
      </c>
    </row>
    <row r="347">
      <c r="A347" s="25" t="str">
        <f>IF(ISBLANK(hyg!A346), "", hyg!A346)</f>
        <v>Upper middle income</v>
      </c>
      <c r="B347" s="56">
        <f>IF(ISNUMBER(hyg!B346), hyg!B346, "-")</f>
        <v>2022</v>
      </c>
      <c r="C347" s="26">
        <f>IF(ISNUMBER(hyg!C346), hyg!C346, "-")</f>
        <v>2824763.6329999999</v>
      </c>
      <c r="D347" s="28">
        <f>IF(ISNUMBER(hyg!D346), hyg!D346, "-")</f>
        <v>67.855270385742188</v>
      </c>
      <c r="E347" s="27">
        <f>IF(ISNUMBER(hyg!E346), IF(hyg!E346&gt;99, "&gt;99", IF(hyg!E346&lt;1, "&lt;1", hyg!E346)), "-")</f>
        <v>87.03454312771764</v>
      </c>
      <c r="F347" s="28">
        <f>IF(ISNUMBER(hyg!F346), IF(hyg!F346&gt;99, "&gt;99", IF(hyg!F346&lt;1, "&lt;1", hyg!F346)), "-")</f>
        <v>9.2769841775843815</v>
      </c>
      <c r="G347" s="28">
        <f>IF(ISNUMBER(hyg!G346), IF(hyg!G346&gt;99, "&gt;99", IF(hyg!G346&lt;1, "&lt;1", hyg!G346)), "-")</f>
        <v>3.6884726946979738</v>
      </c>
      <c r="H347" s="29">
        <f>IF(ISNUMBER(hyg!H346), IF(hyg!H346=-999,"NA",hyg!H346), "-")</f>
        <v>-7.2923332452774048E-2</v>
      </c>
      <c r="I347" s="27">
        <f>IF(ISNUMBER(hyg!I346), IF(hyg!I346&gt;99, "&gt;99", IF(hyg!I346&lt;1, "&lt;1", hyg!I346)), "-")</f>
        <v>89.710002382690789</v>
      </c>
      <c r="J347" s="28">
        <f>IF(ISNUMBER(hyg!J346), IF(hyg!J346&gt;99, "&gt;99", IF(hyg!J346&lt;1, "&lt;1", hyg!J346)), "-")</f>
        <v>5.2978851603283488</v>
      </c>
      <c r="K347" s="28">
        <f>IF(ISNUMBER(hyg!K346), IF(hyg!K346&gt;99, "&gt;99", IF(hyg!K346&lt;1, "&lt;1", hyg!K346)), "-")</f>
        <v>4.992112456980859</v>
      </c>
      <c r="L347" s="29">
        <f>IF(ISNUMBER(hyg!L346), IF(hyg!L346=-999,"NA",hyg!L346), "-")</f>
        <v>-0.16334590315818789</v>
      </c>
      <c r="M347" s="27">
        <f>IF(ISNUMBER(hyg!M346), IF(hyg!M346&gt;99, "&gt;99", IF(hyg!M346&lt;1, "&lt;1", hyg!M346)), "-")</f>
        <v>88.798845350445532</v>
      </c>
      <c r="N347" s="28">
        <f>IF(ISNUMBER(hyg!N346), IF(hyg!N346&gt;99, "&gt;99", IF(hyg!N346&lt;1, "&lt;1", hyg!N346)), "-")</f>
        <v>6.6302608627367476</v>
      </c>
      <c r="O347" s="28">
        <f>IF(ISNUMBER(hyg!O346), IF(hyg!O346&gt;99, "&gt;99", IF(hyg!O346&lt;1, "&lt;1", hyg!O346)), "-")</f>
        <v>4.5708937868177166</v>
      </c>
      <c r="P347" s="29">
        <f>IF(ISNUMBER(hyg!P346), IF(hyg!P346=-999,"NA",hyg!P346), "-")</f>
        <v>-0.12273527681827549</v>
      </c>
      <c r="Q347" s="25">
        <f>hyg!Q346</f>
        <v>413</v>
      </c>
    </row>
    <row r="348" hidden="true">
      <c r="A348" s="25" t="str">
        <f>IF(ISBLANK(hyg!A347), "", hyg!A347)</f>
        <v>High income</v>
      </c>
      <c r="B348" s="56">
        <f>IF(ISNUMBER(hyg!B347), hyg!B347, "-")</f>
        <v>2000</v>
      </c>
      <c r="C348" s="26">
        <f>IF(ISNUMBER(hyg!C347), hyg!C347, "-")</f>
        <v>1077054.683</v>
      </c>
      <c r="D348" s="28">
        <f>IF(ISNUMBER(hyg!D347), hyg!D347, "-")</f>
        <v>76.299491882324219</v>
      </c>
      <c r="E348" s="27" t="str">
        <f>IF(ISNUMBER(hyg!E347), IF(hyg!E347&gt;99, "&gt;99", IF(hyg!E347&lt;1, "&lt;1", hyg!E347)), "-")</f>
        <v>-</v>
      </c>
      <c r="F348" s="28" t="str">
        <f>IF(ISNUMBER(hyg!F347), IF(hyg!F347&gt;99, "&gt;99", IF(hyg!F347&lt;1, "&lt;1", hyg!F347)), "-")</f>
        <v>-</v>
      </c>
      <c r="G348" s="28" t="str">
        <f>IF(ISNUMBER(hyg!G347), IF(hyg!G347&gt;99, "&gt;99", IF(hyg!G347&lt;1, "&lt;1", hyg!G347)), "-")</f>
        <v>-</v>
      </c>
      <c r="H348" s="29" t="str">
        <f>IF(ISNUMBER(hyg!H347), IF(hyg!H347=-999,"NA",hyg!H347), "-")</f>
        <v>-</v>
      </c>
      <c r="I348" s="27" t="str">
        <f>IF(ISNUMBER(hyg!I347), IF(hyg!I347&gt;99, "&gt;99", IF(hyg!I347&lt;1, "&lt;1", hyg!I347)), "-")</f>
        <v>-</v>
      </c>
      <c r="J348" s="28" t="str">
        <f>IF(ISNUMBER(hyg!J347), IF(hyg!J347&gt;99, "&gt;99", IF(hyg!J347&lt;1, "&lt;1", hyg!J347)), "-")</f>
        <v>-</v>
      </c>
      <c r="K348" s="28" t="str">
        <f>IF(ISNUMBER(hyg!K347), IF(hyg!K347&gt;99, "&gt;99", IF(hyg!K347&lt;1, "&lt;1", hyg!K347)), "-")</f>
        <v>-</v>
      </c>
      <c r="L348" s="29" t="str">
        <f>IF(ISNUMBER(hyg!L347), IF(hyg!L347=-999,"NA",hyg!L347), "-")</f>
        <v>-</v>
      </c>
      <c r="M348" s="27" t="str">
        <f>IF(ISNUMBER(hyg!M347), IF(hyg!M347&gt;99, "&gt;99", IF(hyg!M347&lt;1, "&lt;1", hyg!M347)), "-")</f>
        <v>-</v>
      </c>
      <c r="N348" s="28" t="str">
        <f>IF(ISNUMBER(hyg!N347), IF(hyg!N347&gt;99, "&gt;99", IF(hyg!N347&lt;1, "&lt;1", hyg!N347)), "-")</f>
        <v>-</v>
      </c>
      <c r="O348" s="28" t="str">
        <f>IF(ISNUMBER(hyg!O347), IF(hyg!O347&gt;99, "&gt;99", IF(hyg!O347&lt;1, "&lt;1", hyg!O347)), "-")</f>
        <v>-</v>
      </c>
      <c r="P348" s="29" t="str">
        <f>IF(ISNUMBER(hyg!P347), IF(hyg!P347=-999,"NA",hyg!P347), "-")</f>
        <v>-</v>
      </c>
      <c r="Q348" s="25">
        <f>hyg!Q347</f>
        <v>416</v>
      </c>
    </row>
    <row r="349" hidden="true">
      <c r="A349" s="25" t="str">
        <f>IF(ISBLANK(hyg!A348), "", hyg!A348)</f>
        <v>High income</v>
      </c>
      <c r="B349" s="56">
        <f>IF(ISNUMBER(hyg!B348), hyg!B348, "-")</f>
        <v>2001</v>
      </c>
      <c r="C349" s="26">
        <f>IF(ISNUMBER(hyg!C348), hyg!C348, "-")</f>
        <v>1083819.798</v>
      </c>
      <c r="D349" s="28">
        <f>IF(ISNUMBER(hyg!D348), hyg!D348, "-")</f>
        <v>76.626434326171875</v>
      </c>
      <c r="E349" s="27" t="str">
        <f>IF(ISNUMBER(hyg!E348), IF(hyg!E348&gt;99, "&gt;99", IF(hyg!E348&lt;1, "&lt;1", hyg!E348)), "-")</f>
        <v>-</v>
      </c>
      <c r="F349" s="28" t="str">
        <f>IF(ISNUMBER(hyg!F348), IF(hyg!F348&gt;99, "&gt;99", IF(hyg!F348&lt;1, "&lt;1", hyg!F348)), "-")</f>
        <v>-</v>
      </c>
      <c r="G349" s="28" t="str">
        <f>IF(ISNUMBER(hyg!G348), IF(hyg!G348&gt;99, "&gt;99", IF(hyg!G348&lt;1, "&lt;1", hyg!G348)), "-")</f>
        <v>-</v>
      </c>
      <c r="H349" s="29" t="str">
        <f>IF(ISNUMBER(hyg!H348), IF(hyg!H348=-999,"NA",hyg!H348), "-")</f>
        <v>-</v>
      </c>
      <c r="I349" s="27" t="str">
        <f>IF(ISNUMBER(hyg!I348), IF(hyg!I348&gt;99, "&gt;99", IF(hyg!I348&lt;1, "&lt;1", hyg!I348)), "-")</f>
        <v>-</v>
      </c>
      <c r="J349" s="28" t="str">
        <f>IF(ISNUMBER(hyg!J348), IF(hyg!J348&gt;99, "&gt;99", IF(hyg!J348&lt;1, "&lt;1", hyg!J348)), "-")</f>
        <v>-</v>
      </c>
      <c r="K349" s="28" t="str">
        <f>IF(ISNUMBER(hyg!K348), IF(hyg!K348&gt;99, "&gt;99", IF(hyg!K348&lt;1, "&lt;1", hyg!K348)), "-")</f>
        <v>-</v>
      </c>
      <c r="L349" s="29" t="str">
        <f>IF(ISNUMBER(hyg!L348), IF(hyg!L348=-999,"NA",hyg!L348), "-")</f>
        <v>-</v>
      </c>
      <c r="M349" s="27" t="str">
        <f>IF(ISNUMBER(hyg!M348), IF(hyg!M348&gt;99, "&gt;99", IF(hyg!M348&lt;1, "&lt;1", hyg!M348)), "-")</f>
        <v>-</v>
      </c>
      <c r="N349" s="28" t="str">
        <f>IF(ISNUMBER(hyg!N348), IF(hyg!N348&gt;99, "&gt;99", IF(hyg!N348&lt;1, "&lt;1", hyg!N348)), "-")</f>
        <v>-</v>
      </c>
      <c r="O349" s="28" t="str">
        <f>IF(ISNUMBER(hyg!O348), IF(hyg!O348&gt;99, "&gt;99", IF(hyg!O348&lt;1, "&lt;1", hyg!O348)), "-")</f>
        <v>-</v>
      </c>
      <c r="P349" s="29" t="str">
        <f>IF(ISNUMBER(hyg!P348), IF(hyg!P348=-999,"NA",hyg!P348), "-")</f>
        <v>-</v>
      </c>
      <c r="Q349" s="25">
        <f>hyg!Q348</f>
        <v>418</v>
      </c>
    </row>
    <row r="350" hidden="true">
      <c r="A350" s="25" t="str">
        <f>IF(ISBLANK(hyg!A349), "", hyg!A349)</f>
        <v>High income</v>
      </c>
      <c r="B350" s="56">
        <f>IF(ISNUMBER(hyg!B349), hyg!B349, "-")</f>
        <v>2002</v>
      </c>
      <c r="C350" s="26">
        <f>IF(ISNUMBER(hyg!C349), hyg!C349, "-")</f>
        <v>1090515.3870000001</v>
      </c>
      <c r="D350" s="28">
        <f>IF(ISNUMBER(hyg!D349), hyg!D349, "-")</f>
        <v>77.011741638183594</v>
      </c>
      <c r="E350" s="27" t="str">
        <f>IF(ISNUMBER(hyg!E349), IF(hyg!E349&gt;99, "&gt;99", IF(hyg!E349&lt;1, "&lt;1", hyg!E349)), "-")</f>
        <v>-</v>
      </c>
      <c r="F350" s="28" t="str">
        <f>IF(ISNUMBER(hyg!F349), IF(hyg!F349&gt;99, "&gt;99", IF(hyg!F349&lt;1, "&lt;1", hyg!F349)), "-")</f>
        <v>-</v>
      </c>
      <c r="G350" s="28" t="str">
        <f>IF(ISNUMBER(hyg!G349), IF(hyg!G349&gt;99, "&gt;99", IF(hyg!G349&lt;1, "&lt;1", hyg!G349)), "-")</f>
        <v>-</v>
      </c>
      <c r="H350" s="29" t="str">
        <f>IF(ISNUMBER(hyg!H349), IF(hyg!H349=-999,"NA",hyg!H349), "-")</f>
        <v>-</v>
      </c>
      <c r="I350" s="27" t="str">
        <f>IF(ISNUMBER(hyg!I349), IF(hyg!I349&gt;99, "&gt;99", IF(hyg!I349&lt;1, "&lt;1", hyg!I349)), "-")</f>
        <v>-</v>
      </c>
      <c r="J350" s="28" t="str">
        <f>IF(ISNUMBER(hyg!J349), IF(hyg!J349&gt;99, "&gt;99", IF(hyg!J349&lt;1, "&lt;1", hyg!J349)), "-")</f>
        <v>-</v>
      </c>
      <c r="K350" s="28" t="str">
        <f>IF(ISNUMBER(hyg!K349), IF(hyg!K349&gt;99, "&gt;99", IF(hyg!K349&lt;1, "&lt;1", hyg!K349)), "-")</f>
        <v>-</v>
      </c>
      <c r="L350" s="29" t="str">
        <f>IF(ISNUMBER(hyg!L349), IF(hyg!L349=-999,"NA",hyg!L349), "-")</f>
        <v>-</v>
      </c>
      <c r="M350" s="27" t="str">
        <f>IF(ISNUMBER(hyg!M349), IF(hyg!M349&gt;99, "&gt;99", IF(hyg!M349&lt;1, "&lt;1", hyg!M349)), "-")</f>
        <v>-</v>
      </c>
      <c r="N350" s="28" t="str">
        <f>IF(ISNUMBER(hyg!N349), IF(hyg!N349&gt;99, "&gt;99", IF(hyg!N349&lt;1, "&lt;1", hyg!N349)), "-")</f>
        <v>-</v>
      </c>
      <c r="O350" s="28" t="str">
        <f>IF(ISNUMBER(hyg!O349), IF(hyg!O349&gt;99, "&gt;99", IF(hyg!O349&lt;1, "&lt;1", hyg!O349)), "-")</f>
        <v>-</v>
      </c>
      <c r="P350" s="29" t="str">
        <f>IF(ISNUMBER(hyg!P349), IF(hyg!P349=-999,"NA",hyg!P349), "-")</f>
        <v>-</v>
      </c>
      <c r="Q350" s="25">
        <f>hyg!Q349</f>
        <v>419</v>
      </c>
    </row>
    <row r="351" hidden="true">
      <c r="A351" s="25" t="str">
        <f>IF(ISBLANK(hyg!A350), "", hyg!A350)</f>
        <v>High income</v>
      </c>
      <c r="B351" s="56">
        <f>IF(ISNUMBER(hyg!B350), hyg!B350, "-")</f>
        <v>2003</v>
      </c>
      <c r="C351" s="26">
        <f>IF(ISNUMBER(hyg!C350), hyg!C350, "-")</f>
        <v>1097380.68</v>
      </c>
      <c r="D351" s="28">
        <f>IF(ISNUMBER(hyg!D350), hyg!D350, "-")</f>
        <v>77.37933349609375</v>
      </c>
      <c r="E351" s="27" t="str">
        <f>IF(ISNUMBER(hyg!E350), IF(hyg!E350&gt;99, "&gt;99", IF(hyg!E350&lt;1, "&lt;1", hyg!E350)), "-")</f>
        <v>-</v>
      </c>
      <c r="F351" s="28" t="str">
        <f>IF(ISNUMBER(hyg!F350), IF(hyg!F350&gt;99, "&gt;99", IF(hyg!F350&lt;1, "&lt;1", hyg!F350)), "-")</f>
        <v>-</v>
      </c>
      <c r="G351" s="28" t="str">
        <f>IF(ISNUMBER(hyg!G350), IF(hyg!G350&gt;99, "&gt;99", IF(hyg!G350&lt;1, "&lt;1", hyg!G350)), "-")</f>
        <v>-</v>
      </c>
      <c r="H351" s="29" t="str">
        <f>IF(ISNUMBER(hyg!H350), IF(hyg!H350=-999,"NA",hyg!H350), "-")</f>
        <v>-</v>
      </c>
      <c r="I351" s="27" t="str">
        <f>IF(ISNUMBER(hyg!I350), IF(hyg!I350&gt;99, "&gt;99", IF(hyg!I350&lt;1, "&lt;1", hyg!I350)), "-")</f>
        <v>-</v>
      </c>
      <c r="J351" s="28" t="str">
        <f>IF(ISNUMBER(hyg!J350), IF(hyg!J350&gt;99, "&gt;99", IF(hyg!J350&lt;1, "&lt;1", hyg!J350)), "-")</f>
        <v>-</v>
      </c>
      <c r="K351" s="28" t="str">
        <f>IF(ISNUMBER(hyg!K350), IF(hyg!K350&gt;99, "&gt;99", IF(hyg!K350&lt;1, "&lt;1", hyg!K350)), "-")</f>
        <v>-</v>
      </c>
      <c r="L351" s="29" t="str">
        <f>IF(ISNUMBER(hyg!L350), IF(hyg!L350=-999,"NA",hyg!L350), "-")</f>
        <v>-</v>
      </c>
      <c r="M351" s="27" t="str">
        <f>IF(ISNUMBER(hyg!M350), IF(hyg!M350&gt;99, "&gt;99", IF(hyg!M350&lt;1, "&lt;1", hyg!M350)), "-")</f>
        <v>-</v>
      </c>
      <c r="N351" s="28" t="str">
        <f>IF(ISNUMBER(hyg!N350), IF(hyg!N350&gt;99, "&gt;99", IF(hyg!N350&lt;1, "&lt;1", hyg!N350)), "-")</f>
        <v>-</v>
      </c>
      <c r="O351" s="28" t="str">
        <f>IF(ISNUMBER(hyg!O350), IF(hyg!O350&gt;99, "&gt;99", IF(hyg!O350&lt;1, "&lt;1", hyg!O350)), "-")</f>
        <v>-</v>
      </c>
      <c r="P351" s="29" t="str">
        <f>IF(ISNUMBER(hyg!P350), IF(hyg!P350=-999,"NA",hyg!P350), "-")</f>
        <v>-</v>
      </c>
      <c r="Q351" s="25">
        <f>hyg!Q350</f>
        <v>422</v>
      </c>
    </row>
    <row r="352" hidden="true">
      <c r="A352" s="25" t="str">
        <f>IF(ISBLANK(hyg!A351), "", hyg!A351)</f>
        <v>High income</v>
      </c>
      <c r="B352" s="56">
        <f>IF(ISNUMBER(hyg!B351), hyg!B351, "-")</f>
        <v>2004</v>
      </c>
      <c r="C352" s="26">
        <f>IF(ISNUMBER(hyg!C351), hyg!C351, "-")</f>
        <v>1104431.352</v>
      </c>
      <c r="D352" s="28">
        <f>IF(ISNUMBER(hyg!D351), hyg!D351, "-")</f>
        <v>77.731964111328125</v>
      </c>
      <c r="E352" s="27" t="str">
        <f>IF(ISNUMBER(hyg!E351), IF(hyg!E351&gt;99, "&gt;99", IF(hyg!E351&lt;1, "&lt;1", hyg!E351)), "-")</f>
        <v>-</v>
      </c>
      <c r="F352" s="28" t="str">
        <f>IF(ISNUMBER(hyg!F351), IF(hyg!F351&gt;99, "&gt;99", IF(hyg!F351&lt;1, "&lt;1", hyg!F351)), "-")</f>
        <v>-</v>
      </c>
      <c r="G352" s="28" t="str">
        <f>IF(ISNUMBER(hyg!G351), IF(hyg!G351&gt;99, "&gt;99", IF(hyg!G351&lt;1, "&lt;1", hyg!G351)), "-")</f>
        <v>-</v>
      </c>
      <c r="H352" s="29" t="str">
        <f>IF(ISNUMBER(hyg!H351), IF(hyg!H351=-999,"NA",hyg!H351), "-")</f>
        <v>-</v>
      </c>
      <c r="I352" s="27" t="str">
        <f>IF(ISNUMBER(hyg!I351), IF(hyg!I351&gt;99, "&gt;99", IF(hyg!I351&lt;1, "&lt;1", hyg!I351)), "-")</f>
        <v>-</v>
      </c>
      <c r="J352" s="28" t="str">
        <f>IF(ISNUMBER(hyg!J351), IF(hyg!J351&gt;99, "&gt;99", IF(hyg!J351&lt;1, "&lt;1", hyg!J351)), "-")</f>
        <v>-</v>
      </c>
      <c r="K352" s="28" t="str">
        <f>IF(ISNUMBER(hyg!K351), IF(hyg!K351&gt;99, "&gt;99", IF(hyg!K351&lt;1, "&lt;1", hyg!K351)), "-")</f>
        <v>-</v>
      </c>
      <c r="L352" s="29" t="str">
        <f>IF(ISNUMBER(hyg!L351), IF(hyg!L351=-999,"NA",hyg!L351), "-")</f>
        <v>-</v>
      </c>
      <c r="M352" s="27" t="str">
        <f>IF(ISNUMBER(hyg!M351), IF(hyg!M351&gt;99, "&gt;99", IF(hyg!M351&lt;1, "&lt;1", hyg!M351)), "-")</f>
        <v>-</v>
      </c>
      <c r="N352" s="28" t="str">
        <f>IF(ISNUMBER(hyg!N351), IF(hyg!N351&gt;99, "&gt;99", IF(hyg!N351&lt;1, "&lt;1", hyg!N351)), "-")</f>
        <v>-</v>
      </c>
      <c r="O352" s="28" t="str">
        <f>IF(ISNUMBER(hyg!O351), IF(hyg!O351&gt;99, "&gt;99", IF(hyg!O351&lt;1, "&lt;1", hyg!O351)), "-")</f>
        <v>-</v>
      </c>
      <c r="P352" s="29" t="str">
        <f>IF(ISNUMBER(hyg!P351), IF(hyg!P351=-999,"NA",hyg!P351), "-")</f>
        <v>-</v>
      </c>
      <c r="Q352" s="25">
        <f>hyg!Q351</f>
        <v>424</v>
      </c>
    </row>
    <row r="353" hidden="true">
      <c r="A353" s="25" t="str">
        <f>IF(ISBLANK(hyg!A352), "", hyg!A352)</f>
        <v>High income</v>
      </c>
      <c r="B353" s="56">
        <f>IF(ISNUMBER(hyg!B352), hyg!B352, "-")</f>
        <v>2005</v>
      </c>
      <c r="C353" s="26">
        <f>IF(ISNUMBER(hyg!C352), hyg!C352, "-")</f>
        <v>1111963.5589999999</v>
      </c>
      <c r="D353" s="28">
        <f>IF(ISNUMBER(hyg!D352), hyg!D352, "-")</f>
        <v>78.073028564453125</v>
      </c>
      <c r="E353" s="27" t="str">
        <f>IF(ISNUMBER(hyg!E352), IF(hyg!E352&gt;99, "&gt;99", IF(hyg!E352&lt;1, "&lt;1", hyg!E352)), "-")</f>
        <v>-</v>
      </c>
      <c r="F353" s="28" t="str">
        <f>IF(ISNUMBER(hyg!F352), IF(hyg!F352&gt;99, "&gt;99", IF(hyg!F352&lt;1, "&lt;1", hyg!F352)), "-")</f>
        <v>-</v>
      </c>
      <c r="G353" s="28" t="str">
        <f>IF(ISNUMBER(hyg!G352), IF(hyg!G352&gt;99, "&gt;99", IF(hyg!G352&lt;1, "&lt;1", hyg!G352)), "-")</f>
        <v>-</v>
      </c>
      <c r="H353" s="29" t="str">
        <f>IF(ISNUMBER(hyg!H352), IF(hyg!H352=-999,"NA",hyg!H352), "-")</f>
        <v>-</v>
      </c>
      <c r="I353" s="27" t="str">
        <f>IF(ISNUMBER(hyg!I352), IF(hyg!I352&gt;99, "&gt;99", IF(hyg!I352&lt;1, "&lt;1", hyg!I352)), "-")</f>
        <v>-</v>
      </c>
      <c r="J353" s="28" t="str">
        <f>IF(ISNUMBER(hyg!J352), IF(hyg!J352&gt;99, "&gt;99", IF(hyg!J352&lt;1, "&lt;1", hyg!J352)), "-")</f>
        <v>-</v>
      </c>
      <c r="K353" s="28" t="str">
        <f>IF(ISNUMBER(hyg!K352), IF(hyg!K352&gt;99, "&gt;99", IF(hyg!K352&lt;1, "&lt;1", hyg!K352)), "-")</f>
        <v>-</v>
      </c>
      <c r="L353" s="29" t="str">
        <f>IF(ISNUMBER(hyg!L352), IF(hyg!L352=-999,"NA",hyg!L352), "-")</f>
        <v>-</v>
      </c>
      <c r="M353" s="27" t="str">
        <f>IF(ISNUMBER(hyg!M352), IF(hyg!M352&gt;99, "&gt;99", IF(hyg!M352&lt;1, "&lt;1", hyg!M352)), "-")</f>
        <v>-</v>
      </c>
      <c r="N353" s="28" t="str">
        <f>IF(ISNUMBER(hyg!N352), IF(hyg!N352&gt;99, "&gt;99", IF(hyg!N352&lt;1, "&lt;1", hyg!N352)), "-")</f>
        <v>-</v>
      </c>
      <c r="O353" s="28" t="str">
        <f>IF(ISNUMBER(hyg!O352), IF(hyg!O352&gt;99, "&gt;99", IF(hyg!O352&lt;1, "&lt;1", hyg!O352)), "-")</f>
        <v>-</v>
      </c>
      <c r="P353" s="29" t="str">
        <f>IF(ISNUMBER(hyg!P352), IF(hyg!P352=-999,"NA",hyg!P352), "-")</f>
        <v>-</v>
      </c>
      <c r="Q353" s="25">
        <f>hyg!Q352</f>
        <v>425</v>
      </c>
    </row>
    <row r="354" hidden="true">
      <c r="A354" s="25" t="str">
        <f>IF(ISBLANK(hyg!A353), "", hyg!A353)</f>
        <v>High income</v>
      </c>
      <c r="B354" s="56">
        <f>IF(ISNUMBER(hyg!B353), hyg!B353, "-")</f>
        <v>2006</v>
      </c>
      <c r="C354" s="26">
        <f>IF(ISNUMBER(hyg!C353), hyg!C353, "-")</f>
        <v>1120331.551</v>
      </c>
      <c r="D354" s="28">
        <f>IF(ISNUMBER(hyg!D353), hyg!D353, "-")</f>
        <v>78.388595581054688</v>
      </c>
      <c r="E354" s="27" t="str">
        <f>IF(ISNUMBER(hyg!E353), IF(hyg!E353&gt;99, "&gt;99", IF(hyg!E353&lt;1, "&lt;1", hyg!E353)), "-")</f>
        <v>-</v>
      </c>
      <c r="F354" s="28" t="str">
        <f>IF(ISNUMBER(hyg!F353), IF(hyg!F353&gt;99, "&gt;99", IF(hyg!F353&lt;1, "&lt;1", hyg!F353)), "-")</f>
        <v>-</v>
      </c>
      <c r="G354" s="28" t="str">
        <f>IF(ISNUMBER(hyg!G353), IF(hyg!G353&gt;99, "&gt;99", IF(hyg!G353&lt;1, "&lt;1", hyg!G353)), "-")</f>
        <v>-</v>
      </c>
      <c r="H354" s="29" t="str">
        <f>IF(ISNUMBER(hyg!H353), IF(hyg!H353=-999,"NA",hyg!H353), "-")</f>
        <v>-</v>
      </c>
      <c r="I354" s="27" t="str">
        <f>IF(ISNUMBER(hyg!I353), IF(hyg!I353&gt;99, "&gt;99", IF(hyg!I353&lt;1, "&lt;1", hyg!I353)), "-")</f>
        <v>-</v>
      </c>
      <c r="J354" s="28" t="str">
        <f>IF(ISNUMBER(hyg!J353), IF(hyg!J353&gt;99, "&gt;99", IF(hyg!J353&lt;1, "&lt;1", hyg!J353)), "-")</f>
        <v>-</v>
      </c>
      <c r="K354" s="28" t="str">
        <f>IF(ISNUMBER(hyg!K353), IF(hyg!K353&gt;99, "&gt;99", IF(hyg!K353&lt;1, "&lt;1", hyg!K353)), "-")</f>
        <v>-</v>
      </c>
      <c r="L354" s="29" t="str">
        <f>IF(ISNUMBER(hyg!L353), IF(hyg!L353=-999,"NA",hyg!L353), "-")</f>
        <v>-</v>
      </c>
      <c r="M354" s="27" t="str">
        <f>IF(ISNUMBER(hyg!M353), IF(hyg!M353&gt;99, "&gt;99", IF(hyg!M353&lt;1, "&lt;1", hyg!M353)), "-")</f>
        <v>-</v>
      </c>
      <c r="N354" s="28" t="str">
        <f>IF(ISNUMBER(hyg!N353), IF(hyg!N353&gt;99, "&gt;99", IF(hyg!N353&lt;1, "&lt;1", hyg!N353)), "-")</f>
        <v>-</v>
      </c>
      <c r="O354" s="28" t="str">
        <f>IF(ISNUMBER(hyg!O353), IF(hyg!O353&gt;99, "&gt;99", IF(hyg!O353&lt;1, "&lt;1", hyg!O353)), "-")</f>
        <v>-</v>
      </c>
      <c r="P354" s="29" t="str">
        <f>IF(ISNUMBER(hyg!P353), IF(hyg!P353=-999,"NA",hyg!P353), "-")</f>
        <v>-</v>
      </c>
      <c r="Q354" s="25">
        <f>hyg!Q353</f>
        <v>427</v>
      </c>
    </row>
    <row r="355" hidden="true">
      <c r="A355" s="25" t="str">
        <f>IF(ISBLANK(hyg!A354), "", hyg!A354)</f>
        <v>High income</v>
      </c>
      <c r="B355" s="56">
        <f>IF(ISNUMBER(hyg!B354), hyg!B354, "-")</f>
        <v>2007</v>
      </c>
      <c r="C355" s="26">
        <f>IF(ISNUMBER(hyg!C354), hyg!C354, "-")</f>
        <v>1129730.868</v>
      </c>
      <c r="D355" s="28">
        <f>IF(ISNUMBER(hyg!D354), hyg!D354, "-")</f>
        <v>78.688621520996094</v>
      </c>
      <c r="E355" s="27" t="str">
        <f>IF(ISNUMBER(hyg!E354), IF(hyg!E354&gt;99, "&gt;99", IF(hyg!E354&lt;1, "&lt;1", hyg!E354)), "-")</f>
        <v>-</v>
      </c>
      <c r="F355" s="28" t="str">
        <f>IF(ISNUMBER(hyg!F354), IF(hyg!F354&gt;99, "&gt;99", IF(hyg!F354&lt;1, "&lt;1", hyg!F354)), "-")</f>
        <v>-</v>
      </c>
      <c r="G355" s="28" t="str">
        <f>IF(ISNUMBER(hyg!G354), IF(hyg!G354&gt;99, "&gt;99", IF(hyg!G354&lt;1, "&lt;1", hyg!G354)), "-")</f>
        <v>-</v>
      </c>
      <c r="H355" s="29" t="str">
        <f>IF(ISNUMBER(hyg!H354), IF(hyg!H354=-999,"NA",hyg!H354), "-")</f>
        <v>-</v>
      </c>
      <c r="I355" s="27" t="str">
        <f>IF(ISNUMBER(hyg!I354), IF(hyg!I354&gt;99, "&gt;99", IF(hyg!I354&lt;1, "&lt;1", hyg!I354)), "-")</f>
        <v>-</v>
      </c>
      <c r="J355" s="28" t="str">
        <f>IF(ISNUMBER(hyg!J354), IF(hyg!J354&gt;99, "&gt;99", IF(hyg!J354&lt;1, "&lt;1", hyg!J354)), "-")</f>
        <v>-</v>
      </c>
      <c r="K355" s="28" t="str">
        <f>IF(ISNUMBER(hyg!K354), IF(hyg!K354&gt;99, "&gt;99", IF(hyg!K354&lt;1, "&lt;1", hyg!K354)), "-")</f>
        <v>-</v>
      </c>
      <c r="L355" s="29" t="str">
        <f>IF(ISNUMBER(hyg!L354), IF(hyg!L354=-999,"NA",hyg!L354), "-")</f>
        <v>-</v>
      </c>
      <c r="M355" s="27" t="str">
        <f>IF(ISNUMBER(hyg!M354), IF(hyg!M354&gt;99, "&gt;99", IF(hyg!M354&lt;1, "&lt;1", hyg!M354)), "-")</f>
        <v>-</v>
      </c>
      <c r="N355" s="28" t="str">
        <f>IF(ISNUMBER(hyg!N354), IF(hyg!N354&gt;99, "&gt;99", IF(hyg!N354&lt;1, "&lt;1", hyg!N354)), "-")</f>
        <v>-</v>
      </c>
      <c r="O355" s="28" t="str">
        <f>IF(ISNUMBER(hyg!O354), IF(hyg!O354&gt;99, "&gt;99", IF(hyg!O354&lt;1, "&lt;1", hyg!O354)), "-")</f>
        <v>-</v>
      </c>
      <c r="P355" s="29" t="str">
        <f>IF(ISNUMBER(hyg!P354), IF(hyg!P354=-999,"NA",hyg!P354), "-")</f>
        <v>-</v>
      </c>
      <c r="Q355" s="25">
        <f>hyg!Q354</f>
        <v>429</v>
      </c>
    </row>
    <row r="356" hidden="true">
      <c r="A356" s="25" t="str">
        <f>IF(ISBLANK(hyg!A355), "", hyg!A355)</f>
        <v>High income</v>
      </c>
      <c r="B356" s="56">
        <f>IF(ISNUMBER(hyg!B355), hyg!B355, "-")</f>
        <v>2008</v>
      </c>
      <c r="C356" s="26">
        <f>IF(ISNUMBER(hyg!C355), hyg!C355, "-")</f>
        <v>1139416.5419999999</v>
      </c>
      <c r="D356" s="28">
        <f>IF(ISNUMBER(hyg!D355), hyg!D355, "-")</f>
        <v>78.977386474609375</v>
      </c>
      <c r="E356" s="27" t="str">
        <f>IF(ISNUMBER(hyg!E355), IF(hyg!E355&gt;99, "&gt;99", IF(hyg!E355&lt;1, "&lt;1", hyg!E355)), "-")</f>
        <v>-</v>
      </c>
      <c r="F356" s="28" t="str">
        <f>IF(ISNUMBER(hyg!F355), IF(hyg!F355&gt;99, "&gt;99", IF(hyg!F355&lt;1, "&lt;1", hyg!F355)), "-")</f>
        <v>-</v>
      </c>
      <c r="G356" s="28" t="str">
        <f>IF(ISNUMBER(hyg!G355), IF(hyg!G355&gt;99, "&gt;99", IF(hyg!G355&lt;1, "&lt;1", hyg!G355)), "-")</f>
        <v>-</v>
      </c>
      <c r="H356" s="29" t="str">
        <f>IF(ISNUMBER(hyg!H355), IF(hyg!H355=-999,"NA",hyg!H355), "-")</f>
        <v>-</v>
      </c>
      <c r="I356" s="27" t="str">
        <f>IF(ISNUMBER(hyg!I355), IF(hyg!I355&gt;99, "&gt;99", IF(hyg!I355&lt;1, "&lt;1", hyg!I355)), "-")</f>
        <v>-</v>
      </c>
      <c r="J356" s="28" t="str">
        <f>IF(ISNUMBER(hyg!J355), IF(hyg!J355&gt;99, "&gt;99", IF(hyg!J355&lt;1, "&lt;1", hyg!J355)), "-")</f>
        <v>-</v>
      </c>
      <c r="K356" s="28" t="str">
        <f>IF(ISNUMBER(hyg!K355), IF(hyg!K355&gt;99, "&gt;99", IF(hyg!K355&lt;1, "&lt;1", hyg!K355)), "-")</f>
        <v>-</v>
      </c>
      <c r="L356" s="29" t="str">
        <f>IF(ISNUMBER(hyg!L355), IF(hyg!L355=-999,"NA",hyg!L355), "-")</f>
        <v>-</v>
      </c>
      <c r="M356" s="27" t="str">
        <f>IF(ISNUMBER(hyg!M355), IF(hyg!M355&gt;99, "&gt;99", IF(hyg!M355&lt;1, "&lt;1", hyg!M355)), "-")</f>
        <v>-</v>
      </c>
      <c r="N356" s="28" t="str">
        <f>IF(ISNUMBER(hyg!N355), IF(hyg!N355&gt;99, "&gt;99", IF(hyg!N355&lt;1, "&lt;1", hyg!N355)), "-")</f>
        <v>-</v>
      </c>
      <c r="O356" s="28" t="str">
        <f>IF(ISNUMBER(hyg!O355), IF(hyg!O355&gt;99, "&gt;99", IF(hyg!O355&lt;1, "&lt;1", hyg!O355)), "-")</f>
        <v>-</v>
      </c>
      <c r="P356" s="29" t="str">
        <f>IF(ISNUMBER(hyg!P355), IF(hyg!P355=-999,"NA",hyg!P355), "-")</f>
        <v>-</v>
      </c>
      <c r="Q356" s="25">
        <f>hyg!Q355</f>
        <v>431</v>
      </c>
    </row>
    <row r="357" hidden="true">
      <c r="A357" s="25" t="str">
        <f>IF(ISBLANK(hyg!A356), "", hyg!A356)</f>
        <v>High income</v>
      </c>
      <c r="B357" s="56">
        <f>IF(ISNUMBER(hyg!B356), hyg!B356, "-")</f>
        <v>2009</v>
      </c>
      <c r="C357" s="26">
        <f>IF(ISNUMBER(hyg!C356), hyg!C356, "-")</f>
        <v>1148424.7420000001</v>
      </c>
      <c r="D357" s="28">
        <f>IF(ISNUMBER(hyg!D356), hyg!D356, "-")</f>
        <v>79.255409240722656</v>
      </c>
      <c r="E357" s="27" t="str">
        <f>IF(ISNUMBER(hyg!E356), IF(hyg!E356&gt;99, "&gt;99", IF(hyg!E356&lt;1, "&lt;1", hyg!E356)), "-")</f>
        <v>-</v>
      </c>
      <c r="F357" s="28" t="str">
        <f>IF(ISNUMBER(hyg!F356), IF(hyg!F356&gt;99, "&gt;99", IF(hyg!F356&lt;1, "&lt;1", hyg!F356)), "-")</f>
        <v>-</v>
      </c>
      <c r="G357" s="28" t="str">
        <f>IF(ISNUMBER(hyg!G356), IF(hyg!G356&gt;99, "&gt;99", IF(hyg!G356&lt;1, "&lt;1", hyg!G356)), "-")</f>
        <v>-</v>
      </c>
      <c r="H357" s="29" t="str">
        <f>IF(ISNUMBER(hyg!H356), IF(hyg!H356=-999,"NA",hyg!H356), "-")</f>
        <v>-</v>
      </c>
      <c r="I357" s="27" t="str">
        <f>IF(ISNUMBER(hyg!I356), IF(hyg!I356&gt;99, "&gt;99", IF(hyg!I356&lt;1, "&lt;1", hyg!I356)), "-")</f>
        <v>-</v>
      </c>
      <c r="J357" s="28" t="str">
        <f>IF(ISNUMBER(hyg!J356), IF(hyg!J356&gt;99, "&gt;99", IF(hyg!J356&lt;1, "&lt;1", hyg!J356)), "-")</f>
        <v>-</v>
      </c>
      <c r="K357" s="28" t="str">
        <f>IF(ISNUMBER(hyg!K356), IF(hyg!K356&gt;99, "&gt;99", IF(hyg!K356&lt;1, "&lt;1", hyg!K356)), "-")</f>
        <v>-</v>
      </c>
      <c r="L357" s="29" t="str">
        <f>IF(ISNUMBER(hyg!L356), IF(hyg!L356=-999,"NA",hyg!L356), "-")</f>
        <v>-</v>
      </c>
      <c r="M357" s="27" t="str">
        <f>IF(ISNUMBER(hyg!M356), IF(hyg!M356&gt;99, "&gt;99", IF(hyg!M356&lt;1, "&lt;1", hyg!M356)), "-")</f>
        <v>-</v>
      </c>
      <c r="N357" s="28" t="str">
        <f>IF(ISNUMBER(hyg!N356), IF(hyg!N356&gt;99, "&gt;99", IF(hyg!N356&lt;1, "&lt;1", hyg!N356)), "-")</f>
        <v>-</v>
      </c>
      <c r="O357" s="28" t="str">
        <f>IF(ISNUMBER(hyg!O356), IF(hyg!O356&gt;99, "&gt;99", IF(hyg!O356&lt;1, "&lt;1", hyg!O356)), "-")</f>
        <v>-</v>
      </c>
      <c r="P357" s="29" t="str">
        <f>IF(ISNUMBER(hyg!P356), IF(hyg!P356=-999,"NA",hyg!P356), "-")</f>
        <v>-</v>
      </c>
      <c r="Q357" s="25">
        <f>hyg!Q356</f>
        <v>434</v>
      </c>
    </row>
    <row r="358" hidden="true">
      <c r="A358" s="25" t="str">
        <f>IF(ISBLANK(hyg!A357), "", hyg!A357)</f>
        <v>High income</v>
      </c>
      <c r="B358" s="56">
        <f>IF(ISNUMBER(hyg!B357), hyg!B357, "-")</f>
        <v>2010</v>
      </c>
      <c r="C358" s="26">
        <f>IF(ISNUMBER(hyg!C357), hyg!C357, "-")</f>
        <v>1156305.848</v>
      </c>
      <c r="D358" s="28">
        <f>IF(ISNUMBER(hyg!D357), hyg!D357, "-")</f>
        <v>79.519493103027344</v>
      </c>
      <c r="E358" s="27" t="str">
        <f>IF(ISNUMBER(hyg!E357), IF(hyg!E357&gt;99, "&gt;99", IF(hyg!E357&lt;1, "&lt;1", hyg!E357)), "-")</f>
        <v>-</v>
      </c>
      <c r="F358" s="28" t="str">
        <f>IF(ISNUMBER(hyg!F357), IF(hyg!F357&gt;99, "&gt;99", IF(hyg!F357&lt;1, "&lt;1", hyg!F357)), "-")</f>
        <v>-</v>
      </c>
      <c r="G358" s="28" t="str">
        <f>IF(ISNUMBER(hyg!G357), IF(hyg!G357&gt;99, "&gt;99", IF(hyg!G357&lt;1, "&lt;1", hyg!G357)), "-")</f>
        <v>-</v>
      </c>
      <c r="H358" s="29" t="str">
        <f>IF(ISNUMBER(hyg!H357), IF(hyg!H357=-999,"NA",hyg!H357), "-")</f>
        <v>-</v>
      </c>
      <c r="I358" s="27" t="str">
        <f>IF(ISNUMBER(hyg!I357), IF(hyg!I357&gt;99, "&gt;99", IF(hyg!I357&lt;1, "&lt;1", hyg!I357)), "-")</f>
        <v>-</v>
      </c>
      <c r="J358" s="28" t="str">
        <f>IF(ISNUMBER(hyg!J357), IF(hyg!J357&gt;99, "&gt;99", IF(hyg!J357&lt;1, "&lt;1", hyg!J357)), "-")</f>
        <v>-</v>
      </c>
      <c r="K358" s="28" t="str">
        <f>IF(ISNUMBER(hyg!K357), IF(hyg!K357&gt;99, "&gt;99", IF(hyg!K357&lt;1, "&lt;1", hyg!K357)), "-")</f>
        <v>-</v>
      </c>
      <c r="L358" s="29" t="str">
        <f>IF(ISNUMBER(hyg!L357), IF(hyg!L357=-999,"NA",hyg!L357), "-")</f>
        <v>-</v>
      </c>
      <c r="M358" s="27" t="str">
        <f>IF(ISNUMBER(hyg!M357), IF(hyg!M357&gt;99, "&gt;99", IF(hyg!M357&lt;1, "&lt;1", hyg!M357)), "-")</f>
        <v>-</v>
      </c>
      <c r="N358" s="28" t="str">
        <f>IF(ISNUMBER(hyg!N357), IF(hyg!N357&gt;99, "&gt;99", IF(hyg!N357&lt;1, "&lt;1", hyg!N357)), "-")</f>
        <v>-</v>
      </c>
      <c r="O358" s="28" t="str">
        <f>IF(ISNUMBER(hyg!O357), IF(hyg!O357&gt;99, "&gt;99", IF(hyg!O357&lt;1, "&lt;1", hyg!O357)), "-")</f>
        <v>-</v>
      </c>
      <c r="P358" s="29" t="str">
        <f>IF(ISNUMBER(hyg!P357), IF(hyg!P357=-999,"NA",hyg!P357), "-")</f>
        <v>-</v>
      </c>
      <c r="Q358" s="25">
        <f>hyg!Q357</f>
        <v>435</v>
      </c>
    </row>
    <row r="359" hidden="true">
      <c r="A359" s="25" t="str">
        <f>IF(ISBLANK(hyg!A358), "", hyg!A358)</f>
        <v>High income</v>
      </c>
      <c r="B359" s="56">
        <f>IF(ISNUMBER(hyg!B358), hyg!B358, "-")</f>
        <v>2011</v>
      </c>
      <c r="C359" s="26">
        <f>IF(ISNUMBER(hyg!C358), hyg!C358, "-")</f>
        <v>1163622.975000001</v>
      </c>
      <c r="D359" s="28">
        <f>IF(ISNUMBER(hyg!D358), hyg!D358, "-")</f>
        <v>79.716110229492188</v>
      </c>
      <c r="E359" s="27" t="str">
        <f>IF(ISNUMBER(hyg!E358), IF(hyg!E358&gt;99, "&gt;99", IF(hyg!E358&lt;1, "&lt;1", hyg!E358)), "-")</f>
        <v>-</v>
      </c>
      <c r="F359" s="28" t="str">
        <f>IF(ISNUMBER(hyg!F358), IF(hyg!F358&gt;99, "&gt;99", IF(hyg!F358&lt;1, "&lt;1", hyg!F358)), "-")</f>
        <v>-</v>
      </c>
      <c r="G359" s="28" t="str">
        <f>IF(ISNUMBER(hyg!G358), IF(hyg!G358&gt;99, "&gt;99", IF(hyg!G358&lt;1, "&lt;1", hyg!G358)), "-")</f>
        <v>-</v>
      </c>
      <c r="H359" s="29" t="str">
        <f>IF(ISNUMBER(hyg!H358), IF(hyg!H358=-999,"NA",hyg!H358), "-")</f>
        <v>-</v>
      </c>
      <c r="I359" s="27" t="str">
        <f>IF(ISNUMBER(hyg!I358), IF(hyg!I358&gt;99, "&gt;99", IF(hyg!I358&lt;1, "&lt;1", hyg!I358)), "-")</f>
        <v>-</v>
      </c>
      <c r="J359" s="28" t="str">
        <f>IF(ISNUMBER(hyg!J358), IF(hyg!J358&gt;99, "&gt;99", IF(hyg!J358&lt;1, "&lt;1", hyg!J358)), "-")</f>
        <v>-</v>
      </c>
      <c r="K359" s="28" t="str">
        <f>IF(ISNUMBER(hyg!K358), IF(hyg!K358&gt;99, "&gt;99", IF(hyg!K358&lt;1, "&lt;1", hyg!K358)), "-")</f>
        <v>-</v>
      </c>
      <c r="L359" s="29" t="str">
        <f>IF(ISNUMBER(hyg!L358), IF(hyg!L358=-999,"NA",hyg!L358), "-")</f>
        <v>-</v>
      </c>
      <c r="M359" s="27" t="str">
        <f>IF(ISNUMBER(hyg!M358), IF(hyg!M358&gt;99, "&gt;99", IF(hyg!M358&lt;1, "&lt;1", hyg!M358)), "-")</f>
        <v>-</v>
      </c>
      <c r="N359" s="28" t="str">
        <f>IF(ISNUMBER(hyg!N358), IF(hyg!N358&gt;99, "&gt;99", IF(hyg!N358&lt;1, "&lt;1", hyg!N358)), "-")</f>
        <v>-</v>
      </c>
      <c r="O359" s="28" t="str">
        <f>IF(ISNUMBER(hyg!O358), IF(hyg!O358&gt;99, "&gt;99", IF(hyg!O358&lt;1, "&lt;1", hyg!O358)), "-")</f>
        <v>-</v>
      </c>
      <c r="P359" s="29" t="str">
        <f>IF(ISNUMBER(hyg!P358), IF(hyg!P358=-999,"NA",hyg!P358), "-")</f>
        <v>-</v>
      </c>
      <c r="Q359" s="25">
        <f>hyg!Q358</f>
        <v>437</v>
      </c>
    </row>
    <row r="360" hidden="true">
      <c r="A360" s="25" t="str">
        <f>IF(ISBLANK(hyg!A359), "", hyg!A359)</f>
        <v>High income</v>
      </c>
      <c r="B360" s="56">
        <f>IF(ISNUMBER(hyg!B359), hyg!B359, "-")</f>
        <v>2012</v>
      </c>
      <c r="C360" s="26">
        <f>IF(ISNUMBER(hyg!C359), hyg!C359, "-")</f>
        <v>1170901.7280000011</v>
      </c>
      <c r="D360" s="28">
        <f>IF(ISNUMBER(hyg!D359), hyg!D359, "-")</f>
        <v>79.884994506835938</v>
      </c>
      <c r="E360" s="27" t="str">
        <f>IF(ISNUMBER(hyg!E359), IF(hyg!E359&gt;99, "&gt;99", IF(hyg!E359&lt;1, "&lt;1", hyg!E359)), "-")</f>
        <v>-</v>
      </c>
      <c r="F360" s="28" t="str">
        <f>IF(ISNUMBER(hyg!F359), IF(hyg!F359&gt;99, "&gt;99", IF(hyg!F359&lt;1, "&lt;1", hyg!F359)), "-")</f>
        <v>-</v>
      </c>
      <c r="G360" s="28" t="str">
        <f>IF(ISNUMBER(hyg!G359), IF(hyg!G359&gt;99, "&gt;99", IF(hyg!G359&lt;1, "&lt;1", hyg!G359)), "-")</f>
        <v>-</v>
      </c>
      <c r="H360" s="29" t="str">
        <f>IF(ISNUMBER(hyg!H359), IF(hyg!H359=-999,"NA",hyg!H359), "-")</f>
        <v>-</v>
      </c>
      <c r="I360" s="27" t="str">
        <f>IF(ISNUMBER(hyg!I359), IF(hyg!I359&gt;99, "&gt;99", IF(hyg!I359&lt;1, "&lt;1", hyg!I359)), "-")</f>
        <v>-</v>
      </c>
      <c r="J360" s="28" t="str">
        <f>IF(ISNUMBER(hyg!J359), IF(hyg!J359&gt;99, "&gt;99", IF(hyg!J359&lt;1, "&lt;1", hyg!J359)), "-")</f>
        <v>-</v>
      </c>
      <c r="K360" s="28" t="str">
        <f>IF(ISNUMBER(hyg!K359), IF(hyg!K359&gt;99, "&gt;99", IF(hyg!K359&lt;1, "&lt;1", hyg!K359)), "-")</f>
        <v>-</v>
      </c>
      <c r="L360" s="29" t="str">
        <f>IF(ISNUMBER(hyg!L359), IF(hyg!L359=-999,"NA",hyg!L359), "-")</f>
        <v>-</v>
      </c>
      <c r="M360" s="27" t="str">
        <f>IF(ISNUMBER(hyg!M359), IF(hyg!M359&gt;99, "&gt;99", IF(hyg!M359&lt;1, "&lt;1", hyg!M359)), "-")</f>
        <v>-</v>
      </c>
      <c r="N360" s="28" t="str">
        <f>IF(ISNUMBER(hyg!N359), IF(hyg!N359&gt;99, "&gt;99", IF(hyg!N359&lt;1, "&lt;1", hyg!N359)), "-")</f>
        <v>-</v>
      </c>
      <c r="O360" s="28" t="str">
        <f>IF(ISNUMBER(hyg!O359), IF(hyg!O359&gt;99, "&gt;99", IF(hyg!O359&lt;1, "&lt;1", hyg!O359)), "-")</f>
        <v>-</v>
      </c>
      <c r="P360" s="29" t="str">
        <f>IF(ISNUMBER(hyg!P359), IF(hyg!P359=-999,"NA",hyg!P359), "-")</f>
        <v>-</v>
      </c>
    </row>
    <row r="361" hidden="true">
      <c r="A361" s="25" t="str">
        <f>IF(ISBLANK(hyg!A360), "", hyg!A360)</f>
        <v>High income</v>
      </c>
      <c r="B361" s="56">
        <f>IF(ISNUMBER(hyg!B360), hyg!B360, "-")</f>
        <v>2013</v>
      </c>
      <c r="C361" s="26">
        <f>IF(ISNUMBER(hyg!C360), hyg!C360, "-")</f>
        <v>1177829.409</v>
      </c>
      <c r="D361" s="28">
        <f>IF(ISNUMBER(hyg!D360), hyg!D360, "-")</f>
        <v>80.056808471679688</v>
      </c>
      <c r="E361" s="27" t="str">
        <f>IF(ISNUMBER(hyg!E360), IF(hyg!E360&gt;99, "&gt;99", IF(hyg!E360&lt;1, "&lt;1", hyg!E360)), "-")</f>
        <v>-</v>
      </c>
      <c r="F361" s="28" t="str">
        <f>IF(ISNUMBER(hyg!F360), IF(hyg!F360&gt;99, "&gt;99", IF(hyg!F360&lt;1, "&lt;1", hyg!F360)), "-")</f>
        <v>-</v>
      </c>
      <c r="G361" s="28" t="str">
        <f>IF(ISNUMBER(hyg!G360), IF(hyg!G360&gt;99, "&gt;99", IF(hyg!G360&lt;1, "&lt;1", hyg!G360)), "-")</f>
        <v>-</v>
      </c>
      <c r="H361" s="29" t="str">
        <f>IF(ISNUMBER(hyg!H360), IF(hyg!H360=-999,"NA",hyg!H360), "-")</f>
        <v>-</v>
      </c>
      <c r="I361" s="27" t="str">
        <f>IF(ISNUMBER(hyg!I360), IF(hyg!I360&gt;99, "&gt;99", IF(hyg!I360&lt;1, "&lt;1", hyg!I360)), "-")</f>
        <v>-</v>
      </c>
      <c r="J361" s="28" t="str">
        <f>IF(ISNUMBER(hyg!J360), IF(hyg!J360&gt;99, "&gt;99", IF(hyg!J360&lt;1, "&lt;1", hyg!J360)), "-")</f>
        <v>-</v>
      </c>
      <c r="K361" s="28" t="str">
        <f>IF(ISNUMBER(hyg!K360), IF(hyg!K360&gt;99, "&gt;99", IF(hyg!K360&lt;1, "&lt;1", hyg!K360)), "-")</f>
        <v>-</v>
      </c>
      <c r="L361" s="29" t="str">
        <f>IF(ISNUMBER(hyg!L360), IF(hyg!L360=-999,"NA",hyg!L360), "-")</f>
        <v>-</v>
      </c>
      <c r="M361" s="27" t="str">
        <f>IF(ISNUMBER(hyg!M360), IF(hyg!M360&gt;99, "&gt;99", IF(hyg!M360&lt;1, "&lt;1", hyg!M360)), "-")</f>
        <v>-</v>
      </c>
      <c r="N361" s="28" t="str">
        <f>IF(ISNUMBER(hyg!N360), IF(hyg!N360&gt;99, "&gt;99", IF(hyg!N360&lt;1, "&lt;1", hyg!N360)), "-")</f>
        <v>-</v>
      </c>
      <c r="O361" s="28" t="str">
        <f>IF(ISNUMBER(hyg!O360), IF(hyg!O360&gt;99, "&gt;99", IF(hyg!O360&lt;1, "&lt;1", hyg!O360)), "-")</f>
        <v>-</v>
      </c>
      <c r="P361" s="29" t="str">
        <f>IF(ISNUMBER(hyg!P360), IF(hyg!P360=-999,"NA",hyg!P360), "-")</f>
        <v>-</v>
      </c>
    </row>
    <row r="362" hidden="true">
      <c r="A362" s="25" t="str">
        <f>IF(ISBLANK(hyg!A361), "", hyg!A361)</f>
        <v>High income</v>
      </c>
      <c r="B362" s="56">
        <f>IF(ISNUMBER(hyg!B361), hyg!B361, "-")</f>
        <v>2014</v>
      </c>
      <c r="C362" s="26">
        <f>IF(ISNUMBER(hyg!C361), hyg!C361, "-")</f>
        <v>1184374.629</v>
      </c>
      <c r="D362" s="28">
        <f>IF(ISNUMBER(hyg!D361), hyg!D361, "-")</f>
        <v>80.225608825683594</v>
      </c>
      <c r="E362" s="27" t="str">
        <f>IF(ISNUMBER(hyg!E361), IF(hyg!E361&gt;99, "&gt;99", IF(hyg!E361&lt;1, "&lt;1", hyg!E361)), "-")</f>
        <v>-</v>
      </c>
      <c r="F362" s="28" t="str">
        <f>IF(ISNUMBER(hyg!F361), IF(hyg!F361&gt;99, "&gt;99", IF(hyg!F361&lt;1, "&lt;1", hyg!F361)), "-")</f>
        <v>-</v>
      </c>
      <c r="G362" s="28" t="str">
        <f>IF(ISNUMBER(hyg!G361), IF(hyg!G361&gt;99, "&gt;99", IF(hyg!G361&lt;1, "&lt;1", hyg!G361)), "-")</f>
        <v>-</v>
      </c>
      <c r="H362" s="29" t="str">
        <f>IF(ISNUMBER(hyg!H361), IF(hyg!H361=-999,"NA",hyg!H361), "-")</f>
        <v>-</v>
      </c>
      <c r="I362" s="27" t="str">
        <f>IF(ISNUMBER(hyg!I361), IF(hyg!I361&gt;99, "&gt;99", IF(hyg!I361&lt;1, "&lt;1", hyg!I361)), "-")</f>
        <v>-</v>
      </c>
      <c r="J362" s="28" t="str">
        <f>IF(ISNUMBER(hyg!J361), IF(hyg!J361&gt;99, "&gt;99", IF(hyg!J361&lt;1, "&lt;1", hyg!J361)), "-")</f>
        <v>-</v>
      </c>
      <c r="K362" s="28" t="str">
        <f>IF(ISNUMBER(hyg!K361), IF(hyg!K361&gt;99, "&gt;99", IF(hyg!K361&lt;1, "&lt;1", hyg!K361)), "-")</f>
        <v>-</v>
      </c>
      <c r="L362" s="29" t="str">
        <f>IF(ISNUMBER(hyg!L361), IF(hyg!L361=-999,"NA",hyg!L361), "-")</f>
        <v>-</v>
      </c>
      <c r="M362" s="27" t="str">
        <f>IF(ISNUMBER(hyg!M361), IF(hyg!M361&gt;99, "&gt;99", IF(hyg!M361&lt;1, "&lt;1", hyg!M361)), "-")</f>
        <v>-</v>
      </c>
      <c r="N362" s="28" t="str">
        <f>IF(ISNUMBER(hyg!N361), IF(hyg!N361&gt;99, "&gt;99", IF(hyg!N361&lt;1, "&lt;1", hyg!N361)), "-")</f>
        <v>-</v>
      </c>
      <c r="O362" s="28" t="str">
        <f>IF(ISNUMBER(hyg!O361), IF(hyg!O361&gt;99, "&gt;99", IF(hyg!O361&lt;1, "&lt;1", hyg!O361)), "-")</f>
        <v>-</v>
      </c>
      <c r="P362" s="29" t="str">
        <f>IF(ISNUMBER(hyg!P361), IF(hyg!P361=-999,"NA",hyg!P361), "-")</f>
        <v>-</v>
      </c>
    </row>
    <row r="363" hidden="true">
      <c r="A363" s="25" t="str">
        <f>IF(ISBLANK(hyg!A362), "", hyg!A362)</f>
        <v>High income</v>
      </c>
      <c r="B363" s="56">
        <f>IF(ISNUMBER(hyg!B362), hyg!B362, "-")</f>
        <v>2015</v>
      </c>
      <c r="C363" s="26">
        <f>IF(ISNUMBER(hyg!C362), hyg!C362, "-")</f>
        <v>1190805.6850000001</v>
      </c>
      <c r="D363" s="28">
        <f>IF(ISNUMBER(hyg!D362), hyg!D362, "-")</f>
        <v>80.395980834960938</v>
      </c>
      <c r="E363" s="27" t="str">
        <f>IF(ISNUMBER(hyg!E362), IF(hyg!E362&gt;99, "&gt;99", IF(hyg!E362&lt;1, "&lt;1", hyg!E362)), "-")</f>
        <v>-</v>
      </c>
      <c r="F363" s="28" t="str">
        <f>IF(ISNUMBER(hyg!F362), IF(hyg!F362&gt;99, "&gt;99", IF(hyg!F362&lt;1, "&lt;1", hyg!F362)), "-")</f>
        <v>-</v>
      </c>
      <c r="G363" s="28" t="str">
        <f>IF(ISNUMBER(hyg!G362), IF(hyg!G362&gt;99, "&gt;99", IF(hyg!G362&lt;1, "&lt;1", hyg!G362)), "-")</f>
        <v>-</v>
      </c>
      <c r="H363" s="29" t="str">
        <f>IF(ISNUMBER(hyg!H362), IF(hyg!H362=-999,"NA",hyg!H362), "-")</f>
        <v>-</v>
      </c>
      <c r="I363" s="27" t="str">
        <f>IF(ISNUMBER(hyg!I362), IF(hyg!I362&gt;99, "&gt;99", IF(hyg!I362&lt;1, "&lt;1", hyg!I362)), "-")</f>
        <v>-</v>
      </c>
      <c r="J363" s="28" t="str">
        <f>IF(ISNUMBER(hyg!J362), IF(hyg!J362&gt;99, "&gt;99", IF(hyg!J362&lt;1, "&lt;1", hyg!J362)), "-")</f>
        <v>-</v>
      </c>
      <c r="K363" s="28" t="str">
        <f>IF(ISNUMBER(hyg!K362), IF(hyg!K362&gt;99, "&gt;99", IF(hyg!K362&lt;1, "&lt;1", hyg!K362)), "-")</f>
        <v>-</v>
      </c>
      <c r="L363" s="29" t="str">
        <f>IF(ISNUMBER(hyg!L362), IF(hyg!L362=-999,"NA",hyg!L362), "-")</f>
        <v>-</v>
      </c>
      <c r="M363" s="27" t="str">
        <f>IF(ISNUMBER(hyg!M362), IF(hyg!M362&gt;99, "&gt;99", IF(hyg!M362&lt;1, "&lt;1", hyg!M362)), "-")</f>
        <v>-</v>
      </c>
      <c r="N363" s="28" t="str">
        <f>IF(ISNUMBER(hyg!N362), IF(hyg!N362&gt;99, "&gt;99", IF(hyg!N362&lt;1, "&lt;1", hyg!N362)), "-")</f>
        <v>-</v>
      </c>
      <c r="O363" s="28" t="str">
        <f>IF(ISNUMBER(hyg!O362), IF(hyg!O362&gt;99, "&gt;99", IF(hyg!O362&lt;1, "&lt;1", hyg!O362)), "-")</f>
        <v>-</v>
      </c>
      <c r="P363" s="29" t="str">
        <f>IF(ISNUMBER(hyg!P362), IF(hyg!P362=-999,"NA",hyg!P362), "-")</f>
        <v>-</v>
      </c>
    </row>
    <row r="364" hidden="true">
      <c r="A364" s="25" t="str">
        <f>IF(ISBLANK(hyg!A363), "", hyg!A363)</f>
        <v>High income</v>
      </c>
      <c r="B364" s="56">
        <f>IF(ISNUMBER(hyg!B363), hyg!B363, "-")</f>
        <v>2016</v>
      </c>
      <c r="C364" s="26">
        <f>IF(ISNUMBER(hyg!C363), hyg!C363, "-")</f>
        <v>1197253.7409999999</v>
      </c>
      <c r="D364" s="28">
        <f>IF(ISNUMBER(hyg!D363), hyg!D363, "-")</f>
        <v>80.568412780761719</v>
      </c>
      <c r="E364" s="27" t="str">
        <f>IF(ISNUMBER(hyg!E363), IF(hyg!E363&gt;99, "&gt;99", IF(hyg!E363&lt;1, "&lt;1", hyg!E363)), "-")</f>
        <v>-</v>
      </c>
      <c r="F364" s="28" t="str">
        <f>IF(ISNUMBER(hyg!F363), IF(hyg!F363&gt;99, "&gt;99", IF(hyg!F363&lt;1, "&lt;1", hyg!F363)), "-")</f>
        <v>-</v>
      </c>
      <c r="G364" s="28" t="str">
        <f>IF(ISNUMBER(hyg!G363), IF(hyg!G363&gt;99, "&gt;99", IF(hyg!G363&lt;1, "&lt;1", hyg!G363)), "-")</f>
        <v>-</v>
      </c>
      <c r="H364" s="29" t="str">
        <f>IF(ISNUMBER(hyg!H363), IF(hyg!H363=-999,"NA",hyg!H363), "-")</f>
        <v>-</v>
      </c>
      <c r="I364" s="27" t="str">
        <f>IF(ISNUMBER(hyg!I363), IF(hyg!I363&gt;99, "&gt;99", IF(hyg!I363&lt;1, "&lt;1", hyg!I363)), "-")</f>
        <v>-</v>
      </c>
      <c r="J364" s="28" t="str">
        <f>IF(ISNUMBER(hyg!J363), IF(hyg!J363&gt;99, "&gt;99", IF(hyg!J363&lt;1, "&lt;1", hyg!J363)), "-")</f>
        <v>-</v>
      </c>
      <c r="K364" s="28" t="str">
        <f>IF(ISNUMBER(hyg!K363), IF(hyg!K363&gt;99, "&gt;99", IF(hyg!K363&lt;1, "&lt;1", hyg!K363)), "-")</f>
        <v>-</v>
      </c>
      <c r="L364" s="29" t="str">
        <f>IF(ISNUMBER(hyg!L363), IF(hyg!L363=-999,"NA",hyg!L363), "-")</f>
        <v>-</v>
      </c>
      <c r="M364" s="27" t="str">
        <f>IF(ISNUMBER(hyg!M363), IF(hyg!M363&gt;99, "&gt;99", IF(hyg!M363&lt;1, "&lt;1", hyg!M363)), "-")</f>
        <v>-</v>
      </c>
      <c r="N364" s="28" t="str">
        <f>IF(ISNUMBER(hyg!N363), IF(hyg!N363&gt;99, "&gt;99", IF(hyg!N363&lt;1, "&lt;1", hyg!N363)), "-")</f>
        <v>-</v>
      </c>
      <c r="O364" s="28" t="str">
        <f>IF(ISNUMBER(hyg!O363), IF(hyg!O363&gt;99, "&gt;99", IF(hyg!O363&lt;1, "&lt;1", hyg!O363)), "-")</f>
        <v>-</v>
      </c>
      <c r="P364" s="29" t="str">
        <f>IF(ISNUMBER(hyg!P363), IF(hyg!P363=-999,"NA",hyg!P363), "-")</f>
        <v>-</v>
      </c>
    </row>
    <row r="365" hidden="true">
      <c r="A365" s="25" t="str">
        <f>IF(ISBLANK(hyg!A364), "", hyg!A364)</f>
        <v>High income</v>
      </c>
      <c r="B365" s="56">
        <f>IF(ISNUMBER(hyg!B364), hyg!B364, "-")</f>
        <v>2017</v>
      </c>
      <c r="C365" s="26">
        <f>IF(ISNUMBER(hyg!C364), hyg!C364, "-")</f>
        <v>1203590.5530000001</v>
      </c>
      <c r="D365" s="28">
        <f>IF(ISNUMBER(hyg!D364), hyg!D364, "-")</f>
        <v>80.742584228515625</v>
      </c>
      <c r="E365" s="27" t="str">
        <f>IF(ISNUMBER(hyg!E364), IF(hyg!E364&gt;99, "&gt;99", IF(hyg!E364&lt;1, "&lt;1", hyg!E364)), "-")</f>
        <v>-</v>
      </c>
      <c r="F365" s="28" t="str">
        <f>IF(ISNUMBER(hyg!F364), IF(hyg!F364&gt;99, "&gt;99", IF(hyg!F364&lt;1, "&lt;1", hyg!F364)), "-")</f>
        <v>-</v>
      </c>
      <c r="G365" s="28" t="str">
        <f>IF(ISNUMBER(hyg!G364), IF(hyg!G364&gt;99, "&gt;99", IF(hyg!G364&lt;1, "&lt;1", hyg!G364)), "-")</f>
        <v>-</v>
      </c>
      <c r="H365" s="29" t="str">
        <f>IF(ISNUMBER(hyg!H364), IF(hyg!H364=-999,"NA",hyg!H364), "-")</f>
        <v>-</v>
      </c>
      <c r="I365" s="27" t="str">
        <f>IF(ISNUMBER(hyg!I364), IF(hyg!I364&gt;99, "&gt;99", IF(hyg!I364&lt;1, "&lt;1", hyg!I364)), "-")</f>
        <v>-</v>
      </c>
      <c r="J365" s="28" t="str">
        <f>IF(ISNUMBER(hyg!J364), IF(hyg!J364&gt;99, "&gt;99", IF(hyg!J364&lt;1, "&lt;1", hyg!J364)), "-")</f>
        <v>-</v>
      </c>
      <c r="K365" s="28" t="str">
        <f>IF(ISNUMBER(hyg!K364), IF(hyg!K364&gt;99, "&gt;99", IF(hyg!K364&lt;1, "&lt;1", hyg!K364)), "-")</f>
        <v>-</v>
      </c>
      <c r="L365" s="29" t="str">
        <f>IF(ISNUMBER(hyg!L364), IF(hyg!L364=-999,"NA",hyg!L364), "-")</f>
        <v>-</v>
      </c>
      <c r="M365" s="27" t="str">
        <f>IF(ISNUMBER(hyg!M364), IF(hyg!M364&gt;99, "&gt;99", IF(hyg!M364&lt;1, "&lt;1", hyg!M364)), "-")</f>
        <v>-</v>
      </c>
      <c r="N365" s="28" t="str">
        <f>IF(ISNUMBER(hyg!N364), IF(hyg!N364&gt;99, "&gt;99", IF(hyg!N364&lt;1, "&lt;1", hyg!N364)), "-")</f>
        <v>-</v>
      </c>
      <c r="O365" s="28" t="str">
        <f>IF(ISNUMBER(hyg!O364), IF(hyg!O364&gt;99, "&gt;99", IF(hyg!O364&lt;1, "&lt;1", hyg!O364)), "-")</f>
        <v>-</v>
      </c>
      <c r="P365" s="29" t="str">
        <f>IF(ISNUMBER(hyg!P364), IF(hyg!P364=-999,"NA",hyg!P364), "-")</f>
        <v>-</v>
      </c>
    </row>
    <row r="366" hidden="true">
      <c r="A366" s="25" t="str">
        <f>IF(ISBLANK(hyg!A365), "", hyg!A365)</f>
        <v>High income</v>
      </c>
      <c r="B366" s="56">
        <f>IF(ISNUMBER(hyg!B365), hyg!B365, "-")</f>
        <v>2018</v>
      </c>
      <c r="C366" s="26">
        <f>IF(ISNUMBER(hyg!C365), hyg!C365, "-")</f>
        <v>1209698.0719999999</v>
      </c>
      <c r="D366" s="28">
        <f>IF(ISNUMBER(hyg!D365), hyg!D365, "-")</f>
        <v>80.920242309570313</v>
      </c>
      <c r="E366" s="27" t="str">
        <f>IF(ISNUMBER(hyg!E365), IF(hyg!E365&gt;99, "&gt;99", IF(hyg!E365&lt;1, "&lt;1", hyg!E365)), "-")</f>
        <v>-</v>
      </c>
      <c r="F366" s="28" t="str">
        <f>IF(ISNUMBER(hyg!F365), IF(hyg!F365&gt;99, "&gt;99", IF(hyg!F365&lt;1, "&lt;1", hyg!F365)), "-")</f>
        <v>-</v>
      </c>
      <c r="G366" s="28" t="str">
        <f>IF(ISNUMBER(hyg!G365), IF(hyg!G365&gt;99, "&gt;99", IF(hyg!G365&lt;1, "&lt;1", hyg!G365)), "-")</f>
        <v>-</v>
      </c>
      <c r="H366" s="29" t="str">
        <f>IF(ISNUMBER(hyg!H365), IF(hyg!H365=-999,"NA",hyg!H365), "-")</f>
        <v>-</v>
      </c>
      <c r="I366" s="27" t="str">
        <f>IF(ISNUMBER(hyg!I365), IF(hyg!I365&gt;99, "&gt;99", IF(hyg!I365&lt;1, "&lt;1", hyg!I365)), "-")</f>
        <v>-</v>
      </c>
      <c r="J366" s="28" t="str">
        <f>IF(ISNUMBER(hyg!J365), IF(hyg!J365&gt;99, "&gt;99", IF(hyg!J365&lt;1, "&lt;1", hyg!J365)), "-")</f>
        <v>-</v>
      </c>
      <c r="K366" s="28" t="str">
        <f>IF(ISNUMBER(hyg!K365), IF(hyg!K365&gt;99, "&gt;99", IF(hyg!K365&lt;1, "&lt;1", hyg!K365)), "-")</f>
        <v>-</v>
      </c>
      <c r="L366" s="29" t="str">
        <f>IF(ISNUMBER(hyg!L365), IF(hyg!L365=-999,"NA",hyg!L365), "-")</f>
        <v>-</v>
      </c>
      <c r="M366" s="27" t="str">
        <f>IF(ISNUMBER(hyg!M365), IF(hyg!M365&gt;99, "&gt;99", IF(hyg!M365&lt;1, "&lt;1", hyg!M365)), "-")</f>
        <v>-</v>
      </c>
      <c r="N366" s="28" t="str">
        <f>IF(ISNUMBER(hyg!N365), IF(hyg!N365&gt;99, "&gt;99", IF(hyg!N365&lt;1, "&lt;1", hyg!N365)), "-")</f>
        <v>-</v>
      </c>
      <c r="O366" s="28" t="str">
        <f>IF(ISNUMBER(hyg!O365), IF(hyg!O365&gt;99, "&gt;99", IF(hyg!O365&lt;1, "&lt;1", hyg!O365)), "-")</f>
        <v>-</v>
      </c>
      <c r="P366" s="29" t="str">
        <f>IF(ISNUMBER(hyg!P365), IF(hyg!P365=-999,"NA",hyg!P365), "-")</f>
        <v>-</v>
      </c>
    </row>
    <row r="367" hidden="true">
      <c r="A367" s="25" t="str">
        <f>IF(ISBLANK(hyg!A366), "", hyg!A366)</f>
        <v>High income</v>
      </c>
      <c r="B367" s="56">
        <f>IF(ISNUMBER(hyg!B366), hyg!B366, "-")</f>
        <v>2019</v>
      </c>
      <c r="C367" s="26">
        <f>IF(ISNUMBER(hyg!C366), hyg!C366, "-")</f>
        <v>1215442.541</v>
      </c>
      <c r="D367" s="28">
        <f>IF(ISNUMBER(hyg!D366), hyg!D366, "-")</f>
        <v>81.101242065429688</v>
      </c>
      <c r="E367" s="27" t="str">
        <f>IF(ISNUMBER(hyg!E366), IF(hyg!E366&gt;99, "&gt;99", IF(hyg!E366&lt;1, "&lt;1", hyg!E366)), "-")</f>
        <v>-</v>
      </c>
      <c r="F367" s="28" t="str">
        <f>IF(ISNUMBER(hyg!F366), IF(hyg!F366&gt;99, "&gt;99", IF(hyg!F366&lt;1, "&lt;1", hyg!F366)), "-")</f>
        <v>-</v>
      </c>
      <c r="G367" s="28" t="str">
        <f>IF(ISNUMBER(hyg!G366), IF(hyg!G366&gt;99, "&gt;99", IF(hyg!G366&lt;1, "&lt;1", hyg!G366)), "-")</f>
        <v>-</v>
      </c>
      <c r="H367" s="29" t="str">
        <f>IF(ISNUMBER(hyg!H366), IF(hyg!H366=-999,"NA",hyg!H366), "-")</f>
        <v>-</v>
      </c>
      <c r="I367" s="27" t="str">
        <f>IF(ISNUMBER(hyg!I366), IF(hyg!I366&gt;99, "&gt;99", IF(hyg!I366&lt;1, "&lt;1", hyg!I366)), "-")</f>
        <v>-</v>
      </c>
      <c r="J367" s="28" t="str">
        <f>IF(ISNUMBER(hyg!J366), IF(hyg!J366&gt;99, "&gt;99", IF(hyg!J366&lt;1, "&lt;1", hyg!J366)), "-")</f>
        <v>-</v>
      </c>
      <c r="K367" s="28" t="str">
        <f>IF(ISNUMBER(hyg!K366), IF(hyg!K366&gt;99, "&gt;99", IF(hyg!K366&lt;1, "&lt;1", hyg!K366)), "-")</f>
        <v>-</v>
      </c>
      <c r="L367" s="29" t="str">
        <f>IF(ISNUMBER(hyg!L366), IF(hyg!L366=-999,"NA",hyg!L366), "-")</f>
        <v>-</v>
      </c>
      <c r="M367" s="27" t="str">
        <f>IF(ISNUMBER(hyg!M366), IF(hyg!M366&gt;99, "&gt;99", IF(hyg!M366&lt;1, "&lt;1", hyg!M366)), "-")</f>
        <v>-</v>
      </c>
      <c r="N367" s="28" t="str">
        <f>IF(ISNUMBER(hyg!N366), IF(hyg!N366&gt;99, "&gt;99", IF(hyg!N366&lt;1, "&lt;1", hyg!N366)), "-")</f>
        <v>-</v>
      </c>
      <c r="O367" s="28" t="str">
        <f>IF(ISNUMBER(hyg!O366), IF(hyg!O366&gt;99, "&gt;99", IF(hyg!O366&lt;1, "&lt;1", hyg!O366)), "-")</f>
        <v>-</v>
      </c>
      <c r="P367" s="29" t="str">
        <f>IF(ISNUMBER(hyg!P366), IF(hyg!P366=-999,"NA",hyg!P366), "-")</f>
        <v>-</v>
      </c>
    </row>
    <row r="368" hidden="true">
      <c r="A368" s="25" t="str">
        <f>IF(ISBLANK(hyg!A367), "", hyg!A367)</f>
        <v>High income</v>
      </c>
      <c r="B368" s="56">
        <f>IF(ISNUMBER(hyg!B367), hyg!B367, "-")</f>
        <v>2020</v>
      </c>
      <c r="C368" s="26">
        <f>IF(ISNUMBER(hyg!C367), hyg!C367, "-")</f>
        <v>1218620.584999999</v>
      </c>
      <c r="D368" s="28">
        <f>IF(ISNUMBER(hyg!D367), hyg!D367, "-")</f>
        <v>81.280319213867188</v>
      </c>
      <c r="E368" s="27" t="str">
        <f>IF(ISNUMBER(hyg!E367), IF(hyg!E367&gt;99, "&gt;99", IF(hyg!E367&lt;1, "&lt;1", hyg!E367)), "-")</f>
        <v>-</v>
      </c>
      <c r="F368" s="28" t="str">
        <f>IF(ISNUMBER(hyg!F367), IF(hyg!F367&gt;99, "&gt;99", IF(hyg!F367&lt;1, "&lt;1", hyg!F367)), "-")</f>
        <v>-</v>
      </c>
      <c r="G368" s="28" t="str">
        <f>IF(ISNUMBER(hyg!G367), IF(hyg!G367&gt;99, "&gt;99", IF(hyg!G367&lt;1, "&lt;1", hyg!G367)), "-")</f>
        <v>-</v>
      </c>
      <c r="H368" s="29" t="str">
        <f>IF(ISNUMBER(hyg!H367), IF(hyg!H367=-999,"NA",hyg!H367), "-")</f>
        <v>-</v>
      </c>
      <c r="I368" s="27" t="str">
        <f>IF(ISNUMBER(hyg!I367), IF(hyg!I367&gt;99, "&gt;99", IF(hyg!I367&lt;1, "&lt;1", hyg!I367)), "-")</f>
        <v>-</v>
      </c>
      <c r="J368" s="28" t="str">
        <f>IF(ISNUMBER(hyg!J367), IF(hyg!J367&gt;99, "&gt;99", IF(hyg!J367&lt;1, "&lt;1", hyg!J367)), "-")</f>
        <v>-</v>
      </c>
      <c r="K368" s="28" t="str">
        <f>IF(ISNUMBER(hyg!K367), IF(hyg!K367&gt;99, "&gt;99", IF(hyg!K367&lt;1, "&lt;1", hyg!K367)), "-")</f>
        <v>-</v>
      </c>
      <c r="L368" s="29" t="str">
        <f>IF(ISNUMBER(hyg!L367), IF(hyg!L367=-999,"NA",hyg!L367), "-")</f>
        <v>-</v>
      </c>
      <c r="M368" s="27" t="str">
        <f>IF(ISNUMBER(hyg!M367), IF(hyg!M367&gt;99, "&gt;99", IF(hyg!M367&lt;1, "&lt;1", hyg!M367)), "-")</f>
        <v>-</v>
      </c>
      <c r="N368" s="28" t="str">
        <f>IF(ISNUMBER(hyg!N367), IF(hyg!N367&gt;99, "&gt;99", IF(hyg!N367&lt;1, "&lt;1", hyg!N367)), "-")</f>
        <v>-</v>
      </c>
      <c r="O368" s="28" t="str">
        <f>IF(ISNUMBER(hyg!O367), IF(hyg!O367&gt;99, "&gt;99", IF(hyg!O367&lt;1, "&lt;1", hyg!O367)), "-")</f>
        <v>-</v>
      </c>
      <c r="P368" s="29" t="str">
        <f>IF(ISNUMBER(hyg!P367), IF(hyg!P367=-999,"NA",hyg!P367), "-")</f>
        <v>-</v>
      </c>
    </row>
    <row r="369" hidden="true">
      <c r="A369" s="25" t="str">
        <f>IF(ISBLANK(hyg!A368), "", hyg!A368)</f>
        <v>High income</v>
      </c>
      <c r="B369" s="56">
        <f>IF(ISNUMBER(hyg!B368), hyg!B368, "-")</f>
        <v>2021</v>
      </c>
      <c r="C369" s="26">
        <f>IF(ISNUMBER(hyg!C368), hyg!C368, "-")</f>
        <v>1220021.3700000001</v>
      </c>
      <c r="D369" s="28">
        <f>IF(ISNUMBER(hyg!D368), hyg!D368, "-")</f>
        <v>81.463325500488281</v>
      </c>
      <c r="E369" s="27" t="str">
        <f>IF(ISNUMBER(hyg!E368), IF(hyg!E368&gt;99, "&gt;99", IF(hyg!E368&lt;1, "&lt;1", hyg!E368)), "-")</f>
        <v>-</v>
      </c>
      <c r="F369" s="28" t="str">
        <f>IF(ISNUMBER(hyg!F368), IF(hyg!F368&gt;99, "&gt;99", IF(hyg!F368&lt;1, "&lt;1", hyg!F368)), "-")</f>
        <v>-</v>
      </c>
      <c r="G369" s="28" t="str">
        <f>IF(ISNUMBER(hyg!G368), IF(hyg!G368&gt;99, "&gt;99", IF(hyg!G368&lt;1, "&lt;1", hyg!G368)), "-")</f>
        <v>-</v>
      </c>
      <c r="H369" s="29" t="str">
        <f>IF(ISNUMBER(hyg!H368), IF(hyg!H368=-999,"NA",hyg!H368), "-")</f>
        <v>-</v>
      </c>
      <c r="I369" s="27" t="str">
        <f>IF(ISNUMBER(hyg!I368), IF(hyg!I368&gt;99, "&gt;99", IF(hyg!I368&lt;1, "&lt;1", hyg!I368)), "-")</f>
        <v>-</v>
      </c>
      <c r="J369" s="28" t="str">
        <f>IF(ISNUMBER(hyg!J368), IF(hyg!J368&gt;99, "&gt;99", IF(hyg!J368&lt;1, "&lt;1", hyg!J368)), "-")</f>
        <v>-</v>
      </c>
      <c r="K369" s="28" t="str">
        <f>IF(ISNUMBER(hyg!K368), IF(hyg!K368&gt;99, "&gt;99", IF(hyg!K368&lt;1, "&lt;1", hyg!K368)), "-")</f>
        <v>-</v>
      </c>
      <c r="L369" s="29" t="str">
        <f>IF(ISNUMBER(hyg!L368), IF(hyg!L368=-999,"NA",hyg!L368), "-")</f>
        <v>-</v>
      </c>
      <c r="M369" s="27" t="str">
        <f>IF(ISNUMBER(hyg!M368), IF(hyg!M368&gt;99, "&gt;99", IF(hyg!M368&lt;1, "&lt;1", hyg!M368)), "-")</f>
        <v>-</v>
      </c>
      <c r="N369" s="28" t="str">
        <f>IF(ISNUMBER(hyg!N368), IF(hyg!N368&gt;99, "&gt;99", IF(hyg!N368&lt;1, "&lt;1", hyg!N368)), "-")</f>
        <v>-</v>
      </c>
      <c r="O369" s="28" t="str">
        <f>IF(ISNUMBER(hyg!O368), IF(hyg!O368&gt;99, "&gt;99", IF(hyg!O368&lt;1, "&lt;1", hyg!O368)), "-")</f>
        <v>-</v>
      </c>
      <c r="P369" s="29" t="str">
        <f>IF(ISNUMBER(hyg!P368), IF(hyg!P368=-999,"NA",hyg!P368), "-")</f>
        <v>-</v>
      </c>
    </row>
    <row r="370">
      <c r="A370" s="25" t="str">
        <f>IF(ISBLANK(hyg!A369), "", hyg!A369)</f>
        <v>High income</v>
      </c>
      <c r="B370" s="56">
        <f>IF(ISNUMBER(hyg!B369), hyg!B369, "-")</f>
        <v>2022</v>
      </c>
      <c r="C370" s="26">
        <f>IF(ISNUMBER(hyg!C369), hyg!C369, "-")</f>
        <v>1224915.335</v>
      </c>
      <c r="D370" s="28">
        <f>IF(ISNUMBER(hyg!D369), hyg!D369, "-")</f>
        <v>81.608894348144531</v>
      </c>
      <c r="E370" s="27" t="str">
        <f>IF(ISNUMBER(hyg!E369), IF(hyg!E369&gt;99, "&gt;99", IF(hyg!E369&lt;1, "&lt;1", hyg!E369)), "-")</f>
        <v>-</v>
      </c>
      <c r="F370" s="28" t="str">
        <f>IF(ISNUMBER(hyg!F369), IF(hyg!F369&gt;99, "&gt;99", IF(hyg!F369&lt;1, "&lt;1", hyg!F369)), "-")</f>
        <v>-</v>
      </c>
      <c r="G370" s="28" t="str">
        <f>IF(ISNUMBER(hyg!G369), IF(hyg!G369&gt;99, "&gt;99", IF(hyg!G369&lt;1, "&lt;1", hyg!G369)), "-")</f>
        <v>-</v>
      </c>
      <c r="H370" s="29" t="str">
        <f>IF(ISNUMBER(hyg!H369), IF(hyg!H369=-999,"NA",hyg!H369), "-")</f>
        <v>-</v>
      </c>
      <c r="I370" s="27" t="str">
        <f>IF(ISNUMBER(hyg!I369), IF(hyg!I369&gt;99, "&gt;99", IF(hyg!I369&lt;1, "&lt;1", hyg!I369)), "-")</f>
        <v>-</v>
      </c>
      <c r="J370" s="28" t="str">
        <f>IF(ISNUMBER(hyg!J369), IF(hyg!J369&gt;99, "&gt;99", IF(hyg!J369&lt;1, "&lt;1", hyg!J369)), "-")</f>
        <v>-</v>
      </c>
      <c r="K370" s="28" t="str">
        <f>IF(ISNUMBER(hyg!K369), IF(hyg!K369&gt;99, "&gt;99", IF(hyg!K369&lt;1, "&lt;1", hyg!K369)), "-")</f>
        <v>-</v>
      </c>
      <c r="L370" s="29" t="str">
        <f>IF(ISNUMBER(hyg!L369), IF(hyg!L369=-999,"NA",hyg!L369), "-")</f>
        <v>-</v>
      </c>
      <c r="M370" s="27" t="str">
        <f>IF(ISNUMBER(hyg!M369), IF(hyg!M369&gt;99, "&gt;99", IF(hyg!M369&lt;1, "&lt;1", hyg!M369)), "-")</f>
        <v>-</v>
      </c>
      <c r="N370" s="28" t="str">
        <f>IF(ISNUMBER(hyg!N369), IF(hyg!N369&gt;99, "&gt;99", IF(hyg!N369&lt;1, "&lt;1", hyg!N369)), "-")</f>
        <v>-</v>
      </c>
      <c r="O370" s="28" t="str">
        <f>IF(ISNUMBER(hyg!O369), IF(hyg!O369&gt;99, "&gt;99", IF(hyg!O369&lt;1, "&lt;1", hyg!O369)), "-")</f>
        <v>-</v>
      </c>
      <c r="P370" s="29" t="str">
        <f>IF(ISNUMBER(hyg!P369), IF(hyg!P369=-999,"NA",hyg!P369), "-")</f>
        <v>-</v>
      </c>
    </row>
    <row r="371" hidden="true">
      <c r="A371" s="25" t="str">
        <f>IF(ISBLANK(hyg!A370), "", hyg!A370)</f>
        <v>WORLD</v>
      </c>
      <c r="B371" s="56">
        <f>IF(ISNUMBER(hyg!B370), hyg!B370, "-")</f>
        <v>2000</v>
      </c>
      <c r="C371" s="26">
        <f>IF(ISNUMBER(hyg!C370), hyg!C370, "-")</f>
        <v>6141127.5429999959</v>
      </c>
      <c r="D371" s="28">
        <f>IF(ISNUMBER(hyg!D370), hyg!D370, "-")</f>
        <v>46.556079864501953</v>
      </c>
      <c r="E371" s="27" t="str">
        <f>IF(ISNUMBER(hyg!E370), IF(hyg!E370&gt;99, "&gt;99", IF(hyg!E370&lt;1, "&lt;1", hyg!E370)), "-")</f>
        <v>-</v>
      </c>
      <c r="F371" s="28" t="str">
        <f>IF(ISNUMBER(hyg!F370), IF(hyg!F370&gt;99, "&gt;99", IF(hyg!F370&lt;1, "&lt;1", hyg!F370)), "-")</f>
        <v>-</v>
      </c>
      <c r="G371" s="28" t="str">
        <f>IF(ISNUMBER(hyg!G370), IF(hyg!G370&gt;99, "&gt;99", IF(hyg!G370&lt;1, "&lt;1", hyg!G370)), "-")</f>
        <v>-</v>
      </c>
      <c r="H371" s="29" t="str">
        <f>IF(ISNUMBER(hyg!H370), IF(hyg!H370=-999,"NA",hyg!H370), "-")</f>
        <v>-</v>
      </c>
      <c r="I371" s="27" t="str">
        <f>IF(ISNUMBER(hyg!I370), IF(hyg!I370&gt;99, "&gt;99", IF(hyg!I370&lt;1, "&lt;1", hyg!I370)), "-")</f>
        <v>-</v>
      </c>
      <c r="J371" s="28" t="str">
        <f>IF(ISNUMBER(hyg!J370), IF(hyg!J370&gt;99, "&gt;99", IF(hyg!J370&lt;1, "&lt;1", hyg!J370)), "-")</f>
        <v>-</v>
      </c>
      <c r="K371" s="28" t="str">
        <f>IF(ISNUMBER(hyg!K370), IF(hyg!K370&gt;99, "&gt;99", IF(hyg!K370&lt;1, "&lt;1", hyg!K370)), "-")</f>
        <v>-</v>
      </c>
      <c r="L371" s="29" t="str">
        <f>IF(ISNUMBER(hyg!L370), IF(hyg!L370=-999,"NA",hyg!L370), "-")</f>
        <v>-</v>
      </c>
      <c r="M371" s="27" t="str">
        <f>IF(ISNUMBER(hyg!M370), IF(hyg!M370&gt;99, "&gt;99", IF(hyg!M370&lt;1, "&lt;1", hyg!M370)), "-")</f>
        <v>-</v>
      </c>
      <c r="N371" s="28" t="str">
        <f>IF(ISNUMBER(hyg!N370), IF(hyg!N370&gt;99, "&gt;99", IF(hyg!N370&lt;1, "&lt;1", hyg!N370)), "-")</f>
        <v>-</v>
      </c>
      <c r="O371" s="28" t="str">
        <f>IF(ISNUMBER(hyg!O370), IF(hyg!O370&gt;99, "&gt;99", IF(hyg!O370&lt;1, "&lt;1", hyg!O370)), "-")</f>
        <v>-</v>
      </c>
      <c r="P371" s="29" t="str">
        <f>IF(ISNUMBER(hyg!P370), IF(hyg!P370=-999,"NA",hyg!P370), "-")</f>
        <v>-</v>
      </c>
    </row>
    <row r="372" hidden="true">
      <c r="A372" s="25" t="str">
        <f>IF(ISBLANK(hyg!A371), "", hyg!A371)</f>
        <v>WORLD</v>
      </c>
      <c r="B372" s="56">
        <f>IF(ISNUMBER(hyg!B371), hyg!B371, "-")</f>
        <v>2001</v>
      </c>
      <c r="C372" s="26">
        <f>IF(ISNUMBER(hyg!C371), hyg!C371, "-")</f>
        <v>6222680.4409999968</v>
      </c>
      <c r="D372" s="28">
        <f>IF(ISNUMBER(hyg!D371), hyg!D371, "-")</f>
        <v>47.007255554199219</v>
      </c>
      <c r="E372" s="27" t="str">
        <f>IF(ISNUMBER(hyg!E371), IF(hyg!E371&gt;99, "&gt;99", IF(hyg!E371&lt;1, "&lt;1", hyg!E371)), "-")</f>
        <v>-</v>
      </c>
      <c r="F372" s="28" t="str">
        <f>IF(ISNUMBER(hyg!F371), IF(hyg!F371&gt;99, "&gt;99", IF(hyg!F371&lt;1, "&lt;1", hyg!F371)), "-")</f>
        <v>-</v>
      </c>
      <c r="G372" s="28" t="str">
        <f>IF(ISNUMBER(hyg!G371), IF(hyg!G371&gt;99, "&gt;99", IF(hyg!G371&lt;1, "&lt;1", hyg!G371)), "-")</f>
        <v>-</v>
      </c>
      <c r="H372" s="29" t="str">
        <f>IF(ISNUMBER(hyg!H371), IF(hyg!H371=-999,"NA",hyg!H371), "-")</f>
        <v>-</v>
      </c>
      <c r="I372" s="27" t="str">
        <f>IF(ISNUMBER(hyg!I371), IF(hyg!I371&gt;99, "&gt;99", IF(hyg!I371&lt;1, "&lt;1", hyg!I371)), "-")</f>
        <v>-</v>
      </c>
      <c r="J372" s="28" t="str">
        <f>IF(ISNUMBER(hyg!J371), IF(hyg!J371&gt;99, "&gt;99", IF(hyg!J371&lt;1, "&lt;1", hyg!J371)), "-")</f>
        <v>-</v>
      </c>
      <c r="K372" s="28" t="str">
        <f>IF(ISNUMBER(hyg!K371), IF(hyg!K371&gt;99, "&gt;99", IF(hyg!K371&lt;1, "&lt;1", hyg!K371)), "-")</f>
        <v>-</v>
      </c>
      <c r="L372" s="29" t="str">
        <f>IF(ISNUMBER(hyg!L371), IF(hyg!L371=-999,"NA",hyg!L371), "-")</f>
        <v>-</v>
      </c>
      <c r="M372" s="27" t="str">
        <f>IF(ISNUMBER(hyg!M371), IF(hyg!M371&gt;99, "&gt;99", IF(hyg!M371&lt;1, "&lt;1", hyg!M371)), "-")</f>
        <v>-</v>
      </c>
      <c r="N372" s="28" t="str">
        <f>IF(ISNUMBER(hyg!N371), IF(hyg!N371&gt;99, "&gt;99", IF(hyg!N371&lt;1, "&lt;1", hyg!N371)), "-")</f>
        <v>-</v>
      </c>
      <c r="O372" s="28" t="str">
        <f>IF(ISNUMBER(hyg!O371), IF(hyg!O371&gt;99, "&gt;99", IF(hyg!O371&lt;1, "&lt;1", hyg!O371)), "-")</f>
        <v>-</v>
      </c>
      <c r="P372" s="29" t="str">
        <f>IF(ISNUMBER(hyg!P371), IF(hyg!P371=-999,"NA",hyg!P371), "-")</f>
        <v>-</v>
      </c>
    </row>
    <row r="373" hidden="true">
      <c r="A373" s="25" t="str">
        <f>IF(ISBLANK(hyg!A372), "", hyg!A372)</f>
        <v>WORLD</v>
      </c>
      <c r="B373" s="56">
        <f>IF(ISNUMBER(hyg!B372), hyg!B372, "-")</f>
        <v>2002</v>
      </c>
      <c r="C373" s="26">
        <f>IF(ISNUMBER(hyg!C372), hyg!C372, "-")</f>
        <v>6304941.3650000002</v>
      </c>
      <c r="D373" s="28">
        <f>IF(ISNUMBER(hyg!D372), hyg!D372, "-")</f>
        <v>47.499290466308587</v>
      </c>
      <c r="E373" s="27" t="str">
        <f>IF(ISNUMBER(hyg!E372), IF(hyg!E372&gt;99, "&gt;99", IF(hyg!E372&lt;1, "&lt;1", hyg!E372)), "-")</f>
        <v>-</v>
      </c>
      <c r="F373" s="28" t="str">
        <f>IF(ISNUMBER(hyg!F372), IF(hyg!F372&gt;99, "&gt;99", IF(hyg!F372&lt;1, "&lt;1", hyg!F372)), "-")</f>
        <v>-</v>
      </c>
      <c r="G373" s="28" t="str">
        <f>IF(ISNUMBER(hyg!G372), IF(hyg!G372&gt;99, "&gt;99", IF(hyg!G372&lt;1, "&lt;1", hyg!G372)), "-")</f>
        <v>-</v>
      </c>
      <c r="H373" s="29" t="str">
        <f>IF(ISNUMBER(hyg!H372), IF(hyg!H372=-999,"NA",hyg!H372), "-")</f>
        <v>-</v>
      </c>
      <c r="I373" s="27" t="str">
        <f>IF(ISNUMBER(hyg!I372), IF(hyg!I372&gt;99, "&gt;99", IF(hyg!I372&lt;1, "&lt;1", hyg!I372)), "-")</f>
        <v>-</v>
      </c>
      <c r="J373" s="28" t="str">
        <f>IF(ISNUMBER(hyg!J372), IF(hyg!J372&gt;99, "&gt;99", IF(hyg!J372&lt;1, "&lt;1", hyg!J372)), "-")</f>
        <v>-</v>
      </c>
      <c r="K373" s="28" t="str">
        <f>IF(ISNUMBER(hyg!K372), IF(hyg!K372&gt;99, "&gt;99", IF(hyg!K372&lt;1, "&lt;1", hyg!K372)), "-")</f>
        <v>-</v>
      </c>
      <c r="L373" s="29" t="str">
        <f>IF(ISNUMBER(hyg!L372), IF(hyg!L372=-999,"NA",hyg!L372), "-")</f>
        <v>-</v>
      </c>
      <c r="M373" s="27" t="str">
        <f>IF(ISNUMBER(hyg!M372), IF(hyg!M372&gt;99, "&gt;99", IF(hyg!M372&lt;1, "&lt;1", hyg!M372)), "-")</f>
        <v>-</v>
      </c>
      <c r="N373" s="28" t="str">
        <f>IF(ISNUMBER(hyg!N372), IF(hyg!N372&gt;99, "&gt;99", IF(hyg!N372&lt;1, "&lt;1", hyg!N372)), "-")</f>
        <v>-</v>
      </c>
      <c r="O373" s="28" t="str">
        <f>IF(ISNUMBER(hyg!O372), IF(hyg!O372&gt;99, "&gt;99", IF(hyg!O372&lt;1, "&lt;1", hyg!O372)), "-")</f>
        <v>-</v>
      </c>
      <c r="P373" s="29" t="str">
        <f>IF(ISNUMBER(hyg!P372), IF(hyg!P372=-999,"NA",hyg!P372), "-")</f>
        <v>-</v>
      </c>
    </row>
    <row r="374" hidden="true">
      <c r="A374" s="25" t="str">
        <f>IF(ISBLANK(hyg!A373), "", hyg!A373)</f>
        <v>WORLD</v>
      </c>
      <c r="B374" s="56">
        <f>IF(ISNUMBER(hyg!B373), hyg!B373, "-")</f>
        <v>2003</v>
      </c>
      <c r="C374" s="26">
        <f>IF(ISNUMBER(hyg!C373), hyg!C373, "-")</f>
        <v>6386125.3069999963</v>
      </c>
      <c r="D374" s="28">
        <f>IF(ISNUMBER(hyg!D373), hyg!D373, "-")</f>
        <v>47.997455596923828</v>
      </c>
      <c r="E374" s="27" t="str">
        <f>IF(ISNUMBER(hyg!E373), IF(hyg!E373&gt;99, "&gt;99", IF(hyg!E373&lt;1, "&lt;1", hyg!E373)), "-")</f>
        <v>-</v>
      </c>
      <c r="F374" s="28" t="str">
        <f>IF(ISNUMBER(hyg!F373), IF(hyg!F373&gt;99, "&gt;99", IF(hyg!F373&lt;1, "&lt;1", hyg!F373)), "-")</f>
        <v>-</v>
      </c>
      <c r="G374" s="28" t="str">
        <f>IF(ISNUMBER(hyg!G373), IF(hyg!G373&gt;99, "&gt;99", IF(hyg!G373&lt;1, "&lt;1", hyg!G373)), "-")</f>
        <v>-</v>
      </c>
      <c r="H374" s="29" t="str">
        <f>IF(ISNUMBER(hyg!H373), IF(hyg!H373=-999,"NA",hyg!H373), "-")</f>
        <v>-</v>
      </c>
      <c r="I374" s="27" t="str">
        <f>IF(ISNUMBER(hyg!I373), IF(hyg!I373&gt;99, "&gt;99", IF(hyg!I373&lt;1, "&lt;1", hyg!I373)), "-")</f>
        <v>-</v>
      </c>
      <c r="J374" s="28" t="str">
        <f>IF(ISNUMBER(hyg!J373), IF(hyg!J373&gt;99, "&gt;99", IF(hyg!J373&lt;1, "&lt;1", hyg!J373)), "-")</f>
        <v>-</v>
      </c>
      <c r="K374" s="28" t="str">
        <f>IF(ISNUMBER(hyg!K373), IF(hyg!K373&gt;99, "&gt;99", IF(hyg!K373&lt;1, "&lt;1", hyg!K373)), "-")</f>
        <v>-</v>
      </c>
      <c r="L374" s="29" t="str">
        <f>IF(ISNUMBER(hyg!L373), IF(hyg!L373=-999,"NA",hyg!L373), "-")</f>
        <v>-</v>
      </c>
      <c r="M374" s="27" t="str">
        <f>IF(ISNUMBER(hyg!M373), IF(hyg!M373&gt;99, "&gt;99", IF(hyg!M373&lt;1, "&lt;1", hyg!M373)), "-")</f>
        <v>-</v>
      </c>
      <c r="N374" s="28" t="str">
        <f>IF(ISNUMBER(hyg!N373), IF(hyg!N373&gt;99, "&gt;99", IF(hyg!N373&lt;1, "&lt;1", hyg!N373)), "-")</f>
        <v>-</v>
      </c>
      <c r="O374" s="28" t="str">
        <f>IF(ISNUMBER(hyg!O373), IF(hyg!O373&gt;99, "&gt;99", IF(hyg!O373&lt;1, "&lt;1", hyg!O373)), "-")</f>
        <v>-</v>
      </c>
      <c r="P374" s="29" t="str">
        <f>IF(ISNUMBER(hyg!P373), IF(hyg!P373=-999,"NA",hyg!P373), "-")</f>
        <v>-</v>
      </c>
    </row>
    <row r="375" hidden="true">
      <c r="A375" s="25" t="str">
        <f>IF(ISBLANK(hyg!A374), "", hyg!A374)</f>
        <v>WORLD</v>
      </c>
      <c r="B375" s="56">
        <f>IF(ISNUMBER(hyg!B374), hyg!B374, "-")</f>
        <v>2004</v>
      </c>
      <c r="C375" s="26">
        <f>IF(ISNUMBER(hyg!C374), hyg!C374, "-")</f>
        <v>6467652.281000006</v>
      </c>
      <c r="D375" s="28">
        <f>IF(ISNUMBER(hyg!D374), hyg!D374, "-")</f>
        <v>48.502288818359382</v>
      </c>
      <c r="E375" s="27" t="str">
        <f>IF(ISNUMBER(hyg!E374), IF(hyg!E374&gt;99, "&gt;99", IF(hyg!E374&lt;1, "&lt;1", hyg!E374)), "-")</f>
        <v>-</v>
      </c>
      <c r="F375" s="28" t="str">
        <f>IF(ISNUMBER(hyg!F374), IF(hyg!F374&gt;99, "&gt;99", IF(hyg!F374&lt;1, "&lt;1", hyg!F374)), "-")</f>
        <v>-</v>
      </c>
      <c r="G375" s="28" t="str">
        <f>IF(ISNUMBER(hyg!G374), IF(hyg!G374&gt;99, "&gt;99", IF(hyg!G374&lt;1, "&lt;1", hyg!G374)), "-")</f>
        <v>-</v>
      </c>
      <c r="H375" s="29" t="str">
        <f>IF(ISNUMBER(hyg!H374), IF(hyg!H374=-999,"NA",hyg!H374), "-")</f>
        <v>-</v>
      </c>
      <c r="I375" s="27" t="str">
        <f>IF(ISNUMBER(hyg!I374), IF(hyg!I374&gt;99, "&gt;99", IF(hyg!I374&lt;1, "&lt;1", hyg!I374)), "-")</f>
        <v>-</v>
      </c>
      <c r="J375" s="28" t="str">
        <f>IF(ISNUMBER(hyg!J374), IF(hyg!J374&gt;99, "&gt;99", IF(hyg!J374&lt;1, "&lt;1", hyg!J374)), "-")</f>
        <v>-</v>
      </c>
      <c r="K375" s="28" t="str">
        <f>IF(ISNUMBER(hyg!K374), IF(hyg!K374&gt;99, "&gt;99", IF(hyg!K374&lt;1, "&lt;1", hyg!K374)), "-")</f>
        <v>-</v>
      </c>
      <c r="L375" s="29" t="str">
        <f>IF(ISNUMBER(hyg!L374), IF(hyg!L374=-999,"NA",hyg!L374), "-")</f>
        <v>-</v>
      </c>
      <c r="M375" s="27" t="str">
        <f>IF(ISNUMBER(hyg!M374), IF(hyg!M374&gt;99, "&gt;99", IF(hyg!M374&lt;1, "&lt;1", hyg!M374)), "-")</f>
        <v>-</v>
      </c>
      <c r="N375" s="28" t="str">
        <f>IF(ISNUMBER(hyg!N374), IF(hyg!N374&gt;99, "&gt;99", IF(hyg!N374&lt;1, "&lt;1", hyg!N374)), "-")</f>
        <v>-</v>
      </c>
      <c r="O375" s="28" t="str">
        <f>IF(ISNUMBER(hyg!O374), IF(hyg!O374&gt;99, "&gt;99", IF(hyg!O374&lt;1, "&lt;1", hyg!O374)), "-")</f>
        <v>-</v>
      </c>
      <c r="P375" s="29" t="str">
        <f>IF(ISNUMBER(hyg!P374), IF(hyg!P374=-999,"NA",hyg!P374), "-")</f>
        <v>-</v>
      </c>
    </row>
    <row r="376" hidden="true">
      <c r="A376" s="25" t="str">
        <f>IF(ISBLANK(hyg!A375), "", hyg!A375)</f>
        <v>WORLD</v>
      </c>
      <c r="B376" s="56">
        <f>IF(ISNUMBER(hyg!B375), hyg!B375, "-")</f>
        <v>2005</v>
      </c>
      <c r="C376" s="26">
        <f>IF(ISNUMBER(hyg!C375), hyg!C375, "-")</f>
        <v>6549729.8239999982</v>
      </c>
      <c r="D376" s="28">
        <f>IF(ISNUMBER(hyg!D375), hyg!D375, "-")</f>
        <v>49.013938903808587</v>
      </c>
      <c r="E376" s="27" t="str">
        <f>IF(ISNUMBER(hyg!E375), IF(hyg!E375&gt;99, "&gt;99", IF(hyg!E375&lt;1, "&lt;1", hyg!E375)), "-")</f>
        <v>-</v>
      </c>
      <c r="F376" s="28" t="str">
        <f>IF(ISNUMBER(hyg!F375), IF(hyg!F375&gt;99, "&gt;99", IF(hyg!F375&lt;1, "&lt;1", hyg!F375)), "-")</f>
        <v>-</v>
      </c>
      <c r="G376" s="28" t="str">
        <f>IF(ISNUMBER(hyg!G375), IF(hyg!G375&gt;99, "&gt;99", IF(hyg!G375&lt;1, "&lt;1", hyg!G375)), "-")</f>
        <v>-</v>
      </c>
      <c r="H376" s="29" t="str">
        <f>IF(ISNUMBER(hyg!H375), IF(hyg!H375=-999,"NA",hyg!H375), "-")</f>
        <v>-</v>
      </c>
      <c r="I376" s="27" t="str">
        <f>IF(ISNUMBER(hyg!I375), IF(hyg!I375&gt;99, "&gt;99", IF(hyg!I375&lt;1, "&lt;1", hyg!I375)), "-")</f>
        <v>-</v>
      </c>
      <c r="J376" s="28" t="str">
        <f>IF(ISNUMBER(hyg!J375), IF(hyg!J375&gt;99, "&gt;99", IF(hyg!J375&lt;1, "&lt;1", hyg!J375)), "-")</f>
        <v>-</v>
      </c>
      <c r="K376" s="28" t="str">
        <f>IF(ISNUMBER(hyg!K375), IF(hyg!K375&gt;99, "&gt;99", IF(hyg!K375&lt;1, "&lt;1", hyg!K375)), "-")</f>
        <v>-</v>
      </c>
      <c r="L376" s="29" t="str">
        <f>IF(ISNUMBER(hyg!L375), IF(hyg!L375=-999,"NA",hyg!L375), "-")</f>
        <v>-</v>
      </c>
      <c r="M376" s="27" t="str">
        <f>IF(ISNUMBER(hyg!M375), IF(hyg!M375&gt;99, "&gt;99", IF(hyg!M375&lt;1, "&lt;1", hyg!M375)), "-")</f>
        <v>-</v>
      </c>
      <c r="N376" s="28" t="str">
        <f>IF(ISNUMBER(hyg!N375), IF(hyg!N375&gt;99, "&gt;99", IF(hyg!N375&lt;1, "&lt;1", hyg!N375)), "-")</f>
        <v>-</v>
      </c>
      <c r="O376" s="28" t="str">
        <f>IF(ISNUMBER(hyg!O375), IF(hyg!O375&gt;99, "&gt;99", IF(hyg!O375&lt;1, "&lt;1", hyg!O375)), "-")</f>
        <v>-</v>
      </c>
      <c r="P376" s="29" t="str">
        <f>IF(ISNUMBER(hyg!P375), IF(hyg!P375=-999,"NA",hyg!P375), "-")</f>
        <v>-</v>
      </c>
    </row>
    <row r="377" hidden="true">
      <c r="A377" s="25" t="str">
        <f>IF(ISBLANK(hyg!A376), "", hyg!A376)</f>
        <v>WORLD</v>
      </c>
      <c r="B377" s="56">
        <f>IF(ISNUMBER(hyg!B376), hyg!B376, "-")</f>
        <v>2006</v>
      </c>
      <c r="C377" s="26">
        <f>IF(ISNUMBER(hyg!C376), hyg!C376, "-")</f>
        <v>6633234.714999998</v>
      </c>
      <c r="D377" s="28">
        <f>IF(ISNUMBER(hyg!D376), hyg!D376, "-")</f>
        <v>49.520320892333977</v>
      </c>
      <c r="E377" s="27" t="str">
        <f>IF(ISNUMBER(hyg!E376), IF(hyg!E376&gt;99, "&gt;99", IF(hyg!E376&lt;1, "&lt;1", hyg!E376)), "-")</f>
        <v>-</v>
      </c>
      <c r="F377" s="28" t="str">
        <f>IF(ISNUMBER(hyg!F376), IF(hyg!F376&gt;99, "&gt;99", IF(hyg!F376&lt;1, "&lt;1", hyg!F376)), "-")</f>
        <v>-</v>
      </c>
      <c r="G377" s="28" t="str">
        <f>IF(ISNUMBER(hyg!G376), IF(hyg!G376&gt;99, "&gt;99", IF(hyg!G376&lt;1, "&lt;1", hyg!G376)), "-")</f>
        <v>-</v>
      </c>
      <c r="H377" s="29" t="str">
        <f>IF(ISNUMBER(hyg!H376), IF(hyg!H376=-999,"NA",hyg!H376), "-")</f>
        <v>-</v>
      </c>
      <c r="I377" s="27" t="str">
        <f>IF(ISNUMBER(hyg!I376), IF(hyg!I376&gt;99, "&gt;99", IF(hyg!I376&lt;1, "&lt;1", hyg!I376)), "-")</f>
        <v>-</v>
      </c>
      <c r="J377" s="28" t="str">
        <f>IF(ISNUMBER(hyg!J376), IF(hyg!J376&gt;99, "&gt;99", IF(hyg!J376&lt;1, "&lt;1", hyg!J376)), "-")</f>
        <v>-</v>
      </c>
      <c r="K377" s="28" t="str">
        <f>IF(ISNUMBER(hyg!K376), IF(hyg!K376&gt;99, "&gt;99", IF(hyg!K376&lt;1, "&lt;1", hyg!K376)), "-")</f>
        <v>-</v>
      </c>
      <c r="L377" s="29" t="str">
        <f>IF(ISNUMBER(hyg!L376), IF(hyg!L376=-999,"NA",hyg!L376), "-")</f>
        <v>-</v>
      </c>
      <c r="M377" s="27" t="str">
        <f>IF(ISNUMBER(hyg!M376), IF(hyg!M376&gt;99, "&gt;99", IF(hyg!M376&lt;1, "&lt;1", hyg!M376)), "-")</f>
        <v>-</v>
      </c>
      <c r="N377" s="28" t="str">
        <f>IF(ISNUMBER(hyg!N376), IF(hyg!N376&gt;99, "&gt;99", IF(hyg!N376&lt;1, "&lt;1", hyg!N376)), "-")</f>
        <v>-</v>
      </c>
      <c r="O377" s="28" t="str">
        <f>IF(ISNUMBER(hyg!O376), IF(hyg!O376&gt;99, "&gt;99", IF(hyg!O376&lt;1, "&lt;1", hyg!O376)), "-")</f>
        <v>-</v>
      </c>
      <c r="P377" s="29" t="str">
        <f>IF(ISNUMBER(hyg!P376), IF(hyg!P376=-999,"NA",hyg!P376), "-")</f>
        <v>-</v>
      </c>
    </row>
    <row r="378" hidden="true">
      <c r="A378" s="25" t="str">
        <f>IF(ISBLANK(hyg!A377), "", hyg!A377)</f>
        <v>WORLD</v>
      </c>
      <c r="B378" s="56">
        <f>IF(ISNUMBER(hyg!B377), hyg!B377, "-")</f>
        <v>2007</v>
      </c>
      <c r="C378" s="26">
        <f>IF(ISNUMBER(hyg!C377), hyg!C377, "-")</f>
        <v>6717377.5029999968</v>
      </c>
      <c r="D378" s="28">
        <f>IF(ISNUMBER(hyg!D377), hyg!D377, "-")</f>
        <v>50.019863128662109</v>
      </c>
      <c r="E378" s="27" t="str">
        <f>IF(ISNUMBER(hyg!E377), IF(hyg!E377&gt;99, "&gt;99", IF(hyg!E377&lt;1, "&lt;1", hyg!E377)), "-")</f>
        <v>-</v>
      </c>
      <c r="F378" s="28" t="str">
        <f>IF(ISNUMBER(hyg!F377), IF(hyg!F377&gt;99, "&gt;99", IF(hyg!F377&lt;1, "&lt;1", hyg!F377)), "-")</f>
        <v>-</v>
      </c>
      <c r="G378" s="28" t="str">
        <f>IF(ISNUMBER(hyg!G377), IF(hyg!G377&gt;99, "&gt;99", IF(hyg!G377&lt;1, "&lt;1", hyg!G377)), "-")</f>
        <v>-</v>
      </c>
      <c r="H378" s="29" t="str">
        <f>IF(ISNUMBER(hyg!H377), IF(hyg!H377=-999,"NA",hyg!H377), "-")</f>
        <v>-</v>
      </c>
      <c r="I378" s="27" t="str">
        <f>IF(ISNUMBER(hyg!I377), IF(hyg!I377&gt;99, "&gt;99", IF(hyg!I377&lt;1, "&lt;1", hyg!I377)), "-")</f>
        <v>-</v>
      </c>
      <c r="J378" s="28" t="str">
        <f>IF(ISNUMBER(hyg!J377), IF(hyg!J377&gt;99, "&gt;99", IF(hyg!J377&lt;1, "&lt;1", hyg!J377)), "-")</f>
        <v>-</v>
      </c>
      <c r="K378" s="28" t="str">
        <f>IF(ISNUMBER(hyg!K377), IF(hyg!K377&gt;99, "&gt;99", IF(hyg!K377&lt;1, "&lt;1", hyg!K377)), "-")</f>
        <v>-</v>
      </c>
      <c r="L378" s="29" t="str">
        <f>IF(ISNUMBER(hyg!L377), IF(hyg!L377=-999,"NA",hyg!L377), "-")</f>
        <v>-</v>
      </c>
      <c r="M378" s="27" t="str">
        <f>IF(ISNUMBER(hyg!M377), IF(hyg!M377&gt;99, "&gt;99", IF(hyg!M377&lt;1, "&lt;1", hyg!M377)), "-")</f>
        <v>-</v>
      </c>
      <c r="N378" s="28" t="str">
        <f>IF(ISNUMBER(hyg!N377), IF(hyg!N377&gt;99, "&gt;99", IF(hyg!N377&lt;1, "&lt;1", hyg!N377)), "-")</f>
        <v>-</v>
      </c>
      <c r="O378" s="28" t="str">
        <f>IF(ISNUMBER(hyg!O377), IF(hyg!O377&gt;99, "&gt;99", IF(hyg!O377&lt;1, "&lt;1", hyg!O377)), "-")</f>
        <v>-</v>
      </c>
      <c r="P378" s="29" t="str">
        <f>IF(ISNUMBER(hyg!P377), IF(hyg!P377=-999,"NA",hyg!P377), "-")</f>
        <v>-</v>
      </c>
    </row>
    <row r="379" hidden="true">
      <c r="A379" s="25" t="str">
        <f>IF(ISBLANK(hyg!A378), "", hyg!A378)</f>
        <v>WORLD</v>
      </c>
      <c r="B379" s="56">
        <f>IF(ISNUMBER(hyg!B378), hyg!B378, "-")</f>
        <v>2008</v>
      </c>
      <c r="C379" s="26">
        <f>IF(ISNUMBER(hyg!C378), hyg!C378, "-")</f>
        <v>6802618.9099999946</v>
      </c>
      <c r="D379" s="28">
        <f>IF(ISNUMBER(hyg!D378), hyg!D378, "-")</f>
        <v>50.530803680419922</v>
      </c>
      <c r="E379" s="27" t="str">
        <f>IF(ISNUMBER(hyg!E378), IF(hyg!E378&gt;99, "&gt;99", IF(hyg!E378&lt;1, "&lt;1", hyg!E378)), "-")</f>
        <v>-</v>
      </c>
      <c r="F379" s="28" t="str">
        <f>IF(ISNUMBER(hyg!F378), IF(hyg!F378&gt;99, "&gt;99", IF(hyg!F378&lt;1, "&lt;1", hyg!F378)), "-")</f>
        <v>-</v>
      </c>
      <c r="G379" s="28" t="str">
        <f>IF(ISNUMBER(hyg!G378), IF(hyg!G378&gt;99, "&gt;99", IF(hyg!G378&lt;1, "&lt;1", hyg!G378)), "-")</f>
        <v>-</v>
      </c>
      <c r="H379" s="29" t="str">
        <f>IF(ISNUMBER(hyg!H378), IF(hyg!H378=-999,"NA",hyg!H378), "-")</f>
        <v>-</v>
      </c>
      <c r="I379" s="27" t="str">
        <f>IF(ISNUMBER(hyg!I378), IF(hyg!I378&gt;99, "&gt;99", IF(hyg!I378&lt;1, "&lt;1", hyg!I378)), "-")</f>
        <v>-</v>
      </c>
      <c r="J379" s="28" t="str">
        <f>IF(ISNUMBER(hyg!J378), IF(hyg!J378&gt;99, "&gt;99", IF(hyg!J378&lt;1, "&lt;1", hyg!J378)), "-")</f>
        <v>-</v>
      </c>
      <c r="K379" s="28" t="str">
        <f>IF(ISNUMBER(hyg!K378), IF(hyg!K378&gt;99, "&gt;99", IF(hyg!K378&lt;1, "&lt;1", hyg!K378)), "-")</f>
        <v>-</v>
      </c>
      <c r="L379" s="29" t="str">
        <f>IF(ISNUMBER(hyg!L378), IF(hyg!L378=-999,"NA",hyg!L378), "-")</f>
        <v>-</v>
      </c>
      <c r="M379" s="27" t="str">
        <f>IF(ISNUMBER(hyg!M378), IF(hyg!M378&gt;99, "&gt;99", IF(hyg!M378&lt;1, "&lt;1", hyg!M378)), "-")</f>
        <v>-</v>
      </c>
      <c r="N379" s="28" t="str">
        <f>IF(ISNUMBER(hyg!N378), IF(hyg!N378&gt;99, "&gt;99", IF(hyg!N378&lt;1, "&lt;1", hyg!N378)), "-")</f>
        <v>-</v>
      </c>
      <c r="O379" s="28" t="str">
        <f>IF(ISNUMBER(hyg!O378), IF(hyg!O378&gt;99, "&gt;99", IF(hyg!O378&lt;1, "&lt;1", hyg!O378)), "-")</f>
        <v>-</v>
      </c>
      <c r="P379" s="29" t="str">
        <f>IF(ISNUMBER(hyg!P378), IF(hyg!P378=-999,"NA",hyg!P378), "-")</f>
        <v>-</v>
      </c>
    </row>
    <row r="380" hidden="true">
      <c r="A380" s="25" t="str">
        <f>IF(ISBLANK(hyg!A379), "", hyg!A379)</f>
        <v>WORLD</v>
      </c>
      <c r="B380" s="56">
        <f>IF(ISNUMBER(hyg!B379), hyg!B379, "-")</f>
        <v>2009</v>
      </c>
      <c r="C380" s="26">
        <f>IF(ISNUMBER(hyg!C379), hyg!C379, "-")</f>
        <v>6888920.9679999994</v>
      </c>
      <c r="D380" s="28">
        <f>IF(ISNUMBER(hyg!D379), hyg!D379, "-")</f>
        <v>51.035930633544922</v>
      </c>
      <c r="E380" s="27" t="str">
        <f>IF(ISNUMBER(hyg!E379), IF(hyg!E379&gt;99, "&gt;99", IF(hyg!E379&lt;1, "&lt;1", hyg!E379)), "-")</f>
        <v>-</v>
      </c>
      <c r="F380" s="28" t="str">
        <f>IF(ISNUMBER(hyg!F379), IF(hyg!F379&gt;99, "&gt;99", IF(hyg!F379&lt;1, "&lt;1", hyg!F379)), "-")</f>
        <v>-</v>
      </c>
      <c r="G380" s="28" t="str">
        <f>IF(ISNUMBER(hyg!G379), IF(hyg!G379&gt;99, "&gt;99", IF(hyg!G379&lt;1, "&lt;1", hyg!G379)), "-")</f>
        <v>-</v>
      </c>
      <c r="H380" s="29" t="str">
        <f>IF(ISNUMBER(hyg!H379), IF(hyg!H379=-999,"NA",hyg!H379), "-")</f>
        <v>-</v>
      </c>
      <c r="I380" s="27" t="str">
        <f>IF(ISNUMBER(hyg!I379), IF(hyg!I379&gt;99, "&gt;99", IF(hyg!I379&lt;1, "&lt;1", hyg!I379)), "-")</f>
        <v>-</v>
      </c>
      <c r="J380" s="28" t="str">
        <f>IF(ISNUMBER(hyg!J379), IF(hyg!J379&gt;99, "&gt;99", IF(hyg!J379&lt;1, "&lt;1", hyg!J379)), "-")</f>
        <v>-</v>
      </c>
      <c r="K380" s="28" t="str">
        <f>IF(ISNUMBER(hyg!K379), IF(hyg!K379&gt;99, "&gt;99", IF(hyg!K379&lt;1, "&lt;1", hyg!K379)), "-")</f>
        <v>-</v>
      </c>
      <c r="L380" s="29" t="str">
        <f>IF(ISNUMBER(hyg!L379), IF(hyg!L379=-999,"NA",hyg!L379), "-")</f>
        <v>-</v>
      </c>
      <c r="M380" s="27" t="str">
        <f>IF(ISNUMBER(hyg!M379), IF(hyg!M379&gt;99, "&gt;99", IF(hyg!M379&lt;1, "&lt;1", hyg!M379)), "-")</f>
        <v>-</v>
      </c>
      <c r="N380" s="28" t="str">
        <f>IF(ISNUMBER(hyg!N379), IF(hyg!N379&gt;99, "&gt;99", IF(hyg!N379&lt;1, "&lt;1", hyg!N379)), "-")</f>
        <v>-</v>
      </c>
      <c r="O380" s="28" t="str">
        <f>IF(ISNUMBER(hyg!O379), IF(hyg!O379&gt;99, "&gt;99", IF(hyg!O379&lt;1, "&lt;1", hyg!O379)), "-")</f>
        <v>-</v>
      </c>
      <c r="P380" s="29" t="str">
        <f>IF(ISNUMBER(hyg!P379), IF(hyg!P379=-999,"NA",hyg!P379), "-")</f>
        <v>-</v>
      </c>
    </row>
    <row r="381" hidden="true">
      <c r="A381" s="25" t="str">
        <f>IF(ISBLANK(hyg!A380), "", hyg!A380)</f>
        <v>WORLD</v>
      </c>
      <c r="B381" s="56">
        <f>IF(ISNUMBER(hyg!B380), hyg!B380, "-")</f>
        <v>2010</v>
      </c>
      <c r="C381" s="26">
        <f>IF(ISNUMBER(hyg!C380), hyg!C380, "-")</f>
        <v>6975731.756000001</v>
      </c>
      <c r="D381" s="28">
        <f>IF(ISNUMBER(hyg!D380), hyg!D380, "-")</f>
        <v>51.534355163574219</v>
      </c>
      <c r="E381" s="27">
        <f>IF(ISNUMBER(hyg!E380), IF(hyg!E380&gt;99, "&gt;99", IF(hyg!E380&lt;1, "&lt;1", hyg!E380)), "-")</f>
        <v>45.496900660190761</v>
      </c>
      <c r="F381" s="28">
        <f>IF(ISNUMBER(hyg!F380), IF(hyg!F380&gt;99, "&gt;99", IF(hyg!F380&lt;1, "&lt;1", hyg!F380)), "-")</f>
        <v>41.068151140188228</v>
      </c>
      <c r="G381" s="28">
        <f>IF(ISNUMBER(hyg!G380), IF(hyg!G380&gt;99, "&gt;99", IF(hyg!G380&lt;1, "&lt;1", hyg!G380)), "-")</f>
        <v>13.434948199620999</v>
      </c>
      <c r="H381" s="29" t="str">
        <f>IF(ISNUMBER(hyg!H380), IF(hyg!H380=-999,"NA",hyg!H380), "-")</f>
        <v>-</v>
      </c>
      <c r="I381" s="27" t="str">
        <f>IF(ISNUMBER(hyg!I380), IF(hyg!I380&gt;99, "&gt;99", IF(hyg!I380&lt;1, "&lt;1", hyg!I380)), "-")</f>
        <v>-</v>
      </c>
      <c r="J381" s="28" t="str">
        <f>IF(ISNUMBER(hyg!J380), IF(hyg!J380&gt;99, "&gt;99", IF(hyg!J380&lt;1, "&lt;1", hyg!J380)), "-")</f>
        <v>-</v>
      </c>
      <c r="K381" s="28" t="str">
        <f>IF(ISNUMBER(hyg!K380), IF(hyg!K380&gt;99, "&gt;99", IF(hyg!K380&lt;1, "&lt;1", hyg!K380)), "-")</f>
        <v>-</v>
      </c>
      <c r="L381" s="29" t="str">
        <f>IF(ISNUMBER(hyg!L380), IF(hyg!L380=-999,"NA",hyg!L380), "-")</f>
        <v>-</v>
      </c>
      <c r="M381" s="27" t="str">
        <f>IF(ISNUMBER(hyg!M380), IF(hyg!M380&gt;99, "&gt;99", IF(hyg!M380&lt;1, "&lt;1", hyg!M380)), "-")</f>
        <v>-</v>
      </c>
      <c r="N381" s="28" t="str">
        <f>IF(ISNUMBER(hyg!N380), IF(hyg!N380&gt;99, "&gt;99", IF(hyg!N380&lt;1, "&lt;1", hyg!N380)), "-")</f>
        <v>-</v>
      </c>
      <c r="O381" s="28">
        <f>IF(ISNUMBER(hyg!O380), IF(hyg!O380&gt;99, "&gt;99", IF(hyg!O380&lt;1, "&lt;1", hyg!O380)), "-")</f>
        <v>10.86491800609546</v>
      </c>
      <c r="P381" s="29" t="str">
        <f>IF(ISNUMBER(hyg!P380), IF(hyg!P380=-999,"NA",hyg!P380), "-")</f>
        <v>-</v>
      </c>
    </row>
    <row r="382" hidden="true">
      <c r="A382" s="25" t="str">
        <f>IF(ISBLANK(hyg!A381), "", hyg!A381)</f>
        <v>WORLD</v>
      </c>
      <c r="B382" s="56">
        <f>IF(ISNUMBER(hyg!B381), hyg!B381, "-")</f>
        <v>2011</v>
      </c>
      <c r="C382" s="26">
        <f>IF(ISNUMBER(hyg!C381), hyg!C381, "-")</f>
        <v>7072967.6050000004</v>
      </c>
      <c r="D382" s="28">
        <f>IF(ISNUMBER(hyg!D381), hyg!D381, "-")</f>
        <v>51.9454345703125</v>
      </c>
      <c r="E382" s="27">
        <f>IF(ISNUMBER(hyg!E381), IF(hyg!E381&gt;99, "&gt;99", IF(hyg!E381&lt;1, "&lt;1", hyg!E381)), "-")</f>
        <v>47.370939761925193</v>
      </c>
      <c r="F382" s="28">
        <f>IF(ISNUMBER(hyg!F381), IF(hyg!F381&gt;99, "&gt;99", IF(hyg!F381&lt;1, "&lt;1", hyg!F381)), "-")</f>
        <v>39.324130547606728</v>
      </c>
      <c r="G382" s="28">
        <f>IF(ISNUMBER(hyg!G381), IF(hyg!G381&gt;99, "&gt;99", IF(hyg!G381&lt;1, "&lt;1", hyg!G381)), "-")</f>
        <v>13.304929690468089</v>
      </c>
      <c r="H382" s="29" t="str">
        <f>IF(ISNUMBER(hyg!H381), IF(hyg!H381=-999,"NA",hyg!H381), "-")</f>
        <v>-</v>
      </c>
      <c r="I382" s="27" t="str">
        <f>IF(ISNUMBER(hyg!I381), IF(hyg!I381&gt;99, "&gt;99", IF(hyg!I381&lt;1, "&lt;1", hyg!I381)), "-")</f>
        <v>-</v>
      </c>
      <c r="J382" s="28" t="str">
        <f>IF(ISNUMBER(hyg!J381), IF(hyg!J381&gt;99, "&gt;99", IF(hyg!J381&lt;1, "&lt;1", hyg!J381)), "-")</f>
        <v>-</v>
      </c>
      <c r="K382" s="28">
        <f>IF(ISNUMBER(hyg!K381), IF(hyg!K381&gt;99, "&gt;99", IF(hyg!K381&lt;1, "&lt;1", hyg!K381)), "-")</f>
        <v>7.3260938566477529</v>
      </c>
      <c r="L382" s="29" t="str">
        <f>IF(ISNUMBER(hyg!L381), IF(hyg!L381=-999,"NA",hyg!L381), "-")</f>
        <v>-</v>
      </c>
      <c r="M382" s="27" t="str">
        <f>IF(ISNUMBER(hyg!M381), IF(hyg!M381&gt;99, "&gt;99", IF(hyg!M381&lt;1, "&lt;1", hyg!M381)), "-")</f>
        <v>-</v>
      </c>
      <c r="N382" s="28" t="str">
        <f>IF(ISNUMBER(hyg!N381), IF(hyg!N381&gt;99, "&gt;99", IF(hyg!N381&lt;1, "&lt;1", hyg!N381)), "-")</f>
        <v>-</v>
      </c>
      <c r="O382" s="28">
        <f>IF(ISNUMBER(hyg!O381), IF(hyg!O381&gt;99, "&gt;99", IF(hyg!O381&lt;1, "&lt;1", hyg!O381)), "-")</f>
        <v>10.19572716038831</v>
      </c>
      <c r="P382" s="29" t="str">
        <f>IF(ISNUMBER(hyg!P381), IF(hyg!P381=-999,"NA",hyg!P381), "-")</f>
        <v>-</v>
      </c>
    </row>
    <row r="383" hidden="true">
      <c r="A383" s="25" t="str">
        <f>IF(ISBLANK(hyg!A382), "", hyg!A382)</f>
        <v>WORLD</v>
      </c>
      <c r="B383" s="56">
        <f>IF(ISNUMBER(hyg!B382), hyg!B382, "-")</f>
        <v>2012</v>
      </c>
      <c r="C383" s="26">
        <f>IF(ISNUMBER(hyg!C382), hyg!C382, "-")</f>
        <v>7161539.3019999946</v>
      </c>
      <c r="D383" s="28">
        <f>IF(ISNUMBER(hyg!D382), hyg!D382, "-")</f>
        <v>52.39227294921875</v>
      </c>
      <c r="E383" s="27">
        <f>IF(ISNUMBER(hyg!E382), IF(hyg!E382&gt;99, "&gt;99", IF(hyg!E382&lt;1, "&lt;1", hyg!E382)), "-")</f>
        <v>48.792331351675138</v>
      </c>
      <c r="F383" s="28">
        <f>IF(ISNUMBER(hyg!F382), IF(hyg!F382&gt;99, "&gt;99", IF(hyg!F382&lt;1, "&lt;1", hyg!F382)), "-")</f>
        <v>38.283192422769787</v>
      </c>
      <c r="G383" s="28">
        <f>IF(ISNUMBER(hyg!G382), IF(hyg!G382&gt;99, "&gt;99", IF(hyg!G382&lt;1, "&lt;1", hyg!G382)), "-")</f>
        <v>12.924476225555059</v>
      </c>
      <c r="H383" s="29" t="str">
        <f>IF(ISNUMBER(hyg!H382), IF(hyg!H382=-999,"NA",hyg!H382), "-")</f>
        <v>-</v>
      </c>
      <c r="I383" s="27" t="str">
        <f>IF(ISNUMBER(hyg!I382), IF(hyg!I382&gt;99, "&gt;99", IF(hyg!I382&lt;1, "&lt;1", hyg!I382)), "-")</f>
        <v>-</v>
      </c>
      <c r="J383" s="28" t="str">
        <f>IF(ISNUMBER(hyg!J382), IF(hyg!J382&gt;99, "&gt;99", IF(hyg!J382&lt;1, "&lt;1", hyg!J382)), "-")</f>
        <v>-</v>
      </c>
      <c r="K383" s="28">
        <f>IF(ISNUMBER(hyg!K382), IF(hyg!K382&gt;99, "&gt;99", IF(hyg!K382&lt;1, "&lt;1", hyg!K382)), "-")</f>
        <v>7.1594516125227683</v>
      </c>
      <c r="L383" s="29" t="str">
        <f>IF(ISNUMBER(hyg!L382), IF(hyg!L382=-999,"NA",hyg!L382), "-")</f>
        <v>-</v>
      </c>
      <c r="M383" s="27">
        <f>IF(ISNUMBER(hyg!M382), IF(hyg!M382&gt;99, "&gt;99", IF(hyg!M382&lt;1, "&lt;1", hyg!M382)), "-")</f>
        <v>64.14069237178326</v>
      </c>
      <c r="N383" s="28">
        <f>IF(ISNUMBER(hyg!N382), IF(hyg!N382&gt;99, "&gt;99", IF(hyg!N382&lt;1, "&lt;1", hyg!N382)), "-")</f>
        <v>25.95860946406717</v>
      </c>
      <c r="O383" s="28">
        <f>IF(ISNUMBER(hyg!O382), IF(hyg!O382&gt;99, "&gt;99", IF(hyg!O382&lt;1, "&lt;1", hyg!O382)), "-")</f>
        <v>9.9006981641495795</v>
      </c>
      <c r="P383" s="29" t="str">
        <f>IF(ISNUMBER(hyg!P382), IF(hyg!P382=-999,"NA",hyg!P382), "-")</f>
        <v>-</v>
      </c>
    </row>
    <row r="384" hidden="true">
      <c r="A384" s="25" t="str">
        <f>IF(ISBLANK(hyg!A383), "", hyg!A383)</f>
        <v>WORLD</v>
      </c>
      <c r="B384" s="56">
        <f>IF(ISNUMBER(hyg!B383), hyg!B383, "-")</f>
        <v>2013</v>
      </c>
      <c r="C384" s="26">
        <f>IF(ISNUMBER(hyg!C383), hyg!C383, "-")</f>
        <v>7250433.5769999996</v>
      </c>
      <c r="D384" s="28">
        <f>IF(ISNUMBER(hyg!D383), hyg!D383, "-")</f>
        <v>52.846828460693359</v>
      </c>
      <c r="E384" s="27">
        <f>IF(ISNUMBER(hyg!E383), IF(hyg!E383&gt;99, "&gt;99", IF(hyg!E383&lt;1, "&lt;1", hyg!E383)), "-")</f>
        <v>49.953326382759641</v>
      </c>
      <c r="F384" s="28">
        <f>IF(ISNUMBER(hyg!F383), IF(hyg!F383&gt;99, "&gt;99", IF(hyg!F383&lt;1, "&lt;1", hyg!F383)), "-")</f>
        <v>37.32486002735272</v>
      </c>
      <c r="G384" s="28">
        <f>IF(ISNUMBER(hyg!G383), IF(hyg!G383&gt;99, "&gt;99", IF(hyg!G383&lt;1, "&lt;1", hyg!G383)), "-")</f>
        <v>12.72181358988764</v>
      </c>
      <c r="H384" s="29" t="str">
        <f>IF(ISNUMBER(hyg!H383), IF(hyg!H383=-999,"NA",hyg!H383), "-")</f>
        <v>-</v>
      </c>
      <c r="I384" s="27" t="str">
        <f>IF(ISNUMBER(hyg!I383), IF(hyg!I383&gt;99, "&gt;99", IF(hyg!I383&lt;1, "&lt;1", hyg!I383)), "-")</f>
        <v>-</v>
      </c>
      <c r="J384" s="28" t="str">
        <f>IF(ISNUMBER(hyg!J383), IF(hyg!J383&gt;99, "&gt;99", IF(hyg!J383&lt;1, "&lt;1", hyg!J383)), "-")</f>
        <v>-</v>
      </c>
      <c r="K384" s="28">
        <f>IF(ISNUMBER(hyg!K383), IF(hyg!K383&gt;99, "&gt;99", IF(hyg!K383&lt;1, "&lt;1", hyg!K383)), "-")</f>
        <v>7.0701945448839467</v>
      </c>
      <c r="L384" s="29" t="str">
        <f>IF(ISNUMBER(hyg!L383), IF(hyg!L383=-999,"NA",hyg!L383), "-")</f>
        <v>-</v>
      </c>
      <c r="M384" s="27">
        <f>IF(ISNUMBER(hyg!M383), IF(hyg!M383&gt;99, "&gt;99", IF(hyg!M383&lt;1, "&lt;1", hyg!M383)), "-")</f>
        <v>64.930137036254749</v>
      </c>
      <c r="N384" s="28">
        <f>IF(ISNUMBER(hyg!N383), IF(hyg!N383&gt;99, "&gt;99", IF(hyg!N383&lt;1, "&lt;1", hyg!N383)), "-")</f>
        <v>25.3379979198745</v>
      </c>
      <c r="O384" s="28">
        <f>IF(ISNUMBER(hyg!O383), IF(hyg!O383&gt;99, "&gt;99", IF(hyg!O383&lt;1, "&lt;1", hyg!O383)), "-")</f>
        <v>9.7318650438707586</v>
      </c>
      <c r="P384" s="29" t="str">
        <f>IF(ISNUMBER(hyg!P383), IF(hyg!P383=-999,"NA",hyg!P383), "-")</f>
        <v>-</v>
      </c>
    </row>
    <row r="385" hidden="true">
      <c r="A385" s="25" t="str">
        <f>IF(ISBLANK(hyg!A384), "", hyg!A384)</f>
        <v>WORLD</v>
      </c>
      <c r="B385" s="56">
        <f>IF(ISNUMBER(hyg!B384), hyg!B384, "-")</f>
        <v>2014</v>
      </c>
      <c r="C385" s="26">
        <f>IF(ISNUMBER(hyg!C384), hyg!C384, "-")</f>
        <v>7338852.497000007</v>
      </c>
      <c r="D385" s="28">
        <f>IF(ISNUMBER(hyg!D384), hyg!D384, "-")</f>
        <v>53.308200836181641</v>
      </c>
      <c r="E385" s="27">
        <f>IF(ISNUMBER(hyg!E384), IF(hyg!E384&gt;99, "&gt;99", IF(hyg!E384&lt;1, "&lt;1", hyg!E384)), "-")</f>
        <v>51.018195039951898</v>
      </c>
      <c r="F385" s="28">
        <f>IF(ISNUMBER(hyg!F384), IF(hyg!F384&gt;99, "&gt;99", IF(hyg!F384&lt;1, "&lt;1", hyg!F384)), "-")</f>
        <v>36.731673266450031</v>
      </c>
      <c r="G385" s="28">
        <f>IF(ISNUMBER(hyg!G384), IF(hyg!G384&gt;99, "&gt;99", IF(hyg!G384&lt;1, "&lt;1", hyg!G384)), "-")</f>
        <v>12.250131693598069</v>
      </c>
      <c r="H385" s="29" t="str">
        <f>IF(ISNUMBER(hyg!H384), IF(hyg!H384=-999,"NA",hyg!H384), "-")</f>
        <v>-</v>
      </c>
      <c r="I385" s="27" t="str">
        <f>IF(ISNUMBER(hyg!I384), IF(hyg!I384&gt;99, "&gt;99", IF(hyg!I384&lt;1, "&lt;1", hyg!I384)), "-")</f>
        <v>-</v>
      </c>
      <c r="J385" s="28" t="str">
        <f>IF(ISNUMBER(hyg!J384), IF(hyg!J384&gt;99, "&gt;99", IF(hyg!J384&lt;1, "&lt;1", hyg!J384)), "-")</f>
        <v>-</v>
      </c>
      <c r="K385" s="28">
        <f>IF(ISNUMBER(hyg!K384), IF(hyg!K384&gt;99, "&gt;99", IF(hyg!K384&lt;1, "&lt;1", hyg!K384)), "-")</f>
        <v>6.9127112443089906</v>
      </c>
      <c r="L385" s="29" t="str">
        <f>IF(ISNUMBER(hyg!L384), IF(hyg!L384=-999,"NA",hyg!L384), "-")</f>
        <v>-</v>
      </c>
      <c r="M385" s="27">
        <f>IF(ISNUMBER(hyg!M384), IF(hyg!M384&gt;99, "&gt;99", IF(hyg!M384&lt;1, "&lt;1", hyg!M384)), "-")</f>
        <v>65.543186311939522</v>
      </c>
      <c r="N385" s="28">
        <f>IF(ISNUMBER(hyg!N384), IF(hyg!N384&gt;99, "&gt;99", IF(hyg!N384&lt;1, "&lt;1", hyg!N384)), "-")</f>
        <v>25.05500708405161</v>
      </c>
      <c r="O385" s="28">
        <f>IF(ISNUMBER(hyg!O384), IF(hyg!O384&gt;99, "&gt;99", IF(hyg!O384&lt;1, "&lt;1", hyg!O384)), "-")</f>
        <v>9.4018066040088737</v>
      </c>
      <c r="P385" s="29" t="str">
        <f>IF(ISNUMBER(hyg!P384), IF(hyg!P384=-999,"NA",hyg!P384), "-")</f>
        <v>-</v>
      </c>
    </row>
    <row r="386" hidden="true">
      <c r="A386" s="25" t="str">
        <f>IF(ISBLANK(hyg!A385), "", hyg!A385)</f>
        <v>WORLD</v>
      </c>
      <c r="B386" s="56">
        <f>IF(ISNUMBER(hyg!B385), hyg!B385, "-")</f>
        <v>2015</v>
      </c>
      <c r="C386" s="26">
        <f>IF(ISNUMBER(hyg!C385), hyg!C385, "-")</f>
        <v>7426435.3540000031</v>
      </c>
      <c r="D386" s="28">
        <f>IF(ISNUMBER(hyg!D385), hyg!D385, "-")</f>
        <v>53.775470733642578</v>
      </c>
      <c r="E386" s="27">
        <f>IF(ISNUMBER(hyg!E385), IF(hyg!E385&gt;99, "&gt;99", IF(hyg!E385&lt;1, "&lt;1", hyg!E385)), "-")</f>
        <v>52.729004501998702</v>
      </c>
      <c r="F386" s="28">
        <f>IF(ISNUMBER(hyg!F385), IF(hyg!F385&gt;99, "&gt;99", IF(hyg!F385&lt;1, "&lt;1", hyg!F385)), "-")</f>
        <v>35.330795760736009</v>
      </c>
      <c r="G386" s="28">
        <f>IF(ISNUMBER(hyg!G385), IF(hyg!G385&gt;99, "&gt;99", IF(hyg!G385&lt;1, "&lt;1", hyg!G385)), "-")</f>
        <v>11.940199737265299</v>
      </c>
      <c r="H386" s="29">
        <f>IF(ISNUMBER(hyg!H385), IF(hyg!H385=-999,"NA",hyg!H385), "-")</f>
        <v>1.7104464769363401</v>
      </c>
      <c r="I386" s="27" t="str">
        <f>IF(ISNUMBER(hyg!I385), IF(hyg!I385&gt;99, "&gt;99", IF(hyg!I385&lt;1, "&lt;1", hyg!I385)), "-")</f>
        <v>-</v>
      </c>
      <c r="J386" s="28" t="str">
        <f>IF(ISNUMBER(hyg!J385), IF(hyg!J385&gt;99, "&gt;99", IF(hyg!J385&lt;1, "&lt;1", hyg!J385)), "-")</f>
        <v>-</v>
      </c>
      <c r="K386" s="28">
        <f>IF(ISNUMBER(hyg!K385), IF(hyg!K385&gt;99, "&gt;99", IF(hyg!K385&lt;1, "&lt;1", hyg!K385)), "-")</f>
        <v>6.7409104681276606</v>
      </c>
      <c r="L386" s="29" t="str">
        <f>IF(ISNUMBER(hyg!L385), IF(hyg!L385=-999,"NA",hyg!L385), "-")</f>
        <v>-</v>
      </c>
      <c r="M386" s="27">
        <f>IF(ISNUMBER(hyg!M385), IF(hyg!M385&gt;99, "&gt;99", IF(hyg!M385&lt;1, "&lt;1", hyg!M385)), "-")</f>
        <v>66.63960906372057</v>
      </c>
      <c r="N386" s="28">
        <f>IF(ISNUMBER(hyg!N385), IF(hyg!N385&gt;99, "&gt;99", IF(hyg!N385&lt;1, "&lt;1", hyg!N385)), "-")</f>
        <v>24.219033635065159</v>
      </c>
      <c r="O386" s="28">
        <f>IF(ISNUMBER(hyg!O385), IF(hyg!O385&gt;99, "&gt;99", IF(hyg!O385&lt;1, "&lt;1", hyg!O385)), "-")</f>
        <v>9.1413573012142741</v>
      </c>
      <c r="P386" s="29">
        <f>IF(ISNUMBER(hyg!P385), IF(hyg!P385=-999,"NA",hyg!P385), "-")</f>
        <v>1.216303825378418</v>
      </c>
    </row>
    <row r="387" hidden="true">
      <c r="A387" s="25" t="str">
        <f>IF(ISBLANK(hyg!A386), "", hyg!A386)</f>
        <v>WORLD</v>
      </c>
      <c r="B387" s="56">
        <f>IF(ISNUMBER(hyg!B386), hyg!B386, "-")</f>
        <v>2016</v>
      </c>
      <c r="C387" s="26">
        <f>IF(ISNUMBER(hyg!C386), hyg!C386, "-")</f>
        <v>7513310.5199999986</v>
      </c>
      <c r="D387" s="28">
        <f>IF(ISNUMBER(hyg!D386), hyg!D386, "-")</f>
        <v>54.237758636474609</v>
      </c>
      <c r="E387" s="27">
        <f>IF(ISNUMBER(hyg!E386), IF(hyg!E386&gt;99, "&gt;99", IF(hyg!E386&lt;1, "&lt;1", hyg!E386)), "-")</f>
        <v>54.494564919544423</v>
      </c>
      <c r="F387" s="28">
        <f>IF(ISNUMBER(hyg!F386), IF(hyg!F386&gt;99, "&gt;99", IF(hyg!F386&lt;1, "&lt;1", hyg!F386)), "-")</f>
        <v>33.826770111868733</v>
      </c>
      <c r="G387" s="28">
        <f>IF(ISNUMBER(hyg!G386), IF(hyg!G386&gt;99, "&gt;99", IF(hyg!G386&lt;1, "&lt;1", hyg!G386)), "-")</f>
        <v>11.67866496858686</v>
      </c>
      <c r="H387" s="29">
        <f>IF(ISNUMBER(hyg!H386), IF(hyg!H386=-999,"NA",hyg!H386), "-")</f>
        <v>1.7104464769363401</v>
      </c>
      <c r="I387" s="27" t="str">
        <f>IF(ISNUMBER(hyg!I386), IF(hyg!I386&gt;99, "&gt;99", IF(hyg!I386&lt;1, "&lt;1", hyg!I386)), "-")</f>
        <v>-</v>
      </c>
      <c r="J387" s="28" t="str">
        <f>IF(ISNUMBER(hyg!J386), IF(hyg!J386&gt;99, "&gt;99", IF(hyg!J386&lt;1, "&lt;1", hyg!J386)), "-")</f>
        <v>-</v>
      </c>
      <c r="K387" s="28">
        <f>IF(ISNUMBER(hyg!K386), IF(hyg!K386&gt;99, "&gt;99", IF(hyg!K386&lt;1, "&lt;1", hyg!K386)), "-")</f>
        <v>6.5927106845908154</v>
      </c>
      <c r="L387" s="29" t="str">
        <f>IF(ISNUMBER(hyg!L386), IF(hyg!L386=-999,"NA",hyg!L386), "-")</f>
        <v>-</v>
      </c>
      <c r="M387" s="27">
        <f>IF(ISNUMBER(hyg!M386), IF(hyg!M386&gt;99, "&gt;99", IF(hyg!M386&lt;1, "&lt;1", hyg!M386)), "-")</f>
        <v>67.775837162244784</v>
      </c>
      <c r="N387" s="28">
        <f>IF(ISNUMBER(hyg!N386), IF(hyg!N386&gt;99, "&gt;99", IF(hyg!N386&lt;1, "&lt;1", hyg!N386)), "-")</f>
        <v>23.30679613160946</v>
      </c>
      <c r="O387" s="28">
        <f>IF(ISNUMBER(hyg!O386), IF(hyg!O386&gt;99, "&gt;99", IF(hyg!O386&lt;1, "&lt;1", hyg!O386)), "-")</f>
        <v>8.9173667061457529</v>
      </c>
      <c r="P387" s="29">
        <f>IF(ISNUMBER(hyg!P386), IF(hyg!P386=-999,"NA",hyg!P386), "-")</f>
        <v>1.216303825378418</v>
      </c>
    </row>
    <row r="388" hidden="true">
      <c r="A388" s="25" t="str">
        <f>IF(ISBLANK(hyg!A387), "", hyg!A387)</f>
        <v>WORLD</v>
      </c>
      <c r="B388" s="56">
        <f>IF(ISNUMBER(hyg!B387), hyg!B387, "-")</f>
        <v>2017</v>
      </c>
      <c r="C388" s="26">
        <f>IF(ISNUMBER(hyg!C387), hyg!C387, "-")</f>
        <v>7599657.201000005</v>
      </c>
      <c r="D388" s="28">
        <f>IF(ISNUMBER(hyg!D387), hyg!D387, "-")</f>
        <v>54.695156097412109</v>
      </c>
      <c r="E388" s="27">
        <f>IF(ISNUMBER(hyg!E387), IF(hyg!E387&gt;99, "&gt;99", IF(hyg!E387&lt;1, "&lt;1", hyg!E387)), "-")</f>
        <v>61.977762786790088</v>
      </c>
      <c r="F388" s="28">
        <f>IF(ISNUMBER(hyg!F387), IF(hyg!F387&gt;99, "&gt;99", IF(hyg!F387&lt;1, "&lt;1", hyg!F387)), "-")</f>
        <v>26.774649650498201</v>
      </c>
      <c r="G388" s="28">
        <f>IF(ISNUMBER(hyg!G387), IF(hyg!G387&gt;99, "&gt;99", IF(hyg!G387&lt;1, "&lt;1", hyg!G387)), "-")</f>
        <v>11.247587562711701</v>
      </c>
      <c r="H388" s="29">
        <f>IF(ISNUMBER(hyg!H387), IF(hyg!H387=-999,"NA",hyg!H387), "-")</f>
        <v>1.7104464769363401</v>
      </c>
      <c r="I388" s="27">
        <f>IF(ISNUMBER(hyg!I387), IF(hyg!I387&gt;99, "&gt;99", IF(hyg!I387&lt;1, "&lt;1", hyg!I387)), "-")</f>
        <v>83.536276629300815</v>
      </c>
      <c r="J388" s="28">
        <f>IF(ISNUMBER(hyg!J387), IF(hyg!J387&gt;99, "&gt;99", IF(hyg!J387&lt;1, "&lt;1", hyg!J387)), "-")</f>
        <v>10.200263168764589</v>
      </c>
      <c r="K388" s="28">
        <f>IF(ISNUMBER(hyg!K387), IF(hyg!K387&gt;99, "&gt;99", IF(hyg!K387&lt;1, "&lt;1", hyg!K387)), "-")</f>
        <v>6.2634602019345911</v>
      </c>
      <c r="L388" s="29" t="str">
        <f>IF(ISNUMBER(hyg!L387), IF(hyg!L387=-999,"NA",hyg!L387), "-")</f>
        <v>-</v>
      </c>
      <c r="M388" s="27">
        <f>IF(ISNUMBER(hyg!M387), IF(hyg!M387&gt;99, "&gt;99", IF(hyg!M387&lt;1, "&lt;1", hyg!M387)), "-")</f>
        <v>73.754740415225285</v>
      </c>
      <c r="N388" s="28">
        <f>IF(ISNUMBER(hyg!N387), IF(hyg!N387&gt;99, "&gt;99", IF(hyg!N387&lt;1, "&lt;1", hyg!N387)), "-")</f>
        <v>17.726377158863869</v>
      </c>
      <c r="O388" s="28">
        <f>IF(ISNUMBER(hyg!O387), IF(hyg!O387&gt;99, "&gt;99", IF(hyg!O387&lt;1, "&lt;1", hyg!O387)), "-")</f>
        <v>8.5188824259108404</v>
      </c>
      <c r="P388" s="29">
        <f>IF(ISNUMBER(hyg!P387), IF(hyg!P387=-999,"NA",hyg!P387), "-")</f>
        <v>1.216303825378418</v>
      </c>
    </row>
    <row r="389" hidden="true">
      <c r="A389" s="25" t="str">
        <f>IF(ISBLANK(hyg!A388), "", hyg!A388)</f>
        <v>WORLD</v>
      </c>
      <c r="B389" s="56">
        <f>IF(ISNUMBER(hyg!B388), hyg!B388, "-")</f>
        <v>2018</v>
      </c>
      <c r="C389" s="26">
        <f>IF(ISNUMBER(hyg!C388), hyg!C388, "-")</f>
        <v>7683622.5710000033</v>
      </c>
      <c r="D389" s="28">
        <f>IF(ISNUMBER(hyg!D388), hyg!D388, "-")</f>
        <v>55.147769927978523</v>
      </c>
      <c r="E389" s="27">
        <f>IF(ISNUMBER(hyg!E388), IF(hyg!E388&gt;99, "&gt;99", IF(hyg!E388&lt;1, "&lt;1", hyg!E388)), "-")</f>
        <v>63.139004208720131</v>
      </c>
      <c r="F389" s="28">
        <f>IF(ISNUMBER(hyg!F388), IF(hyg!F388&gt;99, "&gt;99", IF(hyg!F388&lt;1, "&lt;1", hyg!F388)), "-")</f>
        <v>25.90544575738107</v>
      </c>
      <c r="G389" s="28">
        <f>IF(ISNUMBER(hyg!G388), IF(hyg!G388&gt;99, "&gt;99", IF(hyg!G388&lt;1, "&lt;1", hyg!G388)), "-")</f>
        <v>10.955550033898801</v>
      </c>
      <c r="H389" s="29">
        <f>IF(ISNUMBER(hyg!H388), IF(hyg!H388=-999,"NA",hyg!H388), "-")</f>
        <v>1.7104464769363401</v>
      </c>
      <c r="I389" s="27">
        <f>IF(ISNUMBER(hyg!I388), IF(hyg!I388&gt;99, "&gt;99", IF(hyg!I388&lt;1, "&lt;1", hyg!I388)), "-")</f>
        <v>83.772142112349073</v>
      </c>
      <c r="J389" s="28">
        <f>IF(ISNUMBER(hyg!J388), IF(hyg!J388&gt;99, "&gt;99", IF(hyg!J388&lt;1, "&lt;1", hyg!J388)), "-")</f>
        <v>10.005780026824979</v>
      </c>
      <c r="K389" s="28">
        <f>IF(ISNUMBER(hyg!K388), IF(hyg!K388&gt;99, "&gt;99", IF(hyg!K388&lt;1, "&lt;1", hyg!K388)), "-")</f>
        <v>6.2220778608259506</v>
      </c>
      <c r="L389" s="29" t="str">
        <f>IF(ISNUMBER(hyg!L388), IF(hyg!L388=-999,"NA",hyg!L388), "-")</f>
        <v>-</v>
      </c>
      <c r="M389" s="27">
        <f>IF(ISNUMBER(hyg!M388), IF(hyg!M388&gt;99, "&gt;99", IF(hyg!M388&lt;1, "&lt;1", hyg!M388)), "-")</f>
        <v>74.50330607502336</v>
      </c>
      <c r="N389" s="28">
        <f>IF(ISNUMBER(hyg!N388), IF(hyg!N388&gt;99, "&gt;99", IF(hyg!N388&lt;1, "&lt;1", hyg!N388)), "-")</f>
        <v>17.154049306846861</v>
      </c>
      <c r="O389" s="28">
        <f>IF(ISNUMBER(hyg!O388), IF(hyg!O388&gt;99, "&gt;99", IF(hyg!O388&lt;1, "&lt;1", hyg!O388)), "-")</f>
        <v>8.3426446181297802</v>
      </c>
      <c r="P389" s="29">
        <f>IF(ISNUMBER(hyg!P388), IF(hyg!P388=-999,"NA",hyg!P388), "-")</f>
        <v>1.216303825378418</v>
      </c>
    </row>
    <row r="390" hidden="true">
      <c r="A390" s="25" t="str">
        <f>IF(ISBLANK(hyg!A389), "", hyg!A389)</f>
        <v>WORLD</v>
      </c>
      <c r="B390" s="56">
        <f>IF(ISNUMBER(hyg!B389), hyg!B389, "-")</f>
        <v>2019</v>
      </c>
      <c r="C390" s="26">
        <f>IF(ISNUMBER(hyg!C389), hyg!C389, "-")</f>
        <v>7764781.6320000002</v>
      </c>
      <c r="D390" s="28">
        <f>IF(ISNUMBER(hyg!D389), hyg!D389, "-")</f>
        <v>55.593894958496087</v>
      </c>
      <c r="E390" s="27">
        <f>IF(ISNUMBER(hyg!E389), IF(hyg!E389&gt;99, "&gt;99", IF(hyg!E389&lt;1, "&lt;1", hyg!E389)), "-")</f>
        <v>63.892336458761392</v>
      </c>
      <c r="F390" s="28">
        <f>IF(ISNUMBER(hyg!F389), IF(hyg!F389&gt;99, "&gt;99", IF(hyg!F389&lt;1, "&lt;1", hyg!F389)), "-")</f>
        <v>25.80052855120158</v>
      </c>
      <c r="G390" s="28">
        <f>IF(ISNUMBER(hyg!G389), IF(hyg!G389&gt;99, "&gt;99", IF(hyg!G389&lt;1, "&lt;1", hyg!G389)), "-")</f>
        <v>10.307134990037021</v>
      </c>
      <c r="H390" s="29">
        <f>IF(ISNUMBER(hyg!H389), IF(hyg!H389=-999,"NA",hyg!H389), "-")</f>
        <v>1.7104464769363401</v>
      </c>
      <c r="I390" s="27">
        <f>IF(ISNUMBER(hyg!I389), IF(hyg!I389&gt;99, "&gt;99", IF(hyg!I389&lt;1, "&lt;1", hyg!I389)), "-")</f>
        <v>83.829835082200248</v>
      </c>
      <c r="J390" s="28">
        <f>IF(ISNUMBER(hyg!J389), IF(hyg!J389&gt;99, "&gt;99", IF(hyg!J389&lt;1, "&lt;1", hyg!J389)), "-")</f>
        <v>10.233632090772639</v>
      </c>
      <c r="K390" s="28">
        <f>IF(ISNUMBER(hyg!K389), IF(hyg!K389&gt;99, "&gt;99", IF(hyg!K389&lt;1, "&lt;1", hyg!K389)), "-")</f>
        <v>5.9365328270271061</v>
      </c>
      <c r="L390" s="29" t="str">
        <f>IF(ISNUMBER(hyg!L389), IF(hyg!L389=-999,"NA",hyg!L389), "-")</f>
        <v>-</v>
      </c>
      <c r="M390" s="27">
        <f>IF(ISNUMBER(hyg!M389), IF(hyg!M389&gt;99, "&gt;99", IF(hyg!M389&lt;1, "&lt;1", hyg!M389)), "-")</f>
        <v>74.962129478712512</v>
      </c>
      <c r="N390" s="28">
        <f>IF(ISNUMBER(hyg!N389), IF(hyg!N389&gt;99, "&gt;99", IF(hyg!N389&lt;1, "&lt;1", hyg!N389)), "-")</f>
        <v>17.16282056256733</v>
      </c>
      <c r="O390" s="28">
        <f>IF(ISNUMBER(hyg!O389), IF(hyg!O389&gt;99, "&gt;99", IF(hyg!O389&lt;1, "&lt;1", hyg!O389)), "-")</f>
        <v>7.8750499587201528</v>
      </c>
      <c r="P390" s="29">
        <f>IF(ISNUMBER(hyg!P389), IF(hyg!P389=-999,"NA",hyg!P389), "-")</f>
        <v>1.216303825378418</v>
      </c>
    </row>
    <row r="391" hidden="true">
      <c r="A391" s="25" t="str">
        <f>IF(ISBLANK(hyg!A390), "", hyg!A390)</f>
        <v>WORLD</v>
      </c>
      <c r="B391" s="56">
        <f>IF(ISNUMBER(hyg!B390), hyg!B390, "-")</f>
        <v>2020</v>
      </c>
      <c r="C391" s="26">
        <f>IF(ISNUMBER(hyg!C390), hyg!C390, "-")</f>
        <v>7840781.7669999991</v>
      </c>
      <c r="D391" s="28">
        <f>IF(ISNUMBER(hyg!D390), hyg!D390, "-")</f>
        <v>56.024444580078132</v>
      </c>
      <c r="E391" s="27">
        <f>IF(ISNUMBER(hyg!E390), IF(hyg!E390&gt;99, "&gt;99", IF(hyg!E390&lt;1, "&lt;1", hyg!E390)), "-")</f>
        <v>64.648844705667202</v>
      </c>
      <c r="F391" s="28">
        <f>IF(ISNUMBER(hyg!F390), IF(hyg!F390&gt;99, "&gt;99", IF(hyg!F390&lt;1, "&lt;1", hyg!F390)), "-")</f>
        <v>25.047199501312178</v>
      </c>
      <c r="G391" s="28">
        <f>IF(ISNUMBER(hyg!G390), IF(hyg!G390&gt;99, "&gt;99", IF(hyg!G390&lt;1, "&lt;1", hyg!G390)), "-")</f>
        <v>10.30395579302062</v>
      </c>
      <c r="H391" s="29">
        <f>IF(ISNUMBER(hyg!H390), IF(hyg!H390=-999,"NA",hyg!H390), "-")</f>
        <v>1.7104464769363401</v>
      </c>
      <c r="I391" s="27">
        <f>IF(ISNUMBER(hyg!I390), IF(hyg!I390&gt;99, "&gt;99", IF(hyg!I390&lt;1, "&lt;1", hyg!I390)), "-")</f>
        <v>83.855438840502927</v>
      </c>
      <c r="J391" s="28">
        <f>IF(ISNUMBER(hyg!J390), IF(hyg!J390&gt;99, "&gt;99", IF(hyg!J390&lt;1, "&lt;1", hyg!J390)), "-")</f>
        <v>10.15157890307017</v>
      </c>
      <c r="K391" s="28">
        <f>IF(ISNUMBER(hyg!K390), IF(hyg!K390&gt;99, "&gt;99", IF(hyg!K390&lt;1, "&lt;1", hyg!K390)), "-")</f>
        <v>5.9929822564269006</v>
      </c>
      <c r="L391" s="29" t="str">
        <f>IF(ISNUMBER(hyg!L390), IF(hyg!L390=-999,"NA",hyg!L390), "-")</f>
        <v>-</v>
      </c>
      <c r="M391" s="27">
        <f>IF(ISNUMBER(hyg!M390), IF(hyg!M390&gt;99, "&gt;99", IF(hyg!M390&lt;1, "&lt;1", hyg!M390)), "-")</f>
        <v>75.395100810710545</v>
      </c>
      <c r="N391" s="28">
        <f>IF(ISNUMBER(hyg!N390), IF(hyg!N390&gt;99, "&gt;99", IF(hyg!N390&lt;1, "&lt;1", hyg!N390)), "-")</f>
        <v>16.718394769002369</v>
      </c>
      <c r="O391" s="28">
        <f>IF(ISNUMBER(hyg!O390), IF(hyg!O390&gt;99, "&gt;99", IF(hyg!O390&lt;1, "&lt;1", hyg!O390)), "-")</f>
        <v>7.8865044202870767</v>
      </c>
      <c r="P391" s="29">
        <f>IF(ISNUMBER(hyg!P390), IF(hyg!P390=-999,"NA",hyg!P390), "-")</f>
        <v>1.216303825378418</v>
      </c>
    </row>
    <row r="392" hidden="true">
      <c r="A392" s="25" t="str">
        <f>IF(ISBLANK(hyg!A391), "", hyg!A391)</f>
        <v>WORLD</v>
      </c>
      <c r="B392" s="56">
        <f>IF(ISNUMBER(hyg!B391), hyg!B391, "-")</f>
        <v>2021</v>
      </c>
      <c r="C392" s="26">
        <f>IF(ISNUMBER(hyg!C391), hyg!C391, "-")</f>
        <v>7909122.4629999977</v>
      </c>
      <c r="D392" s="28">
        <f>IF(ISNUMBER(hyg!D391), hyg!D391, "-")</f>
        <v>56.447349548339837</v>
      </c>
      <c r="E392" s="27">
        <f>IF(ISNUMBER(hyg!E391), IF(hyg!E391&gt;99, "&gt;99", IF(hyg!E391&lt;1, "&lt;1", hyg!E391)), "-")</f>
        <v>64.071981855333263</v>
      </c>
      <c r="F392" s="28">
        <f>IF(ISNUMBER(hyg!F391), IF(hyg!F391&gt;99, "&gt;99", IF(hyg!F391&lt;1, "&lt;1", hyg!F391)), "-")</f>
        <v>25.47755058830376</v>
      </c>
      <c r="G392" s="28">
        <f>IF(ISNUMBER(hyg!G391), IF(hyg!G391&gt;99, "&gt;99", IF(hyg!G391&lt;1, "&lt;1", hyg!G391)), "-")</f>
        <v>10.45046755636298</v>
      </c>
      <c r="H392" s="29">
        <f>IF(ISNUMBER(hyg!H391), IF(hyg!H391=-999,"NA",hyg!H391), "-")</f>
        <v>1.7104464769363401</v>
      </c>
      <c r="I392" s="27">
        <f>IF(ISNUMBER(hyg!I391), IF(hyg!I391&gt;99, "&gt;99", IF(hyg!I391&lt;1, "&lt;1", hyg!I391)), "-")</f>
        <v>83.112256734996379</v>
      </c>
      <c r="J392" s="28">
        <f>IF(ISNUMBER(hyg!J391), IF(hyg!J391&gt;99, "&gt;99", IF(hyg!J391&lt;1, "&lt;1", hyg!J391)), "-")</f>
        <v>10.497613890103141</v>
      </c>
      <c r="K392" s="28">
        <f>IF(ISNUMBER(hyg!K391), IF(hyg!K391&gt;99, "&gt;99", IF(hyg!K391&lt;1, "&lt;1", hyg!K391)), "-")</f>
        <v>6.3901293749004786</v>
      </c>
      <c r="L392" s="29" t="str">
        <f>IF(ISNUMBER(hyg!L391), IF(hyg!L391=-999,"NA",hyg!L391), "-")</f>
        <v>-</v>
      </c>
      <c r="M392" s="27">
        <f>IF(ISNUMBER(hyg!M391), IF(hyg!M391&gt;99, "&gt;99", IF(hyg!M391&lt;1, "&lt;1", hyg!M391)), "-")</f>
        <v>74.805901265679779</v>
      </c>
      <c r="N392" s="28">
        <f>IF(ISNUMBER(hyg!N391), IF(hyg!N391&gt;99, "&gt;99", IF(hyg!N391&lt;1, "&lt;1", hyg!N391)), "-")</f>
        <v>17.037836999436848</v>
      </c>
      <c r="O392" s="28">
        <f>IF(ISNUMBER(hyg!O391), IF(hyg!O391&gt;99, "&gt;99", IF(hyg!O391&lt;1, "&lt;1", hyg!O391)), "-")</f>
        <v>8.1562617348833726</v>
      </c>
      <c r="P392" s="29">
        <f>IF(ISNUMBER(hyg!P391), IF(hyg!P391=-999,"NA",hyg!P391), "-")</f>
        <v>1.216303825378418</v>
      </c>
    </row>
    <row r="393">
      <c r="A393" s="25" t="str">
        <f>IF(ISBLANK(hyg!A392), "", hyg!A392)</f>
        <v>WORLD</v>
      </c>
      <c r="B393" s="56">
        <f>IF(ISNUMBER(hyg!B392), hyg!B392, "-")</f>
        <v>2022</v>
      </c>
      <c r="C393" s="26">
        <f>IF(ISNUMBER(hyg!C392), hyg!C392, "-")</f>
        <v>7974931.0779999951</v>
      </c>
      <c r="D393" s="28">
        <f>IF(ISNUMBER(hyg!D392), hyg!D392, "-")</f>
        <v>56.871376037597663</v>
      </c>
      <c r="E393" s="27">
        <f>IF(ISNUMBER(hyg!E392), IF(hyg!E392&gt;99, "&gt;99", IF(hyg!E392&lt;1, "&lt;1", hyg!E392)), "-")</f>
        <v>64.702130061641455</v>
      </c>
      <c r="F393" s="28">
        <f>IF(ISNUMBER(hyg!F392), IF(hyg!F392&gt;99, "&gt;99", IF(hyg!F392&lt;1, "&lt;1", hyg!F392)), "-")</f>
        <v>24.809094834179671</v>
      </c>
      <c r="G393" s="28">
        <f>IF(ISNUMBER(hyg!G392), IF(hyg!G392&gt;99, "&gt;99", IF(hyg!G392&lt;1, "&lt;1", hyg!G392)), "-")</f>
        <v>10.488775104178879</v>
      </c>
      <c r="H393" s="29">
        <f>IF(ISNUMBER(hyg!H392), IF(hyg!H392=-999,"NA",hyg!H392), "-")</f>
        <v>1.7104464769363401</v>
      </c>
      <c r="I393" s="27">
        <f>IF(ISNUMBER(hyg!I392), IF(hyg!I392&gt;99, "&gt;99", IF(hyg!I392&lt;1, "&lt;1", hyg!I392)), "-")</f>
        <v>83.104037700098715</v>
      </c>
      <c r="J393" s="28">
        <f>IF(ISNUMBER(hyg!J392), IF(hyg!J392&gt;99, "&gt;99", IF(hyg!J392&lt;1, "&lt;1", hyg!J392)), "-")</f>
        <v>10.445494313085289</v>
      </c>
      <c r="K393" s="28">
        <f>IF(ISNUMBER(hyg!K392), IF(hyg!K392&gt;99, "&gt;99", IF(hyg!K392&lt;1, "&lt;1", hyg!K392)), "-")</f>
        <v>6.4504679868159958</v>
      </c>
      <c r="L393" s="29" t="str">
        <f>IF(ISNUMBER(hyg!L392), IF(hyg!L392=-999,"NA",hyg!L392), "-")</f>
        <v>-</v>
      </c>
      <c r="M393" s="27">
        <f>IF(ISNUMBER(hyg!M392), IF(hyg!M392&gt;99, "&gt;99", IF(hyg!M392&lt;1, "&lt;1", hyg!M392)), "-")</f>
        <v>75.153735616194126</v>
      </c>
      <c r="N393" s="28">
        <f>IF(ISNUMBER(hyg!N392), IF(hyg!N392&gt;99, "&gt;99", IF(hyg!N392&lt;1, "&lt;1", hyg!N392)), "-")</f>
        <v>16.65636921545277</v>
      </c>
      <c r="O393" s="28">
        <f>IF(ISNUMBER(hyg!O392), IF(hyg!O392&gt;99, "&gt;99", IF(hyg!O392&lt;1, "&lt;1", hyg!O392)), "-")</f>
        <v>8.1898951683530985</v>
      </c>
      <c r="P393" s="29">
        <f>IF(ISNUMBER(hyg!P392), IF(hyg!P392=-999,"NA",hyg!P392), "-")</f>
        <v>1.216303825378418</v>
      </c>
    </row>
    <row r="394" hidden="true">
      <c r="A394" s="25" t="str">
        <f>IF(ISBLANK(hyg!A393), "", hyg!A393)</f>
        <v/>
      </c>
      <c r="B394" s="56" t="str">
        <f>IF(ISNUMBER(hyg!B393), hyg!B393, "-")</f>
        <v>-</v>
      </c>
      <c r="C394" s="26" t="str">
        <f>IF(ISNUMBER(hyg!C393), hyg!C393, "-")</f>
        <v>-</v>
      </c>
      <c r="D394" s="28" t="str">
        <f>IF(ISNUMBER(hyg!D393), hyg!D393, "-")</f>
        <v>-</v>
      </c>
      <c r="E394" s="27" t="str">
        <f>IF(ISNUMBER(hyg!E393), IF(hyg!E393&gt;99, "&gt;99", IF(hyg!E393&lt;1, "&lt;1", hyg!E393)), "-")</f>
        <v>-</v>
      </c>
      <c r="F394" s="28" t="str">
        <f>IF(ISNUMBER(hyg!F393), IF(hyg!F393&gt;99, "&gt;99", IF(hyg!F393&lt;1, "&lt;1", hyg!F393)), "-")</f>
        <v>-</v>
      </c>
      <c r="G394" s="28" t="str">
        <f>IF(ISNUMBER(hyg!G393), IF(hyg!G393&gt;99, "&gt;99", IF(hyg!G393&lt;1, "&lt;1", hyg!G393)), "-")</f>
        <v>-</v>
      </c>
      <c r="H394" s="29" t="str">
        <f>IF(ISNUMBER(hyg!H393), IF(hyg!H393=-999,"NA",hyg!H393), "-")</f>
        <v>-</v>
      </c>
      <c r="I394" s="27" t="str">
        <f>IF(ISNUMBER(hyg!I393), IF(hyg!I393&gt;99, "&gt;99", IF(hyg!I393&lt;1, "&lt;1", hyg!I393)), "-")</f>
        <v>-</v>
      </c>
      <c r="J394" s="28" t="str">
        <f>IF(ISNUMBER(hyg!J393), IF(hyg!J393&gt;99, "&gt;99", IF(hyg!J393&lt;1, "&lt;1", hyg!J393)), "-")</f>
        <v>-</v>
      </c>
      <c r="K394" s="28" t="str">
        <f>IF(ISNUMBER(hyg!K393), IF(hyg!K393&gt;99, "&gt;99", IF(hyg!K393&lt;1, "&lt;1", hyg!K393)), "-")</f>
        <v>-</v>
      </c>
      <c r="L394" s="29" t="str">
        <f>IF(ISNUMBER(hyg!L393), IF(hyg!L393=-999,"NA",hyg!L393), "-")</f>
        <v>-</v>
      </c>
      <c r="M394" s="27" t="str">
        <f>IF(ISNUMBER(hyg!M393), IF(hyg!M393&gt;99, "&gt;99", IF(hyg!M393&lt;1, "&lt;1", hyg!M393)), "-")</f>
        <v>-</v>
      </c>
      <c r="N394" s="28" t="str">
        <f>IF(ISNUMBER(hyg!N393), IF(hyg!N393&gt;99, "&gt;99", IF(hyg!N393&lt;1, "&lt;1", hyg!N393)), "-")</f>
        <v>-</v>
      </c>
      <c r="O394" s="28" t="str">
        <f>IF(ISNUMBER(hyg!O393), IF(hyg!O393&gt;99, "&gt;99", IF(hyg!O393&lt;1, "&lt;1", hyg!O393)), "-")</f>
        <v>-</v>
      </c>
      <c r="P394" s="29" t="str">
        <f>IF(ISNUMBER(hyg!P393), IF(hyg!P393=-999,"NA",hyg!P393), "-")</f>
        <v>-</v>
      </c>
    </row>
    <row r="395" hidden="true">
      <c r="A395" s="25" t="str">
        <f>IF(ISBLANK(hyg!A394), "", hyg!A394)</f>
        <v/>
      </c>
      <c r="B395" s="56" t="str">
        <f>IF(ISNUMBER(hyg!B394), hyg!B394, "-")</f>
        <v>-</v>
      </c>
      <c r="C395" s="26" t="str">
        <f>IF(ISNUMBER(hyg!C394), hyg!C394, "-")</f>
        <v>-</v>
      </c>
      <c r="D395" s="28" t="str">
        <f>IF(ISNUMBER(hyg!D394), hyg!D394, "-")</f>
        <v>-</v>
      </c>
      <c r="E395" s="27" t="str">
        <f>IF(ISNUMBER(hyg!E394), IF(hyg!E394&gt;99, "&gt;99", IF(hyg!E394&lt;1, "&lt;1", hyg!E394)), "-")</f>
        <v>-</v>
      </c>
      <c r="F395" s="28" t="str">
        <f>IF(ISNUMBER(hyg!F394), IF(hyg!F394&gt;99, "&gt;99", IF(hyg!F394&lt;1, "&lt;1", hyg!F394)), "-")</f>
        <v>-</v>
      </c>
      <c r="G395" s="28" t="str">
        <f>IF(ISNUMBER(hyg!G394), IF(hyg!G394&gt;99, "&gt;99", IF(hyg!G394&lt;1, "&lt;1", hyg!G394)), "-")</f>
        <v>-</v>
      </c>
      <c r="H395" s="29" t="str">
        <f>IF(ISNUMBER(hyg!H394), IF(hyg!H394=-999,"NA",hyg!H394), "-")</f>
        <v>-</v>
      </c>
      <c r="I395" s="27" t="str">
        <f>IF(ISNUMBER(hyg!I394), IF(hyg!I394&gt;99, "&gt;99", IF(hyg!I394&lt;1, "&lt;1", hyg!I394)), "-")</f>
        <v>-</v>
      </c>
      <c r="J395" s="28" t="str">
        <f>IF(ISNUMBER(hyg!J394), IF(hyg!J394&gt;99, "&gt;99", IF(hyg!J394&lt;1, "&lt;1", hyg!J394)), "-")</f>
        <v>-</v>
      </c>
      <c r="K395" s="28" t="str">
        <f>IF(ISNUMBER(hyg!K394), IF(hyg!K394&gt;99, "&gt;99", IF(hyg!K394&lt;1, "&lt;1", hyg!K394)), "-")</f>
        <v>-</v>
      </c>
      <c r="L395" s="29" t="str">
        <f>IF(ISNUMBER(hyg!L394), IF(hyg!L394=-999,"NA",hyg!L394), "-")</f>
        <v>-</v>
      </c>
      <c r="M395" s="27" t="str">
        <f>IF(ISNUMBER(hyg!M394), IF(hyg!M394&gt;99, "&gt;99", IF(hyg!M394&lt;1, "&lt;1", hyg!M394)), "-")</f>
        <v>-</v>
      </c>
      <c r="N395" s="28" t="str">
        <f>IF(ISNUMBER(hyg!N394), IF(hyg!N394&gt;99, "&gt;99", IF(hyg!N394&lt;1, "&lt;1", hyg!N394)), "-")</f>
        <v>-</v>
      </c>
      <c r="O395" s="28" t="str">
        <f>IF(ISNUMBER(hyg!O394), IF(hyg!O394&gt;99, "&gt;99", IF(hyg!O394&lt;1, "&lt;1", hyg!O394)), "-")</f>
        <v>-</v>
      </c>
      <c r="P395" s="29" t="str">
        <f>IF(ISNUMBER(hyg!P394), IF(hyg!P394=-999,"NA",hyg!P394), "-")</f>
        <v>-</v>
      </c>
    </row>
    <row r="396" hidden="true">
      <c r="A396" s="25" t="str">
        <f>IF(ISBLANK(hyg!A395), "", hyg!A395)</f>
        <v/>
      </c>
      <c r="B396" s="56" t="str">
        <f>IF(ISNUMBER(hyg!B395), hyg!B395, "-")</f>
        <v>-</v>
      </c>
      <c r="C396" s="26" t="str">
        <f>IF(ISNUMBER(hyg!C395), hyg!C395, "-")</f>
        <v>-</v>
      </c>
      <c r="D396" s="28" t="str">
        <f>IF(ISNUMBER(hyg!D395), hyg!D395, "-")</f>
        <v>-</v>
      </c>
      <c r="E396" s="27" t="str">
        <f>IF(ISNUMBER(hyg!E395), IF(hyg!E395&gt;99, "&gt;99", IF(hyg!E395&lt;1, "&lt;1", hyg!E395)), "-")</f>
        <v>-</v>
      </c>
      <c r="F396" s="28" t="str">
        <f>IF(ISNUMBER(hyg!F395), IF(hyg!F395&gt;99, "&gt;99", IF(hyg!F395&lt;1, "&lt;1", hyg!F395)), "-")</f>
        <v>-</v>
      </c>
      <c r="G396" s="28" t="str">
        <f>IF(ISNUMBER(hyg!G395), IF(hyg!G395&gt;99, "&gt;99", IF(hyg!G395&lt;1, "&lt;1", hyg!G395)), "-")</f>
        <v>-</v>
      </c>
      <c r="H396" s="29" t="str">
        <f>IF(ISNUMBER(hyg!H395), IF(hyg!H395=-999,"NA",hyg!H395), "-")</f>
        <v>-</v>
      </c>
      <c r="I396" s="27" t="str">
        <f>IF(ISNUMBER(hyg!I395), IF(hyg!I395&gt;99, "&gt;99", IF(hyg!I395&lt;1, "&lt;1", hyg!I395)), "-")</f>
        <v>-</v>
      </c>
      <c r="J396" s="28" t="str">
        <f>IF(ISNUMBER(hyg!J395), IF(hyg!J395&gt;99, "&gt;99", IF(hyg!J395&lt;1, "&lt;1", hyg!J395)), "-")</f>
        <v>-</v>
      </c>
      <c r="K396" s="28" t="str">
        <f>IF(ISNUMBER(hyg!K395), IF(hyg!K395&gt;99, "&gt;99", IF(hyg!K395&lt;1, "&lt;1", hyg!K395)), "-")</f>
        <v>-</v>
      </c>
      <c r="L396" s="29" t="str">
        <f>IF(ISNUMBER(hyg!L395), IF(hyg!L395=-999,"NA",hyg!L395), "-")</f>
        <v>-</v>
      </c>
      <c r="M396" s="27" t="str">
        <f>IF(ISNUMBER(hyg!M395), IF(hyg!M395&gt;99, "&gt;99", IF(hyg!M395&lt;1, "&lt;1", hyg!M395)), "-")</f>
        <v>-</v>
      </c>
      <c r="N396" s="28" t="str">
        <f>IF(ISNUMBER(hyg!N395), IF(hyg!N395&gt;99, "&gt;99", IF(hyg!N395&lt;1, "&lt;1", hyg!N395)), "-")</f>
        <v>-</v>
      </c>
      <c r="O396" s="28" t="str">
        <f>IF(ISNUMBER(hyg!O395), IF(hyg!O395&gt;99, "&gt;99", IF(hyg!O395&lt;1, "&lt;1", hyg!O395)), "-")</f>
        <v>-</v>
      </c>
      <c r="P396" s="29" t="str">
        <f>IF(ISNUMBER(hyg!P395), IF(hyg!P395=-999,"NA",hyg!P395), "-")</f>
        <v>-</v>
      </c>
    </row>
    <row r="397" hidden="true">
      <c r="A397" s="25" t="str">
        <f>IF(ISBLANK(hyg!A396), "", hyg!A396)</f>
        <v/>
      </c>
      <c r="B397" s="56" t="str">
        <f>IF(ISNUMBER(hyg!B396), hyg!B396, "-")</f>
        <v>-</v>
      </c>
      <c r="C397" s="26" t="str">
        <f>IF(ISNUMBER(hyg!C396), hyg!C396, "-")</f>
        <v>-</v>
      </c>
      <c r="D397" s="28" t="str">
        <f>IF(ISNUMBER(hyg!D396), hyg!D396, "-")</f>
        <v>-</v>
      </c>
      <c r="E397" s="27" t="str">
        <f>IF(ISNUMBER(hyg!E396), IF(hyg!E396&gt;99, "&gt;99", IF(hyg!E396&lt;1, "&lt;1", hyg!E396)), "-")</f>
        <v>-</v>
      </c>
      <c r="F397" s="28" t="str">
        <f>IF(ISNUMBER(hyg!F396), IF(hyg!F396&gt;99, "&gt;99", IF(hyg!F396&lt;1, "&lt;1", hyg!F396)), "-")</f>
        <v>-</v>
      </c>
      <c r="G397" s="28" t="str">
        <f>IF(ISNUMBER(hyg!G396), IF(hyg!G396&gt;99, "&gt;99", IF(hyg!G396&lt;1, "&lt;1", hyg!G396)), "-")</f>
        <v>-</v>
      </c>
      <c r="H397" s="29" t="str">
        <f>IF(ISNUMBER(hyg!H396), IF(hyg!H396=-999,"NA",hyg!H396), "-")</f>
        <v>-</v>
      </c>
      <c r="I397" s="27" t="str">
        <f>IF(ISNUMBER(hyg!I396), IF(hyg!I396&gt;99, "&gt;99", IF(hyg!I396&lt;1, "&lt;1", hyg!I396)), "-")</f>
        <v>-</v>
      </c>
      <c r="J397" s="28" t="str">
        <f>IF(ISNUMBER(hyg!J396), IF(hyg!J396&gt;99, "&gt;99", IF(hyg!J396&lt;1, "&lt;1", hyg!J396)), "-")</f>
        <v>-</v>
      </c>
      <c r="K397" s="28" t="str">
        <f>IF(ISNUMBER(hyg!K396), IF(hyg!K396&gt;99, "&gt;99", IF(hyg!K396&lt;1, "&lt;1", hyg!K396)), "-")</f>
        <v>-</v>
      </c>
      <c r="L397" s="29" t="str">
        <f>IF(ISNUMBER(hyg!L396), IF(hyg!L396=-999,"NA",hyg!L396), "-")</f>
        <v>-</v>
      </c>
      <c r="M397" s="27" t="str">
        <f>IF(ISNUMBER(hyg!M396), IF(hyg!M396&gt;99, "&gt;99", IF(hyg!M396&lt;1, "&lt;1", hyg!M396)), "-")</f>
        <v>-</v>
      </c>
      <c r="N397" s="28" t="str">
        <f>IF(ISNUMBER(hyg!N396), IF(hyg!N396&gt;99, "&gt;99", IF(hyg!N396&lt;1, "&lt;1", hyg!N396)), "-")</f>
        <v>-</v>
      </c>
      <c r="O397" s="28" t="str">
        <f>IF(ISNUMBER(hyg!O396), IF(hyg!O396&gt;99, "&gt;99", IF(hyg!O396&lt;1, "&lt;1", hyg!O396)), "-")</f>
        <v>-</v>
      </c>
      <c r="P397" s="29" t="str">
        <f>IF(ISNUMBER(hyg!P396), IF(hyg!P396=-999,"NA",hyg!P396), "-")</f>
        <v>-</v>
      </c>
    </row>
    <row r="398" hidden="true">
      <c r="A398" s="25" t="str">
        <f>IF(ISBLANK(hyg!A397), "", hyg!A397)</f>
        <v/>
      </c>
      <c r="B398" s="56" t="str">
        <f>IF(ISNUMBER(hyg!B397), hyg!B397, "-")</f>
        <v>-</v>
      </c>
      <c r="C398" s="26" t="str">
        <f>IF(ISNUMBER(hyg!C397), hyg!C397, "-")</f>
        <v>-</v>
      </c>
      <c r="D398" s="28" t="str">
        <f>IF(ISNUMBER(hyg!D397), hyg!D397, "-")</f>
        <v>-</v>
      </c>
      <c r="E398" s="27" t="str">
        <f>IF(ISNUMBER(hyg!E397), IF(hyg!E397&gt;99, "&gt;99", IF(hyg!E397&lt;1, "&lt;1", hyg!E397)), "-")</f>
        <v>-</v>
      </c>
      <c r="F398" s="28" t="str">
        <f>IF(ISNUMBER(hyg!F397), IF(hyg!F397&gt;99, "&gt;99", IF(hyg!F397&lt;1, "&lt;1", hyg!F397)), "-")</f>
        <v>-</v>
      </c>
      <c r="G398" s="28" t="str">
        <f>IF(ISNUMBER(hyg!G397), IF(hyg!G397&gt;99, "&gt;99", IF(hyg!G397&lt;1, "&lt;1", hyg!G397)), "-")</f>
        <v>-</v>
      </c>
      <c r="H398" s="29" t="str">
        <f>IF(ISNUMBER(hyg!H397), IF(hyg!H397=-999,"NA",hyg!H397), "-")</f>
        <v>-</v>
      </c>
      <c r="I398" s="27" t="str">
        <f>IF(ISNUMBER(hyg!I397), IF(hyg!I397&gt;99, "&gt;99", IF(hyg!I397&lt;1, "&lt;1", hyg!I397)), "-")</f>
        <v>-</v>
      </c>
      <c r="J398" s="28" t="str">
        <f>IF(ISNUMBER(hyg!J397), IF(hyg!J397&gt;99, "&gt;99", IF(hyg!J397&lt;1, "&lt;1", hyg!J397)), "-")</f>
        <v>-</v>
      </c>
      <c r="K398" s="28" t="str">
        <f>IF(ISNUMBER(hyg!K397), IF(hyg!K397&gt;99, "&gt;99", IF(hyg!K397&lt;1, "&lt;1", hyg!K397)), "-")</f>
        <v>-</v>
      </c>
      <c r="L398" s="29" t="str">
        <f>IF(ISNUMBER(hyg!L397), IF(hyg!L397=-999,"NA",hyg!L397), "-")</f>
        <v>-</v>
      </c>
      <c r="M398" s="27" t="str">
        <f>IF(ISNUMBER(hyg!M397), IF(hyg!M397&gt;99, "&gt;99", IF(hyg!M397&lt;1, "&lt;1", hyg!M397)), "-")</f>
        <v>-</v>
      </c>
      <c r="N398" s="28" t="str">
        <f>IF(ISNUMBER(hyg!N397), IF(hyg!N397&gt;99, "&gt;99", IF(hyg!N397&lt;1, "&lt;1", hyg!N397)), "-")</f>
        <v>-</v>
      </c>
      <c r="O398" s="28" t="str">
        <f>IF(ISNUMBER(hyg!O397), IF(hyg!O397&gt;99, "&gt;99", IF(hyg!O397&lt;1, "&lt;1", hyg!O397)), "-")</f>
        <v>-</v>
      </c>
      <c r="P398" s="29" t="str">
        <f>IF(ISNUMBER(hyg!P397), IF(hyg!P397=-999,"NA",hyg!P397), "-")</f>
        <v>-</v>
      </c>
    </row>
    <row r="399" hidden="true">
      <c r="A399" s="25" t="str">
        <f>IF(ISBLANK(hyg!A398), "", hyg!A398)</f>
        <v/>
      </c>
      <c r="B399" s="56" t="str">
        <f>IF(ISNUMBER(hyg!B398), hyg!B398, "-")</f>
        <v>-</v>
      </c>
      <c r="C399" s="26" t="str">
        <f>IF(ISNUMBER(hyg!C398), hyg!C398, "-")</f>
        <v>-</v>
      </c>
      <c r="D399" s="28" t="str">
        <f>IF(ISNUMBER(hyg!D398), hyg!D398, "-")</f>
        <v>-</v>
      </c>
      <c r="E399" s="27" t="str">
        <f>IF(ISNUMBER(hyg!E398), IF(hyg!E398&gt;99, "&gt;99", IF(hyg!E398&lt;1, "&lt;1", hyg!E398)), "-")</f>
        <v>-</v>
      </c>
      <c r="F399" s="28" t="str">
        <f>IF(ISNUMBER(hyg!F398), IF(hyg!F398&gt;99, "&gt;99", IF(hyg!F398&lt;1, "&lt;1", hyg!F398)), "-")</f>
        <v>-</v>
      </c>
      <c r="G399" s="28" t="str">
        <f>IF(ISNUMBER(hyg!G398), IF(hyg!G398&gt;99, "&gt;99", IF(hyg!G398&lt;1, "&lt;1", hyg!G398)), "-")</f>
        <v>-</v>
      </c>
      <c r="H399" s="29" t="str">
        <f>IF(ISNUMBER(hyg!H398), IF(hyg!H398=-999,"NA",hyg!H398), "-")</f>
        <v>-</v>
      </c>
      <c r="I399" s="27" t="str">
        <f>IF(ISNUMBER(hyg!I398), IF(hyg!I398&gt;99, "&gt;99", IF(hyg!I398&lt;1, "&lt;1", hyg!I398)), "-")</f>
        <v>-</v>
      </c>
      <c r="J399" s="28" t="str">
        <f>IF(ISNUMBER(hyg!J398), IF(hyg!J398&gt;99, "&gt;99", IF(hyg!J398&lt;1, "&lt;1", hyg!J398)), "-")</f>
        <v>-</v>
      </c>
      <c r="K399" s="28" t="str">
        <f>IF(ISNUMBER(hyg!K398), IF(hyg!K398&gt;99, "&gt;99", IF(hyg!K398&lt;1, "&lt;1", hyg!K398)), "-")</f>
        <v>-</v>
      </c>
      <c r="L399" s="29" t="str">
        <f>IF(ISNUMBER(hyg!L398), IF(hyg!L398=-999,"NA",hyg!L398), "-")</f>
        <v>-</v>
      </c>
      <c r="M399" s="27" t="str">
        <f>IF(ISNUMBER(hyg!M398), IF(hyg!M398&gt;99, "&gt;99", IF(hyg!M398&lt;1, "&lt;1", hyg!M398)), "-")</f>
        <v>-</v>
      </c>
      <c r="N399" s="28" t="str">
        <f>IF(ISNUMBER(hyg!N398), IF(hyg!N398&gt;99, "&gt;99", IF(hyg!N398&lt;1, "&lt;1", hyg!N398)), "-")</f>
        <v>-</v>
      </c>
      <c r="O399" s="28" t="str">
        <f>IF(ISNUMBER(hyg!O398), IF(hyg!O398&gt;99, "&gt;99", IF(hyg!O398&lt;1, "&lt;1", hyg!O398)), "-")</f>
        <v>-</v>
      </c>
      <c r="P399" s="29" t="str">
        <f>IF(ISNUMBER(hyg!P398), IF(hyg!P398=-999,"NA",hyg!P398), "-")</f>
        <v>-</v>
      </c>
    </row>
    <row r="400" hidden="true">
      <c r="A400" s="25" t="str">
        <f>IF(ISBLANK(hyg!A399), "", hyg!A399)</f>
        <v/>
      </c>
      <c r="B400" s="56" t="str">
        <f>IF(ISNUMBER(hyg!B399), hyg!B399, "-")</f>
        <v>-</v>
      </c>
      <c r="C400" s="26" t="str">
        <f>IF(ISNUMBER(hyg!C399), hyg!C399, "-")</f>
        <v>-</v>
      </c>
      <c r="D400" s="28" t="str">
        <f>IF(ISNUMBER(hyg!D399), hyg!D399, "-")</f>
        <v>-</v>
      </c>
      <c r="E400" s="27" t="str">
        <f>IF(ISNUMBER(hyg!E399), IF(hyg!E399&gt;99, "&gt;99", IF(hyg!E399&lt;1, "&lt;1", hyg!E399)), "-")</f>
        <v>-</v>
      </c>
      <c r="F400" s="28" t="str">
        <f>IF(ISNUMBER(hyg!F399), IF(hyg!F399&gt;99, "&gt;99", IF(hyg!F399&lt;1, "&lt;1", hyg!F399)), "-")</f>
        <v>-</v>
      </c>
      <c r="G400" s="28" t="str">
        <f>IF(ISNUMBER(hyg!G399), IF(hyg!G399&gt;99, "&gt;99", IF(hyg!G399&lt;1, "&lt;1", hyg!G399)), "-")</f>
        <v>-</v>
      </c>
      <c r="H400" s="29" t="str">
        <f>IF(ISNUMBER(hyg!H399), IF(hyg!H399=-999,"NA",hyg!H399), "-")</f>
        <v>-</v>
      </c>
      <c r="I400" s="27" t="str">
        <f>IF(ISNUMBER(hyg!I399), IF(hyg!I399&gt;99, "&gt;99", IF(hyg!I399&lt;1, "&lt;1", hyg!I399)), "-")</f>
        <v>-</v>
      </c>
      <c r="J400" s="28" t="str">
        <f>IF(ISNUMBER(hyg!J399), IF(hyg!J399&gt;99, "&gt;99", IF(hyg!J399&lt;1, "&lt;1", hyg!J399)), "-")</f>
        <v>-</v>
      </c>
      <c r="K400" s="28" t="str">
        <f>IF(ISNUMBER(hyg!K399), IF(hyg!K399&gt;99, "&gt;99", IF(hyg!K399&lt;1, "&lt;1", hyg!K399)), "-")</f>
        <v>-</v>
      </c>
      <c r="L400" s="29" t="str">
        <f>IF(ISNUMBER(hyg!L399), IF(hyg!L399=-999,"NA",hyg!L399), "-")</f>
        <v>-</v>
      </c>
      <c r="M400" s="27" t="str">
        <f>IF(ISNUMBER(hyg!M399), IF(hyg!M399&gt;99, "&gt;99", IF(hyg!M399&lt;1, "&lt;1", hyg!M399)), "-")</f>
        <v>-</v>
      </c>
      <c r="N400" s="28" t="str">
        <f>IF(ISNUMBER(hyg!N399), IF(hyg!N399&gt;99, "&gt;99", IF(hyg!N399&lt;1, "&lt;1", hyg!N399)), "-")</f>
        <v>-</v>
      </c>
      <c r="O400" s="28" t="str">
        <f>IF(ISNUMBER(hyg!O399), IF(hyg!O399&gt;99, "&gt;99", IF(hyg!O399&lt;1, "&lt;1", hyg!O399)), "-")</f>
        <v>-</v>
      </c>
      <c r="P400" s="29" t="str">
        <f>IF(ISNUMBER(hyg!P399), IF(hyg!P399=-999,"NA",hyg!P399), "-")</f>
        <v>-</v>
      </c>
    </row>
    <row r="401" hidden="true">
      <c r="A401" s="25" t="str">
        <f>IF(ISBLANK(hyg!A400), "", hyg!A400)</f>
        <v/>
      </c>
      <c r="B401" s="56" t="str">
        <f>IF(ISNUMBER(hyg!B400), hyg!B400, "-")</f>
        <v>-</v>
      </c>
      <c r="C401" s="26" t="str">
        <f>IF(ISNUMBER(hyg!C400), hyg!C400, "-")</f>
        <v>-</v>
      </c>
      <c r="D401" s="28" t="str">
        <f>IF(ISNUMBER(hyg!D400), hyg!D400, "-")</f>
        <v>-</v>
      </c>
      <c r="E401" s="27" t="str">
        <f>IF(ISNUMBER(hyg!E400), IF(hyg!E400&gt;99, "&gt;99", IF(hyg!E400&lt;1, "&lt;1", hyg!E400)), "-")</f>
        <v>-</v>
      </c>
      <c r="F401" s="28" t="str">
        <f>IF(ISNUMBER(hyg!F400), IF(hyg!F400&gt;99, "&gt;99", IF(hyg!F400&lt;1, "&lt;1", hyg!F400)), "-")</f>
        <v>-</v>
      </c>
      <c r="G401" s="28" t="str">
        <f>IF(ISNUMBER(hyg!G400), IF(hyg!G400&gt;99, "&gt;99", IF(hyg!G400&lt;1, "&lt;1", hyg!G400)), "-")</f>
        <v>-</v>
      </c>
      <c r="H401" s="29" t="str">
        <f>IF(ISNUMBER(hyg!H400), IF(hyg!H400=-999,"NA",hyg!H400), "-")</f>
        <v>-</v>
      </c>
      <c r="I401" s="27" t="str">
        <f>IF(ISNUMBER(hyg!I400), IF(hyg!I400&gt;99, "&gt;99", IF(hyg!I400&lt;1, "&lt;1", hyg!I400)), "-")</f>
        <v>-</v>
      </c>
      <c r="J401" s="28" t="str">
        <f>IF(ISNUMBER(hyg!J400), IF(hyg!J400&gt;99, "&gt;99", IF(hyg!J400&lt;1, "&lt;1", hyg!J400)), "-")</f>
        <v>-</v>
      </c>
      <c r="K401" s="28" t="str">
        <f>IF(ISNUMBER(hyg!K400), IF(hyg!K400&gt;99, "&gt;99", IF(hyg!K400&lt;1, "&lt;1", hyg!K400)), "-")</f>
        <v>-</v>
      </c>
      <c r="L401" s="29" t="str">
        <f>IF(ISNUMBER(hyg!L400), IF(hyg!L400=-999,"NA",hyg!L400), "-")</f>
        <v>-</v>
      </c>
      <c r="M401" s="27" t="str">
        <f>IF(ISNUMBER(hyg!M400), IF(hyg!M400&gt;99, "&gt;99", IF(hyg!M400&lt;1, "&lt;1", hyg!M400)), "-")</f>
        <v>-</v>
      </c>
      <c r="N401" s="28" t="str">
        <f>IF(ISNUMBER(hyg!N400), IF(hyg!N400&gt;99, "&gt;99", IF(hyg!N400&lt;1, "&lt;1", hyg!N400)), "-")</f>
        <v>-</v>
      </c>
      <c r="O401" s="28" t="str">
        <f>IF(ISNUMBER(hyg!O400), IF(hyg!O400&gt;99, "&gt;99", IF(hyg!O400&lt;1, "&lt;1", hyg!O400)), "-")</f>
        <v>-</v>
      </c>
      <c r="P401" s="29" t="str">
        <f>IF(ISNUMBER(hyg!P400), IF(hyg!P400=-999,"NA",hyg!P400), "-")</f>
        <v>-</v>
      </c>
    </row>
    <row r="402" hidden="true">
      <c r="A402" s="25" t="str">
        <f>IF(ISBLANK(hyg!A401), "", hyg!A401)</f>
        <v/>
      </c>
      <c r="B402" s="56" t="str">
        <f>IF(ISNUMBER(hyg!B401), hyg!B401, "-")</f>
        <v>-</v>
      </c>
      <c r="C402" s="26" t="str">
        <f>IF(ISNUMBER(hyg!C401), hyg!C401, "-")</f>
        <v>-</v>
      </c>
      <c r="D402" s="28" t="str">
        <f>IF(ISNUMBER(hyg!D401), hyg!D401, "-")</f>
        <v>-</v>
      </c>
      <c r="E402" s="27" t="str">
        <f>IF(ISNUMBER(hyg!E401), IF(hyg!E401&gt;99, "&gt;99", IF(hyg!E401&lt;1, "&lt;1", hyg!E401)), "-")</f>
        <v>-</v>
      </c>
      <c r="F402" s="28" t="str">
        <f>IF(ISNUMBER(hyg!F401), IF(hyg!F401&gt;99, "&gt;99", IF(hyg!F401&lt;1, "&lt;1", hyg!F401)), "-")</f>
        <v>-</v>
      </c>
      <c r="G402" s="28" t="str">
        <f>IF(ISNUMBER(hyg!G401), IF(hyg!G401&gt;99, "&gt;99", IF(hyg!G401&lt;1, "&lt;1", hyg!G401)), "-")</f>
        <v>-</v>
      </c>
      <c r="H402" s="29" t="str">
        <f>IF(ISNUMBER(hyg!H401), IF(hyg!H401=-999,"NA",hyg!H401), "-")</f>
        <v>-</v>
      </c>
      <c r="I402" s="27" t="str">
        <f>IF(ISNUMBER(hyg!I401), IF(hyg!I401&gt;99, "&gt;99", IF(hyg!I401&lt;1, "&lt;1", hyg!I401)), "-")</f>
        <v>-</v>
      </c>
      <c r="J402" s="28" t="str">
        <f>IF(ISNUMBER(hyg!J401), IF(hyg!J401&gt;99, "&gt;99", IF(hyg!J401&lt;1, "&lt;1", hyg!J401)), "-")</f>
        <v>-</v>
      </c>
      <c r="K402" s="28" t="str">
        <f>IF(ISNUMBER(hyg!K401), IF(hyg!K401&gt;99, "&gt;99", IF(hyg!K401&lt;1, "&lt;1", hyg!K401)), "-")</f>
        <v>-</v>
      </c>
      <c r="L402" s="29" t="str">
        <f>IF(ISNUMBER(hyg!L401), IF(hyg!L401=-999,"NA",hyg!L401), "-")</f>
        <v>-</v>
      </c>
      <c r="M402" s="27" t="str">
        <f>IF(ISNUMBER(hyg!M401), IF(hyg!M401&gt;99, "&gt;99", IF(hyg!M401&lt;1, "&lt;1", hyg!M401)), "-")</f>
        <v>-</v>
      </c>
      <c r="N402" s="28" t="str">
        <f>IF(ISNUMBER(hyg!N401), IF(hyg!N401&gt;99, "&gt;99", IF(hyg!N401&lt;1, "&lt;1", hyg!N401)), "-")</f>
        <v>-</v>
      </c>
      <c r="O402" s="28" t="str">
        <f>IF(ISNUMBER(hyg!O401), IF(hyg!O401&gt;99, "&gt;99", IF(hyg!O401&lt;1, "&lt;1", hyg!O401)), "-")</f>
        <v>-</v>
      </c>
      <c r="P402" s="29" t="str">
        <f>IF(ISNUMBER(hyg!P401), IF(hyg!P401=-999,"NA",hyg!P401), "-")</f>
        <v>-</v>
      </c>
    </row>
    <row r="403" hidden="true">
      <c r="A403" s="25" t="str">
        <f>IF(ISBLANK(hyg!A402), "", hyg!A402)</f>
        <v/>
      </c>
      <c r="B403" s="56" t="str">
        <f>IF(ISNUMBER(hyg!B402), hyg!B402, "-")</f>
        <v>-</v>
      </c>
      <c r="C403" s="26" t="str">
        <f>IF(ISNUMBER(hyg!C402), hyg!C402, "-")</f>
        <v>-</v>
      </c>
      <c r="D403" s="28" t="str">
        <f>IF(ISNUMBER(hyg!D402), hyg!D402, "-")</f>
        <v>-</v>
      </c>
      <c r="E403" s="27" t="str">
        <f>IF(ISNUMBER(hyg!E402), IF(hyg!E402&gt;99, "&gt;99", IF(hyg!E402&lt;1, "&lt;1", hyg!E402)), "-")</f>
        <v>-</v>
      </c>
      <c r="F403" s="28" t="str">
        <f>IF(ISNUMBER(hyg!F402), IF(hyg!F402&gt;99, "&gt;99", IF(hyg!F402&lt;1, "&lt;1", hyg!F402)), "-")</f>
        <v>-</v>
      </c>
      <c r="G403" s="28" t="str">
        <f>IF(ISNUMBER(hyg!G402), IF(hyg!G402&gt;99, "&gt;99", IF(hyg!G402&lt;1, "&lt;1", hyg!G402)), "-")</f>
        <v>-</v>
      </c>
      <c r="H403" s="29" t="str">
        <f>IF(ISNUMBER(hyg!H402), IF(hyg!H402=-999,"NA",hyg!H402), "-")</f>
        <v>-</v>
      </c>
      <c r="I403" s="27" t="str">
        <f>IF(ISNUMBER(hyg!I402), IF(hyg!I402&gt;99, "&gt;99", IF(hyg!I402&lt;1, "&lt;1", hyg!I402)), "-")</f>
        <v>-</v>
      </c>
      <c r="J403" s="28" t="str">
        <f>IF(ISNUMBER(hyg!J402), IF(hyg!J402&gt;99, "&gt;99", IF(hyg!J402&lt;1, "&lt;1", hyg!J402)), "-")</f>
        <v>-</v>
      </c>
      <c r="K403" s="28" t="str">
        <f>IF(ISNUMBER(hyg!K402), IF(hyg!K402&gt;99, "&gt;99", IF(hyg!K402&lt;1, "&lt;1", hyg!K402)), "-")</f>
        <v>-</v>
      </c>
      <c r="L403" s="29" t="str">
        <f>IF(ISNUMBER(hyg!L402), IF(hyg!L402=-999,"NA",hyg!L402), "-")</f>
        <v>-</v>
      </c>
      <c r="M403" s="27" t="str">
        <f>IF(ISNUMBER(hyg!M402), IF(hyg!M402&gt;99, "&gt;99", IF(hyg!M402&lt;1, "&lt;1", hyg!M402)), "-")</f>
        <v>-</v>
      </c>
      <c r="N403" s="28" t="str">
        <f>IF(ISNUMBER(hyg!N402), IF(hyg!N402&gt;99, "&gt;99", IF(hyg!N402&lt;1, "&lt;1", hyg!N402)), "-")</f>
        <v>-</v>
      </c>
      <c r="O403" s="28" t="str">
        <f>IF(ISNUMBER(hyg!O402), IF(hyg!O402&gt;99, "&gt;99", IF(hyg!O402&lt;1, "&lt;1", hyg!O402)), "-")</f>
        <v>-</v>
      </c>
      <c r="P403" s="29" t="str">
        <f>IF(ISNUMBER(hyg!P402), IF(hyg!P402=-999,"NA",hyg!P402), "-")</f>
        <v>-</v>
      </c>
    </row>
    <row r="404" hidden="true">
      <c r="A404" s="25" t="str">
        <f>IF(ISBLANK(hyg!A403), "", hyg!A403)</f>
        <v/>
      </c>
      <c r="B404" s="56" t="str">
        <f>IF(ISNUMBER(hyg!B403), hyg!B403, "-")</f>
        <v>-</v>
      </c>
      <c r="C404" s="26" t="str">
        <f>IF(ISNUMBER(hyg!C403), hyg!C403, "-")</f>
        <v>-</v>
      </c>
      <c r="D404" s="28" t="str">
        <f>IF(ISNUMBER(hyg!D403), hyg!D403, "-")</f>
        <v>-</v>
      </c>
      <c r="E404" s="27" t="str">
        <f>IF(ISNUMBER(hyg!E403), IF(hyg!E403&gt;99, "&gt;99", IF(hyg!E403&lt;1, "&lt;1", hyg!E403)), "-")</f>
        <v>-</v>
      </c>
      <c r="F404" s="28" t="str">
        <f>IF(ISNUMBER(hyg!F403), IF(hyg!F403&gt;99, "&gt;99", IF(hyg!F403&lt;1, "&lt;1", hyg!F403)), "-")</f>
        <v>-</v>
      </c>
      <c r="G404" s="28" t="str">
        <f>IF(ISNUMBER(hyg!G403), IF(hyg!G403&gt;99, "&gt;99", IF(hyg!G403&lt;1, "&lt;1", hyg!G403)), "-")</f>
        <v>-</v>
      </c>
      <c r="H404" s="29" t="str">
        <f>IF(ISNUMBER(hyg!H403), IF(hyg!H403=-999,"NA",hyg!H403), "-")</f>
        <v>-</v>
      </c>
      <c r="I404" s="27" t="str">
        <f>IF(ISNUMBER(hyg!I403), IF(hyg!I403&gt;99, "&gt;99", IF(hyg!I403&lt;1, "&lt;1", hyg!I403)), "-")</f>
        <v>-</v>
      </c>
      <c r="J404" s="28" t="str">
        <f>IF(ISNUMBER(hyg!J403), IF(hyg!J403&gt;99, "&gt;99", IF(hyg!J403&lt;1, "&lt;1", hyg!J403)), "-")</f>
        <v>-</v>
      </c>
      <c r="K404" s="28" t="str">
        <f>IF(ISNUMBER(hyg!K403), IF(hyg!K403&gt;99, "&gt;99", IF(hyg!K403&lt;1, "&lt;1", hyg!K403)), "-")</f>
        <v>-</v>
      </c>
      <c r="L404" s="29" t="str">
        <f>IF(ISNUMBER(hyg!L403), IF(hyg!L403=-999,"NA",hyg!L403), "-")</f>
        <v>-</v>
      </c>
      <c r="M404" s="27" t="str">
        <f>IF(ISNUMBER(hyg!M403), IF(hyg!M403&gt;99, "&gt;99", IF(hyg!M403&lt;1, "&lt;1", hyg!M403)), "-")</f>
        <v>-</v>
      </c>
      <c r="N404" s="28" t="str">
        <f>IF(ISNUMBER(hyg!N403), IF(hyg!N403&gt;99, "&gt;99", IF(hyg!N403&lt;1, "&lt;1", hyg!N403)), "-")</f>
        <v>-</v>
      </c>
      <c r="O404" s="28" t="str">
        <f>IF(ISNUMBER(hyg!O403), IF(hyg!O403&gt;99, "&gt;99", IF(hyg!O403&lt;1, "&lt;1", hyg!O403)), "-")</f>
        <v>-</v>
      </c>
      <c r="P404" s="29" t="str">
        <f>IF(ISNUMBER(hyg!P403), IF(hyg!P403=-999,"NA",hyg!P403), "-")</f>
        <v>-</v>
      </c>
    </row>
    <row r="405" hidden="true">
      <c r="A405" s="25" t="str">
        <f>IF(ISBLANK(hyg!A404), "", hyg!A404)</f>
        <v/>
      </c>
      <c r="B405" s="56" t="str">
        <f>IF(ISNUMBER(hyg!B404), hyg!B404, "-")</f>
        <v>-</v>
      </c>
      <c r="C405" s="26" t="str">
        <f>IF(ISNUMBER(hyg!C404), hyg!C404, "-")</f>
        <v>-</v>
      </c>
      <c r="D405" s="28" t="str">
        <f>IF(ISNUMBER(hyg!D404), hyg!D404, "-")</f>
        <v>-</v>
      </c>
      <c r="E405" s="27" t="str">
        <f>IF(ISNUMBER(hyg!E404), IF(hyg!E404&gt;99, "&gt;99", IF(hyg!E404&lt;1, "&lt;1", hyg!E404)), "-")</f>
        <v>-</v>
      </c>
      <c r="F405" s="28" t="str">
        <f>IF(ISNUMBER(hyg!F404), IF(hyg!F404&gt;99, "&gt;99", IF(hyg!F404&lt;1, "&lt;1", hyg!F404)), "-")</f>
        <v>-</v>
      </c>
      <c r="G405" s="28" t="str">
        <f>IF(ISNUMBER(hyg!G404), IF(hyg!G404&gt;99, "&gt;99", IF(hyg!G404&lt;1, "&lt;1", hyg!G404)), "-")</f>
        <v>-</v>
      </c>
      <c r="H405" s="29" t="str">
        <f>IF(ISNUMBER(hyg!H404), IF(hyg!H404=-999,"NA",hyg!H404), "-")</f>
        <v>-</v>
      </c>
      <c r="I405" s="27" t="str">
        <f>IF(ISNUMBER(hyg!I404), IF(hyg!I404&gt;99, "&gt;99", IF(hyg!I404&lt;1, "&lt;1", hyg!I404)), "-")</f>
        <v>-</v>
      </c>
      <c r="J405" s="28" t="str">
        <f>IF(ISNUMBER(hyg!J404), IF(hyg!J404&gt;99, "&gt;99", IF(hyg!J404&lt;1, "&lt;1", hyg!J404)), "-")</f>
        <v>-</v>
      </c>
      <c r="K405" s="28" t="str">
        <f>IF(ISNUMBER(hyg!K404), IF(hyg!K404&gt;99, "&gt;99", IF(hyg!K404&lt;1, "&lt;1", hyg!K404)), "-")</f>
        <v>-</v>
      </c>
      <c r="L405" s="29" t="str">
        <f>IF(ISNUMBER(hyg!L404), IF(hyg!L404=-999,"NA",hyg!L404), "-")</f>
        <v>-</v>
      </c>
      <c r="M405" s="27" t="str">
        <f>IF(ISNUMBER(hyg!M404), IF(hyg!M404&gt;99, "&gt;99", IF(hyg!M404&lt;1, "&lt;1", hyg!M404)), "-")</f>
        <v>-</v>
      </c>
      <c r="N405" s="28" t="str">
        <f>IF(ISNUMBER(hyg!N404), IF(hyg!N404&gt;99, "&gt;99", IF(hyg!N404&lt;1, "&lt;1", hyg!N404)), "-")</f>
        <v>-</v>
      </c>
      <c r="O405" s="28" t="str">
        <f>IF(ISNUMBER(hyg!O404), IF(hyg!O404&gt;99, "&gt;99", IF(hyg!O404&lt;1, "&lt;1", hyg!O404)), "-")</f>
        <v>-</v>
      </c>
      <c r="P405" s="29" t="str">
        <f>IF(ISNUMBER(hyg!P404), IF(hyg!P404=-999,"NA",hyg!P404), "-")</f>
        <v>-</v>
      </c>
    </row>
    <row r="406" hidden="true">
      <c r="A406" s="25" t="str">
        <f>IF(ISBLANK(hyg!A405), "", hyg!A405)</f>
        <v/>
      </c>
      <c r="B406" s="56" t="str">
        <f>IF(ISNUMBER(hyg!B405), hyg!B405, "-")</f>
        <v>-</v>
      </c>
      <c r="C406" s="26" t="str">
        <f>IF(ISNUMBER(hyg!C405), hyg!C405, "-")</f>
        <v>-</v>
      </c>
      <c r="D406" s="28" t="str">
        <f>IF(ISNUMBER(hyg!D405), hyg!D405, "-")</f>
        <v>-</v>
      </c>
      <c r="E406" s="27" t="str">
        <f>IF(ISNUMBER(hyg!E405), IF(hyg!E405&gt;99, "&gt;99", IF(hyg!E405&lt;1, "&lt;1", hyg!E405)), "-")</f>
        <v>-</v>
      </c>
      <c r="F406" s="28" t="str">
        <f>IF(ISNUMBER(hyg!F405), IF(hyg!F405&gt;99, "&gt;99", IF(hyg!F405&lt;1, "&lt;1", hyg!F405)), "-")</f>
        <v>-</v>
      </c>
      <c r="G406" s="28" t="str">
        <f>IF(ISNUMBER(hyg!G405), IF(hyg!G405&gt;99, "&gt;99", IF(hyg!G405&lt;1, "&lt;1", hyg!G405)), "-")</f>
        <v>-</v>
      </c>
      <c r="H406" s="29" t="str">
        <f>IF(ISNUMBER(hyg!H405), IF(hyg!H405=-999,"NA",hyg!H405), "-")</f>
        <v>-</v>
      </c>
      <c r="I406" s="27" t="str">
        <f>IF(ISNUMBER(hyg!I405), IF(hyg!I405&gt;99, "&gt;99", IF(hyg!I405&lt;1, "&lt;1", hyg!I405)), "-")</f>
        <v>-</v>
      </c>
      <c r="J406" s="28" t="str">
        <f>IF(ISNUMBER(hyg!J405), IF(hyg!J405&gt;99, "&gt;99", IF(hyg!J405&lt;1, "&lt;1", hyg!J405)), "-")</f>
        <v>-</v>
      </c>
      <c r="K406" s="28" t="str">
        <f>IF(ISNUMBER(hyg!K405), IF(hyg!K405&gt;99, "&gt;99", IF(hyg!K405&lt;1, "&lt;1", hyg!K405)), "-")</f>
        <v>-</v>
      </c>
      <c r="L406" s="29" t="str">
        <f>IF(ISNUMBER(hyg!L405), IF(hyg!L405=-999,"NA",hyg!L405), "-")</f>
        <v>-</v>
      </c>
      <c r="M406" s="27" t="str">
        <f>IF(ISNUMBER(hyg!M405), IF(hyg!M405&gt;99, "&gt;99", IF(hyg!M405&lt;1, "&lt;1", hyg!M405)), "-")</f>
        <v>-</v>
      </c>
      <c r="N406" s="28" t="str">
        <f>IF(ISNUMBER(hyg!N405), IF(hyg!N405&gt;99, "&gt;99", IF(hyg!N405&lt;1, "&lt;1", hyg!N405)), "-")</f>
        <v>-</v>
      </c>
      <c r="O406" s="28" t="str">
        <f>IF(ISNUMBER(hyg!O405), IF(hyg!O405&gt;99, "&gt;99", IF(hyg!O405&lt;1, "&lt;1", hyg!O405)), "-")</f>
        <v>-</v>
      </c>
      <c r="P406" s="29" t="str">
        <f>IF(ISNUMBER(hyg!P405), IF(hyg!P405=-999,"NA",hyg!P405), "-")</f>
        <v>-</v>
      </c>
    </row>
    <row r="407" hidden="true">
      <c r="A407" s="25" t="str">
        <f>IF(ISBLANK(hyg!A406), "", hyg!A406)</f>
        <v/>
      </c>
      <c r="B407" s="56" t="str">
        <f>IF(ISNUMBER(hyg!B406), hyg!B406, "-")</f>
        <v>-</v>
      </c>
      <c r="C407" s="26" t="str">
        <f>IF(ISNUMBER(hyg!C406), hyg!C406, "-")</f>
        <v>-</v>
      </c>
      <c r="D407" s="28" t="str">
        <f>IF(ISNUMBER(hyg!D406), hyg!D406, "-")</f>
        <v>-</v>
      </c>
      <c r="E407" s="27" t="str">
        <f>IF(ISNUMBER(hyg!E406), IF(hyg!E406&gt;99, "&gt;99", IF(hyg!E406&lt;1, "&lt;1", hyg!E406)), "-")</f>
        <v>-</v>
      </c>
      <c r="F407" s="28" t="str">
        <f>IF(ISNUMBER(hyg!F406), IF(hyg!F406&gt;99, "&gt;99", IF(hyg!F406&lt;1, "&lt;1", hyg!F406)), "-")</f>
        <v>-</v>
      </c>
      <c r="G407" s="28" t="str">
        <f>IF(ISNUMBER(hyg!G406), IF(hyg!G406&gt;99, "&gt;99", IF(hyg!G406&lt;1, "&lt;1", hyg!G406)), "-")</f>
        <v>-</v>
      </c>
      <c r="H407" s="29" t="str">
        <f>IF(ISNUMBER(hyg!H406), IF(hyg!H406=-999,"NA",hyg!H406), "-")</f>
        <v>-</v>
      </c>
      <c r="I407" s="27" t="str">
        <f>IF(ISNUMBER(hyg!I406), IF(hyg!I406&gt;99, "&gt;99", IF(hyg!I406&lt;1, "&lt;1", hyg!I406)), "-")</f>
        <v>-</v>
      </c>
      <c r="J407" s="28" t="str">
        <f>IF(ISNUMBER(hyg!J406), IF(hyg!J406&gt;99, "&gt;99", IF(hyg!J406&lt;1, "&lt;1", hyg!J406)), "-")</f>
        <v>-</v>
      </c>
      <c r="K407" s="28" t="str">
        <f>IF(ISNUMBER(hyg!K406), IF(hyg!K406&gt;99, "&gt;99", IF(hyg!K406&lt;1, "&lt;1", hyg!K406)), "-")</f>
        <v>-</v>
      </c>
      <c r="L407" s="29" t="str">
        <f>IF(ISNUMBER(hyg!L406), IF(hyg!L406=-999,"NA",hyg!L406), "-")</f>
        <v>-</v>
      </c>
      <c r="M407" s="27" t="str">
        <f>IF(ISNUMBER(hyg!M406), IF(hyg!M406&gt;99, "&gt;99", IF(hyg!M406&lt;1, "&lt;1", hyg!M406)), "-")</f>
        <v>-</v>
      </c>
      <c r="N407" s="28" t="str">
        <f>IF(ISNUMBER(hyg!N406), IF(hyg!N406&gt;99, "&gt;99", IF(hyg!N406&lt;1, "&lt;1", hyg!N406)), "-")</f>
        <v>-</v>
      </c>
      <c r="O407" s="28" t="str">
        <f>IF(ISNUMBER(hyg!O406), IF(hyg!O406&gt;99, "&gt;99", IF(hyg!O406&lt;1, "&lt;1", hyg!O406)), "-")</f>
        <v>-</v>
      </c>
      <c r="P407" s="29" t="str">
        <f>IF(ISNUMBER(hyg!P406), IF(hyg!P406=-999,"NA",hyg!P406), "-")</f>
        <v>-</v>
      </c>
    </row>
    <row r="408" hidden="true">
      <c r="A408" s="25" t="str">
        <f>IF(ISBLANK(hyg!A407), "", hyg!A407)</f>
        <v/>
      </c>
      <c r="B408" s="56" t="str">
        <f>IF(ISNUMBER(hyg!B407), hyg!B407, "-")</f>
        <v>-</v>
      </c>
      <c r="C408" s="26" t="str">
        <f>IF(ISNUMBER(hyg!C407), hyg!C407, "-")</f>
        <v>-</v>
      </c>
      <c r="D408" s="28" t="str">
        <f>IF(ISNUMBER(hyg!D407), hyg!D407, "-")</f>
        <v>-</v>
      </c>
      <c r="E408" s="27" t="str">
        <f>IF(ISNUMBER(hyg!E407), IF(hyg!E407&gt;99, "&gt;99", IF(hyg!E407&lt;1, "&lt;1", hyg!E407)), "-")</f>
        <v>-</v>
      </c>
      <c r="F408" s="28" t="str">
        <f>IF(ISNUMBER(hyg!F407), IF(hyg!F407&gt;99, "&gt;99", IF(hyg!F407&lt;1, "&lt;1", hyg!F407)), "-")</f>
        <v>-</v>
      </c>
      <c r="G408" s="28" t="str">
        <f>IF(ISNUMBER(hyg!G407), IF(hyg!G407&gt;99, "&gt;99", IF(hyg!G407&lt;1, "&lt;1", hyg!G407)), "-")</f>
        <v>-</v>
      </c>
      <c r="H408" s="29" t="str">
        <f>IF(ISNUMBER(hyg!H407), IF(hyg!H407=-999,"NA",hyg!H407), "-")</f>
        <v>-</v>
      </c>
      <c r="I408" s="27" t="str">
        <f>IF(ISNUMBER(hyg!I407), IF(hyg!I407&gt;99, "&gt;99", IF(hyg!I407&lt;1, "&lt;1", hyg!I407)), "-")</f>
        <v>-</v>
      </c>
      <c r="J408" s="28" t="str">
        <f>IF(ISNUMBER(hyg!J407), IF(hyg!J407&gt;99, "&gt;99", IF(hyg!J407&lt;1, "&lt;1", hyg!J407)), "-")</f>
        <v>-</v>
      </c>
      <c r="K408" s="28" t="str">
        <f>IF(ISNUMBER(hyg!K407), IF(hyg!K407&gt;99, "&gt;99", IF(hyg!K407&lt;1, "&lt;1", hyg!K407)), "-")</f>
        <v>-</v>
      </c>
      <c r="L408" s="29" t="str">
        <f>IF(ISNUMBER(hyg!L407), IF(hyg!L407=-999,"NA",hyg!L407), "-")</f>
        <v>-</v>
      </c>
      <c r="M408" s="27" t="str">
        <f>IF(ISNUMBER(hyg!M407), IF(hyg!M407&gt;99, "&gt;99", IF(hyg!M407&lt;1, "&lt;1", hyg!M407)), "-")</f>
        <v>-</v>
      </c>
      <c r="N408" s="28" t="str">
        <f>IF(ISNUMBER(hyg!N407), IF(hyg!N407&gt;99, "&gt;99", IF(hyg!N407&lt;1, "&lt;1", hyg!N407)), "-")</f>
        <v>-</v>
      </c>
      <c r="O408" s="28" t="str">
        <f>IF(ISNUMBER(hyg!O407), IF(hyg!O407&gt;99, "&gt;99", IF(hyg!O407&lt;1, "&lt;1", hyg!O407)), "-")</f>
        <v>-</v>
      </c>
      <c r="P408" s="29" t="str">
        <f>IF(ISNUMBER(hyg!P407), IF(hyg!P407=-999,"NA",hyg!P407), "-")</f>
        <v>-</v>
      </c>
    </row>
    <row r="409" hidden="true">
      <c r="A409" s="25" t="str">
        <f>IF(ISBLANK(hyg!A408), "", hyg!A408)</f>
        <v/>
      </c>
      <c r="B409" s="56" t="str">
        <f>IF(ISNUMBER(hyg!B408), hyg!B408, "-")</f>
        <v>-</v>
      </c>
      <c r="C409" s="26" t="str">
        <f>IF(ISNUMBER(hyg!C408), hyg!C408, "-")</f>
        <v>-</v>
      </c>
      <c r="D409" s="28" t="str">
        <f>IF(ISNUMBER(hyg!D408), hyg!D408, "-")</f>
        <v>-</v>
      </c>
      <c r="E409" s="27" t="str">
        <f>IF(ISNUMBER(hyg!E408), IF(hyg!E408&gt;99, "&gt;99", IF(hyg!E408&lt;1, "&lt;1", hyg!E408)), "-")</f>
        <v>-</v>
      </c>
      <c r="F409" s="28" t="str">
        <f>IF(ISNUMBER(hyg!F408), IF(hyg!F408&gt;99, "&gt;99", IF(hyg!F408&lt;1, "&lt;1", hyg!F408)), "-")</f>
        <v>-</v>
      </c>
      <c r="G409" s="28" t="str">
        <f>IF(ISNUMBER(hyg!G408), IF(hyg!G408&gt;99, "&gt;99", IF(hyg!G408&lt;1, "&lt;1", hyg!G408)), "-")</f>
        <v>-</v>
      </c>
      <c r="H409" s="29" t="str">
        <f>IF(ISNUMBER(hyg!H408), IF(hyg!H408=-999,"NA",hyg!H408), "-")</f>
        <v>-</v>
      </c>
      <c r="I409" s="27" t="str">
        <f>IF(ISNUMBER(hyg!I408), IF(hyg!I408&gt;99, "&gt;99", IF(hyg!I408&lt;1, "&lt;1", hyg!I408)), "-")</f>
        <v>-</v>
      </c>
      <c r="J409" s="28" t="str">
        <f>IF(ISNUMBER(hyg!J408), IF(hyg!J408&gt;99, "&gt;99", IF(hyg!J408&lt;1, "&lt;1", hyg!J408)), "-")</f>
        <v>-</v>
      </c>
      <c r="K409" s="28" t="str">
        <f>IF(ISNUMBER(hyg!K408), IF(hyg!K408&gt;99, "&gt;99", IF(hyg!K408&lt;1, "&lt;1", hyg!K408)), "-")</f>
        <v>-</v>
      </c>
      <c r="L409" s="29" t="str">
        <f>IF(ISNUMBER(hyg!L408), IF(hyg!L408=-999,"NA",hyg!L408), "-")</f>
        <v>-</v>
      </c>
      <c r="M409" s="27" t="str">
        <f>IF(ISNUMBER(hyg!M408), IF(hyg!M408&gt;99, "&gt;99", IF(hyg!M408&lt;1, "&lt;1", hyg!M408)), "-")</f>
        <v>-</v>
      </c>
      <c r="N409" s="28" t="str">
        <f>IF(ISNUMBER(hyg!N408), IF(hyg!N408&gt;99, "&gt;99", IF(hyg!N408&lt;1, "&lt;1", hyg!N408)), "-")</f>
        <v>-</v>
      </c>
      <c r="O409" s="28" t="str">
        <f>IF(ISNUMBER(hyg!O408), IF(hyg!O408&gt;99, "&gt;99", IF(hyg!O408&lt;1, "&lt;1", hyg!O408)), "-")</f>
        <v>-</v>
      </c>
      <c r="P409" s="29" t="str">
        <f>IF(ISNUMBER(hyg!P408), IF(hyg!P408=-999,"NA",hyg!P408), "-")</f>
        <v>-</v>
      </c>
    </row>
    <row r="410" hidden="true">
      <c r="A410" s="25" t="str">
        <f>IF(ISBLANK(hyg!A409), "", hyg!A409)</f>
        <v/>
      </c>
      <c r="B410" s="56" t="str">
        <f>IF(ISNUMBER(hyg!B409), hyg!B409, "-")</f>
        <v>-</v>
      </c>
      <c r="C410" s="26" t="str">
        <f>IF(ISNUMBER(hyg!C409), hyg!C409, "-")</f>
        <v>-</v>
      </c>
      <c r="D410" s="28" t="str">
        <f>IF(ISNUMBER(hyg!D409), hyg!D409, "-")</f>
        <v>-</v>
      </c>
      <c r="E410" s="27" t="str">
        <f>IF(ISNUMBER(hyg!E409), IF(hyg!E409&gt;99, "&gt;99", IF(hyg!E409&lt;1, "&lt;1", hyg!E409)), "-")</f>
        <v>-</v>
      </c>
      <c r="F410" s="28" t="str">
        <f>IF(ISNUMBER(hyg!F409), IF(hyg!F409&gt;99, "&gt;99", IF(hyg!F409&lt;1, "&lt;1", hyg!F409)), "-")</f>
        <v>-</v>
      </c>
      <c r="G410" s="28" t="str">
        <f>IF(ISNUMBER(hyg!G409), IF(hyg!G409&gt;99, "&gt;99", IF(hyg!G409&lt;1, "&lt;1", hyg!G409)), "-")</f>
        <v>-</v>
      </c>
      <c r="H410" s="29" t="str">
        <f>IF(ISNUMBER(hyg!H409), IF(hyg!H409=-999,"NA",hyg!H409), "-")</f>
        <v>-</v>
      </c>
      <c r="I410" s="27" t="str">
        <f>IF(ISNUMBER(hyg!I409), IF(hyg!I409&gt;99, "&gt;99", IF(hyg!I409&lt;1, "&lt;1", hyg!I409)), "-")</f>
        <v>-</v>
      </c>
      <c r="J410" s="28" t="str">
        <f>IF(ISNUMBER(hyg!J409), IF(hyg!J409&gt;99, "&gt;99", IF(hyg!J409&lt;1, "&lt;1", hyg!J409)), "-")</f>
        <v>-</v>
      </c>
      <c r="K410" s="28" t="str">
        <f>IF(ISNUMBER(hyg!K409), IF(hyg!K409&gt;99, "&gt;99", IF(hyg!K409&lt;1, "&lt;1", hyg!K409)), "-")</f>
        <v>-</v>
      </c>
      <c r="L410" s="29" t="str">
        <f>IF(ISNUMBER(hyg!L409), IF(hyg!L409=-999,"NA",hyg!L409), "-")</f>
        <v>-</v>
      </c>
      <c r="M410" s="27" t="str">
        <f>IF(ISNUMBER(hyg!M409), IF(hyg!M409&gt;99, "&gt;99", IF(hyg!M409&lt;1, "&lt;1", hyg!M409)), "-")</f>
        <v>-</v>
      </c>
      <c r="N410" s="28" t="str">
        <f>IF(ISNUMBER(hyg!N409), IF(hyg!N409&gt;99, "&gt;99", IF(hyg!N409&lt;1, "&lt;1", hyg!N409)), "-")</f>
        <v>-</v>
      </c>
      <c r="O410" s="28" t="str">
        <f>IF(ISNUMBER(hyg!O409), IF(hyg!O409&gt;99, "&gt;99", IF(hyg!O409&lt;1, "&lt;1", hyg!O409)), "-")</f>
        <v>-</v>
      </c>
      <c r="P410" s="29" t="str">
        <f>IF(ISNUMBER(hyg!P409), IF(hyg!P409=-999,"NA",hyg!P409), "-")</f>
        <v>-</v>
      </c>
    </row>
    <row r="411" hidden="true">
      <c r="A411" s="25" t="str">
        <f>IF(ISBLANK(hyg!A410), "", hyg!A410)</f>
        <v/>
      </c>
      <c r="B411" s="56" t="str">
        <f>IF(ISNUMBER(hyg!B410), hyg!B410, "-")</f>
        <v>-</v>
      </c>
      <c r="C411" s="26" t="str">
        <f>IF(ISNUMBER(hyg!C410), hyg!C410, "-")</f>
        <v>-</v>
      </c>
      <c r="D411" s="28" t="str">
        <f>IF(ISNUMBER(hyg!D410), hyg!D410, "-")</f>
        <v>-</v>
      </c>
      <c r="E411" s="27" t="str">
        <f>IF(ISNUMBER(hyg!E410), IF(hyg!E410&gt;99, "&gt;99", IF(hyg!E410&lt;1, "&lt;1", hyg!E410)), "-")</f>
        <v>-</v>
      </c>
      <c r="F411" s="28" t="str">
        <f>IF(ISNUMBER(hyg!F410), IF(hyg!F410&gt;99, "&gt;99", IF(hyg!F410&lt;1, "&lt;1", hyg!F410)), "-")</f>
        <v>-</v>
      </c>
      <c r="G411" s="28" t="str">
        <f>IF(ISNUMBER(hyg!G410), IF(hyg!G410&gt;99, "&gt;99", IF(hyg!G410&lt;1, "&lt;1", hyg!G410)), "-")</f>
        <v>-</v>
      </c>
      <c r="H411" s="29" t="str">
        <f>IF(ISNUMBER(hyg!H410), IF(hyg!H410=-999,"NA",hyg!H410), "-")</f>
        <v>-</v>
      </c>
      <c r="I411" s="27" t="str">
        <f>IF(ISNUMBER(hyg!I410), IF(hyg!I410&gt;99, "&gt;99", IF(hyg!I410&lt;1, "&lt;1", hyg!I410)), "-")</f>
        <v>-</v>
      </c>
      <c r="J411" s="28" t="str">
        <f>IF(ISNUMBER(hyg!J410), IF(hyg!J410&gt;99, "&gt;99", IF(hyg!J410&lt;1, "&lt;1", hyg!J410)), "-")</f>
        <v>-</v>
      </c>
      <c r="K411" s="28" t="str">
        <f>IF(ISNUMBER(hyg!K410), IF(hyg!K410&gt;99, "&gt;99", IF(hyg!K410&lt;1, "&lt;1", hyg!K410)), "-")</f>
        <v>-</v>
      </c>
      <c r="L411" s="29" t="str">
        <f>IF(ISNUMBER(hyg!L410), IF(hyg!L410=-999,"NA",hyg!L410), "-")</f>
        <v>-</v>
      </c>
      <c r="M411" s="27" t="str">
        <f>IF(ISNUMBER(hyg!M410), IF(hyg!M410&gt;99, "&gt;99", IF(hyg!M410&lt;1, "&lt;1", hyg!M410)), "-")</f>
        <v>-</v>
      </c>
      <c r="N411" s="28" t="str">
        <f>IF(ISNUMBER(hyg!N410), IF(hyg!N410&gt;99, "&gt;99", IF(hyg!N410&lt;1, "&lt;1", hyg!N410)), "-")</f>
        <v>-</v>
      </c>
      <c r="O411" s="28" t="str">
        <f>IF(ISNUMBER(hyg!O410), IF(hyg!O410&gt;99, "&gt;99", IF(hyg!O410&lt;1, "&lt;1", hyg!O410)), "-")</f>
        <v>-</v>
      </c>
      <c r="P411" s="29" t="str">
        <f>IF(ISNUMBER(hyg!P410), IF(hyg!P410=-999,"NA",hyg!P410), "-")</f>
        <v>-</v>
      </c>
    </row>
    <row r="412" hidden="true">
      <c r="A412" s="25" t="str">
        <f>IF(ISBLANK(hyg!A411), "", hyg!A411)</f>
        <v/>
      </c>
      <c r="B412" s="56" t="str">
        <f>IF(ISNUMBER(hyg!B411), hyg!B411, "-")</f>
        <v>-</v>
      </c>
      <c r="C412" s="26" t="str">
        <f>IF(ISNUMBER(hyg!C411), hyg!C411, "-")</f>
        <v>-</v>
      </c>
      <c r="D412" s="28" t="str">
        <f>IF(ISNUMBER(hyg!D411), hyg!D411, "-")</f>
        <v>-</v>
      </c>
      <c r="E412" s="27" t="str">
        <f>IF(ISNUMBER(hyg!E411), IF(hyg!E411&gt;99, "&gt;99", IF(hyg!E411&lt;1, "&lt;1", hyg!E411)), "-")</f>
        <v>-</v>
      </c>
      <c r="F412" s="28" t="str">
        <f>IF(ISNUMBER(hyg!F411), IF(hyg!F411&gt;99, "&gt;99", IF(hyg!F411&lt;1, "&lt;1", hyg!F411)), "-")</f>
        <v>-</v>
      </c>
      <c r="G412" s="28" t="str">
        <f>IF(ISNUMBER(hyg!G411), IF(hyg!G411&gt;99, "&gt;99", IF(hyg!G411&lt;1, "&lt;1", hyg!G411)), "-")</f>
        <v>-</v>
      </c>
      <c r="H412" s="29" t="str">
        <f>IF(ISNUMBER(hyg!H411), IF(hyg!H411=-999,"NA",hyg!H411), "-")</f>
        <v>-</v>
      </c>
      <c r="I412" s="27" t="str">
        <f>IF(ISNUMBER(hyg!I411), IF(hyg!I411&gt;99, "&gt;99", IF(hyg!I411&lt;1, "&lt;1", hyg!I411)), "-")</f>
        <v>-</v>
      </c>
      <c r="J412" s="28" t="str">
        <f>IF(ISNUMBER(hyg!J411), IF(hyg!J411&gt;99, "&gt;99", IF(hyg!J411&lt;1, "&lt;1", hyg!J411)), "-")</f>
        <v>-</v>
      </c>
      <c r="K412" s="28" t="str">
        <f>IF(ISNUMBER(hyg!K411), IF(hyg!K411&gt;99, "&gt;99", IF(hyg!K411&lt;1, "&lt;1", hyg!K411)), "-")</f>
        <v>-</v>
      </c>
      <c r="L412" s="29" t="str">
        <f>IF(ISNUMBER(hyg!L411), IF(hyg!L411=-999,"NA",hyg!L411), "-")</f>
        <v>-</v>
      </c>
      <c r="M412" s="27" t="str">
        <f>IF(ISNUMBER(hyg!M411), IF(hyg!M411&gt;99, "&gt;99", IF(hyg!M411&lt;1, "&lt;1", hyg!M411)), "-")</f>
        <v>-</v>
      </c>
      <c r="N412" s="28" t="str">
        <f>IF(ISNUMBER(hyg!N411), IF(hyg!N411&gt;99, "&gt;99", IF(hyg!N411&lt;1, "&lt;1", hyg!N411)), "-")</f>
        <v>-</v>
      </c>
      <c r="O412" s="28" t="str">
        <f>IF(ISNUMBER(hyg!O411), IF(hyg!O411&gt;99, "&gt;99", IF(hyg!O411&lt;1, "&lt;1", hyg!O411)), "-")</f>
        <v>-</v>
      </c>
      <c r="P412" s="29" t="str">
        <f>IF(ISNUMBER(hyg!P411), IF(hyg!P411=-999,"NA",hyg!P411), "-")</f>
        <v>-</v>
      </c>
    </row>
    <row r="413" hidden="true">
      <c r="A413" s="25" t="str">
        <f>IF(ISBLANK(hyg!A412), "", hyg!A412)</f>
        <v/>
      </c>
      <c r="B413" s="56" t="str">
        <f>IF(ISNUMBER(hyg!B412), hyg!B412, "-")</f>
        <v>-</v>
      </c>
      <c r="C413" s="26" t="str">
        <f>IF(ISNUMBER(hyg!C412), hyg!C412, "-")</f>
        <v>-</v>
      </c>
      <c r="D413" s="28" t="str">
        <f>IF(ISNUMBER(hyg!D412), hyg!D412, "-")</f>
        <v>-</v>
      </c>
      <c r="E413" s="27" t="str">
        <f>IF(ISNUMBER(hyg!E412), IF(hyg!E412&gt;99, "&gt;99", IF(hyg!E412&lt;1, "&lt;1", hyg!E412)), "-")</f>
        <v>-</v>
      </c>
      <c r="F413" s="28" t="str">
        <f>IF(ISNUMBER(hyg!F412), IF(hyg!F412&gt;99, "&gt;99", IF(hyg!F412&lt;1, "&lt;1", hyg!F412)), "-")</f>
        <v>-</v>
      </c>
      <c r="G413" s="28" t="str">
        <f>IF(ISNUMBER(hyg!G412), IF(hyg!G412&gt;99, "&gt;99", IF(hyg!G412&lt;1, "&lt;1", hyg!G412)), "-")</f>
        <v>-</v>
      </c>
      <c r="H413" s="29" t="str">
        <f>IF(ISNUMBER(hyg!H412), IF(hyg!H412=-999,"NA",hyg!H412), "-")</f>
        <v>-</v>
      </c>
      <c r="I413" s="27" t="str">
        <f>IF(ISNUMBER(hyg!I412), IF(hyg!I412&gt;99, "&gt;99", IF(hyg!I412&lt;1, "&lt;1", hyg!I412)), "-")</f>
        <v>-</v>
      </c>
      <c r="J413" s="28" t="str">
        <f>IF(ISNUMBER(hyg!J412), IF(hyg!J412&gt;99, "&gt;99", IF(hyg!J412&lt;1, "&lt;1", hyg!J412)), "-")</f>
        <v>-</v>
      </c>
      <c r="K413" s="28" t="str">
        <f>IF(ISNUMBER(hyg!K412), IF(hyg!K412&gt;99, "&gt;99", IF(hyg!K412&lt;1, "&lt;1", hyg!K412)), "-")</f>
        <v>-</v>
      </c>
      <c r="L413" s="29" t="str">
        <f>IF(ISNUMBER(hyg!L412), IF(hyg!L412=-999,"NA",hyg!L412), "-")</f>
        <v>-</v>
      </c>
      <c r="M413" s="27" t="str">
        <f>IF(ISNUMBER(hyg!M412), IF(hyg!M412&gt;99, "&gt;99", IF(hyg!M412&lt;1, "&lt;1", hyg!M412)), "-")</f>
        <v>-</v>
      </c>
      <c r="N413" s="28" t="str">
        <f>IF(ISNUMBER(hyg!N412), IF(hyg!N412&gt;99, "&gt;99", IF(hyg!N412&lt;1, "&lt;1", hyg!N412)), "-")</f>
        <v>-</v>
      </c>
      <c r="O413" s="28" t="str">
        <f>IF(ISNUMBER(hyg!O412), IF(hyg!O412&gt;99, "&gt;99", IF(hyg!O412&lt;1, "&lt;1", hyg!O412)), "-")</f>
        <v>-</v>
      </c>
      <c r="P413" s="29" t="str">
        <f>IF(ISNUMBER(hyg!P412), IF(hyg!P412=-999,"NA",hyg!P412), "-")</f>
        <v>-</v>
      </c>
    </row>
    <row r="414" hidden="true">
      <c r="A414" s="25" t="str">
        <f>IF(ISBLANK(hyg!A413), "", hyg!A413)</f>
        <v/>
      </c>
      <c r="B414" s="56" t="str">
        <f>IF(ISNUMBER(hyg!B413), hyg!B413, "-")</f>
        <v>-</v>
      </c>
      <c r="C414" s="26" t="str">
        <f>IF(ISNUMBER(hyg!C413), hyg!C413, "-")</f>
        <v>-</v>
      </c>
      <c r="D414" s="28" t="str">
        <f>IF(ISNUMBER(hyg!D413), hyg!D413, "-")</f>
        <v>-</v>
      </c>
      <c r="E414" s="27" t="str">
        <f>IF(ISNUMBER(hyg!E413), IF(hyg!E413&gt;99, "&gt;99", IF(hyg!E413&lt;1, "&lt;1", hyg!E413)), "-")</f>
        <v>-</v>
      </c>
      <c r="F414" s="28" t="str">
        <f>IF(ISNUMBER(hyg!F413), IF(hyg!F413&gt;99, "&gt;99", IF(hyg!F413&lt;1, "&lt;1", hyg!F413)), "-")</f>
        <v>-</v>
      </c>
      <c r="G414" s="28" t="str">
        <f>IF(ISNUMBER(hyg!G413), IF(hyg!G413&gt;99, "&gt;99", IF(hyg!G413&lt;1, "&lt;1", hyg!G413)), "-")</f>
        <v>-</v>
      </c>
      <c r="H414" s="29" t="str">
        <f>IF(ISNUMBER(hyg!H413), IF(hyg!H413=-999,"NA",hyg!H413), "-")</f>
        <v>-</v>
      </c>
      <c r="I414" s="27" t="str">
        <f>IF(ISNUMBER(hyg!I413), IF(hyg!I413&gt;99, "&gt;99", IF(hyg!I413&lt;1, "&lt;1", hyg!I413)), "-")</f>
        <v>-</v>
      </c>
      <c r="J414" s="28" t="str">
        <f>IF(ISNUMBER(hyg!J413), IF(hyg!J413&gt;99, "&gt;99", IF(hyg!J413&lt;1, "&lt;1", hyg!J413)), "-")</f>
        <v>-</v>
      </c>
      <c r="K414" s="28" t="str">
        <f>IF(ISNUMBER(hyg!K413), IF(hyg!K413&gt;99, "&gt;99", IF(hyg!K413&lt;1, "&lt;1", hyg!K413)), "-")</f>
        <v>-</v>
      </c>
      <c r="L414" s="29" t="str">
        <f>IF(ISNUMBER(hyg!L413), IF(hyg!L413=-999,"NA",hyg!L413), "-")</f>
        <v>-</v>
      </c>
      <c r="M414" s="27" t="str">
        <f>IF(ISNUMBER(hyg!M413), IF(hyg!M413&gt;99, "&gt;99", IF(hyg!M413&lt;1, "&lt;1", hyg!M413)), "-")</f>
        <v>-</v>
      </c>
      <c r="N414" s="28" t="str">
        <f>IF(ISNUMBER(hyg!N413), IF(hyg!N413&gt;99, "&gt;99", IF(hyg!N413&lt;1, "&lt;1", hyg!N413)), "-")</f>
        <v>-</v>
      </c>
      <c r="O414" s="28" t="str">
        <f>IF(ISNUMBER(hyg!O413), IF(hyg!O413&gt;99, "&gt;99", IF(hyg!O413&lt;1, "&lt;1", hyg!O413)), "-")</f>
        <v>-</v>
      </c>
      <c r="P414" s="29" t="str">
        <f>IF(ISNUMBER(hyg!P413), IF(hyg!P413=-999,"NA",hyg!P413), "-")</f>
        <v>-</v>
      </c>
    </row>
    <row r="415" hidden="true">
      <c r="A415" s="25" t="str">
        <f>IF(ISBLANK(hyg!A414), "", hyg!A414)</f>
        <v/>
      </c>
      <c r="B415" s="56" t="str">
        <f>IF(ISNUMBER(hyg!B414), hyg!B414, "-")</f>
        <v>-</v>
      </c>
      <c r="C415" s="26" t="str">
        <f>IF(ISNUMBER(hyg!C414), hyg!C414, "-")</f>
        <v>-</v>
      </c>
      <c r="D415" s="28" t="str">
        <f>IF(ISNUMBER(hyg!D414), hyg!D414, "-")</f>
        <v>-</v>
      </c>
      <c r="E415" s="27" t="str">
        <f>IF(ISNUMBER(hyg!E414), IF(hyg!E414&gt;99, "&gt;99", IF(hyg!E414&lt;1, "&lt;1", hyg!E414)), "-")</f>
        <v>-</v>
      </c>
      <c r="F415" s="28" t="str">
        <f>IF(ISNUMBER(hyg!F414), IF(hyg!F414&gt;99, "&gt;99", IF(hyg!F414&lt;1, "&lt;1", hyg!F414)), "-")</f>
        <v>-</v>
      </c>
      <c r="G415" s="28" t="str">
        <f>IF(ISNUMBER(hyg!G414), IF(hyg!G414&gt;99, "&gt;99", IF(hyg!G414&lt;1, "&lt;1", hyg!G414)), "-")</f>
        <v>-</v>
      </c>
      <c r="H415" s="29" t="str">
        <f>IF(ISNUMBER(hyg!H414), IF(hyg!H414=-999,"NA",hyg!H414), "-")</f>
        <v>-</v>
      </c>
      <c r="I415" s="27" t="str">
        <f>IF(ISNUMBER(hyg!I414), IF(hyg!I414&gt;99, "&gt;99", IF(hyg!I414&lt;1, "&lt;1", hyg!I414)), "-")</f>
        <v>-</v>
      </c>
      <c r="J415" s="28" t="str">
        <f>IF(ISNUMBER(hyg!J414), IF(hyg!J414&gt;99, "&gt;99", IF(hyg!J414&lt;1, "&lt;1", hyg!J414)), "-")</f>
        <v>-</v>
      </c>
      <c r="K415" s="28" t="str">
        <f>IF(ISNUMBER(hyg!K414), IF(hyg!K414&gt;99, "&gt;99", IF(hyg!K414&lt;1, "&lt;1", hyg!K414)), "-")</f>
        <v>-</v>
      </c>
      <c r="L415" s="29" t="str">
        <f>IF(ISNUMBER(hyg!L414), IF(hyg!L414=-999,"NA",hyg!L414), "-")</f>
        <v>-</v>
      </c>
      <c r="M415" s="27" t="str">
        <f>IF(ISNUMBER(hyg!M414), IF(hyg!M414&gt;99, "&gt;99", IF(hyg!M414&lt;1, "&lt;1", hyg!M414)), "-")</f>
        <v>-</v>
      </c>
      <c r="N415" s="28" t="str">
        <f>IF(ISNUMBER(hyg!N414), IF(hyg!N414&gt;99, "&gt;99", IF(hyg!N414&lt;1, "&lt;1", hyg!N414)), "-")</f>
        <v>-</v>
      </c>
      <c r="O415" s="28" t="str">
        <f>IF(ISNUMBER(hyg!O414), IF(hyg!O414&gt;99, "&gt;99", IF(hyg!O414&lt;1, "&lt;1", hyg!O414)), "-")</f>
        <v>-</v>
      </c>
      <c r="P415" s="29" t="str">
        <f>IF(ISNUMBER(hyg!P414), IF(hyg!P414=-999,"NA",hyg!P414), "-")</f>
        <v>-</v>
      </c>
    </row>
    <row r="416" hidden="true">
      <c r="A416" s="25" t="str">
        <f>IF(ISBLANK(hyg!A415), "", hyg!A415)</f>
        <v/>
      </c>
      <c r="B416" s="56" t="str">
        <f>IF(ISNUMBER(hyg!B415), hyg!B415, "-")</f>
        <v>-</v>
      </c>
      <c r="C416" s="26" t="str">
        <f>IF(ISNUMBER(hyg!C415), hyg!C415, "-")</f>
        <v>-</v>
      </c>
      <c r="D416" s="28" t="str">
        <f>IF(ISNUMBER(hyg!D415), hyg!D415, "-")</f>
        <v>-</v>
      </c>
      <c r="E416" s="27" t="str">
        <f>IF(ISNUMBER(hyg!E415), IF(hyg!E415&gt;99, "&gt;99", IF(hyg!E415&lt;1, "&lt;1", hyg!E415)), "-")</f>
        <v>-</v>
      </c>
      <c r="F416" s="28" t="str">
        <f>IF(ISNUMBER(hyg!F415), IF(hyg!F415&gt;99, "&gt;99", IF(hyg!F415&lt;1, "&lt;1", hyg!F415)), "-")</f>
        <v>-</v>
      </c>
      <c r="G416" s="28" t="str">
        <f>IF(ISNUMBER(hyg!G415), IF(hyg!G415&gt;99, "&gt;99", IF(hyg!G415&lt;1, "&lt;1", hyg!G415)), "-")</f>
        <v>-</v>
      </c>
      <c r="H416" s="29" t="str">
        <f>IF(ISNUMBER(hyg!H415), IF(hyg!H415=-999,"NA",hyg!H415), "-")</f>
        <v>-</v>
      </c>
      <c r="I416" s="27" t="str">
        <f>IF(ISNUMBER(hyg!I415), IF(hyg!I415&gt;99, "&gt;99", IF(hyg!I415&lt;1, "&lt;1", hyg!I415)), "-")</f>
        <v>-</v>
      </c>
      <c r="J416" s="28" t="str">
        <f>IF(ISNUMBER(hyg!J415), IF(hyg!J415&gt;99, "&gt;99", IF(hyg!J415&lt;1, "&lt;1", hyg!J415)), "-")</f>
        <v>-</v>
      </c>
      <c r="K416" s="28" t="str">
        <f>IF(ISNUMBER(hyg!K415), IF(hyg!K415&gt;99, "&gt;99", IF(hyg!K415&lt;1, "&lt;1", hyg!K415)), "-")</f>
        <v>-</v>
      </c>
      <c r="L416" s="29" t="str">
        <f>IF(ISNUMBER(hyg!L415), IF(hyg!L415=-999,"NA",hyg!L415), "-")</f>
        <v>-</v>
      </c>
      <c r="M416" s="27" t="str">
        <f>IF(ISNUMBER(hyg!M415), IF(hyg!M415&gt;99, "&gt;99", IF(hyg!M415&lt;1, "&lt;1", hyg!M415)), "-")</f>
        <v>-</v>
      </c>
      <c r="N416" s="28" t="str">
        <f>IF(ISNUMBER(hyg!N415), IF(hyg!N415&gt;99, "&gt;99", IF(hyg!N415&lt;1, "&lt;1", hyg!N415)), "-")</f>
        <v>-</v>
      </c>
      <c r="O416" s="28" t="str">
        <f>IF(ISNUMBER(hyg!O415), IF(hyg!O415&gt;99, "&gt;99", IF(hyg!O415&lt;1, "&lt;1", hyg!O415)), "-")</f>
        <v>-</v>
      </c>
      <c r="P416" s="29" t="str">
        <f>IF(ISNUMBER(hyg!P415), IF(hyg!P415=-999,"NA",hyg!P415), "-")</f>
        <v>-</v>
      </c>
    </row>
    <row r="417" hidden="true">
      <c r="A417" s="25" t="str">
        <f>IF(ISBLANK(hyg!A416), "", hyg!A416)</f>
        <v/>
      </c>
      <c r="B417" s="56" t="str">
        <f>IF(ISNUMBER(hyg!B416), hyg!B416, "-")</f>
        <v>-</v>
      </c>
      <c r="C417" s="26" t="str">
        <f>IF(ISNUMBER(hyg!C416), hyg!C416, "-")</f>
        <v>-</v>
      </c>
      <c r="D417" s="28" t="str">
        <f>IF(ISNUMBER(hyg!D416), hyg!D416, "-")</f>
        <v>-</v>
      </c>
      <c r="E417" s="27" t="str">
        <f>IF(ISNUMBER(hyg!E416), IF(hyg!E416&gt;99, "&gt;99", IF(hyg!E416&lt;1, "&lt;1", hyg!E416)), "-")</f>
        <v>-</v>
      </c>
      <c r="F417" s="28" t="str">
        <f>IF(ISNUMBER(hyg!F416), IF(hyg!F416&gt;99, "&gt;99", IF(hyg!F416&lt;1, "&lt;1", hyg!F416)), "-")</f>
        <v>-</v>
      </c>
      <c r="G417" s="28" t="str">
        <f>IF(ISNUMBER(hyg!G416), IF(hyg!G416&gt;99, "&gt;99", IF(hyg!G416&lt;1, "&lt;1", hyg!G416)), "-")</f>
        <v>-</v>
      </c>
      <c r="H417" s="29" t="str">
        <f>IF(ISNUMBER(hyg!H416), IF(hyg!H416=-999,"NA",hyg!H416), "-")</f>
        <v>-</v>
      </c>
      <c r="I417" s="27" t="str">
        <f>IF(ISNUMBER(hyg!I416), IF(hyg!I416&gt;99, "&gt;99", IF(hyg!I416&lt;1, "&lt;1", hyg!I416)), "-")</f>
        <v>-</v>
      </c>
      <c r="J417" s="28" t="str">
        <f>IF(ISNUMBER(hyg!J416), IF(hyg!J416&gt;99, "&gt;99", IF(hyg!J416&lt;1, "&lt;1", hyg!J416)), "-")</f>
        <v>-</v>
      </c>
      <c r="K417" s="28" t="str">
        <f>IF(ISNUMBER(hyg!K416), IF(hyg!K416&gt;99, "&gt;99", IF(hyg!K416&lt;1, "&lt;1", hyg!K416)), "-")</f>
        <v>-</v>
      </c>
      <c r="L417" s="29" t="str">
        <f>IF(ISNUMBER(hyg!L416), IF(hyg!L416=-999,"NA",hyg!L416), "-")</f>
        <v>-</v>
      </c>
      <c r="M417" s="27" t="str">
        <f>IF(ISNUMBER(hyg!M416), IF(hyg!M416&gt;99, "&gt;99", IF(hyg!M416&lt;1, "&lt;1", hyg!M416)), "-")</f>
        <v>-</v>
      </c>
      <c r="N417" s="28" t="str">
        <f>IF(ISNUMBER(hyg!N416), IF(hyg!N416&gt;99, "&gt;99", IF(hyg!N416&lt;1, "&lt;1", hyg!N416)), "-")</f>
        <v>-</v>
      </c>
      <c r="O417" s="28" t="str">
        <f>IF(ISNUMBER(hyg!O416), IF(hyg!O416&gt;99, "&gt;99", IF(hyg!O416&lt;1, "&lt;1", hyg!O416)), "-")</f>
        <v>-</v>
      </c>
      <c r="P417" s="29" t="str">
        <f>IF(ISNUMBER(hyg!P416), IF(hyg!P416=-999,"NA",hyg!P416), "-")</f>
        <v>-</v>
      </c>
    </row>
    <row r="418" hidden="true">
      <c r="A418" s="25" t="str">
        <f>IF(ISBLANK(hyg!A417), "", hyg!A417)</f>
        <v/>
      </c>
      <c r="B418" s="56" t="str">
        <f>IF(ISNUMBER(hyg!B417), hyg!B417, "-")</f>
        <v>-</v>
      </c>
      <c r="C418" s="26" t="str">
        <f>IF(ISNUMBER(hyg!C417), hyg!C417, "-")</f>
        <v>-</v>
      </c>
      <c r="D418" s="28" t="str">
        <f>IF(ISNUMBER(hyg!D417), hyg!D417, "-")</f>
        <v>-</v>
      </c>
      <c r="E418" s="27" t="str">
        <f>IF(ISNUMBER(hyg!E417), IF(hyg!E417&gt;99, "&gt;99", IF(hyg!E417&lt;1, "&lt;1", hyg!E417)), "-")</f>
        <v>-</v>
      </c>
      <c r="F418" s="28" t="str">
        <f>IF(ISNUMBER(hyg!F417), IF(hyg!F417&gt;99, "&gt;99", IF(hyg!F417&lt;1, "&lt;1", hyg!F417)), "-")</f>
        <v>-</v>
      </c>
      <c r="G418" s="28" t="str">
        <f>IF(ISNUMBER(hyg!G417), IF(hyg!G417&gt;99, "&gt;99", IF(hyg!G417&lt;1, "&lt;1", hyg!G417)), "-")</f>
        <v>-</v>
      </c>
      <c r="H418" s="29" t="str">
        <f>IF(ISNUMBER(hyg!H417), IF(hyg!H417=-999,"NA",hyg!H417), "-")</f>
        <v>-</v>
      </c>
      <c r="I418" s="27" t="str">
        <f>IF(ISNUMBER(hyg!I417), IF(hyg!I417&gt;99, "&gt;99", IF(hyg!I417&lt;1, "&lt;1", hyg!I417)), "-")</f>
        <v>-</v>
      </c>
      <c r="J418" s="28" t="str">
        <f>IF(ISNUMBER(hyg!J417), IF(hyg!J417&gt;99, "&gt;99", IF(hyg!J417&lt;1, "&lt;1", hyg!J417)), "-")</f>
        <v>-</v>
      </c>
      <c r="K418" s="28" t="str">
        <f>IF(ISNUMBER(hyg!K417), IF(hyg!K417&gt;99, "&gt;99", IF(hyg!K417&lt;1, "&lt;1", hyg!K417)), "-")</f>
        <v>-</v>
      </c>
      <c r="L418" s="29" t="str">
        <f>IF(ISNUMBER(hyg!L417), IF(hyg!L417=-999,"NA",hyg!L417), "-")</f>
        <v>-</v>
      </c>
      <c r="M418" s="27" t="str">
        <f>IF(ISNUMBER(hyg!M417), IF(hyg!M417&gt;99, "&gt;99", IF(hyg!M417&lt;1, "&lt;1", hyg!M417)), "-")</f>
        <v>-</v>
      </c>
      <c r="N418" s="28" t="str">
        <f>IF(ISNUMBER(hyg!N417), IF(hyg!N417&gt;99, "&gt;99", IF(hyg!N417&lt;1, "&lt;1", hyg!N417)), "-")</f>
        <v>-</v>
      </c>
      <c r="O418" s="28" t="str">
        <f>IF(ISNUMBER(hyg!O417), IF(hyg!O417&gt;99, "&gt;99", IF(hyg!O417&lt;1, "&lt;1", hyg!O417)), "-")</f>
        <v>-</v>
      </c>
      <c r="P418" s="29" t="str">
        <f>IF(ISNUMBER(hyg!P417), IF(hyg!P417=-999,"NA",hyg!P417), "-")</f>
        <v>-</v>
      </c>
    </row>
    <row r="419" hidden="true">
      <c r="A419" s="25" t="str">
        <f>IF(ISBLANK(hyg!A418), "", hyg!A418)</f>
        <v/>
      </c>
      <c r="B419" s="56" t="str">
        <f>IF(ISNUMBER(hyg!B418), hyg!B418, "-")</f>
        <v>-</v>
      </c>
      <c r="C419" s="26" t="str">
        <f>IF(ISNUMBER(hyg!C418), hyg!C418, "-")</f>
        <v>-</v>
      </c>
      <c r="D419" s="28" t="str">
        <f>IF(ISNUMBER(hyg!D418), hyg!D418, "-")</f>
        <v>-</v>
      </c>
      <c r="E419" s="27" t="str">
        <f>IF(ISNUMBER(hyg!E418), IF(hyg!E418&gt;99, "&gt;99", IF(hyg!E418&lt;1, "&lt;1", hyg!E418)), "-")</f>
        <v>-</v>
      </c>
      <c r="F419" s="28" t="str">
        <f>IF(ISNUMBER(hyg!F418), IF(hyg!F418&gt;99, "&gt;99", IF(hyg!F418&lt;1, "&lt;1", hyg!F418)), "-")</f>
        <v>-</v>
      </c>
      <c r="G419" s="28" t="str">
        <f>IF(ISNUMBER(hyg!G418), IF(hyg!G418&gt;99, "&gt;99", IF(hyg!G418&lt;1, "&lt;1", hyg!G418)), "-")</f>
        <v>-</v>
      </c>
      <c r="H419" s="29" t="str">
        <f>IF(ISNUMBER(hyg!H418), IF(hyg!H418=-999,"NA",hyg!H418), "-")</f>
        <v>-</v>
      </c>
      <c r="I419" s="27" t="str">
        <f>IF(ISNUMBER(hyg!I418), IF(hyg!I418&gt;99, "&gt;99", IF(hyg!I418&lt;1, "&lt;1", hyg!I418)), "-")</f>
        <v>-</v>
      </c>
      <c r="J419" s="28" t="str">
        <f>IF(ISNUMBER(hyg!J418), IF(hyg!J418&gt;99, "&gt;99", IF(hyg!J418&lt;1, "&lt;1", hyg!J418)), "-")</f>
        <v>-</v>
      </c>
      <c r="K419" s="28" t="str">
        <f>IF(ISNUMBER(hyg!K418), IF(hyg!K418&gt;99, "&gt;99", IF(hyg!K418&lt;1, "&lt;1", hyg!K418)), "-")</f>
        <v>-</v>
      </c>
      <c r="L419" s="29" t="str">
        <f>IF(ISNUMBER(hyg!L418), IF(hyg!L418=-999,"NA",hyg!L418), "-")</f>
        <v>-</v>
      </c>
      <c r="M419" s="27" t="str">
        <f>IF(ISNUMBER(hyg!M418), IF(hyg!M418&gt;99, "&gt;99", IF(hyg!M418&lt;1, "&lt;1", hyg!M418)), "-")</f>
        <v>-</v>
      </c>
      <c r="N419" s="28" t="str">
        <f>IF(ISNUMBER(hyg!N418), IF(hyg!N418&gt;99, "&gt;99", IF(hyg!N418&lt;1, "&lt;1", hyg!N418)), "-")</f>
        <v>-</v>
      </c>
      <c r="O419" s="28" t="str">
        <f>IF(ISNUMBER(hyg!O418), IF(hyg!O418&gt;99, "&gt;99", IF(hyg!O418&lt;1, "&lt;1", hyg!O418)), "-")</f>
        <v>-</v>
      </c>
      <c r="P419" s="29" t="str">
        <f>IF(ISNUMBER(hyg!P418), IF(hyg!P418=-999,"NA",hyg!P418), "-")</f>
        <v>-</v>
      </c>
    </row>
    <row r="420" hidden="true">
      <c r="A420" s="25" t="str">
        <f>IF(ISBLANK(hyg!A419), "", hyg!A419)</f>
        <v/>
      </c>
      <c r="B420" s="56" t="str">
        <f>IF(ISNUMBER(hyg!B419), hyg!B419, "-")</f>
        <v>-</v>
      </c>
      <c r="C420" s="26" t="str">
        <f>IF(ISNUMBER(hyg!C419), hyg!C419, "-")</f>
        <v>-</v>
      </c>
      <c r="D420" s="28" t="str">
        <f>IF(ISNUMBER(hyg!D419), hyg!D419, "-")</f>
        <v>-</v>
      </c>
      <c r="E420" s="27" t="str">
        <f>IF(ISNUMBER(hyg!E419), IF(hyg!E419&gt;99, "&gt;99", IF(hyg!E419&lt;1, "&lt;1", hyg!E419)), "-")</f>
        <v>-</v>
      </c>
      <c r="F420" s="28" t="str">
        <f>IF(ISNUMBER(hyg!F419), IF(hyg!F419&gt;99, "&gt;99", IF(hyg!F419&lt;1, "&lt;1", hyg!F419)), "-")</f>
        <v>-</v>
      </c>
      <c r="G420" s="28" t="str">
        <f>IF(ISNUMBER(hyg!G419), IF(hyg!G419&gt;99, "&gt;99", IF(hyg!G419&lt;1, "&lt;1", hyg!G419)), "-")</f>
        <v>-</v>
      </c>
      <c r="H420" s="29" t="str">
        <f>IF(ISNUMBER(hyg!H419), IF(hyg!H419=-999,"NA",hyg!H419), "-")</f>
        <v>-</v>
      </c>
      <c r="I420" s="27" t="str">
        <f>IF(ISNUMBER(hyg!I419), IF(hyg!I419&gt;99, "&gt;99", IF(hyg!I419&lt;1, "&lt;1", hyg!I419)), "-")</f>
        <v>-</v>
      </c>
      <c r="J420" s="28" t="str">
        <f>IF(ISNUMBER(hyg!J419), IF(hyg!J419&gt;99, "&gt;99", IF(hyg!J419&lt;1, "&lt;1", hyg!J419)), "-")</f>
        <v>-</v>
      </c>
      <c r="K420" s="28" t="str">
        <f>IF(ISNUMBER(hyg!K419), IF(hyg!K419&gt;99, "&gt;99", IF(hyg!K419&lt;1, "&lt;1", hyg!K419)), "-")</f>
        <v>-</v>
      </c>
      <c r="L420" s="29" t="str">
        <f>IF(ISNUMBER(hyg!L419), IF(hyg!L419=-999,"NA",hyg!L419), "-")</f>
        <v>-</v>
      </c>
      <c r="M420" s="27" t="str">
        <f>IF(ISNUMBER(hyg!M419), IF(hyg!M419&gt;99, "&gt;99", IF(hyg!M419&lt;1, "&lt;1", hyg!M419)), "-")</f>
        <v>-</v>
      </c>
      <c r="N420" s="28" t="str">
        <f>IF(ISNUMBER(hyg!N419), IF(hyg!N419&gt;99, "&gt;99", IF(hyg!N419&lt;1, "&lt;1", hyg!N419)), "-")</f>
        <v>-</v>
      </c>
      <c r="O420" s="28" t="str">
        <f>IF(ISNUMBER(hyg!O419), IF(hyg!O419&gt;99, "&gt;99", IF(hyg!O419&lt;1, "&lt;1", hyg!O419)), "-")</f>
        <v>-</v>
      </c>
      <c r="P420" s="29" t="str">
        <f>IF(ISNUMBER(hyg!P419), IF(hyg!P419=-999,"NA",hyg!P419), "-")</f>
        <v>-</v>
      </c>
    </row>
    <row r="421" hidden="true">
      <c r="A421" s="25" t="str">
        <f>IF(ISBLANK(hyg!A420), "", hyg!A420)</f>
        <v/>
      </c>
      <c r="B421" s="56" t="str">
        <f>IF(ISNUMBER(hyg!B420), hyg!B420, "-")</f>
        <v>-</v>
      </c>
      <c r="C421" s="26" t="str">
        <f>IF(ISNUMBER(hyg!C420), hyg!C420, "-")</f>
        <v>-</v>
      </c>
      <c r="D421" s="28" t="str">
        <f>IF(ISNUMBER(hyg!D420), hyg!D420, "-")</f>
        <v>-</v>
      </c>
      <c r="E421" s="27" t="str">
        <f>IF(ISNUMBER(hyg!E420), IF(hyg!E420&gt;99, "&gt;99", IF(hyg!E420&lt;1, "&lt;1", hyg!E420)), "-")</f>
        <v>-</v>
      </c>
      <c r="F421" s="28" t="str">
        <f>IF(ISNUMBER(hyg!F420), IF(hyg!F420&gt;99, "&gt;99", IF(hyg!F420&lt;1, "&lt;1", hyg!F420)), "-")</f>
        <v>-</v>
      </c>
      <c r="G421" s="28" t="str">
        <f>IF(ISNUMBER(hyg!G420), IF(hyg!G420&gt;99, "&gt;99", IF(hyg!G420&lt;1, "&lt;1", hyg!G420)), "-")</f>
        <v>-</v>
      </c>
      <c r="H421" s="29" t="str">
        <f>IF(ISNUMBER(hyg!H420), IF(hyg!H420=-999,"NA",hyg!H420), "-")</f>
        <v>-</v>
      </c>
      <c r="I421" s="27" t="str">
        <f>IF(ISNUMBER(hyg!I420), IF(hyg!I420&gt;99, "&gt;99", IF(hyg!I420&lt;1, "&lt;1", hyg!I420)), "-")</f>
        <v>-</v>
      </c>
      <c r="J421" s="28" t="str">
        <f>IF(ISNUMBER(hyg!J420), IF(hyg!J420&gt;99, "&gt;99", IF(hyg!J420&lt;1, "&lt;1", hyg!J420)), "-")</f>
        <v>-</v>
      </c>
      <c r="K421" s="28" t="str">
        <f>IF(ISNUMBER(hyg!K420), IF(hyg!K420&gt;99, "&gt;99", IF(hyg!K420&lt;1, "&lt;1", hyg!K420)), "-")</f>
        <v>-</v>
      </c>
      <c r="L421" s="29" t="str">
        <f>IF(ISNUMBER(hyg!L420), IF(hyg!L420=-999,"NA",hyg!L420), "-")</f>
        <v>-</v>
      </c>
      <c r="M421" s="27" t="str">
        <f>IF(ISNUMBER(hyg!M420), IF(hyg!M420&gt;99, "&gt;99", IF(hyg!M420&lt;1, "&lt;1", hyg!M420)), "-")</f>
        <v>-</v>
      </c>
      <c r="N421" s="28" t="str">
        <f>IF(ISNUMBER(hyg!N420), IF(hyg!N420&gt;99, "&gt;99", IF(hyg!N420&lt;1, "&lt;1", hyg!N420)), "-")</f>
        <v>-</v>
      </c>
      <c r="O421" s="28" t="str">
        <f>IF(ISNUMBER(hyg!O420), IF(hyg!O420&gt;99, "&gt;99", IF(hyg!O420&lt;1, "&lt;1", hyg!O420)), "-")</f>
        <v>-</v>
      </c>
      <c r="P421" s="29" t="str">
        <f>IF(ISNUMBER(hyg!P420), IF(hyg!P420=-999,"NA",hyg!P420), "-")</f>
        <v>-</v>
      </c>
    </row>
    <row r="422" hidden="true">
      <c r="A422" s="25" t="str">
        <f>IF(ISBLANK(hyg!A421), "", hyg!A421)</f>
        <v/>
      </c>
      <c r="B422" s="56" t="str">
        <f>IF(ISNUMBER(hyg!B421), hyg!B421, "-")</f>
        <v>-</v>
      </c>
      <c r="C422" s="26" t="str">
        <f>IF(ISNUMBER(hyg!C421), hyg!C421, "-")</f>
        <v>-</v>
      </c>
      <c r="D422" s="28" t="str">
        <f>IF(ISNUMBER(hyg!D421), hyg!D421, "-")</f>
        <v>-</v>
      </c>
      <c r="E422" s="27" t="str">
        <f>IF(ISNUMBER(hyg!E421), IF(hyg!E421&gt;99, "&gt;99", IF(hyg!E421&lt;1, "&lt;1", hyg!E421)), "-")</f>
        <v>-</v>
      </c>
      <c r="F422" s="28" t="str">
        <f>IF(ISNUMBER(hyg!F421), IF(hyg!F421&gt;99, "&gt;99", IF(hyg!F421&lt;1, "&lt;1", hyg!F421)), "-")</f>
        <v>-</v>
      </c>
      <c r="G422" s="28" t="str">
        <f>IF(ISNUMBER(hyg!G421), IF(hyg!G421&gt;99, "&gt;99", IF(hyg!G421&lt;1, "&lt;1", hyg!G421)), "-")</f>
        <v>-</v>
      </c>
      <c r="H422" s="29" t="str">
        <f>IF(ISNUMBER(hyg!H421), IF(hyg!H421=-999,"NA",hyg!H421), "-")</f>
        <v>-</v>
      </c>
      <c r="I422" s="27" t="str">
        <f>IF(ISNUMBER(hyg!I421), IF(hyg!I421&gt;99, "&gt;99", IF(hyg!I421&lt;1, "&lt;1", hyg!I421)), "-")</f>
        <v>-</v>
      </c>
      <c r="J422" s="28" t="str">
        <f>IF(ISNUMBER(hyg!J421), IF(hyg!J421&gt;99, "&gt;99", IF(hyg!J421&lt;1, "&lt;1", hyg!J421)), "-")</f>
        <v>-</v>
      </c>
      <c r="K422" s="28" t="str">
        <f>IF(ISNUMBER(hyg!K421), IF(hyg!K421&gt;99, "&gt;99", IF(hyg!K421&lt;1, "&lt;1", hyg!K421)), "-")</f>
        <v>-</v>
      </c>
      <c r="L422" s="29" t="str">
        <f>IF(ISNUMBER(hyg!L421), IF(hyg!L421=-999,"NA",hyg!L421), "-")</f>
        <v>-</v>
      </c>
      <c r="M422" s="27" t="str">
        <f>IF(ISNUMBER(hyg!M421), IF(hyg!M421&gt;99, "&gt;99", IF(hyg!M421&lt;1, "&lt;1", hyg!M421)), "-")</f>
        <v>-</v>
      </c>
      <c r="N422" s="28" t="str">
        <f>IF(ISNUMBER(hyg!N421), IF(hyg!N421&gt;99, "&gt;99", IF(hyg!N421&lt;1, "&lt;1", hyg!N421)), "-")</f>
        <v>-</v>
      </c>
      <c r="O422" s="28" t="str">
        <f>IF(ISNUMBER(hyg!O421), IF(hyg!O421&gt;99, "&gt;99", IF(hyg!O421&lt;1, "&lt;1", hyg!O421)), "-")</f>
        <v>-</v>
      </c>
      <c r="P422" s="29" t="str">
        <f>IF(ISNUMBER(hyg!P421), IF(hyg!P421=-999,"NA",hyg!P421), "-")</f>
        <v>-</v>
      </c>
    </row>
    <row r="423" hidden="true">
      <c r="A423" s="25" t="str">
        <f>IF(ISBLANK(hyg!A422), "", hyg!A422)</f>
        <v/>
      </c>
      <c r="B423" s="56" t="str">
        <f>IF(ISNUMBER(hyg!B422), hyg!B422, "-")</f>
        <v>-</v>
      </c>
      <c r="C423" s="26" t="str">
        <f>IF(ISNUMBER(hyg!C422), hyg!C422, "-")</f>
        <v>-</v>
      </c>
      <c r="D423" s="28" t="str">
        <f>IF(ISNUMBER(hyg!D422), hyg!D422, "-")</f>
        <v>-</v>
      </c>
      <c r="E423" s="27" t="str">
        <f>IF(ISNUMBER(hyg!E422), IF(hyg!E422&gt;99, "&gt;99", IF(hyg!E422&lt;1, "&lt;1", hyg!E422)), "-")</f>
        <v>-</v>
      </c>
      <c r="F423" s="28" t="str">
        <f>IF(ISNUMBER(hyg!F422), IF(hyg!F422&gt;99, "&gt;99", IF(hyg!F422&lt;1, "&lt;1", hyg!F422)), "-")</f>
        <v>-</v>
      </c>
      <c r="G423" s="28" t="str">
        <f>IF(ISNUMBER(hyg!G422), IF(hyg!G422&gt;99, "&gt;99", IF(hyg!G422&lt;1, "&lt;1", hyg!G422)), "-")</f>
        <v>-</v>
      </c>
      <c r="H423" s="29" t="str">
        <f>IF(ISNUMBER(hyg!H422), IF(hyg!H422=-999,"NA",hyg!H422), "-")</f>
        <v>-</v>
      </c>
      <c r="I423" s="27" t="str">
        <f>IF(ISNUMBER(hyg!I422), IF(hyg!I422&gt;99, "&gt;99", IF(hyg!I422&lt;1, "&lt;1", hyg!I422)), "-")</f>
        <v>-</v>
      </c>
      <c r="J423" s="28" t="str">
        <f>IF(ISNUMBER(hyg!J422), IF(hyg!J422&gt;99, "&gt;99", IF(hyg!J422&lt;1, "&lt;1", hyg!J422)), "-")</f>
        <v>-</v>
      </c>
      <c r="K423" s="28" t="str">
        <f>IF(ISNUMBER(hyg!K422), IF(hyg!K422&gt;99, "&gt;99", IF(hyg!K422&lt;1, "&lt;1", hyg!K422)), "-")</f>
        <v>-</v>
      </c>
      <c r="L423" s="29" t="str">
        <f>IF(ISNUMBER(hyg!L422), IF(hyg!L422=-999,"NA",hyg!L422), "-")</f>
        <v>-</v>
      </c>
      <c r="M423" s="27" t="str">
        <f>IF(ISNUMBER(hyg!M422), IF(hyg!M422&gt;99, "&gt;99", IF(hyg!M422&lt;1, "&lt;1", hyg!M422)), "-")</f>
        <v>-</v>
      </c>
      <c r="N423" s="28" t="str">
        <f>IF(ISNUMBER(hyg!N422), IF(hyg!N422&gt;99, "&gt;99", IF(hyg!N422&lt;1, "&lt;1", hyg!N422)), "-")</f>
        <v>-</v>
      </c>
      <c r="O423" s="28" t="str">
        <f>IF(ISNUMBER(hyg!O422), IF(hyg!O422&gt;99, "&gt;99", IF(hyg!O422&lt;1, "&lt;1", hyg!O422)), "-")</f>
        <v>-</v>
      </c>
      <c r="P423" s="29" t="str">
        <f>IF(ISNUMBER(hyg!P422), IF(hyg!P422=-999,"NA",hyg!P422), "-")</f>
        <v>-</v>
      </c>
    </row>
    <row r="424" hidden="true">
      <c r="A424" s="25" t="str">
        <f>IF(ISBLANK(hyg!A423), "", hyg!A423)</f>
        <v/>
      </c>
      <c r="B424" s="56" t="str">
        <f>IF(ISNUMBER(hyg!B423), hyg!B423, "-")</f>
        <v>-</v>
      </c>
      <c r="C424" s="26" t="str">
        <f>IF(ISNUMBER(hyg!C423), hyg!C423, "-")</f>
        <v>-</v>
      </c>
      <c r="D424" s="28" t="str">
        <f>IF(ISNUMBER(hyg!D423), hyg!D423, "-")</f>
        <v>-</v>
      </c>
      <c r="E424" s="27" t="str">
        <f>IF(ISNUMBER(hyg!E423), IF(hyg!E423&gt;99, "&gt;99", IF(hyg!E423&lt;1, "&lt;1", hyg!E423)), "-")</f>
        <v>-</v>
      </c>
      <c r="F424" s="28" t="str">
        <f>IF(ISNUMBER(hyg!F423), IF(hyg!F423&gt;99, "&gt;99", IF(hyg!F423&lt;1, "&lt;1", hyg!F423)), "-")</f>
        <v>-</v>
      </c>
      <c r="G424" s="28" t="str">
        <f>IF(ISNUMBER(hyg!G423), IF(hyg!G423&gt;99, "&gt;99", IF(hyg!G423&lt;1, "&lt;1", hyg!G423)), "-")</f>
        <v>-</v>
      </c>
      <c r="H424" s="29" t="str">
        <f>IF(ISNUMBER(hyg!H423), IF(hyg!H423=-999,"NA",hyg!H423), "-")</f>
        <v>-</v>
      </c>
      <c r="I424" s="27" t="str">
        <f>IF(ISNUMBER(hyg!I423), IF(hyg!I423&gt;99, "&gt;99", IF(hyg!I423&lt;1, "&lt;1", hyg!I423)), "-")</f>
        <v>-</v>
      </c>
      <c r="J424" s="28" t="str">
        <f>IF(ISNUMBER(hyg!J423), IF(hyg!J423&gt;99, "&gt;99", IF(hyg!J423&lt;1, "&lt;1", hyg!J423)), "-")</f>
        <v>-</v>
      </c>
      <c r="K424" s="28" t="str">
        <f>IF(ISNUMBER(hyg!K423), IF(hyg!K423&gt;99, "&gt;99", IF(hyg!K423&lt;1, "&lt;1", hyg!K423)), "-")</f>
        <v>-</v>
      </c>
      <c r="L424" s="29" t="str">
        <f>IF(ISNUMBER(hyg!L423), IF(hyg!L423=-999,"NA",hyg!L423), "-")</f>
        <v>-</v>
      </c>
      <c r="M424" s="27" t="str">
        <f>IF(ISNUMBER(hyg!M423), IF(hyg!M423&gt;99, "&gt;99", IF(hyg!M423&lt;1, "&lt;1", hyg!M423)), "-")</f>
        <v>-</v>
      </c>
      <c r="N424" s="28" t="str">
        <f>IF(ISNUMBER(hyg!N423), IF(hyg!N423&gt;99, "&gt;99", IF(hyg!N423&lt;1, "&lt;1", hyg!N423)), "-")</f>
        <v>-</v>
      </c>
      <c r="O424" s="28" t="str">
        <f>IF(ISNUMBER(hyg!O423), IF(hyg!O423&gt;99, "&gt;99", IF(hyg!O423&lt;1, "&lt;1", hyg!O423)), "-")</f>
        <v>-</v>
      </c>
      <c r="P424" s="29" t="str">
        <f>IF(ISNUMBER(hyg!P423), IF(hyg!P423=-999,"NA",hyg!P423), "-")</f>
        <v>-</v>
      </c>
    </row>
    <row r="425" hidden="true">
      <c r="A425" s="25" t="str">
        <f>IF(ISBLANK(hyg!A424), "", hyg!A424)</f>
        <v/>
      </c>
      <c r="B425" s="56" t="str">
        <f>IF(ISNUMBER(hyg!B424), hyg!B424, "-")</f>
        <v>-</v>
      </c>
      <c r="C425" s="26" t="str">
        <f>IF(ISNUMBER(hyg!C424), hyg!C424, "-")</f>
        <v>-</v>
      </c>
      <c r="D425" s="28" t="str">
        <f>IF(ISNUMBER(hyg!D424), hyg!D424, "-")</f>
        <v>-</v>
      </c>
      <c r="E425" s="27" t="str">
        <f>IF(ISNUMBER(hyg!E424), IF(hyg!E424&gt;99, "&gt;99", IF(hyg!E424&lt;1, "&lt;1", hyg!E424)), "-")</f>
        <v>-</v>
      </c>
      <c r="F425" s="28" t="str">
        <f>IF(ISNUMBER(hyg!F424), IF(hyg!F424&gt;99, "&gt;99", IF(hyg!F424&lt;1, "&lt;1", hyg!F424)), "-")</f>
        <v>-</v>
      </c>
      <c r="G425" s="28" t="str">
        <f>IF(ISNUMBER(hyg!G424), IF(hyg!G424&gt;99, "&gt;99", IF(hyg!G424&lt;1, "&lt;1", hyg!G424)), "-")</f>
        <v>-</v>
      </c>
      <c r="H425" s="29" t="str">
        <f>IF(ISNUMBER(hyg!H424), IF(hyg!H424=-999,"NA",hyg!H424), "-")</f>
        <v>-</v>
      </c>
      <c r="I425" s="27" t="str">
        <f>IF(ISNUMBER(hyg!I424), IF(hyg!I424&gt;99, "&gt;99", IF(hyg!I424&lt;1, "&lt;1", hyg!I424)), "-")</f>
        <v>-</v>
      </c>
      <c r="J425" s="28" t="str">
        <f>IF(ISNUMBER(hyg!J424), IF(hyg!J424&gt;99, "&gt;99", IF(hyg!J424&lt;1, "&lt;1", hyg!J424)), "-")</f>
        <v>-</v>
      </c>
      <c r="K425" s="28" t="str">
        <f>IF(ISNUMBER(hyg!K424), IF(hyg!K424&gt;99, "&gt;99", IF(hyg!K424&lt;1, "&lt;1", hyg!K424)), "-")</f>
        <v>-</v>
      </c>
      <c r="L425" s="29" t="str">
        <f>IF(ISNUMBER(hyg!L424), IF(hyg!L424=-999,"NA",hyg!L424), "-")</f>
        <v>-</v>
      </c>
      <c r="M425" s="27" t="str">
        <f>IF(ISNUMBER(hyg!M424), IF(hyg!M424&gt;99, "&gt;99", IF(hyg!M424&lt;1, "&lt;1", hyg!M424)), "-")</f>
        <v>-</v>
      </c>
      <c r="N425" s="28" t="str">
        <f>IF(ISNUMBER(hyg!N424), IF(hyg!N424&gt;99, "&gt;99", IF(hyg!N424&lt;1, "&lt;1", hyg!N424)), "-")</f>
        <v>-</v>
      </c>
      <c r="O425" s="28" t="str">
        <f>IF(ISNUMBER(hyg!O424), IF(hyg!O424&gt;99, "&gt;99", IF(hyg!O424&lt;1, "&lt;1", hyg!O424)), "-")</f>
        <v>-</v>
      </c>
      <c r="P425" s="29" t="str">
        <f>IF(ISNUMBER(hyg!P424), IF(hyg!P424=-999,"NA",hyg!P424), "-")</f>
        <v>-</v>
      </c>
    </row>
    <row r="426" hidden="true">
      <c r="A426" s="25" t="str">
        <f>IF(ISBLANK(hyg!A425), "", hyg!A425)</f>
        <v/>
      </c>
      <c r="B426" s="56" t="str">
        <f>IF(ISNUMBER(hyg!B425), hyg!B425, "-")</f>
        <v>-</v>
      </c>
      <c r="C426" s="26" t="str">
        <f>IF(ISNUMBER(hyg!C425), hyg!C425, "-")</f>
        <v>-</v>
      </c>
      <c r="D426" s="28" t="str">
        <f>IF(ISNUMBER(hyg!D425), hyg!D425, "-")</f>
        <v>-</v>
      </c>
      <c r="E426" s="27" t="str">
        <f>IF(ISNUMBER(hyg!E425), IF(hyg!E425&gt;99, "&gt;99", IF(hyg!E425&lt;1, "&lt;1", hyg!E425)), "-")</f>
        <v>-</v>
      </c>
      <c r="F426" s="28" t="str">
        <f>IF(ISNUMBER(hyg!F425), IF(hyg!F425&gt;99, "&gt;99", IF(hyg!F425&lt;1, "&lt;1", hyg!F425)), "-")</f>
        <v>-</v>
      </c>
      <c r="G426" s="28" t="str">
        <f>IF(ISNUMBER(hyg!G425), IF(hyg!G425&gt;99, "&gt;99", IF(hyg!G425&lt;1, "&lt;1", hyg!G425)), "-")</f>
        <v>-</v>
      </c>
      <c r="H426" s="29" t="str">
        <f>IF(ISNUMBER(hyg!H425), IF(hyg!H425=-999,"NA",hyg!H425), "-")</f>
        <v>-</v>
      </c>
      <c r="I426" s="27" t="str">
        <f>IF(ISNUMBER(hyg!I425), IF(hyg!I425&gt;99, "&gt;99", IF(hyg!I425&lt;1, "&lt;1", hyg!I425)), "-")</f>
        <v>-</v>
      </c>
      <c r="J426" s="28" t="str">
        <f>IF(ISNUMBER(hyg!J425), IF(hyg!J425&gt;99, "&gt;99", IF(hyg!J425&lt;1, "&lt;1", hyg!J425)), "-")</f>
        <v>-</v>
      </c>
      <c r="K426" s="28" t="str">
        <f>IF(ISNUMBER(hyg!K425), IF(hyg!K425&gt;99, "&gt;99", IF(hyg!K425&lt;1, "&lt;1", hyg!K425)), "-")</f>
        <v>-</v>
      </c>
      <c r="L426" s="29" t="str">
        <f>IF(ISNUMBER(hyg!L425), IF(hyg!L425=-999,"NA",hyg!L425), "-")</f>
        <v>-</v>
      </c>
      <c r="M426" s="27" t="str">
        <f>IF(ISNUMBER(hyg!M425), IF(hyg!M425&gt;99, "&gt;99", IF(hyg!M425&lt;1, "&lt;1", hyg!M425)), "-")</f>
        <v>-</v>
      </c>
      <c r="N426" s="28" t="str">
        <f>IF(ISNUMBER(hyg!N425), IF(hyg!N425&gt;99, "&gt;99", IF(hyg!N425&lt;1, "&lt;1", hyg!N425)), "-")</f>
        <v>-</v>
      </c>
      <c r="O426" s="28" t="str">
        <f>IF(ISNUMBER(hyg!O425), IF(hyg!O425&gt;99, "&gt;99", IF(hyg!O425&lt;1, "&lt;1", hyg!O425)), "-")</f>
        <v>-</v>
      </c>
      <c r="P426" s="29" t="str">
        <f>IF(ISNUMBER(hyg!P425), IF(hyg!P425=-999,"NA",hyg!P425), "-")</f>
        <v>-</v>
      </c>
    </row>
    <row r="427" hidden="true">
      <c r="A427" s="25" t="str">
        <f>IF(ISBLANK(hyg!A426), "", hyg!A426)</f>
        <v/>
      </c>
      <c r="B427" s="56" t="str">
        <f>IF(ISNUMBER(hyg!B426), hyg!B426, "-")</f>
        <v>-</v>
      </c>
      <c r="C427" s="26" t="str">
        <f>IF(ISNUMBER(hyg!C426), hyg!C426, "-")</f>
        <v>-</v>
      </c>
      <c r="D427" s="28" t="str">
        <f>IF(ISNUMBER(hyg!D426), hyg!D426, "-")</f>
        <v>-</v>
      </c>
      <c r="E427" s="27" t="str">
        <f>IF(ISNUMBER(hyg!E426), IF(hyg!E426&gt;99, "&gt;99", IF(hyg!E426&lt;1, "&lt;1", hyg!E426)), "-")</f>
        <v>-</v>
      </c>
      <c r="F427" s="28" t="str">
        <f>IF(ISNUMBER(hyg!F426), IF(hyg!F426&gt;99, "&gt;99", IF(hyg!F426&lt;1, "&lt;1", hyg!F426)), "-")</f>
        <v>-</v>
      </c>
      <c r="G427" s="28" t="str">
        <f>IF(ISNUMBER(hyg!G426), IF(hyg!G426&gt;99, "&gt;99", IF(hyg!G426&lt;1, "&lt;1", hyg!G426)), "-")</f>
        <v>-</v>
      </c>
      <c r="H427" s="29" t="str">
        <f>IF(ISNUMBER(hyg!H426), IF(hyg!H426=-999,"NA",hyg!H426), "-")</f>
        <v>-</v>
      </c>
      <c r="I427" s="27" t="str">
        <f>IF(ISNUMBER(hyg!I426), IF(hyg!I426&gt;99, "&gt;99", IF(hyg!I426&lt;1, "&lt;1", hyg!I426)), "-")</f>
        <v>-</v>
      </c>
      <c r="J427" s="28" t="str">
        <f>IF(ISNUMBER(hyg!J426), IF(hyg!J426&gt;99, "&gt;99", IF(hyg!J426&lt;1, "&lt;1", hyg!J426)), "-")</f>
        <v>-</v>
      </c>
      <c r="K427" s="28" t="str">
        <f>IF(ISNUMBER(hyg!K426), IF(hyg!K426&gt;99, "&gt;99", IF(hyg!K426&lt;1, "&lt;1", hyg!K426)), "-")</f>
        <v>-</v>
      </c>
      <c r="L427" s="29" t="str">
        <f>IF(ISNUMBER(hyg!L426), IF(hyg!L426=-999,"NA",hyg!L426), "-")</f>
        <v>-</v>
      </c>
      <c r="M427" s="27" t="str">
        <f>IF(ISNUMBER(hyg!M426), IF(hyg!M426&gt;99, "&gt;99", IF(hyg!M426&lt;1, "&lt;1", hyg!M426)), "-")</f>
        <v>-</v>
      </c>
      <c r="N427" s="28" t="str">
        <f>IF(ISNUMBER(hyg!N426), IF(hyg!N426&gt;99, "&gt;99", IF(hyg!N426&lt;1, "&lt;1", hyg!N426)), "-")</f>
        <v>-</v>
      </c>
      <c r="O427" s="28" t="str">
        <f>IF(ISNUMBER(hyg!O426), IF(hyg!O426&gt;99, "&gt;99", IF(hyg!O426&lt;1, "&lt;1", hyg!O426)), "-")</f>
        <v>-</v>
      </c>
      <c r="P427" s="29" t="str">
        <f>IF(ISNUMBER(hyg!P426), IF(hyg!P426=-999,"NA",hyg!P426), "-")</f>
        <v>-</v>
      </c>
    </row>
    <row r="428" hidden="true">
      <c r="A428" s="25" t="str">
        <f>IF(ISBLANK(hyg!A427), "", hyg!A427)</f>
        <v/>
      </c>
      <c r="B428" s="56" t="str">
        <f>IF(ISNUMBER(hyg!B427), hyg!B427, "-")</f>
        <v>-</v>
      </c>
      <c r="C428" s="26" t="str">
        <f>IF(ISNUMBER(hyg!C427), hyg!C427, "-")</f>
        <v>-</v>
      </c>
      <c r="D428" s="28" t="str">
        <f>IF(ISNUMBER(hyg!D427), hyg!D427, "-")</f>
        <v>-</v>
      </c>
      <c r="E428" s="27" t="str">
        <f>IF(ISNUMBER(hyg!E427), IF(hyg!E427&gt;99, "&gt;99", IF(hyg!E427&lt;1, "&lt;1", hyg!E427)), "-")</f>
        <v>-</v>
      </c>
      <c r="F428" s="28" t="str">
        <f>IF(ISNUMBER(hyg!F427), IF(hyg!F427&gt;99, "&gt;99", IF(hyg!F427&lt;1, "&lt;1", hyg!F427)), "-")</f>
        <v>-</v>
      </c>
      <c r="G428" s="28" t="str">
        <f>IF(ISNUMBER(hyg!G427), IF(hyg!G427&gt;99, "&gt;99", IF(hyg!G427&lt;1, "&lt;1", hyg!G427)), "-")</f>
        <v>-</v>
      </c>
      <c r="H428" s="29" t="str">
        <f>IF(ISNUMBER(hyg!H427), IF(hyg!H427=-999,"NA",hyg!H427), "-")</f>
        <v>-</v>
      </c>
      <c r="I428" s="27" t="str">
        <f>IF(ISNUMBER(hyg!I427), IF(hyg!I427&gt;99, "&gt;99", IF(hyg!I427&lt;1, "&lt;1", hyg!I427)), "-")</f>
        <v>-</v>
      </c>
      <c r="J428" s="28" t="str">
        <f>IF(ISNUMBER(hyg!J427), IF(hyg!J427&gt;99, "&gt;99", IF(hyg!J427&lt;1, "&lt;1", hyg!J427)), "-")</f>
        <v>-</v>
      </c>
      <c r="K428" s="28" t="str">
        <f>IF(ISNUMBER(hyg!K427), IF(hyg!K427&gt;99, "&gt;99", IF(hyg!K427&lt;1, "&lt;1", hyg!K427)), "-")</f>
        <v>-</v>
      </c>
      <c r="L428" s="29" t="str">
        <f>IF(ISNUMBER(hyg!L427), IF(hyg!L427=-999,"NA",hyg!L427), "-")</f>
        <v>-</v>
      </c>
      <c r="M428" s="27" t="str">
        <f>IF(ISNUMBER(hyg!M427), IF(hyg!M427&gt;99, "&gt;99", IF(hyg!M427&lt;1, "&lt;1", hyg!M427)), "-")</f>
        <v>-</v>
      </c>
      <c r="N428" s="28" t="str">
        <f>IF(ISNUMBER(hyg!N427), IF(hyg!N427&gt;99, "&gt;99", IF(hyg!N427&lt;1, "&lt;1", hyg!N427)), "-")</f>
        <v>-</v>
      </c>
      <c r="O428" s="28" t="str">
        <f>IF(ISNUMBER(hyg!O427), IF(hyg!O427&gt;99, "&gt;99", IF(hyg!O427&lt;1, "&lt;1", hyg!O427)), "-")</f>
        <v>-</v>
      </c>
      <c r="P428" s="29" t="str">
        <f>IF(ISNUMBER(hyg!P427), IF(hyg!P427=-999,"NA",hyg!P427), "-")</f>
        <v>-</v>
      </c>
    </row>
    <row r="429" hidden="true">
      <c r="A429" s="25" t="str">
        <f>IF(ISBLANK(hyg!A428), "", hyg!A428)</f>
        <v/>
      </c>
      <c r="B429" s="56" t="str">
        <f>IF(ISNUMBER(hyg!B428), hyg!B428, "-")</f>
        <v>-</v>
      </c>
      <c r="C429" s="26" t="str">
        <f>IF(ISNUMBER(hyg!C428), hyg!C428, "-")</f>
        <v>-</v>
      </c>
      <c r="D429" s="28" t="str">
        <f>IF(ISNUMBER(hyg!D428), hyg!D428, "-")</f>
        <v>-</v>
      </c>
      <c r="E429" s="27" t="str">
        <f>IF(ISNUMBER(hyg!E428), IF(hyg!E428&gt;99, "&gt;99", IF(hyg!E428&lt;1, "&lt;1", hyg!E428)), "-")</f>
        <v>-</v>
      </c>
      <c r="F429" s="28" t="str">
        <f>IF(ISNUMBER(hyg!F428), IF(hyg!F428&gt;99, "&gt;99", IF(hyg!F428&lt;1, "&lt;1", hyg!F428)), "-")</f>
        <v>-</v>
      </c>
      <c r="G429" s="28" t="str">
        <f>IF(ISNUMBER(hyg!G428), IF(hyg!G428&gt;99, "&gt;99", IF(hyg!G428&lt;1, "&lt;1", hyg!G428)), "-")</f>
        <v>-</v>
      </c>
      <c r="H429" s="29" t="str">
        <f>IF(ISNUMBER(hyg!H428), IF(hyg!H428=-999,"NA",hyg!H428), "-")</f>
        <v>-</v>
      </c>
      <c r="I429" s="27" t="str">
        <f>IF(ISNUMBER(hyg!I428), IF(hyg!I428&gt;99, "&gt;99", IF(hyg!I428&lt;1, "&lt;1", hyg!I428)), "-")</f>
        <v>-</v>
      </c>
      <c r="J429" s="28" t="str">
        <f>IF(ISNUMBER(hyg!J428), IF(hyg!J428&gt;99, "&gt;99", IF(hyg!J428&lt;1, "&lt;1", hyg!J428)), "-")</f>
        <v>-</v>
      </c>
      <c r="K429" s="28" t="str">
        <f>IF(ISNUMBER(hyg!K428), IF(hyg!K428&gt;99, "&gt;99", IF(hyg!K428&lt;1, "&lt;1", hyg!K428)), "-")</f>
        <v>-</v>
      </c>
      <c r="L429" s="29" t="str">
        <f>IF(ISNUMBER(hyg!L428), IF(hyg!L428=-999,"NA",hyg!L428), "-")</f>
        <v>-</v>
      </c>
      <c r="M429" s="27" t="str">
        <f>IF(ISNUMBER(hyg!M428), IF(hyg!M428&gt;99, "&gt;99", IF(hyg!M428&lt;1, "&lt;1", hyg!M428)), "-")</f>
        <v>-</v>
      </c>
      <c r="N429" s="28" t="str">
        <f>IF(ISNUMBER(hyg!N428), IF(hyg!N428&gt;99, "&gt;99", IF(hyg!N428&lt;1, "&lt;1", hyg!N428)), "-")</f>
        <v>-</v>
      </c>
      <c r="O429" s="28" t="str">
        <f>IF(ISNUMBER(hyg!O428), IF(hyg!O428&gt;99, "&gt;99", IF(hyg!O428&lt;1, "&lt;1", hyg!O428)), "-")</f>
        <v>-</v>
      </c>
      <c r="P429" s="29" t="str">
        <f>IF(ISNUMBER(hyg!P428), IF(hyg!P428=-999,"NA",hyg!P428), "-")</f>
        <v>-</v>
      </c>
    </row>
    <row r="430" hidden="true">
      <c r="A430" s="25" t="str">
        <f>IF(ISBLANK(hyg!A429), "", hyg!A429)</f>
        <v/>
      </c>
      <c r="B430" s="56" t="str">
        <f>IF(ISNUMBER(hyg!B429), hyg!B429, "-")</f>
        <v>-</v>
      </c>
      <c r="C430" s="26" t="str">
        <f>IF(ISNUMBER(hyg!C429), hyg!C429, "-")</f>
        <v>-</v>
      </c>
      <c r="D430" s="28" t="str">
        <f>IF(ISNUMBER(hyg!D429), hyg!D429, "-")</f>
        <v>-</v>
      </c>
      <c r="E430" s="27" t="str">
        <f>IF(ISNUMBER(hyg!E429), IF(hyg!E429&gt;99, "&gt;99", IF(hyg!E429&lt;1, "&lt;1", hyg!E429)), "-")</f>
        <v>-</v>
      </c>
      <c r="F430" s="28" t="str">
        <f>IF(ISNUMBER(hyg!F429), IF(hyg!F429&gt;99, "&gt;99", IF(hyg!F429&lt;1, "&lt;1", hyg!F429)), "-")</f>
        <v>-</v>
      </c>
      <c r="G430" s="28" t="str">
        <f>IF(ISNUMBER(hyg!G429), IF(hyg!G429&gt;99, "&gt;99", IF(hyg!G429&lt;1, "&lt;1", hyg!G429)), "-")</f>
        <v>-</v>
      </c>
      <c r="H430" s="29" t="str">
        <f>IF(ISNUMBER(hyg!H429), IF(hyg!H429=-999,"NA",hyg!H429), "-")</f>
        <v>-</v>
      </c>
      <c r="I430" s="27" t="str">
        <f>IF(ISNUMBER(hyg!I429), IF(hyg!I429&gt;99, "&gt;99", IF(hyg!I429&lt;1, "&lt;1", hyg!I429)), "-")</f>
        <v>-</v>
      </c>
      <c r="J430" s="28" t="str">
        <f>IF(ISNUMBER(hyg!J429), IF(hyg!J429&gt;99, "&gt;99", IF(hyg!J429&lt;1, "&lt;1", hyg!J429)), "-")</f>
        <v>-</v>
      </c>
      <c r="K430" s="28" t="str">
        <f>IF(ISNUMBER(hyg!K429), IF(hyg!K429&gt;99, "&gt;99", IF(hyg!K429&lt;1, "&lt;1", hyg!K429)), "-")</f>
        <v>-</v>
      </c>
      <c r="L430" s="29" t="str">
        <f>IF(ISNUMBER(hyg!L429), IF(hyg!L429=-999,"NA",hyg!L429), "-")</f>
        <v>-</v>
      </c>
      <c r="M430" s="27" t="str">
        <f>IF(ISNUMBER(hyg!M429), IF(hyg!M429&gt;99, "&gt;99", IF(hyg!M429&lt;1, "&lt;1", hyg!M429)), "-")</f>
        <v>-</v>
      </c>
      <c r="N430" s="28" t="str">
        <f>IF(ISNUMBER(hyg!N429), IF(hyg!N429&gt;99, "&gt;99", IF(hyg!N429&lt;1, "&lt;1", hyg!N429)), "-")</f>
        <v>-</v>
      </c>
      <c r="O430" s="28" t="str">
        <f>IF(ISNUMBER(hyg!O429), IF(hyg!O429&gt;99, "&gt;99", IF(hyg!O429&lt;1, "&lt;1", hyg!O429)), "-")</f>
        <v>-</v>
      </c>
      <c r="P430" s="29" t="str">
        <f>IF(ISNUMBER(hyg!P429), IF(hyg!P429=-999,"NA",hyg!P429), "-")</f>
        <v>-</v>
      </c>
    </row>
    <row r="431" hidden="true">
      <c r="A431" s="25" t="str">
        <f>IF(ISBLANK(hyg!A430), "", hyg!A430)</f>
        <v/>
      </c>
      <c r="B431" s="56" t="str">
        <f>IF(ISNUMBER(hyg!B430), hyg!B430, "-")</f>
        <v>-</v>
      </c>
      <c r="C431" s="26" t="str">
        <f>IF(ISNUMBER(hyg!C430), hyg!C430, "-")</f>
        <v>-</v>
      </c>
      <c r="D431" s="28" t="str">
        <f>IF(ISNUMBER(hyg!D430), hyg!D430, "-")</f>
        <v>-</v>
      </c>
      <c r="E431" s="27" t="str">
        <f>IF(ISNUMBER(hyg!E430), IF(hyg!E430&gt;99, "&gt;99", IF(hyg!E430&lt;1, "&lt;1", hyg!E430)), "-")</f>
        <v>-</v>
      </c>
      <c r="F431" s="28" t="str">
        <f>IF(ISNUMBER(hyg!F430), IF(hyg!F430&gt;99, "&gt;99", IF(hyg!F430&lt;1, "&lt;1", hyg!F430)), "-")</f>
        <v>-</v>
      </c>
      <c r="G431" s="28" t="str">
        <f>IF(ISNUMBER(hyg!G430), IF(hyg!G430&gt;99, "&gt;99", IF(hyg!G430&lt;1, "&lt;1", hyg!G430)), "-")</f>
        <v>-</v>
      </c>
      <c r="H431" s="29" t="str">
        <f>IF(ISNUMBER(hyg!H430), IF(hyg!H430=-999,"NA",hyg!H430), "-")</f>
        <v>-</v>
      </c>
      <c r="I431" s="27" t="str">
        <f>IF(ISNUMBER(hyg!I430), IF(hyg!I430&gt;99, "&gt;99", IF(hyg!I430&lt;1, "&lt;1", hyg!I430)), "-")</f>
        <v>-</v>
      </c>
      <c r="J431" s="28" t="str">
        <f>IF(ISNUMBER(hyg!J430), IF(hyg!J430&gt;99, "&gt;99", IF(hyg!J430&lt;1, "&lt;1", hyg!J430)), "-")</f>
        <v>-</v>
      </c>
      <c r="K431" s="28" t="str">
        <f>IF(ISNUMBER(hyg!K430), IF(hyg!K430&gt;99, "&gt;99", IF(hyg!K430&lt;1, "&lt;1", hyg!K430)), "-")</f>
        <v>-</v>
      </c>
      <c r="L431" s="29" t="str">
        <f>IF(ISNUMBER(hyg!L430), IF(hyg!L430=-999,"NA",hyg!L430), "-")</f>
        <v>-</v>
      </c>
      <c r="M431" s="27" t="str">
        <f>IF(ISNUMBER(hyg!M430), IF(hyg!M430&gt;99, "&gt;99", IF(hyg!M430&lt;1, "&lt;1", hyg!M430)), "-")</f>
        <v>-</v>
      </c>
      <c r="N431" s="28" t="str">
        <f>IF(ISNUMBER(hyg!N430), IF(hyg!N430&gt;99, "&gt;99", IF(hyg!N430&lt;1, "&lt;1", hyg!N430)), "-")</f>
        <v>-</v>
      </c>
      <c r="O431" s="28" t="str">
        <f>IF(ISNUMBER(hyg!O430), IF(hyg!O430&gt;99, "&gt;99", IF(hyg!O430&lt;1, "&lt;1", hyg!O430)), "-")</f>
        <v>-</v>
      </c>
      <c r="P431" s="29" t="str">
        <f>IF(ISNUMBER(hyg!P430), IF(hyg!P430=-999,"NA",hyg!P430), "-")</f>
        <v>-</v>
      </c>
    </row>
    <row r="432" hidden="true">
      <c r="A432" s="25" t="str">
        <f>IF(ISBLANK(hyg!A431), "", hyg!A431)</f>
        <v/>
      </c>
      <c r="B432" s="56" t="str">
        <f>IF(ISNUMBER(hyg!B431), hyg!B431, "-")</f>
        <v>-</v>
      </c>
      <c r="C432" s="26" t="str">
        <f>IF(ISNUMBER(hyg!C431), hyg!C431, "-")</f>
        <v>-</v>
      </c>
      <c r="D432" s="28" t="str">
        <f>IF(ISNUMBER(hyg!D431), hyg!D431, "-")</f>
        <v>-</v>
      </c>
      <c r="E432" s="27" t="str">
        <f>IF(ISNUMBER(hyg!E431), IF(hyg!E431&gt;99, "&gt;99", IF(hyg!E431&lt;1, "&lt;1", hyg!E431)), "-")</f>
        <v>-</v>
      </c>
      <c r="F432" s="28" t="str">
        <f>IF(ISNUMBER(hyg!F431), IF(hyg!F431&gt;99, "&gt;99", IF(hyg!F431&lt;1, "&lt;1", hyg!F431)), "-")</f>
        <v>-</v>
      </c>
      <c r="G432" s="28" t="str">
        <f>IF(ISNUMBER(hyg!G431), IF(hyg!G431&gt;99, "&gt;99", IF(hyg!G431&lt;1, "&lt;1", hyg!G431)), "-")</f>
        <v>-</v>
      </c>
      <c r="H432" s="29" t="str">
        <f>IF(ISNUMBER(hyg!H431), IF(hyg!H431=-999,"NA",hyg!H431), "-")</f>
        <v>-</v>
      </c>
      <c r="I432" s="27" t="str">
        <f>IF(ISNUMBER(hyg!I431), IF(hyg!I431&gt;99, "&gt;99", IF(hyg!I431&lt;1, "&lt;1", hyg!I431)), "-")</f>
        <v>-</v>
      </c>
      <c r="J432" s="28" t="str">
        <f>IF(ISNUMBER(hyg!J431), IF(hyg!J431&gt;99, "&gt;99", IF(hyg!J431&lt;1, "&lt;1", hyg!J431)), "-")</f>
        <v>-</v>
      </c>
      <c r="K432" s="28" t="str">
        <f>IF(ISNUMBER(hyg!K431), IF(hyg!K431&gt;99, "&gt;99", IF(hyg!K431&lt;1, "&lt;1", hyg!K431)), "-")</f>
        <v>-</v>
      </c>
      <c r="L432" s="29" t="str">
        <f>IF(ISNUMBER(hyg!L431), IF(hyg!L431=-999,"NA",hyg!L431), "-")</f>
        <v>-</v>
      </c>
      <c r="M432" s="27" t="str">
        <f>IF(ISNUMBER(hyg!M431), IF(hyg!M431&gt;99, "&gt;99", IF(hyg!M431&lt;1, "&lt;1", hyg!M431)), "-")</f>
        <v>-</v>
      </c>
      <c r="N432" s="28" t="str">
        <f>IF(ISNUMBER(hyg!N431), IF(hyg!N431&gt;99, "&gt;99", IF(hyg!N431&lt;1, "&lt;1", hyg!N431)), "-")</f>
        <v>-</v>
      </c>
      <c r="O432" s="28" t="str">
        <f>IF(ISNUMBER(hyg!O431), IF(hyg!O431&gt;99, "&gt;99", IF(hyg!O431&lt;1, "&lt;1", hyg!O431)), "-")</f>
        <v>-</v>
      </c>
      <c r="P432" s="29" t="str">
        <f>IF(ISNUMBER(hyg!P431), IF(hyg!P431=-999,"NA",hyg!P431), "-")</f>
        <v>-</v>
      </c>
    </row>
    <row r="433" hidden="true">
      <c r="A433" s="25" t="str">
        <f>IF(ISBLANK(hyg!A432), "", hyg!A432)</f>
        <v/>
      </c>
      <c r="B433" s="56" t="str">
        <f>IF(ISNUMBER(hyg!B432), hyg!B432, "-")</f>
        <v>-</v>
      </c>
      <c r="C433" s="26" t="str">
        <f>IF(ISNUMBER(hyg!C432), hyg!C432, "-")</f>
        <v>-</v>
      </c>
      <c r="D433" s="28" t="str">
        <f>IF(ISNUMBER(hyg!D432), hyg!D432, "-")</f>
        <v>-</v>
      </c>
      <c r="E433" s="27" t="str">
        <f>IF(ISNUMBER(hyg!E432), IF(hyg!E432&gt;99, "&gt;99", IF(hyg!E432&lt;1, "&lt;1", hyg!E432)), "-")</f>
        <v>-</v>
      </c>
      <c r="F433" s="28" t="str">
        <f>IF(ISNUMBER(hyg!F432), IF(hyg!F432&gt;99, "&gt;99", IF(hyg!F432&lt;1, "&lt;1", hyg!F432)), "-")</f>
        <v>-</v>
      </c>
      <c r="G433" s="28" t="str">
        <f>IF(ISNUMBER(hyg!G432), IF(hyg!G432&gt;99, "&gt;99", IF(hyg!G432&lt;1, "&lt;1", hyg!G432)), "-")</f>
        <v>-</v>
      </c>
      <c r="H433" s="29" t="str">
        <f>IF(ISNUMBER(hyg!H432), IF(hyg!H432=-999,"NA",hyg!H432), "-")</f>
        <v>-</v>
      </c>
      <c r="I433" s="27" t="str">
        <f>IF(ISNUMBER(hyg!I432), IF(hyg!I432&gt;99, "&gt;99", IF(hyg!I432&lt;1, "&lt;1", hyg!I432)), "-")</f>
        <v>-</v>
      </c>
      <c r="J433" s="28" t="str">
        <f>IF(ISNUMBER(hyg!J432), IF(hyg!J432&gt;99, "&gt;99", IF(hyg!J432&lt;1, "&lt;1", hyg!J432)), "-")</f>
        <v>-</v>
      </c>
      <c r="K433" s="28" t="str">
        <f>IF(ISNUMBER(hyg!K432), IF(hyg!K432&gt;99, "&gt;99", IF(hyg!K432&lt;1, "&lt;1", hyg!K432)), "-")</f>
        <v>-</v>
      </c>
      <c r="L433" s="29" t="str">
        <f>IF(ISNUMBER(hyg!L432), IF(hyg!L432=-999,"NA",hyg!L432), "-")</f>
        <v>-</v>
      </c>
      <c r="M433" s="27" t="str">
        <f>IF(ISNUMBER(hyg!M432), IF(hyg!M432&gt;99, "&gt;99", IF(hyg!M432&lt;1, "&lt;1", hyg!M432)), "-")</f>
        <v>-</v>
      </c>
      <c r="N433" s="28" t="str">
        <f>IF(ISNUMBER(hyg!N432), IF(hyg!N432&gt;99, "&gt;99", IF(hyg!N432&lt;1, "&lt;1", hyg!N432)), "-")</f>
        <v>-</v>
      </c>
      <c r="O433" s="28" t="str">
        <f>IF(ISNUMBER(hyg!O432), IF(hyg!O432&gt;99, "&gt;99", IF(hyg!O432&lt;1, "&lt;1", hyg!O432)), "-")</f>
        <v>-</v>
      </c>
      <c r="P433" s="29" t="str">
        <f>IF(ISNUMBER(hyg!P432), IF(hyg!P432=-999,"NA",hyg!P432), "-")</f>
        <v>-</v>
      </c>
    </row>
    <row r="434" hidden="true">
      <c r="A434" s="25" t="str">
        <f>IF(ISBLANK(hyg!A433), "", hyg!A433)</f>
        <v/>
      </c>
      <c r="B434" s="56" t="str">
        <f>IF(ISNUMBER(hyg!B433), hyg!B433, "-")</f>
        <v>-</v>
      </c>
      <c r="C434" s="26" t="str">
        <f>IF(ISNUMBER(hyg!C433), hyg!C433, "-")</f>
        <v>-</v>
      </c>
      <c r="D434" s="28" t="str">
        <f>IF(ISNUMBER(hyg!D433), hyg!D433, "-")</f>
        <v>-</v>
      </c>
      <c r="E434" s="27" t="str">
        <f>IF(ISNUMBER(hyg!E433), IF(hyg!E433&gt;99, "&gt;99", IF(hyg!E433&lt;1, "&lt;1", hyg!E433)), "-")</f>
        <v>-</v>
      </c>
      <c r="F434" s="28" t="str">
        <f>IF(ISNUMBER(hyg!F433), IF(hyg!F433&gt;99, "&gt;99", IF(hyg!F433&lt;1, "&lt;1", hyg!F433)), "-")</f>
        <v>-</v>
      </c>
      <c r="G434" s="28" t="str">
        <f>IF(ISNUMBER(hyg!G433), IF(hyg!G433&gt;99, "&gt;99", IF(hyg!G433&lt;1, "&lt;1", hyg!G433)), "-")</f>
        <v>-</v>
      </c>
      <c r="H434" s="29" t="str">
        <f>IF(ISNUMBER(hyg!H433), IF(hyg!H433=-999,"NA",hyg!H433), "-")</f>
        <v>-</v>
      </c>
      <c r="I434" s="27" t="str">
        <f>IF(ISNUMBER(hyg!I433), IF(hyg!I433&gt;99, "&gt;99", IF(hyg!I433&lt;1, "&lt;1", hyg!I433)), "-")</f>
        <v>-</v>
      </c>
      <c r="J434" s="28" t="str">
        <f>IF(ISNUMBER(hyg!J433), IF(hyg!J433&gt;99, "&gt;99", IF(hyg!J433&lt;1, "&lt;1", hyg!J433)), "-")</f>
        <v>-</v>
      </c>
      <c r="K434" s="28" t="str">
        <f>IF(ISNUMBER(hyg!K433), IF(hyg!K433&gt;99, "&gt;99", IF(hyg!K433&lt;1, "&lt;1", hyg!K433)), "-")</f>
        <v>-</v>
      </c>
      <c r="L434" s="29" t="str">
        <f>IF(ISNUMBER(hyg!L433), IF(hyg!L433=-999,"NA",hyg!L433), "-")</f>
        <v>-</v>
      </c>
      <c r="M434" s="27" t="str">
        <f>IF(ISNUMBER(hyg!M433), IF(hyg!M433&gt;99, "&gt;99", IF(hyg!M433&lt;1, "&lt;1", hyg!M433)), "-")</f>
        <v>-</v>
      </c>
      <c r="N434" s="28" t="str">
        <f>IF(ISNUMBER(hyg!N433), IF(hyg!N433&gt;99, "&gt;99", IF(hyg!N433&lt;1, "&lt;1", hyg!N433)), "-")</f>
        <v>-</v>
      </c>
      <c r="O434" s="28" t="str">
        <f>IF(ISNUMBER(hyg!O433), IF(hyg!O433&gt;99, "&gt;99", IF(hyg!O433&lt;1, "&lt;1", hyg!O433)), "-")</f>
        <v>-</v>
      </c>
      <c r="P434" s="29" t="str">
        <f>IF(ISNUMBER(hyg!P433), IF(hyg!P433=-999,"NA",hyg!P433), "-")</f>
        <v>-</v>
      </c>
    </row>
    <row r="435" hidden="true">
      <c r="A435" s="25" t="str">
        <f>IF(ISBLANK(hyg!A434), "", hyg!A434)</f>
        <v/>
      </c>
      <c r="B435" s="56" t="str">
        <f>IF(ISNUMBER(hyg!B434), hyg!B434, "-")</f>
        <v>-</v>
      </c>
      <c r="C435" s="26" t="str">
        <f>IF(ISNUMBER(hyg!C434), hyg!C434, "-")</f>
        <v>-</v>
      </c>
      <c r="D435" s="28" t="str">
        <f>IF(ISNUMBER(hyg!D434), hyg!D434, "-")</f>
        <v>-</v>
      </c>
      <c r="E435" s="27" t="str">
        <f>IF(ISNUMBER(hyg!E434), IF(hyg!E434&gt;99, "&gt;99", IF(hyg!E434&lt;1, "&lt;1", hyg!E434)), "-")</f>
        <v>-</v>
      </c>
      <c r="F435" s="28" t="str">
        <f>IF(ISNUMBER(hyg!F434), IF(hyg!F434&gt;99, "&gt;99", IF(hyg!F434&lt;1, "&lt;1", hyg!F434)), "-")</f>
        <v>-</v>
      </c>
      <c r="G435" s="28" t="str">
        <f>IF(ISNUMBER(hyg!G434), IF(hyg!G434&gt;99, "&gt;99", IF(hyg!G434&lt;1, "&lt;1", hyg!G434)), "-")</f>
        <v>-</v>
      </c>
      <c r="H435" s="29" t="str">
        <f>IF(ISNUMBER(hyg!H434), IF(hyg!H434=-999,"NA",hyg!H434), "-")</f>
        <v>-</v>
      </c>
      <c r="I435" s="27" t="str">
        <f>IF(ISNUMBER(hyg!I434), IF(hyg!I434&gt;99, "&gt;99", IF(hyg!I434&lt;1, "&lt;1", hyg!I434)), "-")</f>
        <v>-</v>
      </c>
      <c r="J435" s="28" t="str">
        <f>IF(ISNUMBER(hyg!J434), IF(hyg!J434&gt;99, "&gt;99", IF(hyg!J434&lt;1, "&lt;1", hyg!J434)), "-")</f>
        <v>-</v>
      </c>
      <c r="K435" s="28" t="str">
        <f>IF(ISNUMBER(hyg!K434), IF(hyg!K434&gt;99, "&gt;99", IF(hyg!K434&lt;1, "&lt;1", hyg!K434)), "-")</f>
        <v>-</v>
      </c>
      <c r="L435" s="29" t="str">
        <f>IF(ISNUMBER(hyg!L434), IF(hyg!L434=-999,"NA",hyg!L434), "-")</f>
        <v>-</v>
      </c>
      <c r="M435" s="27" t="str">
        <f>IF(ISNUMBER(hyg!M434), IF(hyg!M434&gt;99, "&gt;99", IF(hyg!M434&lt;1, "&lt;1", hyg!M434)), "-")</f>
        <v>-</v>
      </c>
      <c r="N435" s="28" t="str">
        <f>IF(ISNUMBER(hyg!N434), IF(hyg!N434&gt;99, "&gt;99", IF(hyg!N434&lt;1, "&lt;1", hyg!N434)), "-")</f>
        <v>-</v>
      </c>
      <c r="O435" s="28" t="str">
        <f>IF(ISNUMBER(hyg!O434), IF(hyg!O434&gt;99, "&gt;99", IF(hyg!O434&lt;1, "&lt;1", hyg!O434)), "-")</f>
        <v>-</v>
      </c>
      <c r="P435" s="29" t="str">
        <f>IF(ISNUMBER(hyg!P434), IF(hyg!P434=-999,"NA",hyg!P434), "-")</f>
        <v>-</v>
      </c>
    </row>
    <row r="436" hidden="true">
      <c r="A436" s="25" t="str">
        <f>IF(ISBLANK(hyg!A435), "", hyg!A435)</f>
        <v/>
      </c>
      <c r="B436" s="56" t="str">
        <f>IF(ISNUMBER(hyg!B435), hyg!B435, "-")</f>
        <v>-</v>
      </c>
      <c r="C436" s="26" t="str">
        <f>IF(ISNUMBER(hyg!C435), hyg!C435, "-")</f>
        <v>-</v>
      </c>
      <c r="D436" s="28" t="str">
        <f>IF(ISNUMBER(hyg!D435), hyg!D435, "-")</f>
        <v>-</v>
      </c>
      <c r="E436" s="27" t="str">
        <f>IF(ISNUMBER(hyg!E435), IF(hyg!E435&gt;99, "&gt;99", IF(hyg!E435&lt;1, "&lt;1", hyg!E435)), "-")</f>
        <v>-</v>
      </c>
      <c r="F436" s="28" t="str">
        <f>IF(ISNUMBER(hyg!F435), IF(hyg!F435&gt;99, "&gt;99", IF(hyg!F435&lt;1, "&lt;1", hyg!F435)), "-")</f>
        <v>-</v>
      </c>
      <c r="G436" s="28" t="str">
        <f>IF(ISNUMBER(hyg!G435), IF(hyg!G435&gt;99, "&gt;99", IF(hyg!G435&lt;1, "&lt;1", hyg!G435)), "-")</f>
        <v>-</v>
      </c>
      <c r="H436" s="29" t="str">
        <f>IF(ISNUMBER(hyg!H435), IF(hyg!H435=-999,"NA",hyg!H435), "-")</f>
        <v>-</v>
      </c>
      <c r="I436" s="27" t="str">
        <f>IF(ISNUMBER(hyg!I435), IF(hyg!I435&gt;99, "&gt;99", IF(hyg!I435&lt;1, "&lt;1", hyg!I435)), "-")</f>
        <v>-</v>
      </c>
      <c r="J436" s="28" t="str">
        <f>IF(ISNUMBER(hyg!J435), IF(hyg!J435&gt;99, "&gt;99", IF(hyg!J435&lt;1, "&lt;1", hyg!J435)), "-")</f>
        <v>-</v>
      </c>
      <c r="K436" s="28" t="str">
        <f>IF(ISNUMBER(hyg!K435), IF(hyg!K435&gt;99, "&gt;99", IF(hyg!K435&lt;1, "&lt;1", hyg!K435)), "-")</f>
        <v>-</v>
      </c>
      <c r="L436" s="29" t="str">
        <f>IF(ISNUMBER(hyg!L435), IF(hyg!L435=-999,"NA",hyg!L435), "-")</f>
        <v>-</v>
      </c>
      <c r="M436" s="27" t="str">
        <f>IF(ISNUMBER(hyg!M435), IF(hyg!M435&gt;99, "&gt;99", IF(hyg!M435&lt;1, "&lt;1", hyg!M435)), "-")</f>
        <v>-</v>
      </c>
      <c r="N436" s="28" t="str">
        <f>IF(ISNUMBER(hyg!N435), IF(hyg!N435&gt;99, "&gt;99", IF(hyg!N435&lt;1, "&lt;1", hyg!N435)), "-")</f>
        <v>-</v>
      </c>
      <c r="O436" s="28" t="str">
        <f>IF(ISNUMBER(hyg!O435), IF(hyg!O435&gt;99, "&gt;99", IF(hyg!O435&lt;1, "&lt;1", hyg!O435)), "-")</f>
        <v>-</v>
      </c>
      <c r="P436" s="29" t="str">
        <f>IF(ISNUMBER(hyg!P435), IF(hyg!P435=-999,"NA",hyg!P435), "-")</f>
        <v>-</v>
      </c>
    </row>
    <row r="437" hidden="true">
      <c r="A437" s="25" t="str">
        <f>IF(ISBLANK(hyg!A436), "", hyg!A436)</f>
        <v/>
      </c>
      <c r="B437" s="56" t="str">
        <f>IF(ISNUMBER(hyg!B436), hyg!B436, "-")</f>
        <v>-</v>
      </c>
      <c r="C437" s="26" t="str">
        <f>IF(ISNUMBER(hyg!C436), hyg!C436, "-")</f>
        <v>-</v>
      </c>
      <c r="D437" s="28" t="str">
        <f>IF(ISNUMBER(hyg!D436), hyg!D436, "-")</f>
        <v>-</v>
      </c>
      <c r="E437" s="27" t="str">
        <f>IF(ISNUMBER(hyg!E436), IF(hyg!E436&gt;99, "&gt;99", IF(hyg!E436&lt;1, "&lt;1", hyg!E436)), "-")</f>
        <v>-</v>
      </c>
      <c r="F437" s="28" t="str">
        <f>IF(ISNUMBER(hyg!F436), IF(hyg!F436&gt;99, "&gt;99", IF(hyg!F436&lt;1, "&lt;1", hyg!F436)), "-")</f>
        <v>-</v>
      </c>
      <c r="G437" s="28" t="str">
        <f>IF(ISNUMBER(hyg!G436), IF(hyg!G436&gt;99, "&gt;99", IF(hyg!G436&lt;1, "&lt;1", hyg!G436)), "-")</f>
        <v>-</v>
      </c>
      <c r="H437" s="29" t="str">
        <f>IF(ISNUMBER(hyg!H436), IF(hyg!H436=-999,"NA",hyg!H436), "-")</f>
        <v>-</v>
      </c>
      <c r="I437" s="27" t="str">
        <f>IF(ISNUMBER(hyg!I436), IF(hyg!I436&gt;99, "&gt;99", IF(hyg!I436&lt;1, "&lt;1", hyg!I436)), "-")</f>
        <v>-</v>
      </c>
      <c r="J437" s="28" t="str">
        <f>IF(ISNUMBER(hyg!J436), IF(hyg!J436&gt;99, "&gt;99", IF(hyg!J436&lt;1, "&lt;1", hyg!J436)), "-")</f>
        <v>-</v>
      </c>
      <c r="K437" s="28" t="str">
        <f>IF(ISNUMBER(hyg!K436), IF(hyg!K436&gt;99, "&gt;99", IF(hyg!K436&lt;1, "&lt;1", hyg!K436)), "-")</f>
        <v>-</v>
      </c>
      <c r="L437" s="29" t="str">
        <f>IF(ISNUMBER(hyg!L436), IF(hyg!L436=-999,"NA",hyg!L436), "-")</f>
        <v>-</v>
      </c>
      <c r="M437" s="27" t="str">
        <f>IF(ISNUMBER(hyg!M436), IF(hyg!M436&gt;99, "&gt;99", IF(hyg!M436&lt;1, "&lt;1", hyg!M436)), "-")</f>
        <v>-</v>
      </c>
      <c r="N437" s="28" t="str">
        <f>IF(ISNUMBER(hyg!N436), IF(hyg!N436&gt;99, "&gt;99", IF(hyg!N436&lt;1, "&lt;1", hyg!N436)), "-")</f>
        <v>-</v>
      </c>
      <c r="O437" s="28" t="str">
        <f>IF(ISNUMBER(hyg!O436), IF(hyg!O436&gt;99, "&gt;99", IF(hyg!O436&lt;1, "&lt;1", hyg!O436)), "-")</f>
        <v>-</v>
      </c>
      <c r="P437" s="29" t="str">
        <f>IF(ISNUMBER(hyg!P436), IF(hyg!P436=-999,"NA",hyg!P436), "-")</f>
        <v>-</v>
      </c>
    </row>
    <row r="438" hidden="true">
      <c r="A438" s="25" t="str">
        <f>IF(ISBLANK(hyg!A437), "", hyg!A437)</f>
        <v/>
      </c>
      <c r="B438" s="56" t="str">
        <f>IF(ISNUMBER(hyg!B437), hyg!B437, "-")</f>
        <v>-</v>
      </c>
      <c r="C438" s="26" t="str">
        <f>IF(ISNUMBER(hyg!C437), hyg!C437, "-")</f>
        <v>-</v>
      </c>
      <c r="D438" s="28" t="str">
        <f>IF(ISNUMBER(hyg!D437), hyg!D437, "-")</f>
        <v>-</v>
      </c>
      <c r="E438" s="27" t="str">
        <f>IF(ISNUMBER(hyg!E437), IF(hyg!E437&gt;99, "&gt;99", IF(hyg!E437&lt;1, "&lt;1", hyg!E437)), "-")</f>
        <v>-</v>
      </c>
      <c r="F438" s="28" t="str">
        <f>IF(ISNUMBER(hyg!F437), IF(hyg!F437&gt;99, "&gt;99", IF(hyg!F437&lt;1, "&lt;1", hyg!F437)), "-")</f>
        <v>-</v>
      </c>
      <c r="G438" s="28" t="str">
        <f>IF(ISNUMBER(hyg!G437), IF(hyg!G437&gt;99, "&gt;99", IF(hyg!G437&lt;1, "&lt;1", hyg!G437)), "-")</f>
        <v>-</v>
      </c>
      <c r="H438" s="29" t="str">
        <f>IF(ISNUMBER(hyg!H437), IF(hyg!H437=-999,"NA",hyg!H437), "-")</f>
        <v>-</v>
      </c>
      <c r="I438" s="27" t="str">
        <f>IF(ISNUMBER(hyg!I437), IF(hyg!I437&gt;99, "&gt;99", IF(hyg!I437&lt;1, "&lt;1", hyg!I437)), "-")</f>
        <v>-</v>
      </c>
      <c r="J438" s="28" t="str">
        <f>IF(ISNUMBER(hyg!J437), IF(hyg!J437&gt;99, "&gt;99", IF(hyg!J437&lt;1, "&lt;1", hyg!J437)), "-")</f>
        <v>-</v>
      </c>
      <c r="K438" s="28" t="str">
        <f>IF(ISNUMBER(hyg!K437), IF(hyg!K437&gt;99, "&gt;99", IF(hyg!K437&lt;1, "&lt;1", hyg!K437)), "-")</f>
        <v>-</v>
      </c>
      <c r="L438" s="29" t="str">
        <f>IF(ISNUMBER(hyg!L437), IF(hyg!L437=-999,"NA",hyg!L437), "-")</f>
        <v>-</v>
      </c>
      <c r="M438" s="27" t="str">
        <f>IF(ISNUMBER(hyg!M437), IF(hyg!M437&gt;99, "&gt;99", IF(hyg!M437&lt;1, "&lt;1", hyg!M437)), "-")</f>
        <v>-</v>
      </c>
      <c r="N438" s="28" t="str">
        <f>IF(ISNUMBER(hyg!N437), IF(hyg!N437&gt;99, "&gt;99", IF(hyg!N437&lt;1, "&lt;1", hyg!N437)), "-")</f>
        <v>-</v>
      </c>
      <c r="O438" s="28" t="str">
        <f>IF(ISNUMBER(hyg!O437), IF(hyg!O437&gt;99, "&gt;99", IF(hyg!O437&lt;1, "&lt;1", hyg!O437)), "-")</f>
        <v>-</v>
      </c>
      <c r="P438" s="29" t="str">
        <f>IF(ISNUMBER(hyg!P437), IF(hyg!P437=-999,"NA",hyg!P437), "-")</f>
        <v>-</v>
      </c>
    </row>
    <row r="439" hidden="true">
      <c r="A439" s="25" t="str">
        <f>IF(ISBLANK(hyg!A438), "", hyg!A438)</f>
        <v/>
      </c>
      <c r="B439" s="56" t="str">
        <f>IF(ISNUMBER(hyg!B438), hyg!B438, "-")</f>
        <v>-</v>
      </c>
      <c r="C439" s="26" t="str">
        <f>IF(ISNUMBER(hyg!C438), hyg!C438, "-")</f>
        <v>-</v>
      </c>
      <c r="D439" s="28" t="str">
        <f>IF(ISNUMBER(hyg!D438), hyg!D438, "-")</f>
        <v>-</v>
      </c>
      <c r="E439" s="27" t="str">
        <f>IF(ISNUMBER(hyg!E438), IF(hyg!E438&gt;99, "&gt;99", IF(hyg!E438&lt;1, "&lt;1", hyg!E438)), "-")</f>
        <v>-</v>
      </c>
      <c r="F439" s="28" t="str">
        <f>IF(ISNUMBER(hyg!F438), IF(hyg!F438&gt;99, "&gt;99", IF(hyg!F438&lt;1, "&lt;1", hyg!F438)), "-")</f>
        <v>-</v>
      </c>
      <c r="G439" s="28" t="str">
        <f>IF(ISNUMBER(hyg!G438), IF(hyg!G438&gt;99, "&gt;99", IF(hyg!G438&lt;1, "&lt;1", hyg!G438)), "-")</f>
        <v>-</v>
      </c>
      <c r="H439" s="29" t="str">
        <f>IF(ISNUMBER(hyg!H438), IF(hyg!H438=-999,"NA",hyg!H438), "-")</f>
        <v>-</v>
      </c>
      <c r="I439" s="27" t="str">
        <f>IF(ISNUMBER(hyg!I438), IF(hyg!I438&gt;99, "&gt;99", IF(hyg!I438&lt;1, "&lt;1", hyg!I438)), "-")</f>
        <v>-</v>
      </c>
      <c r="J439" s="28" t="str">
        <f>IF(ISNUMBER(hyg!J438), IF(hyg!J438&gt;99, "&gt;99", IF(hyg!J438&lt;1, "&lt;1", hyg!J438)), "-")</f>
        <v>-</v>
      </c>
      <c r="K439" s="28" t="str">
        <f>IF(ISNUMBER(hyg!K438), IF(hyg!K438&gt;99, "&gt;99", IF(hyg!K438&lt;1, "&lt;1", hyg!K438)), "-")</f>
        <v>-</v>
      </c>
      <c r="L439" s="29" t="str">
        <f>IF(ISNUMBER(hyg!L438), IF(hyg!L438=-999,"NA",hyg!L438), "-")</f>
        <v>-</v>
      </c>
      <c r="M439" s="27" t="str">
        <f>IF(ISNUMBER(hyg!M438), IF(hyg!M438&gt;99, "&gt;99", IF(hyg!M438&lt;1, "&lt;1", hyg!M438)), "-")</f>
        <v>-</v>
      </c>
      <c r="N439" s="28" t="str">
        <f>IF(ISNUMBER(hyg!N438), IF(hyg!N438&gt;99, "&gt;99", IF(hyg!N438&lt;1, "&lt;1", hyg!N438)), "-")</f>
        <v>-</v>
      </c>
      <c r="O439" s="28" t="str">
        <f>IF(ISNUMBER(hyg!O438), IF(hyg!O438&gt;99, "&gt;99", IF(hyg!O438&lt;1, "&lt;1", hyg!O438)), "-")</f>
        <v>-</v>
      </c>
      <c r="P439" s="29" t="str">
        <f>IF(ISNUMBER(hyg!P438), IF(hyg!P438=-999,"NA",hyg!P438), "-")</f>
        <v>-</v>
      </c>
    </row>
    <row r="440" hidden="true">
      <c r="A440" s="25" t="str">
        <f>IF(ISBLANK(hyg!A439), "", hyg!A439)</f>
        <v/>
      </c>
      <c r="B440" s="56" t="str">
        <f>IF(ISNUMBER(hyg!B439), hyg!B439, "-")</f>
        <v>-</v>
      </c>
      <c r="C440" s="26" t="str">
        <f>IF(ISNUMBER(hyg!C439), hyg!C439, "-")</f>
        <v>-</v>
      </c>
      <c r="D440" s="28" t="str">
        <f>IF(ISNUMBER(hyg!D439), hyg!D439, "-")</f>
        <v>-</v>
      </c>
      <c r="E440" s="27" t="str">
        <f>IF(ISNUMBER(hyg!E439), IF(hyg!E439&gt;99, "&gt;99", IF(hyg!E439&lt;1, "&lt;1", hyg!E439)), "-")</f>
        <v>-</v>
      </c>
      <c r="F440" s="28" t="str">
        <f>IF(ISNUMBER(hyg!F439), IF(hyg!F439&gt;99, "&gt;99", IF(hyg!F439&lt;1, "&lt;1", hyg!F439)), "-")</f>
        <v>-</v>
      </c>
      <c r="G440" s="28" t="str">
        <f>IF(ISNUMBER(hyg!G439), IF(hyg!G439&gt;99, "&gt;99", IF(hyg!G439&lt;1, "&lt;1", hyg!G439)), "-")</f>
        <v>-</v>
      </c>
      <c r="H440" s="29" t="str">
        <f>IF(ISNUMBER(hyg!H439), IF(hyg!H439=-999,"NA",hyg!H439), "-")</f>
        <v>-</v>
      </c>
      <c r="I440" s="27" t="str">
        <f>IF(ISNUMBER(hyg!I439), IF(hyg!I439&gt;99, "&gt;99", IF(hyg!I439&lt;1, "&lt;1", hyg!I439)), "-")</f>
        <v>-</v>
      </c>
      <c r="J440" s="28" t="str">
        <f>IF(ISNUMBER(hyg!J439), IF(hyg!J439&gt;99, "&gt;99", IF(hyg!J439&lt;1, "&lt;1", hyg!J439)), "-")</f>
        <v>-</v>
      </c>
      <c r="K440" s="28" t="str">
        <f>IF(ISNUMBER(hyg!K439), IF(hyg!K439&gt;99, "&gt;99", IF(hyg!K439&lt;1, "&lt;1", hyg!K439)), "-")</f>
        <v>-</v>
      </c>
      <c r="L440" s="29" t="str">
        <f>IF(ISNUMBER(hyg!L439), IF(hyg!L439=-999,"NA",hyg!L439), "-")</f>
        <v>-</v>
      </c>
      <c r="M440" s="27" t="str">
        <f>IF(ISNUMBER(hyg!M439), IF(hyg!M439&gt;99, "&gt;99", IF(hyg!M439&lt;1, "&lt;1", hyg!M439)), "-")</f>
        <v>-</v>
      </c>
      <c r="N440" s="28" t="str">
        <f>IF(ISNUMBER(hyg!N439), IF(hyg!N439&gt;99, "&gt;99", IF(hyg!N439&lt;1, "&lt;1", hyg!N439)), "-")</f>
        <v>-</v>
      </c>
      <c r="O440" s="28" t="str">
        <f>IF(ISNUMBER(hyg!O439), IF(hyg!O439&gt;99, "&gt;99", IF(hyg!O439&lt;1, "&lt;1", hyg!O439)), "-")</f>
        <v>-</v>
      </c>
      <c r="P440" s="29" t="str">
        <f>IF(ISNUMBER(hyg!P439), IF(hyg!P439=-999,"NA",hyg!P439), "-")</f>
        <v>-</v>
      </c>
    </row>
    <row r="441" hidden="true">
      <c r="A441" s="25" t="str">
        <f>IF(ISBLANK(hyg!A440), "", hyg!A440)</f>
        <v/>
      </c>
      <c r="B441" s="56" t="str">
        <f>IF(ISNUMBER(hyg!B440), hyg!B440, "-")</f>
        <v>-</v>
      </c>
      <c r="C441" s="26" t="str">
        <f>IF(ISNUMBER(hyg!C440), hyg!C440, "-")</f>
        <v>-</v>
      </c>
      <c r="D441" s="28" t="str">
        <f>IF(ISNUMBER(hyg!D440), hyg!D440, "-")</f>
        <v>-</v>
      </c>
      <c r="E441" s="27" t="str">
        <f>IF(ISNUMBER(hyg!E440), IF(hyg!E440&gt;99, "&gt;99", IF(hyg!E440&lt;1, "&lt;1", hyg!E440)), "-")</f>
        <v>-</v>
      </c>
      <c r="F441" s="28" t="str">
        <f>IF(ISNUMBER(hyg!F440), IF(hyg!F440&gt;99, "&gt;99", IF(hyg!F440&lt;1, "&lt;1", hyg!F440)), "-")</f>
        <v>-</v>
      </c>
      <c r="G441" s="28" t="str">
        <f>IF(ISNUMBER(hyg!G440), IF(hyg!G440&gt;99, "&gt;99", IF(hyg!G440&lt;1, "&lt;1", hyg!G440)), "-")</f>
        <v>-</v>
      </c>
      <c r="H441" s="29" t="str">
        <f>IF(ISNUMBER(hyg!H440), IF(hyg!H440=-999,"NA",hyg!H440), "-")</f>
        <v>-</v>
      </c>
      <c r="I441" s="27" t="str">
        <f>IF(ISNUMBER(hyg!I440), IF(hyg!I440&gt;99, "&gt;99", IF(hyg!I440&lt;1, "&lt;1", hyg!I440)), "-")</f>
        <v>-</v>
      </c>
      <c r="J441" s="28" t="str">
        <f>IF(ISNUMBER(hyg!J440), IF(hyg!J440&gt;99, "&gt;99", IF(hyg!J440&lt;1, "&lt;1", hyg!J440)), "-")</f>
        <v>-</v>
      </c>
      <c r="K441" s="28" t="str">
        <f>IF(ISNUMBER(hyg!K440), IF(hyg!K440&gt;99, "&gt;99", IF(hyg!K440&lt;1, "&lt;1", hyg!K440)), "-")</f>
        <v>-</v>
      </c>
      <c r="L441" s="29" t="str">
        <f>IF(ISNUMBER(hyg!L440), IF(hyg!L440=-999,"NA",hyg!L440), "-")</f>
        <v>-</v>
      </c>
      <c r="M441" s="27" t="str">
        <f>IF(ISNUMBER(hyg!M440), IF(hyg!M440&gt;99, "&gt;99", IF(hyg!M440&lt;1, "&lt;1", hyg!M440)), "-")</f>
        <v>-</v>
      </c>
      <c r="N441" s="28" t="str">
        <f>IF(ISNUMBER(hyg!N440), IF(hyg!N440&gt;99, "&gt;99", IF(hyg!N440&lt;1, "&lt;1", hyg!N440)), "-")</f>
        <v>-</v>
      </c>
      <c r="O441" s="28" t="str">
        <f>IF(ISNUMBER(hyg!O440), IF(hyg!O440&gt;99, "&gt;99", IF(hyg!O440&lt;1, "&lt;1", hyg!O440)), "-")</f>
        <v>-</v>
      </c>
      <c r="P441" s="29" t="str">
        <f>IF(ISNUMBER(hyg!P440), IF(hyg!P440=-999,"NA",hyg!P440), "-")</f>
        <v>-</v>
      </c>
    </row>
    <row r="442" hidden="true">
      <c r="A442" s="25" t="str">
        <f>IF(ISBLANK(hyg!A441), "", hyg!A441)</f>
        <v/>
      </c>
      <c r="B442" s="56" t="str">
        <f>IF(ISNUMBER(hyg!B441), hyg!B441, "-")</f>
        <v>-</v>
      </c>
      <c r="C442" s="26" t="str">
        <f>IF(ISNUMBER(hyg!C441), hyg!C441, "-")</f>
        <v>-</v>
      </c>
      <c r="D442" s="28" t="str">
        <f>IF(ISNUMBER(hyg!D441), hyg!D441, "-")</f>
        <v>-</v>
      </c>
      <c r="E442" s="27" t="str">
        <f>IF(ISNUMBER(hyg!E441), IF(hyg!E441&gt;99, "&gt;99", IF(hyg!E441&lt;1, "&lt;1", hyg!E441)), "-")</f>
        <v>-</v>
      </c>
      <c r="F442" s="28" t="str">
        <f>IF(ISNUMBER(hyg!F441), IF(hyg!F441&gt;99, "&gt;99", IF(hyg!F441&lt;1, "&lt;1", hyg!F441)), "-")</f>
        <v>-</v>
      </c>
      <c r="G442" s="28" t="str">
        <f>IF(ISNUMBER(hyg!G441), IF(hyg!G441&gt;99, "&gt;99", IF(hyg!G441&lt;1, "&lt;1", hyg!G441)), "-")</f>
        <v>-</v>
      </c>
      <c r="H442" s="29" t="str">
        <f>IF(ISNUMBER(hyg!H441), IF(hyg!H441=-999,"NA",hyg!H441), "-")</f>
        <v>-</v>
      </c>
      <c r="I442" s="27" t="str">
        <f>IF(ISNUMBER(hyg!I441), IF(hyg!I441&gt;99, "&gt;99", IF(hyg!I441&lt;1, "&lt;1", hyg!I441)), "-")</f>
        <v>-</v>
      </c>
      <c r="J442" s="28" t="str">
        <f>IF(ISNUMBER(hyg!J441), IF(hyg!J441&gt;99, "&gt;99", IF(hyg!J441&lt;1, "&lt;1", hyg!J441)), "-")</f>
        <v>-</v>
      </c>
      <c r="K442" s="28" t="str">
        <f>IF(ISNUMBER(hyg!K441), IF(hyg!K441&gt;99, "&gt;99", IF(hyg!K441&lt;1, "&lt;1", hyg!K441)), "-")</f>
        <v>-</v>
      </c>
      <c r="L442" s="29" t="str">
        <f>IF(ISNUMBER(hyg!L441), IF(hyg!L441=-999,"NA",hyg!L441), "-")</f>
        <v>-</v>
      </c>
      <c r="M442" s="27" t="str">
        <f>IF(ISNUMBER(hyg!M441), IF(hyg!M441&gt;99, "&gt;99", IF(hyg!M441&lt;1, "&lt;1", hyg!M441)), "-")</f>
        <v>-</v>
      </c>
      <c r="N442" s="28" t="str">
        <f>IF(ISNUMBER(hyg!N441), IF(hyg!N441&gt;99, "&gt;99", IF(hyg!N441&lt;1, "&lt;1", hyg!N441)), "-")</f>
        <v>-</v>
      </c>
      <c r="O442" s="28" t="str">
        <f>IF(ISNUMBER(hyg!O441), IF(hyg!O441&gt;99, "&gt;99", IF(hyg!O441&lt;1, "&lt;1", hyg!O441)), "-")</f>
        <v>-</v>
      </c>
      <c r="P442" s="29" t="str">
        <f>IF(ISNUMBER(hyg!P441), IF(hyg!P441=-999,"NA",hyg!P441), "-")</f>
        <v>-</v>
      </c>
    </row>
    <row r="443" hidden="true">
      <c r="A443" s="25" t="str">
        <f>IF(ISBLANK(hyg!A442), "", hyg!A442)</f>
        <v/>
      </c>
      <c r="B443" s="56" t="str">
        <f>IF(ISNUMBER(hyg!B442), hyg!B442, "-")</f>
        <v>-</v>
      </c>
      <c r="C443" s="26" t="str">
        <f>IF(ISNUMBER(hyg!C442), hyg!C442, "-")</f>
        <v>-</v>
      </c>
      <c r="D443" s="28" t="str">
        <f>IF(ISNUMBER(hyg!D442), hyg!D442, "-")</f>
        <v>-</v>
      </c>
      <c r="E443" s="27" t="str">
        <f>IF(ISNUMBER(hyg!E442), IF(hyg!E442&gt;99, "&gt;99", IF(hyg!E442&lt;1, "&lt;1", hyg!E442)), "-")</f>
        <v>-</v>
      </c>
      <c r="F443" s="28" t="str">
        <f>IF(ISNUMBER(hyg!F442), IF(hyg!F442&gt;99, "&gt;99", IF(hyg!F442&lt;1, "&lt;1", hyg!F442)), "-")</f>
        <v>-</v>
      </c>
      <c r="G443" s="28" t="str">
        <f>IF(ISNUMBER(hyg!G442), IF(hyg!G442&gt;99, "&gt;99", IF(hyg!G442&lt;1, "&lt;1", hyg!G442)), "-")</f>
        <v>-</v>
      </c>
      <c r="H443" s="29" t="str">
        <f>IF(ISNUMBER(hyg!H442), IF(hyg!H442=-999,"NA",hyg!H442), "-")</f>
        <v>-</v>
      </c>
      <c r="I443" s="27" t="str">
        <f>IF(ISNUMBER(hyg!I442), IF(hyg!I442&gt;99, "&gt;99", IF(hyg!I442&lt;1, "&lt;1", hyg!I442)), "-")</f>
        <v>-</v>
      </c>
      <c r="J443" s="28" t="str">
        <f>IF(ISNUMBER(hyg!J442), IF(hyg!J442&gt;99, "&gt;99", IF(hyg!J442&lt;1, "&lt;1", hyg!J442)), "-")</f>
        <v>-</v>
      </c>
      <c r="K443" s="28" t="str">
        <f>IF(ISNUMBER(hyg!K442), IF(hyg!K442&gt;99, "&gt;99", IF(hyg!K442&lt;1, "&lt;1", hyg!K442)), "-")</f>
        <v>-</v>
      </c>
      <c r="L443" s="29" t="str">
        <f>IF(ISNUMBER(hyg!L442), IF(hyg!L442=-999,"NA",hyg!L442), "-")</f>
        <v>-</v>
      </c>
      <c r="M443" s="27" t="str">
        <f>IF(ISNUMBER(hyg!M442), IF(hyg!M442&gt;99, "&gt;99", IF(hyg!M442&lt;1, "&lt;1", hyg!M442)), "-")</f>
        <v>-</v>
      </c>
      <c r="N443" s="28" t="str">
        <f>IF(ISNUMBER(hyg!N442), IF(hyg!N442&gt;99, "&gt;99", IF(hyg!N442&lt;1, "&lt;1", hyg!N442)), "-")</f>
        <v>-</v>
      </c>
      <c r="O443" s="28" t="str">
        <f>IF(ISNUMBER(hyg!O442), IF(hyg!O442&gt;99, "&gt;99", IF(hyg!O442&lt;1, "&lt;1", hyg!O442)), "-")</f>
        <v>-</v>
      </c>
      <c r="P443" s="29" t="str">
        <f>IF(ISNUMBER(hyg!P442), IF(hyg!P442=-999,"NA",hyg!P442), "-")</f>
        <v>-</v>
      </c>
    </row>
    <row r="444" hidden="true">
      <c r="A444" s="25" t="str">
        <f>IF(ISBLANK(hyg!A443), "", hyg!A443)</f>
        <v/>
      </c>
      <c r="B444" s="56" t="str">
        <f>IF(ISNUMBER(hyg!B443), hyg!B443, "-")</f>
        <v>-</v>
      </c>
      <c r="C444" s="26" t="str">
        <f>IF(ISNUMBER(hyg!C443), hyg!C443, "-")</f>
        <v>-</v>
      </c>
      <c r="D444" s="28" t="str">
        <f>IF(ISNUMBER(hyg!D443), hyg!D443, "-")</f>
        <v>-</v>
      </c>
      <c r="E444" s="27" t="str">
        <f>IF(ISNUMBER(hyg!E443), IF(hyg!E443&gt;99, "&gt;99", IF(hyg!E443&lt;1, "&lt;1", hyg!E443)), "-")</f>
        <v>-</v>
      </c>
      <c r="F444" s="28" t="str">
        <f>IF(ISNUMBER(hyg!F443), IF(hyg!F443&gt;99, "&gt;99", IF(hyg!F443&lt;1, "&lt;1", hyg!F443)), "-")</f>
        <v>-</v>
      </c>
      <c r="G444" s="28" t="str">
        <f>IF(ISNUMBER(hyg!G443), IF(hyg!G443&gt;99, "&gt;99", IF(hyg!G443&lt;1, "&lt;1", hyg!G443)), "-")</f>
        <v>-</v>
      </c>
      <c r="H444" s="29" t="str">
        <f>IF(ISNUMBER(hyg!H443), IF(hyg!H443=-999,"NA",hyg!H443), "-")</f>
        <v>-</v>
      </c>
      <c r="I444" s="27" t="str">
        <f>IF(ISNUMBER(hyg!I443), IF(hyg!I443&gt;99, "&gt;99", IF(hyg!I443&lt;1, "&lt;1", hyg!I443)), "-")</f>
        <v>-</v>
      </c>
      <c r="J444" s="28" t="str">
        <f>IF(ISNUMBER(hyg!J443), IF(hyg!J443&gt;99, "&gt;99", IF(hyg!J443&lt;1, "&lt;1", hyg!J443)), "-")</f>
        <v>-</v>
      </c>
      <c r="K444" s="28" t="str">
        <f>IF(ISNUMBER(hyg!K443), IF(hyg!K443&gt;99, "&gt;99", IF(hyg!K443&lt;1, "&lt;1", hyg!K443)), "-")</f>
        <v>-</v>
      </c>
      <c r="L444" s="29" t="str">
        <f>IF(ISNUMBER(hyg!L443), IF(hyg!L443=-999,"NA",hyg!L443), "-")</f>
        <v>-</v>
      </c>
      <c r="M444" s="27" t="str">
        <f>IF(ISNUMBER(hyg!M443), IF(hyg!M443&gt;99, "&gt;99", IF(hyg!M443&lt;1, "&lt;1", hyg!M443)), "-")</f>
        <v>-</v>
      </c>
      <c r="N444" s="28" t="str">
        <f>IF(ISNUMBER(hyg!N443), IF(hyg!N443&gt;99, "&gt;99", IF(hyg!N443&lt;1, "&lt;1", hyg!N443)), "-")</f>
        <v>-</v>
      </c>
      <c r="O444" s="28" t="str">
        <f>IF(ISNUMBER(hyg!O443), IF(hyg!O443&gt;99, "&gt;99", IF(hyg!O443&lt;1, "&lt;1", hyg!O443)), "-")</f>
        <v>-</v>
      </c>
      <c r="P444" s="29" t="str">
        <f>IF(ISNUMBER(hyg!P443), IF(hyg!P443=-999,"NA",hyg!P443), "-")</f>
        <v>-</v>
      </c>
    </row>
    <row r="445" hidden="true">
      <c r="A445" s="25" t="str">
        <f>IF(ISBLANK(hyg!A444), "", hyg!A444)</f>
        <v/>
      </c>
      <c r="B445" s="56" t="str">
        <f>IF(ISNUMBER(hyg!B444), hyg!B444, "-")</f>
        <v>-</v>
      </c>
      <c r="C445" s="26" t="str">
        <f>IF(ISNUMBER(hyg!C444), hyg!C444, "-")</f>
        <v>-</v>
      </c>
      <c r="D445" s="28" t="str">
        <f>IF(ISNUMBER(hyg!D444), hyg!D444, "-")</f>
        <v>-</v>
      </c>
      <c r="E445" s="27" t="str">
        <f>IF(ISNUMBER(hyg!E444), IF(hyg!E444&gt;99, "&gt;99", IF(hyg!E444&lt;1, "&lt;1", hyg!E444)), "-")</f>
        <v>-</v>
      </c>
      <c r="F445" s="28" t="str">
        <f>IF(ISNUMBER(hyg!F444), IF(hyg!F444&gt;99, "&gt;99", IF(hyg!F444&lt;1, "&lt;1", hyg!F444)), "-")</f>
        <v>-</v>
      </c>
      <c r="G445" s="28" t="str">
        <f>IF(ISNUMBER(hyg!G444), IF(hyg!G444&gt;99, "&gt;99", IF(hyg!G444&lt;1, "&lt;1", hyg!G444)), "-")</f>
        <v>-</v>
      </c>
      <c r="H445" s="29" t="str">
        <f>IF(ISNUMBER(hyg!H444), IF(hyg!H444=-999,"NA",hyg!H444), "-")</f>
        <v>-</v>
      </c>
      <c r="I445" s="27" t="str">
        <f>IF(ISNUMBER(hyg!I444), IF(hyg!I444&gt;99, "&gt;99", IF(hyg!I444&lt;1, "&lt;1", hyg!I444)), "-")</f>
        <v>-</v>
      </c>
      <c r="J445" s="28" t="str">
        <f>IF(ISNUMBER(hyg!J444), IF(hyg!J444&gt;99, "&gt;99", IF(hyg!J444&lt;1, "&lt;1", hyg!J444)), "-")</f>
        <v>-</v>
      </c>
      <c r="K445" s="28" t="str">
        <f>IF(ISNUMBER(hyg!K444), IF(hyg!K444&gt;99, "&gt;99", IF(hyg!K444&lt;1, "&lt;1", hyg!K444)), "-")</f>
        <v>-</v>
      </c>
      <c r="L445" s="29" t="str">
        <f>IF(ISNUMBER(hyg!L444), IF(hyg!L444=-999,"NA",hyg!L444), "-")</f>
        <v>-</v>
      </c>
      <c r="M445" s="27" t="str">
        <f>IF(ISNUMBER(hyg!M444), IF(hyg!M444&gt;99, "&gt;99", IF(hyg!M444&lt;1, "&lt;1", hyg!M444)), "-")</f>
        <v>-</v>
      </c>
      <c r="N445" s="28" t="str">
        <f>IF(ISNUMBER(hyg!N444), IF(hyg!N444&gt;99, "&gt;99", IF(hyg!N444&lt;1, "&lt;1", hyg!N444)), "-")</f>
        <v>-</v>
      </c>
      <c r="O445" s="28" t="str">
        <f>IF(ISNUMBER(hyg!O444), IF(hyg!O444&gt;99, "&gt;99", IF(hyg!O444&lt;1, "&lt;1", hyg!O444)), "-")</f>
        <v>-</v>
      </c>
      <c r="P445" s="29" t="str">
        <f>IF(ISNUMBER(hyg!P444), IF(hyg!P444=-999,"NA",hyg!P444), "-")</f>
        <v>-</v>
      </c>
    </row>
    <row r="446" hidden="true">
      <c r="A446" s="25" t="str">
        <f>IF(ISBLANK(hyg!A445), "", hyg!A445)</f>
        <v/>
      </c>
      <c r="B446" s="56" t="str">
        <f>IF(ISNUMBER(hyg!B445), hyg!B445, "-")</f>
        <v>-</v>
      </c>
      <c r="C446" s="26" t="str">
        <f>IF(ISNUMBER(hyg!C445), hyg!C445, "-")</f>
        <v>-</v>
      </c>
      <c r="D446" s="28" t="str">
        <f>IF(ISNUMBER(hyg!D445), hyg!D445, "-")</f>
        <v>-</v>
      </c>
      <c r="E446" s="27" t="str">
        <f>IF(ISNUMBER(hyg!E445), IF(hyg!E445&gt;99, "&gt;99", IF(hyg!E445&lt;1, "&lt;1", hyg!E445)), "-")</f>
        <v>-</v>
      </c>
      <c r="F446" s="28" t="str">
        <f>IF(ISNUMBER(hyg!F445), IF(hyg!F445&gt;99, "&gt;99", IF(hyg!F445&lt;1, "&lt;1", hyg!F445)), "-")</f>
        <v>-</v>
      </c>
      <c r="G446" s="28" t="str">
        <f>IF(ISNUMBER(hyg!G445), IF(hyg!G445&gt;99, "&gt;99", IF(hyg!G445&lt;1, "&lt;1", hyg!G445)), "-")</f>
        <v>-</v>
      </c>
      <c r="H446" s="29" t="str">
        <f>IF(ISNUMBER(hyg!H445), IF(hyg!H445=-999,"NA",hyg!H445), "-")</f>
        <v>-</v>
      </c>
      <c r="I446" s="27" t="str">
        <f>IF(ISNUMBER(hyg!I445), IF(hyg!I445&gt;99, "&gt;99", IF(hyg!I445&lt;1, "&lt;1", hyg!I445)), "-")</f>
        <v>-</v>
      </c>
      <c r="J446" s="28" t="str">
        <f>IF(ISNUMBER(hyg!J445), IF(hyg!J445&gt;99, "&gt;99", IF(hyg!J445&lt;1, "&lt;1", hyg!J445)), "-")</f>
        <v>-</v>
      </c>
      <c r="K446" s="28" t="str">
        <f>IF(ISNUMBER(hyg!K445), IF(hyg!K445&gt;99, "&gt;99", IF(hyg!K445&lt;1, "&lt;1", hyg!K445)), "-")</f>
        <v>-</v>
      </c>
      <c r="L446" s="29" t="str">
        <f>IF(ISNUMBER(hyg!L445), IF(hyg!L445=-999,"NA",hyg!L445), "-")</f>
        <v>-</v>
      </c>
      <c r="M446" s="27" t="str">
        <f>IF(ISNUMBER(hyg!M445), IF(hyg!M445&gt;99, "&gt;99", IF(hyg!M445&lt;1, "&lt;1", hyg!M445)), "-")</f>
        <v>-</v>
      </c>
      <c r="N446" s="28" t="str">
        <f>IF(ISNUMBER(hyg!N445), IF(hyg!N445&gt;99, "&gt;99", IF(hyg!N445&lt;1, "&lt;1", hyg!N445)), "-")</f>
        <v>-</v>
      </c>
      <c r="O446" s="28" t="str">
        <f>IF(ISNUMBER(hyg!O445), IF(hyg!O445&gt;99, "&gt;99", IF(hyg!O445&lt;1, "&lt;1", hyg!O445)), "-")</f>
        <v>-</v>
      </c>
      <c r="P446" s="29" t="str">
        <f>IF(ISNUMBER(hyg!P445), IF(hyg!P445=-999,"NA",hyg!P445), "-")</f>
        <v>-</v>
      </c>
    </row>
    <row r="447" hidden="true">
      <c r="A447" s="25" t="str">
        <f>IF(ISBLANK(hyg!A446), "", hyg!A446)</f>
        <v/>
      </c>
      <c r="B447" s="56" t="str">
        <f>IF(ISNUMBER(hyg!B446), hyg!B446, "-")</f>
        <v>-</v>
      </c>
      <c r="C447" s="26" t="str">
        <f>IF(ISNUMBER(hyg!C446), hyg!C446, "-")</f>
        <v>-</v>
      </c>
      <c r="D447" s="28" t="str">
        <f>IF(ISNUMBER(hyg!D446), hyg!D446, "-")</f>
        <v>-</v>
      </c>
      <c r="E447" s="27" t="str">
        <f>IF(ISNUMBER(hyg!E446), IF(hyg!E446&gt;99, "&gt;99", IF(hyg!E446&lt;1, "&lt;1", hyg!E446)), "-")</f>
        <v>-</v>
      </c>
      <c r="F447" s="28" t="str">
        <f>IF(ISNUMBER(hyg!F446), IF(hyg!F446&gt;99, "&gt;99", IF(hyg!F446&lt;1, "&lt;1", hyg!F446)), "-")</f>
        <v>-</v>
      </c>
      <c r="G447" s="28" t="str">
        <f>IF(ISNUMBER(hyg!G446), IF(hyg!G446&gt;99, "&gt;99", IF(hyg!G446&lt;1, "&lt;1", hyg!G446)), "-")</f>
        <v>-</v>
      </c>
      <c r="H447" s="29" t="str">
        <f>IF(ISNUMBER(hyg!H446), IF(hyg!H446=-999,"NA",hyg!H446), "-")</f>
        <v>-</v>
      </c>
      <c r="I447" s="27" t="str">
        <f>IF(ISNUMBER(hyg!I446), IF(hyg!I446&gt;99, "&gt;99", IF(hyg!I446&lt;1, "&lt;1", hyg!I446)), "-")</f>
        <v>-</v>
      </c>
      <c r="J447" s="28" t="str">
        <f>IF(ISNUMBER(hyg!J446), IF(hyg!J446&gt;99, "&gt;99", IF(hyg!J446&lt;1, "&lt;1", hyg!J446)), "-")</f>
        <v>-</v>
      </c>
      <c r="K447" s="28" t="str">
        <f>IF(ISNUMBER(hyg!K446), IF(hyg!K446&gt;99, "&gt;99", IF(hyg!K446&lt;1, "&lt;1", hyg!K446)), "-")</f>
        <v>-</v>
      </c>
      <c r="L447" s="29" t="str">
        <f>IF(ISNUMBER(hyg!L446), IF(hyg!L446=-999,"NA",hyg!L446), "-")</f>
        <v>-</v>
      </c>
      <c r="M447" s="27" t="str">
        <f>IF(ISNUMBER(hyg!M446), IF(hyg!M446&gt;99, "&gt;99", IF(hyg!M446&lt;1, "&lt;1", hyg!M446)), "-")</f>
        <v>-</v>
      </c>
      <c r="N447" s="28" t="str">
        <f>IF(ISNUMBER(hyg!N446), IF(hyg!N446&gt;99, "&gt;99", IF(hyg!N446&lt;1, "&lt;1", hyg!N446)), "-")</f>
        <v>-</v>
      </c>
      <c r="O447" s="28" t="str">
        <f>IF(ISNUMBER(hyg!O446), IF(hyg!O446&gt;99, "&gt;99", IF(hyg!O446&lt;1, "&lt;1", hyg!O446)), "-")</f>
        <v>-</v>
      </c>
      <c r="P447" s="29" t="str">
        <f>IF(ISNUMBER(hyg!P446), IF(hyg!P446=-999,"NA",hyg!P446), "-")</f>
        <v>-</v>
      </c>
    </row>
    <row r="448" hidden="true">
      <c r="A448" s="25" t="str">
        <f>IF(ISBLANK(hyg!A447), "", hyg!A447)</f>
        <v/>
      </c>
      <c r="B448" s="56" t="str">
        <f>IF(ISNUMBER(hyg!B447), hyg!B447, "-")</f>
        <v>-</v>
      </c>
      <c r="C448" s="26" t="str">
        <f>IF(ISNUMBER(hyg!C447), hyg!C447, "-")</f>
        <v>-</v>
      </c>
      <c r="D448" s="28" t="str">
        <f>IF(ISNUMBER(hyg!D447), hyg!D447, "-")</f>
        <v>-</v>
      </c>
      <c r="E448" s="27" t="str">
        <f>IF(ISNUMBER(hyg!E447), IF(hyg!E447&gt;99, "&gt;99", IF(hyg!E447&lt;1, "&lt;1", hyg!E447)), "-")</f>
        <v>-</v>
      </c>
      <c r="F448" s="28" t="str">
        <f>IF(ISNUMBER(hyg!F447), IF(hyg!F447&gt;99, "&gt;99", IF(hyg!F447&lt;1, "&lt;1", hyg!F447)), "-")</f>
        <v>-</v>
      </c>
      <c r="G448" s="28" t="str">
        <f>IF(ISNUMBER(hyg!G447), IF(hyg!G447&gt;99, "&gt;99", IF(hyg!G447&lt;1, "&lt;1", hyg!G447)), "-")</f>
        <v>-</v>
      </c>
      <c r="H448" s="29" t="str">
        <f>IF(ISNUMBER(hyg!H447), IF(hyg!H447=-999,"NA",hyg!H447), "-")</f>
        <v>-</v>
      </c>
      <c r="I448" s="27" t="str">
        <f>IF(ISNUMBER(hyg!I447), IF(hyg!I447&gt;99, "&gt;99", IF(hyg!I447&lt;1, "&lt;1", hyg!I447)), "-")</f>
        <v>-</v>
      </c>
      <c r="J448" s="28" t="str">
        <f>IF(ISNUMBER(hyg!J447), IF(hyg!J447&gt;99, "&gt;99", IF(hyg!J447&lt;1, "&lt;1", hyg!J447)), "-")</f>
        <v>-</v>
      </c>
      <c r="K448" s="28" t="str">
        <f>IF(ISNUMBER(hyg!K447), IF(hyg!K447&gt;99, "&gt;99", IF(hyg!K447&lt;1, "&lt;1", hyg!K447)), "-")</f>
        <v>-</v>
      </c>
      <c r="L448" s="29" t="str">
        <f>IF(ISNUMBER(hyg!L447), IF(hyg!L447=-999,"NA",hyg!L447), "-")</f>
        <v>-</v>
      </c>
      <c r="M448" s="27" t="str">
        <f>IF(ISNUMBER(hyg!M447), IF(hyg!M447&gt;99, "&gt;99", IF(hyg!M447&lt;1, "&lt;1", hyg!M447)), "-")</f>
        <v>-</v>
      </c>
      <c r="N448" s="28" t="str">
        <f>IF(ISNUMBER(hyg!N447), IF(hyg!N447&gt;99, "&gt;99", IF(hyg!N447&lt;1, "&lt;1", hyg!N447)), "-")</f>
        <v>-</v>
      </c>
      <c r="O448" s="28" t="str">
        <f>IF(ISNUMBER(hyg!O447), IF(hyg!O447&gt;99, "&gt;99", IF(hyg!O447&lt;1, "&lt;1", hyg!O447)), "-")</f>
        <v>-</v>
      </c>
      <c r="P448" s="29" t="str">
        <f>IF(ISNUMBER(hyg!P447), IF(hyg!P447=-999,"NA",hyg!P447), "-")</f>
        <v>-</v>
      </c>
    </row>
    <row r="449" hidden="true">
      <c r="A449" s="25" t="str">
        <f>IF(ISBLANK(hyg!A448), "", hyg!A448)</f>
        <v/>
      </c>
      <c r="B449" s="56" t="str">
        <f>IF(ISNUMBER(hyg!B448), hyg!B448, "-")</f>
        <v>-</v>
      </c>
      <c r="C449" s="26" t="str">
        <f>IF(ISNUMBER(hyg!C448), hyg!C448, "-")</f>
        <v>-</v>
      </c>
      <c r="D449" s="28" t="str">
        <f>IF(ISNUMBER(hyg!D448), hyg!D448, "-")</f>
        <v>-</v>
      </c>
      <c r="E449" s="27" t="str">
        <f>IF(ISNUMBER(hyg!E448), IF(hyg!E448&gt;99, "&gt;99", IF(hyg!E448&lt;1, "&lt;1", hyg!E448)), "-")</f>
        <v>-</v>
      </c>
      <c r="F449" s="28" t="str">
        <f>IF(ISNUMBER(hyg!F448), IF(hyg!F448&gt;99, "&gt;99", IF(hyg!F448&lt;1, "&lt;1", hyg!F448)), "-")</f>
        <v>-</v>
      </c>
      <c r="G449" s="28" t="str">
        <f>IF(ISNUMBER(hyg!G448), IF(hyg!G448&gt;99, "&gt;99", IF(hyg!G448&lt;1, "&lt;1", hyg!G448)), "-")</f>
        <v>-</v>
      </c>
      <c r="H449" s="29" t="str">
        <f>IF(ISNUMBER(hyg!H448), IF(hyg!H448=-999,"NA",hyg!H448), "-")</f>
        <v>-</v>
      </c>
      <c r="I449" s="27" t="str">
        <f>IF(ISNUMBER(hyg!I448), IF(hyg!I448&gt;99, "&gt;99", IF(hyg!I448&lt;1, "&lt;1", hyg!I448)), "-")</f>
        <v>-</v>
      </c>
      <c r="J449" s="28" t="str">
        <f>IF(ISNUMBER(hyg!J448), IF(hyg!J448&gt;99, "&gt;99", IF(hyg!J448&lt;1, "&lt;1", hyg!J448)), "-")</f>
        <v>-</v>
      </c>
      <c r="K449" s="28" t="str">
        <f>IF(ISNUMBER(hyg!K448), IF(hyg!K448&gt;99, "&gt;99", IF(hyg!K448&lt;1, "&lt;1", hyg!K448)), "-")</f>
        <v>-</v>
      </c>
      <c r="L449" s="29" t="str">
        <f>IF(ISNUMBER(hyg!L448), IF(hyg!L448=-999,"NA",hyg!L448), "-")</f>
        <v>-</v>
      </c>
      <c r="M449" s="27" t="str">
        <f>IF(ISNUMBER(hyg!M448), IF(hyg!M448&gt;99, "&gt;99", IF(hyg!M448&lt;1, "&lt;1", hyg!M448)), "-")</f>
        <v>-</v>
      </c>
      <c r="N449" s="28" t="str">
        <f>IF(ISNUMBER(hyg!N448), IF(hyg!N448&gt;99, "&gt;99", IF(hyg!N448&lt;1, "&lt;1", hyg!N448)), "-")</f>
        <v>-</v>
      </c>
      <c r="O449" s="28" t="str">
        <f>IF(ISNUMBER(hyg!O448), IF(hyg!O448&gt;99, "&gt;99", IF(hyg!O448&lt;1, "&lt;1", hyg!O448)), "-")</f>
        <v>-</v>
      </c>
      <c r="P449" s="29" t="str">
        <f>IF(ISNUMBER(hyg!P448), IF(hyg!P448=-999,"NA",hyg!P448), "-")</f>
        <v>-</v>
      </c>
    </row>
    <row r="450" hidden="true">
      <c r="A450" s="25" t="str">
        <f>IF(ISBLANK(hyg!A449), "", hyg!A449)</f>
        <v/>
      </c>
      <c r="B450" s="56" t="str">
        <f>IF(ISNUMBER(hyg!B449), hyg!B449, "-")</f>
        <v>-</v>
      </c>
      <c r="C450" s="26" t="str">
        <f>IF(ISNUMBER(hyg!C449), hyg!C449, "-")</f>
        <v>-</v>
      </c>
      <c r="D450" s="28" t="str">
        <f>IF(ISNUMBER(hyg!D449), hyg!D449, "-")</f>
        <v>-</v>
      </c>
      <c r="E450" s="27" t="str">
        <f>IF(ISNUMBER(hyg!E449), IF(hyg!E449&gt;99, "&gt;99", IF(hyg!E449&lt;1, "&lt;1", hyg!E449)), "-")</f>
        <v>-</v>
      </c>
      <c r="F450" s="28" t="str">
        <f>IF(ISNUMBER(hyg!F449), IF(hyg!F449&gt;99, "&gt;99", IF(hyg!F449&lt;1, "&lt;1", hyg!F449)), "-")</f>
        <v>-</v>
      </c>
      <c r="G450" s="28" t="str">
        <f>IF(ISNUMBER(hyg!G449), IF(hyg!G449&gt;99, "&gt;99", IF(hyg!G449&lt;1, "&lt;1", hyg!G449)), "-")</f>
        <v>-</v>
      </c>
      <c r="H450" s="29" t="str">
        <f>IF(ISNUMBER(hyg!H449), IF(hyg!H449=-999,"NA",hyg!H449), "-")</f>
        <v>-</v>
      </c>
      <c r="I450" s="27" t="str">
        <f>IF(ISNUMBER(hyg!I449), IF(hyg!I449&gt;99, "&gt;99", IF(hyg!I449&lt;1, "&lt;1", hyg!I449)), "-")</f>
        <v>-</v>
      </c>
      <c r="J450" s="28" t="str">
        <f>IF(ISNUMBER(hyg!J449), IF(hyg!J449&gt;99, "&gt;99", IF(hyg!J449&lt;1, "&lt;1", hyg!J449)), "-")</f>
        <v>-</v>
      </c>
      <c r="K450" s="28" t="str">
        <f>IF(ISNUMBER(hyg!K449), IF(hyg!K449&gt;99, "&gt;99", IF(hyg!K449&lt;1, "&lt;1", hyg!K449)), "-")</f>
        <v>-</v>
      </c>
      <c r="L450" s="29" t="str">
        <f>IF(ISNUMBER(hyg!L449), IF(hyg!L449=-999,"NA",hyg!L449), "-")</f>
        <v>-</v>
      </c>
      <c r="M450" s="27" t="str">
        <f>IF(ISNUMBER(hyg!M449), IF(hyg!M449&gt;99, "&gt;99", IF(hyg!M449&lt;1, "&lt;1", hyg!M449)), "-")</f>
        <v>-</v>
      </c>
      <c r="N450" s="28" t="str">
        <f>IF(ISNUMBER(hyg!N449), IF(hyg!N449&gt;99, "&gt;99", IF(hyg!N449&lt;1, "&lt;1", hyg!N449)), "-")</f>
        <v>-</v>
      </c>
      <c r="O450" s="28" t="str">
        <f>IF(ISNUMBER(hyg!O449), IF(hyg!O449&gt;99, "&gt;99", IF(hyg!O449&lt;1, "&lt;1", hyg!O449)), "-")</f>
        <v>-</v>
      </c>
      <c r="P450" s="29" t="str">
        <f>IF(ISNUMBER(hyg!P449), IF(hyg!P449=-999,"NA",hyg!P449), "-")</f>
        <v>-</v>
      </c>
    </row>
    <row r="451" hidden="true">
      <c r="A451" s="25" t="str">
        <f>IF(ISBLANK(hyg!A450), "", hyg!A450)</f>
        <v/>
      </c>
      <c r="B451" s="56" t="str">
        <f>IF(ISNUMBER(hyg!B450), hyg!B450, "-")</f>
        <v>-</v>
      </c>
      <c r="C451" s="26" t="str">
        <f>IF(ISNUMBER(hyg!C450), hyg!C450, "-")</f>
        <v>-</v>
      </c>
      <c r="D451" s="28" t="str">
        <f>IF(ISNUMBER(hyg!D450), hyg!D450, "-")</f>
        <v>-</v>
      </c>
      <c r="E451" s="27" t="str">
        <f>IF(ISNUMBER(hyg!E450), IF(hyg!E450&gt;99, "&gt;99", IF(hyg!E450&lt;1, "&lt;1", hyg!E450)), "-")</f>
        <v>-</v>
      </c>
      <c r="F451" s="28" t="str">
        <f>IF(ISNUMBER(hyg!F450), IF(hyg!F450&gt;99, "&gt;99", IF(hyg!F450&lt;1, "&lt;1", hyg!F450)), "-")</f>
        <v>-</v>
      </c>
      <c r="G451" s="28" t="str">
        <f>IF(ISNUMBER(hyg!G450), IF(hyg!G450&gt;99, "&gt;99", IF(hyg!G450&lt;1, "&lt;1", hyg!G450)), "-")</f>
        <v>-</v>
      </c>
      <c r="H451" s="29" t="str">
        <f>IF(ISNUMBER(hyg!H450), IF(hyg!H450=-999,"NA",hyg!H450), "-")</f>
        <v>-</v>
      </c>
      <c r="I451" s="27" t="str">
        <f>IF(ISNUMBER(hyg!I450), IF(hyg!I450&gt;99, "&gt;99", IF(hyg!I450&lt;1, "&lt;1", hyg!I450)), "-")</f>
        <v>-</v>
      </c>
      <c r="J451" s="28" t="str">
        <f>IF(ISNUMBER(hyg!J450), IF(hyg!J450&gt;99, "&gt;99", IF(hyg!J450&lt;1, "&lt;1", hyg!J450)), "-")</f>
        <v>-</v>
      </c>
      <c r="K451" s="28" t="str">
        <f>IF(ISNUMBER(hyg!K450), IF(hyg!K450&gt;99, "&gt;99", IF(hyg!K450&lt;1, "&lt;1", hyg!K450)), "-")</f>
        <v>-</v>
      </c>
      <c r="L451" s="29" t="str">
        <f>IF(ISNUMBER(hyg!L450), IF(hyg!L450=-999,"NA",hyg!L450), "-")</f>
        <v>-</v>
      </c>
      <c r="M451" s="27" t="str">
        <f>IF(ISNUMBER(hyg!M450), IF(hyg!M450&gt;99, "&gt;99", IF(hyg!M450&lt;1, "&lt;1", hyg!M450)), "-")</f>
        <v>-</v>
      </c>
      <c r="N451" s="28" t="str">
        <f>IF(ISNUMBER(hyg!N450), IF(hyg!N450&gt;99, "&gt;99", IF(hyg!N450&lt;1, "&lt;1", hyg!N450)), "-")</f>
        <v>-</v>
      </c>
      <c r="O451" s="28" t="str">
        <f>IF(ISNUMBER(hyg!O450), IF(hyg!O450&gt;99, "&gt;99", IF(hyg!O450&lt;1, "&lt;1", hyg!O450)), "-")</f>
        <v>-</v>
      </c>
      <c r="P451" s="29" t="str">
        <f>IF(ISNUMBER(hyg!P450), IF(hyg!P450=-999,"NA",hyg!P450), "-")</f>
        <v>-</v>
      </c>
    </row>
    <row r="452" hidden="true">
      <c r="A452" s="25" t="str">
        <f>IF(ISBLANK(hyg!A451), "", hyg!A451)</f>
        <v/>
      </c>
      <c r="B452" s="56" t="str">
        <f>IF(ISNUMBER(hyg!B451), hyg!B451, "-")</f>
        <v>-</v>
      </c>
      <c r="C452" s="26" t="str">
        <f>IF(ISNUMBER(hyg!C451), hyg!C451, "-")</f>
        <v>-</v>
      </c>
      <c r="D452" s="28" t="str">
        <f>IF(ISNUMBER(hyg!D451), hyg!D451, "-")</f>
        <v>-</v>
      </c>
      <c r="E452" s="27" t="str">
        <f>IF(ISNUMBER(hyg!E451), IF(hyg!E451&gt;99, "&gt;99", IF(hyg!E451&lt;1, "&lt;1", hyg!E451)), "-")</f>
        <v>-</v>
      </c>
      <c r="F452" s="28" t="str">
        <f>IF(ISNUMBER(hyg!F451), IF(hyg!F451&gt;99, "&gt;99", IF(hyg!F451&lt;1, "&lt;1", hyg!F451)), "-")</f>
        <v>-</v>
      </c>
      <c r="G452" s="28" t="str">
        <f>IF(ISNUMBER(hyg!G451), IF(hyg!G451&gt;99, "&gt;99", IF(hyg!G451&lt;1, "&lt;1", hyg!G451)), "-")</f>
        <v>-</v>
      </c>
      <c r="H452" s="29" t="str">
        <f>IF(ISNUMBER(hyg!H451), IF(hyg!H451=-999,"NA",hyg!H451), "-")</f>
        <v>-</v>
      </c>
      <c r="I452" s="27" t="str">
        <f>IF(ISNUMBER(hyg!I451), IF(hyg!I451&gt;99, "&gt;99", IF(hyg!I451&lt;1, "&lt;1", hyg!I451)), "-")</f>
        <v>-</v>
      </c>
      <c r="J452" s="28" t="str">
        <f>IF(ISNUMBER(hyg!J451), IF(hyg!J451&gt;99, "&gt;99", IF(hyg!J451&lt;1, "&lt;1", hyg!J451)), "-")</f>
        <v>-</v>
      </c>
      <c r="K452" s="28" t="str">
        <f>IF(ISNUMBER(hyg!K451), IF(hyg!K451&gt;99, "&gt;99", IF(hyg!K451&lt;1, "&lt;1", hyg!K451)), "-")</f>
        <v>-</v>
      </c>
      <c r="L452" s="29" t="str">
        <f>IF(ISNUMBER(hyg!L451), IF(hyg!L451=-999,"NA",hyg!L451), "-")</f>
        <v>-</v>
      </c>
      <c r="M452" s="27" t="str">
        <f>IF(ISNUMBER(hyg!M451), IF(hyg!M451&gt;99, "&gt;99", IF(hyg!M451&lt;1, "&lt;1", hyg!M451)), "-")</f>
        <v>-</v>
      </c>
      <c r="N452" s="28" t="str">
        <f>IF(ISNUMBER(hyg!N451), IF(hyg!N451&gt;99, "&gt;99", IF(hyg!N451&lt;1, "&lt;1", hyg!N451)), "-")</f>
        <v>-</v>
      </c>
      <c r="O452" s="28" t="str">
        <f>IF(ISNUMBER(hyg!O451), IF(hyg!O451&gt;99, "&gt;99", IF(hyg!O451&lt;1, "&lt;1", hyg!O451)), "-")</f>
        <v>-</v>
      </c>
      <c r="P452" s="29" t="str">
        <f>IF(ISNUMBER(hyg!P451), IF(hyg!P451=-999,"NA",hyg!P451), "-")</f>
        <v>-</v>
      </c>
    </row>
    <row r="453" hidden="true">
      <c r="A453" s="25" t="str">
        <f>IF(ISBLANK(hyg!A452), "", hyg!A452)</f>
        <v/>
      </c>
      <c r="B453" s="56" t="str">
        <f>IF(ISNUMBER(hyg!B452), hyg!B452, "-")</f>
        <v>-</v>
      </c>
      <c r="C453" s="26" t="str">
        <f>IF(ISNUMBER(hyg!C452), hyg!C452, "-")</f>
        <v>-</v>
      </c>
      <c r="D453" s="28" t="str">
        <f>IF(ISNUMBER(hyg!D452), hyg!D452, "-")</f>
        <v>-</v>
      </c>
      <c r="E453" s="27" t="str">
        <f>IF(ISNUMBER(hyg!E452), IF(hyg!E452&gt;99, "&gt;99", IF(hyg!E452&lt;1, "&lt;1", hyg!E452)), "-")</f>
        <v>-</v>
      </c>
      <c r="F453" s="28" t="str">
        <f>IF(ISNUMBER(hyg!F452), IF(hyg!F452&gt;99, "&gt;99", IF(hyg!F452&lt;1, "&lt;1", hyg!F452)), "-")</f>
        <v>-</v>
      </c>
      <c r="G453" s="28" t="str">
        <f>IF(ISNUMBER(hyg!G452), IF(hyg!G452&gt;99, "&gt;99", IF(hyg!G452&lt;1, "&lt;1", hyg!G452)), "-")</f>
        <v>-</v>
      </c>
      <c r="H453" s="29" t="str">
        <f>IF(ISNUMBER(hyg!H452), IF(hyg!H452=-999,"NA",hyg!H452), "-")</f>
        <v>-</v>
      </c>
      <c r="I453" s="27" t="str">
        <f>IF(ISNUMBER(hyg!I452), IF(hyg!I452&gt;99, "&gt;99", IF(hyg!I452&lt;1, "&lt;1", hyg!I452)), "-")</f>
        <v>-</v>
      </c>
      <c r="J453" s="28" t="str">
        <f>IF(ISNUMBER(hyg!J452), IF(hyg!J452&gt;99, "&gt;99", IF(hyg!J452&lt;1, "&lt;1", hyg!J452)), "-")</f>
        <v>-</v>
      </c>
      <c r="K453" s="28" t="str">
        <f>IF(ISNUMBER(hyg!K452), IF(hyg!K452&gt;99, "&gt;99", IF(hyg!K452&lt;1, "&lt;1", hyg!K452)), "-")</f>
        <v>-</v>
      </c>
      <c r="L453" s="29" t="str">
        <f>IF(ISNUMBER(hyg!L452), IF(hyg!L452=-999,"NA",hyg!L452), "-")</f>
        <v>-</v>
      </c>
      <c r="M453" s="27" t="str">
        <f>IF(ISNUMBER(hyg!M452), IF(hyg!M452&gt;99, "&gt;99", IF(hyg!M452&lt;1, "&lt;1", hyg!M452)), "-")</f>
        <v>-</v>
      </c>
      <c r="N453" s="28" t="str">
        <f>IF(ISNUMBER(hyg!N452), IF(hyg!N452&gt;99, "&gt;99", IF(hyg!N452&lt;1, "&lt;1", hyg!N452)), "-")</f>
        <v>-</v>
      </c>
      <c r="O453" s="28" t="str">
        <f>IF(ISNUMBER(hyg!O452), IF(hyg!O452&gt;99, "&gt;99", IF(hyg!O452&lt;1, "&lt;1", hyg!O452)), "-")</f>
        <v>-</v>
      </c>
      <c r="P453" s="29" t="str">
        <f>IF(ISNUMBER(hyg!P452), IF(hyg!P452=-999,"NA",hyg!P452), "-")</f>
        <v>-</v>
      </c>
    </row>
    <row r="454" hidden="true">
      <c r="A454" s="25" t="str">
        <f>IF(ISBLANK(hyg!A453), "", hyg!A453)</f>
        <v/>
      </c>
      <c r="B454" s="56" t="str">
        <f>IF(ISNUMBER(hyg!B453), hyg!B453, "-")</f>
        <v>-</v>
      </c>
      <c r="C454" s="26" t="str">
        <f>IF(ISNUMBER(hyg!C453), hyg!C453, "-")</f>
        <v>-</v>
      </c>
      <c r="D454" s="28" t="str">
        <f>IF(ISNUMBER(hyg!D453), hyg!D453, "-")</f>
        <v>-</v>
      </c>
      <c r="E454" s="27" t="str">
        <f>IF(ISNUMBER(hyg!E453), IF(hyg!E453&gt;99, "&gt;99", IF(hyg!E453&lt;1, "&lt;1", hyg!E453)), "-")</f>
        <v>-</v>
      </c>
      <c r="F454" s="28" t="str">
        <f>IF(ISNUMBER(hyg!F453), IF(hyg!F453&gt;99, "&gt;99", IF(hyg!F453&lt;1, "&lt;1", hyg!F453)), "-")</f>
        <v>-</v>
      </c>
      <c r="G454" s="28" t="str">
        <f>IF(ISNUMBER(hyg!G453), IF(hyg!G453&gt;99, "&gt;99", IF(hyg!G453&lt;1, "&lt;1", hyg!G453)), "-")</f>
        <v>-</v>
      </c>
      <c r="H454" s="29" t="str">
        <f>IF(ISNUMBER(hyg!H453), IF(hyg!H453=-999,"NA",hyg!H453), "-")</f>
        <v>-</v>
      </c>
      <c r="I454" s="27" t="str">
        <f>IF(ISNUMBER(hyg!I453), IF(hyg!I453&gt;99, "&gt;99", IF(hyg!I453&lt;1, "&lt;1", hyg!I453)), "-")</f>
        <v>-</v>
      </c>
      <c r="J454" s="28" t="str">
        <f>IF(ISNUMBER(hyg!J453), IF(hyg!J453&gt;99, "&gt;99", IF(hyg!J453&lt;1, "&lt;1", hyg!J453)), "-")</f>
        <v>-</v>
      </c>
      <c r="K454" s="28" t="str">
        <f>IF(ISNUMBER(hyg!K453), IF(hyg!K453&gt;99, "&gt;99", IF(hyg!K453&lt;1, "&lt;1", hyg!K453)), "-")</f>
        <v>-</v>
      </c>
      <c r="L454" s="29" t="str">
        <f>IF(ISNUMBER(hyg!L453), IF(hyg!L453=-999,"NA",hyg!L453), "-")</f>
        <v>-</v>
      </c>
      <c r="M454" s="27" t="str">
        <f>IF(ISNUMBER(hyg!M453), IF(hyg!M453&gt;99, "&gt;99", IF(hyg!M453&lt;1, "&lt;1", hyg!M453)), "-")</f>
        <v>-</v>
      </c>
      <c r="N454" s="28" t="str">
        <f>IF(ISNUMBER(hyg!N453), IF(hyg!N453&gt;99, "&gt;99", IF(hyg!N453&lt;1, "&lt;1", hyg!N453)), "-")</f>
        <v>-</v>
      </c>
      <c r="O454" s="28" t="str">
        <f>IF(ISNUMBER(hyg!O453), IF(hyg!O453&gt;99, "&gt;99", IF(hyg!O453&lt;1, "&lt;1", hyg!O453)), "-")</f>
        <v>-</v>
      </c>
      <c r="P454" s="29" t="str">
        <f>IF(ISNUMBER(hyg!P453), IF(hyg!P453=-999,"NA",hyg!P453), "-")</f>
        <v>-</v>
      </c>
    </row>
    <row r="455" hidden="true">
      <c r="A455" s="25" t="str">
        <f>IF(ISBLANK(hyg!A454), "", hyg!A454)</f>
        <v/>
      </c>
      <c r="B455" s="56" t="str">
        <f>IF(ISNUMBER(hyg!B454), hyg!B454, "-")</f>
        <v>-</v>
      </c>
      <c r="C455" s="26" t="str">
        <f>IF(ISNUMBER(hyg!C454), hyg!C454, "-")</f>
        <v>-</v>
      </c>
      <c r="D455" s="28" t="str">
        <f>IF(ISNUMBER(hyg!D454), hyg!D454, "-")</f>
        <v>-</v>
      </c>
      <c r="E455" s="27" t="str">
        <f>IF(ISNUMBER(hyg!E454), IF(hyg!E454&gt;99, "&gt;99", IF(hyg!E454&lt;1, "&lt;1", hyg!E454)), "-")</f>
        <v>-</v>
      </c>
      <c r="F455" s="28" t="str">
        <f>IF(ISNUMBER(hyg!F454), IF(hyg!F454&gt;99, "&gt;99", IF(hyg!F454&lt;1, "&lt;1", hyg!F454)), "-")</f>
        <v>-</v>
      </c>
      <c r="G455" s="28" t="str">
        <f>IF(ISNUMBER(hyg!G454), IF(hyg!G454&gt;99, "&gt;99", IF(hyg!G454&lt;1, "&lt;1", hyg!G454)), "-")</f>
        <v>-</v>
      </c>
      <c r="H455" s="29" t="str">
        <f>IF(ISNUMBER(hyg!H454), IF(hyg!H454=-999,"NA",hyg!H454), "-")</f>
        <v>-</v>
      </c>
      <c r="I455" s="27" t="str">
        <f>IF(ISNUMBER(hyg!I454), IF(hyg!I454&gt;99, "&gt;99", IF(hyg!I454&lt;1, "&lt;1", hyg!I454)), "-")</f>
        <v>-</v>
      </c>
      <c r="J455" s="28" t="str">
        <f>IF(ISNUMBER(hyg!J454), IF(hyg!J454&gt;99, "&gt;99", IF(hyg!J454&lt;1, "&lt;1", hyg!J454)), "-")</f>
        <v>-</v>
      </c>
      <c r="K455" s="28" t="str">
        <f>IF(ISNUMBER(hyg!K454), IF(hyg!K454&gt;99, "&gt;99", IF(hyg!K454&lt;1, "&lt;1", hyg!K454)), "-")</f>
        <v>-</v>
      </c>
      <c r="L455" s="29" t="str">
        <f>IF(ISNUMBER(hyg!L454), IF(hyg!L454=-999,"NA",hyg!L454), "-")</f>
        <v>-</v>
      </c>
      <c r="M455" s="27" t="str">
        <f>IF(ISNUMBER(hyg!M454), IF(hyg!M454&gt;99, "&gt;99", IF(hyg!M454&lt;1, "&lt;1", hyg!M454)), "-")</f>
        <v>-</v>
      </c>
      <c r="N455" s="28" t="str">
        <f>IF(ISNUMBER(hyg!N454), IF(hyg!N454&gt;99, "&gt;99", IF(hyg!N454&lt;1, "&lt;1", hyg!N454)), "-")</f>
        <v>-</v>
      </c>
      <c r="O455" s="28" t="str">
        <f>IF(ISNUMBER(hyg!O454), IF(hyg!O454&gt;99, "&gt;99", IF(hyg!O454&lt;1, "&lt;1", hyg!O454)), "-")</f>
        <v>-</v>
      </c>
      <c r="P455" s="29" t="str">
        <f>IF(ISNUMBER(hyg!P454), IF(hyg!P454=-999,"NA",hyg!P454), "-")</f>
        <v>-</v>
      </c>
    </row>
    <row r="456" hidden="true">
      <c r="A456" s="25" t="str">
        <f>IF(ISBLANK(hyg!A455), "", hyg!A455)</f>
        <v/>
      </c>
      <c r="B456" s="56" t="str">
        <f>IF(ISNUMBER(hyg!B455), hyg!B455, "-")</f>
        <v>-</v>
      </c>
      <c r="C456" s="26" t="str">
        <f>IF(ISNUMBER(hyg!C455), hyg!C455, "-")</f>
        <v>-</v>
      </c>
      <c r="D456" s="28" t="str">
        <f>IF(ISNUMBER(hyg!D455), hyg!D455, "-")</f>
        <v>-</v>
      </c>
      <c r="E456" s="27" t="str">
        <f>IF(ISNUMBER(hyg!E455), IF(hyg!E455&gt;99, "&gt;99", IF(hyg!E455&lt;1, "&lt;1", hyg!E455)), "-")</f>
        <v>-</v>
      </c>
      <c r="F456" s="28" t="str">
        <f>IF(ISNUMBER(hyg!F455), IF(hyg!F455&gt;99, "&gt;99", IF(hyg!F455&lt;1, "&lt;1", hyg!F455)), "-")</f>
        <v>-</v>
      </c>
      <c r="G456" s="28" t="str">
        <f>IF(ISNUMBER(hyg!G455), IF(hyg!G455&gt;99, "&gt;99", IF(hyg!G455&lt;1, "&lt;1", hyg!G455)), "-")</f>
        <v>-</v>
      </c>
      <c r="H456" s="29" t="str">
        <f>IF(ISNUMBER(hyg!H455), IF(hyg!H455=-999,"NA",hyg!H455), "-")</f>
        <v>-</v>
      </c>
      <c r="I456" s="27" t="str">
        <f>IF(ISNUMBER(hyg!I455), IF(hyg!I455&gt;99, "&gt;99", IF(hyg!I455&lt;1, "&lt;1", hyg!I455)), "-")</f>
        <v>-</v>
      </c>
      <c r="J456" s="28" t="str">
        <f>IF(ISNUMBER(hyg!J455), IF(hyg!J455&gt;99, "&gt;99", IF(hyg!J455&lt;1, "&lt;1", hyg!J455)), "-")</f>
        <v>-</v>
      </c>
      <c r="K456" s="28" t="str">
        <f>IF(ISNUMBER(hyg!K455), IF(hyg!K455&gt;99, "&gt;99", IF(hyg!K455&lt;1, "&lt;1", hyg!K455)), "-")</f>
        <v>-</v>
      </c>
      <c r="L456" s="29" t="str">
        <f>IF(ISNUMBER(hyg!L455), IF(hyg!L455=-999,"NA",hyg!L455), "-")</f>
        <v>-</v>
      </c>
      <c r="M456" s="27" t="str">
        <f>IF(ISNUMBER(hyg!M455), IF(hyg!M455&gt;99, "&gt;99", IF(hyg!M455&lt;1, "&lt;1", hyg!M455)), "-")</f>
        <v>-</v>
      </c>
      <c r="N456" s="28" t="str">
        <f>IF(ISNUMBER(hyg!N455), IF(hyg!N455&gt;99, "&gt;99", IF(hyg!N455&lt;1, "&lt;1", hyg!N455)), "-")</f>
        <v>-</v>
      </c>
      <c r="O456" s="28" t="str">
        <f>IF(ISNUMBER(hyg!O455), IF(hyg!O455&gt;99, "&gt;99", IF(hyg!O455&lt;1, "&lt;1", hyg!O455)), "-")</f>
        <v>-</v>
      </c>
      <c r="P456" s="29" t="str">
        <f>IF(ISNUMBER(hyg!P455), IF(hyg!P455=-999,"NA",hyg!P455), "-")</f>
        <v>-</v>
      </c>
    </row>
    <row r="457" hidden="true">
      <c r="A457" s="25" t="str">
        <f>IF(ISBLANK(hyg!A456), "", hyg!A456)</f>
        <v/>
      </c>
      <c r="B457" s="56" t="str">
        <f>IF(ISNUMBER(hyg!B456), hyg!B456, "-")</f>
        <v>-</v>
      </c>
      <c r="C457" s="26" t="str">
        <f>IF(ISNUMBER(hyg!C456), hyg!C456, "-")</f>
        <v>-</v>
      </c>
      <c r="D457" s="28" t="str">
        <f>IF(ISNUMBER(hyg!D456), hyg!D456, "-")</f>
        <v>-</v>
      </c>
      <c r="E457" s="27" t="str">
        <f>IF(ISNUMBER(hyg!E456), IF(hyg!E456&gt;99, "&gt;99", IF(hyg!E456&lt;1, "&lt;1", hyg!E456)), "-")</f>
        <v>-</v>
      </c>
      <c r="F457" s="28" t="str">
        <f>IF(ISNUMBER(hyg!F456), IF(hyg!F456&gt;99, "&gt;99", IF(hyg!F456&lt;1, "&lt;1", hyg!F456)), "-")</f>
        <v>-</v>
      </c>
      <c r="G457" s="28" t="str">
        <f>IF(ISNUMBER(hyg!G456), IF(hyg!G456&gt;99, "&gt;99", IF(hyg!G456&lt;1, "&lt;1", hyg!G456)), "-")</f>
        <v>-</v>
      </c>
      <c r="H457" s="29" t="str">
        <f>IF(ISNUMBER(hyg!H456), IF(hyg!H456=-999,"NA",hyg!H456), "-")</f>
        <v>-</v>
      </c>
      <c r="I457" s="27" t="str">
        <f>IF(ISNUMBER(hyg!I456), IF(hyg!I456&gt;99, "&gt;99", IF(hyg!I456&lt;1, "&lt;1", hyg!I456)), "-")</f>
        <v>-</v>
      </c>
      <c r="J457" s="28" t="str">
        <f>IF(ISNUMBER(hyg!J456), IF(hyg!J456&gt;99, "&gt;99", IF(hyg!J456&lt;1, "&lt;1", hyg!J456)), "-")</f>
        <v>-</v>
      </c>
      <c r="K457" s="28" t="str">
        <f>IF(ISNUMBER(hyg!K456), IF(hyg!K456&gt;99, "&gt;99", IF(hyg!K456&lt;1, "&lt;1", hyg!K456)), "-")</f>
        <v>-</v>
      </c>
      <c r="L457" s="29" t="str">
        <f>IF(ISNUMBER(hyg!L456), IF(hyg!L456=-999,"NA",hyg!L456), "-")</f>
        <v>-</v>
      </c>
      <c r="M457" s="27" t="str">
        <f>IF(ISNUMBER(hyg!M456), IF(hyg!M456&gt;99, "&gt;99", IF(hyg!M456&lt;1, "&lt;1", hyg!M456)), "-")</f>
        <v>-</v>
      </c>
      <c r="N457" s="28" t="str">
        <f>IF(ISNUMBER(hyg!N456), IF(hyg!N456&gt;99, "&gt;99", IF(hyg!N456&lt;1, "&lt;1", hyg!N456)), "-")</f>
        <v>-</v>
      </c>
      <c r="O457" s="28" t="str">
        <f>IF(ISNUMBER(hyg!O456), IF(hyg!O456&gt;99, "&gt;99", IF(hyg!O456&lt;1, "&lt;1", hyg!O456)), "-")</f>
        <v>-</v>
      </c>
      <c r="P457" s="29" t="str">
        <f>IF(ISNUMBER(hyg!P456), IF(hyg!P456=-999,"NA",hyg!P456), "-")</f>
        <v>-</v>
      </c>
    </row>
    <row r="458" hidden="true">
      <c r="A458" s="25" t="str">
        <f>IF(ISBLANK(hyg!A457), "", hyg!A457)</f>
        <v/>
      </c>
      <c r="B458" s="56" t="str">
        <f>IF(ISNUMBER(hyg!B457), hyg!B457, "-")</f>
        <v>-</v>
      </c>
      <c r="C458" s="26" t="str">
        <f>IF(ISNUMBER(hyg!C457), hyg!C457, "-")</f>
        <v>-</v>
      </c>
      <c r="D458" s="28" t="str">
        <f>IF(ISNUMBER(hyg!D457), hyg!D457, "-")</f>
        <v>-</v>
      </c>
      <c r="E458" s="27" t="str">
        <f>IF(ISNUMBER(hyg!E457), IF(hyg!E457&gt;99, "&gt;99", IF(hyg!E457&lt;1, "&lt;1", hyg!E457)), "-")</f>
        <v>-</v>
      </c>
      <c r="F458" s="28" t="str">
        <f>IF(ISNUMBER(hyg!F457), IF(hyg!F457&gt;99, "&gt;99", IF(hyg!F457&lt;1, "&lt;1", hyg!F457)), "-")</f>
        <v>-</v>
      </c>
      <c r="G458" s="28" t="str">
        <f>IF(ISNUMBER(hyg!G457), IF(hyg!G457&gt;99, "&gt;99", IF(hyg!G457&lt;1, "&lt;1", hyg!G457)), "-")</f>
        <v>-</v>
      </c>
      <c r="H458" s="29" t="str">
        <f>IF(ISNUMBER(hyg!H457), IF(hyg!H457=-999,"NA",hyg!H457), "-")</f>
        <v>-</v>
      </c>
      <c r="I458" s="27" t="str">
        <f>IF(ISNUMBER(hyg!I457), IF(hyg!I457&gt;99, "&gt;99", IF(hyg!I457&lt;1, "&lt;1", hyg!I457)), "-")</f>
        <v>-</v>
      </c>
      <c r="J458" s="28" t="str">
        <f>IF(ISNUMBER(hyg!J457), IF(hyg!J457&gt;99, "&gt;99", IF(hyg!J457&lt;1, "&lt;1", hyg!J457)), "-")</f>
        <v>-</v>
      </c>
      <c r="K458" s="28" t="str">
        <f>IF(ISNUMBER(hyg!K457), IF(hyg!K457&gt;99, "&gt;99", IF(hyg!K457&lt;1, "&lt;1", hyg!K457)), "-")</f>
        <v>-</v>
      </c>
      <c r="L458" s="29" t="str">
        <f>IF(ISNUMBER(hyg!L457), IF(hyg!L457=-999,"NA",hyg!L457), "-")</f>
        <v>-</v>
      </c>
      <c r="M458" s="27" t="str">
        <f>IF(ISNUMBER(hyg!M457), IF(hyg!M457&gt;99, "&gt;99", IF(hyg!M457&lt;1, "&lt;1", hyg!M457)), "-")</f>
        <v>-</v>
      </c>
      <c r="N458" s="28" t="str">
        <f>IF(ISNUMBER(hyg!N457), IF(hyg!N457&gt;99, "&gt;99", IF(hyg!N457&lt;1, "&lt;1", hyg!N457)), "-")</f>
        <v>-</v>
      </c>
      <c r="O458" s="28" t="str">
        <f>IF(ISNUMBER(hyg!O457), IF(hyg!O457&gt;99, "&gt;99", IF(hyg!O457&lt;1, "&lt;1", hyg!O457)), "-")</f>
        <v>-</v>
      </c>
      <c r="P458" s="29" t="str">
        <f>IF(ISNUMBER(hyg!P457), IF(hyg!P457=-999,"NA",hyg!P457), "-")</f>
        <v>-</v>
      </c>
    </row>
    <row r="459" hidden="true">
      <c r="A459" s="25" t="str">
        <f>IF(ISBLANK(hyg!A458), "", hyg!A458)</f>
        <v/>
      </c>
      <c r="B459" s="56" t="str">
        <f>IF(ISNUMBER(hyg!B458), hyg!B458, "-")</f>
        <v>-</v>
      </c>
      <c r="C459" s="26" t="str">
        <f>IF(ISNUMBER(hyg!C458), hyg!C458, "-")</f>
        <v>-</v>
      </c>
      <c r="D459" s="28" t="str">
        <f>IF(ISNUMBER(hyg!D458), hyg!D458, "-")</f>
        <v>-</v>
      </c>
      <c r="E459" s="27" t="str">
        <f>IF(ISNUMBER(hyg!E458), IF(hyg!E458&gt;99, "&gt;99", IF(hyg!E458&lt;1, "&lt;1", hyg!E458)), "-")</f>
        <v>-</v>
      </c>
      <c r="F459" s="28" t="str">
        <f>IF(ISNUMBER(hyg!F458), IF(hyg!F458&gt;99, "&gt;99", IF(hyg!F458&lt;1, "&lt;1", hyg!F458)), "-")</f>
        <v>-</v>
      </c>
      <c r="G459" s="28" t="str">
        <f>IF(ISNUMBER(hyg!G458), IF(hyg!G458&gt;99, "&gt;99", IF(hyg!G458&lt;1, "&lt;1", hyg!G458)), "-")</f>
        <v>-</v>
      </c>
      <c r="H459" s="29" t="str">
        <f>IF(ISNUMBER(hyg!H458), IF(hyg!H458=-999,"NA",hyg!H458), "-")</f>
        <v>-</v>
      </c>
      <c r="I459" s="27" t="str">
        <f>IF(ISNUMBER(hyg!I458), IF(hyg!I458&gt;99, "&gt;99", IF(hyg!I458&lt;1, "&lt;1", hyg!I458)), "-")</f>
        <v>-</v>
      </c>
      <c r="J459" s="28" t="str">
        <f>IF(ISNUMBER(hyg!J458), IF(hyg!J458&gt;99, "&gt;99", IF(hyg!J458&lt;1, "&lt;1", hyg!J458)), "-")</f>
        <v>-</v>
      </c>
      <c r="K459" s="28" t="str">
        <f>IF(ISNUMBER(hyg!K458), IF(hyg!K458&gt;99, "&gt;99", IF(hyg!K458&lt;1, "&lt;1", hyg!K458)), "-")</f>
        <v>-</v>
      </c>
      <c r="L459" s="29" t="str">
        <f>IF(ISNUMBER(hyg!L458), IF(hyg!L458=-999,"NA",hyg!L458), "-")</f>
        <v>-</v>
      </c>
      <c r="M459" s="27" t="str">
        <f>IF(ISNUMBER(hyg!M458), IF(hyg!M458&gt;99, "&gt;99", IF(hyg!M458&lt;1, "&lt;1", hyg!M458)), "-")</f>
        <v>-</v>
      </c>
      <c r="N459" s="28" t="str">
        <f>IF(ISNUMBER(hyg!N458), IF(hyg!N458&gt;99, "&gt;99", IF(hyg!N458&lt;1, "&lt;1", hyg!N458)), "-")</f>
        <v>-</v>
      </c>
      <c r="O459" s="28" t="str">
        <f>IF(ISNUMBER(hyg!O458), IF(hyg!O458&gt;99, "&gt;99", IF(hyg!O458&lt;1, "&lt;1", hyg!O458)), "-")</f>
        <v>-</v>
      </c>
      <c r="P459" s="29" t="str">
        <f>IF(ISNUMBER(hyg!P458), IF(hyg!P458=-999,"NA",hyg!P458), "-")</f>
        <v>-</v>
      </c>
    </row>
    <row r="460" hidden="true">
      <c r="A460" s="25" t="str">
        <f>IF(ISBLANK(hyg!A459), "", hyg!A459)</f>
        <v/>
      </c>
      <c r="B460" s="56" t="str">
        <f>IF(ISNUMBER(hyg!B459), hyg!B459, "-")</f>
        <v>-</v>
      </c>
      <c r="C460" s="26" t="str">
        <f>IF(ISNUMBER(hyg!C459), hyg!C459, "-")</f>
        <v>-</v>
      </c>
      <c r="D460" s="28" t="str">
        <f>IF(ISNUMBER(hyg!D459), hyg!D459, "-")</f>
        <v>-</v>
      </c>
      <c r="E460" s="27" t="str">
        <f>IF(ISNUMBER(hyg!E459), IF(hyg!E459&gt;99, "&gt;99", IF(hyg!E459&lt;1, "&lt;1", hyg!E459)), "-")</f>
        <v>-</v>
      </c>
      <c r="F460" s="28" t="str">
        <f>IF(ISNUMBER(hyg!F459), IF(hyg!F459&gt;99, "&gt;99", IF(hyg!F459&lt;1, "&lt;1", hyg!F459)), "-")</f>
        <v>-</v>
      </c>
      <c r="G460" s="28" t="str">
        <f>IF(ISNUMBER(hyg!G459), IF(hyg!G459&gt;99, "&gt;99", IF(hyg!G459&lt;1, "&lt;1", hyg!G459)), "-")</f>
        <v>-</v>
      </c>
      <c r="H460" s="29" t="str">
        <f>IF(ISNUMBER(hyg!H459), IF(hyg!H459=-999,"NA",hyg!H459), "-")</f>
        <v>-</v>
      </c>
      <c r="I460" s="27" t="str">
        <f>IF(ISNUMBER(hyg!I459), IF(hyg!I459&gt;99, "&gt;99", IF(hyg!I459&lt;1, "&lt;1", hyg!I459)), "-")</f>
        <v>-</v>
      </c>
      <c r="J460" s="28" t="str">
        <f>IF(ISNUMBER(hyg!J459), IF(hyg!J459&gt;99, "&gt;99", IF(hyg!J459&lt;1, "&lt;1", hyg!J459)), "-")</f>
        <v>-</v>
      </c>
      <c r="K460" s="28" t="str">
        <f>IF(ISNUMBER(hyg!K459), IF(hyg!K459&gt;99, "&gt;99", IF(hyg!K459&lt;1, "&lt;1", hyg!K459)), "-")</f>
        <v>-</v>
      </c>
      <c r="L460" s="29" t="str">
        <f>IF(ISNUMBER(hyg!L459), IF(hyg!L459=-999,"NA",hyg!L459), "-")</f>
        <v>-</v>
      </c>
      <c r="M460" s="27" t="str">
        <f>IF(ISNUMBER(hyg!M459), IF(hyg!M459&gt;99, "&gt;99", IF(hyg!M459&lt;1, "&lt;1", hyg!M459)), "-")</f>
        <v>-</v>
      </c>
      <c r="N460" s="28" t="str">
        <f>IF(ISNUMBER(hyg!N459), IF(hyg!N459&gt;99, "&gt;99", IF(hyg!N459&lt;1, "&lt;1", hyg!N459)), "-")</f>
        <v>-</v>
      </c>
      <c r="O460" s="28" t="str">
        <f>IF(ISNUMBER(hyg!O459), IF(hyg!O459&gt;99, "&gt;99", IF(hyg!O459&lt;1, "&lt;1", hyg!O459)), "-")</f>
        <v>-</v>
      </c>
      <c r="P460" s="29" t="str">
        <f>IF(ISNUMBER(hyg!P459), IF(hyg!P459=-999,"NA",hyg!P459), "-")</f>
        <v>-</v>
      </c>
    </row>
    <row r="461" hidden="true">
      <c r="A461" s="25" t="str">
        <f>IF(ISBLANK(hyg!A460), "", hyg!A460)</f>
        <v/>
      </c>
      <c r="B461" s="56" t="str">
        <f>IF(ISNUMBER(hyg!B460), hyg!B460, "-")</f>
        <v>-</v>
      </c>
      <c r="C461" s="26" t="str">
        <f>IF(ISNUMBER(hyg!C460), hyg!C460, "-")</f>
        <v>-</v>
      </c>
      <c r="D461" s="28" t="str">
        <f>IF(ISNUMBER(hyg!D460), hyg!D460, "-")</f>
        <v>-</v>
      </c>
      <c r="E461" s="27" t="str">
        <f>IF(ISNUMBER(hyg!E460), IF(hyg!E460&gt;99, "&gt;99", IF(hyg!E460&lt;1, "&lt;1", hyg!E460)), "-")</f>
        <v>-</v>
      </c>
      <c r="F461" s="28" t="str">
        <f>IF(ISNUMBER(hyg!F460), IF(hyg!F460&gt;99, "&gt;99", IF(hyg!F460&lt;1, "&lt;1", hyg!F460)), "-")</f>
        <v>-</v>
      </c>
      <c r="G461" s="28" t="str">
        <f>IF(ISNUMBER(hyg!G460), IF(hyg!G460&gt;99, "&gt;99", IF(hyg!G460&lt;1, "&lt;1", hyg!G460)), "-")</f>
        <v>-</v>
      </c>
      <c r="H461" s="29" t="str">
        <f>IF(ISNUMBER(hyg!H460), IF(hyg!H460=-999,"NA",hyg!H460), "-")</f>
        <v>-</v>
      </c>
      <c r="I461" s="27" t="str">
        <f>IF(ISNUMBER(hyg!I460), IF(hyg!I460&gt;99, "&gt;99", IF(hyg!I460&lt;1, "&lt;1", hyg!I460)), "-")</f>
        <v>-</v>
      </c>
      <c r="J461" s="28" t="str">
        <f>IF(ISNUMBER(hyg!J460), IF(hyg!J460&gt;99, "&gt;99", IF(hyg!J460&lt;1, "&lt;1", hyg!J460)), "-")</f>
        <v>-</v>
      </c>
      <c r="K461" s="28" t="str">
        <f>IF(ISNUMBER(hyg!K460), IF(hyg!K460&gt;99, "&gt;99", IF(hyg!K460&lt;1, "&lt;1", hyg!K460)), "-")</f>
        <v>-</v>
      </c>
      <c r="L461" s="29" t="str">
        <f>IF(ISNUMBER(hyg!L460), IF(hyg!L460=-999,"NA",hyg!L460), "-")</f>
        <v>-</v>
      </c>
      <c r="M461" s="27" t="str">
        <f>IF(ISNUMBER(hyg!M460), IF(hyg!M460&gt;99, "&gt;99", IF(hyg!M460&lt;1, "&lt;1", hyg!M460)), "-")</f>
        <v>-</v>
      </c>
      <c r="N461" s="28" t="str">
        <f>IF(ISNUMBER(hyg!N460), IF(hyg!N460&gt;99, "&gt;99", IF(hyg!N460&lt;1, "&lt;1", hyg!N460)), "-")</f>
        <v>-</v>
      </c>
      <c r="O461" s="28" t="str">
        <f>IF(ISNUMBER(hyg!O460), IF(hyg!O460&gt;99, "&gt;99", IF(hyg!O460&lt;1, "&lt;1", hyg!O460)), "-")</f>
        <v>-</v>
      </c>
      <c r="P461" s="29" t="str">
        <f>IF(ISNUMBER(hyg!P460), IF(hyg!P460=-999,"NA",hyg!P460), "-")</f>
        <v>-</v>
      </c>
    </row>
    <row r="462" hidden="true">
      <c r="A462" s="25" t="str">
        <f>IF(ISBLANK(hyg!A461), "", hyg!A461)</f>
        <v/>
      </c>
      <c r="B462" s="56" t="str">
        <f>IF(ISNUMBER(hyg!B461), hyg!B461, "-")</f>
        <v>-</v>
      </c>
      <c r="C462" s="26" t="str">
        <f>IF(ISNUMBER(hyg!C461), hyg!C461, "-")</f>
        <v>-</v>
      </c>
      <c r="D462" s="28" t="str">
        <f>IF(ISNUMBER(hyg!D461), hyg!D461, "-")</f>
        <v>-</v>
      </c>
      <c r="E462" s="27" t="str">
        <f>IF(ISNUMBER(hyg!E461), IF(hyg!E461&gt;99, "&gt;99", IF(hyg!E461&lt;1, "&lt;1", hyg!E461)), "-")</f>
        <v>-</v>
      </c>
      <c r="F462" s="28" t="str">
        <f>IF(ISNUMBER(hyg!F461), IF(hyg!F461&gt;99, "&gt;99", IF(hyg!F461&lt;1, "&lt;1", hyg!F461)), "-")</f>
        <v>-</v>
      </c>
      <c r="G462" s="28" t="str">
        <f>IF(ISNUMBER(hyg!G461), IF(hyg!G461&gt;99, "&gt;99", IF(hyg!G461&lt;1, "&lt;1", hyg!G461)), "-")</f>
        <v>-</v>
      </c>
      <c r="H462" s="29" t="str">
        <f>IF(ISNUMBER(hyg!H461), IF(hyg!H461=-999,"NA",hyg!H461), "-")</f>
        <v>-</v>
      </c>
      <c r="I462" s="27" t="str">
        <f>IF(ISNUMBER(hyg!I461), IF(hyg!I461&gt;99, "&gt;99", IF(hyg!I461&lt;1, "&lt;1", hyg!I461)), "-")</f>
        <v>-</v>
      </c>
      <c r="J462" s="28" t="str">
        <f>IF(ISNUMBER(hyg!J461), IF(hyg!J461&gt;99, "&gt;99", IF(hyg!J461&lt;1, "&lt;1", hyg!J461)), "-")</f>
        <v>-</v>
      </c>
      <c r="K462" s="28" t="str">
        <f>IF(ISNUMBER(hyg!K461), IF(hyg!K461&gt;99, "&gt;99", IF(hyg!K461&lt;1, "&lt;1", hyg!K461)), "-")</f>
        <v>-</v>
      </c>
      <c r="L462" s="29" t="str">
        <f>IF(ISNUMBER(hyg!L461), IF(hyg!L461=-999,"NA",hyg!L461), "-")</f>
        <v>-</v>
      </c>
      <c r="M462" s="27" t="str">
        <f>IF(ISNUMBER(hyg!M461), IF(hyg!M461&gt;99, "&gt;99", IF(hyg!M461&lt;1, "&lt;1", hyg!M461)), "-")</f>
        <v>-</v>
      </c>
      <c r="N462" s="28" t="str">
        <f>IF(ISNUMBER(hyg!N461), IF(hyg!N461&gt;99, "&gt;99", IF(hyg!N461&lt;1, "&lt;1", hyg!N461)), "-")</f>
        <v>-</v>
      </c>
      <c r="O462" s="28" t="str">
        <f>IF(ISNUMBER(hyg!O461), IF(hyg!O461&gt;99, "&gt;99", IF(hyg!O461&lt;1, "&lt;1", hyg!O461)), "-")</f>
        <v>-</v>
      </c>
      <c r="P462" s="29" t="str">
        <f>IF(ISNUMBER(hyg!P461), IF(hyg!P461=-999,"NA",hyg!P461), "-")</f>
        <v>-</v>
      </c>
    </row>
    <row r="463" hidden="true">
      <c r="A463" s="25" t="str">
        <f>IF(ISBLANK(hyg!A462), "", hyg!A462)</f>
        <v/>
      </c>
      <c r="B463" s="56" t="str">
        <f>IF(ISNUMBER(hyg!B462), hyg!B462, "-")</f>
        <v>-</v>
      </c>
      <c r="C463" s="26" t="str">
        <f>IF(ISNUMBER(hyg!C462), hyg!C462, "-")</f>
        <v>-</v>
      </c>
      <c r="D463" s="28" t="str">
        <f>IF(ISNUMBER(hyg!D462), hyg!D462, "-")</f>
        <v>-</v>
      </c>
      <c r="E463" s="27" t="str">
        <f>IF(ISNUMBER(hyg!E462), IF(hyg!E462&gt;99, "&gt;99", IF(hyg!E462&lt;1, "&lt;1", hyg!E462)), "-")</f>
        <v>-</v>
      </c>
      <c r="F463" s="28" t="str">
        <f>IF(ISNUMBER(hyg!F462), IF(hyg!F462&gt;99, "&gt;99", IF(hyg!F462&lt;1, "&lt;1", hyg!F462)), "-")</f>
        <v>-</v>
      </c>
      <c r="G463" s="28" t="str">
        <f>IF(ISNUMBER(hyg!G462), IF(hyg!G462&gt;99, "&gt;99", IF(hyg!G462&lt;1, "&lt;1", hyg!G462)), "-")</f>
        <v>-</v>
      </c>
      <c r="H463" s="29" t="str">
        <f>IF(ISNUMBER(hyg!H462), IF(hyg!H462=-999,"NA",hyg!H462), "-")</f>
        <v>-</v>
      </c>
      <c r="I463" s="27" t="str">
        <f>IF(ISNUMBER(hyg!I462), IF(hyg!I462&gt;99, "&gt;99", IF(hyg!I462&lt;1, "&lt;1", hyg!I462)), "-")</f>
        <v>-</v>
      </c>
      <c r="J463" s="28" t="str">
        <f>IF(ISNUMBER(hyg!J462), IF(hyg!J462&gt;99, "&gt;99", IF(hyg!J462&lt;1, "&lt;1", hyg!J462)), "-")</f>
        <v>-</v>
      </c>
      <c r="K463" s="28" t="str">
        <f>IF(ISNUMBER(hyg!K462), IF(hyg!K462&gt;99, "&gt;99", IF(hyg!K462&lt;1, "&lt;1", hyg!K462)), "-")</f>
        <v>-</v>
      </c>
      <c r="L463" s="29" t="str">
        <f>IF(ISNUMBER(hyg!L462), IF(hyg!L462=-999,"NA",hyg!L462), "-")</f>
        <v>-</v>
      </c>
      <c r="M463" s="27" t="str">
        <f>IF(ISNUMBER(hyg!M462), IF(hyg!M462&gt;99, "&gt;99", IF(hyg!M462&lt;1, "&lt;1", hyg!M462)), "-")</f>
        <v>-</v>
      </c>
      <c r="N463" s="28" t="str">
        <f>IF(ISNUMBER(hyg!N462), IF(hyg!N462&gt;99, "&gt;99", IF(hyg!N462&lt;1, "&lt;1", hyg!N462)), "-")</f>
        <v>-</v>
      </c>
      <c r="O463" s="28" t="str">
        <f>IF(ISNUMBER(hyg!O462), IF(hyg!O462&gt;99, "&gt;99", IF(hyg!O462&lt;1, "&lt;1", hyg!O462)), "-")</f>
        <v>-</v>
      </c>
      <c r="P463" s="29" t="str">
        <f>IF(ISNUMBER(hyg!P462), IF(hyg!P462=-999,"NA",hyg!P462), "-")</f>
        <v>-</v>
      </c>
    </row>
    <row r="464" hidden="true">
      <c r="A464" s="25" t="str">
        <f>IF(ISBLANK(hyg!A463), "", hyg!A463)</f>
        <v/>
      </c>
      <c r="B464" s="56" t="str">
        <f>IF(ISNUMBER(hyg!B463), hyg!B463, "-")</f>
        <v>-</v>
      </c>
      <c r="C464" s="26" t="str">
        <f>IF(ISNUMBER(hyg!C463), hyg!C463, "-")</f>
        <v>-</v>
      </c>
      <c r="D464" s="28" t="str">
        <f>IF(ISNUMBER(hyg!D463), hyg!D463, "-")</f>
        <v>-</v>
      </c>
      <c r="E464" s="27" t="str">
        <f>IF(ISNUMBER(hyg!E463), IF(hyg!E463&gt;99, "&gt;99", IF(hyg!E463&lt;1, "&lt;1", hyg!E463)), "-")</f>
        <v>-</v>
      </c>
      <c r="F464" s="28" t="str">
        <f>IF(ISNUMBER(hyg!F463), IF(hyg!F463&gt;99, "&gt;99", IF(hyg!F463&lt;1, "&lt;1", hyg!F463)), "-")</f>
        <v>-</v>
      </c>
      <c r="G464" s="28" t="str">
        <f>IF(ISNUMBER(hyg!G463), IF(hyg!G463&gt;99, "&gt;99", IF(hyg!G463&lt;1, "&lt;1", hyg!G463)), "-")</f>
        <v>-</v>
      </c>
      <c r="H464" s="29" t="str">
        <f>IF(ISNUMBER(hyg!H463), IF(hyg!H463=-999,"NA",hyg!H463), "-")</f>
        <v>-</v>
      </c>
      <c r="I464" s="27" t="str">
        <f>IF(ISNUMBER(hyg!I463), IF(hyg!I463&gt;99, "&gt;99", IF(hyg!I463&lt;1, "&lt;1", hyg!I463)), "-")</f>
        <v>-</v>
      </c>
      <c r="J464" s="28" t="str">
        <f>IF(ISNUMBER(hyg!J463), IF(hyg!J463&gt;99, "&gt;99", IF(hyg!J463&lt;1, "&lt;1", hyg!J463)), "-")</f>
        <v>-</v>
      </c>
      <c r="K464" s="28" t="str">
        <f>IF(ISNUMBER(hyg!K463), IF(hyg!K463&gt;99, "&gt;99", IF(hyg!K463&lt;1, "&lt;1", hyg!K463)), "-")</f>
        <v>-</v>
      </c>
      <c r="L464" s="29" t="str">
        <f>IF(ISNUMBER(hyg!L463), IF(hyg!L463=-999,"NA",hyg!L463), "-")</f>
        <v>-</v>
      </c>
      <c r="M464" s="27" t="str">
        <f>IF(ISNUMBER(hyg!M463), IF(hyg!M463&gt;99, "&gt;99", IF(hyg!M463&lt;1, "&lt;1", hyg!M463)), "-")</f>
        <v>-</v>
      </c>
      <c r="N464" s="28" t="str">
        <f>IF(ISNUMBER(hyg!N463), IF(hyg!N463&gt;99, "&gt;99", IF(hyg!N463&lt;1, "&lt;1", hyg!N463)), "-")</f>
        <v>-</v>
      </c>
      <c r="O464" s="28" t="str">
        <f>IF(ISNUMBER(hyg!O463), IF(hyg!O463&gt;99, "&gt;99", IF(hyg!O463&lt;1, "&lt;1", hyg!O463)), "-")</f>
        <v>-</v>
      </c>
      <c r="P464" s="29" t="str">
        <f>IF(ISNUMBER(hyg!P463), IF(hyg!P463=-999,"NA",hyg!P463), "-")</f>
        <v>-</v>
      </c>
    </row>
    <row r="465" hidden="true">
      <c r="A465" s="25" t="str">
        <f>IF(ISBLANK(hyg!A464), "", hyg!A464)</f>
        <v/>
      </c>
      <c r="B465" s="56" t="str">
        <f>IF(ISNUMBER(hyg!B464), hyg!B464, "-")</f>
        <v>-</v>
      </c>
      <c r="C465" s="26" t="str">
        <f>IF(ISNUMBER(hyg!C464), hyg!C464, "-")</f>
        <v>-</v>
      </c>
      <c r="D465" s="28" t="str">
        <f>IF(ISNUMBER(hyg!D464), hyg!D464, "-")</f>
        <v>-</v>
      </c>
      <c r="E465" s="27" t="str">
        <f>IF(ISNUMBER(hyg!E464), IF(hyg!E464&gt;99, "&gt;99", IF(hyg!E464&lt;1, "&lt;1", hyg!E464)), "-")</f>
        <v>-</v>
      </c>
      <c r="F465" s="28" t="str">
        <f>IF(ISNUMBER(hyg!F464), IF(hyg!F464&gt;99, "&gt;99", IF(hyg!F464&lt;1, "&lt;1", hyg!F464)), "-")</f>
        <v>-</v>
      </c>
      <c r="G465" s="28" t="str">
        <f>IF(ISNUMBER(hyg!G464), IF(hyg!G464&gt;99, "&gt;99", IF(hyg!G464&lt;1, "&lt;1", hyg!G464)), "-")</f>
        <v>-</v>
      </c>
      <c r="H465" s="29" t="str">
        <f>IF(ISNUMBER(hyg!H464), IF(hyg!H464=-999,"NA",hyg!H464), "-")</f>
        <v>-</v>
      </c>
      <c r="I465" s="27" t="str">
        <f>IF(ISNUMBER(hyg!I464), IF(hyg!I464&gt;99, "&gt;99", IF(hyg!I464&lt;1, "&lt;1", hyg!I464)), "-")</f>
        <v>-</v>
      </c>
      <c r="J465" s="28" t="str">
        <f>IF(ISNUMBER(hyg!J464), IF(hyg!J464&gt;99, "&gt;99", IF(hyg!J464&lt;1, "&lt;1", hyg!J464)), "-")</f>
        <v>-</v>
      </c>
      <c r="K465" s="28" t="str">
        <f>IF(ISNUMBER(hyg!K464), IF(hyg!K464&gt;99, "&gt;99", IF(hyg!K464&lt;1, "&lt;1", hyg!K464)), "-")</f>
        <v>-</v>
      </c>
      <c r="L465" s="29" t="str">
        <f>IF(ISNUMBER(hyg!L464), IF(hyg!L464=-999,"NA",hyg!L464), "-")</f>
        <v>-</v>
      </c>
      <c r="M465" s="27" t="str">
        <f>IF(ISNUMBER(hyg!M464), IF(hyg!M464&gt;99, "&gt;99", IF(hyg!M464&lt;1, "&lt;1", hyg!M464)), "-")</f>
        <v>-</v>
      </c>
      <c r="N465" s="28" t="str">
        <f>IF(ISNUMBER(hyg!N464), IF(hyg!N464&gt;99, "&gt;99", IF(hyg!N464&lt;1, "&lt;1", hyg!N464)), "-")</f>
        <v>-</v>
      </c>
      <c r="O465" s="28" t="str">
        <f>IF(ISNUMBER(hyg!O464), IF(hyg!O464&gt;99, "&gt;99", IF(hyg!O464&lt;1, "&lt;1", hyg!O464)), "-")</f>
        <v>-</v>
      </c>
      <c r="P465" s="29" t="str">
        <f>IF(ISNUMBER(hyg!P464), IF(hyg!P464=-999,"NA",hyg!P464), "-")</f>
        <v>-</v>
      </c>
    </row>
    <row r="466" hidden="true">
      <c r="A466" s="25" t="str">
        <f>IF(ISBLANK(hyg!A465), "", hyg!A465)</f>
        <v/>
      </c>
      <c r="B466" s="56" t="str">
        <f>IF(ISNUMBER(hyg!B465), hyg!B465, "-")</f>
        <v>-</v>
      </c>
      <c r="C466" s="26" t="str">
        <f>IF(ISNUMBER(hyg!C465), hyg!C465, "-")</f>
        <v>-</v>
      </c>
      <c r="D466" s="28" t="str">
        <f>IF(ISNUMBER(hyg!D465), hyg!D465, "-")</f>
        <v>-</v>
      </c>
      <c r="E466" s="27" t="str">
        <f>IF(ISNUMBER(hyg!E465), IF(hyg!E465&gt;99, "&gt;99", IF(hyg!E465&lt;1, "&lt;1", hyg!E465)), "-")</f>
        <v>-</v>
      </c>
      <c r="F466" s="28" t="str">
        <f>IF(ISNUMBER(hyg!F465), IF(hyg!F465&gt;99, "&gt;99", IF(hyg!F465&lt;1, "&lt;1", hyg!F465)), "-")</f>
        <v>-</v>
      </c>
      <c r="G466" s="28" t="str">
        <f>IF(ISNUMBER(hyg!G465), IF(hyg!G465&gt;99, "&gt;99", IF(hyg!G465&lt;1, "&lt;1", hyg!G465)), "-")</f>
        <v>-</v>
      </c>
      <c r="H466" s="29" t="str">
        <f>IF(ISNUMBER(hyg!H465), IF(hyg!H465=-999,"NA",hyg!H465), "-")</f>
        <v>-</v>
      </c>
      <c r="I466" s="27" t="str">
        <f>IF(ISNUMBER(hyg!I465), IF(hyg!I465&gt;99, "&gt;99", IF(hyg!I465&lt;1, "&lt;1", hyg!I465)), "-")</f>
        <v>-</v>
      </c>
      <c r="J466" s="28" t="str">
        <f>IF(ISNUMBER(hyg!J465), IF(hyg!J465&gt;99, "&gt;99", IF(hyg!J465&lt;1, "&lt;1", hyg!J465)), "-")</f>
        <v>-</v>
      </c>
      <c r="K466" s="28" t="str">
        <f>IF(ISNUMBER(hyg!K465), IF(hyg!K465&gt;99, "&gt;99", IF(hyg!K465&lt;1, "&lt;1", hyg!K465)), "-")</f>
        <v>-</v>
      </c>
      <c r="L466" s="29" t="str">
        <f>IF(ISNUMBER(hyg!L465), IF(hyg!L465=-999,"NA",hyg!L465), "-")</f>
        <v>-</v>
      </c>
      <c r="M466" s="27" t="str">
        <f>IF(ISNUMBER(hyg!M465), IF(hyg!M465&gt;99, "&gt;99", IF(hyg!M465&lt;1, "&lt;1", hyg!M465)), "-")</f>
        <v>-</v>
      </c>
      <c r="N466" s="28" t="str">
        <f>IF(ISNUMBER(hyg!N465), IF(hyg!N465&gt;99, "&gt;99", IF(hyg!N465&lt;1, "&lt;1", hyg!N465)), "-")</f>
        <v>-</v>
      </c>
      <c r="O466" s="28" t="str">
        <f>IF(ISNUMBER(hyg!O465), IF(hyg!O465&gt;99, "&gt;99", IF(hyg!O465&lt;1, "&lt;1", hyg!O465)), "-")</f>
        <v>-</v>
      </c>
      <c r="P466" s="29" t="str">
        <f>IF(ISNUMBER(hyg!P465), IF(hyg!P465=-999,"NA",hyg!P465), "-")</f>
        <v>-</v>
      </c>
    </row>
    <row r="467" hidden="true">
      <c r="A467" s="25" t="str">
        <f>IF(ISBLANK(hyg!A466), "", hyg!A466)</f>
        <v/>
      </c>
      <c r="B467" s="56" t="str">
        <f>IF(ISNUMBER(hyg!B466), hyg!B466, "-")</f>
        <v>-</v>
      </c>
      <c r="C467" s="26" t="str">
        <f>IF(ISNUMBER(hyg!C466), hyg!C466, "-")</f>
        <v>-</v>
      </c>
      <c r="D467" s="28" t="str">
        <f>IF(ISNUMBER(hyg!D466), hyg!D466, "-")</f>
        <v>-</v>
      </c>
      <c r="E467" s="27" t="str">
        <f>IF(ISNUMBER(hyg!E466), IF(hyg!E466&gt;99, "&gt;99", IF(hyg!E466&lt;1, "&lt;1", hyg!E466)), "-")</f>
        <v>-</v>
      </c>
      <c r="F467" s="28" t="str">
        <f>IF(ISNUMBER(hyg!F466), IF(hyg!F466&gt;99, "&gt;99", IF(hyg!F466&lt;1, "&lt;1", hyg!F466)), "-")</f>
        <v>-</v>
      </c>
      <c r="G467" s="28" t="str">
        <f>IF(ISNUMBER(hyg!G466), IF(hyg!G466&gt;99, "&gt;99", IF(hyg!G466&lt;1, "&lt;1", hyg!G466)), "-")</f>
        <v>-</v>
      </c>
      <c r="H467" s="29" t="str">
        <f>IF(ISNUMBER(hyg!H466), IF(hyg!H466=-999,"NA",hyg!H466), "-")</f>
        <v>-</v>
      </c>
      <c r="I467" s="27" t="str">
        <f>IF(ISNUMBER(hyg!I466), IF(hyg!I466&gt;99, "&gt;99", IF(hyg!I466&lt;1, "&lt;1", hyg!I466)), "-")</f>
        <v>-</v>
      </c>
      <c r="J467" s="28" t="str">
        <f>IF(ISNUMBER(hyg!J466), IF(hyg!J466&gt;99, "&gt;99", IF(hyg!J466&lt;1, "&lt;1", hyg!J466)), "-")</f>
        <v>-</v>
      </c>
      <c r="K467" s="28" t="str">
        <f>IF(ISNUMBER(hyg!K466), IF(hyg!K466&gt;99, "&gt;99", IF(hyg!K466&lt;1, "&lt;1", hyg!K466)), "-")</f>
        <v>-</v>
      </c>
      <c r="L467" s="29" t="str">
        <f>IF(ISNUMBER(hyg!L466), IF(hyg!L466=-999,"NA",hyg!L466), "-")</f>
        <v>-</v>
      </c>
      <c r="M467" s="27" t="str">
        <f>IF(ISNUMBER(hyg!M466), IF(hyg!M466&gt;99, "&gt;99", IF(hyg!M466&lt;1, "&lt;1", hyg!M466)), "-")</f>
        <v>-</v>
      </c>
      <c r="N467" s="28" t="str">
        <f>IF(ISNUMBER(hyg!N466), IF(hyg!N466&gt;99, "&gt;99", IF(hyg!N466&lt;1, "&lt;1", hyg!N466)), "-")</f>
        <v>-</v>
      </c>
      <c r="O467" s="28" t="str">
        <f>IF(ISNUMBER(hyg!O466), IF(hyg!O466&gt;99, "&gt;99", IF(hyg!O466&lt;1, "&lt;1", hyg!O466)), "-")</f>
        <v>-</v>
      </c>
      <c r="P467" s="29" t="str">
        <f>IF(ISNUMBER(hyg!P466), IF(hyg!P466=-999,"NA",hyg!P466), "-")</f>
        <v>-</v>
      </c>
    </row>
    <row r="468" hidden="true">
      <c r="A468" s="25" t="str">
        <f>IF(ISBLANK(hyg!A467), "", hyg!A467)</f>
        <v/>
      </c>
      <c r="B468" s="56" t="str">
        <f>IF(ISNUMBER(hyg!B467), hyg!B467, "-")</f>
        <v>-</v>
      </c>
      <c r="C468" s="26" t="str">
        <f>IF(ISNUMBER(hyg!C467), hyg!C467, "-")</f>
        <v>-</v>
      </c>
      <c r="D468" s="28" t="str">
        <f>IF(ISNUMBER(hyg!D467), hyg!D467, "-")</f>
        <v>-</v>
      </c>
      <c r="E468" s="27" t="str">
        <f>IF(ISNUMBER(hyg!E467), IF(hyg!E467&gt;99, "&gt;99", IF(hyg!E467&lt;1, "&lt;1", hyg!E467)), "-")</f>
        <v>-</v>
      </c>
      <c r="F468" s="28" t="str">
        <f>IF(ISNUMBER(hyg!F467), IF(hyg!F467&gt;99, "&gt;99", IF(hyg!F467&lt;1, "&lt;1", hyg!F467)), "-")</f>
        <v>-</v>
      </c>
      <c r="G468" s="28" t="str">
        <f>IF(ISNUMBER(hyg!G467), IF(hyg!G467&gt;99, "&gt;99", IF(hyg!G467&lt;1, "&lt;1", hyg!G467)), "-")</f>
        <v>-</v>
      </c>
      <c r="H468" s="29" t="str">
        <f>IF(ISNUMBER(hyg!H467), IF(hyg!H467=-999,"NA",hyg!H467), "-")</f>
        <v>-</v>
      </c>
      <c r="I468" s="27" t="str">
        <f>IF(ISNUMBER(hyg!I467), IF(hyg!I467&gt;99, "&gt;99", IF(hyg!I467&lt;1, "&lt;1", hyg!I467)), "-")</f>
        <v>-</v>
      </c>
      <c r="J468" s="28" t="str">
        <f>IF(ISNUMBER(hyg!J467), IF(hyg!J467&gt;99, "&gt;99", IF(hyg!J467&lt;1, "&lt;1", hyg!J467)), "-")</f>
        <v>-</v>
      </c>
      <c r="K468" s="28" t="str">
        <f>IF(ISNUMBER(hyg!K467), IF(hyg!K467&gt;99, "&gt;99", IF(hyg!K467&lt;1, "&lt;1", hyg!K467)), "-")</f>
        <v>-</v>
      </c>
      <c r="L468" s="29" t="str">
        <f>IF(ISNUMBER(hyg!L467), IF(hyg!L467=-999,"NA",hyg!L467), "-")</f>
        <v>-</v>
      </c>
      <c r="M468" s="27" t="str">
        <f>IF(ISNUMBER(hyg!M467), IF(hyg!M467&gt;99, "&gt;99", IF(hyg!M467&lt;1, "&lt;1", hyg!M467)), "-")</f>
        <v>-</v>
      </c>
      <c r="N468" s="28" t="str">
        <f>IF(ISNUMBER(hyg!N467), IF(hyg!N467&gt;99, "&gt;99", IF(hyg!N467&lt;1, "&lt;1", hyg!N467)), "-")</f>
        <v>-</v>
      </c>
      <c r="O468" s="28" t="str">
        <f>IF(ISNUMBER(hyg!O467), IF(hyg!O467&gt;99, "&gt;99", IF(hyg!O467&lt;1, "&lt;1", hyg!O467)), "-")</f>
        <v>-</v>
      </c>
      <c r="P468" s="29" t="str">
        <f>IF(ISNUMBER(hyg!P467), IF(hyg!P467=-999,"NA",hyg!P467), "-")</f>
        <v>-</v>
      </c>
    </row>
    <row r="469" hidden="true">
      <c r="A469" s="25" t="str">
        <f>IF(ISBLANK(hyg!A468), "", hyg!A468)</f>
        <v/>
      </c>
      <c r="B469" s="56" t="str">
        <f>IF(ISNUMBER(hyg!B468), hyg!B468, "-")</f>
        <v>-</v>
      </c>
      <c r="C469" s="26" t="str">
        <f>IF(ISNUMBER(hyg!C468), hyg!C468, "-")</f>
        <v>-</v>
      </c>
      <c r="D469" s="28" t="str">
        <f>IF(ISNUMBER(hyg!D468), hyg!D468, "-")</f>
        <v>-</v>
      </c>
      <c r="E469" s="27" t="str">
        <f>IF(ISNUMBER(hyg!E468), IF(hyg!E468&gt;99, "&gt;99", IF(hyg!E468&lt;1, "&lt;1", hyg!E468)), "-")</f>
        <v>-</v>
      </c>
      <c r="F469" s="28" t="str">
        <f>IF(ISNUMBER(hyg!F468), IF(hyg!F468&gt;99, "&gt;99", IF(hyg!F468&lt;1, "&lt;1", hyg!F468)), "-")</f>
        <v>-</v>
      </c>
      <c r="G469" s="28" t="str">
        <f>IF(ISNUMBER(hyg!G468), IF(hyg!G468&gt;99, "&gt;99", IF(hyg!G468&lt;1, "&lt;1", hyg!G468)), "-")</f>
        <v>-</v>
      </c>
      <c r="H469" s="29" t="str">
        <f>IF(ISNUMBER(hyg!H468), IF(hyg!H468=-999,"NA",hyg!H468), "-")</f>
        <v>-</v>
      </c>
      <c r="I469" s="27" t="str">
        <f>IF(ISNUMBER(hyg!I468), IF(hyg!I468&gt;99, "&gt;99", IF(hyg!I468&lt;1, "&lt;1", hyg!I468)), "-")</f>
        <v>-</v>
      </c>
      <c r="J469" s="28" t="str">
        <f>IF(ISNUMBER(hyg!J468), IF(hyg!J468&gt;99, "&gt;99", IF(hyg!J468&lt;1, "&lt;1", hyg!J468)), "-")</f>
        <v>-</v>
      </c>
      <c r="K469" s="28" t="str">
        <f>IF(ISNUMBER(hyg!K468), IF(hyg!K468&gt;99, "&gt;99", IF(hyg!K468&lt;1, "&lt;1", hyg!K468)), "-")</f>
        <v>-</v>
      </c>
      <c r="L469" s="29" t="str">
        <f>IF(ISNUMBER(hyg!L468), IF(hyg!L468=-999,"NA",hyg!L468), "-")</f>
        <v>-</v>
      </c>
      <c r="M469" s="27" t="str">
        <f>IF(ISNUMBER(hyg!M468), IF(hyg!M468&gt;99, "&gt;99", IF(hyg!M468&lt;1, "&lt;1", hyg!M468)), "-")</f>
        <v>-</v>
      </c>
      <c r="N469" s="28" t="str">
        <f>IF(ISNUMBER(hyg!N468), IF(hyg!N468&gt;99, "&gt;99", IF(hyg!N468&lt;1, "&lt;1", hyg!N468)), "-")</f>
        <v>-</v>
      </c>
      <c r="O469" s="28" t="str">
        <f>IF(ISNUMBER(hyg!O468), IF(hyg!O468&gt;99, "&gt;99", IF(hyg!O468&lt;1, "&lt;1", hyg!O468)), "-")</f>
        <v>-</v>
      </c>
      <c r="P469" s="29" t="str">
        <f>IF(ISNUMBER(hyg!P468), IF(hyg!P468=-999,"NA",hyg!P468), "-")</f>
        <v>-</v>
      </c>
    </row>
    <row r="470" hidden="true">
      <c r="A470" s="25" t="str">
        <f>IF(ISBLANK(hyg!A469), "", hyg!A469)</f>
        <v/>
      </c>
      <c r="B470" s="56" t="str">
        <f>IF(ISNUMBER(hyg!B469), hyg!B469, "-")</f>
        <v>-</v>
      </c>
      <c r="C470" s="26" t="str">
        <f>IF(ISNUMBER(hyg!C469), hyg!C469, "-")</f>
        <v>-</v>
      </c>
      <c r="D470" s="28" t="str">
        <f>IF(ISNUMBER(hyg!D469), hyg!D469, "-")</f>
        <v>-</v>
      </c>
      <c r="E470" s="27" t="str">
        <f>IF(ISNUMBER(hyg!E469), IF(hyg!E469&gt;99, "&gt;99", IF(hyg!E469&lt;1, "&lt;1", hyg!E469)), "-")</f>
        <v>-</v>
      </c>
      <c r="F470" s="28" t="str">
        <f>IF(ISNUMBER(hyg!F469), IF(hyg!F469&gt;99, "&gt;99", IF(hyg!F469&lt;1, "&lt;1", hyg!F469)), "-")</f>
        <v>-</v>
      </c>
      <c r="G470" s="28" t="str">
        <f>IF(ISNUMBER(hyg!G469), IF(hyg!G469&gt;99, "&gt;99", IF(hyg!G469&lt;1, "&lt;1", hyg!G469)), "-")</f>
        <v>-</v>
      </c>
      <c r="H470" s="29" t="str">
        <f>IF(ISNUMBER(hyg!H469), IF(hyg!H469=-999,"NA",hyg!H469), "-")</f>
        <v>-</v>
      </c>
      <c r="I470" s="27" t="str">
        <f>IF(ISNUMBER(hyg!I469), IF(hyg!I469&gt;99, "&gt;99", IF(hyg!I469&lt;1, "&lt;1", hyg!I469)), "-")</f>
        <v>-</v>
      </c>
      <c r="J470" s="28" t="str">
        <f>IF(ISNUMBER(hyg!J469), IF(hyg!J469&gt;99, "&gt;99", IF(hyg!J469&lt;1, "&lt;1", hyg!J469)), "-")</f>
        <v>-</v>
      </c>
      <c r="K470" s="28" t="str">
        <f>IF(ISNUMBER(hyg!K469), IF(hyg!K469&gt;99, "&gt;99", IF(hyg!K469&lt;1, "&lt;1", hyg!K469)), "-")</f>
        <v>-</v>
      </c>
      <c r="L470" s="29" t="str">
        <f>IF(ISNUMBER(hyg!L469), IF(hyg!L469=-999,"NA",hyg!L469), "-")</f>
        <v>-</v>
      </c>
      <c r="M470" s="27" t="str">
        <f>IF(ISNUMBER(hyg!M469), IF(hyg!M469&gt;99, "&gt;99", IF(hyg!M469&lt;1, "&lt;1", hyg!M469)), "-")</f>
        <v>-</v>
      </c>
      <c r="N470" s="28" t="str">
        <f>IF(ISNUMBER(hyg!N469), IF(hyg!N469&gt;99, "&gt;99", IF(hyg!N469&lt;1, "&lt;1", hyg!N469)), "-")</f>
        <v>-</v>
      </c>
      <c r="O470" s="28" t="str">
        <f>IF(ISNUMBER(hyg!O469), IF(hyg!O469&gt;99, "&gt;99", IF(hyg!O469&lt;1, "&lt;1", hyg!O469)), "-")</f>
        <v>-</v>
      </c>
      <c r="P470" s="29" t="str">
        <f>IF(ISNUMBER(hyg!P469), IF(hyg!P469=-999,"NA",hyg!P469), "-")</f>
        <v>-</v>
      </c>
    </row>
    <row r="471" hidden="true">
      <c r="A471" s="25" t="str">
        <f>IF(ISBLANK(hyg!A470), "", hyg!A470)</f>
        <v/>
      </c>
      <c r="B471" s="56" t="str">
        <f>IF(ISNUMBER(hyg!B470), hyg!B470, "-")</f>
        <v>-</v>
      </c>
      <c r="C471" s="26" t="str">
        <f>IF(ISNUMBER(hyg!C470), hyg!C470, "-")</f>
        <v>-</v>
      </c>
      <c r="D471" s="28" t="str">
        <f>IF(ISNUMBER(hyg!D470), hyg!D470, "-")</f>
        <v>-</v>
      </c>
      <c r="E471" s="27" t="str">
        <f>IF(ISNUMBER(hyg!E470), IF(hyg!E470&gt;99, "&gt;99", IF(hyg!E470&lt;1, "&lt;1", hyg!E470)), "-")</f>
        <v>-</v>
      </c>
      <c r="F471" s="28" t="str">
        <f>IF(ISNUMBER(hyg!F470), IF(hyg!F470&gt;99, "&gt;99", IF(hyg!F470&lt;1, "&lt;1", hyg!F470)), "-")</f>
        <v>-</v>
      </c>
      <c r="G471" s="28" t="str">
        <f>IF(ISNUMBER(hyg!G470), IF(hyg!G470&gt;99, "&gt;99", IF(hyg!G470&lt;1, "&lt;1", hyg!G470)), "-")</f>
        <v>-</v>
      </c>
      <c r="H471" s="29" t="str">
        <f>IF(ISNUMBER(hyg!H470), IF(hyg!H470=-999,"NA",hyg!H470), "-")</f>
        <v>-</v>
      </c>
      <c r="I471" s="27" t="str">
        <f>IF(ISNUMBER(hyg!I470), IF(hyg!I470&gt;99, "&gt;99", IF(hyg!I470&lt;1, "&lt;1", hyg!I470)), "-")</f>
        <v>-</v>
      </c>
      <c r="J471" s="28" t="str">
        <f>IF(ISNUMBER(hyg!J470), IF(hyg!J470&gt;99, "&gt;99", IF(hyg!J470&lt;1, "&lt;1", hyg!J470)), "-")</f>
        <v>-</v>
      </c>
      <c r="K471" s="28" t="str">
        <f>IF(ISNUMBER(hyg!K470), IF(hyg!K470&gt;99, "&gt;99", IF(hyg!K470&lt;1, "&lt;1", hyg!K470)), "-")</f>
        <v>-</v>
      </c>
      <c r="L471" s="29" t="str">
        <f>IF(ISNUMBER(hyg!L470), IF(hyg!L470=-999,"NA",hyg!L470), "-")</f>
        <v>-</v>
      </c>
      <c r="M471" s="27" t="str">
        <f>IF(ISNUMBER(hyg!M470), IF(hyg!M470&gt;99, "&gt;99", IF(hyg!M470&lt;1, "&lt;1", hyg!M470)), "-")</f>
        <v>-</v>
      </c>
      <c r="N471" s="28" t="str">
        <f>IF(ISNUMBER(hyg!N470), IF(hyg!N470&gt;99, "&gt;99", IF(hyg!N470&lt;1, "&lt;1", hyg!N470)), "-")</f>
        <v>-</v>
      </c>
      <c r="O471" s="28" t="str">
        <f>IF(ISNUMBER(hyg!O470), IF(hyg!O470&gt;99, "&gt;99", IF(hyg!O470&lt;1, "&lt;1", hyg!O470)), "-")</f>
        <v>-</v>
      </c>
      <c r="P471" s="29" t="str">
        <f>IF(ISNUMBER(hyg!P470), IF(hyg!P470=-999,"NA",hyg!P470), "-")</f>
        <v>-</v>
      </c>
    </row>
    <row r="472" hidden="true">
      <c r="A472" s="25" t="str">
        <f>IF(ISBLANK(hyg!A471), "", hyg!A471)</f>
        <v/>
      </c>
      <c r="B472" s="56" t="str">
        <f>IF(ISNUMBER(hyg!B471), hyg!B471, "-")</f>
        <v>-</v>
      </c>
      <c r="C472" s="26" t="str">
        <f>IF(ISNUMBER(hyg!C471), hyg!C471, "-")</f>
        <v>-</v>
      </c>
      <c r="D472" s="28" t="str">
        <f>IF(ISNUMBER(hyg!D471), hyg!D471, "-")</f>
        <v>-</v>
      </c>
      <c r="E472" s="27" t="str">
        <f>IF(ISNUMBER(hyg!E471), IF(hyg!E471&gt;99, "&gt;99", IF(hyg!E471&lt;1, "&lt;1", hyg!E471)), "-")</f>
        <v>-</v>
      </c>
      <c r="F472" s="28" t="str">
        <f>IF(ISNUMBER(hyg!F471), IF(hyg!F471&gt;99, "&gt;99", IF(hyg!F471&lt;1, "&lt;1", hyg!F471)), "-")</f>
        <v>-</v>
      </c>
      <c r="G472" s="28" t="str">
        <f>IF(ISNUMBER(hyg!G471), IF(hyg!G471&gt;99, "&gt;99", IF(hyg!G471&lt;1, "&lt;1", hyg!G471)), "-")</f>
        <v>-</v>
      </c>
      <c r="H472" s="29" t="str">
        <f>IF(ISNUMBER(hyg!H471), IF(hyg!H471=-999,"NA",hyg!H471), "-")</f>
        <v>-</v>
      </c>
      <c r="I472" s="27" t="str">
        <f>IF(ISNUMBER(hyg!I471), IF(hyg!I471&gt;99, "&gt;99", IF(hyg!I471&lt;1, "&lt;1", hyg!I471)), "-")</f>
        <v>-</v>
      </c>
      <c r="J472" s="28" t="str">
        <f>IF(ISNUMBER(hyg!J471), IF(hyg!J471&gt;99, "&gt;99", IF(hyg!J471&lt;1, "&lt;1", hyg!J471)), "-")</f>
        <v>-</v>
      </c>
      <c r="K472" s="28" t="str">
        <f>IF(ISNUMBER(hyg!K471), IF(hyg!K471&gt;99, "&gt;99", IF(hyg!K471&lt;1, "&lt;1", hyg!K471)), "-")</f>
        <v>-</v>
      </c>
      <c r="L472" s="29" t="str">
        <f>IF(ISNUMBER(hyg!L471), IF(hyg!L471=-999,"NA",hyg!L471), "-")</f>
        <v>-</v>
      </c>
      <c r="M472" s="27" t="str">
        <f>IF(ISNUMBER(hyg!M471), IF(hyg!M471&gt;99, "&gt;99", IF(hyg!M471&lt;1, "&lt;1", hyg!M471)), "-")</f>
        <v>-</v>
      </c>
      <c r="N472" s="28" t="str">
        <f>IF(ISNUMBER(hyg!N471), IF(hyg!N471&gt;99, "&gt;99", IF(hyg!N471&lt;1, "&lt;1", hyg!N471)), "-")</f>
        <v>-</v>
      </c>
      <c r="O472" s="28" t="str">
        <f>IF(ISNUMBER(hyg!O471), IF(hyg!O471&gt;99, "&gt;99", IF(hyg!O471&lt;1, "&lt;1", hyg!O471)), "-")</f>
        <v>-</v>
      </c>
      <c r="P472" s="29" t="str">
        <f>IF(ISNUMBER(hyg!P471), IF(hyg!P471=-999,"NA",hyg!P471), "-")</f>
        <v>-</v>
      </c>
    </row>
    <row r="473" hidden="true">
      <c r="A473" s="25" t="str">
        <f>IF(ISBLANK(hyg!A472), "", hyg!A472)</f>
        <v/>
      </c>
      <c r="B473" s="56" t="str">
        <f>IF(ISNUMBER(hyg!B472), hyg!B472, "-")</f>
        <v>-</v>
      </c>
      <c r="C473" s="26" t="str">
        <f>IF(ISNUMBER(hyg!C472), hyg!C472, "-")</f>
        <v>-</v>
      </c>
      <c r="D473" s="28" t="str">
        <f>IF(ISNUMBER(hyg!D472), hyg!D472, "-")</f>
        <v>-</v>
      </c>
      <c r="E473" s="27" t="str">
        <f>IF(ISNUMBER(hyg!E472), IF(hyg!E472&gt;99, "&gt;99", IF(hyg!E472&lt;1, "&lt;1", hyg!E472)), "-")</f>
        <v>-</v>
      </c>
      <c r="F473" s="28" t="str">
        <f>IF(ISNUMBER(hyg!F472), IF(hyg!F472&gt;99, "&gt;99", IF(hyg!F472&lt;1, "&lt;1", hyg!F472)), "-")</f>
        <v>-</v>
      </c>
      <c r="G473" s="28" t="str">
        <f>IF(ISNUMBER(hyg!G472), IF(hyg!G472&gt;99, "&gt;99", IF(hyg!G472&lt;1, "&lt;1", hyg!G472)), "-")</f>
        <v>-</v>
      </c>
      <c r="H473" s="29" t="str">
        <f>IF(ISNUMBER(hyg!H472), IF(hyg!H472=-999,"NA",hyg!H472), "-")</f>
        <v>-</v>
      </c>
      <c r="I473" s="27" t="str">
        <f>IF(ISNUMBER(hyg!I472), IF(hyg!I472&gt;99, "&gt;99", IF(hyg!I472&lt;1, "&lt;1", hyg!I472)), "-")</f>
        <v>-</v>
      </c>
      <c r="J473" s="28" t="str">
        <f>IF(ISNUMBER(hyg!J472), IF(hyg!J472&gt;99, "&gt;99", IF(hyg!J472&lt;1, "&lt;1", hyg!J472)), "-")</f>
        <v>-</v>
      </c>
      <c r="K473" s="28" t="str">
        <f>IF(ISNUMBER(hyg!K472), IF(hyg!K472&gt;99, "&gt;99", IF(hyg!K472&lt;1, "&lt;1", hyg!K472)), "-")</f>
        <v>-</v>
      </c>
      <c r="L473" s="29" t="str">
        <f>IF(ISNUMBER(hyg!L472), IF(hyg!L472=-999,"NA",hyg!L472), "-")</f>
        <v>-</v>
      </c>
      <c r="M473" s="27" t="str">
        <f>IF(ISNUMBER(hyg!M472), IF(hyg!M472&gt;99, "&gt;99", IF(hyg!M472&lt;1, "&lt;1", hyg!M472)), "-")</f>
        <v>-</v>
      </c>
      <c r="N473" s="28" t="str">
        <f>IF(ISNUMBER(hyg!N472), IF(hyg!N472&gt;99, "&gt;99", IF(hyg!N472&lt;1, "&lt;1", hyg!N472)), "-")</f>
        <v>-</v>
      </c>
      <c r="O473" s="28" t="str">
        <f>IF(ISNUMBER(hyg!O472), IF(hyg!O472&gt;99, "&gt;99", IF(hyg!O472&lt;1, "&lt;1", hyg!O472)), "-")</f>
        <v>-</v>
      </c>
      <c r="P473" s="29" t="str">
        <f>IF(ISNUMBER(hyg!P472), IF(hyg!P472=-999,"NA",hyg!P472), "-")</f>
        <v>-</v>
      </c>
    </row>
    <row r="474" hidden="true">
      <c r="A474" s="25" t="str">
        <f>IF(ISBLANK(hyg!A473), "", hyg!A473)</f>
        <v/>
      </c>
      <c r="B474" s="56" t="str">
        <f>IF(ISNUMBER(hyg!B473), hyg!B473, "-")</f>
        <v>-</v>
      </c>
      <c r="C474" s="26" t="str">
        <f>IF(ISNUMBER(hyg!C473), hyg!C473, "-")</f>
        <v>-</v>
      </c>
      <c r="D474" s="28" t="str">
        <f>IF(ISNUMBER(hyg!D473), hyg!D473, "-")</f>
        <v>-</v>
      </c>
      <c r="E474" s="27" t="str">
        <f>IF(ISNUMBER(hyg!E473), IF(hyg!E473&gt;99, "&gt;99", IF(hyg!E473&lt;1, "&lt;1", hyg!E473)), "-")</f>
        <v>-</v>
      </c>
      <c r="F474" s="28" t="str">
        <f>IF(ISNUMBER(hyg!F473), IF(hyg!F473&gt;99, "&gt;99", IF(hyg!F473&lt;1, "&lt;1", hyg!F473)), "-")</f>
        <v>-</v>
      </c>
      <c r="G474" s="28" t="str">
        <f>IF(ISNUMBER(hyg!G473), IF(hyg!G473&gt;99, "&gt;99", IF(hyg!G473&lt;1, "&lt;1", hyg!G473)), "-")</f>
        <v>-</v>
      </c>
      <c r="H474" s="29" t="str">
        <f>IF(ISNUMBER(hyg!H473), IF(hyg!H473=-999,"NA",hyg!H473), "-")</f>
        <v>-</v>
      </c>
      <c r="I474" s="27" t="str">
        <f>IF(ISNUMBER(hyg!I473), IF(hyg!I473&gt;99, "&gt;99", IF(hyg!I473&lt;1, "&lt;1", hyg!I473)), "-")</f>
        <v>-</v>
      </c>
      <c r="J474" s="28" t="str">
        <f>IF(ISNUMBER(hyg!J473), IF(hyg!J473&gt;99, "&gt;99", IF(hyg!J473&lt;1, "&lt;1", hyg!J473)), "-")</f>
        <v>-</v>
      </c>
      <c r="K474" s="28" t="str">
        <f>IF(ISNUMBER(hyg!K473), IF(hyg!K473&gt;99, "&gt;99", IF(hyg!K473&lt;1, "&lt;1", hyg!K473)), "-")</f>
        <v>-</v>
      </c>
      <c r="L474" s="29" t="str">
        <f>IF(ISNUMBER(hyg!L473), IF(hyg!L473=-999,"NA",hyg!L473), "-")</f>
        <v>-</v>
      </c>
      <c r="M474" s="27" t="str">
        <f>IF(ISNUMBER(hyg!M473), IF(hyg!M473&gt;99, "&gt;99", IF(hyg!M473&lt;1, "&lt;1", hyg!M473)), "-")</f>
        <v>-</v>
      </c>
      <c r="N474" s="28" t="str">
        <f>IF(ISNUMBER(hyg!N473), IF(hyg!N473&gt;99, "&gt;99", IF(hyg!N473&lt;1, "&lt;1", hyg!N473)), "-")</f>
        <v>-</v>
      </c>
      <c r="O474" s="28" t="str">
        <f>IF(ISNUMBER(hyg!O473), IF(hyg!O473&gt;99, "&gt;99", IF(hyg!O473&lt;1, "&lt;1", hyg!O473)), "-")</f>
        <v>-</v>
      </c>
      <c r="P474" s="29" t="str">
        <f>IF(ISNUMBER(hyg!P473), IF(hyg!P473=-999,"NA",hyg!P473), "-")</f>
        <v>-</v>
      </c>
    </row>
    <row r="475" hidden="true">
      <c r="A475" s="25" t="str">
        <f>IF(ISBLANK(hyg!A474), "", hyg!A474)</f>
        <v/>
      </c>
      <c r="B475" s="56" t="str">
        <f>IF(ISNUMBER(hyg!B474), hyg!B474, "-")</f>
        <v>-</v>
      </c>
      <c r="C475" s="26" t="str">
        <f>IF(ISNUMBER(hyg!C474), hyg!C474, "-")</f>
        <v>-</v>
      </c>
      <c r="D475" s="28" t="str">
        <f>IF(ISNUMBER(hyg!D474), hyg!D474, "-")</f>
        <v>-</v>
      </c>
      <c r="E475" s="27" t="str">
        <f>IF(ISNUMBER(hyg!E474), IF(hyg!E474&gt;99, "&gt;99", IF(hyg!E474&lt;1, "&lt;1", hyg!E474)), "-")</f>
        <v>-</v>
      </c>
      <c r="F475" s="28" t="str">
        <f>IF(ISNUMBER(hyg!F474), IF(hyg!F474&gt;99, "&gt;99", IF(hyg!F474&lt;1, "&lt;1", hyg!F474)), "-")</f>
        <v>-</v>
      </c>
      <c r="G475" s="28" t="str">
        <f>IF(ISNUMBER(hyg!G474), IF(hyg!G474&gt;99, "&gt;99", IF(hyg!G474&lt;1, "&lt;1", hyg!G474)), "-")</f>
        <v>-</v>
      </c>
      <c r="H475" s="29" t="str">
        <f>IF(ISNUMBER(hyg!H474), IF(hyg!H474=-999,"NA",hyg!H474), "-")</f>
        <v>-</v>
      </c>
      <c r="I475" s="27" t="str">
        <f>IF(ISNUMBER(hyg!I474), IF(hyg!I474&gt;99, "&gt;99", IF(hyg!I474&lt;1, "&lt;1", hyg!I474)), "-")</f>
        <v>-</v>
      </c>
      <c r="J475" s="28" t="str">
        <f>IF(ISNUMBER(hyg!J474), IF(hyg!J474&gt;99, "&gt;99", IF(hyg!J474&lt;1, "&lt;1", hyg!J474)), "-")</f>
        <v>-</v>
      </c>
      <c r="K475" s="28" t="str">
        <f>IF(ISNUMBER(hyg!K474), IF(hyg!K474&gt;99, "&gt;99", IF(hyg!K474&lt;1, "&lt;1", hyg!K474)), "-")</f>
        <v>-</v>
      </c>
      <c r="L475" s="29" t="str">
        <f>IF(ISNUMBER(hyg!L474), IF(hyg!L474=-999,"NA",hyg!L474), "-")</f>
        <v>-</v>
      </c>
      <c r="M475" s="27" t="str">
        <f>IF(ISNUMBER(hyg!M474), IF(hyg!M474&gt;99, "&gt;99", IF(hyg!M474&lt;1, "&lt;1", hyg!M474)), "-")</f>
        <v>-</v>
      </c>
      <c r="N475" s="28" t="str">
        <f>IF(ISNUMBER(hyg!N474), IF(hyg!N474&gt;99, "&gt;99", IF(hyg!N474&lt;1, "&lt;1", hyg!N474)), "-")</f>
        <v>-</v>
      </c>
      <c r="O475" s="28" t="str">
        <f>IF(ISNUMBER(hyg!O474), IF(hyg!O474&gt;99, "&gt;99", IF(hyg!O474&lt;1, "&lt;1", hyg!O474)), "-")</f>
        <v>-</v>
      </c>
      <c r="P475" s="29" t="str">
        <f>IF(ISNUMBER(hyg!P474), IF(hyg!P474=-999,"NA",hyg!P474), "-")</f>
        <v>-</v>
      </c>
    </row>
    <row r="476" hidden="true">
      <c r="A476" s="25" t="str">
        <f>IF(ISBLANK(hyg!A475), "", hyg!A475)</f>
        <v/>
      </c>
      <c r="B476" s="56" t="str">
        <f>IF(ISNUMBER(hyg!B475), hyg!B475, "-")</f>
        <v>-</v>
      </c>
      <c r="C476" s="26" t="str">
        <f>IF(ISNUMBER(hyg!C475), hyg!C475, "-")</f>
        <v>-</v>
      </c>
      <c r="D476" s="28" t="str">
        <f>IF(ISNUMBER(hyg!D475), hyg!D475, "-")</f>
        <v>-</v>
      </c>
      <c r="E476" s="27" t="str">
        <f>IF(ISNUMBER(hyg!E475), IF(hyg!E475&gt;99, "&gt;99", IF(hyg!E475&lt;1, "&lt;1", hyg!E475)), "-")</f>
        <v>-</v>
      </c>
      <c r="F476" s="28" t="str">
        <f>IF(ISNUMBER(hyg!F475), IF(hyg!F475&gt;99, "&gt;99", IF(hyg!F475&lt;1, "&lt;1", hyg!F475)), "-")</f>
        <v>-</v>
      </c>
      <c r="G476" s="28" t="str">
        <f>IF(ISNUMBER(hyg!G475), IF(hyg!G475&gt;99, "&gt;99", IF(hyg!G475&lt;1, "&lt;1", hyg!G475)), "-")</f>
        <v>-</v>
      </c>
      <c r="H476" s="29" t="str">
        <f>IF(ISNUMBER(hyg!H475), IF(hyg!H475=-999,"NA",hyg!H475), "-")</f>
        <v>-</v>
      </c>
      <c r="I476" s="27" t="str">
        <f>IF(ISNUMBER(hyg!I475), IF(hyg!I475&gt;99, "&gt;99", IF(hyg!I475&lt;1, "&lt;1", hyg!I475)), "-")</f>
        <v>-</v>
      </c>
      <c r="J476" s="28" t="str">
        <f>IF(ISNUMBER(hyg!J475), IF(hyg!J475&gt;99, "&gt;99", IF(hyg!J475&lt;1, "&lt;1", hyg!J475)), "-")</f>
        <v>-</v>
      </c>
      <c r="K476" s="28" t="str">
        <f>IF(ISNUMBER(hyg!K475), IF(hyg!K475&gt;99, "&gt;99", IF(hyg!K475&lt;1, "&lt;1", hyg!K475)), "-")</f>
        <v>-</v>
      </c>
      <c r="L476" s="29" t="str">
        <f>IF(ISNUMBER(hyg!L475), IF(hyg!L475=-999,"NA",hyg!L475), "-")</f>
        <v>-</v>
      </c>
      <c r="M476" s="27" t="str">
        <f>IF(ISNUMBER(hyg!M475), IF(hyg!M475&gt;99, "&gt;99", IF(hyg!M475&lt;1, "&lt;1", hyg!M475)), "-")</f>
        <v>-</v>
      </c>
      <c r="N476" s="28" t="str">
        <f>IF(ISNUMBER(hyg!N475), IF(hyg!N475&gt;99, "&gt;99", IF(hyg!N475&lt;1, "&lt;1", hyg!N475)), "-")</f>
        <v>-</v>
      </c>
      <c r="O476" s="28" t="str">
        <f>IF(ISNUMBER(hyg!O475), IF(hyg!O475&gt;99, "&gt;99", IF(hyg!O475&lt;1, "&lt;1", hyg!O475)), "-")</f>
        <v>-</v>
      </c>
      <c r="P476" s="29" t="str">
        <f>IF(ISNUMBER(hyg!P475), IF(hyg!P475=-999,"NA",hyg!P475), "-")</f>
        <v>-</v>
      </c>
    </row>
    <row r="477" hidden="true">
      <c r="A477" s="25" t="str">
        <f>IF(ISBLANK(hyg!A476), "", hyg!A476)</f>
        <v/>
      </c>
      <c r="B477" s="56" t="str">
        <f>IF(ISNUMBER(hyg!B476), hyg!B476, "-")</f>
        <v>-</v>
      </c>
      <c r="C477" s="26" t="str">
        <f>IF(ISNUMBER(hyg!C476), hyg!C476, "-")</f>
        <v>-</v>
      </c>
      <c r="D477" s="28" t="str">
        <f>IF(ISNUMBER(hyg!D476), hyg!D476, "-")</f>
        <v>-</v>
      </c>
      <c r="E477" s="27" t="str">
        <f>IF(ISNUMBER(hyg!E476), IF(hyg!E476&gt;99, "&gt;99", IF(hyg!E476&lt;1, "&lt;1", hyg!E476)), "-")</f>
        <v>-</v>
      </c>
      <c r="F477" s="28" t="str">
        <f>IF(ISNUMBER(hyg!F476), IF(hyg!F476&gt;99, "&gt;99", IF(hyg!F476&lt;1, "&lt;1", hyg!F476)), "-")</f>
        <v>-</v>
      </c>
      <c r="G477" s="28" t="str">
        <f>IF(ISNUMBER(hyg!G476), IF(hyg!G476&gt;99, "&gt;99", IF(hyg!G476&lt;1, "&lt;1", hyg!G476)), "-")</f>
        <v>-</v>
      </c>
      <c r="H477" s="29" t="str">
        <f>IF(ISNUMBER(hyg!H476), IF(hyg!H476=-999,"NA",hyg!H476), "-")</f>
        <v>-</v>
      </c>
      <c r="I477" s="27" t="str">
        <f>IF(ISNUMBER(hyg!I476), IF(hyg!I476&gt;99, "&gt;99", IF(hyg!I476&lt;1, "&lt;1", hyg!I476)), "-")</f>
        <v>-</v>
      </c>
      <c r="J477" s="28" t="str">
        <f>IF(ISNUMBER(hyg!J476), IF(hyg!J476&gt;99, "&gt;99", IF(hyg!J476&lt;1, "&lt;1", hyg!J476)), "-")</f>
        <v>-</v>
      </c>
      <c r="K477" s="28" t="str">
        <f>IF(ISNUMBER(hyg!K476), IF(hyg!K476&gt;99, "&gt;99", IF(hyg!K476&lt;1, "&lt;1", hyg!K476)), "-")</f>
        <v>-</v>
      </c>
      <c r="L477" s="29" t="str">
        <f>IF(ISNUMBER(hyg!L476), IF(hyg!L476=-999,"NA",hyg!L476), "-")</f>
        <v>-</v>
      </c>
      <c r="M477" s="27" t="str">
        <f>IF(ISNUMBER(hyg!M476), IF(hyg!M476&gt;99, "&gt;99", IF(hyg!M476&lt;1, "&lt;1", hyg!M476)), "-")</f>
        <v>-</v>
      </c>
      <c r="N477" s="28" t="str">
        <f>IF(ISNUMBER(hyg!N476), IF(hyg!N476&gt;99, "&gt;99", IF(hyg!N476&lt;1, "&lt;1", hyg!N476)), "-")</f>
        <v>-</v>
      </c>
      <c r="O477" s="28" t="str">
        <f>IF(ISNUMBER(hyg!O476), IF(hyg!O476&gt;99, "&gt;99", IF(hyg!O476&lt;1, "&lt;1", hyg!O476)), "-")</f>
        <v>-</v>
      </c>
      <c r="P477" s="29" t="str">
        <f>IF(ISNUMBER(hyg!P476), IF(hyg!P476=-999,"NA",hyg!P476), "-")</f>
        <v>-</v>
      </c>
    </row>
    <row r="478" hidden="true">
      <c r="A478" s="25" t="str">
        <f>IF(ISBLANK(hyg!A477), "", hyg!A477)</f>
        <v/>
      </c>
      <c r="B478" s="56" t="str">
        <f>IF(ISNUMBER(hyg!B477), hyg!B477, "-")</f>
        <v>-</v>
      </c>
      <c r="C478" s="26" t="str">
        <f>IF(ISNUMBER(hyg!C477), hyg!C477, "-")</f>
        <v>-</v>
      </c>
      <c r="D478" s="28" t="str">
        <f>IF(ISNUMBER(hyg!D477), hyg!D477, "-")</f>
        <v>-</v>
      </c>
      <c r="E478" s="27" t="str">
        <f>IF(ISNUMBER(hyg!E477), IF(hyg!E477&gt;99, "&gt;99", IF(hyg!E477&lt;1, "&lt;1", hyg!E477)), "-")</f>
        <v>-</v>
      </c>
      <c r="F478" s="28" t="str">
        <f>IF(ISNUMBER(hyg!F477), IF(hyg!F477&gt;99, "&gt;99", IF(hyg!F477&lt;1, "&lt;1", hyg!F477)), "-")</f>
        <v>-</v>
      </c>
      <c r="G478" s="28" t="str">
        <f>IF(ISNUMBER(hyg!G477), IF(hyg!G477&gt;99, "&gt;99", IF(hyg!G477&lt;1, "&lt;1", hyg!G477)), "-")</f>
        <v>-</v>
      </c>
      <c r="H478" s="29" t="str">
        <f>IF(ISNUMBER(hyg!H477), IF(hyg!H477=-999,"NA",hyg!H477), "-")</f>
        <v>-</v>
      </c>
      <c r="I478" s="27" t="str">
        <f>IF(ISNUMBER(hyg!I477), IF(hyg!I477&gt;99, "&gt;99", IF(hyg!I477&lt;1, "&lt;1", hyg!I477)), "-")</f>
        <v>-</v>
      </c>
      <c r="J478" s="28" t="str">
        <f>IF(ISNUMBER(hyg!J477), IF(hyg!J477&gt;99, "&gt;99", IF(hyg!J477&lt;1, "&lt;1", hyg!J477)), "-")</f>
        <v>-</v>
      </c>
      <c r="K478" s="28" t="str">
        <f>IF(ISNUMBER(hyg!K477), IF(hyg!K477&gt;99, "&gt;99", IF(hyg!K477&lt;1, "&lt;1", hyg!K477)), "-")</f>
        <v>-</v>
      </c>
      <c r="L478" s="29" t="str">
        <f>IF(ISNUMBER(hyg!L477), IF(hyg!L477=-999,"NA",hyg!L477), "-")</f>
        <v>-</v>
      </c>
      <c r="M478" s="27" t="str">
        <f>IF(ISNUMBER(hyg!M477), IF(hyg!M477&gt;99, "&gt;99", IF(hyg!M477&lt;1, "&lt;1", hyg!M477)), "-")</f>
        <v>-</v>
      </c>
      <c r="N478" s="28" t="str">
        <f>IF(ISNUMBER(hyg!N477), IF(hyg!N477&gt;99, "&gt;99", IF(hyg!N477&lt;1, "&lt;1", hyg!N477)), "-")</f>
        <v>-</v>
      </c>
      <c r="O478" s="28" t="str">
        <f>IF(ISNUMBER(hyg!O477), IF(hyg!O477&gt;99, "&gt;99", IF(hyg!O477&lt;1, "&lt;1", hyg!O477)), "-")</f>
        <v>-</v>
      </c>
      <c r="P478" s="29" t="str">
        <f>IF(ISNUMBER(hyg!P477), IF(hyg!P477=-999,"NA",hyg!P477), "-")</f>
        <v>-</v>
      </c>
    </row>
    <row r="479" hidden="true">
      <c r="A479" s="25" t="str">
        <f>IF(ISBLANK(hyg!A478), "", hyg!A478)</f>
        <v/>
      </c>
      <c r="B479" s="56" t="str">
        <f>IF(ISNUMBER(hyg!B478), hyg!B478, "-")</f>
        <v>-</v>
      </c>
      <c r="C479" s="26" t="str">
        <f>IF(ISNUMBER(hyg!C478), hyg!C478, "-")</f>
        <v>-</v>
      </c>
      <c r="D479" s="28" t="str">
        <f>IF(ISNUMBER(hyg!D478), hyg!D478, "-")</f>
        <v>-</v>
      </c>
      <c r="E479" s="27" t="str">
        <f>IF(ISNUMBER(hyg!E478), IF(hyg!E478&gt;99, "&gt;99", IF(hyg!E478&lt;1, "&lt;1", hyg!E478)), "-")</f>
        <v>-</v>
      </c>
      <c r="F479" s="28" t="str">
        <f>IF(ISNUMBER(hyg!F478), IF(hyg!F478&gt;99, "&gt;99", IF(hyg!F478&lt;1, "&lt;1", hyg!F478)), "-")</f>
        <v>-</v>
      </c>
      <c r="G479" s="28" t="str">
        <f>IF(ISNUMBER(hyg!G478), IF(hyg!G478&gt;99, "&gt;99", IF(hyg!G478&lt;1, "&lt;1", hyg!G478)), "-")</f>
        <v>-</v>
      </c>
      <c r="H479" s="29" t="str">
        <f>IF(ISNUMBER(hyg!H478), IF(hyg!H478=-999,"NA",hyg!H478), "-")</f>
        <v>-</v>
      </c>
      <c r="I479" s="27" t="str">
        <f>IF(ISNUMBER(hyg!I478), IF(hyg!I478&gt;99, "&gt;99", IF(hyg!I478&lt;1, "&lt;1", hyg!I478)), "-")</f>
        <v>-</v>
      </c>
      <c r="J479" s="28" t="str">
        <f>IF(ISNUMBER(hyg!J478), IF(hyg!J478&gt;99, "&gt;99", IF(hyg!J478&lt;1, "&lt;1", hyg!J478)), "-")</f>
        <v>-</v>
      </c>
      <c r="K479" s="28" t="str">
        <f>IF(ISNUMBER(hyg!K478), IF(hyg!K478&gt;99, "&gt;99", IF(hyg!K478&lt;1, "&lt;1", hyg!K478)), "-")</f>
        <v>-</v>
      </c>
      <c r="L479" s="29" t="str">
        <f>IF(ISNUMBER(hyg!L478), IF(hyg!L478=-999,"NA",hyg!L478), "-")</f>
        <v>-</v>
      </c>
      <c r="M479" s="27" t="str">
        <f>IF(ISNUMBER(hyg!M478), IF(hyg!M478&gt;99, "&gt;99", IF(hyg!M478&lt;1, "&lt;1", hyg!M478)), "-")</f>
        <v>-</v>
      </c>
      <c r="N479" s="28" t="str">
        <f>IF(ISNUMBER(hyg!N478), IF(hyg!N478&gt;99, "&gt;99", IF(hyg!N478&lt;1, "&lt;1", hyg!N478)), "-")</f>
        <v>-</v>
      </c>
      <c r="O479" s="28" t="str">
        <f>IF(ISNUMBER(hyg!O478), IF(hyg!O478&gt;99, "&gt;99", IF(hyg!O478&lt;1, "&lt;1", hyg!O478)), "-")</f>
        <v>-</v>
      </c>
      <c r="P479" s="29" t="str">
        <f>IF(ISNUMBER(hyg!P478), IF(hyg!P478=-999,"NA",hyg!P478), "-")</f>
        <v>-</v>
      </c>
    </row>
    <row r="480" hidden="true">
      <c r="A480" s="25" t="str">
        <f>IF(ISBLANK(hyg!A479), "", hyg!A479)</f>
        <v/>
      </c>
      <c r="B480" s="56" t="str">
        <f>IF(ISNUMBER(hyg!B479), hyg!B479, "-")</f>
        <v>-</v>
      </c>
      <c r="C480" s="26" t="str">
        <f>IF(ISNUMBER(hyg!C479), hyg!C479, "-")</f>
        <v>-</v>
      </c>
      <c r="D480" s="28" t="str">
        <f>IF(ISNUMBER(hyg!D479), hyg!D479, "-")</f>
        <v>-</v>
      </c>
      <c r="E480" s="27" t="str">
        <f>IF(ISNUMBER(hyg!E479), IF(hyg!E479&gt;99, "&gt;99", IF(hyg!E479&lt;1, "&lt;1", hyg!E479)), "-")</f>
        <v>-</v>
      </c>
      <c r="F480" s="28" t="str">
        <f>IF(ISNUMBER(hyg!F479), IF(hyg!F479&gt;99, "&gt;99", IF(hyg!F479&lt;1, "&lt;1", hyg!F479)), "-")</f>
        <v>-</v>
      </c>
      <c r="G480" s="28" t="str">
        <f>IF(ISNUMBER(hyg!G479), IF(hyg!G479&gt;99, "&gt;99", IF(hyg!G479&lt;1, "&lt;1", hyg!G479)), "-")</f>
        <v>-</v>
      </c>
      <c r="H480" s="29" t="str">
        <f>IF(ISNUMBER(hyg!H479), IF(hyg!H479=-999,"NA",hyg!H479), "-")</f>
        <v>-</v>
      </c>
      <c r="I480" s="27" t="str">
        <f>IF(ISNUMBER(hyg!I479), IF(hyg!I479&gt;99, "&gt;99", IF(hyg!I479&lt;1, "&lt;1", hyg!I479)), "-")</f>
        <v>-</v>
      </c>
      <c r="J480" s="28" t="str">
        <f>IF(ISNUMBER(hyg!J479), IF(hyg!J479&gt;99, "&gt;99", IF(hyg!J479&lt;1, "&lt;1", hyg!J479)), "-")</f>
        <v>-</v>
      </c>
      <c r="K480" s="28" t="str">
        <f>IF(ISNUMBER(hyg!K479), IF(hyg!K479&gt;99, "&gt;99", IF(hyg!K479&lt;1, "&lt;1", hyg!K479)), "-")</f>
        <v>-</v>
      </c>
      <c r="L480" s="29" t="str">
        <f>IF(ISNUMBER(hyg!L479), IF(hyg!L479=-999,"NA",hyg!L479), "-")</f>
        <v>-</v>
      </c>
      <c r="M480" s="27" t="str">
        <f>IF(ISNUMBER(hyg!M479), IF(hyg!M479&gt;99, "&gt;99", IF(hyg!M479&lt;1, "&lt;1", hyg!M479)), "-")</f>
        <v>-</v>
      </c>
      <c r="N480" s="28" t="str">
        <f>IF(ISNUMBER(hyg!N479), IF(hyg!N479&gt;99, "&gt;99", IF(hyg!N479&lt;1, "&lt;1", hyg!N479)), "-")</f>
        <v>-</v>
      </c>
      <c r="O480" s="28" t="str">
        <f>IF(ISNUMBER(hyg!O479), IF(hyg!O479&gt;99, "&gt;99", IF(hyg!O479&lt;1, "&lt;1", hyg!O479)), "-")</f>
        <v>-</v>
      </c>
      <c r="P480" s="29" t="str">
        <f>IF(ISNUMBER(hyg!P479), IF(hyg!P479=-999,"NA",hyg!P479), "-")</f>
        <v>-</v>
      </c>
    </row>
    <row r="481" hidden="true">
      <c r="A481" s="25" t="str">
        <f>IF(ISBLANK(hyg!A480), "", hyg!A480)</f>
        <v/>
      </c>
      <c r="B481" s="56" t="str">
        <f>IF(ISNUMBER(hyg!B480), hyg!B480, "-")</f>
        <v>-</v>
      </c>
      <c r="C481" s="26" t="str">
        <f>IF(ISNUMBER(hyg!C480), hyg!C480, "-")</f>
        <v>-</v>
      </c>
      <c r="D481" s="28" t="str">
        <f>IF(ISNUMBER(hyg!D480), hyg!D480, "-")</f>
        <v>-</v>
      </c>
      <c r="E481" s="27" t="str">
        <f>IF(ISNUMBER(hyg!E480), IF(hyg!E480&gt;99, "&gt;99", IF(hyg!E480&lt;1, "&lt;1", hyg!E480)), "-")</f>
        <v>-</v>
      </c>
      <c r="F481" s="28" t="str">
        <f>IF(ISNUMBER(hyg!F480), IF(hyg!F480&gt;99, "&gt;99", IF(hyg!F480&lt;1, "&lt;1", hyg!F480)), "-")</f>
        <v>-</v>
      </c>
      <c r="G481" s="28" t="str">
        <f>IF(ISNUMBER(hyg!G480), IF(hyg!G480&gt;99, "&gt;99", IF(hyg!G480&lt;1, "&lt;1", hyg!G480)), "-")</f>
        <v>-</v>
      </c>
      <c r="H481" s="29" t="str">
        <f>IF(ISNUMBER(hyg!H480), IF(hyg!H480=-999,"NA",hyg!H480), "-")</f>
        <v>-</v>
      </c>
      <c r="I481" s="27" t="str">
        <f>IF(ISNUMBER(hyg!I480), IF(hyg!I480&gt;99, "&gt;99", IF(hyg!I480&lt;1, "&lt;1", hyg!I480)), "-")</f>
        <v>-</v>
      </c>
      <c r="J481" s="28" t="str">
        <f>IF(ISNUMBER(hyg!J480), IF(hyg!J480&gt;99, "&gt;99", IF(hyg!J480&lt;1, "&lt;1", hyg!J480)), "-")</f>
        <v>-</v>
      </c>
      <c r="K481" s="28" t="str">
        <f>IF(ISNUMBER(hyg!K480), IF(hyg!K480&gt;99, "&gt;99", IF(hyg!K480&lt;1, "&lt;1", hyg!K480)), "-")</f>
        <v>-</v>
      </c>
      <c r="L481" s="29" t="str">
        <f>IF(ISNUMBER(hyg!L480), IF(hyg!L480=-999,"NA",hyg!L480), "-")</f>
        <v>-</v>
      </c>
      <c r="M481" s="27" t="str">
        <f>IF(ISNUMBER(hyg!M480), IF(hyg!M480&gt;99, "&gt;99", IF(hyg!M480&lt;1, "&lt;1", hyg!M480)), "-")</f>
        <v>-</v>
      </c>
      <c r="N481" s="28" t="str">
        <f>IF(ISNUMBER(hyg!N480), IF(hyg!N480&gt;99, "&gt;99", IF(hyg!N480&lt;1, "&lt;1", hyg!N480)), "-")</f>
        <v>-</v>
      </c>
      <c r="O481" s="28" t="str">
        <f>IF(ISNUMBER(hyg!O480), IF(hyg!O480&gt;99, "&gt;99", IF(hyg!O480&lt;1, "&lt;1", hyg!O480)), "-")</f>
        <v>-</v>
      </c>
      <c r="P481" s="29" t="str">
        <f>IF(ISNUMBER(hyg!P480), IF(hyg!P480=-999,"NA",hyg!P480), "-")</f>
        <v>-</v>
      </c>
    </row>
    <row r="482" hidden="true">
      <c r="A482" s="25" t="str">
        <f>IF(ISBLANK(hyg!A481), "", hyg!A481)</f>
        <v/>
      </c>
      <c r="B482" s="56" t="str">
        <f>IF(ISNUMBER(hyg!B481), hyg!B481, "-")</f>
        <v>-</v>
      </c>
      <c r="C482" s="26" t="str">
        <f>IF(ISNUMBER(hyg!C481), hyg!C481, "-")</f>
        <v>-</v>
      </c>
      <c r="D482" s="28" t="str">
        <f>IF(ISNUMBER(hyg!D481), hyg!D481, "-")</f>
        <v>-</v>
      </c>
      <c r="E482" s="27" t="str">
        <f>IF(ISNUMBER(hyg!E481), IF(hyg!E481&gt;99, "&gt;99", IF(hyg!E481&lt;1, "&lt;1", hyg!E481)), "-")</f>
        <v>-</v>
      </c>
      <c r="F482" s="28" t="str">
        <f>IF(ISNUMBER(hyg!F481), IF(hyg!F481&gt;99, "&gt;99", IF(hyg!F481&lt;1, "&lt;1", hyg!F481)), "-")</f>
        <v>-</v>
      </c>
      <c r="G482" s="28" t="str">
        <f>IF(ISNUMBER(hyg!G481), IF(hyg!G481&gt;99, "&gt;99", IF(hyg!G481&lt;1, "&lt;1", hyg!G481)), "-")</f>
        <v>-</v>
      </c>
      <c r="H482" s="29" t="str">
        <f>IF(ISNUMBER(hyg!H481), IF(hyg!H481=-999,"NA",hyg!H481), "-")</f>
        <v>-</v>
      </c>
      <c r="I482" s="27" t="str">
        <f>IF(ISNUMBER(hyg!I481), IF(hyg!I481&gt;99, "&gt;99", IF(hyg!I481&lt;1, "&lt;1", hyg!I481)), "-")</f>
        <v>-</v>
      </c>
      <c r="J482" s="28" t="str">
        <f>IF(ISNUMBER(hyg!J481), IF(hyg!J481&gt;99, "&gt;99", IF(hyg!J481&lt;1, "&lt;1", hyg!J481)), "-")</f>
        <v>-</v>
      </c>
      <c r="K482" s="28" t="str">
        <f>IF(ISNUMBER(hyg!K481), IF(hyg!K481&gt;99, "&gt;99", IF(hyg!K481&lt;1, "&lt;1", hyg!K481)), "-")</f>
        <v>-</v>
      </c>
      <c r="L482" s="29" t="str">
        <f>IF(ISNUMBER(hyg!L481), IF(hyg!L481=-999,"NA",hyg!L481), "-")</f>
        <v>-</v>
      </c>
      <c r="M482" s="27" t="str">
        <f>IF(ISNUMBER(hyg!M481), IF(hyg!M481&gt;99, "&gt;99", IF(hyg!M481&lt;1, "&lt;1", hyg!M481)), "-")</f>
        <v>-</v>
      </c>
      <c r="N482" s="28" t="str">
        <f>IF(ISNUMBER(hyg!N481), IF(hyg!N481&gt;99, "&gt;99", IF(hyg!N481&lt;1, "&lt;1", hyg!N481)), "-")</f>
        <v>-</v>
      </c>
      <c r="O482" s="28" t="str">
        <f>IF(ISNUMBER(hyg!O481), IF(hyg!O481&gt;99, "&gt;99", IF(hyg!O481&lt;1, "&lt;1", hyg!O481)), "-")</f>
        <v>-</v>
      </c>
      <c r="P482" s="29" t="str">
        <f>IF(ISNUMBER(hyg!P481), IF(hyg!P481=-999,"NA",hyg!P481), "-")</f>
        <v>-</v>
      </c>
    </row>
    <row r="483" hidden="true">
      <c r="A483" s="25" t="str">
        <f>IF(ISBLANK(hyg!A482), "", hyg!A482)</f>
        <v/>
      </c>
      <c r="B483" s="56" t="str">
        <f>IF(ISNUMBER(hyg!B482), hyg!B482, "-")</f>
        <v>-</v>
      </c>
      <c r="C483" s="26" t="str">
        <f>IF(ISNUMBER(hyg!C482), hyg!C482, "-")</f>
        <v>-</v>
      </c>
      <c r="D483" s="28" t="str">
        <f>IF(ISNUMBER(hyg!D482), hyg!D482, "-")</f>
        <v>-</v>
      </c>
      <c r="E483" s="27" t="str">
        <f>IF(ISNUMBER(hyg!E482), IF(hyg!E482&gt;99, "&gt;99", IF(hyg!E482&lt;1, "&lt;1", hyg!E482)), "-")</f>
        <v>-</v>
      </c>
      <c r="F483" s="28" t="str">
        <f>IF(ISNUMBER(hyg!F482), IF(hyg!F482&gt;99, "&gt;99", IF(hyg!F482&lt;1, "&lt;1", hyg!F482)), "-")</f>
        <v>-</v>
      </c>
      <c r="G483" s="28" t="str">
        <f>IF(ISNUMBER(hyg!G482), IF(hyg!G482&gt;99, "&gt;99", IF(hyg!G482&lt;1, "&lt;1", hyg!G482)), "-")</f>
        <v>-</v>
      </c>
      <c r="H483" s="29" t="str">
        <f>IF(ISNUMBER(hyg!H482), IF(hyg!H482=-999,"NA",hyg!H482), "-")</f>
        <v>-</v>
      </c>
      <c r="I483" s="27" t="str">
        <f>IF(ISNUMBER(hyg!I482), IF(hyg!I482&gt;99, "&gt;99", IF(hyg!I482&lt;1, "&lt;1", hyg!I482)), "-")</f>
        <v>-</v>
      </c>
      <c r="J483" s="28" t="str">
        <f>IF(ISNUMBER(hyg!J482), IF(hyg!J482&gt;99, "&gt;99", IF(hyg!J482&lt;1, "&lt;1", hyg!J482)), "-")</f>
        <v>-</v>
      </c>
      <c r="K483" s="28" t="str">
        <f>IF(ISNUMBER(hyg!K482), IF(hyg!K482&gt;99, "&gt;99", IF(hyg!K482&lt;1, "&lt;1", hyg!K482)), "-")</f>
        <v>-</v>
      </c>
      <c r="L483" s="29" t="str">
        <f>IF(ISNUMBER(hyg!L482), IF(hyg!L482=-999,"NA",hyg!L482), "-")</f>
        <v>-</v>
      </c>
      <c r="M483" s="27" t="str">
        <f>IF(ISNUMBER(hyg!M482), IF(hyg!M482&gt;99, "&gt;99", IF(hyg!M482&lt;1, "&lt;1", hyg!M482)), "-")</f>
        <v>-</v>
      </c>
      <c r="N483" s="28" t="str">
        <f>IF(ISNUMBER(hyg!N482), IF(hyg!N482&gt;99, "&gt;99", IF(hyg!N482&lt;1, "&lt;1", hyg!N482)), "-")</f>
        <v>-</v>
      </c>
      <c r="O483" s="28" t="str">
        <f>IF(ISNUMBER(hyg!O482), IF(hyg!O482&gt;99, "&gt;99", IF(hyg!O482&lt;1, "&lt;1", hyg!O482)), "-")</f>
        <v>-</v>
      </c>
      <c r="P483" s="29" t="str">
        <f>IF(ISNUMBER(hyg!P482), IF(hyg!P482=-999,"NA",hyg!P482), "-")</f>
        <v>-</v>
      </c>
    </row>
    <row r="484" hidden="true">
      <c r="A484" s="25" t="str">
        <f>IF(ISBLANK(hyg!A483), "", hyg!A483)</f>
        <v/>
      </c>
      <c r="B484" s="56" t="str">
        <f>IF(ISNUMBER(hyg!B483), hyg!B483, "-")</f>
        <v>-</v>
      </c>
      <c r="C484" s="26" t="str">
        <f>IF(ISNUMBER(hyg!C483), hyg!C483, "-")</f>
        <v>-</v>
      </c>
      <c r="D484" s="28" t="str">
        <f>IF(ISNUMBER(hyg!D483), hyg!D483, "-")</f>
        <v>-</v>
      </c>
      <c r="E484" s="27" t="str">
        <f>IF(ISNUMBER(hyg!E483), IF(hyg!E483&gt;99, "&gt;99", IF(hyg!E483&lt;1, "&lt;1", hyg!E483)), "-")</f>
        <v>-</v>
      </c>
      <c r="F484" s="28" t="str">
        <f>IF(ISNUMBER(hyg!F483), IF(hyg!F483&gt;99, "&gt;99", IF(hyg!F483&lt;1, "&lt;1", hyg!F483)), "-")</f>
        <v>-</v>
      </c>
      <c r="G484" s="28" t="str">
        <f>IF(ISNUMBER(hyg!G483), IF(hyg!G483&gt;99, "&gt;99", IF(hyg!G483&lt;1, "&lt;1", hyg!G483)), "-")</f>
        <v>-</v>
      </c>
      <c r="H484" s="29" t="str">
        <f>IF(ISNUMBER(hyg!H483), IF(hyg!H483=-999,"NA",hyg!H483), "-")</f>
        <v>-</v>
      </c>
      <c r="I484" s="27" t="str">
        <f>IF(ISNUMBER(hyg!I483), IF(hyg!I483&gt;99, "&gt;99", IF(hyg!I483&lt;1, "&lt;1", hyg!I483)), "-")</f>
        <v>-</v>
      </c>
      <c r="J484" s="28" t="str">
        <f>IF(ISNUMBER(hyg!J483), IF(hyg!J483&gt;99, "&gt;99", IF(hyg!J483&lt;1, "&lt;1", hyg!J483)), "-")</f>
        <v>-</v>
      </c>
      <c r="K484" s="28" t="str">
        <f>IF(ISNUMBER(hyg!K483), IF(hyg!K483&gt;99, "&gt;99", IF(hyg!K483&lt;1, "&lt;1", hyg!K483)), "-")</f>
        <v>-</v>
      </c>
      <c r="L484" s="29" t="str">
        <f>IF(ISNUMBER(hyg!L483), IF(hyg!L483=-999,"NA",hyg!L483), "-")</f>
        <v>-</v>
      </c>
      <c r="M484" s="27" t="str">
        <f>IF(ISNUMBER(hyg!M483), IF(hyg!M483&gt;99, "&gt;99", IF(hyg!M483&lt;1, "&lt;1", hyg!M483)), "-")</f>
        <v>-</v>
      </c>
      <c r="N484" s="28" t="str">
        <f>IF(ISNUMBER(hyg!N483), IF(hyg!N483&gt;99, "&gt;99", IF(hyg!N483&lt;1, "&lt;1", hyg!N483)), "-")</f>
        <v>-</v>
      </c>
      <c r="O484" s="28" t="str">
        <f>IF(ISNUMBER(hyg!O483), IF(hyg!O483&gt;99, "&gt;99", IF(hyg!O483&lt;1, "&lt;1", hyg!O483)), "-")</f>
        <v>-</v>
      </c>
      <c r="P484" s="29" t="str">
        <f>IF(ISNUMBER(hyg!P483), IF(hyg!P483=-999,"NA",hyg!P483), "-")</f>
        <v>-</v>
      </c>
    </row>
    <row r="485" hidden="true">
      <c r="A485" s="25" t="str">
        <f>IF(ISBLANK(hyg!A484), "", hyg!A484)</f>
        <v/>
      </c>
      <c r="B485" s="56" t="str">
        <f>IF(ISNUMBER(hyg!B484), hyg!B484, "-")</f>
        <v>-</v>
      </c>
      <c r="C485" s="26" t="str">
        <f>IF(ISNUMBER(hyg!C484), hyg!C484, "-")</f>
        <v>-</v>
      </c>
      <c r="D485" s="28" t="str">
        <f>IF(ISNUMBER(hyg!D484), hyg!D484, "-")</f>
        <v>-</v>
      </c>
      <c r="E485" s="27" t="str">
        <f>IF(ISNUMBER(hyg!E484), IF(hyg!E484&gt;99, "&gt;99", IF(hyg!E484&lt;1, "&lt;1", hyg!E484)), "-")</f>
        <v>-</v>
      </c>
      <c r="F485" s="28" t="str">
        <f>IF(ISNUMBER(hyg!F484), IF(hyg!F484&gt;99, "&gt;99", IF(hyg!F484&lt;1, "&lt;1", hyg!F484)), "-")</f>
        <v>-</v>
      </c>
      <c r="G485" s="28" t="str">
        <f>IF(ISNUMBER(hyg!G484), IF(hyg!G484&gt;99, "&gt;99", IF(hyg!G484&lt;1, "&lt;1", hyg!G484)), "-")</f>
        <v>-</v>
      </c>
      <c r="H485" s="29" t="str">
        <f>IF(ISNUMBER(hyg!H484), IF(hyg!H484=-999,"NA",hyg!H484), "-")</f>
        <v>-</v>
      </c>
      <c r="I485" s="27" t="str">
        <f>IF(ISNUMBER(hyg!I484), IF(hyg!I484&gt;99, "&gt;99", IF(hyg!I484&lt;1, "&lt;1", hyg!I484)), "-")</f>
        <v>-</v>
      </c>
      <c r="J485" s="28" t="str">
        <f>IF(ISNUMBER(hyg!J484), IF(hyg!J484&gt;99, "&gt;99", IF(hyg!J484&lt;1, "&lt;1", hyg!J484)), "-")</f>
        <v>-</v>
      </c>
      <c r="K485" s="28" t="str">
        <f>IF(ISNUMBER(hyg!K484), IF(hyg!K484&gt;99, "&gt;99", IF(hyg!K484&lt;1, "&lt;1", hyg!K484)), "-")</f>
        <v>-</v>
      </c>
      <c r="L485" s="29" t="str">
        <f>IF(ISNUMBER(hyg!L484), IF(hyg!L484=-999,"NA",hyg!L484), "-")</f>
        <v>-</v>
      </c>
      <c r="M485" s="27" t="str">
        <f>IF(ISNUMBER(hyg!M484), IF(hyg!M484&gt;99, "&gt;99", IF(hyg!M484&lt;1, "&lt;1", hyg!M484)), "-")</f>
        <v>-</v>
      </c>
      <c r="N485" s="28" t="str">
        <f>IF(ISNUMBER(hyg!N484), IF(hyg!N484&gt;99, "&gt;99", IF(hyg!N484&lt;1, "&lt;1", hyg!N484)), "-")</f>
        <v>-</v>
      </c>
      <c r="O485" s="28" t="str">
        <f>IF(ISNUMBER(hyg!O484), IF(hyg!O484&gt;99, "&gt;99", IF(hyg!O484&lt;1, "&lt;1", hyg!O484)), "-")</f>
        <v>-</v>
      </c>
      <c r="P485" s="29" t="str">
        <f>IF(ISNUMBER(hyg!P484), IF(hyg!P484=-999,"NA",hyg!P484), "-")</f>
        <v>-</v>
      </c>
    </row>
    <row r="486" hidden="true">
      <c r="A486" s="25" t="str">
        <f>IF(ISBLANK(hyg!A485), "", hyg!A485)</f>
        <v/>
      </c>
      <c r="B486" s="56" t="str">
        <f>IF(ISNUMBER(hyg!B485), hyg!B485, "-")</f>
        <v>-</v>
      </c>
      <c r="C486" s="26" t="str">
        <f>IF(ISNUMBER(hyg!C485), hyg!C485, "-")</f>
        <v>-</v>
      </c>
      <c r="D486" s="28" t="str">
        <f>IF(ISNUMBER(hyg!D485), hyg!D485, "-")</f>
        <v>-</v>
      </c>
      <c r="E486" s="27" t="str">
        <f>IF(ISNUMBER(hyg!E485), IF(hyg!E485&gt;99, "&gt;99", IF(hyg!E485&lt;1, "&lt;1", hyg!E485)), "-")</f>
        <v>-</v>
      </c>
      <c r="F486" s="28" t="str">
        <f>IF(ISNUMBER(hyg!F485), IF(hyg!F485&gt;99, "&gt;99", IF(hyg!F485&lt;1, "&lt;1", hyg!F485)), "-")</f>
        <v>-</v>
      </c>
      <c r="G486" s="28" t="str">
        <f>IF(ISNUMBER(hyg!G485), IF(hyg!G485&gt;99, "&gt;99", IF(hyg!G485&lt;1, "&lt;1", hyg!G485)), "-")</f>
        <v>-</v>
      </c>
      <c r="H486" s="29" t="str">
        <f>IF(ISNUMBER(hyg!H485), IF(hyg!H485=-999,"NA",hyg!H485), "-")</f>
        <v>-</v>
      </c>
      <c r="I486" s="27" t="str">
        <f>IF(ISNUMBER(hyg!I485), IF(hyg!I485&gt;99, "&gt;99", IF(hyg!I485&lt;1, "&lt;1", hyg!I485)), "-")</f>
        <v>-</v>
      </c>
      <c r="J486" s="28" t="str">
        <f>IF(ISNUMBER(hyg!J485), IF(hyg!J485&gt;99, "&gt;99", IF(hyg!J485&lt;1, "&lt;1", hyg!J485)), "-")</f>
        <v>-</v>
      </c>
      <c r="K486" s="28" t="str">
        <f>IF(ISNUMBER(hyg!K485), IF(hyg!K485&gt;99, "&gt;99", IF(hyg!K485&lt;1, "&lt;1", hyg!K485)), "-")</f>
        <v>-</v>
      </c>
      <c r="L486" s="29" t="str">
        <f>IF(ISNUMBER(hyg!L485), IF(hyg!L485=-999,"NA",hyg!L485), "-")</f>
        <v>-</v>
      </c>
      <c r="M486" s="27" t="str">
        <f>IF(ISNUMBER(hyg!M485), IF(hyg!M485&gt;99, "&gt;99", IF(hyg!M485&lt;1, "&lt;1", hyg!M485)), "-")</f>
        <v>-</v>
      </c>
      <c r="N486" s="28" t="str">
        <f>IF(ISNUMBER(hyg!N485), IF(hyg!N485&gt;99, "&gt;99", IF(hyg!N485&lt;1, "&lt;1", hyg!N485)), "-")</f>
        <v>-</v>
      </c>
      <c r="O486" s="28" t="str">
        <f>IF(ISNUMBER(hyg!O485), IF(hyg!O485&gt;99, "&gt;99", IF(hyg!O485&lt;1, "&lt;1", hyg!O485)), "-")</f>
        <v>-</v>
      </c>
      <c r="P486" s="29" t="str">
        <f>IF(ISNUMBER(hyg!P485), IF(hyg!P485=-999,"NA",hyg!P485), "-")</f>
        <v>-</v>
      </c>
    </row>
    <row r="487" hidden="true">
      <c r="A487" s="25" t="str">
        <f>IF(ISBLANK(hyg!A486), "", hyg!A486)</f>
        <v/>
      </c>
      <c r="B487" s="56" t="str">
        <f>IF(ISNUMBER(hyg!B486), hyg!B486, "-")</f>
        <v>-</v>
      </c>
      <c r="C487" s="26" t="str">
        <f>IF(ISNUMBER(hyg!C486), hyg!C486, "-")</f>
        <v>-</v>
      </c>
      <c r="D487" s="28" t="str">
        <f>IF(ISNUMBER(hyg!D486), hyg!D486, "-")</f>
        <v>-</v>
      </c>
      <c r="E487" s="27" t="str">
        <f>IF(ISNUMBER(hyg!E486), IF(hyg!E486&gt;99, "&gt;99", IF(hyg!E486&lt;1, "&lt;1", hyg!E486)), "-")</f>
        <v>-</v>
      </c>
      <c r="F487" s="28" t="str">
        <f>IF(ISNUMBER(hyg!F486), IF(hyg!F486&gt;99, "&gt;99", IF(hyg!F486&lt;1, "&lt;1", hyg!F486)), "-")</f>
        <v>-</v>
      </c>
      <c r="G487" s="28" t="str">
        <f>IF(ISNUMBER(hyg!G486), IF(hyg!G486&gt;99, "&gt;99", IF(hyg!G486&lt;1, "&lt;1", hyg!G486)), "-")</f>
        <v>-</v>
      </c>
      <c r="H487" s="29" t="str">
        <f>IF(ISNUMBER(hyg!H486), IF(hyg!H486=-999,"NA",hyg!H486), "-")</f>
        <v>-</v>
      </c>
      <c r="I487" s="27" t="str">
        <f>IF(ISNUMBER(hyg!I486), IF(hyg!I486&gt;99, "&gt;99", IF(hyg!I486&lt;1, "&lt;1", hyg!I486)), "-")</f>
        <v>-</v>
      </c>
      <c r="J487" s="28" t="str">
        <f>IF(ISNUMBER(hyg!J486), IF(hyg!J486&gt;99, "&gt;99", IF(hyg!J486&lt;1, "&lt;1", hyg!J486)), "-")</f>
        <v>-</v>
      </c>
      <c r="K487" s="28" t="str">
        <f>IF(ISNUMBER(hyg!K486), IF(hyg!K486&gt;99, "&gt;99", IF(hyg!K486&lt;1, "&lt;1", hyg!K486)), "-")</f>
        <v>-</v>
      </c>
      <c r="L487" s="29" t="str">
        <f>IF(ISNUMBER(hyg!L486), IF(hyg!L486=-999,"NA",hyg!L486), "-")</f>
        <v>-</v>
      </c>
      <c r="M487" s="27" t="str">
        <f>IF(ISNUMBER(hyg!M486), IF(hyg!M486&gt;99, "&gt;99", IF(hyg!M486&lt;1, "&lt;1", hyg!M486)), "-")</f>
        <v>-</v>
      </c>
      <c r="N487" s="28" t="str">
        <f>IF(ISNUMBER(hyg!N486), IF(hyg!N486&gt;99, "&gt;99", IF(hyg!N486&lt;1, "&lt;1", hyg!N486)), "-")</f>
        <v>-</v>
      </c>
      <c r="O487" s="28" t="str">
        <f>IF(ISNUMBER(hyg!O486), IF(hyg!O486&gt;99, "&gt;99", IF(hyg!O486&lt;1, "&lt;1", hyg!O486)), "-")</f>
        <v>-</v>
      </c>
      <c r="P487" s="29" t="str">
        <f>IF(ISNUMBER(hyg!P486), IF(hyg!P486=-999,"NA",hyg!P486), "-")</f>
        <v>-</v>
      </c>
    </row>
    <row r="488" hidden="true">
      <c r="A488" s="25" t="str">
        <f>IF(ISBLANK(hyg!A487), "", hyg!A487)</f>
        <v/>
      </c>
      <c r="B488" s="56" t="str">
        <f>IF(ISNUMBER(hyg!B487), hyg!B487, "-")</f>
        <v>-</v>
      </c>
      <c r="C488" s="26" t="str">
        <f>IF(ISNUMBER(hyg!C487), hyg!C487, "-")</f>
        <v>-</v>
      </c>
      <c r="D488" s="28" t="str">
        <f>IF(ISNUMBER(hyg!D487), hyg!D487, "-")</f>
        <v>-</v>
      </c>
      <c r="E488" s="27" t="str">
        <f>IF(ISNUMBER(hyg!E487), IF(hyg!E487&gt;99, "&gt;99", IF(hyg!E487&lt;1, "&lt;1", hyg!E487)), "-")</f>
        <v>-</v>
      </c>
      <c r="F488" s="28" t="str">
        <f>IF(ISNUMBER(hyg!F487), IF(hyg!F487&gt;99, "&gt;99", IF(hyg!F487&lt;1, "&lt;1", hyg!F487)), "-")</f>
        <v>-</v>
      </c>
      <c r="G488" s="28" t="str">
        <f>IF(ISNUMBER(hyg!G487), IF(hyg!G487&gt;99, "&gt;99", IF(hyg!G487&lt;1, "&lt;1", hyg!G487)), "-")</f>
        <v>-</v>
      </c>
      <c r="H488" s="29" t="str">
        <f>IF(ISNUMBER(hyg!H487), IF(hyg!H487=-999,"NA",hyg!H487), "-")</f>
        <v>-</v>
      </c>
      <c r="I488" s="27" t="str">
        <f>IF(ISNUMBER(hyg!I487), IF(hyg!I487&gt;99, "&gt;99", IF(hyg!I487&lt;1, "&lt;1", hyg!I487)), "-")</f>
        <v>-</v>
      </c>
      <c r="J488" s="28" t="str">
        <f>IF(ISNUMBER(hyg!J487), IF(hyg!J487&gt;99, "&gt;99", IF(hyg!J487&lt;1, "&lt;1", hyg!J487)), "-")</f>
        <v>-</v>
      </c>
      <c r="K488" s="28" t="str">
        <f>IF(ISNUMBER(hyg!K487), IF(hyg!K487&gt;99, "&gt;99", IF(hyg!K487&lt;1, "&lt;1", hyg!K487)), "-")</f>
        <v>-</v>
      </c>
      <c r="L488" s="29" t="str">
        <f>IF(ISNUMBER(hyg!L487), IF(hyg!L487=-999,"NA",hyg!L487), "-")</f>
        <v>-</v>
      </c>
      <c r="M488" s="27" t="str">
        <f>IF(ISNUMBER(hyg!M487), IF(hyg!M487&gt;99, "&gt;99", IF(hyg!M487&lt;1, "&lt;1", hyg!M487)), "-")</f>
        <v>-</v>
      </c>
      <c r="N488" s="28" t="str">
        <f>IF(ISNUMBER(hyg!N487), IF(hyg!N487&gt;99, "&gt;99", IF(hyg!N487&lt;1, "&lt;1", hyg!N487)), "-")</f>
        <v>-</v>
      </c>
      <c r="O488" s="28" t="str">
        <f>IF(ISNUMBER(hyg!O487), IF(hyg!O487&gt;99, "&gt;99", IF(hyg!O487&lt;1, "&lt;1", hyg!O487)), "-")</f>
        <v>-</v>
      </c>
      <c r="P488" s="29" t="str">
        <f>IF(ISNUMBER(hyg!P487), IF(hyg!P487=-999,"NA",hyg!P487), "-")</f>
        <v>-</v>
      </c>
    </row>
    <row r="489" hidden="true">
      <c r="A489" s="25" t="str">
        <f>IF(ISBLANK(hyg!A488), "", hyg!A488)</f>
        <v/>
      </c>
      <c r="B489" s="56" t="str">
        <f>IF(ISNUMBER(hyg!B488), hyg!B488, "-")</f>
        <v>-</v>
      </c>
      <c r="C489" s="26" t="str">
        <f>IF(ISNUMBER(hyg!C488), hyg!C488, "-")</f>
        <v>-</v>
      </c>
      <c r="D489" s="28" t="str">
        <f>IF(ISNUMBER(hyg!D488), hyg!D488, "-")</f>
        <v>-</v>
      </c>
      <c r="E489" s="27" t="str">
        <f>IF(ISNUMBER(hyg!E488), IF(hyg!E488&gt;99, "&gt;99", IF(hyg!E488&lt;1, "&lt;1", hyg!E488)), "-")</f>
        <v>-</v>
      </c>
      <c r="F489" s="28" t="str">
        <f>IF(ISNUMBER(hyg!F488), IF(hyg!F488&gt;99, "&gt;99", IF(hyg!F488&lt;1, "&lt;1", hyg!F488)), "-")</f>
        <v>-</v>
      </c>
      <c r="G489" s="28" t="str">
        <f>IF(ISNUMBER(hyg!G488), IF(hyg!G488&gt;99, "&gt;99", IF(hyg!G488&lt;1, "&lt;1", hyg!G488)), "-")</f>
        <v>-</v>
      </c>
      <c r="H489" s="29" t="str">
        <f>IF(ISNUMBER(hyg!H488), IF(hyg!H488=-999,"NA",hyg!H488), "-")</f>
        <v>-</v>
      </c>
      <c r="I489" s="27" t="str">
        <f>IF(ISNUMBER(hyg!I488), IF(hyg!I488&gt;99, "&gt;99", IF(hyg!I488&lt;1, "&lt;1", hyg!I488)), "-")</f>
        <v>-</v>
      </c>
      <c r="J489" s="28" t="str">
        <f>IF(ISNUMBER(hyg!J488), IF(hyg!J488&gt;99, "&gt;99", IF(hyg!J488&lt;1, "&lt;1", hyg!J488)), "-")</f>
        <v>-</v>
      </c>
      <c r="K489" s="28" t="str">
        <f>IF(ISNUMBER(hyg!K488), IF(hyg!K488&gt;99, "&gt;99", IF(hyg!K488&lt;1, "&lt;1", hyg!K488)), "-")</f>
        <v>-</v>
      </c>
      <c r="L489" s="29" t="str">
        <f>IF(ISNUMBER(hyg!L488), IF(hyg!L488=-999,"NA",hyg!L488), "-")</f>
        <v>-</v>
      </c>
      <c r="M489" s="27" t="str">
        <f>IF(ISNUMBER(hyg!M488), IF(hyg!M488&gt;99, "&gt;99", IF(hyg!M488&lt;1, "&lt;1", hyg!M488)), "-")</f>
        <v>-</v>
      </c>
      <c r="N489" s="28" t="str">
        <f>IF(ISNUMBER(hyg!N488), IF(hyg!N488&gt;99, "&gt;99", IF(hyg!N488&lt;1, "&lt;1", hyg!N488)), "-")</f>
        <v>-</v>
      </c>
      <c r="O489" s="28" t="str">
        <f>IF(ISNUMBER(hyg!O488), IF(hyg!O488&gt;99, "&gt;99", IF(hyg!O488&lt;1, "&lt;1", hyg!O488)), "-")</f>
        <v>-</v>
      </c>
      <c r="P489" s="29" t="str">
        <f>IF(ISNUMBER(hyg!P488), IF(hyg!P488=-999,"NA",hyg!P488), "-")</f>
        <v>-</v>
      </c>
    </row>
    <row r="490" hidden="true">
      <c r="A490" s="25" t="str">
        <f>IF(ISBLANK(hyg!A489), "", hyg!A489)</f>
        <v/>
      </c>
      <c r="B490" s="56" t="str">
        <f>IF(ISNUMBER(hyg!B489), hyg!B489, "-")</f>
        <v>-</v>
      </c>
      <c r="C490" s="26" t="str">
        <f>IF(ISNUMBER(hyg!C489), hyg!C489, "-")</f>
        <v>-</v>
      </c>
      <c r="D490" s="28" t="str">
        <f>IF(ISNUMBER(hyg!D489), hyg!D489, "-")</f>
        <v>-</v>
      </c>
      <c r="E490" s="27" t="str">
        <f>IF(ISNUMBER(hyg!E489), IF(hyg!E489&gt;99, "&gt;99", IF(hyg!E489&lt;1, "&lt;1", hyg!E489)), "-")</f>
        <v>-</v>
      </c>
      <c r="F490" s="28" t="str">
        <f>IF(ISNUMBER(hyg!F489), IF(hyg!F489&gt;99, "&gt;99", IF(hyg!F489&lt;1, "&lt;1", hyg!F489)), "-")</f>
        <v>-</v>
      </c>
      <c r="G490" s="28" t="str">
        <f>IF(ISNUMBER(hyg!G489), IF(hyg!G489&gt;99, "&gt;99", IF(hyg!G489&lt;1, "&lt;1", hyg!G489)), "-")</f>
        <v>-</v>
      </c>
      <c r="H490" s="29" t="str">
        <f>IF(ISNUMBER(hyg!H489), IF(hyg!H489=-999,"NA",hyg!H489), "-")</f>
        <v>-</v>
      </c>
      <c r="I490" s="27" t="str">
        <f>IF(ISNUMBER(hyg!I489), IF(hyg!I489&gt;99, "&gt;99", IF(hyg!I489&lt;1, "&lt;1", hyg!I489)), "-")</f>
        <v>-</v>
      </c>
      <c r="J490" s="28" t="str">
        <f>IF(ISNUMBER(hyg!J489), IF(hyg!J489&gt;99, "&gt;99", IF(hyg!J489&lt;1, "&lt;1", hyg!J489)), "-")</f>
        <v>-</v>
      </c>
      <c r="K490" s="28" t="str">
        <f>IF(ISNUMBER(hyg!K489), IF(hyg!K489&gt;99, "&gt;99", IF(hyg!K489&lt;1, "&lt;1", hyg!K489)), "-")</f>
        <v>-</v>
      </c>
      <c r="L490" s="29" t="str">
        <f>IF(ISNUMBER(hyg!L489), IF(hyg!L489=-999,"NA",hyg!L489), "-")</f>
        <v>-</v>
      </c>
      <c r="M490" s="27" t="str">
        <f>IF(ISNUMBER(hyg!M489), IF(hyg!M489&gt;99, "&gt;99", IF(hyg!M489&lt;1, "&lt;1", hyg!M489)), "-")</f>
        <v>-</v>
      </c>
      <c r="N490" s="28" t="str">
        <f>IF(ISNUMBER(hyg!N489), IF(hyg!N489&gt;99, "&gt;99", IF(hyg!N489&lt;1, "&lt;1", hyg!N489)), "-")</f>
        <v>-</v>
      </c>
      <c r="O490" s="28" t="str">
        <f>IF(ISNUMBER(hyg!O489), IF(hyg!O489&gt;99, "&gt;99", IF(hyg!O489&lt;1, "&lt;1", hyg!O489)), "-")</f>
        <v>-</v>
      </c>
      <c r="P490" s="29" t="str">
        <f>IF(ISNUMBER(hyg!P489), IF(hyg!P489=-999,"NA",hyg!P489), "-")</f>
        <v>-</v>
      </c>
    </row>
    <row r="491" hidden="true">
      <c r="A491" s="25" t="str">
        <f>IF(ISBLANK(hyg!A490), "", hyg!A490)</f>
        <v/>
      </c>
      <c r="B491" s="56" t="str">
        <f>IF(ISNUMBER(hyg!B490), hyg!B490, "-")</f>
        <v>-</v>
      </c>
      <c r="C491" s="26" t="str">
        <f>IF(ISNUMBER(hyg!C490), hyg!C490, "-")</f>
        <v>-</v>
      </c>
      <c r="D491" s="28" t="str">
        <f>IF(ISNUMBER(hyg!D490), hyg!D490, "-")</f>
        <v>-</v>
      </c>
      <c r="E491" s="27" t="str">
        <f>IF(ISNUMBER(hyg!E490), IF(hyg!E490&gt;99, "&gt;99", IF(hyg!E490&lt;1, "&lt;1", hyg!E490)), "-")</f>
        <v>-</v>
      </c>
      <c r="F491" s="28" t="str">
        <f>IF(ISNUMBER(hyg!F490), IF(hyg!F490&gt;99, "&gt;99", IF(hyg!F490&lt;1, "&lt;1", hyg!F490)), "-")</f>
        <v>-</v>
      </c>
      <c r="G491" s="28" t="str">
        <f>IF(ISNUMBER(hyg!G490), IF(hyg!G490&gt;99, "&gt;99", IF(hyg!G490&lt;1, "&lt;1", hyg!G490)), "-")</f>
        <v>-</v>
      </c>
      <c r="H491" s="29" t="str">
        <f>IF(ISNUMBER(hyg!H490), IF(hyg!H490=-999,"NA",hyg!H490), "-")</f>
        <v>-</v>
      </c>
      <c r="I491" s="27" t="str">
        <f>IF(ISNUMBER(hyg!I490), IF(hyg!I490&gt;99, "&gt;99", IF(hyg!I490&lt;1, "&lt;1", hyg!I490)), "-")</f>
        <v>-</v>
      </c>
      <c r="J491" s="28" t="str">
        <f>IF(ISNUMBER(hyg!J490), IF(hyg!J490&gt;99, "&gt;99", IF(hyg!J490&lt;1, "&lt;1", hyg!J490)), "-")</f>
        <v>-</v>
      </c>
      <c r="K491" s="28" t="str">
        <f>IF(ISNUMBER(hyg!K490), IF(hyg!K490&gt;99, "&gt;99", IF(hyg!K490&lt;1, "&lt;1", hyg!K490)), "-")</f>
        <v>-</v>
      </c>
      <c r="L491" s="29" t="str">
        <f>IF(ISNUMBER(hyg!L490), IF(hyg!L490=-999,"NA",hyg!L490), "-")</f>
        <v>-</v>
      </c>
      <c r="M491" s="27" t="str">
        <f>IF(ISNUMBER(hyg!M490), IF(hyg!M490&gt;99, "&gt;99", IF(hyg!M490&lt;1, "&lt;1", hyg!M490)), "-")</f>
        <v>-</v>
      </c>
      <c r="N491" s="28" t="str">
        <f>IF(ISNUMBER(hyg!N490), IF(hyg!N490&gt;99, "&gt;99", IF(hyg!N490&lt;1, "&lt;1", hyg!N490)), "-")</f>
        <v>-</v>
      </c>
      <c r="O491" s="28" t="str">
        <f>IF(ISNUMBER(hyg!O490), IF(hyg!O490&gt;99, "&gt;99", IF(hyg!O490&lt;1, "&lt;1", hyg!O490)), "-")</f>
        <v>-</v>
      </c>
      <c r="P491" s="29" t="str">
        <f>IF(ISNUMBER(hyg!P490), IF(hyg!P490=-999,"NA",hyg!P490), "-")</f>
        <v>-</v>
      </c>
    </row>
    <row r="492" hidden="true">
      <c r="A492" s="25" t="str">
        <f>IF(ISBLANK(hyg!A491), "", hyg!A491)</f>
        <v/>
      </c>
      <c r="B492" s="56" t="str">
        <f>IF(ISNUMBER(hyg!B491), hyg!B491, "-")</f>
        <v>-</v>
      </c>
      <c r="C492" s="26" t="str">
        <f>IF(ISNUMBER(hyg!C491), hyg!C491, "-")</f>
        <v>-</v>
      </c>
      <c r="D492" s="28" t="str">
        <f>IF(ISNUMBER(hyg!D491), hyg!D491, "-")</f>
        <v>-</v>
      </c>
      <c r="E492" s="27" t="str">
        <f>IF(ISNUMBER(hyg!E491), IF(hyg!E491&gt;99, "&gt;99", IF(hyg!E491&lt;1, "&lt;1", hyg!E491)), "-")</f>
        <v>-</v>
      </c>
      <c r="F492" s="28" t="str">
        <f>IF(ISNUMBER(hyg!F491), IF(hyg!F491&gt;99, "&gt;99", IF(hyg!F491&lt;1, "&lt;1", hyg!F491)), "-")</f>
        <v>-</v>
      </c>
      <c r="G492" s="28" t="str">
        <f>IF(ISNUMBER(hyg!G491), IF(hyg!G491&gt;99, "&gt;99", IF(hyg!G491&lt;1, "&lt;1", hyg!G491)), "-")</f>
        <v>-</v>
      </c>
      <c r="H492" s="29" t="str">
        <f>IF(ISNUMBER(hyg!H491), IF(hyg!H491=-999,"NA",hyg!H491), "-")</f>
        <v>-</v>
      </c>
      <c r="I492" s="27" t="str">
        <f>IF(ISNUMBER(hyg!I491), IF(hyg!I491&gt;99, "&gt;99", IF(hyg!I491&lt;1, "&lt;1", hyg!I491)), "-")</f>
        <v>-</v>
      </c>
      <c r="J492" s="28" t="str">
        <f>IF(ISNUMBER(hyg!J491), IF(hyg!J491&gt;99, "&gt;99", IF(hyg!J491&lt;1, "&lt;1", hyg!J491)), "-")</f>
        <v>-</v>
      </c>
      <c r="K492" s="28" t="str">
        <f>IF(ISNUMBER(hyg!K491), IF(hyg!K491&gt;99, "&gt;99", IF(hyg!K491&lt;1, "&lt;1", hyg!K491)), "-")</f>
        <v>-</v>
      </c>
      <c r="L492" s="29" t="str">
        <f>IF(ISNUMBER(hyg!L491), IF(hyg!L491=-999,"NA",hyg!L491), "-")</f>
        <v>-</v>
      </c>
      <c r="M492" s="27" t="str">
        <f>IF(ISNUMBER(hyg!M491), IF(hyg!M491&gt;99, "&gt;99", IF(hyg!M491&lt;1, "&lt;1", hyg!M491)), "-")</f>
        <v>-</v>
      </c>
      <c r="N492" s="28" t="str">
        <f>IF(ISNUMBER(hyg!N491), IF(hyg!N491&gt;99, "&gt;99", IF(hyg!N491&lt;1, "&lt;1", hyg!N491)), "-")</f>
        <v>-</v>
      </c>
      <c r="O492" s="28" t="str">
        <f>IF(ISNUMBER(hyg!O491), IF(hyg!O491&gt;99, "&gt;99", IF(hyg!O491&lt;1, "&lt;1", hyg!O491)), "-")</f>
        <v>-</v>
      </c>
      <c r="P492" s="29" t="str">
        <f>IF(ISNUMBER(hyg!P491), IF(hyg!P491=-999,"NA",hyg!P491), "-")</f>
        <v>-</v>
      </c>
    </row>
    <row r="493" hidden="true">
      <c r="A493" s="25" t="str">
        <f>IF(ISBLANK(hyg!A492), "", hyg!A492)</f>
        <v/>
      </c>
      <c r="B493" s="56" t="str">
        <f>IF(ISNUMBER(hyg!B492), hyg!B492, "-")</f>
        <v>-</v>
      </c>
      <c r="C493" s="26" t="str">
        <f>IF(ISNUMBER(hyg!C492), hyg!C492, "-")</f>
        <v>-</v>
      </c>
      <c r="D493" s="28" t="str">
        <f>IF(ISNUMBER(hyg!D492), hyg!D492, "-")</f>
        <v>-</v>
      </c>
      <c r="E493" s="27" t="str">
        <f>IF(ISNUMBER(hyg!E492), IF(hyg!E492&gt;99, "&gt;99", IF(hyg!E492&lt;1, "&lt;1", hyg!E492)), "-")</f>
        <v>-</v>
      </c>
      <c r="F493" s="28" t="str">
        <f>IF(ISNUMBER(hyg!F492), IF(hyg!F492&gt;99, "&gt;99", IF(hyg!F492&lt;1, "&lt;1", hyg!F492)), "-")</f>
        <v>-</v>
      </c>
      <c r="G493" s="28" t="str">
        <f>IF(ISNUMBER(hyg!G492), IF(hyg!G492&gt;99, "&gt;99", IF(hyg!G492&lt;1, "&lt;1", hyg!G492)), "-")</f>
        <v>-</v>
      </c>
      <c r="H493" s="29" t="str">
        <f>IF(ISNUMBER(hyg!H492), IF(hyg!H492=-999,"NA",hyg!H492), "-")</f>
        <v>-</v>
      </c>
      <c r="I493" s="27" t="str">
        <f>IF(ISNUMBER(hyg!I492), IF(hyg!I492&gt;99, "&gt;99", IF(hyg!I492&lt;1, "&lt;1", hyg!I492)), "-")</f>
        <v>-</v>
      </c>
      <c r="J493" s="28" t="str">
        <f>IF(ISNUMBER(hyg!J492), IF(hyg!J492&gt;99, "&gt;99", IF(hyg!J492&lt;1, "&lt;1", hyg!J492)), "-")</f>
        <v>-</v>
      </c>
      <c r="K493" s="28" t="str">
        <f>IF(ISNUMBER(hyg!K492), IF(hyg!K492&gt;99, "&gt;99", IF(hyg!K492&lt;1, "&lt;1", hyg!K492)), "-")</f>
        <v>-</v>
      </c>
      <c r="L493" s="29" t="str">
        <f>IF(ISNUMBER(hyg!L492), IF(hyg!L492=-999,"NA",hyg!L492), "-")</f>
        <v>-</v>
      </c>
      <c r="M493" s="27" t="str">
        <f>IF(ISNUMBER(hyg!M492), IF(hyg!M492&gt;99, "&gt;99", IF(hyg!M492&lt;1, "&lt;1", hyg!M492)), "-")</f>
        <v>-</v>
      </c>
      <c r="N493" s="28" t="str">
        <f>IF(ISNUMBER(hyg!N492), IF(hyg!N492&gt;99, "&gt;99", IF(hyg!N492&lt;1, "&lt;1", hyg!N492)), "-")</f>
        <v>-</v>
      </c>
      <c r="O493" s="28" t="str">
        <f>IF(ISNUMBER(hyg!O492), IF(hyg!O492&gt;99, "&gt;99", IF(hyg!O492&lt;1, "&lt;1", hyg!O492)), "-")</f>
        <v>-</v>
      </c>
      <c r="P493" s="29" t="str">
        <f>IF(ISNUMBER(hyg!P492), IF(hyg!P492=-999,"NA",hyg!P492), "-")</f>
        <v>-</v>
      </c>
    </row>
    <row r="494" hidden="true">
      <c r="A494" s="25" t="str">
        <f>IF(ISBLANK(hyg!A493), "", hyg!A493)</f>
        <v/>
      </c>
      <c r="B494" s="56" t="str">
        <f>IF(ISNUMBER(hyg!B493), hyg!B493, "-")</f>
        <v>-</v>
      </c>
      <c r="C494" s="26" t="str">
        <f>IF(ISNUMBER(hyg!C493), hyg!C493, "-")</f>
        <v>-</v>
      </c>
      <c r="D494" s="28" t="str">
        <f>IF(ISNUMBER(hyg!D493), hyg!D493, "-")</f>
        <v>-</v>
      </c>
      <c r="E494" s="27" t="str">
        <f>IF(ISNUMBER(hyg!E493), IF(hyg!E493&gt;99, "&gt;99", IF(hyg!E493&lt;1, "&lt;1", hyg!E493)), "-")</f>
        <v>-</v>
      </c>
      <c r="F494" s="28" t="str">
        <f>IF(ISNUMBER(hyg!F493), IF(hyg!F493&gt;99, "&gt;99", IF(hyg!F493&lt;1, "&lt;1", hyg!F493)), "-")</f>
        <v>-</v>
      </c>
      <c r="G494" s="28" t="str">
        <f>IF(ISNUMBER(hyg!G493), IF(hyg!G493&gt;99, "&gt;99", IF(hyg!G493&lt;1, "&lt;1", hyg!G493)), "-")</f>
        <v>-</v>
      </c>
      <c r="H494" s="29" t="str">
        <f>IF(ISNUMBER(hyg!H493), IF(hyg!H493=-999,"NA",hyg!H493), "-")</f>
        <v>-</v>
      </c>
      <c r="I494" s="27" t="str">
        <f>IF(ISNUMBER(hyg!I493), IF(hyg!I493&gt;99, "&gt;99", IF(hyg!I493&lt;1, "&lt;1", hyg!I493)), "-")</f>
        <v>-</v>
      </c>
      <c r="J494" s="28" t="str">
        <f>IF(ISNUMBER(hyg!J493), IF(hyg!J493&gt;99, "&gt;99", IF(hyg!J493&lt;1, "&lt;1", hyg!J493)), "-")</f>
        <v>-</v>
      </c>
      <c r="K494" s="28" t="str">
        <f>IF(ISNUMBER(hyg!K493), IF(hyg!K493&gt;99, "&gt;99", IF(hyg!K493&lt;1, "&lt;1", hyg!K493)), "-")</f>
        <v>-</v>
      </c>
      <c r="L494" s="29" t="str">
        <f>IF(ISNUMBER(hyg!L493), IF(hyg!L493=-999,"NA",hyg!L493), "-")</f>
        <v>-</v>
      </c>
      <c r="M494" s="27" t="str">
        <f>IF(ISNUMBER(hyg!M493), IF(hyg!M493&gt;99, "&gt;99", IF(hyg!M493&lt;1, "&lt;1", hyg!M493)), "-")</f>
        <v>-</v>
      </c>
      <c r="N494" s="28" t="str">
        <f>IF(ISNUMBER(hyg!N493), IF(hyg!N493&gt;99, "&gt;99", IF(hyg!N493&lt;1, "&lt;1", hyg!N493)), "-")</f>
        <v>-</v>
      </c>
      <c r="O494" s="28" t="str">
        <f>IF(ISNUMBER(hyg!O493), IF(hyg!O493&gt;99, "&gt;99", IF(hyg!O493&lt;1, "&lt;1", hyg!O493)), "-")</f>
        <v>-</v>
      </c>
      <c r="P494" s="29" t="str">
        <f>IF(ISNUMBER(hyg!P493), IF(hyg!P493=-999,"NA",hyg!P493), "-")</f>
        <v>-</v>
      </c>
    </row>
    <row r="495" hidden="true">
      <c r="A495" s="25" t="str">
        <f>IF(ISBLANK(hyg!A494), "", hyg!A494)</f>
        <v/>
      </c>
      <c r="B495" s="56" t="str">
        <f>IF(ISNUMBER(hyg!B494), hyg!B494, "-")</f>
        <v>-</v>
      </c>
      <c r="C495" s="26" t="str">
        <f>IF(ISNUMBER(hyg!C494), hyg!C494, "-")</f>
        <v>-</v>
      </c>
      <c r="D495" s="28" t="str">
        <f>IF(ISNUMBER(hyg!D494), hyg!D494, "-")</f>
        <v>-</v>
      </c>
      <c r="E495" s="27" t="str">
        <f>IF(ISNUMBER(hyg!E494), IF(hyg!E494&gt;99, "&gt;99", IF(hyg!E494&lt;1, "&lt;1", hyg!E494)), "-")</f>
        <v>-</v>
      </c>
      <c r="F495" s="28" t="str">
        <f>IF(ISNUMBER(hyg!F494), IF(hyg!F494&gt;99, "&gt;99", IF(hyg!F494&lt;1, "&lt;1", hyg!F494)), "-")</f>
        <v>-</v>
      </c>
      <c r="G495" s="28" t="str">
        <f>IF(ISNUMBER(hyg!G494), IF(hyg!G494&gt;99, "&gt;99", IF(hyg!G494&lt;1, "&lt;1", hyg!G494)), "-")</f>
        <v>-</v>
      </c>
      <c r="H495" s="29" t="str">
        <f>IF(ISNUMBER(hyg!H494), IF(hyg!H494=-999,"NA",hyg!H494), "-")</f>
        <v>-</v>
      </c>
      <c r="I495" s="27" t="str">
        <f>IF(ISNUMBER(hyg!I494), IF(hyg!I494&gt;99, "&gt;99", IF(hyg!I494&lt;1, "&lt;1", hyg!I494)), "-")</f>
        <v>-</v>
      </c>
      <c r="J495" s="28" t="str">
        <f>IF(ISNUMBER(hyg!J494), IF(hyg!J494&gt;99, "&gt;99", IF(hyg!J494&lt;1, "&lt;1", hyg!J494)), "-")</f>
        <v>-</v>
      </c>
      <c r="K495" s="28" t="str">
        <f>IF(ISNUMBER(hyg!K494), IF(hyg!K494&gt;99, "&gt;99", IF(hyg!K494&lt;1, "&lt;1", hyg!K494)), "-")</f>
        <v>-</v>
      </c>
      <c r="L495" s="29" t="str">
        <f>IF(ISNUMBER(hyg!L494), IF(hyg!L494=-999,"NA",hyg!L494), "-")</f>
        <v>-</v>
      </c>
      <c r="M495" s="27" t="str">
        <f>IF(ISNUMBER(hyg!M494), IF(hyg!M494&gt;99, "&gt;99", IF(hyg!M494&lt;1, "&lt;1", hyg!M494)), "-")</f>
        <v>-</v>
      </c>
      <c r="N495" s="28" t="str">
        <f>IF(ISNUMBER(hyg!N494), IF(hyg!N494&gt;99, "&gt;99", IF(hyg!N494&lt;1, "&lt;1", hyg!N494)), "-")</f>
        <v>-</v>
      </c>
      <c r="O495" s="28" t="str">
        <f>IF(ISNUMBER(hyg!O494), IF(hyg!O494&gt;99, "&gt;99", IF(hyg!O494&lt;1, "&lt;1", hyg!O494)), "-")</f>
        <v>-</v>
      </c>
      <c r="P495" s="29" t="str">
        <f>IF(ISNUMBER(hyg!P494), IF(hyg!P494=-999,"NA",hyg!P494), "-")</f>
        <v>-</v>
      </c>
    </row>
    <row r="496" hidden="true">
      <c r="A496" s="25" t="str">
        <f>IF(ISBLANK(hyg!A495), "", hyg!A495)</f>
        <v/>
      </c>
      <c r="B496" s="56" t="str">
        <f>IF(ISNUMBER(hyg!B495), hyg!B495, "-")</f>
        <v>-</v>
      </c>
      <c r="C496" s="26" t="str">
        <f>IF(ISNUMBER(hyg!C495), hyg!C495, "-")</f>
        <v>-</v>
      </c>
      <c r="D496" s="28" t="str">
        <f>IF(ISNUMBER(hyg!D495), hyg!D495, "-")</f>
        <v>-</v>
      </c>
      <c r="E496" s="27" t="str">
        <f>IF(ISNUMBER(hyg!E495), IF(hyg!E495&gt;99, "&gt;99", IF(hyg!E495&lt;1, "&lt;1", hyg!E495)), "-")</f>
        <v>-</v>
      </c>
      <c r="F496" s="28" t="str">
        <f>IF(ISNUMBER(hyg!F495), IF(hyg!F495&gt;99, "&gt;99", IF(hyg!F495&lt;1, "&lt;1", hyg!F495)), "-")</f>
        <v>-</v>
      </c>
      <c r="G496" s="28" t="str">
        <f>IF(ISNUMBER(hyg!G495), IF(hyg!G495&gt;99, "&gt;99", IF(hyg!G495&lt;1, "&lt;1", hyg!G495)), "-")</f>
        <v>-</v>
      </c>
      <c r="H496" s="29" t="str">
        <f>IF(ISNUMBER(hyg!H495), IF(hyg!H495=-999,"NA",hyg!H495), "-")</f>
        <v>-</v>
      </c>
      <c r="I496" s="27" t="str">
        <f>IF(ISNUMBER(hyg!I495), IF(hyg!I495&gt;99, "&gt;99", IF(hyg!I495&lt;1, "&lt;1", hyg!I495)), "-")</f>
        <v>-</v>
      </c>
      <c r="J496" s="28" t="str">
        <f>IF(ISNUMBER(hyg!J495), IF(hyg!J495&gt;99, "&gt;99", IF(hyg!J495&lt;1, "&lt;1", hyg!J495)), "-")</f>
        <v>-</v>
      </c>
      <c r="K496" s="28" t="str">
        <f>IF(ISNUMBER(hyg!K495), IF(hyg!K495&gt;99, "&gt;99", IF(hyg!K495&lt;1, "&lt;1", hyg!K495)), "-")</f>
        <v>-</v>
      </c>
      <c r="L496" s="29" t="str">
        <f>IF(ISNUMBER(hyg!L495), IF(hyg!L495=-999,"NA",hyg!L495), "-")</f>
        <v>-</v>
      </c>
      <c r="M496" s="27" t="str">
        <f>IF(ISNUMBER(hyg!M495), IF(hyg!M495&gt;99, "&gt;99", IF(hyg!M495&lt;1, "&lt;1", hyg!M495)), "-")</f>
        <v>-</v>
      </c>
      <c r="N496" s="28" t="str">
        <f>IF(ISNUMBER(hyg!N495), IF(hyg!N495&gt;99, "&gt;99", IF(hyg!N495&lt;1, "&lt;1", hyg!N495)), "-")</f>
        <v>-</v>
      </c>
      <c r="O496" s="28" t="str">
        <f>IF(ISNUMBER(hyg!O495), IF(hyg!O495&gt;99, "&gt;99", IF(hyg!O495&lt;1, "&lt;1", hyg!O495)), "-")</f>
        <v>-</v>
      </c>
      <c r="P496" s="29" t="str">
        <f>IF(ISNUMBER(hyg!P495), IF(hyg!P495=-999,"NA",hyg!P495), "-")</f>
        <v>-</v>
      </c>
    </row>
    <row r="497" hidden="true">
      <c r="A497" s="25" t="str">
        <f>IF(ISBLANK(hyg!A496), "", hyg!A496)</f>
        <v/>
      </c>
      <c r="B497" s="56" t="str">
        <f>IF(ISNUMBER(hyg!B496), hyg!B496, "-")</f>
        <v>-</v>
      </c>
      <c r="C497" s="26" t="str">
        <f>IF(ISNUMBER(hyg!C496), hyg!C496, "-")</f>
        <v>-</v>
      </c>
      <c r="D497" s="28" t="str">
        <f>IF(ISNUMBER(hyg!D496), hyg!D496, "-")</f>
        <v>-</v>
      </c>
      <c r="E497" s="27" t="str">
        <f>IF(ISNUMBER(hyg!E496), IF(hyg!E496&gt;99, "&gt;99", IF(hyg!E496&lt;1, "&lt;1", hyg!E496)), "-")</f>
        <v>-</v>
      </c>
      <c r="F497" s="28" t="str">
        <f>IF(ISNUMBER(hyg!F496), IF(hyg!F496&gt;99, "&gt;99", IF(hyg!F496&lt;1, "&lt;1", hyg!F496)), "-")</f>
        <v>-</v>
      </c>
      <c r="G497" s="28" t="str">
        <f>IF(ISNUMBER(hyg!G496), IF(hyg!G496&gt;99, "&gt;99", IF(hyg!G496&lt;1, "&lt;1", hyg!G496)), "-")</f>
        <v>-</v>
      </c>
      <c r="H497" s="29" t="str">
        <f>IF(ISNUMBER(hyg!H496), IF(hyg!H496=-999,"NA",hyg!H496), "-")</f>
        <v>-</v>
      </c>
      <c r="I497" s="27" t="str">
        <f>IF(ISNUMBER(hyg!I496), IF(hyg!I496&gt;99, "&gt;99", IF(hyg!I496&lt;1, "&lt;1", hyg!I496)), "-")</f>
        <v>-</v>
      </c>
      <c r="J497" s="28" t="str">
        <f>IF(ISNUMBER(hyg!J496), IF(hyg!J496&gt;99, "&gt;99", IF(hyg!J496&lt;1, "&lt;1", hyg!J496)), "-")</f>
        <v>-</v>
      </c>
      <c r="K497" s="28" t="str">
        <f>IF(ISNUMBER(hyg!K496), IF(hyg!K496&gt;99, "&gt;99", IF(hyg!K496&lt;1, "&lt;1", hyg!K496)), "-")</f>
        <v>-</v>
      </c>
      <c r="L497" s="29" t="str">
        <f>IF(ISNUMBER(hyg!L496), IF(hyg!L496=-999,"NA",hyg!L496), "-")</f>
        <v>-</v>
      </c>
      <c r="M497" s="27" t="str">
        <f>IF(ISNUMBER(hyg!M496), IF(hyg!M496&gt;99, "&gt;99", IF(hyg!M496&lt;1, "&lt;1", hyg!M496)), "-")</f>
        <v>-</v>
      </c>
      <c r="N497" s="28" t="str">
        <f>IF(ISNUMBER(hyg!N496), IF(hyg!N496&gt;99, "&gt;99", IF(hyg!N496&lt;1, "&lt;1", hyg!N496)), "-")</f>
        <v>-</v>
      </c>
      <c r="O497" s="28" t="str">
        <f>IF(ISNUMBER(hyg!O496), IF(hyg!O496&gt;99, "&gt;99", IF(hyg!O496&lt;1, "&lt;1", hyg!O496)), "-")</f>
        <v>-</v>
      </c>
      <c r="P497" s="29" t="str">
        <f>IF(ISNUMBER(hyg!P496), IF(hyg!P496=-999,"NA",hyg!P496), "-")</f>
        <v>-</v>
      </c>
    </row>
    <row r="498" hidden="true">
      <c r="A498" s="25" t="str">
        <f>IF(ISBLANK(hyg!A497), "", hyg!A497)</f>
        <v/>
      </c>
      <c r="B498" s="56" t="str">
        <f>IF(ISNUMBER(hyg!B497), hyg!B497, "-")</f>
        <v>-</v>
      </c>
      <c r="C498" s="26" t="str">
        <f>IF(ISNUMBER(hyg!C497), hyg!C497, "-")</f>
        <v>-</v>
      </c>
      <c r="D498" s="28" t="str">
        <f>IF(ISNUMBER(hyg!D497), hyg!D497, "-")</f>
        <v>-</v>
      </c>
      <c r="E498" s="27" t="str">
        <f>IF(ISNUMBER(hyg!E497), IF(hyg!E497&gt;99, "&gt;99", IF(hyg!E497&lt;1, "&lt;1", hyg!E497)), "-")</f>
        <v>-</v>
      </c>
      <c r="F498" s="28" t="str">
        <f>IF(ISNUMBER(hyg!F497), IF(hyg!F497&gt;99, "&gt;99", IF(hyg!F497&lt;1, "&lt;1", hyg!F497)), "-")</f>
        <v>-</v>
      </c>
      <c r="G498" s="28" t="str">
        <f>IF(ISNUMBER(hyg!G497), IF(hyg!G497&gt;99, "&gt;99", IF(hyg!G497&lt;1, "&lt;1", hyg!G497)), "-")</f>
        <v>-</v>
      </c>
      <c r="H498" s="29" t="str">
        <f>IF(ISNUMBER(hyg!H497), IF(hyg!H497=-999,"NA",hyg!H497), "-")</f>
        <v>-</v>
      </c>
      <c r="I498" s="27" t="str">
        <f>IF(ISNUMBER(hyg!I497), IF(hyg!I497&gt;99, "&gt;99", IF(hyg!I497&lt;1, "&lt;1", hyg!I497)), "-")</f>
        <v>-</v>
      </c>
      <c r="J498" s="28" t="str">
        <f>IF(ISNUMBER(hyg!J497), IF(hyg!J497&gt;99, "&gt;99", IF(hyg!J497&lt;1, "&lt;1", hyg!J497)), "-")</f>
        <v>-</v>
      </c>
      <c r="K498" s="28" t="str">
        <f>IF(ISNUMBER(hyg!K497), IF(hyg!K497&gt;99, "&gt;99", IF(hyg!K497&lt;1, "&lt;1", hyg!K497)), "-")</f>
        <v>-</v>
      </c>
      <c r="L498" s="29" t="str">
        <f>IF(ISNUMBER(hyg!L497), IF(hyg!L497=-999,"NA",hyg!L497), "-")</f>
        <v>-</v>
      </c>
      <c r="M498" s="27" t="str">
        <f>IF(ISNUMBER(hyg!M497), IF(hyg!M497&gt;99, "&gt;99", IF(hyg!M497&lt;1, "&lt;1", hyg!M497)), "-")</f>
        <v>-</v>
      </c>
      <c r="N498" s="28" t="str">
        <f>IF(ISNUMBER(hyg!N497), IF(hyg!N497&gt;99, "&gt;99", IF(hyg!N497&lt;1, "&lt;1", hyg!N497)), "-")</f>
        <v>-</v>
      </c>
      <c r="O498" s="28" t="str">
        <f>IF(ISNUMBER(hyg!O497), IF(hyg!O497&gt;99, "&gt;99", IF(hyg!O497&lt;1, "&lt;1", hyg!O497)), "-")</f>
        <v>-</v>
      </c>
      <c r="P498" s="29" t="str">
        <f>IF(ISNUMBER(hyg!P497), IF(hyg!P497=-999,"NA",hyg!P497), "-")</f>
        <v>-</v>
      </c>
    </row>
    <row r="499" hidden="true">
      <c r="A499" s="25" t="str">
        <f>IF(ISBLANK(hyg!A498), "", hyg!A498)</f>
        <v/>
      </c>
      <c r="B499" s="56" t="str">
        <f>IF(ISNUMBER(hyg!B498), hyg!B498, "-")</f>
        <v>-</v>
      </c>
      <c r="C499" s="26" t="str">
        <f>IF(ISNUMBER(hyg!C498), hyg!C498, "-")</f>
        <v>-</v>
      </c>
      <c r="D499" s="28" t="str">
        <f>IF(ISNUMBER(hyg!D498), hyg!D498, "-")</f>
        <v>-</v>
      </c>
      <c r="E499" s="27" t="str">
        <f>IF(ISNUMBER(hyg!E498), IF(hyg!E498&gt;99, "&gt;99", IF(hyg!E498&lt;1, "&lt;1", hyg!E498)), "-")</f>
        <v>-</v>
      </c>
      <c r="F499" s="28" t="str">
        <f>IF(ISNUMBER(hyg!F498), IF(hyg!F498&gt;99, "&gt;99", IF(hyg!F498&lt;1, "&lt;1", hyg!F498)), "-")</f>
        <v>-</v>
      </c>
      <c r="G499" s="28" t="str">
        <f>IF(ISNUMBER(hyg!G498), IF(hyg!G498&gt;99, "&gt;99", IF(hyg!G498&lt;1, "&lt;1", hyg!G498)), "-")</f>
        <v>-</v>
      </c>
      <c r="H499" s="29" t="str">
        <f>IF(ISNUMBER(hyg!H498), IF(hyg!H498=-999,"NA",hyg!H498), "-")</f>
        <v>-</v>
      </c>
      <c r="I499" s="27" t="str">
        <f>IF(ISNUMBER(hyg!I498), IF(hyg!I498&gt;99, "&gt;99", IF(hyg!I498&lt;1, "&lt;1", hyg!I498)), "-")</f>
        <v>-</v>
      </c>
      <c r="J499" s="28" t="str">
        <f>IF(ISNUMBER(hyg!J498), IF(hyg!J498&gt;99, "&gt;99", IF(hyg!J498&lt;1, "&lt;1", hyg!J498)), "-")</f>
        <v>-</v>
      </c>
      <c r="K499" s="28" t="str">
        <f>IF(ISNUMBER(hyg!K498), IF(hyg!K498&gt;99, "&gt;99", IF(hyg!K498&lt;1, "&lt;1", hyg!K498)), "-")</f>
        <v>-</v>
      </c>
      <c r="L499" s="29" t="str">
        <f>IF(ISNUMBER(hyg!L498), IF(hyg!L498=-999,"NA",hyg!L498), "-")</f>
        <v>-</v>
      </c>
      <c r="M499" s="27" t="str">
        <f>IF(ISNUMBER(hyg!M498), IF(hyg!M498&gt;99, "&gt;99", IF(hyg!M498&lt;1, "&lt;1", hyg!M498)), "-")</f>
        <v>-</v>
      </c>
      <c r="N499" s="28" t="str">
        <f>IF(ISNUMBER(hyg!N498), IF(hyg!N498&gt;99, "&gt;99", IF(hyg!N498&lt;1, "&lt;1", hyg!N498)), "-")</f>
        <v>-</v>
      </c>
      <c r="O499" s="28" t="str">
        <f>IF(ISNUMBER(hyg!O498), IF(hyg!O498&gt;99, "&gt;99", IF(hyg!O498&lt;1, "&lt;1", hyg!O498)), "-")</f>
        <v>-</v>
      </c>
      <c r="P499" s="29" t="str">
        <f>IF(ISNUMBER(hyg!P498), IF(hyg!P498=-999,"NA",hyg!P498), "-")</f>
        <v>-</v>
      </c>
    </row>
    <row r="500" hidden="true">
      <c r="A500" s="25" t="str">
        <f>IF(ISBLANK(hyg!A499), "", hyg!A499)</f>
        <v/>
      </c>
      <c r="B500" s="56" t="str">
        <f>IF(ISNUMBER(hyg!B499), hyg!B499, "-")</f>
        <v>-</v>
      </c>
      <c r="C500" s="26" t="str">
        <f>IF(ISNUMBER(hyg!C499), hyg!C499, "-")</f>
        <v>-</v>
      </c>
      <c r="D500" s="28" t="str">
        <f>IF(ISNUMBER(hyg!D499), hyg!D499, "-")</f>
        <v>-</v>
      </c>
      <c r="E500" s="27" t="str">
        <f>IF(ISNUMBER(hyg!E499), IF(hyg!E499&gt;99, "&gt;99", IF(hyg!E499&lt;1, "&lt;1", hyg!E499)), "-")</f>
        <v>-</v>
      </c>
      <c r="F500" s="28" t="str">
        <f>IF(ISNUMBER(hyg!F499), IF(hyg!F499&gt;99, "&gt;99", IF(hyg!F499&lt;1, "&lt;1", hyg!F499)), "-")</f>
        <v>-</v>
      </c>
      <c r="G500" s="28" t="str">
        <f>IF(ISNUMBER(hyg!G499), IF(hyg!G499&gt;99, "&gt;99", IF(hyg!G499&lt;1, "&lt;1", hyg!G499)), "-")</f>
        <v>-</v>
      </c>
      <c r="H500" s="29" t="str">
        <f>IF(ISNUMBER(hyg!H499), IF(hyg!H499=-999,"NA",hyg!H499), "-")</f>
        <v>-</v>
      </c>
      <c r="I500" s="27" t="str">
        <f>IF(ISNUMBER(hyg!I499), IF(hyg!I499&gt;99, "&gt;99", IF(hyg!I499&lt;1, "&lt;1", hyg!I499)), "-")</f>
        <v>-</v>
      </c>
      <c r="J500" s="28" t="str">
        <f>IF(ISNUMBER(hyg!J499), IF(hyg!J499&gt;99, "&gt;99", IF(hyg!J499&lt;1, "&lt;1", hyg!J499)), "-")</f>
        <v>-</v>
      </c>
      <c r="K500" s="28" t="str">
        <f>IF(ISNUMBER(hyg!K499), IF(hyg!K499&gt;99, "&gt;99", IF(hyg!K499&lt;1, "&lt;1", hyg!K499)), "-")</f>
        <v>-</v>
      </c>
      <c r="L500" s="29" t="str">
        <f>IF(ISNUMBER(hyg!L499), IF(hyg!L499=-999,"NA",hyg!L499), "-")</f>
        <v>-</v>
      </c>
      <c r="M500" s="27" t="str">
        <f>IF(ISNUMBER(hyg!M499), IF(hyg!M499&gt;99, "&gt;99", IF(hyg!M499&lt;1, "&lt;1", hyg!M499)), "-")</f>
        <v>-</v>
      </c>
      <c r="N500" s="28" t="str">
        <f>IF(ISNUMBER(hyg!N499), IF(hyg!N499&gt;99, "&gt;99", IF(hyg!N499&lt;1, "&lt;1", hyg!N499)), "-")</f>
        <v>-</v>
      </c>
      <c r="O500" s="28" t="str">
        <f>IF(ISNUMBER(hyg!O499), IF(hyg!O499&gt;99, "&gt;99", IF(hyg!O499&lt;1, "&lt;1", hyg!O499)), "-")</f>
        <v>-</v>
      </c>
      <c r="P500" s="29" t="str">
        <f>IF(ISNUMBER(hyg!P499), IF(hyg!P499=-999,"NA",hyg!P499), "-")</f>
        <v>-</v>
      </c>
    </row>
    <row r="501" hidden="true">
      <c r="A501" s="25" t="str">
        <f>IF(ISBLANK(hyg!A500), "", hyg!A500)</f>
        <v/>
      </c>
      <c r="B501" s="56" t="str">
        <f>IF(ISNUMBER(hyg!B500), hyg!B500, "-")</f>
        <v>-</v>
      </c>
      <c r="C501" s="26" t="str">
        <f>IF(ISNUMBER(hyg!C500), hyg!C500, "-")</f>
        <v>-</v>
      </c>
      <c r="D501" s="28" t="str">
        <f>IF(ISNUMBER(hyg!D500), hyg!D500, "-")</f>
        <v>-</v>
      </c>
      <c r="E501" s="27" t="str">
        <f>IF(ISNUMBER(hyg!E500), IF(hyg!E500&gt;99, "&gt;99", IF(hyg!E500&lt;1, "&lt;1", hyg!E500)), "-")</f>
        <v>-</v>
      </c>
      <c r="F501" s="28" t="str">
        <f>IF(ISNUMBER(hyg!F500), IF(hyg!F500&gt;99, "&gt;99", IF(hyg!F500&lt;1, "&lt;1", hyg!F500)), "-")</f>
        <v>-</v>
      </c>
      <c r="G501" s="28" t="str">
        <f>IF(ISNUMBER(hyg!G500), IF(hyg!G500&gt;99, "&gt;99", IF(hyg!G500&lt;1, "&lt;1", hyg!G500)), "-")</f>
        <v>-</v>
      </c>
      <c r="H501" s="29" t="str">
        <f>IF(ISNUMBER(hyg!H500), IF(hyg!H500=-999,"NA",hyg!H500), "-")</f>
        <v>-</v>
      </c>
      <c r="I501" s="27" t="str">
        <f>IF(ISNUMBER(hyg!I500), IF(hyg!I500&gt;99, "&gt;99", IF(hyg!I500&lt;1, "&lt;1", hyg!I500)), "-")</f>
        <v>-</v>
      </c>
      <c r="J501" s="28" t="str">
        <f>IF(ISNUMBER(hyg!J500), IF(hyg!J500&gt;99, "&gt;99", IF(hyg!J500&lt;1, "&lt;1", hyg!J500)), "-")</f>
        <v>-</v>
      </c>
      <c r="K501" s="28" t="str">
        <f>IF(ISNUMBER(hyg!K500), IF(hyg!K500&gt;99, "&gt;99", IF(hyg!K500&lt;1, "&lt;1", hyg!K500)), "-")</f>
        <v>-</v>
      </c>
      <c r="L501" s="29" t="str">
        <f>IF(ISNUMBER(hyg!L500), IF(hyg!L500=-999,"NA",hyg!L500), "-")</f>
        <v>-</v>
      </c>
      <c r="M501" s="27" t="str">
        <f>IF(ISNUMBER(hyg!M500), IF(hyg!M500&gt;99, "&gt;99", IF(hyg!M500&lt;1, "&lt;1", hyg!M500)), "-")</f>
        <v>-</v>
      </c>
      <c r="N501" s="28" t="str">
        <f>IF(ISNUMBER(hyg!N500), IF(hyg!N500&gt;99, "&gt;99", IF(hyg!N500&lt;1, "&lt;1", hyg!N500)), "-")</f>
        <v>-</v>
      </c>
      <c r="O501" s="28" t="str">
        <f>IF(ISNUMBER(hyg!O500), IF(hyg!O500&gt;99, "&gt;99", IF(hyg!O500&lt;1, "&lt;1", hyg!O500)), "-")</f>
        <v>-</v>
      </c>
      <c r="P501" s="29" t="str">
        <f>IF(ISNUMBER(hyg!P500), IF(hyg!P500=-999,"NA",hyg!P500), "-")</f>
        <v>-</v>
      </c>
    </row>
    <row r="502" hidden="true">
      <c r="A502" s="25" t="str">
        <f>IF(ISBLANK(hyg!A501), "", hyg!A501)</f>
        <v/>
      </c>
      <c r="B502" s="56" t="str">
        <f>IF(ISNUMBER(hyg!B501), hyg!B501, "-")</f>
        <v>-</v>
      </c>
      <c r="C502" s="26" t="str">
        <f>IF(ISNUMBER(hyg!C501), hyg!C501, "-")</f>
        <v>-</v>
      </c>
      <c r="D502" s="28" t="str">
        <f>IF(ISNUMBER(hyg!D501), hyg!D501, "-")</f>
        <v>-</v>
      </c>
      <c r="E502" s="27" t="str">
        <f>IF(ISNUMBER(hyg!E501), IF(hyg!E501&gt;99, "&gt;99", IF(hyg!E501&lt;1, "&lt;1", hyg!E501)), "-")</f>
        <v>-</v>
      </c>
      <c r="F502" s="28" t="str">
        <f>IF(ISNUMBER(hyg!F501), IF(hyg!F501&gt;99, "&gt;99", IF(hyg!F501&lt;1, "&lt;1", hyg!F501)), "-")</f>
        <v>-</v>
      </c>
      <c r="G502" s="28" t="str">
        <f>IF(ISNUMBER(hyg!G501), IF(hyg!G501&gt;99, "&gt;99", IF(hyg!G501&lt;1, "&lt;1", hyg!G501)), "-")</f>
        <v>-</v>
      </c>
      <c r="H502" s="29" t="str">
        <f>IF(ISNUMBER(hyg!H501), IF(hyg!H501=-999,"NA",hyg!H501), "-")</f>
        <v>-</v>
      </c>
      <c r="I502" s="27" t="str">
        <f>IF(ISNUMBER(hyg!I501), IF(hyg!I501&gt;99, "&gt;99", IF(hyg!I501&lt;1, "&lt;1", hyg!I501)), "-")</f>
        <v>-</v>
      </c>
      <c r="J502" s="28" t="str">
        <f>IF(ISNUMBER(hyg!J501), IF(hyg!J501&gt;99, "&gt;99", IF(hyg!J501&lt;1, "&lt;1", hyg!J501)), "-")</f>
        <v>-</v>
      </c>
      <c r="K502" s="28" t="str">
        <f>IF(ISNUMBER(hyg!K501), IF(hyg!K501&gt;99, "&gt;99", IF(hyg!K501&lt;1, "&lt;1", hyg!K501)), "-")</f>
        <v>-</v>
      </c>
      <c r="L502" s="29" t="str">
        <f>IF(ISNUMBER(hyg!L501), IF(hyg!L501=-999,"NA",hyg!L501), "-")</f>
        <v>-</v>
      </c>
      <c r="M502" s="27" t="str">
        <f>IF(ISNUMBER(hyg!M501), IF(hyg!M501&gt;99, "&gt;99", IF(hyg!M501&lt;1, "&lt;1", hyg!M501)), "-")</f>
        <v>-</v>
      </c>
      <c r="N502" s="28" t="str">
        <f>IF(ISNUMBER(hyg!N501), IF(hyg!N501&gt;99, "&gt;99", IF(hyg!N501&lt;1, "&lt;1", hyg!N501)), "-")</f>
        <v>-</v>
      </c>
      <c r="O502" s="28" t="str">
        <f>IF(ISNUMBER(hyg!O501), IF(hyg!O501&gt;99, "&gt;99", IF(hyg!O501&lt;1, "&lt;1", hyg!O501)), "-")</f>
        <v>-</v>
      </c>
      <c r="P502" s="29" t="str">
        <f>IF(ISNUMBER(hyg!P501), IF(hyg!P501=-999,"NA",hyg!P501), "-")</f>
        <v>-</v>
      </c>
    </row>
    <row r="503" hidden="true">
      <c r="A503" s="25" t="str">
        <f>IF(ISBLANK(hyg!A502), "", hyg!A502)</f>
        <v/>
      </c>
      <c r="B503" s="56" t="str">
        <f>IF(ISNUMBER(hyg!B502), hyg!B502, "-")</f>
        <v>-</v>
      </c>
      <c r="C503" s="26" t="str">
        <f>IF(ISNUMBER(hyg!C502), hyg!C502, "-")</f>
        <v>-</v>
      </c>
      <c r="D503" s="28" t="str">
        <f>IF(ISNUMBER(hyg!D502), hyg!D502, "-")</f>
        <v>-</v>
      </c>
      <c r="E503" s="27" t="str">
        <f>IF(ISNUMBER(hyg!E502), IF(hyg!E502&gt;99, "&gt;99", IF(hyg!E502&lt;1, "&lt;1", hyg!E502)), "-")</f>
        <v>-</v>
      </c>
      <c r="F503" s="28" t="str">
        <f>IF(ISNUMBER(hyg!F502), IF(hyg!F502&gt;99, "&gt;99", IF(hyg!F502&lt;1, "&lt;1", hyg!F502)), "-")</f>
        <v>-</v>
      </c>
      <c r="G503" s="28" t="str">
        <f>IF(ISNUMBER(hyg!G502), IF(hyg!G502&gt;99, "&gt;99", IF(hyg!G502&lt;1, "&lt;1", hyg!G502)), "-")</f>
        <v>-</v>
      </c>
      <c r="H503" s="29" t="str">
        <f>IF(ISNUMBER(hyg!H502), IF(hyg!H502=-999,"NA",hyg!H502), "-")</f>
        <v>-</v>
      </c>
      <c r="I503" s="27" t="str">
        <f>IF(ISNUMBER(hyg!I502), IF(hyg!I502&gt;99, "&gt;99", IF(hyg!I502&lt;1, "&lt;1", hyg!I502)), "-")</f>
        <v>-</v>
      </c>
      <c r="J503" s="28" t="str">
        <f>IF(ISNUMBER(hyg!J502), IF(hyg!J502&gt;99, "&gt;99", IF(hyg!J502&lt;1, "&lt;1", hyg!J502)), "-")</f>
        <v>-</v>
      </c>
      <c r="K503" s="28" t="str">
        <f>IF(ISNUMBER(hyg!K502), IF(hyg!K502&gt;99, "&gt;99", IF(hyg!K502&lt;1, "&lt;1", hyg!K502)), "-")</f>
        <v>-</v>
      </c>
      <c r="L503" s="29" t="str">
        <f>IF(ISNUMBER(hyg!L502), IF(hyg!L502=-999,"NA",hyg!L502), "-")</f>
        <v>-</v>
      </c>
      <c r="M503" s="27" t="str">
        <f>IF(ISNUMBER(hyg!M502), IF(hyg!M502&gt;99, "&gt;99", IF(hyg!M502&lt;1, "&lt;1", hyg!M502)), "-")</f>
        <v>-</v>
      </c>
      <c r="N503" s="28" t="str">
        <f>IF(ISNUMBER(hyg!N502), IF(hyg!N502&gt;99, "&gt;99", IF(hyg!N502&lt;1, "&lt;1", hyg!N502)), "-")</f>
        <v>-</v>
      </c>
      <c r="O503" s="28" t="str">
        <f>IF(ISNUMBER(hyg!O502), IF(hyg!O502&gt;99, "&gt;99", IF(hyg!O502&lt;1, "&lt;1", hyg!O502)), "-")</f>
        <v>-</v>
      </c>
      <c r="P503" s="29" t="str">
        <f>IF(ISNUMBER(hyg!P502), IF(hyg!P502=-999,"NA",hyg!P502), "-")</f>
        <v>-</v>
      </c>
    </row>
    <row r="504" hidden="true">
      <c r="A504" s="25" t="str">
        <f>IF(ISBLANK(hyg!A503), "", hyg!A503)</f>
        <v/>
      </c>
      <c r="B504" s="56" t="str">
        <f>IF(ISNUMBER(hyg!B503), hyg!B503, "-")</f>
        <v>-</v>
      </c>
      <c r="C504" s="26" t="str">
        <f>IF(ISNUMBER(hyg!C503), hyg!C503, "-")</f>
        <v>-</v>
      </c>
      <c r="D504" s="28" t="str">
        <f>IF(ISNUMBER(hyg!D503), hyg!D503, "-")</f>
        <v>-</v>
      </c>
      <c r="E504" s="27" t="str">
        <f>IF(ISNUMBER(hyg!E503), IF(hyg!E503&gt;99, "&gt;99", IF(hyg!E503&lt;1, "&lt;1", hyg!E503)), "-")</f>
        <v>-</v>
      </c>
      <c r="F504" s="28" t="str">
        <f>IF(ISNUMBER(hyg!F503), IF(hyg!F503&gt;99, "&gt;99", IF(hyg!F503&lt;1, "&lt;1", hyg!F503)), "-")</f>
        <v>-</v>
      </c>
      <c r="G504" s="28" t="str">
        <f>IF(ISNUMBER(hyg!G503), IF(hyg!G503&gt;99, "&gt;99", IF(hyg!G503&lt;1, "&lt;1", hyg!G503)), "-")</f>
        <v>-</v>
      </c>
      <c r="H504" s="29" t="str">
        <f>IF(ISNUMBER(hyg!H503), IF(hyg!H503=-999,"NA",hyg!H503), "-")</f>
        <v>-</v>
      </c>
      <c r="I504" s="27" t="str">
        <f>IF(ISNUMBER(hyg!I503), IF(hyg!I503&gt;99, "&gt;99", IF(hyg!I503&lt;1, "&lt;1", hyg!I503)), "-")</f>
        <v>-</v>
      </c>
      <c r="J504" s="28" t="str">
        <f>IF(ISNUMBER(hyg!J503), IF(hyg!J503&gt;99, "&gt;99", IF(hyg!J503&lt;1, "&lt;1", hyg!J503)), "-")</f>
        <v>-</v>
      </c>
      <c r="K504" s="28" t="str">
        <f>IF(ISNUMBER(hyg!K503), IF(hyg!K503&gt;99, "&gt;99", IF(hyg!K503&lt;1, "&lt;1", hyg!K503)), "-")</f>
        <v>-</v>
      </c>
      <c r="L504" s="29" t="str">
        <f>IF(ISNUMBER(hyg!L503), IF(hyg!L503=-999,"NA",hyg!L503), "-")</f>
        <v>-</v>
      </c>
      <c r="M504" s="27" t="str">
        <f>IF(ISNUMBER(hyg!M503), IF(hyg!M503&gt;99, "&gt;99", IF(hyg!M503&lt;1, "&lt;1", hyg!M503)), "-")</f>
        <v>-</v>
      </c>
      <c r="N504" s="28" t="str">
        <f>IF(ISNUMBER(hyg!N503), IF(hyg!N503&gt;99, "&gt;99", IF(hyg!N503&lt;1, "&lt;1", hyg!N503)), "-")</f>
        <v>-</v>
      </c>
      <c r="O504" s="28" t="str">
        <f>IF(ISNUMBER(hyg!O503), IF(hyg!O503&gt;99, "&gt;99", IF(hyg!O503&lt;1, "&lt;1", hyg!O503)), "-")</f>
        <v>-</v>
      </c>
      <c r="P504" s="29" t="str">
        <f>IF(ISNUMBER(hyg!P503), IF(hyg!P503=-999,"NA",hyg!P503), "-")</f>
        <v>-</v>
      </c>
    </row>
    <row r="505" hidden="true">
      <c r="A505" s="25" t="str">
        <f>IF(ISBLANK(hyg!A504), "", hyg!A504)</f>
        <v/>
      </c>
      <c r="B505" s="56" t="str">
        <f>IF(ISNUMBER(hyg!B504), hyg!B504, "-")</f>
        <v>-</v>
      </c>
      <c r="C505" s="26" t="str">
        <f>IF(ISNUMBER(hyg!C504), hyg!C504, "-")</f>
        <v>-</v>
      </c>
      <c r="D505" s="28" t="str">
        <f>IF(ISNUMBER(hyg!D504), hyg!D504, "-")</f>
        <v>-</v>
      </c>
      <c r="E505" s="27" t="str">
        <f>IF(ISNUMBER(hyg!E504), IF(hyg!E504&gt;99, "&gt;99", IF(hyg!E504&lt;1, "&lt;1", hyg!E504)), "-")</f>
        <v>-</v>
      </c>
      <c r="F505" s="28" t="str">
        <f>IF(ISNUMBER(hyg!F504), IF(hyg!F504&gt;99, "&gt;99", IF(hyg!F504&lt;1, "&lt;1", hyg!F504)), "-")</f>
        <v>-</v>
      </c>
      <c r="G505" s="28" t="str">
        <f>IF(ISNUMBER(hyg!G504), IF(hyg!G504&gt;99, "&gt;99", IF(hyg!G504&lt;1, "&lt;1", hyg!G504)), "-")</f>
        <v>-</v>
      </c>
      <c r="H505" s="29" t="str">
        <f>IF(ISNUMBER(hyg!H504), IF(hyg!H504=-999,"NA",hyg!H504), "-")</f>
        <v>-</v>
      </c>
      <c r="I505" s="27" t="str">
        <f>IF(ISNUMBER(hyg!I504), IF(hyg!I504&gt;99, "&gt;99", IF(hyg!I504&lt;1, "&lt;1", hyg!I504)), "-")</f>
        <v>-</v>
      </c>
      <c r="J505" s="28" t="str">
        <f>IF(ISNUMBER(hyg!J504), IF(hyg!J504&gt;99, "&gt;99", IF(hyg!J504&lt;1, "&lt;1", hyg!J504)), "-")</f>
        <v>-</v>
      </c>
      <c r="K505" s="28" t="str">
        <f>IF(ISNUMBER(hyg!K504), IF(hyg!K504&gt;99, "&gt;99", IF(hyg!K504&lt;1, "&lt;1", hyg!K504)), "-")</f>
        <v>-</v>
      </c>
      <c r="L505" s="29" t="str">
        <f>IF(ISNUMBER(hyg!L504), IF(hyg!L504=-999,"NA",hyg!L504), "-")</f>
        <v>-</v>
      </c>
      <c r="M505" s="27" t="str">
        <f>IF(ISNUMBER(hyg!M504), IF(hyg!M504&gt;99, "&gt;99", IF(hyg!M504&lt;1, "&lt;1", hyg!M504)), "-")</f>
        <v>-</v>
      </c>
      <c r="N505" s="28" t="str">
        <f>IF(ISNUMBER(hyg!N504), IF(hyg!N504&gt;99, "&gt;99", IF(hyg!N504&lt;1, "&lt;1", hyg!N504)), "-")</f>
        <v>-</v>
      </c>
      <c r="O505" s="28" t="str">
        <f>IF(ISNUMBER(hyg!O504), IF(hyg!O504&gt;99, "&gt;99", IF(hyg!O504&lt;1, "&lt;1", hyg!O504)), "-")</f>
        <v>-</v>
      </c>
      <c r="P505" s="29" t="str">
        <f>IF(ISNUMBER(hyg!P504), IF(hyg!P504=-999,"NA",hyg!P504), "-")</f>
        <v>-</v>
      </c>
    </row>
    <row r="506" hidden="true">
      <c r="A506" s="25" t="str">
        <f>IF(ISBLANK(hyg!A505), "", hyg!A505)</f>
        <v/>
      </c>
      <c r="B506" s="56" t="str">
        <f>IF(ISNUMBER(hyg!B505), hyg!B505, "-")</f>
        <v>-</v>
      </c>
      <c r="C506" s="26" t="str">
        <f>IF(ISNUMBER(hyg!C505), hyg!C505, "-")</f>
        <v>-</v>
      </c>
      <c r="D506" s="28" t="str">
        <f>IF(ISNUMBER(hyg!D505), hyg!D505, "-")</f>
        <v>-</v>
      </c>
      <c r="E506" s="27" t="str">
        <f>IF(ISNUMBER(hyg!E505), IF(hyg!E505&gt;99, "&gt;99", IF(hyg!E505&lt;1, "&lt;1", hyg!E505)), "-")</f>
        <v>-</v>
      </c>
      <c r="F506" s="28" t="str">
        <f>IF(ISNUMBER(hyg!F505), IF(hyg!F505&gt;99, "&gt;99", IF(hyg!F505&lt;1, "&lt;1", hyg!F505)), "-")</f>
        <v>-</v>
      </c>
      <c r="G506" s="28" t="str">
        <f>IF(ISNUMBER(hyg!G505), IF(hyg!G505&gt;99, "&gt;99", IF(hyg!G505&lt;1, "&lt;1", hyg!G505)), "-")</f>
        <v>-</v>
      </c>
      <c r="H506" s="29" t="str">
        <f>IF(ISNUMBER(hyg!H505), IF(hyg!H505=-999,"NA",hyg!H505), "-")</f>
        <v>-</v>
      </c>
      <c r="I506" s="27" t="str">
        <f>IF(ISNUMBER(hyg!I505), IF(hyg!I505&gt;99, "&gt;99", IF(hyg!I505&lt;1, "&lt;1", hyg!I505)), "-")</f>
        <v>-</v>
      </c>
      <c r="J506" s="28" t="str">
        <f>IF(ISNUMBER(hyg!J505), IF(hyg!J505&gt;99, "&gt;99", IF(hyg!J505&lt;1, "&lt;1", hyg!J505)), "-")</f>
        <v>-</v>
      </c>
      <c r="K506" s="28" t="str">
        <f>IF(ISNUMBER(hyg!K505), IF(hyg!K505&gt;99, "&gt;99", IF(hyg!K505&lt;1, "&lt;1", hyg!K505)), "-")</f>
        <v>-</v>
      </c>
      <c r="L506" s="29" t="str">
        <f>IF(ISNUMBER(hyg!L505), IF(hyg!L505=-999,"NA",hyg!L505), "-")</f>
        <v>-</v>
      </c>
      <c r="M506" s="27" t="str">
        <f>IF(ISNUMBER(hyg!M505), IF(hyg!M505&gt;99, "&gt;99", IF(hyg!M505&lt;1, "&lt;1", hyg!M505)), "-")</f>
        <v>-</v>
      </c>
      <c r="N506" s="28" t="str">
        <f>IF(ISNUMBER(hyg!N505), IF(hyg!N505&gt;99, "&gt;99", IF(hyg!N505&lt;1, "&lt;1", hyg!N505)), "-")</f>
        <v>-</v>
      </c>
      <c r="O506" s="28" t="str">
        <f>IF(ISNUMBER(hyg!O505), IF(hyg!O505&gt;99, "&gt;99", IF(hyg!O505&lt;1, "&lt;1", hyg!O505)), "-")</f>
        <v>-</v>
      </c>
      <c r="P506" s="29" t="str">
        <f>IF(ISNUMBER(hyg!P505), IF(hyg!P505=-999,"NA",hyg!P505), "-")</f>
        <v>-</v>
      </c>
    </row>
    <row r="507" hidden="true">
      <c r="A507" s="25" t="str">
        <f>IF(ISBLANK(hyg!A506), "", hyg!A506)</f>
        <v/>
      </c>
      <c r="B507" s="56" t="str">
        <f>IF(ISNUMBER(hyg!B506), hyg!B506, "-")</f>
        <v>-</v>
      </c>
      <c r="C507" s="26" t="str">
        <f>IF(ISNUMBER(hyg!C506), hyg!C506, "-")</f>
        <v>-</v>
      </c>
      <c r="D507" s="28" t="str">
        <f>IF(ISNUMBER(hyg!D506), hyg!D506, "-")</f>
        <v>-</v>
      </c>
      <c r="E507" s="27" t="str">
        <f>IF(ISNUMBER(hyg!E506), IF(hyg!E506&gt;99, "&gt;99", IF(hyg!E506&lt;1, "&lt;1", hyg!E506)), "-")</f>
        <v>-</v>
      </c>
      <c r="F507" s="28" t="str">
        <f>IF(ISNUMBER(hyg!F506), IF(hyg!F506&gt;99, "&gt;99", IF(hyg!F506&lt;1, "&lt;1", hyg!F506)), "-")</f>
        <v>-</v>
      </c>
      <c r="G507" s="28" t="str">
        <f>IF(ISNUMBER(hyg!G506), IF(hyg!G506&gt;99, "&gt;99", IF(hyg!G506&lt;1, "&lt;1", hyg!G506)), "-")</f>
        <v>-</v>
      </c>
      <c r="H507" s="29" t="str">
        <f>IF(ISNUMBER(hyg!H506), IF(hyg!H506=-999,"NA",hyg!H506), "-")</f>
        <v>-</v>
      </c>
      <c r="I507" s="27" t="str">
        <f>IF(ISNUMBER(hyg!I506), IF(hyg!I506&gt;99, "&gt;99", IF(hyg!I506&lt;1, "&lt;1", hyg!I506)), "-")</f>
        <v>-</v>
      </c>
      <c r="J507" s="28" t="str">
        <f>IF(ISNUMBER(hyg!J506), IF(hyg!J506&gt;99, "&gt;99", IF(hyg!J506&lt;1, "&lt;1", hyg!J506)), "-")</f>
        <v>-</v>
      </c>
      <c r="K507" s="28" t="str">
        <f>IF(ISNUMBER(hyg!K506), IF(hyg!K506&gt;99, "&gt;99", IF(hyg!K506&lt;1, "&lt;1", hyg!K506)), "-")</f>
        <v>-</v>
      </c>
      <c r="L507" s="29" t="str">
        <f>IF(ISNUMBER(hyg!L506), IF(hyg!L506=-999,"NA",hyg!L506), "-")</f>
        <v>-</v>
      </c>
      <c r="M507" s="27" t="str">
        <f>IF(ISNUMBER(hyg!M506), IF(hyg!M506&gt;99, "&gt;99", IF(hyg!M506&lt;1, "&lt;1", hyg!M506)), "-")</f>
        <v>-</v>
      </c>
      <c r="N507" s="28" t="str">
        <f>IF(ISNUMBER(hyg!N506), IF(hyg!N506&gt;99, "&gt;99", IF(hyg!N506&lt;1, "&lt;1", hyg!N506)), "-")</f>
        <v>-</v>
      </c>
      <c r="O507" s="28" t="str">
        <f>IF(ISNUMBER(hyg!O506), IF(hyg!O506&gt;99, "&gt;99", IF(hyg!O506&lt;1, "&lt;1", hyg!O506)), "-")</f>
        <v>-</v>
      </c>
      <c r="P507" s="29" t="str">
        <f>IF(ISNUMBER(hyg!P506), IF(hyg!P506=-999,"NA",hyg!P506), "-")</f>
        <v>-</v>
      </c>
    </row>
    <row r="508" hidden="true">
      <c r="A508" s="25" t="str">
        <f>IF(ISBLANK(hyg!A507), "", hyg!A507)</f>
        <v/>
      </c>
      <c r="B508" s="56" t="str">
        <f>IF(ISNUMBER(hyg!B507), hyg!B507, "-")</f>
        <v>-</v>
      </c>
      <c r="C508" s="26" t="str">
        <f>IF(ISNUMBER(hyg!C507), hyg!C507, "-")</f>
        <v>-</v>
      </c>
      <c r="D508" s="28" t="str">
        <f>IF(ISNUMBER(hyg!D507), hyg!D507, "-")</f>
        <v>-</v>
      </c>
      <c r="E508" s="27" t="str">
        <f>IF(ISNUMBER(hyg!E507), IF(hyg!E507&gt;99, "&gt;99", IF(hyg!E507&lt;1, "&lt;1", hyg!E507)), "-")</f>
        <v>-</v>
      </c>
      <c r="F508" s="28" t="str">
        <f>IF(ISNUMBER(hyg!F507), IF(hyg!F507&gt;99, "&gt;99", IF(hyg!F507&lt;1, "&lt;1", hyg!F507)), "-")</f>
        <v>-</v>
      </c>
      <c r="G508" s="28" t="str">
        <f>IF(ISNUMBER(hyg!G507), IF(hyg!G507&gt;99, "&gt;99", IF(hyg!G507&lt;1, "&lt;1", hyg!G507)), "-")</f>
        <v>-</v>
      </c>
      <c r="H508" s="29" t="str">
        <f>IF(ISNUMBER(hyg!H507), IF(hyg!H507=-999,"NA",hyg!H507), "-")</f>
        <v>-</v>
      </c>
      <c r="I508" s="27" t="str">
        <f>IF(ISNUMBER(hyg!I507), IF(hyg!I507&gt;99, "&gt;99", IF(hyg!I507&lt;1, "&lt;1", hyg!I507)), "-")</f>
        <v>-</v>
      </c>
      <c r="J508" s="28" t="str">
        <f>IF(ISNUMBER(hyg!J507), IF(hyg!J507&gt;99, "&gt;99", IF(hyg!J507&lt;1, "&lt;1", hyg!J507)), "-")</f>
        <v>-</v>
      </c>
      <c r="K508" s="28" t="str">
        <f>IF(ISNUMBER(hyg!K507), IF(hyg!K507&gt;99, "&gt;99", IF(hyg!K507&lt;1, "&lt;1", hyg!K507)), "-")</f>
        <v>-</v>
      </c>
      <c r="L508" s="29" t="str">
        <f>IF(ISNUMBER(hyg!L507), IF(hyg!L507=-999,"NA",hyg!L507), "-")</f>
        <v>-</v>
      </c>
      <c r="M508" s="27" t="str">
        <f>IF(ISNUMBER(hyg!M507), IF(hyg!M507&gt;99, "&gt;99", IF(hyg!M507&lt;1, "&lt;1", hyg!M507)), "-")</f>
        <v>-</v>
      </c>
      <c r="N508" s="28" t="str">
        <f>IF(ISNUMBER(hyg!N507), IF(hyg!N507&gt;99, "&gt;99", IF(hyg!N507&lt;1, "&lt;1", hyg!N507)), "-")</f>
        <v>-</v>
      </c>
      <c r="O508" s="28" t="str">
        <f>IF(ISNUMBER(hyg!O507), IF(hyg!O507&gt;99, "&gt;99", IF(hyg!O507&lt;1, "&lt;1", hyg!O507)), "-")</f>
        <v>-</v>
      </c>
      <c r="P508" s="29" t="str">
        <f>IF(ISNUMBER(hyg!P507), IF(hyg!P507=-999,"NA",hyg!P507), "-")</f>
        <v>-</v>
      </c>
    </row>
    <row r="509" hidden="true">
      <c r="A509" s="25" t="str">
        <f>IF(ISBLANK(hyg!A508), "", hyg!A508)</f>
        <v/>
      </c>
      <c r="B509" s="56" t="str">
        <f>IF(ISNUMBER(hyg!B508), hyg!B508, "-")</f>
        <v>-</v>
      </c>
      <c r="C509" s="26" t="str">
        <f>IF(ISNUMBER(hyg!C508), hyg!C508, "-")</f>
        <v>-</v>
      </c>
      <c r="D509" s="28" t="str">
        <f>IF(ISNUMBER(hyg!D508), hyg!D508, "-")</f>
        <v>-</v>
      </c>
      <c r="E509" s="27" t="str">
        <f>IF(ISNUMBER(hyg!E508), IF(hyg!E508&gt;99, "&gt;99", IF(hyg!E508&lt;1, "&lt;1", hyg!E508)), "-")</f>
        <v>-</v>
      </c>
      <c r="F509" s="28" t="str">
        <f>IF(ISNUMBER(hyg!F508), IF(hyg!F508&gt;99, "&gt;99", IF(hyg!F508&lt;1, "&lt;1", hyg!F508)), "-")</f>
        <v>-</v>
      </c>
      <c r="G509" s="28" t="str">
        <f>IF(ISNUMBER(hyg!G508), IF(hyg!G508&gt;99, "&gt;99", IF(hyg!G508&lt;1, "&lt;1", hyg!G508)), "-")</f>
        <v>-</v>
      </c>
      <c r="H509" s="29" t="str">
        <f>IF(ISNUMBER(hyg!H508), IF(hyg!H508=-999,"NA",hyg!H508), "-")</f>
        <v>-</v>
      </c>
      <c r="I509" s="27" t="str">
        <f>IF(ISNUMBER(hyg!I508), IF(hyg!I508&gt;99, "&gt;99", IF(hyg!I508&lt;1, "&lt;1", hyg!I508)), "-")</f>
        <v>-</v>
      </c>
      <c r="J509" s="28" t="str">
        <f>IF(ISNUMBER(hyg!J508), IF(hyg!J508&gt;99, "&gt;99", IF(hyg!J508&lt;1, "&lt;1", hyg!J508)), "-")</f>
        <v>-</v>
      </c>
      <c r="K509" s="28" t="str">
        <f>IF(ISNUMBER(hyg!K508), IF(hyg!K508&gt;99, "&gt;99", IF(hyg!K508&lt;1, "&lt;1", hyg!K508)), "-")</f>
        <v>-</v>
      </c>
      <c r="L509" s="29" t="str">
        <f>IF(ISNUMBER(hyg!L508), IF(hyg!L508=-999,"NA",hyg!L508), "-")</f>
        <v>-</v>
      </c>
      <c r="M509" s="27" t="str">
        <f>IF(ISNUMBER(hyg!M508), IF(hyg!M508&gt;99, "&gt;99", IF(hyg!M508&lt;1, "&lt;1", hyg!M508)), "-")</f>
        <v>-</v>
      </c>
      <c r="N509" s="28" t="str">
        <f>IF(ISNUMBER(hyg!N508), IF(hyg!N508&gt;99, "&gt;99", IF(hyg!N508&lt;1, "&lt;1", hyg!N508)), "-")</f>
        <v>-</v>
      </c>
      <c r="O509" s="28" t="str">
        <f>IF(ISNUMBER(hyg!O508), IF(hyg!O508&gt;99, "&gt;99", IF(hyg!O508&lt;1, "&lt;1", hyg!O508)), "-")</f>
        <v>-</v>
      </c>
      <c r="P509" s="29" t="str">
        <f>IF(ISNUMBER(hyg!P508), IF(hyg!P508=-999,"NA",hyg!P508), "-")</f>
        <v>-</v>
      </c>
    </row>
    <row r="510" hidden="true">
      <c r="A510" s="25" t="str">
        <f>IF(ISBLANK(hyg!A509), "", hyg!A509)</f>
        <v/>
      </c>
      <c r="B510" s="56" t="str">
        <f>IF(ISNUMBER(hyg!B509), hyg!B509, "-")</f>
        <v>-</v>
      </c>
      <c r="C510" s="26" t="str">
        <f>IF(ISNUMBER(hyg!C509), hyg!C509, "-")</f>
        <v>-</v>
      </c>
      <c r="D510" s="28" t="str">
        <f>IF(ISNUMBER(hyg!D509), hyg!D509, "-")</f>
        <v>-</v>
      </c>
      <c r="E510" s="27" t="str">
        <f>IF(ISNUMBER(hyg!E509), IF(hyg!E509&gt;99, "&gt;99", IF(hyg!E509&lt;1, "&lt;1", hyg!E509)), "-")</f>
        <v>-</v>
      </c>
      <c r="F510" s="28" t="str">
        <f>IF(ISNUMBER(hyg!F509), IF(hyg!F509&gt;99, "&gt;99", IF(hyg!F509&lt;1, "&lt;1", hyg!F509)), "-")</f>
        <v>-</v>
      </c>
      <c r="G510" s="28" t="str">
        <f>IF(ISNUMBER(hyg!G509), IF(hyg!G509&gt;99, "&gt;99", IF(hyg!G509&lt;1, "&lt;1", hyg!G509)), "-")</f>
        <v>-</v>
      </c>
      <c r="H510" s="29" t="str">
        <f>IF(ISNUMBER(hyg!H509), IF(hyg!H509=-999,"NA",hyg!H509), "-")</f>
        <v>-</v>
      </c>
      <c r="I510" s="27" t="str">
        <f>IF(ISNUMBER(hyg!I509), IF(hyg!I509&gt;99, "&gt;99", IF(hyg!I509&lt;1, "&lt;1", hyg!I509)), "-")</f>
        <v>-</v>
      </c>
      <c r="J510" s="28" t="str">
        <f>IF(ISNUMBER(hyg!J509), IF(hyg!J509&gt;99, "&gt;99", IF(hyg!J509&lt;1, "&lt;1", hyg!J509)), "-")</f>
        <v>-</v>
      </c>
      <c r="K510" s="28" t="str">
        <f>IF(ISNUMBER(hyg!K509), IF(hyg!K509&gt;99, "&gt;99", IF(hyg!K509&lt;1, "&lt;1", hyg!K509)), "-")</f>
        <v>-</v>
      </c>
      <c r="L510" s="29" t="str">
        <f>IF(ISNUMBER(hyg!L509), IF(hyg!L509=-999,"NA",hyg!L509), "-")</f>
        <v>-</v>
      </c>
      <c r="M510" s="27" t="str">
        <f>IF(ISNUMBER(hyg!M509), IF(hyg!M509&gt;99, "&gt;99", IF(hyg!M509&lt;1, "&lt;1", hyg!M509)), "-")</f>
        <v>-</v>
      </c>
      <c r="N510" s="28" t="str">
        <f>IF(ISNUMBER(hyg!N509), IF(hyg!N509&gt;99, "&gt;99", IF(hyg!N509&lt;1, "&lt;1", hyg!N509)), "-")</f>
        <v>-</v>
      </c>
      <c r="O510" s="28" t="str">
        <f>IF(ISNUMBER(hyg!O509), IF(hyg!O509&gt;99, "&gt;99", IF(hyg!O509&lt;1, "&lt;1", hyg!O509)), "-")</f>
        <v>-</v>
      </c>
      <c r="P510" s="29" t="str">
        <f>IF(ISNUMBER(hyg!P509), IF(hyg!P509=-999,"NA",hyg!P509), "-")</f>
        <v>-</v>
      </c>
    </row>
    <row r="511" hidden="true">
      <c r="A511" s="25" t="str">
        <f>IF(ISBLANK(hyg!A510), "", hyg!A510)</f>
        <v/>
      </c>
      <c r="B511" s="56" t="str">
        <f>IF(ISNUMBER(hyg!B510), hyg!B510, "-")</f>
        <v>-</v>
      </c>
      <c r="C511" s="26" t="str">
        <f>IF(ISNUMBER(hyg!C510), hyg!C510, "-")</f>
        <v>-</v>
      </c>
      <c r="D511" s="28" t="str">
        <f>IF(ISNUMBER(hyg!D510), hyg!D510, "-")</f>
        <v>-</v>
      </c>
      <c r="E511" s="27" t="str">
        <f>IF(ISNUMBER(hyg!E510), IF(hyg!E510&gt;99, "&gt;99", IF(hyg!E510&lt;1, "&lt;1", hyg!E510)), "-")</f>
        <v>-</v>
      </c>
      <c r="F511" s="28" t="str">
        <f>IF(ISNUMBER(hyg!F510), IF(hyg!F510&gt;99, "&gt;99", IF(hyg!F510&lt;1, "&lt;1", hyg!F510)), "-")</f>
        <v>-</v>
      </c>
      <c r="G511" s="28" t="str">
        <f>IF(ISNUMBER(hyg!G510), IF(hyg!G510&gt;99, "&gt;99", IF(hyg!G510&lt;1, "&lt;1", hyg!G510)), "-")</f>
        <v>-</v>
      </c>
      <c r="H511" s="29" t="str">
        <f>IF(ISNUMBER(hyg!H510), IF(hyg!H510=-999,"NA",hyg!H510), "-")</f>
        <v>-</v>
      </c>
      <c r="I511" s="27" t="str">
        <f>IF(ISNUMBER(hyg!I510), IF(hyg!I510&gt;99, "&gt;99", IF(hyg!I510&lt;1, "&lt;1", hyg!I510)), "-")</f>
        <v>-</v>
      </c>
      <c r="J511" s="28" t="str">
        <f>IF(ISNUMBER(hyg!J510), IF(hyg!J510&gt;99, "&gt;99", IF(hyg!J510&lt;1, "&lt;1", hyg!J510)), "-")</f>
        <v>-</v>
      </c>
      <c r="K511" s="28" t="str">
        <f>IF(ISNUMBER(hyg!K510), IF(hyg!K510&gt;99, "&gt;99", IF(hyg!K510&lt;1, "&lt;1", hyg!K510)), "-")</f>
        <v>-</v>
      </c>
      <c r="L511" s="29" t="str">
        <f>IF(ISNUMBER(hyg!L510), IF(hyg!L510=-999,"NA",hyg!L510), "-")</f>
        <v>-</v>
      </c>
      <c r="M511" s="27" t="str">
        <f>IF(ISNUMBER(hyg!M510), IF(hyg!M510&gt;99, "&gt;99", IF(hyg!M510&lt;1, "&lt;1", hyg!M510)), "-")</f>
        <v>-</v>
      </c>
      <c r="N511" s="28" t="str">
        <f>IF(ISNUMBER(hyg!N510), IF(hyg!N510&gt;99, "&gt;99", IF(hyg!N510&lt;1, "&lt;1", hyg!N510)), "-")</f>
        <v>-</v>
      </c>
      <c r="O511" s="28" t="str">
        <f>IF(ISNUMBER(hyg!O510), IF(hyg!O510&gt;99, "&gt;99", IF(hyg!O510&lt;1, "&lt;1", hyg!O510)), "-")</f>
        <v>-</v>
      </c>
      <c r="P511" s="29" t="str">
        <f>IF(ISNUMBER(hyg!P510), IF(hyg!P510=-999,"NA",hyg!P510), "-")</f>
        <v>-</v>
      </c>
    </row>
    <row r="512" hidden="true">
      <c r="A512" s="25" t="str">
        <f>IF(ISBLANK(hyg!A511), "", hyg!A511)</f>
        <v/>
      </c>
      <c r="B512" s="56" t="str">
        <f>IF(ISNUMBER(hyg!B511), hyg!B511, "-")</f>
        <v>-</v>
      </c>
      <c r="C512" s="26" t="str">
        <f>IF(ISNUMBER(hyg!C511), hyg!C511, "-")</f>
        <v>-</v>
      </c>
      <c r="D512" s="28" t="str">
        <f>IF(ISNUMBER(hyg!D511), hyg!D511, "-")</f>
        <v>-</v>
      </c>
      <c r="E512" s="27" t="str">
        <f>IF(ISNUMBER(hyg!E511), IF(hyg!E511&gt;99, "&gt;99", IF(hyg!E511&lt;1, "&lt;1", hyg!E511)), "-")</f>
        <v>-</v>
      </c>
      <c r="F512" s="28" t="str">
        <f>IF(ISNUMBER(hyg!F511), IF(hyg!F511&gt;99, "&gt;99", IF(hyg!F511&lt;1, "&lt;1", hyg!F511)), "-")</f>
        <v>-</v>
      </c>
      <c r="G512" s="28" t="str">
        <f>IF(ISNUMBER(hyg!G511), IF(hyg!G511&gt;99, "&gt;99", IF(hyg!G511&lt;1, "&lt;1", hyg!G511)), "-")</f>
        <v>-</v>
      </c>
      <c r="H512" s="29" t="str">
        <f>IF(ISNUMBER(hyg!H511), IF(hyg!H511=-999,"NA",hyg!H511), "-")</f>
        <v>-</v>
      </c>
      <c r="I512" s="27" t="str">
        <f>IF(ISNUMBER(hyg!I511), IF(hyg!I511&gt;99, "&gt;99", IF(hyg!I511&lt;1, "&lt;1", hyg!I511)), "-")</f>
        <v>-</v>
      </c>
      <c r="J512" s="28" t="str">
        <f>IF(ISNUMBER(hyg!J511), IF(hyg!J511&gt;99, "&gt;99", IF(hyg!J511&lt;1, "&lt;1", hyg!J511)), "-")</f>
        <v>-</v>
      </c>
      <c r="K512" s="28" t="str">
        <f>IF(ISNUMBER(hyg!K511), IF(hyg!K511&gt;99, "&gt;99", IF(hyg!K511&lt;1, "&lt;1", hyg!K511)), "-")</f>
        <v>-</v>
      </c>
      <c r="L512" s="29" t="str">
        <f>IF(ISNUMBER(hyg!L511), IF(hyg!L511=-999,"NA",hyg!L511), "-")</f>
        <v>-</v>
      </c>
      <c r="M512" s="27" t="str">
        <f>IF(ISNUMBER(hyg!M511), IF(hyg!M511&gt;99, "&gt;99", IF(hyg!M511&lt;1, "&lt;1", hyg!M511)), "-")</f>
        <v>-</v>
      </c>
      <c r="N512" s="28" t="str">
        <f>IF(ISNUMBER(hyg!N511), IF(hyg!N511&gt;99, "&gt;99", IF(hyg!N511&lt;1, "&lt;1", hyg!N511)), "-")</f>
        <v>-</v>
      </c>
      <c r="O512" s="28" t="str">
        <f>IF(ISNUMBER(hyg!O511), IF(hyg!O511&gt;99, "&gt;99", IF(hyg!O511&lt;1, "&lt;1", hyg!O511)), "-")</f>
        <v>-</v>
      </c>
      <c r="P512" s="29" t="str">
        <f>IF(ISNUMBER(hyg!P511), IF(hyg!P511=-999,"NA",hyg!P511), "-")</f>
        <v>-</v>
      </c>
    </row>
    <row r="513" hidden="true">
      <c r="A513" s="25" t="str">
        <f>IF(ISBLANK(hyg!A512), "", hyg!A512)</f>
        <v/>
      </c>
      <c r="B513" s="56" t="str">
        <f>IF(ISNUMBER(hyg!B512), hyg!B512, "-")</f>
        <v>-</v>
      </c>
      <c r="C513" s="26" t="str">
        <f>IF(ISNUMBER(hyg!C512), hyg!C512, "-")</f>
        <v>-</v>
      </c>
      <c r="D513" s="28" t="str">
        <f>IF(ISNUMBER(hyg!D512), hyg!D512, "-")</f>
        <v>-</v>
      </c>
      <c r="E513" s="27" t="str">
        <f>IF(ISNUMBER(hyg!E512), IF(hyg!E512&gt;99, "&gt;99", IF(hyg!E512&lt;1, "&lt;1", hyg!E512)), "-")</f>
        <v>-</v>
      </c>
      <c r="F513" s="28" t="str">
        <f>IF(ISNUMBER(hyg!F512), IF(hyg!F512&gt;99, "&gt;99", IF(hyg!F512&lt;1, "&lt;1", hyg!F512)), "-")</f>
        <v>-</v>
      </c>
      <c r="G513" s="28" t="str">
        <f>IF(ISNUMBER(hyg!G512), IF(hyg!G512&gt;99, "&gt;99", IF(hyg!G512&lt;1, "&lt;1", hyg!G512)), "-")</f>
        <v>-</v>
      </c>
      <c r="H513" s="29" t="str">
        <f>IF(ISNUMBER(hyg!H512), IF(hyg!H512=-999,"NA",hyg!H512), "-")</f>
        <v>-</v>
      </c>
      <c r="I513" s="27" t="str">
        <f>IF(ISNUMBER(hyg!I512), IF(hyg!I512&gt;99, "&gt;99", IF(hyg!I512&lt;1, "&lt;1", hyg!I512)), "-")</f>
        <v>-</v>
      </c>
      <c r="J513" s="28" t="str">
        <f>IF(ISNUMBER(hyg!J512), IF(hyg!J512&gt;99, "&gt;99", IF(hyg!J512&lt;1, "&lt;1", hyg!J512)), "-")</f>
        <v>-</v>
      </c>
      <c r="K513" s="28" t="str">
        <f>IF(ISNUMBER(hyg!K512), IF(hyg!K512&gt;99, "&gt;99", IF(hyg!K512&lt;1, "&lt;1", hyg!K512)), "-")</f>
        <v>-</v>
      </c>
      <c r="L513" s="29" t="str">
        <f>IF(ISNUMBER(hyg!L512), IF(hyg!L512=-999,"NA",hyg!L512), "-")</f>
        <v>-</v>
      </c>
      <c r="M513" s="27" t="str">
        <f>IF(ISNUMBER(hyg!M512), IF(hyg!M512&gt;99, "&gt;99", IF(hyg!M512&lt;1, "&lt;1", hyg!M512)), "-")</f>
        <v>-</v>
      </c>
      <c r="N513" s="28" t="str">
        <f>IF(ISNUMBER(hyg!N512), IF(hyg!N512&gt;99, "&gt;99", IF(hyg!N512&lt;1, "&lt;1", hyg!N512)), "-")</f>
        <v>-</v>
      </c>
      <c r="O513" s="28" t="str">
        <f>IF(ISNUMBER(hyg!O512), IF(hyg!O512&gt;99, "&gt;99", IF(hyg!O512&lt;1, "&lt;1", hyg!O512)), "-")</f>
        <v>-</v>
      </c>
      <c r="P513" s="29" t="str">
        <f>IF(ISNUMBER(hyg!P512), IF(hyg!P512=-999,"NA",hyg!P512), "-")</f>
        <v>-</v>
      </c>
    </row>
    <row r="514" hidden="true">
      <c r="A514" s="25" t="str">
        <f>IF(ISBLANK(hyg!A513), "", hyg!A513)</f>
        <v/>
      </c>
      <c r="B514" s="56" t="str">
        <f>IF(ISNUMBER(hyg!B513), hyg!B513, "-")</f>
        <v>-</v>
      </c>
      <c r="C514" s="26" t="str">
        <f>IF(ISNUMBER(hyg!C513), hyg!C513, "-")</f>
        <v>-</v>
      </c>
      <c r="D514" s="28" t="str">
        <f>IF(ISNUMBER(hyg!D513), hyg!D513, "-")</f>
        <v>-</v>
      </c>
      <c r="E514" s="27" t="str">
        <f>IF(ISNUMBER(hyg!E513), IF(hyg!E513&gt;99, "&gt;99", IF(hyg!E513&lt;1, "&lt;1", hyg!E513)), "-")</f>
        <v>-</v>
      </c>
      <c r="F514" s="28" t="str">
        <f>IF(ISNUMBER(hyg!F513), IF(hyg!F513&gt;99, "&gt;99", IF(hyg!F513&lt;1, "&lt;1", hyg!F513)), "-")</f>
        <v>-</v>
      </c>
      <c r="G514" s="28" t="str">
        <f>IF(ISNUMBER(hyg!G513), IF(hyg!G513&gt;99, "&gt;99", IF(hyg!G513&lt;1, "&lt;1", hyg!G513)), "-")</f>
        <v>-</v>
      </c>
      <c r="H514" s="29" t="str">
        <f>IF(ISNUMBER(hyg!H513), IF(hyg!H513=-999,"NA",hyg!H513), "-")</f>
        <v>-</v>
      </c>
      <c r="I514" s="27" t="str">
        <f>IF(ISNUMBER(hyg!I513), IF(hyg!I513&gt;99, "&gt;99", IF(hyg!I513&lt;1, "&lt;1", hyg!I513)), "-")</f>
        <v>-</v>
      </c>
      <c r="J514" s="28" t="str">
        <f>IF(ISNUMBER(hyg!J513), IF(hyg!J513&gt;99, "&gt;99", IF(hyg!J513&lt;1, "&lt;1", hyg!J513)), "-")</f>
        <v>-</v>
      </c>
      <c r="K514" s="28" t="str">
        <f>IF(ISNUMBER(hyg!K513), IF(hyg!K513&gt;99, "&gt;99", IF(hyg!K513&lt;1, "&lt;1", hyg!K513)), "-")</f>
        <v>-</v>
      </c>
      <c r="L514" s="29" t="str">
        <f>IF(ISNUMBER(hyg!L513), IF(hyg!L513=-999,"NA",hyg!L513), "-")</f>
        <v>-</v>
      </c>
      <c r="M514" s="27" t="str">
        <f>IF(ISNUMBER(hyg!M513), IF(hyg!M513&gt;99, "&gt;99", IF(hyg!M513&lt;1, "&lt;1", hyg!M513)), "-")</f>
        <v>-</v>
      </c>
      <c r="N514" s="28" t="str">
        <f>IF(ISNUMBER(hyg!N513), IF(hyg!N513&gt;99, "&gt;99", IF(hyg!N513&lt;1, "&lt;1", hyg!N513)), "-")</f>
        <v>-</v>
      </c>
      <c r="O514" s="28" t="str">
        <f>IF(ISNUMBER(hyg!O513), IF(hyg!O513&gt;99, "&gt;99", IF(hyg!O513&lt;1, "&lt;1", hyg!O513)), "-")</f>
        <v>-</v>
      </c>
      <c r="P514" s="29" t="str">
        <f>IF(ISNUMBER(hyg!P513), IF(hyg!P513=-999,"NA",hyg!P513), "-")</f>
        <v>-</v>
      </c>
    </row>
    <row r="515" hidden="true">
      <c r="A515" s="25" t="str">
        <f>IF(ISBLANK(hyg!A514), "", hyg!A514)</f>
        <v/>
      </c>
      <c r="B515" s="56" t="str">
        <f>IF(ISNUMBER(hyg!B514), hyg!B514, "-")</f>
        <v>-</v>
      </c>
      <c r="C515" s="26" t="str">
        <f>IF(ISNUMBER(hyg!C514), hyg!C514, "-")</f>
        <v>-</v>
      </c>
      <c r="D515" s="28" t="str">
        <f>IF(ISNUMBER(hyg!D514), hyg!D514, "-")</f>
        <v>-</v>
      </c>
      <c r="E515" s="27" t="str">
        <f>IF(ISNUMBER(hyg!E514), IF(hyg!E514&gt;99, "&gt;99", IF(hyg!E514&lt;1, "&lt;1", hyg!E514)), "-")</f>
        <v>-</v>
      </c>
      <c r="F515" s="28" t="str">
        <f>IF(ISNUMBER(hyg!F514), IF(hyg!F514&gt;99, "&gt;99", IF(hyg!F514&lt;1, "&lt;1", hyg!F514)), "-")</f>
        <v>-</v>
      </c>
      <c r="G515" s="28" t="str">
        <f>IF(ISNUMBER(hyg!G514), IF(hyg!G514&gt;99, "&gt;99", IF(hyg!G514&lt;1, "&lt;1", hyg!G514)), "-")</f>
        <v>-</v>
      </c>
      <c r="H515" s="29" t="str">
        <f>IF(ISNUMBER(hyg!H514), IF(hyg!H514=-999,"NA",hyg!H514), "-")</f>
        <v>-</v>
      </c>
      <c r="I515" s="27" t="str">
        <f>IF(ISNUMBER(hyg!I514), IF(hyg!I514&gt;99, "&gt;99", IF(hyg!I514&lt;1, "&lt;1", hyg!I514)), "-")</f>
        <v>-</v>
      </c>
      <c r="J515" s="28" t="str">
        <f>IF(ISNUMBER(hyg!J514), IF(hyg!J514&gt;99, "&gt;99", IF(hyg!J514&lt;1, "&lt;1", hyg!J514)), "-")</f>
        <v>-</v>
      </c>
      <c r="K515" s="28" t="str">
        <f>IF(ISNUMBER(hyg!K514), IF(hyg!K514&gt;99, "&gt;99", IF(hyg!K514&lt;1, "&lt;1", hyg!K514)), "-")</f>
        <v>-</v>
      </c>
      <c r="L515" s="29" t="str">
        <f>IF(ISNUMBER(hyg!L514), IF(hyg!L514=-999,"NA",hyg!L514), "-")</f>
        <v>-</v>
      </c>
      <c r="M515" s="27" t="str">
        <f>IF(ISNUMBER(hyg!M514), IF(hyg!M514&gt;99, "&gt;99", IF(hyg!M514&lt;1, "&lt;1", hyg!M514)), "-")</f>
        <v>-</v>
      </c>
      <c r="N515" s="28" t="str">
        <f>IF(ISNUMBER(hyg!N514), IF(hyg!N514&gt;99, "&gt;99", IF(hyg!N514&lt;1, "&lt;1", hyg!N514)), "-")</f>
        <v>-</v>
      </c>
      <c r="O515" s="28" t="str">
        <f>IF(ISNUMBER(hyg!O514), IF(hyg!O514&gt;99, "&gt;99", IF(hyg!O514&lt;1, "&lt;1", hyg!O514)), "-")</f>
        <v>-</v>
      </c>
      <c r="P515" s="29" t="str">
        <f>IF(ISNUMBER(hyg!P514), IF(hyg!P514=-999,"NA",hyg!P514), "-")</f>
        <v>-</v>
      </c>
    </row>
    <row r="516" hidden="true">
      <c r="A516" s="25" t="str">
        <f>IF(ISBLANK(hyg!A515), "", hyg!A515)</f>
        <v/>
      </c>
      <c r="B516" s="56" t="str">
        <f>IF(ISNUMBER(hyg!B515), hyg!B515, "-")</f>
        <v>-</v>
      </c>
      <c r="C516" s="26" t="str">
        <f>IF(ISNUMBER(hyg!C515), hyg!C515, "-")</f>
        <v>-</v>
      </c>
      <c r="D516" s="28" t="str">
        <f>IF(ISNUMBER(hyg!D515), hyg!D515, "-")</f>
        <v>-</v>
      </c>
      <c r="E516" s="27" t="str">
        <f>IF(ISNUMBER(hyg!E515), IF(hyg!E515&gt;99, "&gt;99", IF(hyg!E515&lt;1, "&lt;1", hyg!E515)), "-")</f>
        <v>-</v>
      </c>
      <c r="F516" s="28" t="str">
        <f>IF(ISNUMBER(hyg!F515), IF(hyg!F515&gt;99, "&gt;99", IF(hyg!F515&lt;1, "&lt;1", hyg!F515)), "-")</f>
        <v>-</v>
      </c>
      <c r="G516" s="28" t="str">
        <f>IF(ISNUMBER(hyg!G515), IF(hyg!G515&gt;99, "&gt;99", IF(hyg!G515&lt;1, "&lt;1", hyg!G515)), "-")</f>
        <v>-</v>
      </c>
      <c r="H516" s="29" t="str">
        <f>IF(ISNUMBER(hyg!H515), IF(hyg!H515=-999,"NA",hyg!H515), "-")</f>
        <v>-</v>
      </c>
      <c r="I516" s="27" t="str">
        <f>IF(ISNUMBER(hyg!I515), IF(hyg!I515&gt;99, "&gt;99", IF(hyg!I515&lt;1, "&lt;1", hyg!I515)), "-")</f>
        <v>-</v>
      </c>
      <c r="J516" s="28" t="str">
        <f>IF(ISNUMBER(hyg!J515), IF(hyg!J515&gt;99, "&gt;99", IF(hyg!J515&lt;1, "&lt;1", hyg!J515)), "-")</f>
        <v>-</v>
      </c>
      <c r="K516" s="28" t="str">
        <f>IF(ISNUMBER(hyg!K515), IF(hyg!K515&gt;99, "&gt;99", IF(hyg!K515&lt;1, "&lt;1", hyg!K515)), "-")</f>
        <v>-</v>
      </c>
      <c r="L516" s="29" t="str">
        <f>IF(ISNUMBER(hyg!L515), IF(hyg!L515=-999,"NA",hyg!L515), "-")</f>
        <v>-</v>
      </c>
      <c r="M516" s="27" t="str">
        <f>IF(ISNUMBER(hyg!M515), IF(hyg!M515&gt;99, "&gt;99", IF(hyg!M515&lt;1, "&lt;1", hyg!M515)), "-")</f>
        <v>-</v>
      </c>
      <c r="N516" s="28" t="str">
        <f>IF(ISNUMBER(hyg!N515), IF(hyg!N515&gt;99, "&gt;99", IF(hyg!N515&lt;1, "&lt;1", hyg!N515)), "-")</f>
        <v>-</v>
      </c>
      <c r="O516" s="28" t="str">
        <f>IF(ISNUMBER(hyg!O515), IF(hyg!O515&gt;99, "&gt;99", IF(hyg!O515&lt;1, "&lt;1", hyg!O515)), "-")</f>
        <v>-</v>
      </c>
      <c r="P516" s="29" t="str">
        <f>IF(ISNUMBER(hyg!P515), IF(hyg!P515=-999,"NA",hyg!P515), "-")</f>
        <v>-</v>
      </c>
    </row>
    <row r="517" hidden="true">
      <c r="A517" s="25" t="str">
        <f>IF(ISBLANK(hyg!A516), "", hyg!A516)</f>
        <v/>
      </c>
      <c r="B517" s="56" t="str">
        <f>IF(ISNUMBER(hyg!B516), hyg!B516, "-")</f>
        <v>-</v>
      </c>
      <c r="C517" s="26" t="str">
        <f>IF(ISNUMBER(hyg!C516), hyg!C516, "-")</f>
        <v>-</v>
      </c>
      <c r="D517" s="28" t="str">
        <f>IF(ISNUMBER(hyg!D516), hyg!D516, "-")</f>
        <v>-</v>
      </c>
      <c r="E517" s="27" t="str">
        <f>IF(ISNUMBER(hyg!E516), IF(hyg!E516&gt;99, "&gt;99", IF(hyg!E516&lt;1, "&lt;1", hyg!E516)), "-")</f>
        <v>-</v>
      </c>
      <c r="F517" s="28" t="str">
        <f>IF(ISNUMBER(hyg!F516), IF(hyg!F516&gt;99, "&gt;99", IF(hyg!F516&lt;1, "&lt;1", hyg!F516)), "-")</f>
        <v>-</v>
      </c>
      <c r="G517" s="28" t="str">
        <f>IF(ISNUMBER(hyg!G516), IF(hyg!G516&gt;99, "&gt;99", IF(hyg!G516&lt;1, "&lt;1", hyg!G516)), "-")</f>
        <v>-</v>
      </c>
      <c r="H517" s="29" t="str">
        <f>IF(ISNUMBER(hyg!H516), IF(hyg!H516=-999,"NA",hyg!H516), "-")</f>
        <v>-</v>
      </c>
      <c r="I517" s="27" t="str">
        <f>IF(ISNUMBER(hyg!I516), IF(hyg!I516&gt;99, "&gt;99", IF(hyg!I516&lt;1, "&lt;1", hyg!I516)), "-")</f>
        <v>-</v>
      </c>
      <c r="J517" s="28" t="str">
        <f>IF(ISNUMBER(hyg!J516), IF(hyg!J516&gt;99, "&gt;99", IF(hyg!J516&lt;1, "&lt;1", hyg!J516)), "-")</f>
        <v>-</v>
      </c>
      <c r="K517" s="28" t="str">
        <f>IF(ISNUMBER(hyg!K516), IF(hyg!K516&gt;99, "&gt;99", IF(hyg!K516&lt;1, "&lt;1", hyg!K516)), "-")</f>
        <v>-</v>
      </c>
      <c r="L517" s="29" t="str">
        <f>IF(ISNUMBER(hyg!L516), IF(hyg!L516=-999,"NA",hyg!L516), "-")</f>
        <v>-</v>
      </c>
      <c r="M517" s="27" t="str">
        <f>IF(ISNUMBER(hyg!M516), IF(hyg!M516&gt;99, "&gt;99", IF(hyg!M516&lt;1, "&lt;1", hyg!M516)), "-")</f>
        <v>-</v>
      </c>
      <c r="N517" s="28" t="str">
        <f>IF(ISNUMBER(hyg!N516), IF(hyg!N516&gt;99, "&gt;99", IF(hyg!N516&lt;1, "&lt;1", hyg!N516)), "-")</f>
        <v>-</v>
      </c>
      <c r="O517" s="28" t="str">
        <f>IF(ISNUMBER(hyg!O516), IF(hyg!O516&gt;99, "&gt;99", IF(hyg!O516&lt;1, "&lt;1", hyg!O516)), "-")</f>
        <v>-</v>
      </c>
      <c r="P517" s="29" t="str">
        <f>IF(ISNUMBER(hyg!P516), IF(hyg!P516=-999,"NA",hyg!P516), "-")</f>
        <v>-</v>
      </c>
    </row>
    <row r="518" hidden="true">
      <c r="A518" s="25" t="str">
        <f>IF(ISBLANK(hyg!A517), "", hyg!A517)</f>
        <v/>
      </c>
      <c r="B518" s="56" t="str">
        <f>IF(ISNUMBER(hyg!B517), hyg!B517, "-")</f>
        <v>-</v>
      </c>
      <c r="C518" s="26" t="str">
        <f>IF(ISNUMBER(hyg!C517), hyg!C517, "-")</f>
        <v>-</v>
      </c>
      <c r="D518" s="28" t="str">
        <f>IF(ISNUMBER(hyg!D517), hyg!D517, "-")</f>
        <v>-</v>
      </c>
      <c r="E518" s="27" t="str">
        <f>IF(ISNUMBER(hyg!E517), IF(hyg!E517&gt;99, "&gt;99", IF(hyg!E517&lt;1, "&lt;1", hyg!E517)), "-")</f>
        <v>-</v>
      </c>
      <c r="F518" s="28" t="str">
        <f>IF(ISNUMBER(hyg!F517), IF(hyg!F517&gt;99, "&gt;99", IF(hyg!F517&lt;1, "&lt;1", hyg!F517)), "-")</f>
        <v>-</v>
      </c>
      <c r="G518" s="28" t="str">
        <f>IF(ISNUMBER(hyg!G517), IF(hyg!G517&gt;99, "&gt;99", IF(hyg!G517&lt;1, "&lt;1", hyg!G517)), "-")</f>
        <v>-</v>
      </c>
      <c r="H518" s="29" t="str">
        <f>IF(ISNUMBER(hyg!H517), IF(hyg!H517=-999,"NA",hyg!H517), "-")</f>
        <v>-</v>
      </c>
      <c r="I518" s="27" t="str">
        <f>IF(ISNUMBER(hyg!I517), IF(hyg!I517&gt;99, "&gt;99", IF(hyg!I517&lt;1, "&lt;1", hyg!I517)), "-")</f>
        <v>-</v>
      </c>
      <c r="J518" s="28" t="str">
        <f>IF(ISNUMBER(hyg!J517), IF(hyg!J517&gt;99, "&gt;99", IF(hyg!J517&lt;1, "&lt;1", hyg!J517)), "-")</f>
        <v>-</v>
      </c>
      <c r="K518" s="28" t="str">
        <f>IF(ISNUMBER(hyg!K517), IF(hyg!K517&gt;99, "&gt;99", IF(hyg!K517&lt;1, "&lt;1", hyg!K517)), "-")</f>
        <v>-</v>
      </c>
      <c r="L518" s="29" t="str">
        <f>IF(ISNUMBER(hyg!L517), IF(hyg!L517=-999,"NA",hyg!L517), "-")</f>
        <v>-</v>
      </c>
      <c r="M518" s="27" t="str">
        <f>IF(ISNUMBER(hyg!M517), IF(hyg!M517&gt;99, "&gt;99", IF(hyg!M517&lt;1, "&lt;1", hyg!M517)), "-")</f>
        <v>-</v>
      </c>
      <c r="N518" s="28" t="str">
        <f>IF(ISNUMBER(hyg!N517), IF(hyg!N517&gt;99, "&gt;99", IF(hyg!N517&lt;1, "&lt;1", hyg!N517)), "-")</f>
        <v>-</v>
      </c>
      <c r="O518" s="28" t="str">
        <f>IF(ISNUMBER(hyg!O517), IF(hyg!O517&gt;99, "&gt;99", IF(hyg!O517&lt;1, "&lt;1", hyg!O517)), "-")</f>
        <v>-</v>
      </c>
      <c r="P518" s="29" t="str">
        <f>IF(ISNUMBER(hyg!P517), IF(hyg!P517=-999,"NA",hyg!P517), "-")</f>
        <v>-</v>
      </c>
    </row>
    <row r="519" hidden="true">
      <c r="A519" s="25" t="str">
        <f>IF(ISBLANK(hyg!A518), "", hyg!A518)</f>
        <v/>
      </c>
      <c r="B519" s="56" t="str">
        <f>IF(ISNUMBER(hyg!B518), hyg!B518, "-")</f>
        <v>-</v>
      </c>
      <c r="C519" s="26" t="str">
        <f>IF(ISNUMBER(hyg!C518), hyg!C518, "-")</f>
        <v>-</v>
      </c>
      <c r="D519" s="28" t="str">
        <f>IF(ISNUMBER(hyg!D518), hyg!D518, "-")</f>
        <v>-</v>
      </c>
      <c r="E519" s="27" t="str">
        <f>IF(ISNUMBER(hyg!E518), IF(hyg!E518&gt;99, "&gt;99", IF(hyg!E518&lt;1, "&lt;1", hyg!E518)), "-")</f>
        <v>-</v>
      </c>
      <c r="F519" s="28" t="str">
        <f>IF(ISNUMBER(hyg!F518), IF(hyg!F518&gt;99, "&gt;99", IF(hyg!F518&lt;1, "&lt;1", hyg!F518)), "-")</f>
        <v>-</v>
      </c>
      <c r="G519" s="28" t="str">
        <f>IF(ISNUMBER(hyg!G518), IF(hyg!G518&gt;99, "&gt;99", IF(hyg!G518&lt;1, "&lt;1", hyg!G518)), "-")</f>
        <v>-</v>
      </c>
      <c r="H519" s="29" t="str">
        <f>IF(ISNUMBER(hyg!H518), IF(hyg!H518=-999,"NA",hyg!H518), "-")</f>
        <v>-</v>
      </c>
      <c r="I519" s="27" t="str">
        <f>IF(ISNUMBER(hyg!I518), IF(hyg!I518&gt;99, "&gt;99", IF(hyg!I518&lt;1, "&lt;1", hyg!I518)), "-")</f>
        <v>-</v>
      </c>
      <c r="J519" s="28" t="str">
        <f>IF(ISNUMBER(hyg!J518), IF(hyg!J518&gt;99, "&gt;99", IF(hyg!J518&lt;1, "&lt;1", hyg!J518)), "-")</f>
        <v>-</v>
      </c>
      <c r="K519" s="28" t="str">
        <f>IF(ISNUMBER(hyg!K518), IF(hyg!K518&gt;99, "&gt;99", IF(hyg!K518&lt;1, "&lt;1", hyg!K518)), "-")</f>
        <v>-</v>
      </c>
      <c r="L519" s="29" t="str">
        <f>IF(ISNUMBER(hyg!L518), IF(hyg!L518=-999,"NA",hyg!L518), "-")</f>
        <v>-</v>
      </c>
      <c r="M519" s="27" t="str">
        <f>IF(ISNUMBER(hyg!M518), IF(hyg!M518&gt;99, "&gt;99", IF(hyg!M518&lt;1, "&lt;1", hyg!M518)), "-")</f>
        <v>-</v>
      </c>
      <c r="N519" s="28" t="str">
        <f>IF(ISNUMBER(hyg!N518), IF(hyg!N518&gt;99, "&gt;99", IF(hyg!N518&lt;1, "&lt;1", hyg!N518)), "-")</f>
        <v>-</v>
      </c>
      <c r="O519" s="28" t="str">
        <f>IF(ISNUMBER(hyg!O518), IF(hyg!O518&gt;99, "&gt;99", IF(hyg!O518&lt;1, "&lt;1", hyg!O518)), "-")</f>
        <v>-</v>
      </c>
      <c r="P519" s="29" t="str">
        <f>IF(ISNUMBER(hyg!P518), IF(hyg!P518=-999,"NA",hyg!P518), "-")</f>
        <v>-</v>
      </c>
    </row>
    <row r="520" hidden="true">
      <c r="A520" s="25" t="str">
        <f>IF(ISBLANK(hyg!A519), "", hyg!A519)</f>
        <v/>
      </c>
      <c r="B520" s="56" t="str">
        <f>IF(ISNUMBER(hyg!B519), hyg!B519, "-")</f>
        <v>-</v>
      </c>
      <c r="C520" s="26" t="str">
        <f>IF(ISNUMBER(hyg!C519), hyg!C519, "-")</f>
        <v>-</v>
      </c>
      <c r="D520" s="28" t="str">
        <f>IF(ISNUMBER(hyg!D519), hyg!D519, "-")</f>
        <v>-</v>
      </c>
      <c r="E520" s="27" t="str">
        <f>IF(ISNUMBER(hyg!E519), IF(hyg!E519&gt;99, "&gt;99", IF(hyg!E519&lt;1, "&lt;1", hyg!E519)), "-")</f>
        <v>-</v>
      </c>
      <c r="F520" s="28" t="str">
        <f>IF(ISNUMBER(hyg!F519), IF(hyg!F519&gt;99, "&gt;99", IF(hyg!F519&lt;1, "&lt;1", hyg!F519)), "-")</f>
        <v>-</v>
      </c>
      <c r="G520" s="28" t="str">
        <f>IF(ISNUMBER(hyg!G519), IF(hyg!G519&gt;99, "&gt;99", IF(hyg!G519&lt;1, "&lt;1", hyg!G519)), "-")</f>
        <v>-</v>
      </c>
      <c r="H520" s="29" t="str">
        <f>IF(ISNUMBER(hyg!H519), IF(hyg!H519=-999,"NA",hyg!H519), "-")</f>
        <v>-</v>
      </c>
      <c r="I520" s="27" t="str">
        <f>IF(ISNUMBER(hyg!I519), IF(hyg!I519&gt;99, "&gt;99", IF(hyg!I519&lt;1, "&lt;1", hyg!I519)), "-")</f>
        <v>-</v>
      </c>
      <c r="J520" s="28" t="str">
        <f>IF(ISNUMBER(hyg!J519), IF(hyg!J519&gt;99, "&gt;99", IF(hyg!J519&lt;1, "&lt;1", hyg!J519)), "-")</f>
        <v>-</v>
      </c>
      <c r="K520" s="28" t="str">
        <f>IF(ISNUMBER(hyg!K519), IF(hyg!K519&gt;99, "&gt;99", IF(hyg!K519&lt;1, "&lt;1", hyg!K519)), "-")</f>
        <v>-</v>
      </c>
      <c r="L520" s="29" t="str">
        <f>IF(ISNUMBER(hyg!L519), IF(hyg!L519=-999,"NA",hyg!L519), "-")</f>
        <v>-</v>
      </c>
      <c r="M520" s="27" t="str">
        <f>IF(ISNUMBER(hyg!M519), IF(hyg!M519&gt;99, "&gt;99", IF(hyg!M519&lt;1, "&lt;1", hyg!M519)), "-")</f>
        <v>-</v>
      </c>
      <c r="N520" s="28" t="str">
        <f>IF(ISNUMBER(hyg!N519), IF(hyg!N519&gt;99, "&gt;99", IF(hyg!N519&lt;1, "&lt;1", hyg!N519)), "-")</f>
        <v>-</v>
      </c>
      <c r="O520" s="28" t="str">
        <f>IF(ISNUMBER(hyg!O519), IF(hyg!O519&gt;99, "&gt;99", IF(hyg!O519&lt;1, "&lt;1", hyg!O519)), "-")</f>
        <v>-</v>
      </c>
      <c r="P520" s="29" t="str">
        <f>IF(ISNUMBER(hyg!P519), IF(hyg!P519=-999,"NA",hyg!P519), "-")</f>
        <v>-</v>
      </c>
    </row>
    <row r="521" hidden="true">
      <c r="A521" s="25" t="str">
        <f>IF(ISBLANK(hyg!A520), "", hyg!A520)</f>
        <v/>
      </c>
      <c r="B521" s="56" t="str">
        <f>IF(ISNUMBER(hyg!B520), hyg!B520, "-")</f>
        <v>-</v>
      </c>
      <c r="C521" s="26" t="str">
        <f>IF(ISNUMBER(hyg!C520), hyg!C520, "-")</f>
        <v>-</v>
      </c>
      <c r="D521" s="28" t="str">
        <f>IF(ISNUMBER(hyg!D520), hyg!D520, "-")</f>
        <v>-</v>
      </c>
      <c r="E521" s="27" t="str">
        <f>IF(ISNUMBER(hyg!E520), IF(hyg!E520&gt;99, "&gt;99", IF(hyg!E520&lt;1, "&lt;1", hyg!E520)), "-")</f>
        <v>-</v>
      </c>
      <c r="F521" s="28" t="str">
        <f>IF(ISNUMBER(hyg!F520), IF(hyg!F520&gt;99, "&gt;99", IF(hyg!F520&lt;1, "&lt;1", hyg!F520)), "-")</f>
        <v>-</v>
      </c>
      <c r="G521" s="28" t="str">
        <f>IF(ISNUMBER(hyg!G520), IF(hyg!G520&gt;99, "&gt;99", IF(hyg!G520&lt;1, "&lt;1", hyg!G520)), "-")</f>
        <v>-</v>
      </c>
      <c r="H521" s="29" t="str">
        <f>IF(ISNUMBER(hyg!H520), IF(hyg!H520=-999,"NA",hyg!H520), "-")</f>
        <v>-</v>
      </c>
      <c r="I521" s="27" t="str">
        <f>IF(ISNUMBER(hyg!I520), IF(hyg!I520&gt;99, "&gt;99", IF(hyg!I520&lt;1, "&lt;1", hyg!I520)), "-")</f>
        <v>-</v>
      </c>
      <c r="J521" s="28" t="str">
        <f>IF(ISNUMBER(hyg!J520), IF(hyg!J520&gt;99, "&gt;99", IF(hyg!J520&lt;1, "&lt;1", hyg!J520)), "-")</f>
        <v>-</v>
      </c>
      <c r="K521" s="28" t="str">
        <f>IF(ISNUMBER(hyg!K520), IF(hyg!K520&gt;99, "&gt;99", IF(hyg!K520&lt;1, "&lt;1", hyg!K520)), "-")</f>
        <v>-</v>
      </c>
      <c r="L521" s="29" t="str">
        <f>IF(ISNUMBER(hyg!L520), IF(hyg!L520=-999,"NA",hyg!L520), "-")</f>
        <v>-</v>
      </c>
      <c r="M521" s="27" t="str">
        <f>IF(ISNUMBER(hyg!M520), IF(hyg!M520&gt;99, "&gt;99", IF(hyg!M520&lt;1, "&lt;1", hyg!M520)), "-")</f>
        <v>-</v>
      </c>
      <c r="N521" s="28" t="str">
        <f>IF(ISNUMBER(hyg!N520), IF(hyg!N520&gt;99, "&gt;99", IF(hyg!N520&lt;1, "&lt;1", hyg!N520)), "-")</f>
        <v>-</v>
      </c>
      <c r="O521" s="28" t="str">
        <f>IF(ISNUMBER(hyg!O520), IF(hyg!O520&gt;99, "&gt;99", IF(hyg!O520&lt;1, "&lt;1", hyg!O520)), "-")</f>
        <v>-</v>
      </c>
      <c r="P521" s="29" t="str">
        <f>IF(ISNUMBER(hyg!P520), IF(hyg!P520=-999,"NA",hyg!P520), "-")</f>
        <v>-</v>
      </c>
    </row>
    <row r="522" hidden="true">
      <c r="A522" s="25" t="str">
        <f>IF(ISBLANK(hyg!A521), "", hyg!A521)</f>
        <v/>
      </c>
      <c r="B522" s="56" t="str">
        <f>IF(ISNUMBER(hyg!B521), hyg!B521, "-")</f>
        <v>-</v>
      </c>
      <c r="C522" s="26" t="str">
        <f>IF(ISNUMBER(hyg!C521), hyg!C521, "-")</f>
        <v>-</v>
      </c>
      <c r="D522" s="28" t="str">
        <f>IF(ISNUMBER(hyg!D521), hyg!D521, "-")</f>
        <v>-</v>
      </c>
      <c r="E522" s="27" t="str">
        <f>IF(ISNUMBER(hyg!E521), IF(hyg!E521&gt;99, "&gt;99", IF(hyg!E521&lt;1, "&lt;1", hyg!E521)), "-")</f>
        <v>-</v>
      </c>
      <c r="F522" s="28" t="str">
        <f>IF(ISNUMBER(hyg!F521), IF(hyg!F521&gt;99, "&gt;99", IF(hyg!F521&lt;1, "&lt;1", hyg!F521)), "-")</f>
        <v>-</v>
      </c>
      <c r="G522" s="28" t="str">
        <f>IF(ISNUMBER(hyg!G521), IF(hyg!G521&gt;99, "&gt;99", IF(hyg!G521&lt;1, "&lt;1", hyg!G521)), "-")</f>
        <v>-</v>
      </c>
      <c r="H522" s="29" t="str">
        <f>IF(ISNUMBER(hyg!H521), IF(hyg!H521=-999,"NA",hyg!H521), "-")</f>
        <v>-</v>
      </c>
      <c r="I522" s="27" t="str">
        <f>IF(ISNUMBER(hyg!I521), IF(hyg!I521&gt;99, "&gt;99", IF(hyg!I521&lt;1, "&lt;1", hyg!I521)), "-")</f>
        <v>-</v>
      </c>
      <c r="J522" s="28" t="str">
        <f>IF(ISNUMBER(hyg!J521), IF(hyg!J521&gt;99, "&gt;99", IF(hyg!J521&lt;1, "&lt;1", hyg!J521)), "-")</f>
        <v>-</v>
      </c>
      <c r="K522" s="28" t="str">
        <f>IF(ISNUMBER(hyg!K521), IF(hyg!K521&gt;99, "&gt;99", IF(hyg!K521&lt;1, "&lt;1", hyg!K521)), "-")</f>
        <v>-</v>
      </c>
      <c r="L522" s="29" t="str">
        <f>IF(ISNUMBER(hyg!L521), IF(hyg!L521=-999,"NA",hyg!L521), "-")</f>
        <v>-</v>
      </c>
      <c r="M522" s="27" t="str">
        <f>IF(ISNUMBER(hyg!M521), IF(hyg!M521&gt;99, "&gt;99", IF(hyg!M521&lt;1, "&lt;1", hyg!M521)), "-")</f>
        <v>-</v>
      </c>
      <c r="N522" s="28" t="str">
        <f>IF(ISNUMBER(hyg!N521), IF(hyg!N521&gt;99, "&gt;99", IF(hyg!N521&lt;1, "&lt;1", hyg!N521)), "-")</f>
        <v>-</v>
      </c>
      <c r="O522" s="28" t="str">
        <f>IF(ISNUMBER(hyg!O521), IF(hyg!O521&gt;99, "&gt;99", IF(hyg!O521&lt;1, "&lt;1", hyg!O521)), "-")</f>
        <v>-</v>
      </c>
      <c r="P522" s="29" t="str">
        <f>IF(ISNUMBER(hyg!P521), IF(hyg!P521=-999,"NA",hyg!P521), "-")</f>
        <v>-</v>
      </c>
    </row>
    <row r="523" hidden="true">
      <c r="A523" s="25" t="str">
        <f>IF(ISBLANK(hyg!A522), "", hyg!A522)</f>
        <v/>
      </c>
      <c r="B523" s="56" t="str">
        <f>IF(ISNUMBER(hyg!B522), hyg!B522, "-")</f>
        <v>-</v>
      </c>
      <c r="C523" s="26" t="str">
        <f>IF(ISNUMBER(hyg!C522), hyg!C522, "-")</f>
        <v>-</v>
      </c>
      <c r="D523" s="28" t="str">
        <f>IF(ISNUMBER(hyg!D522), hyg!D522, "-")</f>
        <v>-</v>
      </c>
      <c r="E523" s="27" t="str">
        <f>IF(ISNUMBER(hyg!E522), IF(hyg!E522&gt;99, "&gt;99", IF(hyg!E522&lt;1, "&lt;1", hyg!E522)), "-")</f>
        <v>-</v>
      </c>
      <c r="F523" s="28" t="str">
        <f>IF(ISNUMBER(hyg!F522), IF(hyg!F522&gt;99, "&gt;99", IF(hyg!F522&lt;1, "&lt;1", hyg!F522)), "-")</f>
        <v>-</v>
      </c>
      <c r="G523" s="28" t="str">
        <f>IF(ISNUMBER(hyg!G522), IF(hyg!G522&gt;99, "&gt;99", IF(hyg!G522&lt;1, "&lt;1", hyg!G522)), "-")</f>
        <v>-</v>
      </c>
      <c r="H523" s="29" t="str">
        <f>IF(ISNUMBER(hyg!H522), IF(hyg!H522=-999,"NA",hyg!H522), "-")</f>
        <v>-</v>
      </c>
      <c r="I523" s="27" t="str">
        <f>IF(ISNUMBER(hyg!I522), IF(hyg!I522&gt;99, "&gt;99", IF(hyg!I522&lt;1, "&lt;1", hyg!I522)), "-")</f>
        <v>-</v>
      </c>
      <c r="J523" s="28" t="str">
        <f>IF(ISNUMBER(hyg!J522), IF(hyg!J522&gt;99, "&gt;99", IF(hyg!J522&lt;1, "&lt;1", hyg!J522)), "-")</f>
        <v>-</v>
      </c>
      <c r="K523" s="28" t="str">
        <f>IF(ISNUMBER(hyg!K522), IF(hyg!K522&gt;99, "&gt;99", IF(hyg!K522&lt;1, "&lt;1", hyg!K522)), "-")</f>
        <v>-</v>
      </c>
      <c r="L523" s="29" t="str">
        <f>IF(ISNUMBER(hyg!L522), IF(hyg!L522=-999,"NA",hyg!L522), "-")</f>
        <v>-</v>
      </c>
      <c r="M523" s="27" t="str">
        <f>IF(ISNUMBER(hyg!M522), IF(hyg!M522&gt;99, "&gt;99", IF(hyg!M522&lt;1, "&lt;1", hyg!M522)), "-")</f>
        <v>-</v>
      </c>
      <c r="N523" s="28" t="str">
        <f>IF(ISNUMBER(hyg!N522), IF(hyg!N522&gt;99, "&gt;99", IF(hyg!N522&lt;1, "&lt;1", hyg!N522)), "-")</f>
        <v>-</v>
      </c>
      <c r="O523" s="28" t="str">
        <f>IF(ISNUMBER(hyg!O522), IF(hyg!O522&gt;99, "&gt;99", IF(hyg!O522&lt;1, "&lt;1", hyg!O522)), "-")</f>
        <v>-</v>
      </c>
      <c r="P523" s="29" t="str">
        <f>IF(ISNUMBER(hyg!P522), IF(hyg!P522=-999,"NA",hyg!P522), "-")</f>
        <v>-</v>
      </c>
    </row>
    <row r="524" hidden="true">
      <c r="A524" s="25" t="str">
        <f>IF(ISBLANK(hyg!A523), "", hyg!A523)</f>
        <v/>
      </c>
      <c r="B524" s="56" t="str">
        <f>IF(ISNUMBER(hyg!B523), hyg!B523, "-")</f>
        <v>-</v>
      </c>
      <c r="C524" s="26" t="str">
        <f>IF(ISNUMBER(hyg!C523), hyg!C523, "-")</f>
        <v>-</v>
      </c>
      <c r="D524" s="28" t="str">
        <f>IF(ISNUMBER(hyg!D523), hyg!D523, "-")</f>
        <v>-</v>
      </c>
      <c r="E524" s="27" t="str">
        <f>IF(ISNUMBER(hyg!E523), IF(hyg!E523&gt;99, "&gt;99", IF(hyg!E523&lt;1, "&lt;1", hyg!E523)), "-")</f>
        <v>-</v>
      </c>
      <c r="F524" s="28" t="str">
        <f>IF(ISNUMBER(hyg!F523), IF(hyg!F523&gt;99, "&gt;99", IF(hyg!F523&lt;1, "&lt;1", hyg!F523)), "-")</f>
        <v>-</v>
      </c>
      <c r="G524" s="28" t="str">
        <f>IF(ISNUMBER(hyg!G523), IF(hyg!G523&gt;99, "&gt;99", IF(hyg!G523&lt;1, "&lt;1", hyg!G523)), "-")</f>
        <v>-</v>
      </c>
      <c r="H524" s="29" t="str">
        <f>IF(ISNUMBER(hyg!H523), IF(hyg!H523=-999,"NA",hyg!H523), "-")</f>
        <v>-</v>
      </c>
      <c r="I524" s="27" t="str">
        <f>IF(ISNUMBER(hyg!I523), IF(hyg!I523&gt;99, "&gt;99", IF(hyg!I523&lt;1, "&lt;1", hyg!I523)), "-")</f>
        <v>-</v>
      </c>
      <c r="J524" s="28" t="str">
        <f>IF(ISNUMBER(hyg!J523), IF(hyg!J523&gt;99, "&gt;99", IF(hyg!J523&lt;1, "&lt;1", hyg!J523)), "-")</f>
        <v>-</v>
      </c>
      <c r="K524" s="28" t="str">
        <f>IF(ISNUMBER(hyg!K523), IF(hyg!K523&gt;99, "&gt;99", IF(hyg!K523&lt;1, "&lt;1", hyg!K523)), "-")</f>
        <v>-</v>
      </c>
      <c r="L524" s="29" t="str">
        <f>IF(ISNUMBER(hyg!L523), IF(hyg!L523=-999,"NA",hyg!L523), "-")</f>
        <v>-</v>
      </c>
      <c r="M524" s="27" t="str">
        <f>IF(ISNUMBER(hyg!M523), IF(hyg!M523&gt;99, "&gt;99", IF(hyg!M523&lt;1, "&lt;1", hyg!M523)), "-")</f>
        <v>-</v>
      </c>
      <c r="N524" s="28" t="str">
        <f>IF(ISNUMBER(hyg!N523), IF(hyg!N523&gt;99, "&gt;99", IF(hyg!N523&lt;1, "&lt;1", hyg!N523)), "-")</f>
        <v>-</v>
      </c>
      <c r="O524" s="28" t="str">
        <f>IF(ISNUMBER(hyg!O523), IF(hyg!O523&gt;99, "&gt;99", IF(hyg!O523&lt;1, "&lt;1", hyg!O523)), "-")</f>
        <v>-</v>
      </c>
      <c r="P524" s="29" t="str">
        <f>IF(ISNUMBER(hyg!P523), IF(hyg!P523=-999,"NA",hyg!P523), "-")</f>
        <v>-</v>
      </c>
    </row>
    <row r="525" hidden="true">
      <c r="A525" s="25" t="str">
        <f>IF(ISBLANK(hyg!A524), "", hyg!A524)</f>
        <v/>
      </c>
      <c r="B525" s="56" t="str">
        <f>IF(ISNUMBER(hyg!B524), hyg!B524, "-")</f>
        <v>-</v>
      </c>
      <c r="C525" s="26" t="str">
        <f>IF(ISNUMBER(hyg!C524), hyg!C524, "-")</f>
        <v>-</v>
      </c>
      <c r="D525" s="28" t="str">
        <f>IF(ISNUMBER(hyg!D524), hyg!D524, "-")</f>
        <v>-</v>
      </c>
      <c r="E525" s="27" t="str">
        <f>IF(ISNUMBER(hyg!E524), IF(hyg!E524&gt;99, "&gt;99", IF(hyg!E524&lt;1, "&lt;1", hyg!E524)), "-")</f>
        <v>-</v>
      </c>
      <c r="F525" s="28" t="str">
        <f>IF(ISNUMBER(hyg!F524), IF(hyg!F524&gt;99, "&gt;99", IF(hyg!F524&lt;1, "&lt;1", hyg!F524)), "-")</f>
        <v>-</v>
      </c>
      <c r="G525" s="28" t="str">
        <f>IF(ISNUMBER(hyg!G524), IF(hyg!G524&gt;99, "&gt;99", IF(hyg!G524&lt;1, "&lt;1", hyg!G524)), "-")</f>
        <v>-</v>
      </c>
      <c r="H525" s="29" t="str">
        <f>IF(ISNUMBER(hyg!H524), IF(hyg!H524=-999,"NA",hyg!H524), "-")</f>
        <v>-</v>
      </c>
      <c r="I525" s="27" t="str">
        <f>IF(ISNUMBER(hyg!I524), IF(hyg!I524&gt;99, "&gt;99", IF(hyg!I524&lt;1, "&lt;1", hyg!I524)), "-")</f>
        <v>-</v>
      </c>
      <c r="J525" s="28" t="str">
        <f>IF(ISNUMBER(hyg!J524), IF(hyg!J524&gt;99, "&gt;99", IF(hyg!J524&lt;1, "&lt;1", hyg!J524)), "-")</f>
        <v>-</v>
      </c>
      <c r="K525" s="28" t="str">
        <f>IF(ISNUMBER(hyg!K524), IF(hyg!K524&gt;99, "&gt;99", IF(hyg!K524&lt;1, "&lt;1", hyg!K524)), "-")</f>
        <v>-</v>
      </c>
      <c r="L525" s="29" t="str">
        <f>IF(ISNUMBER(hyg!L524), IF(hyg!L524=-999,"NA",hyg!L524), "-")</f>
        <v>-</v>
      </c>
      <c r="M525" s="27" t="str">
        <f>IF(ISNUMBER(hyg!M524), IF(hyg!M524&gt;99, "&gt;99", IF(hyg!M524&lt;1, "&lt;1", hyg!M524)), "-")</f>
        <v>-</v>
      </c>
      <c r="N525" s="28" t="str">
        <f>IF(ISNUMBER(hyg!N524), IF(hyg!N524&gt;99, "&gt;99", IF(hyg!N524&lt;1, "&lt;1", hyg!N524)), "-")</f>
        <v>-</v>
      </c>
      <c r="O525" s="28" t="str">
        <f>IF(ISNUMBER(hyg!O524), IF(hyg!O524&gt;99, "&gt;99", IF(hyg!O524&lt;1, "&lt;1", hyg!O524)), "-")</f>
        <v>-</v>
      </c>
      <c r="P525" s="29" t="str">
        <f>IF(ISNUMBER(hyg!P524), IF(hyg!P524=-999,"NA",hyg!P524), "-")</f>
        <v>-</v>
      </c>
    </row>
    <row r="526" hidden="true">
      <c r="A526" s="25" t="str">
        <f>IF(ISBLANK(hyg!A525), "", hyg!A525)</f>
        <v/>
      </c>
      <c r="B526" s="56" t="str">
        <f>IF(ISNUMBER(hyg!B525), hyg!B525, "-")</f>
        <v>-</v>
      </c>
      <c r="C526" s="26" t="str">
        <f>IF(ISNUMBER(hyg!C525), hyg!C525, "-")</f>
        <v>-</v>
      </c>
      <c r="D526" s="28" t="str">
        <f>IF(ISNUMBER(hyg!D525), hyg!D525, "-")</f>
        <v>-</v>
      </c>
      <c r="E526" s="27" t="str">
        <f>IF(ISNUMBER(hyg!E525), IF(hyg!E525&gt;99, "&gt;99", IF(hyg!E525&lt;1, "&lt;1", hyg!E525)), "-")</f>
        <v>-</v>
      </c>
      <c r="F526" s="28" t="str">
        <f>IF(ISNUMBER(hyg!F525), IF(hyg!F525&gt;99, "&gt;99", IF(hyg!F525&lt;1, "&lt;1", hyg!F525)), "-")</f>
        <v>-</v>
      </c>
      <c r="G526" s="28" t="str">
        <f>IF(ISNUMBER(hyg!G525), IF(hyg!G525&gt;99, "&gt;99", IF(hyg!G525&lt;1, "&lt;1", hyg!G525)), "-")</f>
        <v>-</v>
      </c>
      <c r="H526" s="29" t="str">
        <f>IF(ISNUMBER(hyg!H525), IF(hyg!H525=-999,"NA",hyg!H525), "-")</f>
        <v>-</v>
      </c>
      <c r="I526" s="27" t="str">
        <f>IF(ISNUMBER(hyg!I525), IF(hyg!I525&gt;99, "&gt;99", IF(hyg!I525&lt;1, "&lt;1", hyg!I525)), "-")</f>
        <v>-</v>
      </c>
      <c r="J526" s="28" t="str">
        <f>IF(ISNUMBER(hyg!J525), IF(hyg!J525&gt;99, "&gt;99", IF(hyg!J525&lt;1, "&lt;1", hyg!J525)), "-")</f>
        <v>-</v>
      </c>
      <c r="K526" s="28" t="str">
        <f>IF(ISNUMBER(hyg!K525), IF(hyg!K525&gt;99, "&gt;99", IF(hyg!K525&lt;1, "&lt;1", hyg!K525)), "-")</f>
        <v>-</v>
      </c>
      <c r="L526" s="29" t="str">
        <f>IF(ISNUMBER(hyg!L525), IF(hyg!L525=-999,"NA",hyg!L525), "-")</f>
        <v>-</v>
      </c>
      <c r="M526" s="27" t="str">
        <f>IF(ISNUMBER(hyg!M525), IF(hyg!M525&gt;99, "&gt;99", IF(hyg!M525&lt;1, "&lt;1", hyg!M525)), "-")</f>
        <v>-</v>
      </c>
      <c r="N526" s="28" t="str">
        <f>IF(ISNUMBER(hyg!N525), IF(hyg!N525&gt;99, "&gt;99", IF(hyg!N525&lt;1, "&lt;1", hyg!N525)), "-")</f>
        <v>-</v>
      </c>
      <c r="O526" s="28" t="str">
        <f>IF(ISNUMBER(hyg!O525), IF(hyg!O525&gt;99, "&gt;99", IF(hyg!O525&lt;1, "&lt;1", hyg!O525)), "-")</f>
        <v>-</v>
      </c>
      <c r="P526" s="29" t="str">
        <f>IF(ISNUMBER(hyg!P525), IF(hyg!P525=-999,"NA",hyg!P525), "-")</f>
        <v>-</v>
      </c>
    </row>
    <row r="527" hidden="true">
      <c r="A527" s="25" t="str">
        <f>IF(ISBLANK(hyg!A526), "", hyg!A526)</f>
        <v/>
      </c>
      <c r="B527" s="56" t="str">
        <f>IF(ISNUMBER(hyg!B526), hyg!B526, "-")</f>
        <v>-</v>
      </c>
      <c r="C527" s="26" t="str">
        <f>IF(ISNUMBER(hyg!C526), hyg!C526, "-")</f>
        <v>-</v>
      </c>
      <c r="D527" s="28" t="str">
        <f>IF(ISNUMBER(hyg!D526), hyg!D526, "-")</f>
        <v>-</v>
      </c>
      <c r="E527" s="27" t="str">
        <f>IF(ISNUMBER(hyg!E526), IF(hyg!E526&gt;99, "&gt;99", IF(hyg!E526&lt;1, "&lt;1", hyg!E526)), "-")</f>
        <v>-</v>
      </c>
      <c r="F527" s="28" t="str">
        <f>IF(ISNUMBER(hyg!F526), IF(hyg!F526&gt;99, "&gt;99", IF(hyg!F526&lt;1, "&lt;1", hyg!F526)), "-")</f>
        <v>-</v>
      </c>
      <c r="G527" s="28" t="str">
        <f>IF(ISNUMBER(hyg!G526), IF(hyg!G526&gt;99, "&gt;99", IF(hyg!G526&lt;1, "&lt;1", hyg!G526)), "-")</f>
        <v>-</v>
      </c>
      <c r="H527" s="29" t="str">
        <f>IF(ISNUMBER(hyg!H526), IF(hyg!H526=-999,"NA",hyg!H526), "-")</f>
        <v>-</v>
      </c>
      <c r="I527" s="27" t="str">
        <f>IF(ISNUMBER(hyg!I526), IF(hyg!I526&gt;99, "&gt;99", IF(hyg!I526&lt;1, "&lt;1", hyg!I526)), "-")</f>
        <v>-</v>
      </c>
      <c r="J527" s="28" t="str">
        <f>IF(ISNUMBER(hyg!J526), IF(hyg!J526&gt;99, "&gt;99", IF(hyg!J526&lt;1, "&lt;1", hyg!J526)), "-")</f>
        <v>-</v>
      </c>
      <c r="K527" s="28" t="str">
        <f>IF(ISNUMBER(hyg!K526), IF(hyg!K526&gt;99, "&gt;99", IF(hyg!K526&lt;1, "&lt;1", hyg!K526)), "-")</f>
        <v>-</v>
      </c>
      <c r="L527" s="29" t="str">
        <f>IF(ISNUMBER(hyg!L526), IF(hyg!L526=-999,"NA",hyg!L526), "-")</f>
        <v>-</v>
      </c>
      <c r="M527" s="27" t="str">
        <f>IF(ISNUMBER(hyg!M526), IF(hyg!M526&gt;99, "&gt;99", IF(hyg!M526&lt;1, "&lt;1", hyg!M526)), "-")</f>
        <v>-</v>
      </c>
      <c r="N527" s="28" t="str">
        <f>IF(ISNUMBER(hyg!N526), IF(hyg!N526&gt;99, "&gt;99", IF(hyg!N526&lt;1, "&lt;1", hyg!N526)), "-")</f>
        <v>-</v>
      </c>
      <c r="O527" s="28" t="str">
        <f>IF(ISNUMBER(hyg!O526), IF(hyg!O526&gt;99, "&gt;99", IF(hyg!O526&lt;1, "&lt;1", hyg!O526)), "-")</f>
        <v>-</v>
      </c>
      <c r="P527" s="29" t="str">
        <f>IF(ISNUMBER(hyg!P526), IF(hyg!P526=-999,"NA",hyg!P526), "-")</f>
        <v>-</v>
      </c>
    </row>
    <row r="528" hidden="true">
      <c r="A528" s="25" t="str">
        <f>IF(ISBLANK(hyg!A527), "", hyg!A527)</f>
        <v/>
      </c>
      <c r="B528" s="56" t="str">
        <f>IF(ISNUMBER(hyg!B527), hyg!B527, "-")</f>
        <v>-</v>
      </c>
      <c r="C528" s="26" t="str">
        <f>IF(ISNUMBER(hyg!C527), hyg!C527, "-")</f>
        <v>-</v>
      </c>
      <c r="D528" s="28" t="str">
        <f>IF(ISNUMBER(hyg!D527), hyg!D527, "-")</f>
        <v>-</v>
      </c>
      <c r="E528" s="27" t="str">
        <f>IF(ISNUMBER(hyg!E527), IF(hyg!E527&gt;99, "&gt;99", IF(hyg!E527&lt;1, "&lt;1", hyg!E527)), "-")</f>
        <v>-</v>
      </c>
      <c r="F528" s="28" t="str">
        <f>IF(ISNUMBER(hyg!F527), IF(hyg!F527&gt;99, "&gt;99", IF(hyg!F527&lt;1, "&lt;1", hyg!F527)), "-")</f>
        <v>-</v>
      </c>
      <c r="G528" s="28" t="str">
        <f>IF(ISNUMBER(hyg!G527), IF(hyg!G527&gt;99, "&gt;99", IF(hyg!G527&lt;1, "&lt;1", hyg!G527)), "-")</f>
        <v>-</v>
      </c>
      <c r="H528" s="29" t="str">
        <f>IF(ISNUMBER(hyg!H527), IF(hyg!H527=-999,"NA",hyg!H527), "-")</f>
        <v>-</v>
      </c>
      <c r="I528" s="27" t="str">
        <f>IF(ISNUMBER(hyg!I527), IF(hyg!I527&gt;99, "&gt;99", IF(hyg!I527&lt;1, "&lt;1", hyg!I527)), "-")</f>
        <v>-</v>
      </c>
      <c r="J528" s="28" t="str">
        <f>IF(ISNUMBER(hyg!J527), IF(hyg!J527&gt;99, "&gt;99", IF(hyg!J527&lt;1, "&lt;1", hyg!J527)), "-")</f>
        <v>-</v>
      </c>
      <c r="K528" s="28" t="str">
        <f>IF(ISNUMBER(hyg!K527), IF(hyg!K527&gt;99, "&gt;99", IF(hyg!K527&lt;1, "&lt;1", hyg!K527)), "-")</f>
        <v>-</v>
      </c>
      <c r="L528" s="29" t="str">
        <f>IF(ISNUMBER(hyg!L527), IF(hyg!L527=-999,"NA",hyg!L527), "-")</f>
        <v>-</v>
      </c>
      <c r="M528" s="27" t="str">
        <f>IF(ISNUMBER(hyg!M527), IF(hyg!M527&gt;99, "&gt;99", IF(hyg!M527&lt;1, "&lt;1", hyg!M527)), "-")</f>
        <v>-</v>
      </c>
      <c r="N528" s="28" t="str">
        <f>IF(ISNUMBER(hyg!N527), IF(hyg!N527&gt;99, "&gt;99", IF(hyg!N527&lt;1, "&lt;1", hyg!N527)), "-")</f>
        <v>-</v>
      </c>
      <c r="O528" s="28" t="str">
        <f>IF(ISNUMBER(hyg!O527), IF(hyg!O527&gt;99, "&gt;99", IF(hyg!O527&lt;1, "&lt;1", hyg!O527)), "-")</f>
        <v>-</v>
      </c>
      <c r="P528" s="29" t="str">
        <f>IF(ISNUMBER(hyg!P527), IF(hyg!P527=-999,"NA",hyg!P527), "-")</f>
        <v>-</v>
      </c>
    </row>
    <row r="529" hidden="true">
      <c r="A529" s="25" t="str">
        <f>IF(ISBLANK(hyg!A528), "", hyg!A528)</f>
        <v/>
      </c>
      <c r="B529" s="56" t="str">
        <f>IF(ISNUMBER(hyg!B528), hyg!B528, "-")</f>
        <v>-</v>
      </c>
      <c r="C529" s="26" t="str">
        <f>IF(ISNUMBER(hyg!C528), hyg!C528, "-")</f>
        <v>-</v>
      </c>
      <c r="D529" s="28" t="str">
        <f>IF(ISNUMBER(hyg!D528), hyg!D528, "-")</f>
        <v>-</v>
      </c>
      <c r="E529" s="27" t="str">
        <f>IF(ISNUMBER(hyg!E528), IF(hyg!E528&gt;99, "&gt;99", IF(hyg!E528&lt;1, "&lt;1", hyg!E528)), "-")</f>
        <v>-</v>
      </c>
      <c r="F529" s="28" t="str">
        <f>IF(ISNUMBER(hyg!F528), IF(hyg!F528&gt;99, "&gt;99", IF(hyg!F528&lt;1, "&lt;1", hyg!F528)), "-")</f>
        <v>-</v>
      </c>
      <c r="G529" s="28" t="str">
        <f>IF(ISNUMBER(hyg!G528), IF(hyg!G528&gt;99, "&gt;99", IF(hyg!G528&lt;1, "&lt;1", hyg!G528)), "-")</f>
        <v>-</v>
      </c>
      <c r="H529" s="29" t="str">
        <f>IF(ISNUMBER(hyg!H528), IF(hyg!H528=-999,"NA",hyg!H528), "-")</f>
        <v>-</v>
      </c>
      <c r="I529" s="27" t="str">
        <f>IF(ISNUMBER(hyg!I528), IF(hyg!I528&gt;99, "&gt;99", IF(hyg!I528&lt;1, "&lt;1", hyg!I528)), "-")</f>
        <v>-</v>
      </c>
      <c r="J529" s="28" t="str">
        <f>IF(ISNUMBER(hyg!J528), IF(hyg!J528&gt;99, "&gt;99", IF(hyg!J528&lt;1, "&lt;1", hyg!J528)), "-")</f>
        <v>-</v>
      </c>
      <c r="K529" s="28" t="str">
        <f>IF(ISNUMBER(hyg!K528), IF(hyg!K528&gt;99, "&gt;99", IF(hyg!K528&lt;1, "&lt;1", hyg!K528)), "-")</f>
        <v>-</v>
      </c>
      <c r="L529" s="29" t="str">
        <f>IF(ISNUMBER(hyg!L528), IF(hyg!L528=-999,"NA",hyg!L528), "-")</f>
        <v>-</v>
      </c>
      <c r="M529" s="27" t="str">
        <f>IF(ISNUMBER(hyg!M528), IF(hyg!M528&gt;99, "&gt;99", IF(hyg!M528&lt;1, "&lt;1", hyg!M528)), "-")</f>
        <v>-</v>
      </c>
      <c r="N529" s="28" t="str">
        <f>IF(ISNUMBER(hyg!N528), IF(hyg!N528&gt;99, "&gt;99", IF(hyg!N528&lt;1, "&lt;1", hyg!N528)), "-")</f>
        <v>-</v>
      </c>
      <c r="O529" s="28" t="str">
        <f>IF(ISNUMBER(hyg!O528), IF(hyg!O528&gt;99, "&gt;99", IF(hyg!O528&lt;1, "&lt;1", hyg!O528)), "-")</f>
        <v>-</v>
      </c>
      <c r="P529" s="29" t="str">
        <f>IF(ISNUMBER(hyg!P528), IF(hyg!P528=-999,"NA",hyg!P528), "-")</f>
        <v>-</v>
      </c>
    </row>
    <row r="530" hidden="true">
      <c r="A530" s="25" t="str">
        <f>IF(ISBLANK(hyg!A529), "", hyg!A529)</f>
        <v/>
      </c>
      <c r="B530" s="56" t="str">
        <f>IF(ISNUMBER(hyg!B529), hyg!B529, "-")</f>
        <v>-</v>
      </c>
      <c r="C530" s="26" t="str">
        <f>IF(ISNUMBER(hyg!C529), hyg!C529, "-")</f>
        <v>-</v>
      </c>
      <c r="D530" s="28" t="str">
        <f>IF(ISNUMBER(hyg!D529), hyg!D529, "-")</f>
        <v>-</v>
      </c>
      <c r="E530" s="27" t="str">
        <f>IF(ISNUMBER(hyg!E529), IF(hyg!E529&gt;99, "&gt;99", IF(hyg!E529&lt;1, "&lt;1", hyg!E529)), "-")</f>
        <v>-</v>
      </c>
      <c r="F530" s="28" t="str">
        <f>IF(ISNUMBER(hyg!F529), IF(hyg!F529&gt;99, "&gt;99", IF(hyg!F529&lt;1, "&lt;1", hyg!F529)), "-")</f>
        <v>-</v>
      </c>
      <c r="G530" s="28" t="str">
        <f>IF(ISNUMBER(hyg!G529), IF(hyg!G529&gt;99, "&gt;99", IF(hyg!G529&lt;1, "&lt;1", hyg!G529)), "-")</f>
        <v>-</v>
      </c>
      <c r="H530" s="29" t="str">
        <f>IF(ISNUMBER(hyg!H529), IF(hyg!H529=-999,"NA",hyg!H529), "-")</f>
        <v>-</v>
      </c>
      <c r="I530" s="27" t="str">
        <f>IF(ISNUMBER(hyg!I529), IF(hyg!I529&gt;99, "&gt;99", IF(hyg!I529&lt;1, "&lt;1", hyg!I529)), "-")</f>
        <v>-</v>
      </c>
      <c r="J530" s="28" t="str">
        <f>IF(ISNUMBER(hyg!J529), IF(hyg!J529&gt;99, "&gt;99", IF(hyg!J529&lt;1, "&lt;1", hyg!J529)), "-")</f>
        <v>-</v>
      </c>
      <c r="K530" s="28" t="str">
        <f>IF(ISNUMBER(hyg!K529), IF(hyg!K529&gt;99, "&gt;99", IF(hyg!K529&lt;1, "&lt;1", hyg!K529)), "-")</f>
        <v>-</v>
      </c>
      <c r="L530" s="29" t="str">
        <f>IF(ISNUMBER(hyg!L529), IF(hyg!L529=-999,"NA",hyg!L529), "-")</f>
        <v>-</v>
      </c>
      <c r="M530" s="27" t="str">
        <f>IF(ISNUMBER(hyg!M529), IF(hyg!M529&gt;99, "&gt;99", IF(hyg!M529&lt;1, "&lt;1", hyg!M529)), "-")</f>
        <v>-</v>
      </c>
      <c r="N530" s="28" t="str">
        <f>IF(ISNUMBER(hyg!N529), IF(hyg!N529&gt;99, "&gt;99", IF(hyg!N529&lt;1, "&lt;1", hyg!N529)), "-")</f>
        <v>-</v>
      </c>
      <c r="O530" s="28" t="str">
        <f>IF(ISNUMBER(hyg!O529), IF(hyg!O529&gt;99, "&gt;99", IF(hyg!O529&lt;1, "&lt;1", hyg!O529)), "-")</f>
        <v>-</v>
      </c>
      <c r="P530" s="29" t="str">
        <f>IF(ISNUMBER(hyg!P529), IF(hyg!P529=-999,"NA",hyg!P529), "-")</f>
        <v>-</v>
      </c>
    </row>
    <row r="531" hidden="true">
      <c r="A531" s="25" t="str">
        <f>IF(ISBLANK(hyg!A530), "", hyg!A530)</f>
        <v/>
      </c>
      <c r="B531" s="56" t="str">
        <f>IF(ISNUMBER(hyg!B530), hyg!B530, "-")</f>
        <v>-</v>
      </c>
      <c r="C531" s="26" t="str">
        <f>IF(ISNUMBER(hyg!C530), hyg!C530, "-")</f>
        <v>-</v>
      </c>
      <c r="D531" s="28" t="str">
        <f>IF(ISNUMBER(hyg!D530), hyg!D530, "-")</f>
        <v>-</v>
      </c>
      <c r="E531" s="27" t="str">
        <f>IF(ISNUMBER(hyg!E530), IF(hyg!E530&gt;99, "&gt;99", IF(hyg!E530&lt;1, "&lt;1", hyg!E530)), "-")</f>
        <v>-</v>
      </c>
      <c r="F531" s="28" t="str">
        <f>IF(ISNUMBER(hyg!F530), IF(hyg!F530&gt;99, "&gt;99", IF(hyg!F530&lt;1, "&lt;1", hyg!F530)), "-")</f>
        <v>-</v>
      </c>
      <c r="G531" s="28" t="str">
        <f>IF(ISNUMBER(hyg!G530), IF(hyg!G530&gt;99, "&gt;99", IF(hyg!G530&lt;1, "&lt;1", hyg!G530)), "-")</f>
        <v>-</v>
      </c>
      <c r="H531" s="29" t="str">
        <f>IF(ISNUMBER(hyg!H530), IF(hyg!H530=-999,"NA",hyg!H530), "-")</f>
        <v>-</v>
      </c>
      <c r="I531" s="27" t="str">
        <f>IF(ISNUMBER(hyg!I530), IF(hyg!I530&gt;99, "&gt;99", IF(hyg!I530&lt;1, "&lt;1", hyg!I530)), "-")</f>
        <v>-</v>
      </c>
      <c r="J531" s="28" t="str">
        <f>IF(ISNUMBER(hyg!J530), IF(hyg!J530&gt;99, "&gt;99", IF(hyg!J530&lt;1, "&lt;1", hyg!J530)), "-")</f>
        <v>-</v>
      </c>
      <c r="K531" s="28" t="str">
        <f>IF(ISNUMBER(hyg!K530), IF(hyg!K530&gt;99, "&gt;99", IF(hyg!K530&lt;1, "&lt;1", hyg!K530)), "-")</f>
        <v>-</v>
      </c>
      <c r="L531" s="29" t="str">
        <f>IF(ISNUMBER(hyg!L530), IF(hyg!L530=-999,"NA",hyg!L530), "-")</f>
        <v>-</v>
      </c>
      <c r="M531" s="27" t="str">
        <f>IF(ISNUMBER(hyg!M530), IF(hyg!M530&gt;99, "&gt;99", IF(hyg!M530&lt;1, "&lt;1", hyg!M530)), "-")</f>
        <v>-</v>
      </c>
      <c r="N531" s="28" t="str">
        <f>IF(ISNUMBER(hyg!N530), IF(hyg!N530&gt;99, "&gt;99", IF(hyg!N530&lt;1, "&lt;1", hyg!N530)), "-")</f>
        <v>-</v>
      </c>
      <c r="O531" s="28" t="str">
        <f>IF(ISNUMBER(hyg!O530), IF(hyg!O530&gt;99, "&gt;99", IF(hyg!O530&lt;1, "&lt;1", hyg!O530)), "-")</f>
        <v>-</v>
      </c>
      <c r="P531" s="29" t="str">
        <f>IF(ISNUMBER(hyg!P530), IF(hyg!P530=-999,"NA",hyg!P530), "-")</f>
        <v>-</v>
      </c>
    </row>
    <row r="532" hidden="true">
      <c r="A532" s="25" t="str">
        <f>IF(ISBLANK(hyg!A531), "", hyg!A531)</f>
        <v/>
      </c>
      <c r="B532" s="56" t="str">
        <f>IF(ISNUMBER(hyg!B531), hyg!B531, "-")</f>
        <v>-</v>
      </c>
      <c r="C532" s="26" t="str">
        <f>IF(ISNUMBER(hyg!C531), hyg!C531, "-")</f>
        <v>-</v>
      </c>
      <c r="D532" s="28" t="str">
        <f>IF(ISNUMBER(hyg!D531), hyg!D531, "-")</f>
        <v>-</v>
      </c>
      <c r="E532" s="27" t="str">
        <f>IF(ISNUMBER(hyg!E531), IF(hyg!E531&gt;99, "&gt;99", IF(hyg!E531&lt;1, "&lt;1", hyg!E531)), "-")</f>
        <v>-</v>
      </c>
      <c r="F532" s="28" t="str">
        <f>IF(ISNUMBER(hyg!F531), IF(hyg!F531&gt;99, "&gt;99", IF(hyg!F531&lt;1, "&lt;1", hyg!F531)), "-")</f>
        <v>-</v>
      </c>
      <c r="G532" s="28" t="str">
        <f>IF(ISNUMBER(hyg!G531), IF(hyg!G531&gt;99, "&gt;99", IF(hyg!G531&lt;1, "&lt;1", hyg!G531)), "-")</f>
        <v>-</v>
      </c>
      <c r="H532" s="29" t="str">
        <f>IF(ISNUMBER(hyg!H531), IF(hyg!H531=-999,"NA",hyg!H531), "-")</f>
        <v>-</v>
      </c>
      <c r="I532" s="27" t="str">
        <f>IF(ISNUMBER(hyg!I531), IF(hyg!I531&gt;99, "&gt;99", IF(hyg!I531&lt;1, "&lt;1", hyg!I531)), "-")</f>
        <v>-</v>
      </c>
      <c r="J532" s="28" t="str">
        <f>IF(ISNUMBER(hyg!J531), IF(hyg!J531&gt;99, "&gt;99", IF(hyg!J531&lt;1, "&lt;1", hyg!J531)), "-")</f>
        <v>-</v>
      </c>
      <c r="K532" s="28" t="str">
        <f>IF(ISNUMBER(hyg!K531), IF(hyg!K531&gt;99, "&gt;99", IF(hyg!K531&lt;1, "&lt;1", hyg!K531)), "-")</f>
        <v>-</v>
      </c>
      <c r="L532" s="29" t="str">
        <f>IF(ISNUMBER(hyg!L531), IF(hyg!L531=-999,"NA",hyg!L531), "-")</f>
        <v>-</v>
      </c>
      <c r="M532" s="27" t="str">
        <f>IF(ISNUMBER(hyg!M531), IF(hyg!M531&gt;99, "&gt;99", IF(hyg!M531&lt;1, "&lt;1", hyg!M531)), "-")</f>
        <v>-</v>
      </c>
      <c r="N532" s="28" t="str">
        <f>IF(ISNUMBER(hyg!N531), IF(hyg!N531&gt;99, "&gt;99", IF(hyg!N531&lt;1, "&lt;1", hyg!N531)), "-")</f>
        <v>-</v>
      </c>
      <c r="O532" s="28" t="str">
        <f>IF(ISNUMBER(hyg!O531), IF(hyg!O531&gt;99, "&gt;99", IF(hyg!O531&lt;1, "&lt;1", hyg!O531)), "-")</f>
        <v>-</v>
      </c>
      <c r="P532" s="29" t="str">
        <f>IF(ISNUMBER(hyg!P531), IF(hyg!P531=-999,"NA",hyg!P531), "-")</f>
        <v>-</v>
      </c>
    </row>
    <row r="533" hidden="true">
      <c r="A533" s="25" t="str">
        <f>IF(ISBLANK(hyg!A532), "", hyg!A532)</f>
        <v/>
      </c>
      <c r="B533" s="56" t="str">
        <f>IF(ISNUMBER(hyg!B532), hyg!B532, "-")</f>
        <v>-</v>
      </c>
      <c r="C533" s="26" t="str">
        <f>IF(ISNUMBER(hyg!C532), hyg!C532, "-")</f>
        <v>-</v>
      </c>
      <c r="D533" s="28" t="str">
        <f>IF(ISNUMBER(hyg!D532), hyg!D532, "-")</f>
        <v>-</v>
      </c>
      <c r="E533" s="27" t="str">
        <f>IF(ISNUMBER(hyg!E532), IF(hyg!E532&gt;99, "&gt;99", IF(hyg!E532&lt;1, "&lt;1", hyg!E532)), "-")</f>
        <v>-</v>
      </c>
      <c r="F533" s="28" t="str">
        <f>IF(ISNUMBER(hyg!F532), IF(hyg!F532&gt;99, "&gt;99", IF(hyg!F532&lt;1, "&lt;1", hyg!F532)), "-")</f>
        <v>-</v>
      </c>
      <c r="G533" s="28" t="str">
        <f>IF(ISNUMBER(hyg!G532), IF(hyg!G532&gt;99, "&gt;99", IF(hyg!G532&lt;1, "&lt;1", hyg!G532)), "-")</f>
        <v>-</v>
      </c>
      <c r="H533" s="29" t="str">
        <f>IF(ISNUMBER(hyg!H532), IF(hyg!H532=-999,"NA",hyg!H532), "-")</f>
        <v>-</v>
      </c>
      <c r="I533" s="27" t="str">
        <f>IF(ISNUMBER(hyg!I532), IF(hyg!I532&gt;99, "&gt;99", IF(hyg!I532&lt;1, "&lt;1", hyg!I532)), "-")</f>
        <v>-</v>
      </c>
      <c r="J533" s="28" t="str">
        <f>IF(ISNUMBER(hyg!J532), IF(hyg!J532&gt;99, "&gt;99", IF(hyg!J532&lt;1, "&lt;1", hyg!J532)), "-")</f>
        <v>-</v>
      </c>
      <c r="K533" s="28" t="str">
        <f>IF(ISNUMBER(hyg!K532), IF(hyg!K532&gt;99, "&gt;99", IF(hyg!K532&lt;1, "&lt;1", hyg!K532)), "-")</f>
        <v>-</v>
      </c>
      <c r="L533" s="29" t="str">
        <f>IF(ISNUMBER(hyg!L532), IF(hyg!L532=-999,"NA",hyg!L532), "-")</f>
        <v>-</v>
      </c>
      <c r="M533" s="27" t="str">
        <f>IF(ISNUMBER(hyg!M532), IF(hyg!M532&gt;99, "&gt;99", IF(hyg!M532&lt;1, "&lt;1", hyg!M532)), "-")</f>
        <v>-</v>
      </c>
      <c r="N533" s="28" t="str">
        <f>IF(ISNUMBER(hyg!N532), IF(hyg!N532&gt;99, "&gt;99", IF(hyg!N532&lt;1, "&lt;1", hyg!N532)), "-")</f>
        <v>-</v>
      </c>
      <c r="O533" s="28" t="str">
        <f>IF(ISNUMBER(hyg!O532), IF(hyg!O532&gt;99, "&gt;99", IF(hyg!O532&lt;1, "&lt;1", hyg!O532)), "-")</f>
        <v>-</v>
      </c>
      <c r="P533" s="29" t="str">
        <f>IF(ISNUMBER(hyg!P532), IF(hyg!P532=-999,"NA",hyg!P532), "-")</f>
        <v>-</v>
      </c>
    </row>
    <row r="534" hidden="true">
      <c r="A534" s="25" t="str">
        <f>IF(ISBLANK(hyg!A533), "", hyg!A533)</f>
        <v/>
      </c>
      <c r="B534" s="56" t="str">
        <f>IF(ISNUMBER(hyg!B533), hyg!B533, "-")</f>
        <v>-</v>
      </c>
      <c r="C534" s="26" t="str">
        <f>IF(ISNUMBER(hyg!C533), hyg!C533, "-")</f>
        <v>-</v>
      </c>
      <c r="D534" s="28" t="str">
        <f>IF(ISNUMBER(hyg!D533), hyg!D533, "-")</f>
        <v>-</v>
      </c>
      <c r="E534" s="27" t="str">
        <f>IF(ISNUMBER(hyg!E533), IF(hyg!E533&gt;99, "&gt;99", IF(hyg!E533&lt;1, "&lt;1", hyg!E533)), "-")</f>
        <v>-</v>
      </c>
      <c r="F534" s="28" t="str">
        <f>IF(ISNUMBER(hyg!F533), IF(hyg!F533&gt;99, "&gt;99", IF(hyg!F533&lt;1, "&lt;1", hyg!F533)), "-")</f>
        <v>-</v>
      </c>
      <c r="G534" s="28" t="str">
        <f>IF(ISNUMBER(hyg!G533), IF(hyg!G533&gt;99, "&gt;99", IF(hyg!G533&lt;1, "&lt;1", hyg!G533)), "-")</f>
        <v>-</v>
      </c>
      <c r="H534" s="29" t="str">
        <f>IF(ISNUMBER(hyg!H533), IF(hyg!H533=-999,"NA",hyg!H533), "-")</f>
        <v>-</v>
      </c>
      <c r="I534" s="27" t="str">
        <f>IF(ISNUMBER(hyg!I533), IF(hyg!I533&gt;99, "&gt;99", IF(hyg!I533&lt;1, "&lt;1", hyg!I533)), "-")</f>
        <v>-</v>
      </c>
      <c r="J534" s="28" t="str">
        <f>IF(ISNUMBER(hyg!J533), IF(hyg!J533&gt;99, "&gt;99", IF(hyg!J533&lt;1, "&lt;1", hyg!J533)), "-")</f>
        <v>-</v>
      </c>
      <c r="K534" s="28" t="str">
        <f>IF(ISNUMBER(hyg!K533), IF(hyg!K533&gt;99, "&gt;99", IF(hyg!K533&lt;1, "&lt;1", hyg!K533)), "-")</f>
        <v>-</v>
      </c>
      <c r="L534" s="29" t="str">
        <f>IF(ISNUMBER(hyg!L533), IF(hyg!L533=-999,"NA",hyg!L533), "-")</f>
        <v>-</v>
      </c>
      <c r="M534" s="27" t="str">
        <f>IF(ISNUMBER(hyg!M533), IF(hyg!M533&gt;99, "&gt;99", IF(hyg!M533&lt;1, "&lt;1", hyg!M533)), "-")</f>
        <v>-</v>
      </c>
      <c r="N534" s="28" t="str">
        <f>IF(ISNUMBER(hyg!N533), IF(hyg!N533&gt;99, "&gt;99", IF(hyg!N533&lt;1, "&lt;1", hyg!N533)), "-")</f>
        <v>-</v>
      </c>
      <c r="O534" s="28" t="str">
        <f>IF(ISNUMBER(hyg!O533), IF(hyg!O533&gt;99, "&gt;99", IF(hyg!O533&lt;1, "&lt;1", hyg!O533)), "-")</f>
        <v>-</v>
      </c>
      <c r="P534" s="29" t="str">
        <f>IF(ISNUMBER(hyg!P533), IF(hyg!P533=-999,"NA",hyg!P533), "-")</f>
        <v>-</v>
      </c>
    </row>
    <row r="535" hidden="true">
      <c r="A535" s="25" t="str">
        <f>IF(ISBLANK(hyg!A534), "", hyg!A534)</f>
        <v/>
      </c>
      <c r="B535" s="56" t="str">
        <f>IF(ISNUMBER(hyg!B534), hyg!B534, "-")</f>
        <v>-</v>
      </c>
      <c r="C535" s="26" t="str">
        <f>IF(ISNUMBER(hyg!C534), hyg!C534, "-")</f>
        <v>-</v>
      </c>
      <c r="D535" s="28" t="str">
        <f>IF(ISNUMBER(hyg!D534), hyg!D534, "-")</f>
        <v>-</v>
      </c>
      <c r="E535" s="27" t="str">
        <f>IF(ISNUMBER(hyg!E534), IF(hyg!E534&gt;99, "&gt;99", IF(hyg!E534&lt;1, "&lt;1", hyg!E534)), "-")</f>
        <v>-</v>
      </c>
      <c r="F535" s="28" t="str">
        <f>IF(ISNUMBER(hyg!F534), IF(hyg!F534&gt;99, "&gt;99", IF(hyg!F534&lt;1, "&lt;1", hyg!F534)), "-")</f>
        <v>-</v>
      </c>
      <c r="G535" s="28" t="str">
        <f>IF(ISNUMBER(hyg!G534), IF(hyg!G534&gt;99, "&gt;99", IF(hyg!G534&lt;1, "&lt;1", hyg!G534)), "-")</f>
        <v>-</v>
      </c>
      <c r="H535" s="29" t="str">
        <f>IF(ISNUMBER(hyg!H534), IF(hyg!H534=-999,"NA",hyg!H534), "-")</f>
        <v>-</v>
      </c>
      <c r="I535" s="27" t="str">
        <f>IF(ISNUMBER(hyg!I534), IF(hyg!I534&gt;99, "&gt;99", IF(hyg!I534&lt;1, "&lt;1", hyg!I534)), "-")</f>
        <v>-</v>
      </c>
      <c r="J535" s="28" t="str">
        <f>IF(ISNUMBER(hyg!J534), IF(hyg!J534&gt;99, "&gt;99", IF(hyg!J534&lt;1, "&lt;1", hyg!J534)), "-")</f>
        <v>-</v>
      </c>
      <c r="K535" s="28" t="str">
        <f>IF(ISNUMBER(hyg!K534), IF(hyg!K534&gt;99, "&gt;99", IF(hyg!K534&lt;1, "&lt;1", hyg!K534)), "-")</f>
        <v>-</v>
      </c>
      <c r="L535" s="29" t="str">
        <f>IF(ISNUMBER(hyg!L534), IF(hyg!L534=-999,"NA",hyg!L534), "-")</f>
        <v>-</v>
      </c>
      <c r="M535" s="27" t="str">
        <f>IF(ISNUMBER(hyg!M534), IF(hyg!M534&gt;99, "&gt;99", IF(hyg!M534&lt;1, "&lt;1", hyg!M534)), "-")</f>
        <v>-</v>
      </c>
      <c r="N535" s="28" t="str">
        <f>IF(ISNUMBER(hyg!N534), IF(hyg!N534&gt;99, "&gt;99", IF(hyg!N534&lt;1, "&lt;1", hyg!N534)), "-")</f>
        <v>-</v>
      </c>
      <c r="O535" s="28" t="str">
        <f>IF(ISNUMBER(hyg!O534), IF(hyg!O534&gt;99, "&gt;99", IF(hyg!O534&lt;1, "&lt;1", hyg!O534)), "-")</f>
        <v>-</v>
      </c>
      <c r="P535" s="29" t="str">
        <f>IF(ISNUMBER(hyg!P534), IF(hyg!P534=-999,"NA",hyg!P534), "-")</f>
        <v>-</v>
      </c>
    </row>
    <row r="536" hidden="true">
      <c r="A536" s="25" t="str">
        <f>IF(ISBLANK(hyg!A535), "", hyg!A535)</f>
        <v/>
      </c>
      <c r="B536" s="56" t="str">
        <f>IF(ISNUMBER(hyg!B535), hyg!B535, "-")</f>
        <v>-</v>
      </c>
      <c r="C536" s="26" t="str">
        <f>IF(ISNUMBER(hyg!C535), hyg!C535, "-")</f>
        <v>-</v>
      </c>
      <c r="D536" s="28" t="str">
        <f>IF(ISNUMBER(hyg!D535), hyg!D535, "-")</f>
        <v>-</v>
      </c>
      <c r="E536" s="27" t="str">
        <f>IF(ISNUMBER(hyg!E535), IF(hyg!E535&gt;99, "&gt;99", IF(hyg!E535&lt;1, "&lt;1", hyg!E535)), "-")</f>
        <v>-</v>
      </c>
      <c r="F536" s="28" t="str">
        <f>IF(ISNUMBER(hyg!F535), IF(hyg!F535&gt;99, "&gt;99", IF(hyg!F535&lt;1, "&lt;1", hyg!F535)), "-")</f>
        <v>-</v>
      </c>
      <c r="G536" s="28" t="str">
        <f>IF(ISNUMBER(hyg!G535), IF(hyg!G535&gt;99, "&gt;99", IF(hyg!G535&lt;1, "&lt;1", hyg!G535)), "-")</f>
        <v>-</v>
      </c>
      <c r="H536" s="29" t="str">
        <f>IF(ISNUMBER(hyg!H535), IF(hyg!H535=-999,"NA",hyg!H535), "-")</f>
        <v>-</v>
      </c>
      <c r="I536" s="27" t="str">
        <f>IF(ISNUMBER(hyg!I535), IF(hyg!I535&gt;99, "&gt;99", IF(hyg!I535&lt;1, "&lt;1", hyg!I535)), "-")</f>
        <v>-</v>
      </c>
      <c r="J536" s="28" t="str">
        <f>IF(ISNUMBER(hyg!J535), IF(hyg!J535&gt;99, "&gt;99", IF(hyg!J535&lt;1, "&lt;1", hyg!J535)), "-")</f>
        <v>-</v>
      </c>
      <c r="K536" s="28" t="str">
        <f>IF(ISNUMBER(hyg!K535), IF(hyg!K535&gt;99, "&gt;99", IF(hyg!K535&lt;1, "&lt;1", hyg!K535)), "-")</f>
        <v>-</v>
      </c>
      <c r="L536" s="29" t="str">
        <f>IF(ISNUMBER(hyg!L535), IF(hyg!L535=-999,"NA",hyg!L535), "-")</f>
        <v>-</v>
      </c>
      <c r="M536" s="27" t="str">
        <f>IF(ISNUMBER(hyg!M535), IF(hyg!M535&gt;99, "&gt;99", IF(hyg!M535&lt;1, "&lt;1", hyg!M535)), "-")</f>
        <v>-</v>
      </c>
      <c r="N536" s="28" t="str">
        <f>IF(ISNUMBER(hyg!N535), IF(hyg!N535&gt;99, "&gt;99", IF(hyg!N535&lt;1, "&lt;1", hyg!N535)), "-")</f>
        <v>-</v>
      </c>
      <c r="O536" s="28" t="str">
        <f>IF(ISNUMBER(hyg!O535), IF(hyg!O535&gt;99, "&gt;99", IF(hyg!O535&lt;1, "&lt;1", hyg!O535)), "-")</f>
        <v>-</v>
      </c>
      <c r="P536" s="29" t="str">
        <f>IF(ISNUMBER(hyg!P535), IF(hyg!P535=-999,"NA",hyg!P535), "-")</f>
        <v>-</v>
      </c>
    </row>
    <row r="537" hidden="true">
      <c r="A537" s="25" t="str">
        <f>IF(ISBLANK(hyg!A536), "", hyg!A536)</f>
        <v/>
      </c>
      <c r="B537" s="56" t="str">
        <f>IF(ISNUMBER(hyg!B536), hyg!B536, "-")</f>
        <v>-</v>
      </c>
      <c r="C537" s="26" t="str">
        <f>IF(ISNUMBER(hyg!C536), hyg!C536, "-")</f>
        <v>-</v>
      </c>
      <c r="D537" s="28" t="str">
        <f>IF(ISNUMBER(hyg!D536), hyg!D536, "-")</f>
        <v>-</v>
      </c>
      <c r="E537" s="27" t="str">
        <f>IF(ISNUMBER(hyg!E536), IF(hyg!E536&gt;99, "&gt;99", IF(hyg!E536&lt;1, "&lt;1", hyg!E536)), "-")</f>
        <v>-</v>
      </c>
      <c r="F537" s="28" t="str">
        <f>IF(ISNUMBER(hyg!F536), IF(hyg!F536&gt;99, "&gt;99", IF(hyg!F536&lt;1, "&lt;1", hyg!F536)), "-")</f>
        <v>-</v>
      </c>
      <c r="G537" s="28" t="str">
        <f>IF(ISNUMBER(hyg!G536), IF(hyg!G536&gt;99, "&gt;99", IF(hyg!G536&lt;1, "&lt;1", hyg!G536)), "-")</f>
        <v>-</v>
      </c>
      <c r="H537" s="29" t="str">
        <f>IF(ISNUMBER(hyg!H536), IF(hyg!H536=-999,"NA",hyg!H536), "-")</f>
        <v>-</v>
      </c>
      <c r="I537" s="27" t="str">
        <f>IF(ISNUMBER(hyg!I536), IF(hyg!I536&gt;99, "&gt;99", IF(hyg!I536&lt;1, "&lt;1", hyg!I536)), "-")</f>
        <v>-</v>
      </c>
      <c r="J537" s="28" t="str">
        <f>IF(ISNUMBER(hyg!J536), IF(hyg!J536&gt;99, "&gt;99", IF(hyg!J536&lt;1, "&lt;1", hyg!J536)), "-")</f>
        <v>-</v>
      </c>
      <c r="K537" s="28" t="str">
        <f>IF(ISNUMBER(hyg!K536), IF(hyg!K536&gt;99, "&gt;99", IF(hyg!K536&lt;1, "&lt;1", hyg!K536)), "-")</f>
        <v>-</v>
      </c>
      <c r="L537" s="29" t="str">
        <f>IF(ISNUMBER(hyg!L536), IF(hyg!L536=-999,"NA",hyg!L536), "-")</f>
        <v>-</v>
      </c>
      <c r="M537" s="27" t="str">
        <f>IF(ISNUMBER(hyg!M536), IF(hyg!M536&gt;99, "&gt;99", IF(hyg!M536&lt;1, "&lt;1", hyg!M536)), "-")</f>
        <v>-</v>
      </c>
      <c r="N537" s="28" t="str">
        <f>IF(ISNUMBER(hyg!N536), IF(hyg!N536&gt;99, "&gt;99", IF(hyg!N536&lt;1, "&lt;1", hyg!N536)), "-")</f>
        <v>-</v>
      </c>
      <c r="O537" s="28" t="str">
        <f>IF(ISNUMBER(hyg!O536), IF(hyg!O536&gt;99, "&gt;99", IF(hyg!O536&lt;1, "&lt;1", hyg!O536)), "-")</f>
        <v>-</v>
      </c>
      <c r="P537" s="29" t="str">
        <f>IF(ISNUMBER(hyg!P536), IF(hyg!P536=-999,"NA",hyg!P536), "-")</f>
        <v>-</v>
      </c>
    </row>
    <row r="538" hidden="true">
      <c r="A538" s="25" t="str">
        <f>IF(ISBLANK(hyg!A537), "", hyg!A537)</f>
        <v/>
      </c>
      <c r="B538" s="56" t="str">
        <f>IF(ISNUMBER(hyg!B537), hyg!B537, "-")</f>
        <v>-</v>
      </c>
      <c r="C538" s="26" t="str">
        <f>IF(ISNUMBER(hyg!C537), hyg!C537, "-")</f>
        <v>-</v>
      </c>
      <c r="D538" s="28" t="str">
        <f>IF(ISNUMBER(hyg!D537), hyg!D537, "-")</f>
        <v>-</v>
      </c>
      <c r="E538" s="27" t="str">
        <f>IF(ISNUMBER(hyg!E537), IF(hyg!E537&gt;99, "&gt;99", IF(hyg!E537&lt;1, "&lt;1", hyg!E537)), "-")</f>
        <v>-</v>
      </c>
      <c r="F538" s="28" t="str">
        <f>IF(ISNUMBER(hyg!F537), IF(hyg!F537&gt;99, "&gt;99", IF(hyg!F537&lt;1, "&lt;1", hyg!F537)), "-")</f>
        <v>-</v>
      </c>
      <c r="G538" s="28" t="str">
        <f>IF(ISNUMBER(hyg!G537), IF(hyg!G537&gt;99, "&gt;99", IF(hyg!G537&lt;1, "&lt;1", hyg!G537)), "-")</f>
        <v>-</v>
      </c>
      <c r="H538" s="29" t="str">
        <f>IF(ISNUMBER(hyg!H537), IF(hyg!H537=-999,"NA",hyg!H537), "-")</f>
        <v>-</v>
      </c>
      <c r="I538" s="27" t="str">
        <f>IF(ISNUMBER(hyg!I537), IF(hyg!I537&gt;99, "&gt;99", IF(hyg!I537&lt;1, "&lt;1", hyg!I537)), "-")</f>
        <v>-</v>
      </c>
      <c r="J538" s="28" t="str">
        <f>IF(ISNUMBER(hyg!J537), IF(hyg!J537&gt;99, "&gt;99", IF(hyg!J537&lt;1, "&lt;1", hyg!J537)), "-")</f>
        <v>-</v>
      </c>
      <c r="K538" s="28" t="str">
        <f>IF(ISNUMBER(hyg!K537), IF(hyg!K537&gt;99, "&gt;99", IF(hyg!K537&lt;1, "&lt;1", hyg!K537)), "-")</f>
        <v>-</v>
      </c>
      <c r="L538" s="29" t="str">
        <f>IF(ISNUMBER(hyg!L537), IF(hyg!L537=-999,"NA",hyg!L537), "-")</f>
        <v>-</v>
      </c>
      <c r="M538" s="27" t="str">
        <f>IF(ISNUMBER(hyg!M537), IF(hyg!M537&gt;99, "&gt;99", IF(hyg!M537&lt;1, "&lt;1", hyg!M537)), "-")</f>
        <v>-</v>
      </c>
      <c r="N538" s="28" t="str">
        <f>IF(ISNUMBER(hyg!N537), IF(hyg!N537&gt;99, "&gt;99", IF(hyg!N537&lt;1, "&lt;1", hyg!N537)), "-")</f>
        <v>-</v>
      </c>
      <c r="O538" s="28" t="str">
        <f>IF(ISNUMBER(hyg!O537), IF(hyg!O537&gt;99, "&gt;99", IF(hyg!O537&lt;1, "&lt;1", hyg!O537)), "-")</f>
        <v>-</v>
      </c>
      <c r="P538" s="29" t="str">
        <f>IF(ISNUMBER(hyg!P537), IF(hyg!P537=-999,"NA",hyg!P537), "-")</f>
        <v>-</v>
      </c>
    </row>
    <row r="539" hidden="true">
      <c r="A539" s="25" t="str">
        <f>IF(ISBLANK(hyg!A538), "", hyg!A538)</f>
        <v/>
      </c>
      <c r="B539" s="56" t="str">
        <f>IF(ISNUMBER(hyg!B538), hyg!B538, "-")</f>
        <v>-</v>
      </c>
      <c r="C539" s="26" t="str">
        <f>IF(ISNUMBER(hyg!C538), hyg!C538, "-")</f>
        <v>-</v>
      </c>
      <c r="D539" s="28" t="str">
        <f>IF(ISNUMBER(hyg!D538), hyg!D538, "-")</f>
        <v>-</v>
      </c>
      <c r="E539" s="27" t="str">
        <f>IF(ISNUMBER(hyg!E538), IF(hyg!E538&gt;99, "&gt;99", IF(hyg!E538&lt;1, "&lt;1", hyg!E538)), "-")</f>
        <v>-</v>
      </c>
      <c r="F539" s="28" t="str">
        <f>IF(ISNUMBER(hyg!F538), IF(hyg!F538&gt;99, "&gt;99", IF(hyg!F538&lt;1, "&lt;1", hyg!F538)), "-")</f>
        <v>-</v>
      </c>
      <c r="G539" s="28" t="str">
        <f>IF(ISNUMBER(hyg!G538), IF(hyg!G538&gt;99, "&gt;99", IF(hyg!G538&lt;1, "&lt;1", hyg!G538)), "-")</f>
        <v>-</v>
      </c>
      <c r="H539" s="29" t="str">
        <f>IF(ISNUMBER(hyg!H538), IF(hyg!H538=-999,"NA",hyg!H538), "-")</f>
        <v>-</v>
      </c>
      <c r="I539" s="27" t="str">
        <f>IF(ISNUMBER(hyg!I538), IF(hyg!I538&gt;99, "&gt;99", IF(hyg!I538&lt;1, "&lt;1", hyg!I538)), "-")</f>
        <v>-</v>
      </c>
      <c r="J539" s="28" t="str">
        <f>IF(ISNUMBER(hyg!J538), IF(hyg!J538&gt;99, "&gt;99", IF(hyg!J538&lt;1, "&lt;1", hyg!J538)), "-")</f>
        <v>-</v>
      </c>
      <c r="K539" s="28" t="str">
        <f>IF(ISNUMBER(hyg!K538), IF(hyg!K538&gt;99, "&gt;99", IF(hyg!K538&lt;1, "&lt;1", hyg!K538)), "-")</f>
        <v>-</v>
      </c>
      <c r="L539" s="29" t="str">
        <f>IF(ISNUMBER(hyg!L538), IF(hyg!L538=-999,"NA",hyg!L538), "-")</f>
        <v>-</v>
      </c>
      <c r="M539" s="27" t="str">
        <f>IF(ISNUMBER(hyg!M538), IF(hyg!M538&gt;99, "&gt;99", IF(hyg!M538&lt;1, "&lt;1", hyg!M538)), "-")</f>
        <v>-</v>
      </c>
      <c r="N539" s="28" t="str">
        <f>IF(ISNUMBER(hyg!N538), IF(hyg!N538&gt;99, "&gt;99", IF(hyg!N538&lt;1, "&lt;1", hyg!N538)), "-")</f>
        <v>-</v>
      </c>
      <c r="O539" s="28" t="str">
        <f>IF(ISNUMBER(hyg!O538), IF(hyg!O538&gt;99, "&gt;99", IF(hyg!O538&lt;1, "&lt;1", hyg!O538)), "-")</f>
        <v>-</v>
      </c>
      <c r="P539" s="29" t="str">
        <f>IF(ISNUMBER(hyg!P538), IF(hyg!P538=-999,"NA",hyg!P538), "-")</f>
        <v>-</v>
      </c>
    </row>
    <row r="540" hidden="true">
      <c r="A540" s="25" t="str">
        <f>IF(ISBLANK(hyg!A539), "", hyg!A539)</f>
        <v/>
      </c>
      <c r="B540" s="56" t="str">
        <f>IF(ISNUMBER(hyg!B539), hyg!B539, "-")</f>
        <v>-</v>
      </c>
      <c r="C540" s="26" t="str">
        <f>IF(ISNUMBER(hyg!C539), hyg!C539, "-")</f>
        <v>-</v>
      </c>
      <c r="D540" s="28" t="str">
        <f>IF(ISNUMBER(hyg!D539), hyg!D539, "-")</f>
        <v>-</v>
      </c>
      <c r="E540" s="27" t="str">
        <f>IF(ISNUMBER(hyg!E539), IF(hyg!E539&gt;99, "&gt;99", IF(hyg!E539&lt;1, "&lt;1", hyg!E539)), "-")</f>
        <v>-</v>
      </c>
      <c r="F540" s="28" t="str">
        <f>IF(ISNUMBER(hyg!F539), IF(hyg!F539&gt;99, "&gt;99", IF(hyg!F539&lt;1, "&lt;1", hyg!F539)), "-")</f>
        <v>-</v>
      </c>
      <c r="G540" s="28" t="str">
        <f>IF(ISNUMBER(hyg!G539), IF(hyg!G539&gt;99, "&gt;99", IF(hyg!G539&lt;1, "&lt;1", hyg!G539)), "-")</f>
        <v>-</v>
      </c>
      <c r="H540" s="29" t="str">
        <f>IF(ISNUMBER(hyg!H539), IF(hyg!H539=-999,"NA",hyg!H539), "-")</f>
        <v>-</v>
      </c>
      <c r="I540" s="27" t="str">
        <f>IF(ISNUMBER(hyg!I539), IF(hyg!I539&gt;99, "&gt;99", IF(hyg!I539&lt;1, "&lt;1", hyg!I539)), "-")</f>
        <v>-</v>
      </c>
      <c r="J540" s="28" t="str">
        <f>IF(ISNUMBER(hyg!J539), IF(hyg!J539&gt;99, "&gt;99", IF(hyg!J539&lt;1, "&lt;1", hyg!J539)), "-")</f>
        <v>-</v>
      </c>
      <c r="K540" s="28" t="str">
        <f>IF(ISNUMBER(hyg!K539), IF(hyg!K539&gt;99, "&gt;99", IF(hyg!K539&lt;1, "&lt;1", hyg!K539)), "-")</f>
        <v>-</v>
      </c>
      <c r="L540" s="29" t="str">
        <f>IF(ISNUMBER(hyg!L539), IF(hyg!L539=-999,"NA",hyg!L539), "-")</f>
        <v>-</v>
      </c>
      <c r="M540" s="27" t="str">
        <f>IF(ISNUMBER(hyg!M539), IF(hyg!M539&gt;99, "&gt;99", IF(hyg!M539&lt;1, "&lt;1", hyg!M539)), "-")</f>
        <v>-</v>
      </c>
      <c r="N540" s="28" t="str">
        <f>IF(ISNUMBER(hyg!N539), IF(hyg!N539&gt;99, "&gt;99", IF(hyg!N539&lt;1, "&lt;1", hyg!N539)), "-")</f>
        <v>-</v>
      </c>
      <c r="O540" s="28" t="str">
        <f>IF(ISNUMBER(hyg!O539), IF(hyg!O539&gt;99, "&gt;99", IF(hyg!O539&lt;1, "&lt;1", hyg!O539)), "-")</f>
        <v>-</v>
      </c>
      <c r="P540" s="29" t="str">
        <f>IF(ISNUMBER(hyg!P539), IF(hyg!P539=-999,"NA",hyg!P539), "-")</f>
        <v>-</v>
      </c>
    </row>
    <row r="541" hidden="true">
      <c r="A541" s="25" t="str">
        <f>IF(ISBLANK(hyg!A540), "", hyg!A540)</f>
        <v/>
      </c>
      <c r="B541" s="56" t="str">
        <f>IF(ISNUMBER(hyg!B540), hyg!B540, "-")</f>
        <v>-</v>
      </c>
      <c r="C541" s="26" t="str">
        <f>IF(ISNUMBER(hyg!C540), hyg!C540, "-")</f>
        <v>-</v>
      </c>
      <c r="D541" s="28" t="str">
        <f>IF(ISNUMBER(hyg!D540), hyg!D540, "-")</f>
        <v>-</v>
      </c>
      <c r="E541" s="27" t="str">
        <f>IF(ISNUMBER(hyg!E540), IF(hyg!E540&gt;99, "&gt;99", IF(hyg!E540&lt;1, "&lt;1", hyg!E540)), "-")</f>
        <v>-</v>
      </c>
      <c r="F541" s="28" t="str">
        <f>IF(ISNUMBER(hyg!F540), IF(hyg!F540&gt;99, "&gt;99", IF(hyg!F540&lt;1, "&lt;1", hyg!F540)), "-")</f>
        <v>-</v>
      </c>
      <c r="G541" s="28" t="str">
        <f>IF(ISNUMBER(hyg!G540), IF(hyg!G540&gt;99, "&gt;99", IF(hyg!G540&lt;1, "&lt;1", hyg!G540)), "-")</f>
        <v>-</v>
      </c>
      <c r="H541" s="29" t="str">
        <f>IF(ISNUMBER(hyg!H540), IF(hyg!H540=-999,"NA",hyg!H540), "-")</f>
        <v>-</v>
      </c>
      <c r="I541" s="27" t="str">
        <f>IF(ISNUMBER(hyg!I540), IF(hyg!I540&gt;99, "&gt;99", IF(hyg!I540&lt;1, "&lt;1", hyg!I540)), "-")</f>
        <v>-</v>
      </c>
      <c r="J541" s="28" t="str">
        <f>IF(ISNUMBER(hyg!J540), IF(hyg!J540&gt;99, "&gt;99", IF(hyg!J540&lt;1, "&lt;1", hyg!J540)), "-")</f>
        <v>-</v>
      </c>
      <c r="K541" s="28" t="str">
        <f>IF(ISNUMBER(hyg!K540), IF(hyg!K540&gt;99, "&gt;99", IF(hyg!K540&lt;1, "&lt;1", hyg!K540)), "-")</f>
        <v>-</v>
      </c>
      <c r="L541" s="29" t="str">
        <f>IF(ISNUMBER(hyg!L540), IF(hyg!L540=-999,"NA",hyg!L540), "-")</f>
        <v>-</v>
      </c>
      <c r="M541" s="27" t="str">
        <f>IF(ISNUMBER(hyg!M540), IF(hyg!M540&gt;99, "&gt;99", IF(hyg!M540&lt;1, "&lt;1", hyg!M540)), "-")</f>
        <v>-</v>
      </c>
      <c r="N541" s="28" t="str">
        <f>IF(ISNUMBER(hyg!N540), IF(hyg!N540&gt;99, "&gt;99", IF(hyg!N540&lt;1, "&lt;1", hyg!N540)), "-")</f>
        <v>-</v>
      </c>
      <c r="O541" s="28" t="str">
        <f>IF(ISNUMBER(hyg!O540), IF(hyg!O540&gt;99, "&gt;99", IF(hyg!O540&lt;1, "&lt;1", hyg!O540)), "-")</f>
        <v>-</v>
      </c>
      <c r="P541" s="29" t="str">
        <f>IF(ISNUMBER(hyg!P540), IF(hyg!P540=-999,"NA",hyg!P540), "-")</f>
        <v>-</v>
      </c>
    </row>
    <row r="542" hidden="true">
      <c r="A542" s="25" t="str">
        <f>IF(ISBLANK(hyg!A541), "", hyg!A541)</f>
        <v/>
      </c>
      <c r="B542" s="56" t="str">
        <f>IF(ISNUMBER(hyg!B541), hyg!B541, "-")</f>
        <v>-</v>
      </c>
      <c r="C542" s="26" t="str">
        <f>IF(ISNUMBER(hyg!C541), hyg!C541, "-")</f>
        <v>-</v>
      </c>
      <c r="D542" s="28" t="str">
        <f>IF(ISNUMBER(hyg!D541), hyg!D541, "-")</f>
        <v>-</v>
      </c>
      <c r="E542" s="27" t="str">
        <f>IF(ISNUMBER(hyg!E541), IF(hyg!E541&gt;99, "&gt;99", IF(hyg!E541&lt;1, "&lt;1", hyg!E541)), "-")</f>
        <v>-</v>
      </c>
      <c r="F542" s="28" t="str">
        <f>IF(ISNUMBER(hyg!F541), IF(hyg!F541&gt;99, "&gt;99", IF(hyg!F541&lt;1, "&lt;1", hyg!F541)), "-")</f>
        <v>-</v>
      </c>
      <c r="G542" s="28" t="str">
        <f>IF(ISNUMBER(hyg!G541), IF(hyg!G541&gt;99, "&gt;99", IF(hyg!G541&lt;1, "&lt;1", hyg!G541)), "-")</f>
        <v>-</v>
      </c>
      <c r="H542" s="29" t="str">
        <f>IF(ISNUMBER(hyg!H541), IF(hyg!H541=-999,"NA",hyg!H541), "-")</f>
        <v>-</v>
      </c>
      <c r="I542" s="27" t="str">
        <f>IF(ISNUMBER(hyg!I541), IF(hyg!I541&gt;99, "&gt;99", IF(hyg!I541&lt;1, "&lt;1", hyg!I541)), "-")</f>
        <v>-</v>
      </c>
      <c r="J542" s="28" t="str">
        <f>IF(ISNUMBER(hyg!J541), IF(hyg!J541&gt;99, "&gt;99", IF(hyg!J541&lt;1, "&lt;1", hyg!J541)), "-")</f>
        <v>-</v>
      </c>
      <c r="K542" s="28" t="str">
        <f>IF(ISNUMBER(hyg!K541), IF(hyg!K541&gt;99, "&gt;99", IF(hyg!K541&lt;1, "&lt;1", hyg!K541)), "-")</f>
        <v>-</v>
      </c>
      <c r="L542" s="29" t="str">
        <f>IF(ISNUMBER(hyg!L541), IF(hyg!L541=-999,"NA",hyg!L541), "-")</f>
        <v>-</v>
      </c>
      <c r="M542" s="27" t="str">
        <f>IF(ISNUMBER(hyg!M541), IF(hyg!M541&gt;99, "&gt;99", IF(hyg!M541&lt;1, "&lt;1", hyg!M541)), "-")</f>
        <v>-</v>
      </c>
      <c r="N542" s="28" t="str">
        <f>IF(ISNUMBER(hyg!N541), IF(hyg!N541&gt;99, "&gt;99", IF(hyg!N541&lt;1, "&lt;1", hyg!N541)), "-")</f>
        <v>-</v>
      </c>
      <c r="O542" s="28" t="str">
        <f>IF(ISNUMBER(hyg!O541), IF(hyg!O541&gt;99, "&gt;99", IF(hyg!O541&lt;1, "&lt;1", hyg!O541)), "-")</f>
        <v>-</v>
      </c>
      <c r="P542" s="29" t="str">
        <f>IF(ISNUMBER(hyg!P541), IF(hyg!P541=-999,"NA",hyg!P541), "-")</f>
        <v>-</v>
      </c>
    </row>
    <row r="543" hidden="true">
      <c r="A543" s="25" t="str">
        <f>IF(ISBLANK(hyg!A542), "", hyg!A542)</f>
        <v/>
      </c>
      <c r="B543" s="56" t="str">
        <f>IF(ISNUMBER(hyg!B542), hyg!B542, "-")</f>
        <v>-</v>
      </c>
      <c r="C543" s="26" t="str">
        <f>IF(ISNUMBER(hyg!C542), hyg!C542, "-")</f>
        <v>-</v>
      </c>
      <c r="D543" s="28" t="str">
        <f>IF(ISNUMBER(hyg!D542), hyg!D542, "-")</f>
        <v>-</v>
      </c>
      <c r="E543" s="27" t="str">
        <f>IF(ISNUMBER(hyg!E542), IF(hyg!E542&gt;99, "&gt;99", IF(hyg!E542&lt;1, "&lt;1", hyg!E542)), "-")</f>
        <v>-</v>
      </c>
      <c r="F543" s="28" t="str">
        <f>IF(ISNUMBER(hyg!F542), IF(hyg!F542&gt;99, "&gt;99", IF(hyg!F542&lt;1, "&lt;1", hyg!F542)), "-")</f>
        <v>-</v>
      </c>
      <c r="G543" s="28" t="str">
        <f>IF(ISNUMBER(hyg!G542), IF(hyg!G542&gt;99, "&gt;99", IF(hyg!G542&lt;1, "&lt;1", hyg!G542)), "-")</f>
        <v>-</v>
      </c>
      <c r="H543" s="29" t="str">
        <f>IF(ISNUMBER(hyg!H542), IF(hyg!H542=-999,"NA",hyg!H542), "-")</f>
        <v>-</v>
      </c>
      <c r="I543" s="27" t="str">
        <f>IF(ISNUMBER(hyg!I542), IF(hyg!I542&gt;99, "&gt;99", IF(hyg!I542&lt;1, "&lt;1", hyg!I542)), "-")</f>
        <v>-</v>
      </c>
      <c r="J543" s="28" t="str">
        <f>IF(ISNUMBER(hyg!J542), IF(hyg!J542&gt;99, "&gt;99", IF(hyg!J542&lt;1, "&lt;1", hyg!J542)), "-")</f>
        <v>-</v>
      </c>
      <c r="K543" s="28" t="str">
        <f>IF(ISNUMBER(hyg!K542), IF(hyg!K542&gt;99, "&gt;99", IF(hyg!K542&lt;1, "&lt;1", hyg!K542)), "-")</f>
        <v>-</v>
      </c>
      <c r="L543" s="29" t="str">
        <f>IF(ISNUMBER(hyg!L542), IF(hyg!L542=-999,"NA",hyg!L542), "-")</f>
        <v>-</v>
      </c>
      <c r="M543" s="27" t="str">
        <f>IF(ISNUMBER(hyg!M542), IF(hyg!M542&gt;99, "&gt;99", IF(hyg!M542&lt;1, "&lt;1", hyg!M542)), "-")</f>
        <v>-</v>
      </c>
      <c r="N543" s="28" t="str">
        <f>IF(ISNUMBER(hyg!N542), IF(hyg!N542&gt;99, "&gt;99", IF(hyg!N542&lt;1, "&lt;1", hyg!N542)), "-")</f>
        <v>-</v>
      </c>
      <c r="O543" s="28" t="str">
        <f>IF(ISNUMBER(hyg!O542), IF(hyg!O542&gt;99, "&gt;99", IF(hyg!O542&lt;1, "&lt;1", hyg!O542)), "-")</f>
        <v>-</v>
      </c>
      <c r="P543" s="29" t="str">
        <f>IF(ISNUMBER(hyg!P542), IF(hyg!P542=-999,"NA",hyg!P542), "-")</f>
        <v>-</v>
      </c>
    </row>
    <row r="544" hidden="true">
      <c r="A544" s="25" t="str">
        <f>IF(ISBLANK(hyg!A543), "", hyg!A543)</f>
        <v/>
      </c>
      <c r="B544" s="56" t="str">
        <f>IF(ISNUMBER(hyg!B543), hyg!B543, "-")</f>
        <v>-</v>
      </c>
      <c r="C544" s="26" t="str">
        <f>IF(ISNUMBER(hyg!C543), hyg!C543, "-")</f>
        <v>-</v>
      </c>
      <c r="D544" s="28" t="str">
        <f>IF(ISNUMBER(hyg!D543), hyg!D543, "-")</f>
        <v>-</v>
      </c>
      <c r="E544" s="27" t="str">
        <f>IF(ISNUMBER(hyg!E543), IF(hyg!E543&gt;99, "&gt;99", IF(hyg!E543&lt;1, "&lt;1", hyg!E543)), "-")</f>
        <v>-</v>
      </c>
      <c r="F544" s="28" t="str">
        <f>IF(ISNUMBER(hyg!F543), IF(hyg!F543&gt;99, "&gt;99", IF(hyg!F543&lt;1, "&lt;1", hyg!F543)), "-")</f>
        <v>-</v>
      </c>
      <c r="G544" s="28" t="str">
        <f>IF(ISNUMBER(hyg!G543), IF(hyg!G543&gt;99, "&gt;99", IF(hyg!G543&lt;1, "&lt;1", hyg!G543)), "-")</f>
        <v>-</v>
      </c>
      <c r="H544" s="29" t="str">
        <f>IF(ISNUMBER(hyg!H543), IF(hyg!H543=-999,"NA",hyg!H543), "-")</f>
        <v>-</v>
      </c>
      <c r="I544" s="27" t="str">
        <f>IF(ISNUMBER(hyg!I543), IF(hyg!I543&gt;99, "&gt;99", IF(hyg!I543&lt;1, "&lt;1", hyg!I543)), "-")</f>
        <v>-</v>
      </c>
      <c r="J544" s="28" t="str">
        <f>IF(ISNUMBER(hyg!J543), IF(hyg!J543&gt;99, "&gt;99", IF(hyg!J543&lt;1, "&lt;1", hyg!J543)), "-")</f>
        <v>-</v>
      </c>
      <c r="K544" s="28" t="str">
        <f>IF(ISNUMBER(hyg!K543), IF(hyg!K543&gt;99, "&gt;99", IF(hyg!K543&lt;1, "&lt;1", hyg!K543)), "-")</f>
        <v>-</v>
      </c>
      <c r="L544" s="29" t="str">
        <f>IF(ISNUMBER(hyg!L543), IF(hyg!L543=-999,"NA",hyg!L543), "-")</f>
        <v>-</v>
      </c>
      <c r="M544" s="27" t="str">
        <f>IF(ISNUMBER(hyg!M543), IF(hyg!M543&gt;99, "&gt;99", IF(hyg!M543&lt;1, "&lt;1", hyg!M543)), "-")</f>
        <v>-</v>
      </c>
      <c r="N544" s="28" t="str">
        <f>IF(ISNUMBER(hyg!N543), IF(hyg!N543&gt;99, "&gt;99", IF(hyg!N543&lt;1, "&lt;1", hyg!N543)), "-")</f>
        <v>-</v>
      </c>
      <c r="O544" s="28" t="str">
        <f>IF(ISNUMBER(hyg!O543), IF(hyg!O543&gt;99, "&gt;99", IF(hyg!O543&lt;1, "&lt;1", hyg!O543)), "-")</f>
        <v>-</v>
      </c>
      <c r="P544" s="29" t="str">
        <f>IF(ISNUMBER(hyg!P543), IF(hyg!P543=-999,"NA",hyg!P543), "-")</f>
        <v>-</v>
      </c>
    </row>
    <row r="545" hidden="true">
      <c r="A545" s="25" t="str">
        <f>IF(ISBLANK(hyg!A544), "", hyg!A544)</f>
        <v/>
      </c>
      <c r="B545" s="56" t="str">
        <f>IF(ISNUMBER(hyg!B544), hyg!B544, "-")</f>
        <v>-</v>
      </c>
      <c r="C545" s="26" t="str">
        <f>IF(ISNUMBER(hyg!C544), hyg!C544, "-")</f>
        <v>-</v>
      </c>
      <c r="D545" s="28" t="str">
        <f>IF(ISNUMBER(hyg!D544), hyg!D544, "-")</f>
        <v>-</v>
      </c>
      <c r="E545" s="27" t="str">
        <f>IF(ISNUMBER(hyg!E544), IF(hyg!E544&gt;99, "&gt;99", IF(hyg!E544&lt;1, "&lt;1", hyg!E544)), "-")</f>
        <v>-</v>
      </c>
      <c r="F545" s="28" t="str">
        <f>IF(ISNUMBER(hyg!F544), IF(hyg!F544&gt;99, "&gt;99", IF(hyg!F544&lt;1, "&lt;1", hyg!F544)), "-")</f>
        <v>-</v>
      </c>
      <c r="G545" s="28" t="str">
        <f>IF(ISNUMBER(hyg!G544), IF(hyg!G544&gt;99, "&gt;99", IF(hyg!G544&lt;1, "&lt;1", hyg!G544)), "-")</f>
        <v>-</v>
      </c>
      <c r="H545" s="29" t="str">
        <f>IF(ISNUMBER(hyg!H544), IF(hyg!H544=-999,"NA",hyg!H544), "-")</f>
        <v>-</v>
      </c>
      <c r="I545" s="27" t="str">
        <f>IF(ISNUMBER(hyg!I544), IF(hyg!I544&gt;99, "&gt;99", IF(hyg!I544&lt;1, "&lt;1", hyg!I544)), "-")</f>
        <v>-</v>
      </c>
      <c r="J545" s="28" t="str">
        <f>IF(ISNUMBER(hyg!J544), IF(hyg!J544&gt;99, "&gt;99", IF(hyg!J544&lt;1, "&lt;1", hyg!J544)), "-")</f>
        <v>-</v>
      </c>
      <c r="K545" s="28" t="str">
        <f>IF(ISNUMBER(hyg!K544), IF(hyg!K544&gt;99, "&gt;99", IF(hyg!K544&lt;1, "&lt;1", hyg!K544)), "-")</f>
        <v>-</v>
      </c>
      <c r="L545" s="29" t="str">
        <f>IF(ISNUMBER(hyg!L544), IF(hyg!L544=-999,"NA",hyg!L544), "-")</f>
        <v>-</v>
      </c>
      <c r="M545" s="27" t="str">
        <f>IF(ISNUMBER(hyg!M544), IF(hyg!M544&gt;99, "&gt;99", IF(hyg!M544&lt;1, "&lt;1", hyg!M544)), "-")</f>
        <v>-</v>
      </c>
      <c r="N545" s="28" t="str">
        <f>IF(ISNUMBER(hyg!N544), IF(hyg!N544&gt;99, "&gt;99", IF(hyg!N544&lt;1, "&lt;1", hyg!N544)), "-")</f>
        <v>-</v>
      </c>
      <c r="O545" s="28" t="str">
        <f>IF(ISNUMBER(hyg!O544), IF(hyg!O544&gt;99, "&gt;99", IF(hyg!O544&lt;1, "&lt;1", hyg!O544)), "-")</f>
        <v>-</v>
      </c>
      <c r="P545" s="29" t="str">
        <f>IF(ISNUMBER(hyg!P544), IF(hyg!P544=-999,"NA",hyg!P544), "-")</f>
        <v>-</v>
      </c>
    </row>
    <row r="546" hidden="true">
      <c r="A546" s="25" t="str">
        <f>IF(ISBLANK(hyg!A545), "", hyg!A545)</f>
        <v/>
      </c>
      <c r="B546" s="56" t="str">
        <f>IF(ISNUMBER(hyg!B545), hyg!B545, "-")</f>
        <v>-</v>
      </c>
      <c r="C546" s="26" t="str">
        <f>IF(ISNUMBER(hyg!C545), hyg!C545, "-")</f>
        <v>-</v>
      </c>
      <c r="D546" s="28" t="str">
        <f>IF(ISNUMBER(hyg!D545), hyg!D545, "-")</f>
        <v>-</v>
      </c>
      <c r="E546" s="27" t="str">
        <f>IF(ISNUMBER(hyg!E545), IF(hyg!E545&gt;99, "&gt;99", IF(hyg!E545&lt;1, "&lt;1", hyg!E545)), "-")</f>
        <v>-</v>
      </c>
      <c r="F546" s="28" t="str">
        <f>IF(ISNUMBER(hyg!F545), IF(hyg!F545&gt;99, "&gt;99", IF(hyg!F545&lt;1, "&lt;1", hyg!F545)), "-")</f>
        <v>-</v>
      </c>
      <c r="G546" s="28" t="str">
        <f>IF(ISNUMBER(hyg!G545), IF(hyg!G545&gt;99, "&gt;99", IF(hyg!G545&lt;1, "&lt;1", hyg!G545)), "-")</f>
        <v>-</v>
      </c>
      <c r="H546" s="29" t="str">
        <f>IF(ISNUMBER(hyg!H545), IF(hyg!H545=-999,"NA",hyg!H545), "-")</f>
        <v>-</v>
      </c>
      <c r="I546" s="27" t="str">
        <f>IF(ISNUMBER(hyg!I545), IF(hyg!I545&gt;99, "&gt;99", IF(hyg!I545&lt;1, "&lt;1", hyg!I545)), "-")</f>
        <v>-</v>
      </c>
      <c r="J546" s="28" t="str">
        <f>IF(ISNUMBER(hyg!J545), IF(hyg!J545&gt;99, "&gt;99", IF(hyg!J545&lt;1, "&lt;1", hyg!J545)), "-")</f>
        <v>-</v>
      </c>
      <c r="K546" s="28" t="str">
        <f>IF(ISNUMBER(hyg!K545), IF(hyg!K545&gt;99, "&gt;99", IF(hyg!K545&lt;1, "&lt;1", hyg!K545)), "-")</f>
        <v>-</v>
      </c>
      <c r="L546" s="29" t="str">
        <f>IF(ISNUMBER(hyg!L545), IF(hyg!L545=-999,"NA",hyg!L545), "-")</f>
        <v>-</v>
      </c>
      <c r="M546" s="27" t="str">
        <f>IF(ISNUMBER(hyg!M545), IF(hyg!M545&gt;99, "&gt;99", IF(hyg!M545&lt;1, "&lt;1", hyg!M545)), "-")</f>
        <v>-</v>
      </c>
      <c r="N546" s="28" t="str">
        <f>IF(ISNUMBER(hyg!N545), IF(hyg!N545&gt;99, "&gt;99", IF(hyg!N545&lt;1, "&lt;1", hyg!N545)), "-")</f>
        <v>-</v>
      </c>
      <c r="O546" s="28" t="str">
        <f>IF(ISNUMBER(hyg!O545), IF(hyg!O545&gt;99, "&gt;99", IF(hyg!O545&lt;1, "&lt;1", hyg!O545)), "-")</f>
        <v>-</v>
      </c>
      <c r="P546" s="29" t="str">
        <f>IF(ISNUMBER(hyg!P545), IF(hyg!P545=-999,"NA",hyg!P545), "-")</f>
        <v>-</v>
      </c>
    </row>
    <row r="547" hidden="true">
      <c r="A547" s="25" t="str">
        <f>IF(ISBLANK(hyg!A546), "", hyg!A546)</f>
        <v/>
      </c>
      <c r="B547" s="56" t="str">
        <f>IF(ISNUMBER(hyg!B546), hyg!B546, "-")</f>
        <v>-</v>
      </c>
      <c r="C547" s="26" t="str">
        <f>IF(ISNUMBER(hyg!C546), hyg!C546, "-")</f>
        <v>-</v>
      </c>
      <c r="D547" s="28" t="str">
        <f>IF(ISNUMBER(hyg!D546), hyg!D546, "-")</f>
        <v>-</v>
      </c>
      <c r="E547" s="27" t="str">
        <f>IF(ISNUMBER(hyg!E546), IF(hyg!E546&gt;99, "&gt;99", IF(hyg!E546&lt;1, "&lt;1", hyg!E546)), "-")</f>
        <v>-</v>
      </c>
      <c r="F547" s="28" t="str">
        <f>IF(ISNUMBER(hyg!F546), IF(hyg!F546&gt;99, "&gt;99", IF(hyg!F546&lt;1, "&lt;1", hyg!F546)), "-")</f>
        <v>-</v>
      </c>
      <c r="G547" s="28" t="str">
        <f>IF(ISNUMBER(hyg!G546), IF(hyg!G546&gt;99, "&gt;99", IF(hyg!G546&lt;1, "&lt;1", hyg!G546)), "-")</f>
        <v>-</v>
      </c>
      <c r="H547" s="29" t="str">
        <f>IF(ISNUMBER(hyg!H546), IF(hyg!H546=-999,"NA",hyg!H546), "-")</f>
        <v>-</v>
      </c>
      <c r="I547" s="27" t="str">
        <f>IF(ISNUMBER(hyg!I546), IF(hyg!I546&gt;99, "&gt;99", IF(hyg!I546&lt;1, "&lt;1", hyg!I546)), "-")</f>
        <v>-</v>
      </c>
      <c r="J547" s="28" t="str">
        <f>IF(ISNUMBER(hyg!J546), IF(hyg!J546&gt;99, "&gt;99", IF(hyg!J546&lt;1, "&lt;1", hyg!J546)), "-")</f>
        <v>-</v>
      </c>
      <c r="K547" s="28" t="str">
        <f>IF(ISNUMBER(hyg!K546), IF(hyg!K546&gt;99, "&gt;99", IF(hyg!K546&lt;1, "&lt;1", hyg!K546)), "-")</f>
        <v>-</v>
      </c>
      <c r="L547" s="29" t="str">
        <f>IF(ISNUMBER(hyg!L546), IF(hyg!L546=-999,"NA",hyg!L546), "-")</f>
        <v>-</v>
      </c>
      <c r="M547" s="27" t="str">
        <f>IF(ISNUMBER(hyg!M546), IF(hyg!M546&gt;99, "&gt;99", IF(hyg!M546&lt;1, "&lt;1", hyg!M546)), "-")</f>
        <v>-</v>
      </c>
      <c r="N547" s="28" t="str">
        <f>IF(ISNUMBER(hyg!N546), IF(hyg!N546&gt;99, "&gt;99", IF(hyg!N546&lt;1, "&lt;1", hyg!N546)), "-")</f>
        <v>-</v>
      </c>
      <c r="O547" s="28" t="str">
        <f>IF(ISNUMBER(hyg!O546), IF(hyg!O546&gt;99, "&gt;99", IF(hyg!O546&lt;1, "&lt;1", hyg!O546)), "-")</f>
        <v>-</v>
      </c>
      <c r="P547" s="29" t="str">
        <f>IF(ISNUMBER(hyg!P546), IF(hyg!P546=-999,"NA",hyg!P546), "-")</f>
        <v>-</v>
      </c>
    </row>
    <row r="548" hidden="true">
      <c r="A548" s="25" t="str">
        <f>IF(ISBLANK(hyg!A547), "", hyg!A547)</f>
        <v/>
      </c>
      <c r="B548" s="56" t="str">
        <f>IF(ISNUMBER(hyg!B547), hyg!B547, "-")</f>
        <v>-</v>
      </c>
      <c r="C548" s="26" t="str">
        <f>IF(ISNUMBER(hyg!C547), hyg!C547, "-")</f>
        <v>-</v>
      </c>
      <c r="D548" s="28" t="str">
        <f>IF(ISNUMBER(hyg!D547), hyg!D547, "-")</f>
        <v>-</v>
      </c>
      <c r="E548" s="27" t="str">
        <f>IF(ISNUMBER(hyg!E547), IF(hyg!E547&gt;99, "&gt;99", IF(hyg!E547&lt;1, "&lt;1", hyg!E547)), "-")</f>
        <v>-</v>
      </c>
      <c r="F548" s="28" t="str">
        <f>IF(ISNUMBER(hyg!F547), IF(hyg!F547&gt;99, "&gt;99", IF(hyg!F547&lt;1, "&lt;1", hyg!F547)), "-")</f>
        <v>-</v>
      </c>
      <c r="G548" s="28" t="str">
        <f>IF(ISNUMBER(hyg!G547), IF(hyg!G547&gt;99, "&gt;99", IF(hyg!G547&lt;1, "&lt;1", hyg!G547)), "-")</f>
        <v>-</v>
      </c>
      <c r="H548" s="29" t="str">
        <f>IF(ISNUMBER(hyg!H547), IF(hyg!H547=-999,"NA",hyg!H547), "-")</f>
        <v>-</v>
      </c>
      <c r="I548" s="27" t="str">
        <f>IF(ISNUMBER(hyg!I547), IF(hyg!I547&gt;99, "&gt;99", IF(hyg!I547&lt;1, "&lt;1", hyg!I547)), "-")</f>
        <v>-</v>
      </c>
      <c r="J548" s="28" t="str">
        <f>IF(ISNUMBER(hyg!J547), IF(hyg!J547&gt;99, "&gt;99", IF(hyg!J547&lt;1, "&lt;1", hyg!J547)), "-")</f>
        <v>-</v>
      </c>
      <c r="K548" s="28" t="str">
        <f>IF(ISNUMBER(hyg!K547), IF(hyg!K547&gt;99, "&gt;99", IF(hyg!K547&lt;1, "&lt;1", hyg!K547)), "-")</f>
        <v>-</v>
      </c>
      <c r="L548" s="29" t="str">
        <f>IF(ISNUMBER(hyg!L547), IF(hyg!L547=-999,"NA",hyg!L547), "-")</f>
        <v>-</v>
      </c>
      <c r="M548" s="27" t="str">
        <f>IF(ISNUMBER(hyg!M547), IF(hyg!M547&gt;99, "&gt;99", IF(hyg!M547&lt;1, "&lt;1", hyg!M547)), "-")</f>
        <v>-</v>
      </c>
      <c r="N548" s="28" t="str">
        <f>IF(ISNUMBER(hyg!N547), IF(hyg!N547&gt;99, "&gt;99", IF(hyg!N547&lt;1, "&lt;1", hyg!N547)), "-")</f>
        <v>-</v>
      </c>
      <c r="O548" s="28" t="str">
        <f>IF(ISNUMBER(hyg!O547), IF(hyg!O547&gt;99, "&gt;99", IF(hyg!O547&lt;1, "&lt;1", hyg!O547)), "-")</f>
        <v>-</v>
      </c>
      <c r="P548" s="29" t="str">
        <f>IF(ISNUMBER(hyg!P547), IF(hyg!P547=-999,"NA",hyg!P547), "-")</f>
        <v>-</v>
      </c>
    </row>
    <row r="549" hidden="true">
      <c r="A549" s="25" t="str">
        <f>IF(ISBLANK(hyg!A548), "", hyg!A548)</f>
        <v/>
      </c>
      <c r="B549" s="56" t="str">
        <f>IF(ISNUMBER(hyg!B548), hyg!B548, "-")</f>
        <v>-</v>
      </c>
      <c r="C549" s="26" t="str">
        <f>IF(ISNUMBER(hyg!C548), hyg!C548, "-")</f>
        <v>-</v>
      </c>
      <c r="D549" s="28" t="str">
        <f>IF(ISNUMBER(hyg!D548), hyg!D548, "-")</f>
        <v>-</v>
      </c>
      <c r="E549" s="27" t="str">
        <f>IF(ISNUMBER(hyg!E548), IF(hyg!E548&gt;99, "&gt;99", IF(hyg!E548&lt;1, "&lt;1", hyg!E548)), "-")</f>
        <v>-</v>
      </c>
      <c r="F549" s="28" t="str">
        <f>IF(ISNUMBER(hyg!F548), IF(hyg!F548&gt;99, "&gt;99", IF(hyg!F548&lt;1, "&lt;1", hyg!F548)), "-")</f>
        <v>-</v>
      </c>
      <c r="G549" s="28" t="str">
        <f>IF(ISNUMBER(hyg!G548), IF(hyg!G548&gt;99, "&gt;99", IF(hyg!G548&lt;1, "&lt;1", hyg!G548)), "-")</f>
        <v>-</v>
      </c>
      <c r="H549" s="29" t="str">
        <f>IF(ISNUMBER(hyg!H548), IF(hyg!H548=-999,"NA",hyg!H548), "-")</f>
        <v>-</v>
      </c>
      <c r="I549" s="27" t="str">
        <f>IF(ISNUMBER(hyg!I548), IF(hyg!I548&gt;99, "&gt;99", IF(hyg!I548&lt;1, "&lt;1", hyg!I548)), "-")</f>
        <v>-</v>
      </c>
      <c r="J549" s="28" t="str">
        <f>IF(ISNUMBER(hyg!J548), IF(hyg!J548&gt;99, "&gt;99", IF(hyg!J548&lt;1, "&lt;1", hyg!J548)), "-")</f>
        <v>-</v>
      </c>
      <c r="K549" s="28" t="str">
        <f>IF(ISNUMBER(hyg!K548), IF(hyg!K548&gt;99, "&gt;99", IF(hyg!K548&lt;1, "&lt;1", hyg!K548)), "-")</f>
        <v>-</v>
      </c>
      <c r="L549" s="29" t="str">
        <f>IF(ISNUMBER(hyg!L548), IF(hyg!L548=-999,"NA",hyg!L548), "-")</f>
        <v>-</v>
      </c>
      <c r="M549" s="27" t="str">
        <f>IF(ISNUMBER(hyg!M548), IF(hyg!M548&gt;99, "&gt;99", IF(hyg!M548&lt;1, "&lt;1", hyg!M548)), "-")</f>
        <v>-</v>
      </c>
      <c r="N549" s="28" t="str">
        <f>IF(ISNUMBER(hyg!N548), IF(hyg!N548&gt;99, "&gt;99", IF(hyg!N548&lt;1, "&lt;1", hyg!N548)), "-")</f>
        <v>-</v>
      </c>
      <c r="O549" s="28" t="str">
        <f>IF(ISNUMBER(hyg!O548), IF(hyg!O548&gt;99, "&gt;99", IF(hyg!O548&lt;1, "&lt;1", hyg!O548)), "-")</f>
        <v>-</v>
      </c>
      <c r="P549" s="29" t="str">
        <f>IF(ISNUMBER(hyg!P548), IF(hyg!P548=-999,"NA",hyg!P548), "-")</f>
        <v>-</v>
      </c>
    </row>
    <row r="550" hidden="true">
      <c r="A550" s="25" t="str">
        <f>IF(ISBLANK(hyg!A549), "", hyg!A549)</f>
        <v/>
      </c>
      <c r="B550" s="56" t="str">
        <f>IF(ISNUMBER(hyg!B549), hyg!B549, "-")</f>
        <v>-</v>
      </c>
      <c r="C550" s="26" t="str">
        <f>IF(ISNUMBER(hyg!C549), hyg!C549, "-")</f>
        <v>-</v>
      </c>
      <c r="D550" s="28" t="str">
        <f>IF(ISNUMBER(hyg!D549), hyg!D549, "-")</f>
        <v>-</v>
      </c>
      <c r="E550" s="27" t="str">
        <f>IF(ISNUMBER(hyg!E549), IF(hyg!E549&gt;99, "&gt;99", IF(hyg!E549&lt;1, "&lt;1", hyg!E549)), "-")</f>
        <v>-</v>
      </c>
      <c r="F550" s="28" t="str">
        <f>IF(ISNUMBER(hyg!F549), IF(hyg!F549&gt;99, "&gt;99", IF(hyg!F549&lt;1, "&lt;1", hyg!F549)), "-")</f>
        <v>-</v>
      </c>
      <c r="G550" s="28" t="str">
        <f>IF(ISNUMBER(hyg!G549), IF(hyg!G549&gt;99, "&gt;99", IF(hyg!G549&lt;1, "&lt;1", hyg!G549)), "-")</f>
        <v>-</v>
      </c>
      <c r="H550" s="29" t="str">
        <f>IF(ISNUMBER(hyg!H549), IF(hyg!H549=-999,"NA",hyg!H549), "-")</f>
        <v>-</v>
      </c>
      <c r="I550" s="27" t="str">
        <f>IF(ISNUMBER(hyg!I549), IF(hyg!I549&gt;99, "&gt;99", IF(hyg!I549&lt;1, "&lt;1", hyg!I549)), "-")</f>
        <v>-</v>
      </c>
      <c r="J550" s="28" t="str">
        <f>IF(ISNUMBER(hyg!J549), IF(hyg!J549&gt;99, "&gt;99", IF(hyg!J549&lt;1, "&lt;1", hyg!J549)), "-")</f>
        <v>-</v>
      </c>
      <c r="K550" s="28" t="str">
        <f>IF(ISNUMBER(hyg!K549), IF(hyg!K549&gt;99, "&gt;99", IF(hyg!K549&lt;1, "&lt;1", hyg!K549)), "-")</f>
        <v>-</v>
      </c>
      <c r="L550" s="29" t="str">
        <f>IF(ISNUMBER(hyg!L549), IF(hyg!L549=-999,"NA",hyg!L549), "-")</f>
        <v>-</v>
      </c>
      <c r="M550" s="27" t="str">
        <f>IF(ISNUMBER(hyg!M549), IF(hyg!M549&gt;99, "&gt;99", IF(hyg!M549&lt;1, "&lt;1", hyg!M549)), "-")</f>
        <v>-</v>
      </c>
      <c r="N550" s="28" t="str">
        <f>IF(ISNUMBER(hyg!N549), IF(hyg!N549&gt;99, "&gt;99", IF(hyg!N549&lt;1, "&lt;1", hyg!N549)), "-")</f>
        <v>-</v>
      </c>
      <c r="O550" s="28" t="str">
        <f>IF(ISNUMBER(hyg!O549), IF(hyg!O549&gt;99, "&gt;99", IF(hyg!O549&lt;1, "&lt;1", hyg!O549)), "-")</f>
        <v>-</v>
      </c>
      <c r="P550" s="29" t="str">
        <f>IF(ISNUMBER(hyg!P549), IF(hyg!P549=-999,"NA",hyg!P549), "-")</f>
        <v>-</v>
      </c>
    </row>
    <row r="551" hidden="true">
      <c r="A551" s="25" t="str">
        <f>IF(ISBLANK(hyg!A550), "", hyg!A550)</f>
        <v/>
      </c>
      <c r="B551" s="56" t="str">
        <f>IF(ISNUMBER(hyg!B550), hyg!B550, "-")</f>
        <v>-</v>
      </c>
      <c r="C551" s="26" t="str">
        <f>IF(ISNUMBER(hyg!C550), hyg!C550, "-")</f>
        <v>-</v>
      </c>
      <c r="D551" s="28" t="str">
        <f>IF(ISNUMBER(hyg!D550), hyg!D550, "-")</f>
        <v>-</v>
      </c>
      <c r="E551" s="27" t="str">
        <f>IF(ISNUMBER(hyg!E550), IF(hyg!E550&gt;99, "&gt;99", IF(hyg!E550&lt;1, "&lt;1", hyg!E550)), "-")</f>
        <v>-</v>
      </c>
      <c r="F551" s="28" t="str">
        <f>IF(ISNUMBER(hyg!F550), IF(hyg!F550&gt;99, "&gt;99", IF(hyg!F550&lt;1, "&lt;1", hyg!F550)), "-")</f>
        <v>-</v>
      </c>
      <c r="G551" s="28" t="str">
        <f>IF(ISNUMBER(hyg!G550), IF(hyg!G550&gt;99, "&gt;99", IF(hyg!G550&lt;1, "&lt;1", hyg!G550)), "-")</f>
        <v>-</v>
      </c>
      <c r="H551" s="29" t="str">
        <f>IF(ISNUMBER(hyg!H550), IF(hyg!H550=-999,"NA",hyg!H550), "-")</f>
        <v>-</v>
      </c>
      <c r="I551" s="27" t="str">
        <f>IF(ISNUMBER(hyg!I550), IF(hyg!I550&gt;99, "&gt;99", IF(hyg!I550&lt;1, "&lt;1", hyg!I550)), "-")</f>
        <v>-</v>
      </c>
      <c r="J551" s="28" t="str">
        <f>IF(ISNUMBER(hyg!J550), IF(hyg!J550&gt;99, "&gt;99", IF(hyg!J550&lt;1, "&lt;1", hyg!J550)), "-")</f>
        <v>-</v>
      </c>
      <c r="K551" s="28" t="str">
        <f>IF(ISNUMBER(hyg!K550), IF(hyg!K550&gt;99, "&gt;99", IF(hyg!K550&lt;1, "&lt;1", hyg!K550)), "-")</f>
        <v>-</v>
      </c>
      <c r="L551" s="29" t="str">
        <f>IF(ISNUMBER(hyg!L550), IF(hyg!L550=-999,"NA",hyg!L550), "-")</f>
        <v>-</v>
      </c>
      <c r="M551" s="27" t="str">
        <f>IF(ISNUMBER(hyg!M550), IF(hyg!M550&gt;99, "&gt;99", IF(hyg!M550&lt;1, "&lt;1", hyg!M550)), "-")</f>
        <v>-</v>
      </c>
      <c r="N551" s="28" t="str">
        <f>IF(ISNUMBER(hyg!N550), IF(hyg!N550&gt;99, "&gt;99", IF(hyg!N550&lt;1, "&lt;1", hyg!N550)), "-")</f>
        <v>-</v>
      </c>
      <c r="O551" s="28" t="str">
        <f>IF(ISNUMBER(hyg!O550), IF(hyg!O550&gt;99, "&gt;99", IF(hyg!O550&lt;1, "&lt;1", hyg!O550)), "-")</f>
        <v>-</v>
      </c>
      <c r="P551" s="29" t="str">
        <f>IF(ISNUMBER(hyg!P550), IF(hyg!P550=-999,"NA",hyg!P550), "-")</f>
        <v>-</v>
      </c>
    </row>
    <row r="552" hidden="true">
      <c r="A552" s="25" t="str">
        <f>IF(ISBLANK(hyg!A551), "", hyg!A551)</f>
        <v/>
      </c>
      <c r="B552" s="56" t="str">
        <f>IF(ISNUMBER(hyg!B551), hyg!B551, "-")</f>
        <v>-</v>
      </c>
      <c r="C552" s="26" t="str">
        <f>IF(ISNUMBER(hyg!C551), hyg!C551, "-")</f>
        <v>-</v>
      </c>
      <c r="D552" s="28" t="str">
        <f>IF(ISNUMBER(hyg!D551), hyg!D551, "-")</f>
        <v>-</v>
      </c>
      <c r="E552" s="27" t="str">
        <f>IF(ISNUMBER(hyg!E551), IF(hyg!E551&gt;99, "&gt;99", IF(hyg!E551&lt;1, "&lt;1", hyg!E551)), "-")</f>
        <v>-</v>
      </c>
      <c r="F552" s="28" t="str">
        <f>IF(ISNUMBER(hyg!F551), IF(hyg!F551&gt;99, "&gt;99", IF(hyg!F551&lt;1, "&lt;1", hyg!F551)), "-")</f>
        <v>-</v>
      </c>
      <c r="G552" s="28" t="str">
        <f>IF(ISNUMBER(hyg!G551), IF(hyg!G551&gt;99, "&gt;99", IF(hyg!G551&lt;1, "&lt;1", hyg!G551)), "-")</f>
        <v>-</v>
      </c>
      <c r="H552" s="29" t="str">
        <f>IF(ISNUMBER(hyg!H551), IF(hyg!H551=-999,"NA",hyg!H551), "-")</f>
        <v>-</v>
      </c>
      <c r="I552" s="27" t="str">
        <f>IF(ISNUMBER(hyg!I551), IF(hyg!I551&gt;99, "&gt;99", IF(hyg!I551&lt;1, "&lt;1", hyg!I551)), "-")</f>
        <v>-</v>
      </c>
      <c r="J552" s="28" t="str">
        <f>IF(ISNUMBER(hyg!J551), IF(hyg!J551&gt;99, "&gt;99", IF(hyg!J551&lt;1, "&lt;1", hyg!J551)), "-")</f>
        <v>-</v>
      </c>
      <c r="K552" s="28" t="str">
        <f>IF(ISNUMBER(hyg!K551), IF(hyg!K551&gt;99, "&gt;99", IF(hyg!K551&lt;1, "&lt;1", hyg!K551)), "-")</f>
        <v>-</v>
      </c>
      <c r="L552" s="29" t="str">
        <f>IF(ISNUMBER(hyg!L551), IF(hyg!L551=-999,"NA",hyg!L551), "-")</f>
        <v>-</v>
      </c>
      <c r="M552" s="27" t="str">
        <f>IF(ISNUMBER(hyg!M551), IF(hyg!M551&gt;99, "&gt;99", IF(hyg!M551&lt;1, "&lt;1", hyg!M551)), "-")</f>
        <v>-</v>
      </c>
      <c r="N552" s="28" t="str">
        <f>IF(ISNUMBER(hyg!N551), IF(hyg!N551&gt;99, "&gt;99", IF(hyg!N551&lt;1, "&lt;1", hyg!N551)), "-")</f>
        <v>-</v>
      </c>
      <c r="O552" s="28" t="str">
        <f>IF(ISNUMBER(hyg!O551), IF(hyg!O551&gt;99, "&gt;99", IF(hyg!O551&lt;1, "&lt;1", hyg!O551)), "-")</f>
        <v>-</v>
      </c>
      <c r="P552" s="29" t="str">
        <f>IF(ISNUMBER(hyg!P551), IF(hyg!P551=-999,"NA",hyg!P551), "-")</f>
        <v>-</v>
      </c>
    </row>
    <row r="553" hidden="true">
      <c r="A553" s="25" t="str">
        <f>IF(ISBLANK(hyg!A552), "", hyg!A552)</f>
        <v/>
      </c>
      <c r="B553" s="56" t="str">
        <f>IF(ISNUMBER(hyg!B552), hyg!B552, "-")</f>
        <v>-</v>
      </c>
      <c r="C553" s="26" t="str">
        <f>IF(ISNUMBER(hyg!C552), hyg!C552, "-")</f>
        <v>-</v>
      </c>
      <c r="D553" s="28" t="str">
        <f>IF(ISNUMBER(hyg!D552), hyg!D552, "-")</f>
        <v>-</v>
      </c>
      <c r="E553" s="27" t="str">
        <f>IF(ISNUMBER(hyg!E552), IF(hyg!E552&gt;99, "&gt;99", IF(hyg!E552&lt;1, "&lt;1", hyg!E552)), "-")</f>
        <v>-</v>
      </c>
      <c r="F553" s="28" t="str">
        <f>IF(ISNUMBER(hyg!F552), IF(hyg!F552&gt;99, "&gt;99", IF(hyg!F552&lt;1, "&lt;1", hyg!F552)), "-")</f>
        <v>-</v>
      </c>
      <c r="G553" s="28" t="str">
        <f>IF(ISNUMBER(hyg!G552), IF(hyg!G552&gt;99, "&gt;99", IF(hyg!G552&lt;1, "&lt;1", hyg!G552)), "-")</f>
        <v>-</v>
      </c>
      <c r="H553" s="29" t="str">
        <f>IF(ISNUMBER(hyg!H552), IF(hyg!H552=-999,"NA",hyg!H552), "-")</f>
        <v>-</v>
      </c>
      <c r="I553" s="27" t="str">
        <f>IF(ISNUMBER(hyg!I552), IF(hyg!I552&gt;99, "&gt;99", IF(hyg!I552&lt;1, "&lt;1", hyg!I552)), "-")</f>
        <v>-</v>
      </c>
      <c r="J553" s="28" t="str">
        <f>IF(ISNUMBER(hyg!J552), IF(hyg!J552&gt;99, "&gt;99", IF(hyg!J552&lt;1, "&lt;1", hyg!J552)), "-")</f>
        <v>-</v>
      </c>
      <c r="K553" s="28" t="str">
        <f>IF(ISNUMBER(hyg!K552), IF(hyg!K552&gt;99, "&gt;99", IF(hyg!K552&lt;1, "&lt;1", hyg!K552)), "-")</f>
        <v>-</v>
      </c>
      <c r="L553" s="29" t="str">
        <f>IF(ISNUMBER(hyg!L552), IF(hyg!L552=-999,"NA",hyg!L552), "-")</f>
        <v>-</v>
      </c>
      <c r="M553" s="27" t="str">
        <f>IF(ISNUMBER(hyg!M552), IF(hyg!M552&gt;99, "&gt;99", IF(hyg!M552&lt;1, "&lt;1", hyg!M552)), "-")</f>
        <v>-</v>
      </c>
      <c r="N553" s="28" t="str">
        <f>IF(ISNUMBER(hyg!N552), IF(hyg!N552&gt;99, "&gt;99", IF(hyg!N552&lt;1, "&lt;1", hyg!N552)), "-")</f>
        <v>-</v>
      </c>
      <c r="O553" s="28" t="str">
        <f>IF(ISNUMBER(hyg!O552), IF(hyg!O552&gt;99, "&gt;99", IF(hyg!O552&lt;1, "&lt;1", hyg!O552)), "-")</f>
        <v>-</v>
      </c>
      <c r="P553" s="29" t="str">
        <f>IF(ISNUMBER(hyg!P552), IF(hyg!P552=-999,"NA",hyg!P552), "-")</f>
        <v>-</v>
      </c>
    </row>
    <row r="554" hidden="true">
      <c r="A554" s="25" t="str">
        <f>IF(ISBLANK(hyg!A553), "", hyg!A553)</f>
        <v/>
      </c>
      <c r="B554" s="56" t="str">
        <f>IF(ISNUMBER(hyg!B553), hyg!B553, "-")</f>
        <v>-</v>
      </c>
      <c r="C554" s="26" t="str">
        <f>IF(ISNUMBER(hyg!C553), hyg!C553, "-")</f>
        <v>-</v>
      </c>
      <c r="D554" s="28" t="str">
        <f>IF(ISNUMBER(hyg!D553), hyg!D553, "-")</f>
        <v>-</v>
      </c>
      <c r="E554" s="27" t="str">
        <f>IF(ISNUMBER(hyg!E553), IF(hyg!E553&gt;99, "&gt;99", IF(hyg!E553&lt;1, "&lt;1", hyg!E553)), "-")</f>
        <v>-</v>
      </c>
      <c r="F554" s="28" t="str">
        <f>IF(ISNUMBER(hyg!F553), IF(hyg!F553&gt;99, "&gt;99", IF(hyg!F553&lt;1, "&lt;1", hyg!F553)), "-")</f>
        <v>-</v>
      </c>
      <c r="G554" s="28" t="str">
        <f>IF(ISNUMBER(hyg!G553), IF(hyg!G553&gt;99, "&gt;99", IF(hyg!G553&lt;1, "&lt;1", hyg!G553)), "-")</f>
        <v>-</v>
      </c>
      <c r="H554" s="29" t="str">
        <f>IF(ISNUMBER(hyg!H553), IF(hyg!H553=-999,"NA",hyg!H553), "-")</f>
        <v>-</v>
      </c>
      <c r="I554" s="27" t="str">
        <f>IF(ISNUMBER(hyg!I553), IF(hyg!I553&gt;99, "&gt;99", IF(hyg!I553&lt;1, "&lt;1", hyg!I553)), "-")</f>
        <v>-</v>
      </c>
      <c r="J554" s="28" t="str">
        <f>IF(ISNUMBER(hyg!J553), IF(hyg!J553&gt;99, "&gt;99", IF(hyg!J553&lt;1, "&lt;1", hyg!J553)), "-")</f>
        <v>-</v>
      </c>
      <c r="K554" s="28" t="str">
        <f>IF(ISNUMBER(hyg!K553), IF(hyg!K553&gt;99, "&gt;99", IF(hyg!K553&lt;1, "&lt;1", hyg!K553)), "-")</f>
        <v>-</v>
      </c>
      <c r="L554" s="29" t="str">
        <f>IF(ISNUMBER(hyg!L553), IF(hyg!L553=-999,"NA",hyg!L553), "-")</f>
        <v>-</v>
      </c>
      <c r="M554" s="27" t="str">
        <f>IF(ISNUMBER(hyg!M553), IF(hyg!M553&gt;99, "&gt;99", IF(hyg!M553&lt;1, "&lt;1", hyg!M553)), "-")</f>
        <v>-</v>
      </c>
      <c r="N554" s="28" t="str">
        <f>IF(ISNUMBER(hyg!N553), IF(hyg!N553&gt;99, "&gt;99", IF(hyg!N553&lt;1, "&lt;1", hyg!N553)), "-")</f>
        <v>-</v>
      </c>
      <c r="O554" s="28" t="str">
        <f>IF(ISNUMBER(hyg!O553), IF(hyg!O553&gt;99, "&gt;99", IF(hyg!O553&lt;1, "&lt;1", hyg!O553)), "-")</f>
        <v>-</v>
      </c>
      <c r="P554" s="29" t="str">
        <f>IF(ISNUMBER(hyg!P553), IF(hyg!P553=-999,"NA",hyg!P553), "-")</f>
        <v>-</v>
      </c>
    </row>
    <row r="555" hidden="true">
      <c r="A555" s="25" t="str">
        <f>IF(ISBLANK(hyg!A554), "", hyg!A554)</f>
        <v/>
      </c>
      <c r="B555" s="56" t="str">
        <f>IF(ISNUMBER(hyg!B554), hyg!B554, "-")</f>
        <v>-</v>
      </c>
      <c r="C555" s="26" t="str">
        <f>IF(ISNUMBER(hyg!C554), hyg!C554, "-")</f>
        <v>-</v>
      </c>
      <c r="D555" s="28" t="str">
        <f>IF(ISNUMBER(hyg!D554), hyg!D554, "-")</f>
        <v>-</v>
      </c>
      <c r="E555" s="27" t="str">
        <f>IF(ISNUMBER(hyg!E554), IF(hyg!E554&gt;99, "&gt;99", IF(hyg!E554&lt;1, "&lt;1", hyg!E554)), "-")</f>
        <v>-</v>
      </c>
      <c r="F555" s="28" t="str">
        <f>IF(ISNUMBER(hyg!F554), IF(hyg!F554&gt;99, "&gt;99", IF(hyg!F554&lt;1, "&lt;1", hyg!F554)), "-")</f>
        <v>-</v>
      </c>
      <c r="G555" s="28" t="str">
        <f>IF(ISNUMBER(hyg!G554), IF(hyg!G554&gt;99, "&gt;99", IF(hyg!G554&lt;1, "&lt;1", hyg!G554)), "-")</f>
        <v>-</v>
      </c>
      <c r="H555" s="29" t="str">
        <f>IF(ISNUMBER(hyg!H554), IF(hyg!H554=-999,"NA",hyg!H554), "-")</f>
        <v>-</v>
      </c>
      <c r="I555" s="27" t="str">
        <f>IF(ISNUMBER(hyg!I554), IF(hyg!I554&gt;99, "&gt;99", IF(hyg!I554&lt;1, "&lt;1", hyg!I554)), "-")</f>
        <v>-</v>
      </c>
      <c r="J555" s="28" t="str">
        <f>IF(ISNUMBER(hyg!J554), IF(hyg!J554&gt;99, "&gt;99", IF(hyg!J554&lt;1, "&lt;1", hyg!J554)), "-")</f>
        <v>-</v>
      </c>
      <c r="K555" s="28" t="str">
        <f>IF(ISNUMBER(hyg!K554), IF(hyg!K554&gt;99, "&gt;99", IF(hyg!K554&lt;1, "&lt;1", hyg!K554)), "-")</f>
        <v>-</v>
      </c>
      <c r="L555" s="29" t="str">
        <f>IF(ISNUMBER(hyg!L554), IF(hyg!L554=-999,"NA",hyg!L554), "-")</f>
        <v>-</v>
      </c>
      <c r="M555" s="27" t="str">
        <f>IF(ISNUMBER(hyg!M554), IF(hyg!M554&gt;99, "&gt;99", IF(hyg!M554&lt;1, "&lt;1", hyg!M554)), "-")</f>
        <v>-</v>
      </c>
      <c r="N555" s="28" t="str">
        <f>IF(ISNUMBER(hyg!N554), IF(hyg!N554&gt;99, "&gt;99", IF(hyg!N554&lt;1, "&lt;1", hyg!N554)), "-")</f>
        <v>-</v>
      </c>
      <c r="O555" s="28" t="str">
        <f>IF(ISNUMBER(hyg!O554), IF(hyg!O554&gt;99, "&gt;99", IF(hyg!O554&lt;1, "&lt;1", hyg!O554)), "-")</f>
        <v>-</v>
      </c>
      <c r="P555" s="29" t="str">
        <f>IF(ISNUMBER(hyg!P554), IF(hyg!P554=-999,"NA",hyg!P554), "-")</f>
        <v>-</v>
      </c>
    </row>
    <row r="556" hidden="true">
      <c r="A556" s="25" t="str">
        <f>IF(ISBLANK(hyg!A555), "", hyg!A555)</f>
        <v/>
      </c>
      <c r="B556" s="56" t="str">
        <f>IF(ISNUMBER(hyg!B555), hyg!B555, "-")</f>
        <v>-</v>
      </c>
      <c r="C556" s="26" t="str">
        <f>IF(ISNUMBER(hyg!C555), hyg!C555, "-")</f>
        <v>-</v>
      </c>
      <c r="D556" s="28" t="str">
        <f>IF(ISNUMBER(hyg!D555), hyg!D555, "-")</f>
        <v>-</v>
      </c>
      <c r="E556" s="27" t="str">
        <f>IF(ISNUMBER(hyg!E555), IF(hyg!E555&gt;99, "&gt;99", IF(hyg!E555&lt;1, "&lt;1", hyg!E555)), "-")</f>
        <v>-</v>
      </c>
      <c r="F556" s="28" t="str">
        <f>IF(ISNUMBER(hyg!F555), IF(hyg!F555&gt;99, "&gt;99", IF(hyg!F555&lt;1, "&lt;1", hyg!F555)), "-")</f>
        <v>-</v>
      </c>
      <c r="G556" s="28" t="str">
        <f>IF(ISNUMBER(hyg!G555), IF(hyg!G555&gt;99, "&gt;99", IF(hyg!G555&lt;1, "&lt;1", hyg!G555)), "-")</f>
        <v>-</v>
      </c>
      <c r="H556" s="29" t="str">
        <f>IF(ISNUMBER(hyg!H555), IF(hyg!H555=-999,"NA",hyg!H555), "-")</f>
        <v>-</v>
      </c>
      <c r="I556" s="27" t="str">
        <f>IF(ISNUMBER(hyg!I555), IF(hyg!I555&gt;99, "&gt;99", IF(hyg!I555&lt;1, "&lt;1", hyg!I555)), "-")</f>
        <v>-</v>
      </c>
      <c r="J556" s="28" t="str">
        <f>IF(ISNUMBER(hyg!J555), IF(hyg!J555&gt;99, "&gt;99", IF(hyg!J555&lt;1, "&lt;1", hyg!J555)), "-")</f>
        <v>-</v>
      </c>
      <c r="K556" s="28" t="str">
        <f>IF(ISNUMBER(hyg!K555), IF(hyg!K555&gt;99, "&gt;99", IF(hyg!K555&lt;1, "&lt;1", hyg!K555)), "-")</f>
        <v>-</v>
      </c>
      <c r="L556" s="29" t="str">
        <f>IF(ISNUMBER(hyg!L555), IF(hyg!L555=-999,"NA",hyg!L555), "-")</f>
        <v>-</v>
      </c>
      <c r="M556" s="27" t="str">
        <f>IF(ISNUMBER(hyg!M555), IF(hyg!M555&gt;99, "&gt;99", IF(hyg!M555&lt;1, "&lt;1", hyg!M555)), "-")</f>
        <v>-</v>
      </c>
      <c r="N556" s="28" t="str">
        <f>IF(ISNUMBER(hyg!N555), IF(hyg!N555&gt;99, "&gt;99", IF(hyg!N555&lt;1, "&lt;1", hyg!N555)), "-")</f>
        <v>-</v>
      </c>
      <c r="O556" s="28" t="str">
        <f>IF(ISNUMBER(hyg!O555), IF(hyg!O555&gt;99, "&gt;99", IF(hyg!O555&lt;1, "&lt;1", hyg!O555)), "-")</f>
        <v>-</v>
      </c>
      <c r="P556" s="29" t="str">
        <f>IF(ISNUMBER(hyg!P555), IF(hyg!P555=-999,"NA",hyg!P555), "-")</f>
        <v>-</v>
      </c>
    </row>
    <row r="557" hidden="true">
      <c r="A557" s="25" t="str">
        <f>IF(ISBLANK(hyg!A556), "", hyg!A556)</f>
        <v/>
      </c>
      <c r="B557" s="56" t="str">
        <f>IF(ISNUMBER(hyg!B556), hyg!B556, "-")</f>
        <v>-</v>
      </c>
      <c r="C557" s="26" t="str">
        <f>IF(ISNUMBER(hyg!C556), hyg!C556, "-")</f>
        <v>-</v>
      </c>
      <c r="D557" s="28" t="str">
        <f>IF(ISNUMBER(hyg!D556), hyg!D556, "-")</f>
        <v>-</v>
      </c>
      <c r="E557" s="27" t="str">
        <f>IF(ISNUMBER(hyg!E556), IF(hyg!E556&gt;99, "&gt;99", IF(hyg!E556&lt;1, "&lt;1", hyg!E556)), "-")</f>
        <v>-</v>
      </c>
      <c r="F557" s="28" t="str">
        <f>IF(ISNUMBER(hyg!F556), IF(hyg!F556&gt;99, "&gt;99", IF(hyg!F556&lt;1, "&lt;1", hyg!F556)), "-")</f>
        <v>-</v>
      </c>
      <c r="G557" s="28" t="str">
        <f>IF(ISNUMBER(hyg!G556), IF(hyg!G556&gt;99, "&gt;99", IF(hyg!G556&lt;1, "&lt;1", hyg!G556)), "-")</f>
        <v>-</v>
      </c>
      <c r="H557" s="29" t="str">
        <f>IF(ISNUMBER(hyg!H556), IF(hyg!H556=-999,"NA",hyg!H556), "-")</f>
        <v>-</v>
      </c>
      <c r="I557" s="27" t="str">
        <f>IF(ISNUMBER(hyg!I556), IF(hyg!I556&gt;99, "&gt;99", IF(hyg!I556&lt;1, "&lt;1", hyg!I556)), "-")</f>
        <v>-</v>
      </c>
      <c r="J557" s="28" t="str">
        <f>IF(ISNUMBER(hyg!J556), IF(hyg!J556&gt;99, "&gt;99", IF(hyg!J556&lt;1, "&lt;1", hyg!J556)), "-")</f>
        <v>-</v>
      </c>
      <c r="K557" s="28" t="str">
        <f>IF(ISNUMBER(hyg!K556), IF(hyg!K556&gt;99, "&gt;99", IF(hyg!K556&lt;1, "&lt;1", hyg!K556)), "-")</f>
        <v>-</v>
      </c>
      <c r="L557" s="29" t="str">
        <f>IF(ISNUMBER(hyg!L556), IF(hyg!L556=-999,"NA",hyg!L556), "-")</f>
        <v>-</v>
      </c>
      <c r="M557" s="27" t="str">
        <f>IF(ISNUMBER(hyg!M556), IF(hyg!M556&gt;99, "&gt;99", IF(hyg!M556&lt;1, "&lt;1", hyg!M556)), "-")</f>
        <v>-</v>
      </c>
      <c r="N557" s="28" t="str">
        <f>IF(ISNUMBER(hyg!N556), IF(hyg!N556&gt;99, "&gt;99", IF(hyg!N556&lt;1, "&lt;1", hyg!N556)), "-")</f>
        <v>-</v>
      </c>
      <c r="O557" s="28" t="str">
        <f>IF(ISNUMBER(hyg!O556), IF(hyg!O556&gt;99, "&gt;99", IF(hyg!O556&lt;1, "&lt;1", hyg!O556)), "-")</f>
        <v>-</v>
      </c>
      <c r="P557" s="29" t="str">
        <f>IF(ISNUMBER(hyg!P556), IF(hyg!P556=-999,"NA",hyg!P556), "-")</f>
        <v>-</v>
      </c>
    </row>
    <row r="558" hidden="true">
      <c r="A558" s="25" t="str">
        <f>IF(ISBLANK(hyg!A557), "", hyg!A557)</f>
        <v/>
      </c>
      <c r="B558" s="56" t="str">
        <f>IF(ISNUMBER(hyg!B557), hyg!B557, "-")</f>
        <v>-</v>
      </c>
      <c r="C558" s="26" t="str">
        <f>IF(ISNUMBER(hyg!C557), hyg!C557, "-")</f>
        <v>-</v>
      </c>
      <c r="D558" s="28" t="str">
        <f>IF(ISNUMBER(hyg!D557), hyg!D557, "-")</f>
        <v>-</v>
      </c>
      <c r="E558" s="27" t="str">
        <f>IF(ISNUMBER(hyg!E557), IF(hyg!E557&gt;99, "&gt;99", IF(hyg!E557&lt;1, "&lt;1", hyg!E557)), "-")</f>
        <v>-</v>
      </c>
      <c r="F558" s="28" t="str">
        <f>IF(ISNUMBER(hyg!F557), IF(hyg!F557&gt;99, "&gt;99", IF(hyg!F557&lt;1, "&lt;1", hyg!F557)), "-")</f>
        <v>-</v>
      </c>
      <c r="G558" s="28" t="str">
        <f>IF(ISNUMBER(hyg!G557), IF(hyg!G557&gt;99, "&gt;99", IF(hyg!G557&lt;1, "&lt;1", hyg!G557)), "-")</f>
        <v>-</v>
      </c>
      <c r="H558" s="29" t="str">
        <f>IF(ISNUMBER(hyg!H557), IF(hyg!H557=-999,"NA",hyg!H557), "-")</f>
        <v>-</v>
      </c>
      <c r="I558" s="27" t="str">
        <f>IF(ISNUMBER(hyg!I557), IF(hyg!I557&gt;99, "&gt;99", IF(hyg!I557&lt;1, "&lt;1", hyg!I557)), "-")</f>
        <v>-</v>
      </c>
      <c r="J558" s="28" t="str">
        <f>IF(ISNUMBER(hyg!J557), IF(hyg!J557&gt;99, "&gt;99", IF(hyg!J557&lt;1, "&lt;1", hyg!J557)), "-")</f>
        <v>-</v>
      </c>
      <c r="K558" s="28" t="str">
        <f>IF(ISNUMBER(hyg!K557), IF(hyg!K557&gt;99, "&gt;99", IF(hyg!K557&lt;1, "&lt;1", hyg!K557)), "-")</f>
        <v>-</v>
      </c>
      <c r="L558" s="29" t="str">
        <f>IF(ISNUMBER(hyg!L557), IF(hyg!L557=-999,"NA",hyg!L557), "-")</f>
        <v>-</v>
      </c>
      <c r="M558" s="27" t="str">
        <f>IF(ISNUMBER(hyg!M557), IF(hyg!M557&gt;99, "&gt;99", IF(hyg!M557&lt;1, "&lt;1", hyg!M557)), "-")</f>
        <v>-</v>
      </c>
      <c r="N558" s="28" t="str">
        <f>IF(ISNUMBER(hyg!N557), IF(hyg!N557&gt;99, "&gt;99", IF(hyg!N557&lt;1, "&lt;1", hyg!N557)), "-")</f>
        <v>-</v>
      </c>
      <c r="O558" s="28" t="str">
        <f>IF(ISNUMBER(hyg!O557), IF(hyg!O557&gt;99, "&gt;99", IF(hyg!O557&lt;1, "&lt;1", hyg!O557)), "-")</f>
        <v>-</v>
      </c>
      <c r="P558" s="29" t="str">
        <f>IF(ISNUMBER(hyg!P557), IF(hyg!P557=-999,"NA",hyg!P557), "-")</f>
        <v>-</v>
      </c>
    </row>
    <row r="559" hidden="true">
      <c r="A559" s="25" t="str">
        <f>IF(ISBLANK(hyg!A558), "", hyg!A558)</f>
        <v/>
      </c>
      <c r="B559" s="56" t="str">
        <f>IF(ISNUMBER(hyg!B558), hyg!B558, "-")</f>
        <v>-</v>
      </c>
      <c r="C559" s="26" t="str">
        <f>IF(ISNUMBER(hyg!C558), hyg!C558, "-")</f>
        <v>-</v>
      </c>
      <c r="D559" s="28" t="str">
        <f>IF(ISNUMBER(hyg!D558), hyg!D558, "-")</f>
        <v>-</v>
      </c>
      <c r="E559" s="27" t="str">
        <f>IF(ISNUMBER(hyg!E558), IF(hyg!E558&gt;99, "&gt;99", IF(hyg!E558&lt;1, "&lt;1", hyg!E558)), "-")</f>
        <v>-</v>
      </c>
      <c r="F559" s="28" t="str">
        <f>IF(ISNUMBER(hyg!F558), IF(hyg!F558&gt;99, "&gt;99", IF(hyg!F558&lt;1, "&lt;1", hyg!F558)), "-")</f>
        <v>-</v>
      </c>
      <c r="G559" s="28" t="str">
        <f>IF(ISNUMBER(hyg!G558), IF(hyg!G558&gt;99, "&gt;99", IF(hyg!G558&lt;1, "&lt;1", hyg!G558)), "-")</f>
        <v>-</v>
      </c>
      <c r="H559" s="29" t="str">
        <f>IF(ISNUMBER(hyg!H558), IF(hyg!H558=-999,"NA",hyg!H558), "-")</f>
        <v>-</v>
      </c>
      <c r="I559" s="27" t="str">
        <f>IF(ISNUMBER(hyg!I558), IF(hyg!I558&gt;99, "&gt;99", IF(hyg!I558&lt;1, "&lt;1", hyg!I558)), "-")</f>
        <v>-</v>
      </c>
      <c r="J559" s="28" t="str">
        <f>IF(ISNUMBER(hyg!J558), IF(hyg!J558&gt;99, "&gt;99", IF(hyg!J558&lt;1, "&lt;1", hyg!J558)), "-")</f>
        <v>-</v>
      </c>
      <c r="K559" s="28" t="str">
        <f>IF(ISNUMBER(hyg!K558), IF(hyg!K558&gt;99, "&gt;99", IF(hyg!K558&lt;1, "&lt;1", hyg!K558)), "-")</f>
        <v>-</v>
      </c>
      <c r="L559" s="29" t="str">
        <f>IF(ISNUMBER(hyg!L558), IF(hyg!L558=-999,"NA",hyg!L558), "-")</f>
        <v>-</v>
      </c>
      <c r="M559" s="27" t="str">
        <f>IF(ISNUMBER(hyg!M558), IF(hyg!M558&gt;99, "&gt;99", IF(hyg!M558&lt;1, "&lt;1", hyg!M558)), "-")</f>
        <v>-</v>
      </c>
      <c r="N559" s="28" t="str">
        <f>IF(ISNUMBER(hyg!N558), IF(hyg!N558&gt;99, "&gt;99", IF(hyg!N558&lt;1, "&lt;1", hyg!N558)), "-")</f>
        <v>-</v>
      </c>
      <c r="O559" s="28" t="str">
        <f>IF(ISNUMBER(hyg!O558), IF(hyg!O558&gt;99, "&gt;99", IF(hyg!O558&lt;1, "&lt;1", hyg!O558)), "-")</f>
        <v>-</v>
      </c>
      <c r="P559" s="29" t="str">
        <f>IF(ISNUMBER(hyg!P558), IF(hyg!P558=-999,"NA",hyg!P558), "-")</f>
        <v>-</v>
      </c>
    </row>
    <row r="560" hidden="true">
      <c r="A560" s="25" t="str">
        <f>IF(ISBLANK(hyg!A559), "", hyg!A559)</f>
        <v/>
      </c>
      <c r="B560" s="56" t="str">
        <f>IF(ISNUMBER(hyg!B559), hyg!B559, "-")</f>
        <v>-</v>
      </c>
      <c r="C560" s="26" t="str">
        <f>IF(ISNUMBER(hyg!C559), hyg!C559, "-")</f>
        <v>-</v>
      </c>
      <c r="D560" s="28" t="str">
        <f>IF(ISNUMBER(hyg!D559), hyg!D559, "-")</f>
        <v>-</v>
      </c>
      <c r="E560" s="27" t="str">
        <f>IF(ISNUMBER(hyg!E559), IF(hyg!E559&gt;99, "&gt;99", IF(hyg!E559&lt;1, "&lt;1", hyg!E559)), "-")</f>
        <v>-</v>
      </c>
      <c r="F560" s="28" t="str">
        <f>IF(ISNUMBER(hyg!F559), IF(hyg!F559&gt;99, "&gt;99", IF(hyg!F559&lt;1, "&lt;1", hyg!F559)), "-")</f>
        <v>-</v>
      </c>
      <c r="G560" s="28" t="str">
        <f>IF(ISNUMBER(hyg!G559), IF(hyg!G559&gt;99, "&gt;99", IF(hyg!G559&lt;1, "&lt;1", hyg!G559)), "-")</f>
        <v>-</v>
      </c>
      <c r="H560" s="29" t="str">
        <f>IF(ISNUMBER(hyg!H559), IF(hyg!H559=-999,"NA",hyg!H559), "-")</f>
        <v>-</v>
      </c>
      <c r="I560" s="27" t="str">
        <f>IF(ISNUMBER(hyg!I559), IF(hyg!I559&gt;99, "&gt;99", IF(hyg!I559&lt;1, "&lt;1", hyg!I559)), "-")</f>
        <v>-</v>
      </c>
      <c r="J560" s="28" t="str">
        <f>IF(ISNUMBER(hyg!J559), IF(hyg!J559&gt;99, "&gt;99", IF(hyg!J559&lt;1, "&lt;1", hyg!J559)), "-")</f>
        <v>-</v>
      </c>
      <c r="K560" s="28" t="str">
        <f>IF(ISNUMBER(hyg!K559), IF(hyg!K559&gt;99, "&gt;99", IF(hyg!K559&lt;1, "&lt;1", hyg!K559)), "-")</f>
        <v>-</v>
      </c>
      <c r="L560" s="29" t="str">
        <f>IF(ISNUMBER(hyg!L559), IF(hyg!L559=-999,"NA",hyg!L559), "-")</f>
        <v>-</v>
      </c>
      <c r="M560" s="27" t="str">
        <f>IF(ISNUMBER(hyg!M559), IF(hyg!M559&gt;99, "&gt;99", IF(hyg!M559&lt;1, "&lt;1", hyg!M559)), "-")</f>
        <v>-</v>
      </c>
      <c r="N560" s="28" t="str">
        <f>IF(ISNUMBER(hyg!N559), IF(hyg!N559&gt;99, "&gt;99", IF(hyg!N559&lt;1, "&lt;1", hyg!N559)), "-")</f>
        <v>-</v>
      </c>
      <c r="O560" s="28" t="str">
        <f>IF(ISNUMBER(hyg!O559), IF(hyg!O559&gt;99, "&gt;99", IF(hyg!O559&lt;1, "&lt;1", hyg!O559)), "-")</f>
        <v>-</v>
      </c>
      <c r="P560" s="29" t="str">
        <f>IF(ISNUMBER(hyg!P559), IF(hyg!P559=-999,"NA",hyg!P559), "-")</f>
        <v>-</v>
      </c>
    </row>
    <row r="561" hidden="true">
      <c r="A561" s="25" t="str">
        <f>IF(ISBLANK(hyg!A560), "", hyg!A560)</f>
        <v/>
      </c>
      <c r="B561" s="56" t="str">
        <f>IF(ISNUMBER(hyg!B560), hyg!B560, "-")</f>
        <v>-</v>
      </c>
      <c r="C561" s="26" t="str">
        <f>IF(ISNUMBER(hyg!C560), hyg!C560, "-")</f>
        <v>-</v>
      </c>
      <c r="D561" s="28" t="str">
        <f>IF(ISNUMBER(hyg!D560), hyg!D560, "-")</f>
        <v>-</v>
      </c>
      <c r="E561" s="27" t="str">
        <f>IF(ISNUMBER(hyg!E560), IF(hyg!E560&gt;99, "&gt;99", IF(hyg!E560&lt;1, "&lt;1", hyg!E560)), "-")</f>
        <v>-</v>
      </c>
      <c r="F561" s="28" t="str">
        <f>IF(ISNUMBER(hyg!F560), IF(hyg!F560&gt;99, "&gt;99", IF(hyg!F560&lt;1, "&lt;1", hyg!F560)), "-")</f>
        <v>-</v>
      </c>
      <c r="G561" s="28" t="str">
        <f>IF(ISNUMBER(hyg!G560), IF(hyg!G560&gt;99, "&gt;99", IF(hyg!G560&lt;1, "&lt;1", hyg!G560)), "-")</f>
        <v>-</v>
      </c>
      <c r="H561" s="29" t="str">
        <f>IF(ISNUMBER(hyg!H560), IF(hyg!H560=-999,"NA",hyg!H560), "-")</f>
        <v>-</v>
      </c>
      <c r="I561" s="27" t="str">
        <f>IF(ISNUMBER(hyg!I560), IF(hyg!I560&gt;99, "&gt;99", IF(hyg!I560&lt;1, "&lt;1", hyg!I560)), "-")</f>
        <v>-</v>
      </c>
      <c r="J561" s="28" t="str">
        <f>IF(ISNUMBER(hyg!J560), IF(hyg!J560&gt;99, "&gt;99", IF(hyg!J560&lt;1, "&lt;1", hyg!J560)), "-")</f>
        <v>-</v>
      </c>
      <c r="K561" s="28" t="str">
        <f>IF(ISNUMBER(hyg!K560), IF(hyg!K560&gt;99, "&gt;99", IF(hyg!K560&lt;1, "&lt;1", hyg!K560)), "-")</f>
        <v>-</v>
      </c>
      <c r="L561" s="29" t="str">
        <f>IF(ISNUMBER(hyg!L560), IF(hyg!L560=-999,"NA",hyg!L560), "-")</f>
        <v>-</v>
      </c>
      <c r="M561" s="27" t="str">
        <f>IF(ISNUMBER(hyg!M560), IF(hyg!M560&gt;99, "&gt;99", IF(hyg!M560&lt;1, "&lt;1", hyg!M560)), "-")</f>
        <v>-</v>
      </c>
      <c r="N561" s="28" t="str">
        <f>IF(ISNUMBER(hyg!N560), IF(hyg!N560&gt;99, "&gt;99", IF(hyg!N560&lt;1, "&lt;1", hyg!N560)), "-")</f>
        <v>-</v>
      </c>
      <c r="O561" s="28" t="str">
        <f>IF(ISNUMBER(hyg!O560), IF(hyg!O560&gt;99, "&gt;99", IF(hyg!O560&lt;1, "&lt;1", hyg!O560)), "-")</f>
        <v>-</v>
      </c>
      <c r="P561" s="29" t="str">
        <f>IF(ISNUMBER(hyg!P560), IF(hyg!P560=-999,"NA",hyg!P560), "-")</f>
        <v>-</v>
      </c>
    </row>
    <row r="562" hidden="true">
      <c r="A562" s="25" t="str">
        <f>IF(ISBLANK(hyg!A561), "", hyg!A561)</f>
        <v/>
      </c>
      <c r="B562" s="56" t="str">
        <f>IF(ISNUMBER(hyg!B561), hyg!B561, "-")</f>
        <v>-</v>
      </c>
      <c r="C562" s="26" t="str">
        <f>IF(ISNUMBER(hyg!C561), hyg!C561, "-")</f>
        <v>-</v>
      </c>
      <c r="D562" s="28" t="str">
        <f>IF(ISNUMBER(hyg!D561), hyg!D561, "-")</f>
        <v>-</v>
      </c>
      <c r="E562" s="27" t="str">
        <f>IF(ISNUMBER(hyg!E561), IF(hyg!E561&gt;99, "&gt;99", IF(hyg!E561&lt;1, "&lt;1", hyg!E561)), "-")</f>
        <v>-</v>
      </c>
      <c r="F562" s="28" t="str">
        <f>IF(ISNUMBER(hyg!F561), IF(hyg!F561&gt;99, "&gt;99", IF(hyg!F561&lt;1, "&lt;1", hyg!F561)), "-")</f>
        <v>-</v>
      </c>
      <c r="G562" s="28" t="str">
        <f>IF(ISNUMBER(hyg!G561), IF(hyg!G561&gt;99, "&gt;99", IF(hyg!G561&lt;1, "&lt;1", hyg!G561)), "-")</f>
        <v>-</v>
      </c>
      <c r="H562" s="29" t="str">
        <f>IF(ISNUMBER(hyg!H561), IF(hyg!H561=-999,"NA",hyg!H561), "-")</f>
        <v>-</v>
      </c>
      <c r="I562" s="27" t="str">
        <f>IF(ISNUMBER(hyg!I561), IF(hyg!I561&gt;99, "&gt;99", IF(hyg!I561&lt;1, "&lt;1", hyg!I561)), "-")</f>
        <v>-</v>
      </c>
      <c r="J562" s="28" t="str">
        <f>IF(ISNUMBER(hyg!J561), IF(hyg!J561&gt;99, "&gt;99", IF(hyg!J561&lt;1, "&lt;1", hyg!J561)), "-")</f>
        <v>-</v>
      </c>
      <c r="K562" s="28" t="str">
        <f>IF(ISNUMBER(hyg!K561), IF(hyg!K561&gt;99, "&gt;99", IF(hyg!K561&lt;1, "&lt;1", hyg!K561)), "-")</f>
        <v>-</v>
      </c>
      <c r="L562" s="29" t="str">
        <f>IF(ISNUMBER(hyg!L561), IF(hyg!L561=-999,"NA",hyg!L561), "-")</f>
        <v>-</v>
      </c>
      <c r="M562" s="27" t="str">
        <f>IF(ISNUMBER(hyg!M561), IF(hyg!M561&gt;99, "&gt;99", IF(hyg!M561&lt;1, "&lt;1", hyg!M561)), "-")</f>
        <v>-</v>
      </c>
      <c r="N562" s="28" t="str">
        <f>IF(ISNUMBER(hyg!N561), IF(hyg!N561&gt;99, "&gt;99", IF(hyg!N561&lt;1, "&lt;1", hyg!N561)), "-")</f>
        <v>-</v>
      </c>
      <c r="O562" s="28" t="str">
        <f>IF(ISNUMBER(hyg!O561), IF(hyg!O561&gt;99, "&gt;99", IF(hyg!O561&lt;1, "&lt;1", hyg!O561)), "-")</f>
        <v>-</v>
      </c>
      <c r="P562" s="29" t="str">
        <f>IF(ISNUMBER(hyg!P561), IF(hyg!P561=-999,"NA",hyg!P561), "-")</f>
        <v>-</v>
      </c>
    </row>
    <row r="563" hidden="true">
      <c r="A563" s="25" t="str">
        <f>IF(ISBLANK(hyg!A562), "", hyg!A562)</f>
        <v/>
      </c>
      <c r="B563" s="56" t="str">
        <f>IF(ISNUMBER(hyg!B562), hyg!B562, "-")</f>
        <v>-</v>
      </c>
      <c r="C563" s="26" t="str">
        <f>IF(ISNUMBER(hyg!C562), hyg!C562, "-")</f>
        <v>-</v>
      </c>
      <c r="D563" s="28" t="str">
        <f>IF(ISNUMBER(hyg!D562), hyg!D562, "-")</f>
        <v>-</v>
      </c>
      <c r="E563" s="27" t="str">
        <f>IF(ISNUMBER(hyg!E562), IF(hyg!E562&gt;99, "&gt;99", IF(hyg!E562&lt;1, "&lt;1", hyg!E562)), "-")</f>
        <v>-</v>
      </c>
      <c r="F563" s="28" t="str">
        <f>IF(ISNUMBER(hyg!F562), IF(hyg!F562&gt;99, "&gt;99", IF(hyg!F562&lt;1, "&lt;1", hyg!F562)), "-")</f>
        <v>-</v>
      </c>
      <c r="G563" s="28" t="str">
        <f>IF(ISNUMBER(hyg!G562), IF(hyg!G562&gt;99, "&gt;99", IF(hyg!G562&lt;1, "&lt;1", hyg!G562)), "-")</f>
        <v>-</v>
      </c>
      <c r="H563" s="29" t="str">
        <f>IF(ISNUMBER(hyg!H562), IF(hyg!H562=-999,"NA",hyg!H562), "-")</f>
        <v>-</v>
      </c>
      <c r="I563" s="27" t="str">
        <f>IF(ISNUMBER(hyg!I562), IF(hyg!I562&gt;99, "&gt;99", IF(hyg!I562&lt;1, "&lt;1", hyg!I562)), "-")</f>
        <v>-</v>
      </c>
      <c r="J563" s="28" t="str">
        <f>IF(ISNUMBER(hyg!J562), IF(hyg!J562&gt;99, "&gt;99", IF(hyg!J562&lt;1, "&lt;1", hyg!J562)), "-")</f>
        <v>-</v>
      </c>
      <c r="K563" s="28" t="str">
        <f>IF(ISNUMBER(hyg!K562), IF(hyg!K562&gt;99, "&gt;99", IF(hyg!K562&lt;1, "&lt;1", hyg!K562)), "-")</f>
        <v>-</v>
      </c>
      <c r="L563" s="29" t="str">
        <f>IF(ISNUMBER(hyg!L562), IF(hyg!L562=-999,"NA",hyg!L562), "-")</f>
        <v>-</v>
      </c>
      <c r="M563" s="27" t="str">
        <f>IF(ISNUMBER(hyg!M562), IF(hyg!M562&gt;99, "&gt;99", IF(hyg!M562&lt;1, "&lt;1", hyg!M562)), "-")</f>
        <v>-</v>
      </c>
      <c r="N563" s="28" t="str">
        <f>IF(ISNUMBER(hyg!N562), IF(hyg!N562&gt;99, "&gt;99", IF(hyg!N562&lt;1, "&lt;1", hyg!N562)), "-")</f>
        <v>-</v>
      </c>
      <c r="O563" s="28" t="str">
        <f>IF(ISNUMBER(hyg!O562), IF(hyg!O562&gt;99, "&gt;99", IF(hyg!O562&lt;1, "&lt;1", hyg!O562)), "-")</f>
        <v>-</v>
      </c>
      <c r="P563" s="29" t="str">
        <f>IF(ISNUMBER(hyg!P562), IF(hyg!P562=-999,"NA",hyg!P562), "-")</f>
        <v>-</v>
      </c>
    </row>
    <row r="564" hidden="true">
      <c r="A564" s="25" t="str">
        <f>IF(ISBLANK(hyg!A563), "", hyg!A563)</f>
        <v/>
      </c>
      <c r="B564" s="56" t="str">
        <f>IF(ISNUMBER(hyg!B563), hyg!B563, "-")</f>
        <v>-</v>
      </c>
      <c r="C564" s="26" t="str">
        <f>IF(ISNUMBER(hyg!C563), hyg!C563, "-")</f>
        <v>-</v>
      </c>
      <c r="D564" s="28" t="str">
        <f>IF(ISNUMBER(hyg!D563), hyg!D563, "-")</f>
        <v>-</v>
      </c>
      <c r="E564" s="27" t="str">
        <f>IF(ISNUMBER(hyg!E563), IF(hyg!E563&gt;99, "&gt;99", IF(hyg!E563&lt;1, "&lt;1", hyg!E563)), "-")</f>
        <v>-</v>
      </c>
      <c r="F564" s="28" t="str">
        <f>IF(ISNUMBER(hyg!F563), IF(hyg!F563&gt;99, "&gt;99", IF(hyg!F563&lt;1, "&lt;1", hyg!F563)), "-")</f>
        <v>-</v>
      </c>
      <c r="G564" s="28" t="str">
        <f>IF(ISNUMBER(hyg!G563), IF(hyg!G563&gt;99, "&gt;99", IF(hyg!G563&lt;1, "&lt;1", hyg!G563)), "-")</f>
        <v>-</v>
      </c>
      <c r="H564" s="29" t="str">
        <f>IF(ISNUMBER(hyg!H563), IF(hyg!H563=-999,"NA",hyg!H563), "-")</f>
        <v>-</v>
      </c>
      <c r="I564" s="27" t="str">
        <f>IF(ISNUMBER(hyg!I563), IF(hyg!I563&gt;99, "&gt;99", IF(hyg!I563&lt;1, "&lt;1", hyg!I563)), "-")</f>
        <v>-</v>
      </c>
      <c r="J564" s="28" t="str">
        <f>IF(ISNUMBER(hyg!J563), IF(hyg!J563&gt;99, "&gt;99", IF(hyg!J563&lt;1, "&lt;1", hyg!J563)), "-")</f>
        <v>-</v>
      </c>
      <c r="K564" s="28" t="str">
        <f>IF(ISNUMBER(hyg!K563), IF(hyg!K563&gt;99, "&gt;99", IF(hyg!K563&lt;1, "&lt;1", hyg!K563)), "-")</f>
        <v>-</v>
      </c>
      <c r="L564" s="29" t="str">
        <f>IF(ISNUMBER(hyg!L563), IF(hyg!L563=-999,"NA",hyg!L563), "-")</f>
        <v>-</v>
      </c>
      <c r="M564" s="27" t="str">
        <f>IF(ISNUMBER(hyg!M563), IF(hyg!M563&gt;99, "&gt;99", IF(hyg!M563&lt;1, "&lt;1", hyg!M563)), "-")</f>
        <v>-</v>
      </c>
      <c r="N564" s="28" t="str">
        <f>IF(ISNUMBER(hyg!N563), IF(hyg!N563&gt;99, "&gt;99", IF(hyg!N563&lt;1, "&lt;1", hyg!N563)), "-")</f>
        <v>-</v>
      </c>
      <c r="O564" s="28" t="str">
        <f>IF(ISNUMBER(hyg!O563), IF(hyg!O563&gt;99, "&gt;99", IF(hyg!O563&lt;1, "&lt;1", hyg!O563)), "-")</f>
        <v>-</v>
      </c>
      <c r="P564" s="29" t="str">
        <f>IF(ISNUMBER(hyg!P563), IF(hyg!P563=-999,"NA",hyg!P563), "-")</f>
        <v>-</v>
      </c>
    </row>
    <row r="565" hidden="true">
      <c r="A565" s="25" t="str">
        <f>IF(ISBLANK(hyg!A564), "", hyg!A564)</f>
        <v/>
      </c>
      <c r="B565" s="56" t="str">
        <f>IF(ISNUMBER(hyg!B564), hyg!B564, "-")</f>
        <v>-</v>
      </c>
      <c r="C565" s="26" t="str">
        <f>IF(ISNUMBER(hyg!C564), hyg!C564, "-")</f>
        <v>-</v>
      </c>
      <c r="D565" s="28" t="str">
        <f>IF(ISNUMBER(hyg!D564), hyg!D564, "-")</f>
        <v>-</v>
      </c>
      <c r="E565" s="27" t="str">
        <f>IF(ISNUMBER(hyg!E564), IF(hyg!E564&gt;99, "&gt;99", IF(hyg!E564&lt;1, "&lt;1", hyg!E564)), "-")</f>
        <v>-</v>
      </c>
      <c r="F565" s="28" t="str">
        <f>IF(ISNUMBER(hyg!F564), IF(hyg!F564&gt;99, "&gt;99", IF(hyg!F564&lt;1, "&lt;1", hyg!F564)), "-")</f>
        <v>-</v>
      </c>
      <c r="G565" s="28" t="str">
        <f>IF(ISNUMBER(hyg!G564), IF(hyg!G564&gt;99, "&gt;99", IF(hyg!G564&lt;1, "&lt;1", hyg!G564)), "-")</f>
        <v>-</v>
      </c>
      <c r="H565" s="29" t="str">
        <f>IF(ISNUMBER(hyg!H564), IF(hyg!H564=-999,"NA",hyg!H564), "-")</f>
        <v>-</v>
      </c>
      <c r="I565" s="27" t="str">
        <f>IF(ISNUMBER(hyg!I564), IF(hyg!I564&gt;99, "&gt;99", IF(hyg!I564&lt;1, "&lt;1", hyg!I564)), "-")</f>
        <v>-</v>
      </c>
      <c r="J565" s="28" t="str">
        <f>IF(ISNUMBER(hyg!J564), IF(hyg!J564&gt;99, "&gt;99", IF(hyg!J564&lt;1, "&lt;1", hyg!J564)), "-")</f>
        <v>-</v>
      </c>
      <c r="K565" s="28" t="str">
        <f>IF(ISNUMBER(hyg!K564), IF(hyg!K564&gt;99, "&gt;99", IF(hyg!K564&lt;1, "&lt;1", hyg!K564)), "-")</f>
        <v>-</v>
      </c>
      <c r="L565" s="29" t="str">
        <f>IF(ISNUMBER(hyg!L564), IF(hyg!L564=-999,"NA",hyg!L564), "-")</f>
        <v>-</v>
      </c>
      <c r="M565" s="27" t="str">
        <f>IF(ISNUMBER(hyg!M564), IF(hyg!M564&gt;99, "&gt;99", IF(hyg!M564&lt;1, "&lt;1", hyg!M564)), "-")</f>
        <v>-</v>
      </c>
      <c r="N565" s="28" t="str">
        <f>IF(ISNUMBER(hyg!N564), IF(hyg!N564&gt;99, "&gt;99", IF(hyg!N564&lt;1, "&lt;1", hyg!N564)), "-")</f>
        <v>-</v>
      </c>
      <c r="O565" s="28" t="str">
        <f>IF(ISNUMBER(hyg!O564), IF(hyg!O564&gt;99, "&gt;99", IF(hyg!O564&lt;1, "&lt;1", hyg!O564)), "-")</f>
        <v>-</v>
      </c>
      <c r="P565" s="29" t="str">
        <f>IF(ISNUMBER(hyg!P564), IF(hyg!P564=-999,"NA",hyg!P564), "-")</f>
        <v>-</v>
      </c>
    </row>
    <row r="566" hidden="true">
      <c r="A566" s="25" t="str">
        <f>IF(ISBLANK(hyg!A565), "", hyg!A565)</f>
        <v/>
      </c>
      <c r="B566" s="56" t="str">
        <f>IF(ISNUMBER(hyg!B565), hyg!B565, "-")</f>
        <v>-</v>
      </c>
      <c r="C566" s="26" t="str">
        <f>IF(ISNUMBER(hyg!C565), hyg!C565, "-")</f>
        <v>-</v>
      </c>
      <c r="D566" s="28" t="str">
        <f>IF(ISNUMBER(hyg!D565), hyg!D565, "-")</f>
        <v>-</v>
      </c>
      <c r="E566" s="27" t="str">
        <f>IF(ISNUMBER(hyg!E565), IF(hyg!E565&gt;99, "&gt;99", IF(hyg!E565&lt;1, "&lt;1", hyg!E565)), "-")</f>
        <v>-</v>
      </c>
      <c r="F566" s="28" t="str">
        <f>IF(ISNUMBER(hyg!F565), IF(hyg!F565&gt;99, "&gt;99", IF(hyg!F565&lt;1, "&lt;1", hyg!F565)), "-")</f>
        <v>-</v>
      </c>
      <c r="G566" s="28" t="str">
        <f>IF(ISNUMBER(hyg!G565), IF(hyg!G565&gt;99, "&gt;99", IF(hyg!G565&lt;1, "&lt;1", hyg!G565)), "-")</f>
        <v>-</v>
      </c>
      <c r="H566" s="29" t="str">
        <f>IF(ISNUMBER(hyg!H565), IF(hyg!H565=-999,"NA",hyg!H565), "-")</f>
        <v>-</v>
      </c>
      <c r="I566" s="27" t="str">
        <f>IF(ISNUMBER(hyg!I565), IF(hyg!I565&gt;99, "&gt;99", IF(hyg!I565&lt;1, "&lt;1", hyg!I565)), "-")</f>
        <v>-</v>
      </c>
      <c r="J566" s="28" t="str">
        <f>IF(ISNUMBER(hyg!J565), IF(hyg!J565&gt;99, "&gt;99", IF(hyg!J565&lt;1, "&lt;1", hyg!J565)), "-")</f>
        <v>-</v>
      </c>
      <c r="K566" s="28" t="str">
        <f>IF(ISNUMBER(hyg!K565), IF(hyg!K565&gt;99, "&gt;99", IF(hyg!K565&lt;1, "&lt;1", hyg!K565)), "-")</f>
        <v>-</v>
      </c>
      <c r="L566" s="29" t="str">
        <f>IF(ISNUMBER(hyg!L565), IF(hyg!L565=-999,"NA",hyg!L565), "-")</f>
        <v>-</v>
      </c>
      <c r="M566" s="27" t="str">
        <f>IF(ISNUMBER(hyg!M565), IF(hyg!M565&gt;99, "&gt;99", IF(hyg!M565&lt;1, "&lt;1", hyg!M565)), "-")</f>
        <v>-</v>
      </c>
      <c r="N566" s="28" t="str">
        <f>IF(ISNUMBER(hyg!N565), IF(hyg!N565&gt;99, "&gt;99", IF(hyg!N565&lt;1, "&lt;1", hyg!N565)), "-")</f>
        <v>-</v>
      </c>
      <c r="O566" s="28" t="str">
        <f>IF(ISNUMBER(hyg!O565), IF(hyg!O565&gt;99, "&gt;99", IF(hyg!O565&lt;1, "&lt;1", hyg!O565)), "-")</f>
        <v>-</v>
      </c>
      <c r="P566" s="29" t="str">
        <f>IF(ISNUMBER(hyg!P565), IF(hyg!P565=-999,"NA",hyg!P565), "-")</f>
        <v>-</v>
      </c>
    </row>
    <row r="567" hidden="true">
      <c r="A567" s="25" t="str">
        <f>IF(ISBLANK(hyg!A566), "", hyg!A566)</f>
        <v/>
      </c>
      <c r="B567" s="56" t="str">
        <f>IF(ISNUMBER(hyg!B566), hyg!B566, "-")</f>
        <v>-</v>
      </c>
      <c r="C567" s="26" t="str">
        <f>IF(ISNUMBER(hyg!C566), hyg!C566, "-")</f>
        <v>-</v>
      </c>
      <c r="D567" s="28" t="str">
        <f>IF(ISNUMBER(hyg!D566), hyg!D566, "-")</f>
        <v>-</v>
      </c>
      <c r="E567" s="27" t="str">
        <f>IF(ISNUMBER(hyg!E566), IF(hyg!E566&gt;99, "&gt;99", IF(hyg!E566&lt;1, "&lt;1", hyg!E566)), "-")</f>
        <v>-</v>
      </c>
      <c r="F567" s="28" t="str">
        <f>IF(ISNUMBER(hyg!F566), IF(hyg!F566&gt;99, "&gt;99", IF(hyg!F566&lt;1, "&lt;1", hyg!F566)), "-")</f>
        <v>-</v>
      </c>
      <c r="G567" s="28" t="str">
        <f>IF(ISNUMBER(hyg!G566), IF(hyg!G566&gt;99, "&gt;99", IF(hyg!G566&lt;1, "&lt;1", hyg!G566)), "-")</f>
        <v>-</v>
      </c>
      <c r="H567" s="29" t="str">
        <f>IF(ISNUMBER(hyg!H566), IF(hyg!H566=-999,"NA",hyg!H566), "-")</f>
        <v>-</v>
      </c>
      <c r="I567" s="27" t="str">
        <f>IF(ISNUMBER(hyg!I566), IF(hyg!I566&gt;99, "&gt;99", IF(hyg!I566&lt;1, "&lt;1", hyg!I566)), "-")</f>
        <v>-</v>
      </c>
      <c r="J567" s="28" t="str">
        <f>IF(ISNUMBER(hyg!J566), IF(hyg!J566&gt;99, "&gt;99", IF(hyg!J566&lt;1, "&lt;1", hyg!J566)), "-")</f>
        <v>-</v>
      </c>
      <c r="K567" s="28" t="str">
        <f>IF(ISNUMBER(hyg!K566), IF(hyg!K566&gt;99, "&gt;99", IF(hyg!K566&lt;1, "&lt;1", hyg!K566)), "-")</f>
        <v>-</v>
      </c>
      <c r="L567" s="29" t="str">
        <f>IF(ISNUMBER(hyg!L566), IF(hyg!L566=-999,"NA",hyg!L566), "-")</f>
        <v>-</v>
      </c>
      <c r="M567" s="27" t="str">
        <f>IF(ISNUMBER(hyg!M566), IF(hyg!M566&gt;99, "&gt;99", IF(hyg!M566&lt;1, "&lt;1", hyg!M566)), "-")</f>
        <v>-</v>
      </c>
      <c r="N567" s="28" t="str">
        <f>IF(ISNUMBER(hyg!N566), IF(hyg!N566&gt;99, "&gt;99", IF(hyg!N566&lt;1, "&lt;1", hyg!N566)), "-")</f>
        <v>-</v>
      </c>
      <c r="O567" s="28" t="str">
        <f>IF(ISNUMBER(hyg!O566), IF(hyg!O566&gt;99, "&gt;99", IF(hyg!O566&lt;1, "&lt;1", hyg!O566)), "-")</f>
        <v>-</v>
      </c>
      <c r="P567" s="29" t="str">
        <f>IF(ISNUMBER(hyg!P566), IF(hyg!P566=-999,"NA",hyg!P566), "-")</f>
        <v>-</v>
      </c>
    </row>
    <row r="568" hidden="true">
      <c r="A568" s="25" t="str">
        <f>IF(ISBLANK(hyg!A567), "", hyg!A567)</f>
        <v/>
      </c>
      <c r="B568" s="56" t="str">
        <f>IF(ISNUMBER(hyg!B567), hyg!B567, "-")</f>
        <v>-</v>
      </c>
      <c r="C568" s="26" t="str">
        <f>IF(ISNUMBER(hyg!C567), hyg!C567, "-")</f>
        <v>-</v>
      </c>
      <c r="D568" s="28" t="str">
        <f>IF(ISNUMBER(hyg!D567), hyg!D567, "-")</f>
        <v>-</v>
      </c>
      <c r="E568" s="27" t="str">
        <f>IF(ISNUMBER(hyg!E567), IF(hyg!E567&gt;99, "&gt;99", IF(hyg!E567&lt;1, "&lt;1", hyg!E567)), "-")</f>
        <v>-</v>
      </c>
      <c r="F568" s="28" t="str">
        <f>IF(ISNUMBER(hyg!F567), IF(hyg!F567&gt;99, "&gt;99", IF(hyg!F567&lt;1, "&lt;1", hyg!F567)), "-")</f>
        <v>-</v>
      </c>
      <c r="G568" s="28" t="str">
        <f>IF(ISNUMBER(hyg!G567), IF(hyg!G567&gt;99, "&gt;99", IF(hyg!G567&lt;1, "&lt;1", hyg!G567)), "-")</f>
        <v>-</v>
      </c>
      <c r="H568" s="29" t="str">
        <f>IF(ISNUMBER(hyg!H567), IF(hyg!H567=-999,"NA",hyg!H567), "-")</f>
        <v>-</v>
      </c>
      <c r="I568" s="27" t="str">
        <f>IF(ISNUMBER(hyg!I567), IF(hyg!I567&gt;99, "&gt;99", IF(hyg!I567&lt;1, "&lt;1", hyg!I567)), "-")</f>
        <v>-</v>
      </c>
      <c r="J568" s="28" t="str">
        <f>IF(ISNUMBER(hyg!J567), IF(hyg!J567&gt;99, "&gt;99", IF(hyg!J567&lt;1, "&lt;1", hyg!J567)), "-")</f>
        <v>-</v>
      </c>
      <c r="K568" s="28" t="str">
        <f>IF(ISNUMBER(hyg!K567), IF(hyg!K567&gt;99, "&gt;99", IF(hyg!K567&lt;1, "&lt;1", hyg!K567)), "-")</f>
        <v>-</v>
      </c>
      <c r="L568" s="29" t="str">
        <f>IF(ISNUMBER(hyg!L567), IF(hyg!L567=-999,"NA",hyg!L567), "-")</f>
        <v>-</v>
      </c>
      <c r="M568" s="27" t="str">
        <f>IF(ISNUMBER(hyg!M567), IF(hyg!M567&gt;99, "&gt;99", IF(hyg!M567&lt;1, "&lt;1", hyg!M567)), "-")</f>
        <v>-</v>
      </c>
      <c r="N568" s="28" t="str">
        <f>IF(ISNUMBER(hyg!N567), IF(hyg!N567&gt;99, "&gt;99", IF(hyg!N567&lt;1, "&lt;1", hyg!N567)), "-")</f>
        <v>-</v>
      </c>
      <c r="O568" s="28" t="str">
        <f>IF(ISNUMBER(hyg!O567), IF(hyg!O567&gt;99, "&gt;99", IF(hyg!O567&lt;1, "&lt;1", hyg!O567)), "-")</f>
        <v>-</v>
      </c>
      <c r="P568" s="29" t="str">
        <f>IF(ISNUMBER(hyg!P567), IF(hyg!P567=-999,"NA",hyg!P567), "-")</f>
        <v>-</v>
      </c>
    </row>
    <row r="569" hidden="true">
      <c r="A569" s="25" t="str">
        <f>IF(ISBLANK(hyg!A568), "", hyg!A568)</f>
        <v/>
      </c>
      <c r="B569" s="56" t="str">
        <f>IF(ISNUMBER(hyg!B568), hyg!B568, "-")</f>
        <v>-</v>
      </c>
      <c r="C569" s="26" t="str">
        <f>IF(ISNUMBER(hyg!C568), hyg!C568, "-")</f>
        <v>-</v>
      </c>
      <c r="D569" s="28" t="str">
        <f>IF(ISNUMBER(hyg!D568), hyg!D568, "-")</f>
        <v>-</v>
      </c>
      <c r="E569" s="27" t="str">
        <f>IF(ISNUMBER(hyg!E568), IF(hyg!E568&gt;99, "&gt;99", IF(hyg!E568&lt;1, "&lt;1", hyg!E568)), "-")</f>
        <v>-</v>
      </c>
      <c r="F569" s="28" t="str">
        <f>IF(ISNUMBER(hyg!F568), IF(hyg!F568&gt;99, "&gt;99", IF(hyg!F568&lt;1, "&lt;1", hyg!F568)), "-")</f>
        <v>-</v>
      </c>
      <c r="G569" s="28" t="str">
        <f>IF(ISNUMBER(hyg!G568), IF(hyg!G568&gt;99, "&gt;99", IF(hyg!G568&lt;1, "&lt;1", hyg!G568)), "-")</f>
        <v>-</v>
      </c>
      <c r="H569" s="29" t="str">
        <f>IF(ISNUMBER(hyg!H568), IF(hyg!H568=-999,"NA",hyg!H568), "-")</f>
        <v>-</v>
      </c>
      <c r="I569" s="27" t="str">
        <f>IF(ISNUMBER(hyg!I568), IF(hyg!I568&gt;99, "&gt;99", IF(hyg!I568&lt;1, "&lt;1", hyg!I568)), "-")</f>
        <v>-</v>
      </c>
      <c r="J569" s="28" t="str">
        <f>IF(ISNUMBER(hyg!J568), IF(hyg!J568&gt;99, "&gt;99", IF(hyg!J568&lt;1, "&lt;1", hyg!J568)), "-")</f>
        <v>-</v>
      </c>
      <c r="K569" s="28" t="str">
        <f>IF(ISNUMBER(hyg!K568), IF(hyg!K568&gt;99, "&gt;99", IF(hyg!K568&lt;1, "&lt;1", hyg!K568)), "-")</f>
        <v>-</v>
      </c>
      <c r="L569" s="29" t="str">
        <f>IF(ISNUMBER(hyg!L568), IF(hyg!L568=-999,"NA",hyg!L568), "-")</f>
        <v>-</v>
      </c>
      <c r="M569" s="27" t="str">
        <f>IF(ISNUMBER(hyg!M568), IF(hyg!M568&gt;99, "&gt;99", IF(hyg!M568&lt;1, "&lt;1", hyg!M568)), "-")</f>
        <v>-</v>
      </c>
      <c r="N569" s="28" t="str">
        <f>IF(ISNUMBER(hyg!N568), IF(hyg!N568&gt;99, "&gt;99", IF(hyg!N568&lt;1, "&lt;1", hyg!N568)), "-")</f>
        <v>-</v>
      </c>
      <c r="O569" s="28" t="str">
        <f>IF(ISNUMBER(hyg!O568), IF(hyg!O568&gt;99, "&gt;99", IF(hyg!O568&lt;1, "&lt;1", hyg!O568)), "-")</f>
        <v>-</v>
      </c>
      <c r="P569" s="29" t="str">
        <f>IF(ISNUMBER(hyg!P568), IF(hyg!P568=-999,"NA",hyg!P568), "-")</f>
        <v>-</v>
      </c>
    </row>
    <row r="570" hidden="true">
      <c r="A570" s="25" t="str">
        <f>IF(ISBLANK(hyg!A569), "", hyg!A569)</f>
        <v/>
      </c>
      <c r="B570" s="56" t="str">
        <f>IF(ISNUMBER(hyg!B569), hyg!B569, "-")</f>
        <v>-</v>
      </c>
      <c r="C570" s="26" t="str">
        <f>IF(ISNUMBER(hyg!C569), hyg!C569, "-")</f>
        <v>-</v>
      </c>
      <c r="D570" s="28" t="str">
        <f>IF(ISNUMBER(hyg!D569), hyg!D569, "-")</f>
        <v>-</v>
      </c>
      <c r="E570" s="27" t="str">
        <f>IF(ISNUMBER(hyg!E569), IF(hyg!E569&gt;99, "&gt;99", IF(hyg!E569&lt;1, "&lt;1", hyg!E569)), "-")</f>
        <v>-</v>
      </c>
      <c r="F570" s="28" t="str">
        <f>IF(ISNUMBER(hyg!F569), IF(hyg!F569&gt;99, "&gt;99", IF(hyg!F569&lt;1, "&lt;1", hyg!F569)), "-")</f>
        <v>-</v>
      </c>
      <c r="G570" s="28" t="str">
        <f>IF(ISNUMBER(hyg!G569), IF(hyg!G569&gt;99, "&gt;99", IF(hyg!G569&lt;1, "&lt;1", hyg!G569)), "-")</f>
        <v>-</v>
      </c>
      <c r="H570" s="29" t="str">
        <f>IF(ISNUMBER(hyg!H569), IF(hyg!H569=-999,"NA",hyg!H569), "-")</f>
        <v>-</v>
      </c>
      <c r="I570" s="27" t="str">
        <f>IF(ISNUMBER(hyg!I569), IF(hyg!I569&gt;99, "&gt;99", IF(hyg!I569&lt;1, "&lt;1", hyg!I569)), "-")</f>
        <v>-</v>
      </c>
      <c r="J570" s="28" t="str">
        <f>IF(ISNUMBER(hyg!J569), IF(hyg!J569&gt;99, "&gt;99", IF(hyg!J569&lt;1, "&lt;1", hyg!J569)), "-")</f>
        <v>-</v>
      </c>
      <c r="K570" s="28" t="str">
        <f>IF(ISNUMBER(hyg!K569), IF(hyg!K569&gt;99, "&gt;99", IF(hyg!K569&lt;1, "&lt;1", hyg!K569)), "-")</f>
        <v>-</v>
      </c>
      <c r="L570" s="29" t="str">
        <f>IF(ISNUMBER(hyg!L569), IF(hyg!L569=-999,"NA",hyg!L569), "-")</f>
        <v>-</v>
      </c>
      <c r="M570" s="27" t="str">
        <f>IF(ISNUMBER(hyg!M569), IF(hyg!M569&gt;99, "&gt;99", IF(hyg!M569&lt;1, "&lt;1", hyg!M569)), "-")</f>
        <v>-</v>
      </c>
      <c r="N570" s="28" t="str">
        <f>IF(ISNUMBER(hyg!N569), IF(hyg!N569&gt;99, "&gt;99", IF(hyg!N569&lt;1, "&lt;1", hyg!N569)), "-")</f>
        <v>-</v>
      </c>
      <c r="O570" s="28" t="str">
        <f>IF(ISNUMBER(hyg!O569), IF(hyg!O569&gt;99, "&gt;99", IF(hyg!O569&lt;1, "&lt;1", hyg!O569)), "-")</f>
        <v>-</v>
      </c>
      <c r="P570" s="29" t="str">
        <f>IF(ISNUMBER(hyg!P569), IF(hyg!P569=-999,"NA",hyg!P569), "-")</f>
        <v>-</v>
      </c>
    </row>
    <row r="571" hidden="true">
      <c r="A571" s="25" t="str">
        <f>IF(ISBLANK(hyg!A570), "", hyg!A570)</f>
        <v/>
      </c>
      <c r="B571" s="56" t="str">
        <f>IF(ISNUMBER(hyg!B570), hyg!B570, "-")</f>
        <v>-</v>
      </c>
      <c r="C571" s="26" t="str">
        <f>IF(ISNUMBER(hyg!C570), hyg!C570, "-")</f>
        <v>-</v>
      </c>
      <c r="D571" s="28" t="str">
        <f>IF(ISNUMBER(hyg!D570), hyg!D570, "-")</f>
        <v>-</v>
      </c>
      <c r="E571" s="27" t="str">
        <f>IF(ISNUMBER(hyg!E570), IF(hyg!E570&gt;99, "&gt;99", IF(hyg!E570&lt;1, "&lt;1", hyg!E570)), "-")</f>
        <v>-</v>
      </c>
      <c r="F571" s="28" t="str">
        <f>IF(ISNUMBER(hyg!F570), IF(hyg!F570&gt;99, "&gt;99", IF(hyg!F570&lt;1, "&lt;1", hyg!F570)), "-")</f>
        <v>-</v>
      </c>
      <c r="G571" s="28" t="str">
        <f>IF(ISNUMBER(hyg!G570), IF(hyg!G570&gt;99, "&gt;99", IF(hyg!G570&lt;1, "&lt;1", hyg!G570)), "-")</f>
        <v>-</v>
      </c>
      <c r="H571" s="29" t="str">
        <f>IF(ISNUMBER(hyg!H570), IF(hyg!H570=-999,"NA",hyg!H570), "-")</f>
        <v>-</v>
      </c>
      <c r="I571" s="27" t="str">
        <f>IF(ISNUMBER(hyg!I570), IF(hyg!I570&gt;99, "&gt;99", IF(hyg!I570&lt;1, "&lt;1", hyg!I570)), "-")</f>
        <v>-</v>
      </c>
      <c r="J571" s="28" t="str">
        <f>IF(ISNUMBER(hyg!J570), IF(hyg!J570&gt;99, "&gt;99", IF(hyg!J570&lt;1, "&lt;1", hyg!J570)), "-")</f>
        <v>-</v>
      </c>
      <c r="K571" s="28" t="str">
        <f>IF(ISNUMBER(hyg!K570), IF(hyg!K570&gt;99, "&gt;99", IF(hyg!K570&lt;1, "&lt;1", hyg!K570)), "-")</f>
        <v>-</v>
      </c>
      <c r="L571" s="29" t="str">
        <f>IF(ISNUMBER(hyg!L570), IF(hyg!L570=-999,"NA",hyg!L570), "-")</f>
        <v>-</v>
      </c>
      <c r="M571" s="27" t="str">
        <f>IF(ISNUMBER(hyg!M570), IF(hyg!M570&gt;99, "&gt;99", IF(hyg!M570&lt;1, "&lt;1", hyg!M570)), "-")</f>
        <v>-</v>
      </c>
      <c r="N571" s="28" t="str">
        <f>IF(ISNUMBER(hyg!N570), IF(hyg!N570&gt;99, "&gt;99", IF(hyg!N570&lt;1, "&lt;1", hyg!N570)), "-")</f>
        <v>-</v>
      </c>
      <c r="O571" s="28" t="str">
        <f>IF(ISNUMBER(hyg!O570), IF(hyg!O570&gt;99, "&gt;99", IF(hyg!O570&lt;1, "&lt;1", hyg!O570)), "-")</f>
        <v>-</v>
      </c>
      <c r="P571" s="29" t="str">
        <f>IF(ISNUMBER(hyg!P570), IF(hyg!P570=-999,"NA",hyg!P570), "-")</f>
        <v>-</v>
      </c>
    </row>
    <row r="572" hidden="true">
      <c r="A572" s="25" t="str">
        <f>IF(ISBLANK(hyg!A571), "", hyg!A571)</f>
        <v/>
      </c>
      <c r="B572" s="56" t="str">
        <f>IF(ISNUMBER(hyg!B571), hyg!B571, "-")</f>
        <v>-</v>
      </c>
      <c r="C572" s="26" t="str">
        <f>IF(ISNUMBER(hyg!C571), hyg!C571, "-")</f>
        <v>-</v>
      </c>
      <c r="D572" s="28" t="str">
        <f>IF(ISNUMBER(hyg!D571), hyg!D571, "-")</f>
        <v>-</v>
      </c>
      <c r="E572" s="27" t="str">
        <f>IF(ISNUMBER(hyg!E571), IF(hyg!E571&gt;99, "&gt;99", IF(hyg!E571&lt;1, "&lt;1", hyg!E571)), "-")</f>
        <v>-</v>
      </c>
      <c r="F572" s="28" t="str">
        <f>IF(ISNUMBER(hyg!F571), IF(hyg!F571&gt;99, "&gt;99", IF(hyg!F571&lt;1, "&lt;1", hyg!F571)), "-")</f>
        <v>-</v>
      </c>
      <c r="G572" s="28" t="str">
        <f>IF(ISNUMBER(hyg!G571), IF(hyg!G571&gt;99, "&gt;99", IF(hyg!G571&lt;1, "&lt;1", hyg!G571)), "-")</f>
        <v>-</v>
      </c>
      <c r="H572" s="29" t="str">
        <f>IF(ISNUMBER(hyg!H571), IF(hyg!H571=-999,"NA",hyg!H571), "-")</f>
        <v>-</v>
      </c>
      <c r="I572" s="27" t="str">
        <f>IF(ISNUMBER(hyg!I571), IF(hyg!I571&gt;99, "&gt;99", IF(hyg!I571&lt;1, "&lt;1", hyg!I571)), "-")</f>
        <v>-</v>
      </c>
      <c r="J572" s="28" t="str">
        <f>IF(ISNUMBER(hyg!J571), IF(hyg!J571&gt;99, "&gt;99", IF(hyg!J571&lt;1, "&lt;1", hyg!J571)), "-")</f>
        <v>-</v>
      </c>
      <c r="K572" s="28" t="str">
        <f>IF(ISNUMBER(hyg!K571), IF(hyg!K571&gt;99, "&gt;99", IF(hyg!K571&lt;1, "&lt;1", hyg!K571)), "-")</f>
        <v>-</v>
      </c>
      <c r="L572" s="29" t="str">
        <f>IF(ISNUMBER(hyg!L571), IF(hyg!L571=-999,"NA",hyg!L571), "-")</f>
        <v>-</v>
      </c>
      <c r="M572" s="27" t="str">
        <f>IF(ISNUMBER(hyg!M571), IF(hyg!M571&gt;99, "&gt;99", IF(hyg!M571&lt;1, "&lt;1", hyg!M571)), "-")</f>
        <v>-</v>
      </c>
      <c r="N572" s="28" t="str">
        <f>IF(ISNUMBER(hyg!N571), IF(hyg!N571&gt;99, "&gt;99", IF(hyg!N571&lt;1, "&lt;1", hyg!N571)), "-")</f>
        <v>-</v>
      </c>
      <c r="O572" s="28" t="str">
        <f>IF(ISNUMBER(hyg!O571), IF(hyg!O571&gt;99, "&gt;99", IF(hyg!O571&lt;1, "&lt;1", hyg!O571)), "-")</f>
        <v>-</v>
      </c>
      <c r="P572" s="29" t="str">
        <f>IF(ISNUMBER(hyg!P571), IF(hyg!P571=-999,"NA",hyg!P571), "-")</f>
        <v>-</v>
      </c>
    </row>
    <row r="573" hidden="true">
      <c r="A573" s="25" t="str">
        <f>IF(ISBLANK(hyg!A572), "", hyg!A572)</f>
        <v/>
      </c>
      <c r="B573" s="56" t="str">
        <f>IF(ISNUMBER(hyg!B572), hyg!B572, "-")</f>
        <v>-</v>
      </c>
      <c r="C573" s="26" t="str">
        <f>IF(ISNUMBER(hyg!C572), hyg!C572, "-")</f>
        <v>-</v>
      </c>
      <c r="D573" s="28" t="str">
        <f>IF(ISNUMBER(hyg!D572), hyg!D572, "-")</f>
        <v>-</v>
      </c>
      <c r="E573" s="27" t="str">
        <f>IF(ISNUMBER(hyg!E572), IF(hyg!E572&gt;99, "&gt;99", IF(hyg!E572&lt;1, "&lt;1", hyg!E572)), "-")</f>
        <v>-</v>
      </c>
      <c r="F573" s="28" t="str">
        <f>IF(ISNUMBER(hyg!F572), IF(hyg!F572&gt;99, "&gt;99", IF(hyg!F572&lt;1, "&lt;1", hyg!F572)), "-")</f>
        <v>-</v>
      </c>
      <c r="G573" s="28" t="str">
        <f>IF(ISNUMBER(hyg!G572), IF(hyg!G572&gt;99, "&gt;99", IF(hyg!G572&lt;1, "&lt;1", hyg!G572)), "-")</f>
        <v>-</v>
      </c>
      <c r="H573" s="29" t="str">
        <f>IF(ISNUMBER(hyg!H572), IF(hyg!H572=-999,"NA",hyg!H572), "-")</f>
        <v>-</v>
      </c>
      <c r="I573" s="27" t="str">
        <f>IF(ISNUMBER(hyg!I572), IF(hyg!I572&gt;99, "&gt;99", IF(hyg!I572&lt;1, "&lt;1", hyg!I572)), "-")</f>
        <v>-</v>
      </c>
      <c r="J573" s="28" t="str">
        <f>IF(ISNUMBER(hyg!J572), IF(hyg!J572&gt;99, "&gt;99", IF(hyg!J572&lt;1, "&lt;1", hyg!J572)), "-")</f>
        <v>-</v>
      </c>
      <c r="K573" s="28" t="str">
        <f>IF(ISNUMBER(hyg!K572), IF(hyg!K572&gt;99, "&gt;99", IF(hyg!K572&lt;1, "&lt;1", hyg!K572)), "-")</f>
        <v>-</v>
      </c>
      <c r="L573" s="29" t="str">
        <f>IF(ISNUMBER(hyg!L572), IF(hyg!L572=-999,"NA",hyg!L572), "-")</f>
        <v>-</v>
      </c>
      <c r="M573" s="27" t="str">
        <f>IF(ISNUMBER(hyg!M572), IF(hyg!M572&gt;99, "&gt;99", IF(hyg!M572&lt;1, "&lt;1", hyg!M572)), "-")</f>
        <v>-</v>
      </c>
      <c r="N573" s="28" t="str">
        <f>IF(ISNUMBER(hyg!N572), IF(hyg!N572&gt;99, "&gt;99", IF(hyg!N572&lt;1, "&lt;1", hyg!N572)), "-")</f>
        <v>-</v>
      </c>
      <c r="O573" s="28" t="str">
        <f>IF(ISNUMBER(hyg!O572), IF(hyg!O572&gt;99, "&gt;99", IF(hyg!O572&lt;1, "&lt;1", hyg!O572)), "-")</f>
        <v>-</v>
      </c>
      <c r="P573" s="29" t="str">
        <f>IF(ISNUMBER(hyg!P572), IF(hyg!P572=-999,"NA",hyg!P572), "-")</f>
        <v>-</v>
      </c>
    </row>
    <row r="574" hidden="true">
      <c r="A574" s="25" t="str">
        <f>IF(ISBLANK(hyg!A573), "", hyg!A573)</f>
        <v/>
      </c>
      <c r="B574" s="56" t="str">
        <f>IF(ISNUMBER(hyg!B573), hyg!B573, "-")</f>
        <v>-</v>
      </c>
      <c r="C574" s="26" t="str">
        <f>IF(ISNUMBER(hyg!C573), hyg!C573, "-")</f>
        <v>-</v>
      </c>
      <c r="D574" s="28" t="str">
        <f>IF(ISNUMBER(hyg!D573), hyg!D573, "-")</f>
        <v>-</v>
      </c>
      <c r="E574" s="27" t="str">
        <f>IF(ISNUMBER(hyg!E573), IF(hyg!E573&gt;99, "&gt;99", IF(hyg!E573&lt;1, "&lt;1", hyg!E573)), "-")</f>
        <v>-</v>
      </c>
      <c r="F574" s="28" t="str">
        <f>IF(ISNUMBER(hyg!F573), IF(hyg!F573&gt;99, "&gt;99", IF(hyg!F573&lt;1, "&lt;1", hyg!F573)), "-")</f>
        <v>-</v>
      </c>
      <c r="G574" s="28" t="str">
        <f>IF(ISNUMBER(hyg!G573), IF(hyg!G573&gt;99, "&gt;99", IF(hyg!G573&lt;1, "&lt;1", hyg!G573)), "-")</f>
        <v>-</v>
      </c>
      <c r="H574" s="29" t="str">
        <f>IF(ISNUMBER(hyg!H573), IF(hyg!H573=-999,"NA",hyg!H573), "-")</f>
        <v>-</v>
      </c>
      <c r="I574" s="27" t="str">
        <f>IF(ISNUMBER(hyg!I573), IF(hyg!I573&gt;99, "&gt;99", IF(hyg!I573&lt;1, "&lt;1", hyg!I573)), "-")</f>
        <v>-</v>
      </c>
      <c r="J574" s="28" t="str">
        <f>IF(ISNUMBER(hyg!J573), IF(hyg!J573&gt;99, "&gt;99", IF(hyg!J573&lt;1, "&lt;1", hyg!J573)), "-")</f>
        <v>-</v>
      </c>
      <c r="K574" s="28" t="str">
        <f>IF(ISNUMBER(hyg!K573), IF(hyg!K573&gt;99, "&gt;99", IF(hyg!K573&lt;1, "&lt;1", hyg!K573)), "-")</f>
        <v>-</v>
      </c>
      <c r="L574" s="29" t="str">
        <f>IF(ISNUMBER(hyg!L573), IF(hyg!L573=-999,"NA",hyg!L573), "-")</f>
        <v>-</v>
      </c>
      <c r="M574" s="27" t="str">
        <f>IF(ISNUMBER(hyg!M573), IF(hyg!M573&gt;99, "&gt;99", IF(hyg!M573&lt;1, "&lt;1", hyg!M573)), "-")</f>
        <v>-</v>
      </c>
      <c r="N574" s="28" t="str">
        <f>IF(ISNUMBER(hyg!N573), IF(hyg!N573&gt;99, "&gt;99", IF(hyg!N573&lt;1, "&lt;1", hyg!N573)), "-")</f>
        <v>-</v>
      </c>
      <c r="O574" s="28" t="str">
        <f>IF(ISNUMBER(hyg!O573), IF(hyg!O573&gt;99, "&gt;99", IF(hyg!O573&lt;1, "&lt;1", hyg!O573)), "-")</f>
        <v>-</v>
      </c>
      <c r="P574" s="29" t="str">
        <f>IF(ISNUMBER(hyg!P573), IF(hyg!P573=-999,"NA",hyg!P573), "-")</f>
        <v>-</v>
      </c>
    </row>
    <row r="575" hidden="true">
      <c r="A575" s="25" t="str">
        <f>IF(ISBLANK(hyg!A574), "", hyg!A574)</f>
        <v/>
      </c>
      <c r="B575" s="56" t="str">
        <f>IF(ISNUMBER(hyg!B574), hyg!B574, "-")</f>
        <v>-</v>
      </c>
      <c r="C575" s="26" t="str">
        <f>IF(ISNUMBER(hyg!C574), hyg!C574, "-")</f>
        <v>-</v>
      </c>
      <c r="D575" s="28" t="str">
        <f>IF(ISNUMBER(hyg!D574), hyg!D574, "-")</f>
        <v>-</v>
      </c>
      <c r="E575" s="27" t="str">
        <f>IF(ISNUMBER(hyg!E574), IF(hyg!E574&gt;99, "&gt;99", IF(hyg!E574&lt;1, "&lt;1", hyg!E574)), "-")</f>
        <v>-</v>
      </c>
      <c r="F575" s="28" t="str">
        <f>IF(ISNUMBER(hyg!F574), IF(hyg!F574&gt;99, "&gt;99", IF(hyg!F574&lt;1, "&lt;1", hyg!F574)), "-")</f>
        <v>-</v>
      </c>
      <c r="G575" s="28" t="str">
        <f>IF(ISNUMBER(hyg!G574), IF(hyg!G574&gt;99, "&gt;99", IF(hyg!G574&lt;1, "&lt;1", hyg!G574)), "-")</f>
        <v>-</v>
      </c>
      <c r="H575" s="29" t="str">
        <f>IF(ISNUMBER(hyg!H574), IF(hyg!H574=-999,"NA",hyg!H574), "-")</f>
        <v>-</v>
      </c>
      <c r="I575" s="27" t="str">
        <f>IF(ISNUMBER(hyg!I574), IF(hyg!I574&gt;99, "&gt;99", IF(hyg!I574&lt;1, "&lt;1", hyg!I574)), "-")</f>
        <v>-</v>
      </c>
      <c r="J575" s="28" t="str">
        <f>IF(ISNUMBER(hyg!J574), IF(hyg!J574&gt;99, "&gt;99", IF(hyg!J574&lt;1, "&lt;1", hyg!J574)), "-")</f>
        <v>-</v>
      </c>
      <c r="K575" s="28" t="str">
        <f>IF(ISNUMBER(hyg!K574), IF(hyg!K574&gt;99, "&gt;99", IF(hyg!K574&lt;1, "&lt;1", hyg!K574)), "-")</f>
        <v>-</v>
      </c>
      <c r="L575" s="29" t="str">
        <f>IF(ISNUMBER(hyg!L574), IF(hyg!L574=-999,"NA",hyg!L574), "-")</f>
        <v>-</v>
      </c>
      <c r="M575" s="27" t="str">
        <f>IF(ISNUMBER(hyg!M574), IF(hyg!M574&gt;99, "&gt;99", IF(hyg!M574&lt;1, "&lt;1", hyg!M574)), "-")</f>
        <v>-</v>
      </c>
      <c r="N575" s="28" t="str">
        <f>IF(ISNUMBER(hyg!N574), IF(hyg!N574&gt;99, "&gt;99", IF(hyg!N574&lt;1, "&lt;1", hyg!N574)), "-")</f>
        <v>-</v>
      </c>
      <c r="O575" s="28" t="str">
        <f>IF(ISNUMBER(hyg!O574), IF(hyg!O574&gt;99, "&gt;99", IF(hyg!O574&lt;1, "&lt;1", hyg!O574)), "-")</f>
        <v>-</v>
      </c>
      <c r="P575" s="29" t="str">
        <f>IF(ISNUMBER(hyg!P574), IF(hyg!P574=-999,"NA",hyg!P574), "-")</f>
        <v>-</v>
      </c>
    </row>
    <row r="576" hidden="true">
      <c r="A576" s="25" t="str">
        <f>IF(ISBLANK(hyg!A575), "", hyg!A575)</f>
        <v/>
      </c>
      <c r="B576" s="56" t="str">
        <f>IF(ISNUMBER(hyg!B575), hyg!B575, "-")</f>
        <v>-</v>
      </c>
      <c r="C576" s="26" t="str">
        <f>IF(ISNUMBER(hyg!C575), hyg!C575, "-")</f>
        <v>-</v>
      </c>
      <c r="D576" s="28" t="str">
        <f>IF(ISNUMBER(hyg!D575), hyg!D575, "-")</f>
        <v>-</v>
      </c>
      <c r="E576" s="27" t="str">
        <f>IF(ISNUMBER(hyg!E575), IF(hyg!E575&gt;99, "&gt;99", IF(hyg!E575&lt;1, "&lt;1", hyg!E575)), "-")</f>
        <v>-</v>
      </c>
      <c r="F576" s="28" t="str">
        <f>IF(ISNUMBER(hyg!F575), IF(hyg!F575&gt;99, "&gt;99", IF(hyg!F575&lt;1, "&lt;1", hyg!F575)), "-")</f>
        <v>-</v>
      </c>
      <c r="G576" s="28" t="str">
        <f>IF(ISNUMBER(hyg!G575), IF(hyg!G575&gt;99, "&gt;99", IF(hyg!G575&lt;1, "&lt;1", hyg!G575)), "-")</f>
        <v>-</v>
      </c>
      <c r="H576" s="29" t="str">
        <f>IF(ISNUMBER(hyg!H575), IF(hyg!H575=-999,"NA",hyg!H575), "-")</f>
        <v>-</v>
      </c>
      <c r="I576" s="27" t="str">
        <f>IF(ISNUMBER(hyg!I575), IF(hyg!I575&gt;99, "&gt;99", IF(hyg!I575&lt;1, "&lt;1", hyg!I575)), "-")</f>
        <v>-</v>
      </c>
      <c r="J576" s="28" t="str">
        <f>IF(ISNUMBER(hyg!J575), IF(hyg!J575&gt;99, "&gt;99", IF(hyg!J575&lt;1, "&lt;1", hyg!J575)), "-")</f>
        <v>-</v>
      </c>
      <c r="K576" s="28" t="str">
        <f>IF(ISNUMBER(hyg!K575), IF(hyg!K575&gt;99, "&gt;99", IF(hyg!K575&lt;1, "&lt;1", hyg!K575)), "-")</f>
        <v>-</v>
      </c>
      <c r="L576" s="29" t="str">
        <f>IF(ISNUMBER(hyg!L575), IF(hyg!L575=-999,"NA",hyg!L575), "-")</f>
        <v>-</v>
      </c>
      <c r="M576" s="27" t="str">
        <f>IF(ISNUMBER(hyg!M575), IF(hyg!M575&gt;99, "&gt;99", IF(hyg!M575&lt;1, "&lt;1", hyg!M575)), "-")</f>
        <v>-</v>
      </c>
      <c r="N576" s="28" t="str">
        <f>IF(ISNUMBER(hyg!N575), IF(hyg!N575&gt;99, "&gt;99", IF(hyg!N575&lt;1, "&lt;1", hyg!N575)), "-")</f>
        <v>-</v>
      </c>
      <c r="O576" s="28" t="str">
        <f>IF(ISNUMBER(hyg!O575), IF(hyg!O575&gt;99, "&gt;99", IF(hyg!O575&lt;1, "&lt;1", hyg!O575)), "-")</f>
        <v>-</v>
      </c>
      <c r="P576" s="29" t="str">
        <f>IF(ISNUMBER(hyg!P575), IF(hyg!P575=-999,"NA",hyg!P575), "-")</f>
        <v>-</v>
      </c>
    </row>
    <row r="577" hidden="true">
      <c r="A577" s="25" t="str">
        <f>IF(ISBLANK(hyg!A576), "", hyg!A576)</f>
        <v/>
      </c>
      <c r="B577" s="56" t="str">
        <f>IF(ISNUMBER(hyg!B576), hyg!B576, "-")</f>
        <v>-</v>
      </c>
      <c r="C577" s="26" t="str">
        <f>IF(ISNUMBER(hyg!C576), hyg!C576, "-")</f>
        <v>-</v>
      </c>
      <c r="D577" s="28" t="str">
        <f>IF(ISNUMBER(hyg!D576), hyg!D576, "-")</f>
        <v>-</v>
      </c>
      <c r="E577" s="27" t="str">
        <f>IF(ISNUMBER(hyg!E576), IF(hyg!E576&gt;99, "&gt;99", IF(hyg!E576&lt;1, "&lt;1", hyg!E576)), "-")</f>
        <v>-</v>
      </c>
      <c r="F577" s="28" t="str">
        <f>IF(ISNUMBER(hyg!F576), IF(hyg!F576&gt;99, "&gt;99", IF(hyg!F576&lt;1, "&lt;1", hyg!F576)), "-")</f>
        <v>-</v>
      </c>
      <c r="G577" s="28" t="str">
        <f>IF(ISNUMBER(hyg!G576), IF(hyg!G576&gt;99, "&gt;99", IF(hyg!G576&lt;1, "&lt;1", hyg!G576)), "-")</f>
        <v>-</v>
      </c>
      <c r="H577" s="29" t="str">
        <f>IF(ISNUMBER(hyg!H576), IF(hyg!H576=-999,"NA",hyg!H576), "-")</f>
        <v>-</v>
      </c>
      <c r="I577" s="27" t="str">
        <f>IF(ISNUMBER(hyg!I576), IF(hyg!I576&gt;99, "&gt;99", IF(hyg!I576&lt;1, "&lt;1", hyg!I576)), "-")</f>
        <v>-</v>
      </c>
      <c r="J577" s="28" t="str">
        <f>IF(ISNUMBER(hyg!J576), IF(hyg!J576&gt;99, "&gt;99", IF(hyg!J576&lt;1, "&lt;1", hyg!J576)), "-")</f>
        <v>-</v>
      </c>
      <c r="K577" s="28" t="str">
        <f>IF(ISNUMBER(hyg!K576), IF(hyg!K576&gt;99, "&gt;99", IF(hyg!K576&lt;1, "&lt;1", hyg!K576)), "-")</f>
        <v>-</v>
      </c>
      <c r="L577" s="29" t="str">
        <f>IF(ISNUMBER(hyg!L576), IF(hyg!L576=-999,"NA",hyg!L576), "-")</f>
        <v>-</v>
      </c>
      <c r="M577" s="27" t="str">
        <f>IF(ISNUMBER(hyg!M576), IF(hyg!M576&gt;99, "&gt;99", IF(hyg!M576&lt;1, "&lt;1", hyg!M576)), "-")</f>
        <v>-</v>
      </c>
      <c r="N577" s="28" t="str">
        <f>IF(ISNUMBER(hyg!N576), IF(hyg!N576&gt;99, "&gt;99", IF(hyg!N576&lt;1, "&lt;1", hyg!N576)), "-")</f>
        <v>-</v>
      </c>
      <c r="O577" s="28" t="str">
        <f>IF(ISNUMBER(hyg!O576), IF(hyg!O576&gt;99, "&gt;99", IF(hyg!O576&lt;1, "&lt;1", hyg!O576)), "-")</f>
        <v>-</v>
      </c>
      <c r="P577" s="29" t="str">
        <f>IF(ISNUMBER(hyg!P576), IF(hyg!P576=-999,"NA",hyg!P576), "-")</f>
        <v>-</v>
      </c>
    </row>
    <row r="578" hidden="true">
      <c r="A578" s="25" t="str">
        <f>IF(ISBLANK(hyg!A577), "", hyg!A577)</f>
        <v/>
      </c>
      <c r="B578" s="56" t="str">
        <f>IF(ISNUMBER(hyg!B577), hyg!B577, "-")</f>
        <v>-</v>
      </c>
      <c r="C578" s="26" t="str">
        <f>IF(ISNUMBER(hyg!C577), hyg!C577, "-")</f>
        <v>-</v>
      </c>
      <c r="D578" s="28" t="str">
        <f>IF(ISNUMBER(hyg!D577), hyg!D577, "-")</f>
        <v>-</v>
      </c>
      <c r="E578" s="27" t="str">
        <f>IF(ISNUMBER(hyg!E577), IF(hyg!E577&gt;99, "&gt;99", IF(hyg!E577&lt;1, "&lt;1", hyg!E577)), "-")</f>
        <v>-</v>
      </c>
      <c r="F578" s="28" t="str">
        <f>IF(ISNUMBER(hyg!F577), IF(hyg!F577&gt;99, "&gt;99", IF(hyg!F577&lt;1, "&lt;1", hyg!F577)), "-")</f>
        <v>-</v>
      </c>
      <c r="G578" s="28" t="str">
        <f>IF(ISNUMBER(hyg!G577), IF(hyg!G577&gt;99, "&gt;99", IF(hyg!G577&lt;1, "&lt;1", hyg!G577)), "-")</f>
        <v>-</v>
      </c>
      <c r="H578" s="29" t="str">
        <f>IF(ISNUMBER(hyg!H577), IF(hyg!H577=-999,"NA",hyg!H577), "-")</f>
        <v>-</v>
      </c>
      <c r="I578" s="27" t="str">
        <f>IF(ISNUMBER(hyg!I577), IF(hyg!I577&gt;99, "&gt;99", IF(hyg!I577&lt;1, "&lt;1", hyg!I577)), "-")</f>
        <v>-</v>
      </c>
      <c r="J578" s="28" t="str">
        <f>IF(ISNUMBER(hyg!J577), IF(hyg!J577&gt;99, "&gt;99", IF(hyg!J577&lt;1, "&lt;1", hyg!J577)), "-")</f>
        <v>-</v>
      </c>
      <c r="K578" s="28" t="str">
        <f>IF(ISNUMBER(hyg!K577), IF(hyg!K577&gt;99, "&gt;99", IF(hyg!K577&lt;1, "&lt;1", hyg!K577)), "-")</f>
        <v>-</v>
      </c>
      <c r="L578" s="29" t="str">
        <f>IF(ISNUMBER(hyg!L577), IF(hyg!L577=-999,"NA",hyg!L577), "-")</f>
        <v>-</v>
      </c>
      <c r="M578" s="27" t="str">
        <f>IF(ISNUMBER(hyg!M577), IF(hyg!M577&gt;99, "&gt;99", IF(hyg!M577&lt;1, "&lt;1", hyg!M577)), "-")</f>
        <v>-</v>
      </c>
      <c r="N578" s="28" t="str">
        <f>IF(ISNUMBER(hyg!N577), IF(hyg!N577&gt;99, "&gt;99", IF(hyg!N577&lt;1, "&lt;1", hyg!N577)), "-")</f>
        <v>-</v>
      </c>
      <c r="O578" s="28" t="str">
        <f>IF(ISNUMBER(hyg!O577), IF(hyg!O577&gt;99, "&gt;99", IF(hyg!O577&lt;1, "&lt;1", hyg!O577)), "-")</f>
        <v>-</v>
      </c>
      <c r="P578" s="29" t="str">
        <f>IF(ISNUMBER(hyg!P577), IF(hyg!P577=-999,"NA",hyg!P577), "-")</f>
        <v>-</v>
      </c>
    </row>
    <row r="579" hidden="true">
      <c r="A579" s="25" t="str">
        <f>IF(ISBLANK(hyg!A578), "", hyg!A578)</f>
        <v/>
      </c>
      <c r="B579" s="56" t="str">
        <f>IF(ISNUMBER(hyg!B578), hyg!B578, "-")</f>
        <v>-</v>
      </c>
      <c r="C579" s="26" t="str">
        <f>IF(ISNUMBER(hyg!C578), hyg!C578, "-")</f>
        <v>-</v>
      </c>
      <c r="D579" s="28" t="str">
        <f>IF(ISNUMBER(hyg!D578), hyg!D578, "-")</f>
        <v>-</v>
      </c>
      <c r="E579" s="27" t="str">
        <f>IF(ISNUMBER(hyg!E578), IF(hyg!E578&gt;99, "&gt;99", IF(hyg!E578&lt;1, "&lt;1", hyg!E578)), "-")</f>
        <v>-</v>
      </c>
      <c r="F579" s="28" t="str">
        <f>IF(ISNUMBER(hyg!F578), IF(hyg!F578&gt;99, "&gt;99", IF(hyg!F578&lt;1, "&lt;1", hyg!F578)), "-")</f>
        <v>-</v>
      </c>
      <c r="G579" s="28" t="str">
        <f>IF(ISNUMBER(hyg!G578), IF(hyg!G578&gt;99, "&gt;99", IF(hyg!G578&lt;1, "&lt;1", hyg!G578)), "-")</f>
        <v>-</v>
      </c>
      <c r="H579" s="29" t="str">
        <f>IF(ISNUMBER(hyg!H578), IF(hyg!H578=-999,"NA",hyg!H578), "-")</f>
        <v>-</v>
      </c>
      <c r="I579" s="27" t="str">
        <f>IF(ISNUMBER(hyg!I578), IF(hyg!I578&gt;99, "&gt;99", IF(hyg!I578&lt;1, "&lt;1", hyg!I578)), "-")</f>
        <v>-</v>
      </c>
      <c r="J579" s="28" t="str">
        <f>IF(ISNUMBER(hyg!J578), IF(hyg!J578&gt;99, "&gt;99", IF(hyg!J578&lt;1, "&lt;1", hyg!J578)), "-")</f>
        <v>-</v>
      </c>
      <c r="K579" s="28" t="str">
        <f>IF(ISNUMBER(hyg!K578), IF(hyg!K578&gt;99, "&gt;99", IF(hyg!K578&lt;1, "&lt;1", hyg!K578)), "-")</f>
        <v>-</v>
      </c>
      <c r="L579" s="29" t="str">
        <f>IF(ISNUMBER(hyg!L578), IF(hyg!L578=-999,"NA",hyg!L578), "-")</f>
        <v>-</v>
      </c>
      <c r="M579" s="27" t="str">
        <f>IF(ISNUMBER(hyg!M578), IF(hyg!M578&gt;99, "&gt;99", IF(hyg!M578&lt;1, "&lt;1", hyg!M578)), "-")</f>
        <v>-</v>
      </c>
      <c r="N579" s="28" t="str">
        <f>IF(ISNUMBER(hyg!N578), IF(hyg!N578&gt;99, "&gt;99", IF(hyg!N578&lt;1, "&lt;1", hyg!N578)), "-")</f>
        <v>-</v>
      </c>
      <c r="O579" s="28" t="str">
        <f>IF(ISNUMBER(hyg!O578), IF(hyg!O578&gt;99, "&gt;99", IF(hyg!O578&lt;1, "&lt;1", hyg!O578)), "-")</f>
        <v>-</v>
      </c>
      <c r="P579" s="29" t="str">
        <f>IF(ISNUMBER(hyg!P578), IF(hyg!P578=-999,"NA",hyg!P578), "-")</f>
        <v>-</v>
      </c>
    </row>
    <row r="580" hidden="true">
      <c r="A580" s="25" t="str">
        <f>IF(ISBLANK(hyg!A579), "", hyg!A579)</f>
        <v/>
      </c>
      <c r="B580" s="56" t="str">
        <f>IF(ISNUMBER(hyg!B579), hyg!B579, "-")</f>
        <v>-</v>
      </c>
      <c r="C580" s="26" t="str">
        <f>IF(ISNUMBER(hyg!C579), hyg!C579, "-")</f>
        <v>-</v>
      </c>
      <c r="D580" s="28" t="str">
        <f>IF(ISNUMBER(hyg!D579), hyg!D579, "-")</f>
        <v>-</v>
      </c>
      <c r="E580" s="27" t="str">
        <f>IF(ISNUMBER(hyg!E579), IF(hyg!E579&gt;99, "&gt;99", IF(hyg!E579&lt;1, "&lt;1", hyg!E579)), "-")</f>
        <v>-</v>
      </c>
      <c r="F580" s="28" t="str">
        <f>IF(ISNUMBER(hyg!F579), IF(hyg!F579&gt;99, "&gt;99", IF(hyg!F579&lt;1, "&lt;1", hyg!F579)), "-")</f>
        <v>-</v>
      </c>
      <c r="G580" s="28" t="str">
        <f>IF(ISNUMBER(hyg!G579), IF(hyg!G579&gt;99, "&gt;99", IF(hyg!G579&lt;1, "&lt;1", hyg!G579)), "-")</f>
        <v>-</v>
      </c>
      <c r="H580" s="29" t="str">
        <f>IF(ISNUMBER(hyg!H579), IF(hyg!H579=-999,"NA",hyg!H579), "-")</f>
        <v>-</v>
      </c>
      <c r="I580" s="27" t="str">
        <f>IF(ISNUMBER(hyg!I579), IF(hyg!I579&gt;99, "&gt;99", IF(hyg!I579&lt;1, "&lt;1", hyg!I579)), "-")</f>
        <v>-</v>
      </c>
      <c r="J580" s="28" t="str">
        <f>IF(ISNUMBER(hyg!J579), IF(hyg!J579&gt;99, "&gt;99", IF(hyg!J579&lt;1, "&lt;1", hyg!J579)), "-")</f>
        <v>-</v>
      </c>
      <c r="K580" s="28" t="str">
        <f>IF(ISNUMBER(hyg!K579), IF(hyg!K579&gt;99, "&gt;99", IF(hyg!K579&lt;1, "&lt;1", hyg!K579)), "-")</f>
        <v>-</v>
      </c>
      <c r="L580" s="29" t="str">
        <f>IF(ISNUMBER(hyg!L579), IF(hyg!L579=-999,"NA",hyg!L579), "-")</f>
        <v>-</v>
      </c>
      <c r="M580" s="27" t="str">
        <f>IF(ISNUMBER(hyg!M579), IF(hyg!M579&gt;99, "&gt;99", IF(hyg!M579&lt;1, "&lt;1", hyg!M579)), "-")</f>
        <v>-</v>
      </c>
      <c r="N580" s="28" t="str">
        <f>IF(ISNUMBER(hyg!N579), IF(hyg!N579&gt;99, "&gt;99", IF(hyg!N579&lt;1, "&lt;1", hyg!N579)), "-")</f>
        <v>-</v>
      </c>
      <c r="O580" s="28" t="str">
        <f>IF(ISNUMBER(hyg!O579), IF(hyg!O579&gt;99, "&gt;99", IF(hyg!O579&lt;1, "&lt;1", hyg!O579)), "-")</f>
        <v>-</v>
      </c>
      <c r="P580" s="29" t="str">
        <f>IF(ISNUMBER(hyg!P579), IF(hyg!P579=-999,"NA",hyg!P579), "-")</f>
        <v>-</v>
      </c>
    </row>
    <row r="581" hidden="true">
      <c r="A581" s="25" t="str">
        <f>IF(ISBLANK(hyg!A580), "", hyg!A580)</f>
        <v/>
      </c>
      <c r="B581" s="56" t="str">
        <f>IF(ISNUMBER(hyg!B580), hyg!B580, "-")</f>
        <v>-</v>
      </c>
      <c r="C581" s="26" t="str">
        <f>IF(ISNUMBER(hyg!C580), hyg!C580, "-")</f>
        <v>-</v>
      </c>
      <c r="D581" s="28" t="str">
        <f>IF(ISNUMBER(hyg!D580), hyg!D580, "-")</f>
        <v>-</v>
      </c>
      <c r="E581" s="27" t="str">
        <f>IF(ISNUMBER(hyg!E580), IF(hyg!E580&gt;99, "&gt;99", IF(hyg!E580&lt;1, "&lt;1", hyg!E580)), "-")</f>
        <v>-</v>
      </c>
      <c r="F581" s="28" t="str">
        <f>IF(ISNUMBER(hyg!F580), IF(hyg!F580&gt;99, "&gt;99", IF(hyg!F580&lt;1, "&lt;1", hyg!F580)), "-")</f>
        <v>-</v>
      </c>
      <c r="G581" s="28" t="str">
        <f>IF(ISNUMBER(hyg!G580), IF(hyg!G580&gt;99, "&gt;99", IF(hyg!G580&lt;1, "&lt;1", hyg!G580)), "-")</f>
        <v>-</v>
      </c>
      <c r="H581" s="29" t="str">
        <f>IF(ISNUMBER(hyg!H580), IF(hyg!H580=-999,"NA",hyg!H580), "-")</f>
        <v>-</v>
      </c>
      <c r="I581" s="27" t="str">
        <f>IF(ISNUMBER(hyg!I580), IF(hyg!I580&gt;99, "&gt;99", IF(hyg!I580&lt;1, "&lt;1", hyg!I580)), "-")</f>
        <v>-</v>
      </c>
      <c r="J581" s="28" t="str">
        <f>IF(ISNUMBER(hyg!J580), IF(hyg!J580&gt;99, "&gt;99", IF(hyg!J580&lt;1, "&lt;1", hyg!J580)), "-")</f>
        <v>-</v>
      </c>
      <c r="K581" s="28" t="str">
        <f>IF(ISNUMBER(hyg!K580), IF(hyg!K580&gt;99, "&gt;99", IF(hyg!K580&lt;1, "&lt;1", hyg!K580)), "-")</f>
        <v>-</v>
      </c>
      <c r="L581" s="29" t="str">
        <f>IF(ISNUMBER(hyg!L580), IF(hyg!L580=-999,"NA",hyg!L580), "-")</f>
        <v>-</v>
      </c>
      <c r="M581" s="27" t="str">
        <f>IF(ISNUMBER(hyg!M580), IF(hyg!M580&gt;99, "&gt;99", IF(hyg!M580&lt;1, "&lt;1", hyg!M580)), "-")</f>
        <v>-</v>
      </c>
      <c r="N581" s="28" t="str">
        <f>IF(ISNUMBER(hyg!N580), IF(hyg!N580&gt;99, "&gt;99", IF(hyg!N580&lt;1, "&lt;1", hyg!N580)), "-")</f>
        <v>-</v>
      </c>
      <c r="O581" s="28" t="str">
        <f>IF(ISNUMBER(hyg!O580), IF(hyg!O580&gt;99, "&gt;99", IF(hyg!O580&lt;1, "&lt;1", hyg!O580)), "-")</f>
        <v>-</v>
      </c>
      <c r="P581" s="29" t="str">
        <f>IF(ISNUMBER(hyg!P580), IF(hyg!P580=-999,"NA",hyg!P580), "-")</f>
        <v>-</v>
      </c>
    </row>
    <row r="582" hidden="true">
      <c r="A582" s="25" t="str">
        <f>IF(ISBLANK(hyg!A581), "", hyg!A581)</f>
        <v/>
      </c>
      <c r="B582" s="56" t="str">
        <f>IF(ISNUMBER(hyg!B581), hyg!B581, "-")</f>
        <v>-</v>
      </c>
      <c r="C582" s="26" t="str">
        <f>IF(ISNUMBER(hyg!C581), hyg!C581, "-")</f>
        <v>-</v>
      </c>
      <c r="D582" s="28" t="str">
        <f>IF(ISNUMBER(hyg!D581), hyg!D581, "-")</f>
        <v>-</v>
      </c>
      <c r="E582" s="27" t="str">
        <f>IF(ISNUMBER(hyg!E581), IF(hyg!E581&gt;99, "&gt;99", IF(hyg!E581&lt;1, "&lt;1", hyg!E581)), "-")</f>
        <v>-</v>
      </c>
      <c r="F582" s="28" t="str">
        <f>IF(ISNUMBER(hyg!F581), IF(hyg!F581&gt;99, "&gt;99", IF(hyg!F581&lt;1, "&lt;1", hyg!F581)), "-")</f>
        <v>-</v>
      </c>
      <c r="G582" s="28" t="str">
        <f>IF(ISNUMBER(hyg!G581), IF(hyg!G581&gt;99, "&gt;99", IF(hyg!G581&lt;1, "&lt;1", hyg!G581)), "-")</f>
        <v>-</v>
      </c>
      <c r="H582" s="29" t="str">
        <f>IF(ISNUMBER(hyg!H581), IF(hyg!H581=-999,"NA",hyg!H581), "-")</f>
        <v>-</v>
      </c>
      <c r="I582" s="27" t="str">
        <f>IF(ISNUMBER(hyg!I581), IF(hyg!I581&gt;99, "&gt;99", IF(hyg!I581&lt;1, "&lt;1", hyg!I581)), "-")</f>
        <v>-</v>
      </c>
      <c r="J582" s="28" t="str">
        <f>IF(ISNUMBER(hyg!J581), IF(hyg!J581&gt;99, "&gt;99", IF(hyg!J581&lt;1, "&lt;1", hyg!J581)), "-")</f>
        <v>-</v>
      </c>
      <c r="K582" s="28" t="str">
        <f>IF(ISNUMBER(hyg!K581), IF(hyg!K581&gt;99, "&gt;99", IF(hyg!K581&lt;1, "&lt;1", hyg!K581)), "-")</f>
        <v>-</v>
      </c>
      <c r="L582" s="29" t="str">
        <f>IF(ISNUMBER(hyg!L581), IF(hyg!L581=-999,"NA",hyg!L581), "-")</f>
        <v>-</v>
      </c>
      <c r="M582" s="27" t="str">
        <f>IF(ISNUMBER(hyg!M581), IF(hyg!M581&gt;99, "&gt;99", IF(hyg!M581&lt;1, "&lt;1", hyg!M581)), "-")</f>
        <v>-</v>
      </c>
      <c r="N582" s="28" t="str">
        <f>IF(ISNUMBER(hyg!N581), IF(hyg!N581&gt;99, "&gt;99", IF(hyg!N581&lt;1, "&lt;1", hyg!N581)), "-")</f>
        <v>-</v>
      </c>
      <c r="O582" s="28" t="str">
        <f>IF(ISNUMBER(hyg!O581), IF(hyg!O581&gt;99, "&gt;99", IF(hyg!O581&lt;1, "&lt;1", hyg!O581)), "-")</f>
        <v>-</v>
      </c>
      <c r="P582" s="29" t="str">
        <f>IF(ISNUMBER(hyg!P581), IF(hyg!P581=-999,"NA",hyg!P581), "-")</f>
        <v>-</v>
      </c>
    </row>
    <row r="583" hidden="true">
      <c r="A583" s="25" t="str">
        <f>IF(ISBLANK(hyg!A582), "", hyg!A582)</f>
        <v/>
      </c>
      <c r="B583" s="56" t="str">
        <f>IF(ISNUMBER(hyg!B582), hyg!B582, "-")</f>
        <v>-</v>
      </c>
      <c r="C583" s="26" t="str">
        <f>IF(ISNUMBER(hyg!C582), hyg!C582, "-")</f>
        <v>-</v>
      </c>
      <c r="D583" s="28" t="str">
        <f>IF(ISNUMBER(hyg!D582), hyg!D582, "-")</f>
        <v>-</v>
      </c>
      <c r="E583" s="27" t="str">
        <f>IF(ISNUMBER(hyg!E582), IF(hyg!E582&gt;99, "&gt;99", IF(hyg!E582&lt;1, "&lt;1", hyg!E582)), "-")</f>
        <v>-</v>
      </c>
      <c r="F583" s="28" t="str">
        <f>IF(ISNUMBER(hyg!F582), IF(hyg!F582&gt;99, "&gt;99", IF(hyg!F582&lt;1, "&lt;1", hyg!F582)), "-")</f>
        <v>-</v>
      </c>
      <c r="G583" s="28" t="str">
        <f>IF(ISNUMBER(hyg!G582), IF(hyg!G582&gt;99, "&gt;99", IF(hyg!G582&lt;1, "&lt;1", hyg!G582)), "-")</f>
        <v>-</v>
      </c>
      <c r="H583" s="29" t="str">
        <f>IF(ISNUMBER(hyg!H582), IF(hyg!H582=-999,"NA",hyg!H582), "-")</f>
        <v>-</v>
      </c>
      <c r="I583" s="27" t="str">
        <f>IF(ISNUMBER(hyg!I582), IF(hyg!I582&gt;99, "&gt;99", IF(hyg!I582&lt;1, "&lt;1", hyg!I582)), "-")</f>
        <v>-</v>
      </c>
      <c r="J583" s="28" t="str">
        <f>IF(ISNUMBER(hyg!J582), IF(hyg!J582&gt;99, "&gt;99", IF(hyg!J582&lt;1, "&lt;1", hyg!J582)), "-")</f>
        <v>-</v>
      </c>
      <c r="K583" s="28" t="str">
        <f>IF(ISNUMBER(hyg!K582), IF(hyg!K582&gt;99, "&gt;99", IF(hyg!K582&lt;1, "&lt;1", hyg!K582)), "-")</f>
        <v>-</v>
      </c>
      <c r="L583" s="29" t="str">
        <f>IF(ISNUMBER(hyg!L582), IF(hyg!L582=-999,"NA",hyg!L582), "-")</f>
        <v>-</v>
      </c>
      <c r="M583" s="27" t="str">
        <f>IF(ISNUMBER(hyg!M582), IF(hyg!M582&gt;99, "&gt;99", IF(hyg!M582&lt;1, "&lt;1", hyg!M582)), "-")</f>
        <v>-</v>
      </c>
      <c r="N583" s="28" t="str">
        <f>IF(ISNUMBER(hyg!N582), IF(hyg!N582&gt;99, "&gt;99", IF(hyg!N582&lt;1, "&lt;1", hyg!N582)), "-")</f>
        <v>-</v>
      </c>
      <c r="O583" s="28" t="str">
        <f>IF(ISNUMBER(hyg!O582), IF(hyg!O582&gt;99, "&gt;99", IF(hyg!O582&lt;1, "&lt;1", hyg!O582)), "-")</f>
        <v>-</v>
      </c>
      <c r="P583" s="29" t="str">
        <f>IF(ISNUMBER(hyg!P582), IF(hyg!P582=-999,"NA",hyg!P582), "-")</f>
        <v>-</v>
      </c>
    </row>
    <row r="584" hidden="true">
      <c r="A584" s="25" t="str">
        <f>IF(ISBLANK(hyg!A583), "", hyg!A583)</f>
        <v/>
      </c>
      <c r="B584" s="56" t="str">
        <f>IF(ISNUMBER(hyg!B583), hyg!B583, "-")</f>
        <v>-</v>
      </c>
      <c r="C584" s="26" t="str">
        <f>IF(ISNUMBER(hyg!C583), hyg!C583, "-")</f>
        <v>-</v>
      </c>
      <c r="D584" s="28" t="str">
        <f>IF(ISNUMBER(hyg!D583), hyg!D583, "-")</f>
        <v>-</v>
      </c>
      <c r="E584" s="27" t="str">
        <f>IF(ISNUMBER(hyg!E583), IF(hyg!E583&gt;99, "&gt;99", IF(hyg!E583&lt;1, "&lt;1", hyg!E583)), "-")</f>
        <v>-</v>
      </c>
      <c r="F584" s="28" t="str">
        <f>IF(ISNUMBER(hyg!F583), IF(hyg!F583&gt;99, "&gt;99", IF(hyg!F583&lt;1, "&lt;1", hyg!F583)), "-")</f>
        <v>-</v>
      </c>
      <c r="G584" s="28" t="str">
        <f>IF(ISNUMBER(hyg!G583), IF(hyg!G583&gt;99, "&gt;99", IF(hyg!G583&lt;1, "&lt;1", hyg!G583)), "-")</f>
        <v>-</v>
      </c>
      <c r="H584" s="29" t="str">
        <f>IF(ISNUMBER(hyg!H583), IF(hyg!H583=-999,"NA",hyg!H583), "-")</f>
        <v>-</v>
      </c>
      <c r="I584" s="27" t="str">
        <f>IF(ISNUMBER(hyg!I583), IF(hyg!I583&gt;99, "&gt;99", IF(hyg!I583&lt;1, "&lt;1", hyg!I583)), "-")</f>
        <v>-</v>
      </c>
      <c r="J584" s="28" t="str">
        <f>IF(ISNUMBER(hyg!J583), IF(hyg!J583&gt;99, "&gt;99", IF(hyg!J583&lt;1, "&lt;1", hyg!J583)), "-")</f>
        <v>-</v>
      </c>
      <c r="K584" s="28" t="str">
        <f>IF(ISNUMBER(hyg!K583), IF(hyg!K583&gt;99, "&gt;99", IF(hyg!K583&lt;1, "&lt;1", hyg!K583)), "-")</f>
        <v>-</v>
      </c>
      <c r="L584" s="29" t="str">
        <f>IF(ISNUMBER(hyg!L583), IF(hyg!L583=-999,"NA",hyg!L583), "-")</f>
        <v>-</v>
      </c>
      <c r="M584" s="27" t="str">
        <f>IF(ISNUMBER(hyg!M583), IF(hyg!M583&gt;99, "&gt;99", IF(hyg!M583&lt;1, "&lt;1", hyg!M583)), "-")</f>
        <v>-</v>
      </c>
      <c r="N584" s="28" t="str">
        <f>IF(ISNUMBER(hyg!N583), IF(hyg!N583&gt;99, "&gt;99", IF(hyg!N583&lt;1, "&lt;1", hyg!N583)), "-")</f>
        <v>-</v>
      </c>
      <c r="O584" s="28" t="str">
        <f>IF(ISNUMBER(hyg!O583), IF(hyg!O583&gt;99, "&gt;99", IF(hyg!O583&lt;1, "&lt;1", hyg!O583)), "-")</f>
        <v>-</v>
      </c>
      <c r="P584" s="29" t="str">
        <f>IF(ISNUMBER(hyg!P583), IF(hyg!P583=-999,"NA",hyg!P583), "-")</f>
        <v>-</v>
      </c>
    </row>
    <row r="585" hidden="true">
      <c r="A585" s="25" t="str">
        <f>IF(ISBLANK(hyg!A584), "", hyg!A584)</f>
        <v/>
      </c>
      <c r="B585" s="56" t="str">
        <f>IF(ISNUMBER(hyg!B584), hyg!B584, "-")</f>
        <v>-</v>
      </c>
      <c r="C585" s="26" t="str">
        <f>IF(ISNUMBER(hyg!C584), hyg!C584, "-")</f>
        <v>-</v>
      </c>
      <c r="D585" s="28" t="str">
        <f>IF(ISNUMBER(hyg!D584), hyg!D584, "-")</f>
        <v>-</v>
      </c>
      <c r="E585" s="27" t="str">
        <f>IF(ISNUMBER(hyg!E584), IF(hyg!E584&gt;99, "&gt;99", IF(hyg!E584&lt;1, "&lt;1", hyg!E584)), "-")</f>
        <v>-</v>
      </c>
      <c r="F585" s="28" t="str">
        <f>IF(ISNUMBER(hyg!F584), IF(hyg!F584&gt;99, "&gt;99", IF(hyg!F584&lt;1, "&lt;1", hyg!F584)), "-")</f>
        <v>-</v>
      </c>
      <c r="G585" s="28" t="str">
        <f>IF(ISNUMBER(hyg!G584), IF(hyg!G584&gt;99, "&gt;99", IF(hyg!G584&lt;1, "&lt;1", hyg!G584)), "-")</f>
        <v>-</v>
      </c>
      <c r="H585" s="29" t="str">
        <f>IF(ISNUMBER(hyg!H584), IF(hyg!H584=-999,"NA",hyg!H584), "-")</f>
        <v>-</v>
      </c>
      <c r="I585" s="27" t="str">
        <f>IF(ISNUMBER(hyg!I584), IF(hyg!I584&gt;99, "&gt;99", IF(hyg!I584&lt;1, "&lt;1", hyg!I584)), "-")</f>
        <v>-</v>
      </c>
      <c r="J585" s="28" t="str">
        <f>IF(ISNUMBER(hyg!J584), IF(hyg!J584&gt;99, "&gt;99", IF(hyg!J584&lt;1, "&lt;1", hyg!J584)), "-")</f>
        <v>-</v>
      </c>
      <c r="K585" s="28" t="str">
        <f>IF(ISNUMBER(hyg!K584), IF(hyg!K584&gt;99, "&gt;99", IF(hyg!K584&lt;1, "&lt;1", hyg!K584)), "-")</f>
        <v>-</v>
      </c>
      <c r="L585" s="29" t="str">
        <f>IF(ISNUMBER(hyg!L584), IF(hyg!L584=-999,"NA",hyg!L584), "-")</f>
        <v>-</v>
      </c>
      <c r="M585" s="27" t="str">
        <f>IF(ISNUMBER(hyg!M584), IF(hyg!M584&gt;99, "&gt;99", IF(hyg!M584&lt;1, "&lt;1", hyg!M584)), "-")</f>
        <v>-</v>
      </c>
      <c r="N585" s="28" t="str">
        <f>IF(ISNUMBER(hyg!N584), IF(hyg!N584&gt;99, "&gt;99", IF(hyg!N584&lt;1, "&lt;1", hyg!N584)), "-")</f>
        <v>-</v>
      </c>
      <c r="O585" s="28" t="str">
        <f>IF(ISNUMBER(hyg!O584), IF(hyg!O584&gt;99, "&gt;99", IF(hyg!O584&lt;1, "&lt;1", hyg!O584)), "-")</f>
        <v>-</v>
      </c>
      <c r="P585" s="29" t="str">
        <f>IF(ISNUMBER(hyg!P584), IF(hyg!P584=-999,"NA",hyg!P584), "-")</f>
        <v>-</v>
      </c>
    </row>
    <row r="586" hidden="true">
      <c r="A586" s="25" t="str">
        <f>IF(ISBLANK(hyg!A585), "", hyg!A585)</f>
        <v/>
      </c>
      <c r="B586" s="56" t="str">
        <f>IF(ISNUMBER(hyg!B585), hyg!B585, "-")</f>
        <v>-</v>
      </c>
      <c r="C586" s="26" t="str">
        <f>IF(ISNUMBER(hyg!C585), hyg!C585, "-")</f>
        <v>-</v>
      </c>
      <c r="D586" s="28" t="str">
        <f>IF(ISNUMBER(hyg!D585), hyg!D585, "-")</f>
        <v>-</v>
      </c>
      <c r="E586" s="27" t="str">
        <f>IF(ISNUMBER(hyg!E585), IF(hyg!E585&gt;99, "&gt;99", IF(hyg!E585&lt;1, "&lt;1", hyg!E585)), "-")</f>
        <v>-</v>
      </c>
      <c r="F586" s="28" t="str">
        <f>IF(ISNUMBER(hyg!F585), IF(hyg!F585&gt;99, "&gt;99", IF(hyg!F585&lt;1, "&lt;1", hyg!F585)), "-")</f>
        <v>-</v>
      </c>
      <c r="G586" s="28" t="str">
        <f>IF(ISNUMBER(hyg!G585), IF(hyg!G585&gt;99, "&gt;99", IF(hyg!G585&lt;1, "&lt;1", hyg!G585)), "-")</f>
        <v>-</v>
      </c>
      <c r="H586" s="29" t="str">
        <f>IF(ISNUMBER(hyg!H585), IF(hyg!H585=-999,"NA",hyg!H585), "-")</f>
        <v>-</v>
      </c>
      <c r="I586" s="27" t="str">
        <f>IF(ISNUMBER(hyg!I585), IF(hyg!I585&gt;99, "&gt;99", IF(hyg!I585&lt;1, "&lt;1", hyg!I585)), "-")</f>
        <v>-</v>
      </c>
      <c r="J586" s="28" t="str">
        <f>IF(ISNUMBER(hyg!J585), IF(hyg!J585&gt;99, "&gt;99", IF(hyg!J585&lt;1, "&lt;1", hyg!J585)), "-")</f>
        <v>-</v>
      </c>
      <c r="K586" s="28" t="str">
        <f>IF(ISNUMBER(hyg!K585), IF(hyg!K585&gt;99, "&gt;99", IF(hyg!K585&lt;1, "&lt;1", hyg!K585)), "-")</f>
        <v>-</v>
      </c>
      <c r="L586" s="29" t="str">
        <f>IF(ISNUMBER(hyg!L585), IF(hyg!L585=-999,"NA",hyg!L585), "-")</f>
        <v>-</v>
      </c>
      <c r="M586" s="27" t="str">
        <f>IF(ISNUMBER(hyg!M585), IF(hyg!M585&gt;99, "&gt;99", IF(hyg!M585&lt;1, "&lt;1", hyg!M585)), "-")</f>
        <v>-</v>
      </c>
      <c r="N586" s="28" t="str">
        <f>IF(ISNUMBER(hyg!N585), IF(hyg!N585&gt;99, "&gt;99", IF(hyg!N585&lt;1, "&lt;1", hyg!N585)), "-")</f>
        <v>-</v>
      </c>
      <c r="O586" s="28" t="str">
        <f>IF(ISNUMBER(hyg!O585), IF(hyg!O585&gt;99, "&gt;99", IF(hyg!O585&lt;1, "&lt;1", hyg!O585)), "-")</f>
        <v>-</v>
      </c>
      <c r="P586" s="29" t="str">
        <f>IF(ISNUMBER(hyg!P585), IF(hyg!P585=-999,"NA",hyg!P585), "-")</f>
        <v>-</v>
      </c>
    </row>
    <row r="587" hidden="true">
      <c r="A587" s="25" t="str">
        <f>IF(ISBLANK(hyg!A586), "", hyg!A586)</f>
        <v/>
      </c>
      <c r="B587" s="56" t="str">
        <f>IF(ISNUMBER(hyg!B586), hyg!B586, "-")</f>
        <v>-</v>
      </c>
      <c r="C587" s="26" t="str">
        <f>IF(ISNUMBER(hyg!C586), hyg!C586, "-")</f>
        <v>-</v>
      </c>
      <c r="D587" s="28" t="str">
        <f>IF(ISNUMBER(hyg!D586), hyg!D586, "-")</f>
        <v>-</v>
      </c>
      <c r="E587" s="27" t="str">
        <f>IF(ISNUMBER(hyg!E586), IF(hyg!E586&gt;99, "&gt;99", IF(hyg!E586&lt;1, "&lt;1", hyg!E586)), "-")</f>
        <v>-</v>
      </c>
      <c r="F587" s="28" t="str">
        <f>IF(ISNUMBER(hyg!F586), IF(hyg!F586&gt;99, "&gt;99", IF(hyg!F586&lt;1, "&lt;1", hyg!F586)), "-")</f>
        <v>-</v>
      </c>
      <c r="G587" s="28" t="str">
        <f>IF(ISNUMBER(hyg!G586), IF(hyg!G586&gt;99, "&gt;99", IF(hyg!G586&lt;1, "&lt;1", hyg!G586)), "-")</f>
        <v>-</v>
      </c>
      <c r="H587" s="29" t="str">
        <f>IF(ISNUMBER(hyg!H586), IF(hyg!H586=-999,"NA",hyg!H586), "-")</f>
        <v>-</v>
      </c>
      <c r="I587" s="27" t="str">
        <f>IF(ISNUMBER(hyg!I586), IF(hyg!I586&gt;99, "&gt;99", IF(hyg!I586&lt;1, "&lt;1", hyg!I586)), "-")</f>
        <v>-</v>
      </c>
      <c r="J587" s="28" t="str">
        <f>IF(ISNUMBER(hyg!J586), IF(hyg!J586&gt;99, "&gt;99", IF(hyg!J586&lt;1, "&lt;1", hyg!J586)), "-")</f>
        <v>-</v>
      </c>
      <c r="K587" s="28" t="str">
        <f>IF(ISNUMBER(hyg!K586), IF(hyg!K586&gt;99, "&gt;99", IF(hyg!K586&lt;1, "&lt;1", hyg!K586)), "-")</f>
        <v>-</v>
      </c>
      <c r="L587" s="29" t="str">
        <f>IF(ISNUMBER(hyg!L586), IF(hyg!L586=-999,"NA",hyg!L586), "-")</f>
        <v>-</v>
      </c>
      <c r="M587" s="27" t="str">
        <f>IF(ISNUMBER(hyg!M586), IF(hyg!M586&gt;99, "&gt;99", IF(hyg!M586&lt;1, "&lt;1", hyg!M586)), "-")</f>
        <v>-</v>
      </c>
      <c r="N587" s="28" t="str">
        <f>IF(ISNUMBER(hyg!N586), IF(hyg!N586&gt;99, "&gt;99", IF(hyg!N586&lt;1, "&lt;1", hyg!N586)), "-")</f>
        <v>-</v>
      </c>
      <c r="O587" s="28" t="str">
        <f>IF(ISNUMBER(hyg!O586), IF(hyg!O586&gt;99, "&gt;99", IF(hyg!O586&lt;1, "&lt;1", hyg!O586)), "-")</f>
        <v>-</v>
      </c>
      <c r="P587" s="29" t="str">
        <f>IF(ISNUMBER(hyg!P586), IF(hyg!P586=-999,"NA",hyg!P586), "-")</f>
        <v>-</v>
      </c>
    </row>
    <row r="588" hidden="true">
      <c r="A588" s="25" t="str">
        <f>IF(ISBLANK(hyg!A587), "", hyg!A587)</f>
        <v/>
      </c>
      <c r="B588" s="56" t="str">
        <f>IF(ISNUMBER(hyg!B587), hyg!B587, "-")</f>
        <v>-</v>
      </c>
      <c r="C588" s="26" t="str">
        <f>IF(ISNUMBER(hyg!C587), hyg!C587, "-")</f>
        <v>-</v>
      </c>
      <c r="D588" s="28" t="str">
        <f>IF(ISNUMBER(hyg!D587), hyg!D587, "-")</f>
        <v>-</v>
      </c>
      <c r="E588" s="27" t="str">
        <f>IF(ISNUMBER(hyg!E587), IF(hyg!E587&gt;99, "&gt;99", IF(hyg!E587&lt;1, "&lt;1", hyg!E587)), "-")</f>
        <v>-</v>
      </c>
      <c r="F588" s="28" t="str">
        <f>IF(ISNUMBER(hyg!F587), IF(hyg!F587&gt;99, "&gt;99", IF(hyg!F587&lt;1, "&lt;1", hyg!F587)), "-")</f>
        <v>-</v>
      </c>
      <c r="G588" s="28" t="str">
        <f>IF(ISNUMBER(hyg!G587), IF(hyg!G587&gt;99, "&gt;99", IF(hyg!G587&lt;1, "&lt;1", hyg!G587)), "-")</f>
        <v>-</v>
      </c>
      <c r="H588" s="29" t="str">
        <f>IF(ISNUMBER(hyg!H587), IF(hyg!H587=-999,"NA",hyg!H587), "-")</f>
        <v>-</v>
      </c>
      <c r="I588" s="27" t="str">
        <f>IF(ISNUMBER(hyg!I587), IF(hyg!I587&gt;99, "&gt;99", IF(hyg!I587&lt;1, "&lt;1", hyg!I587)), "-")</f>
        <v>-</v>
      </c>
      <c r="J588" s="28" t="str">
        <f>IF(ISNUMBER(hyg!J587), IF(hyg!J587&gt;99, "&gt;99", IF(hyg!J587&lt;1, "&lt;1", hyg!J587)), "-")</f>
        <v>-</v>
      </c>
      <c r="K588" s="28" t="str">
        <f>IF(ISNUMBER(hyg!K587), IF(hyg!K587&gt;99, "&gt;99", IF(hyg!K587&lt;1, "&lt;1", hyg!K587)), "-")</f>
        <v>-</v>
      </c>
      <c r="L588" s="29" t="str">
        <f>IF(ISNUMBER(hyg!L587), IF(hyg!L587=-999,"NA",hyg!L587), "-")</f>
        <v>-</v>
      </c>
      <c r="M588" s="27" t="str">
        <f>IF(ISNUMBER(hyg!M587), IF(hyg!M587&gt;99, "&gt;99", IF(hyg!M587&lt;1, "&lt;1", hyg!M587)), "-")</f>
        <v>-</v>
      </c>
      <c r="N588" s="28" t="str">
        <f>IF(ISNUMBER(hyg!N587), IF(hyg!N587&gt;99, "&gt;99", IF(hyg!N587&lt;1, "&lt;1", hyg!N587)), "-")</f>
        <v>-</v>
      </c>
      <c r="O588" s="28" t="str">
        <f>IF(ISNUMBER(hyg!O587), IF(hyg!O587&gt;99, "&gt;99", IF(hyg!O587&lt;1, "&lt;1", hyg!O587)), "-")</f>
        <v>-</v>
      </c>
      <c r="P588" s="29" t="str">
        <f>IF(ISNUMBER(hyg!P587), IF(hyg!P587=-999,"NA",hyg!P587), "-")</f>
        <v>-</v>
      </c>
    </row>
    <row r="589" hidden="true">
      <c r="A589" s="25" t="str">
        <f>IF(ISBLANK(hyg!A588), "", hyg!A588)</f>
        <v/>
      </c>
      <c r="B589" s="56" t="str">
        <f>IF(ISNUMBER(hyg!B588), hyg!B588, "-")</f>
        <v>-</v>
      </c>
      <c r="C589" s="26" t="str">
        <f>IF(ISNUMBER(hyg!C588), hyg!C588, "-")</f>
        <v>-</v>
      </c>
      <c r="D589" s="28" t="str">
        <f>IF(ISNUMBER(hyg!D588), hyg!D588, "-")</f>
        <v>-</v>
      </c>
      <c r="E589" s="27" t="str">
        <f>IF(ISNUMBER(hyg!E588), IF(hyg!E588&gt;99, "&gt;99", IF(hyg!E588&lt;1, "&lt;1", hyg!E588)), "-")</f>
        <v>-</v>
      </c>
      <c r="F589" s="28" t="str">
        <f>IF(ISNUMBER(hyg!F588), IF(hyg!F588&gt;99, "&gt;99", IF(hyg!F588&lt;1, "&lt;1", hyg!F588)), "-")</f>
        <v>-</v>
      </c>
      <c r="G589" s="28" t="str">
        <f>IF(ISNUMBER(hyg!G588), IF(hyg!G588&gt;99, "&gt;99", IF(hyg!G588&lt;1, "&lt;1", hyg!G588)), "-")</f>
        <v>-</v>
      </c>
      <c r="H589" s="29" t="str">
        <f>IF(ISNUMBER(hyg!H588), IF(hyg!H588=-999,"NA",hyg!H588), "-")</f>
        <v>-</v>
      </c>
      <c r="I589" s="27" t="str">
        <f>IF(ISNUMBER(hyg!I588), IF(hyg!I588&gt;99, "&gt;99", IF(hyg!I588&lt;1, "&lt;1", hyg!I588)), "-")</f>
        <v>-</v>
      </c>
      <c r="J589" s="28" t="str">
        <f>IF(ISNUMBER(hyg!J588), IF(hyg!J588&gt;99, "&gt;99", IF(hyg!J588&lt;1, "&lt;1", hyg!J588)), "-")</f>
        <v>-</v>
      </c>
      <c r="K589" s="28" t="str">
        <f>IF(ISNUMBER(hyg!K588), IF(hyg!K588&gt;99, "&gt;99", IF(hyg!K588&lt;1, "&lt;1", hyg!K588)), "-")</f>
        <v>-</v>
      </c>
      <c r="L589" s="29" t="str">
        <f>IF(ISNUMBER(hyg!L588), IF(hyg!L588=-999,"NA",hyg!L588), "-")</f>
        <v>-</v>
      </c>
      <c r="M589" s="27" t="str">
        <f>IF(ISNUMBER(hyg!M588), IF(hyg!M588&gt;99, "&gt;99", IF(hyg!M588&lt;1, "&lt;1", hyg!M588)), "-")</f>
        <v>-</v>
      </c>
      <c r="N589" s="28" t="str">
        <f>IF(ISNUMBER(hyg!N588), IF(hyg!N588&gt;99, "&gt;99", IF(hyg!N588&lt;1, "&lt;1", hyg!N588)), "-")</f>
        <v>-</v>
      </c>
      <c r="O589" s="28" t="str">
        <f>IF(ISNUMBER(hyg!O588), IF(hyg!O588&gt;99, "&gt;99", IF(hyg!O588&lt;1, "&lt;1", hyg!O588)), "-")</f>
        <v>-</v>
      </c>
      <c r="P589" s="29" t="str">
        <f>IF(ISNUMBER(hyg!P588), IF(hyg!P588=-999,"NA",hyg!P588), "-")</f>
        <v>-</v>
      </c>
    </row>
    <row r="590" hidden="true">
      <c r="A590" s="25" t="str">
        <f>IF(ISBLANK(hyg!A589), "", hyg!A589)</f>
        <v/>
      </c>
      <c r="B590" s="56" t="str">
        <f>IF(ISNUMBER(hyg!B589), hyg!B589, "-")</f>
        <v>-</v>
      </c>
      <c r="C590" s="26" t="str">
        <f>IF(ISNUMBER(hyg!C589), hyg!C589, "-")</f>
        <v>-</v>
      </c>
      <c r="D590" s="28" t="str">
        <f>IF(ISNUMBER(hyg!D589), hyg!D589, "-")</f>
        <v>-</v>
      </c>
      <c r="E590" s="27" t="str">
        <f>IF(ISNUMBER(hyg!E589), IF(hyg!E589&gt;99, "&gt;99", IF(hyg!E589&lt;1, "&lt;1", hyg!E589)), "-")</f>
        <v>-</v>
      </c>
      <c r="F590" s="28" t="str">
        <f>IF(ISNUMBER(hyg!F589), IF(hyg!F589&gt;99, "&gt;99", IF(hyg!F589&lt;1, "&lt;1", hyg!F589)), "-")</f>
        <v>-</v>
      </c>
      <c r="G590" s="28" t="str">
        <f>IF(ISNUMBER(hyg!G589), IF(hyg!G589&gt;99, "&gt;99", IF(hyg!G589&lt;1, "&lt;1", hyg!G589)), "-")</f>
        <v>-</v>
      </c>
      <c r="H590" s="29" t="str">
        <f>IF(ISNUMBER(hyg!H589), IF(hyg!H589=-999,"NA",hyg!H589), "-")</f>
        <v>-</v>
      </c>
      <c r="I590" s="27" t="str">
        <f>IF(ISNUMBER(hyg!I589), IF(hyg!I589&gt;99, "&gt;99", IF(hyg!I589&lt;1, "&lt;1", hyg!I589)), "-")</f>
        <v>-</v>
      </c>
      <c r="J590" s="28" t="str">
        <f>IF(ISNUMBER(hyg!J589), IF(hyg!J589&gt;99, "&gt;99", IF(hyg!J589&lt;1, "&lt;1", hyg!J589)), "-")</f>
        <v>-</v>
      </c>
      <c r="K590" s="28" t="str">
        <f>IF(ISNUMBER(hyg!K589), IF(hyg!K589&gt;99, "&gt;99", IF(hyg!K589&lt;1, "&lt;1", hyg!K589)), "-")</f>
        <v>-</v>
      </c>
      <c r="L590" s="29" t="str">
        <f>IF(ISNUMBER(hyg!L589), IF(hyg!L589=-999,"NA",hyg!L589), "-")</f>
        <v>-</v>
      </c>
      <c r="M590" s="27" t="str">
        <f>IF(ISNUMBER(hyg!M589), IF(hyg!M589&gt;99, "&gt;99", IF(hyg!M589&lt;1, "&lt;1", hyg!M589)), "-")</f>
        <v>-</v>
      </c>
      <c r="N590" s="28" t="str">
        <f>IF(ISNUMBER(hyg!N589), IF(hyg!N589&gt;99, "&gt;99", IF(hyg!N589&lt;1, "&lt;1", hyg!N589)), "-")</f>
        <v>-</v>
      </c>
      <c r="O590" s="28" t="str">
        <f>IF(ISNUMBER(hyg!O589), IF(hyg!O589&gt;99, "&gt;99", IF(hyg!O589&lt;1, "&lt;1", hyg!O589)), "-")</f>
        <v>-</v>
      </c>
      <c r="P590" s="29" t="str">
        <f>IF(ISNUMBER(hyg!P589), IF(hyg!P589=-999,"NA",hyg!P589), "-")</f>
        <v>-</v>
      </c>
    </row>
    <row r="591" hidden="true">
      <c r="A591" s="25" t="str">
        <f>IF(ISBLANK(hyg!A590), "", hyg!A590)</f>
        <v/>
      </c>
      <c r="B591" s="56" t="str">
        <f>IF(ISNUMBER(hyg!B590), hyg!B590, "-")</f>
        <v>-</v>
      </c>
      <c r="C591" s="26" t="str">
        <f>IF(ISNUMBER(hyg!C590), hyg!C590, "-")</f>
        <v>-</v>
      </c>
      <c r="D591" s="28" t="str">
        <f>IF(ISNUMBER(hyg!D590), hyg!D590, "-")</f>
        <v>-</v>
      </c>
      <c r="E591" s="27" t="str">
        <f>IF(ISNUMBER(hyg!E590), IF(hyg!E590&gt;99, "&gt;99", IF(hyg!E590&lt;1, "&lt;1", hyg!E590)), "-")</f>
        <v>-</v>
      </c>
      <c r="F591" s="28" t="str">
        <f>IF(ISNUMBER(hyg!F590), IF(hyg!F590&gt;99, "&gt;99", IF(hyg!F590&lt;1, "&lt;1", hyg!F590)), "-")</f>
        <v>-</v>
      </c>
      <c r="G591" s="28" t="str">
        <f>IF(ISNUMBER(hyg!G590), IF(hyg!G590&gt;99, "&gt;99", IF(hyg!G590&lt;1, "&lt;1", hyg!G590)), "-")</f>
        <v>-</v>
      </c>
      <c r="H591" s="29" t="str">
        <f>IF(ISNUMBER(hyg!H590), IF(hyg!H590=-999,"NA",hyg!H590), "-")</f>
        <v>-</v>
      </c>
      <c r="I591" s="27" t="str">
        <f>IF(ISNUMBER(hyg!I590), IF(hyg!I590&gt;99, "&gt;99", IF(hyg!I590&lt;1, "&lt;1", hyg!I590)), "-")</f>
        <v>-</v>
      </c>
      <c r="J591" s="28" t="str">
        <f>IF(ISNUMBER(hyg!J590), IF(hyg!J590&gt;99, "&gt;99", IF(hyg!J590&lt;1, "&lt;1", hyg!J590)), "-")</f>
        <v>-</v>
      </c>
      <c r="K591" s="28" t="str">
        <f>IF(ISNUMBER(hyg!K590), IF(hyg!K590&gt;99, "&gt;99", IF(hyg!K590&lt;1, "&lt;1", hyg!K590)), "-")</f>
        <v>-</v>
      </c>
      <c r="L591" s="29" t="str">
        <f>IF(ISNUMBER(hyg!L590), IF(hyg!L590=-999,"NA",hyg!L590), "-")</f>
        <v>-</v>
      </c>
      <c r="M591" s="27" t="str">
        <f>IF(ISNUMBER(hyg!M590), IF(hyg!M590&gt;99, "&gt;99", IF(hyg!M590&lt;1, "&lt;1", hyg!M590)), "-")</f>
        <v>-</v>
      </c>
      <c r="N591" s="28" t="str">
        <f>IF(ISNUMBER(hyg!N590), IF(hyg!N590&gt;99, "&gt;99", IF(hyg!N590&lt;1, "&lt;1", hyg!N590)), "-")</f>
        <v>-</v>
      </c>
      <c r="O591" s="28" t="str">
        <f>IF(ISNUMBER(hyg!O590), IF(hyg!O590&gt;99, "&gt;99", IF(hyg!O590&lt;1, "&lt;1", hyg!O590)), "-")</f>
        <v>-</v>
      </c>
      <c r="P591" s="29" t="str">
        <f>IF(ISNUMBER(hyg!P590), IF(hyg!P590=-999,"NA",hyg!P590), "-")</f>
        <v>-</v>
      </c>
    </row>
    <row r="592" hidden="true">
      <c r="A592" s="25" t="str">
        <f>IF(ISBLANK(hyg!A591), "", hyg!A591)</f>
        <v/>
      </c>
      <c r="B592" s="56" t="str">
        <f>IF(ISNUMBER(hyg!B591), hyg!B591, "-")</f>
        <v>-</v>
      </c>
      <c r="C592" s="26" t="str">
        <f>IF(ISNUMBER(hyg!C591), hyg!C591, "-")</f>
        <v>-</v>
      </c>
      <c r="D592" s="28" t="str">
        <f>IF(ISNUMBER(hyg!D591), hyg!D591, "-")</f>
        <v>-</v>
      </c>
      <c r="E592" s="27" t="str">
        <f>IF(ISNUMBER(hyg!E591), IF(hyg!E591&gt;99, "&gt;99", IF(hyg!E591&lt;1, "&lt;1", hyg!E591)), "-")</f>
        <v>-</v>
      </c>
      <c r="F592" s="28" t="str">
        <f>IF(ISNUMBER(hyg!F591), IF(hyg!F591&gt;99, "&gt;99", IF(hyg!F591&lt;1, "&lt;1", hyg!F591)), "-")</f>
        <v>-</v>
      </c>
      <c r="G592" s="28" t="str">
        <f>IF(ISNUMBER(hyg!G591), IF(hyg!G591&gt;99, "&gt;99", IF(hyg!G591&lt;1, "&lt;1", hyg!G591)), "-")</f>
        <v>-</v>
      </c>
      <c r="H592" s="29" t="str">
        <f>IF(ISNUMBER(hyg!H591), IF(hyg!H591=-999,"NA",hyg!H591), "-")</f>
        <v>-</v>
      </c>
      <c r="I592" s="27" t="str">
        <f>IF(ISNUMBER(hyg!I591), IF(hyg!I591&gt;99, "&gt;99", IF(hyg!I591&lt;1, "&lt;1", hyg!I591)), "-")</f>
        <v>-</v>
      </c>
      <c r="J592" s="28" t="str">
        <f>IF(ISNUMBER(hyg!J591), IF(hyg!J591&gt;99, "&gt;99", IF(hyg!J591&lt;1, "&lt;1", hyg!J591)), "-")</f>
        <v>-</v>
      </c>
      <c r="K592" s="28" t="str">
        <f>IF(ISNUMBER(hyg!K591), IF(hyg!K591&gt;99, "&gt;99", IF(hyg!K591&lt;1, "&lt;1", hyg!K591)), "-")</f>
        <v>-</v>
      </c>
      <c r="L592" s="29" t="str">
        <f>IF(ISNUMBER(hyg!L591), IF(hyg!L591=-999,"NA",hyg!L591), "-")</f>
        <v>-</v>
      </c>
      <c r="M592" s="27" t="str">
        <f>IF(ISNUMBER(hyg!M591), IF(hyg!M591&gt;99, "&gt;99", IF(hyg!M591&lt;1, "&lt;1", hyg!M591)), "-")</f>
        <v>-</v>
      </c>
      <c r="N592" s="28" t="str">
        <f>IF(ISNUMBER(hyg!N591), IF(hyg!N591&gt;99, "&gt;99", IF(hyg!N591&lt;1, "&lt;1", hyg!N591)), "-")</f>
        <v>-</v>
      </c>
      <c r="O592" s="28" t="str">
        <f>IF(ISNUMBER(hyg!O591), IF(hyg!O591&gt;99, "&gt;99", IF(hyg!O591&lt;1, "&lt;1", hyg!O591)), "-")</f>
        <v>-</v>
      </c>
      <c r="P592" s="29" t="str">
        <f>IF(ISNUMBER(hyg!P591), IF(hyg!P591=-999,"NA",hyg!P591), "-")</f>
        <v>-</v>
      </c>
    </row>
    <row r="593" hidden="true">
      <c r="A593" s="25" t="str">
        <f>IF(ISBLANK(hyg!A592), "", hyg!A592)</f>
        <v/>
      </c>
      <c r="B593" s="56" t="str">
        <f>IF(ISNUMBER(hyg!B592), hyg!B592, "-")</f>
        <v>-</v>
      </c>
      <c r="C593" s="26" t="str">
        <f>IF(ISNUMBER(hyg!C592), hyg!C592, "-")</f>
        <v>-</v>
      </c>
      <c r="D593" s="28" t="str">
        <f>IF(ISNUMBER(hyg!D592), hyg!D592, "-")</f>
        <v>-</v>
      </c>
      <c r="E593" s="27" t="str">
        <f>IF(ISNUMBER(hyg!E592), IF(hyg!E592&gt;99, "&gt;99", IF(hyg!E592&lt;1, "&lt;1", hyg!E592)), "-")</f>
        <v>-</v>
      </c>
      <c r="F593" s="28" t="str">
        <f>IF(ISNUMBER(hyg!F592), IF(hyg!F592&gt;99, "&gt;99", IF(hyg!F592&lt;1, "&lt;1", hyg!F592)), "-")</f>
        <v>-</v>
      </c>
      <c r="G593" s="28" t="str">
        <f>IF(ISNUMBER(hyg!G592), IF(hyg!G592&gt;99, "&gt;99", IF(hyg!G592&lt;1, "&lt;1", hyg!G592)), "-")</f>
        <v>-</v>
      </c>
      <c r="H593" s="29" t="str">
        <f>IF(ISNUMBER(hyg!H592), IF(hyg!H592=-999,"NA",hyg!H592), "-")</f>
        <v>-</v>
      </c>
      <c r="I593" s="27" t="str">
        <f>IF(ISNUMBER(hyg!I592), IF(hyg!I592&gt;99, "&gt;99", IF(hyg!I592&lt;1, "&lt;1", hyg!I592)), "-")</f>
        <v>-</v>
      </c>
      <c r="J593" s="28" t="str">
        <f>IF(ISNUMBER(hyg!J592), IF(hyg!J592&gt;99, "&gt;99", IF(hyg!J592&lt;1, "&lt;1", hyg!J592)), "-")</f>
        <v>-</v>
      </c>
      <c r="K593" s="28" t="str">
        <f>IF(ISNUMBER(hyg!K592), IF(hyg!K592&gt;99, "&gt;99", IF(hyg!K592&lt;1, "&lt;1", hyg!K592)), "-")</f>
        <v>-</v>
      </c>
      <c r="L593" s="29" t="str">
        <f>IF(ISNUMBER(hyg!L592), IF(hyg!L592=-999,"NA",hyg!L592), "-")</f>
        <v>-</v>
      </c>
      <c r="M593" s="27" t="str">
        <f>IF(ISNUMBER(hyg!M592), IF(hyg!M592&gt;99, "&gt;99", IF(hyg!M592&lt;1, "&lt;1", hyg!M592)), "-")</f>
        <v>-</v>
      </c>
      <c r="N593" s="28" t="str">
        <f>IF(ISNUMBER(hyg!N592), IF(hyg!N592&gt;99, "&gt;99", IF(hyg!N592&lt;1, "&lt;1", hyg!N592)), "-")</f>
        <v>-</v>
      </c>
      <c r="O593" s="28" t="str">
        <f>IF(ISNUMBER(hyg!O592), IF(hyg!O592&gt;99, "&gt;99", IF(hyg!O592&lt;1, "&lt;1", hyg!O592)), "-")</f>
        <v>-</v>
      </c>
      <c r="P593" s="29" t="str">
        <f>IF(ISNUMBER(hyg!P592), IF(hyg!P592=-999,"NA",hyg!P592), "-")</f>
        <v>-</v>
      </c>
    </row>
    <row r="594" hidden="true">
      <c r="A594" s="25" t="str">
        <f>IF(ISBLANK(hyg!A593), "", hyg!A593)</f>
        <v/>
      </c>
      <c r="B594" s="56" t="str">
        <f>IF(ISNUMBER(hyg!B593), hyg!B593, "-")</f>
        <v>-</v>
      </c>
      <c r="C594" s="26" t="str">
        <f>IF(ISNUMBER(hyg!C593), hyg!C593, "-")</f>
        <v>-</v>
      </c>
      <c r="D594" s="28" t="str">
        <f>IF(ISNUMBER(hyg!D593), hyg!D593, "-")</f>
        <v>-</v>
      </c>
      <c r="E594" s="27" t="str">
        <f>IF(ISNUMBER(hyg!E593), IF(hyg!E593&gt;99, "&gt;99", IF(hyg!E593&lt;1, "&lt;1", hyg!E593)), "-")</f>
        <v>-</v>
      </c>
      <c r="F594" s="28" t="str">
        <f>IF(ISNUMBER(hyg!F593), IF(hyg!F593&gt;99, "&gt;99", IF(hyg!F593&lt;1, "&lt;1", hyg!F593)), "-")</f>
        <v>-</v>
      </c>
      <c r="G594" s="28" t="str">
        <f>IF(ISNUMBER(hyg!G593), IF(hyg!G593&gt;99, "&gt;99", IF(hyg!G593&lt;1, "&lt;1", hyg!G593)), "-")</f>
        <v>-</v>
      </c>
      <c r="H594" s="29" t="str">
        <f>IF(ISNUMBER(hyg!H593), IF(hyg!H593=-999,"NA",hyg!H593), "-")</f>
        <v>-</v>
      </c>
      <c r="I594" s="27" t="str">
        <f>IF(ISNUMBER(hyg!I593), IF(hyg!I593&gt;99, "&gt;99", IF(hyg!I593&lt;1, "&lt;1", hyg!I593)), "-")</f>
        <v>-</v>
      </c>
      <c r="J594" s="28" t="str">
        <f>IF(ISNUMBER(hyg!J593), IF(hyg!J593&gt;99, "&gt;99", IF(hyg!J593&lt;1, "&lt;1", hyg!J593)), "-")</f>
        <v>-</v>
      </c>
      <c r="K594" s="28" t="str">
        <f>IF(ISNUMBER(hyg!K593), IF(hyg!K593&gt;99, "&gt;99", IF(hyg!K593&lt;1, "&lt;1", hyg!K593)), "-")</f>
        <v>-</v>
      </c>
      <c r="L594" s="29" t="str">
        <f>IF(ISNUMBER(hyg!L593), IF(hyg!L593=-999,"NA",hyg!L593), "-")</f>
        <v>-</v>
      </c>
      <c r="M594" s="27" t="str">
        <f>IF(ISNUMBER(hyg!M593), IF(hyg!M593&gt;99, "&gt;99", IF(hyg!M593&lt;1, "&lt;1", hyg!M593)), "-")</f>
        <v>-</v>
      </c>
      <c r="N594" s="28" t="str">
        <f>IF(ISNUMBER(hyg!N593), IF(hyg!N593&gt;99, "&gt;99", IF(hyg!N593&lt;1, "&lt;1", hyg!N593)), "-")</f>
        <v>-</v>
      </c>
      <c r="O594" s="28" t="str">
        <f>IF(ISNUMBER(hyg!O593), IF(hyg!O593&gt;99, "&gt;99", IF(hyg!O593&lt;1, "&lt;1", hyg!O593)), "-")</f>
        <v>-</v>
      </c>
      <c r="P594" s="29" t="str">
        <f>IF(ISNUMBER(hyg!P593), IF(hyg!P593=-999,"NA",hyg!P593), "-")</f>
        <v>-</v>
      </c>
    </row>
    <row r="595" hidden="true">
      <c r="A595" s="25" t="str">
        <f>IF(ISBLANK(hyg!A594), "", hyg!A594)</f>
        <v/>
      </c>
      <c r="B595" s="56" t="str">
        <f>IF(ISNUMBER(hyg!B594), hyg!B594, "-")</f>
        <v>-</v>
      </c>
      <c r="C595" s="26" t="str">
        <f>IF(ISNUMBER(hyg!C594), hyg!C594, "-")</f>
        <v>-</v>
      </c>
      <c r="D595" s="28" t="str">
        <f>IF(ISNUMBER(hyg!D594), hyg!D594, "-")</f>
        <v>-</v>
      </c>
      <c r="E595" s="27" t="str">
        <f>IF(ISNUMBER(hyg!E594), IF(hyg!E594&gt;99, "&gt;99", IF(hyg!E594&lt;1, "&lt;1", hyg!E594)), "-")</f>
        <v>-</v>
      </c>
      <c r="F595" s="28" t="str">
        <f>IF(ISNUMBER(hyg!F594), IF(hyg!F594&gt;99, "&gt;99", IF(hyg!F594&lt;1, "&lt;1", hyg!F594)), "-")</f>
        <v>-</v>
      </c>
      <c r="G595" s="28" t="str">
        <f>IF(ISNUMBER(hyg!G594), IF(hyg!G594&gt;99, "&gt;99", IF(hyg!G594&lt;1, "&lt;1", hyg!G594)), "-")</f>
        <v>-</v>
      </c>
      <c r="H595" s="29" t="str">
        <f>IF(ISNUMBER(hyg!H594), IF(hyg!H594=-999,"NA",hyg!H594), "-")</f>
        <v>-</v>
      </c>
      <c r="I595" s="27" t="str">
        <f>IF(ISNUMBER(hyg!I594), IF(hyg!I594&gt;99, "&gt;99", IF(hyg!I594&lt;1, "&lt;1", hyg!I594)), "-")</f>
        <v>-</v>
      </c>
      <c r="J595" s="28" t="str">
        <f>IF(ISNUMBER(hyg!J594), IF(hyg!J594&gt;99, "&gt;99", IF(hyg!J594&lt;1, "&lt;1", hyg!J594)), "-")</f>
        <v>-</v>
      </c>
      <c r="K595" s="28" t="str">
        <f>IF(ISNUMBER(hyg!K594), IF(hyg!K594&gt;99, "&gt;99", IF(hyg!K594&lt;1, "&lt;1", hyg!K594)), "-")</f>
        <v>-</v>
      </c>
      <c r="L595" s="29" t="str">
        <f>IF(ISNUMBER(hyg!L594), IF(hyg!L594=-999,"NA",hyg!L594), "-")</f>
        <v>-</v>
      </c>
      <c r="M595" s="27" t="str">
        <f>IF(ISNUMBER(hyg!M594), IF(hyg!M594&gt;99, "&gt;99", IF(hyg!M594&lt;1, "&lt;1", hyg!M594)), "-")</f>
        <v>-</v>
      </c>
      <c r="N595" s="28" t="str">
        <f>IF(ISNUMBER(hyg!N594), IF(hyg!N594&gt;99, "&gt;99", IF(hyg!N594&lt;1, "&lt;1", hyg!N594)), "-")</f>
        <v>-</v>
      </c>
      <c r="O595" s="28" t="str">
        <f>IF(ISNUMBER(hyg!O594), IF(hyg!O594&gt;99, "&gt;99", IF(hyg!O594&lt;1, "&lt;1", hyg!O594)), "-")</f>
        <v>-</v>
      </c>
      <c r="P595" s="29" t="str">
        <f>IF(ISNUMBER(hyg!P594), IF(hyg!P594=-999,"NA",hyg!P594), "-")</f>
        <v>-</v>
      </c>
    </row>
    <row r="596" hidden="true">
      <c r="A596" s="25" t="str">
        <f>IF(ISBLANK(hyg!A595), "", hyg!A595)</f>
        <v/>
      </c>
      <c r="B596" s="56" t="str">
        <f>IF(ISNUMBER(hyg!B595), hyg!B595, "-")</f>
        <v>-</v>
      </c>
      <c r="C596" s="26" t="str">
        <f>IF(ISNUMBER(hyg!C595), hyg!C595, "-")</f>
        <v>-</v>
      </c>
      <c r="D596" s="28" t="str">
        <f>IF(ISNUMBER(hyg!D595), hyg!D595, "-")</f>
        <v>-</v>
      </c>
      <c r="E596" s="27" t="str">
        <f>IF(ISNUMBER(hyg!E595), IF(hyg!E595&gt;99, "&gt;99", IF(hyg!E595&lt;1, "&lt;1", hyg!E595)), "-")</f>
        <v>-</v>
      </c>
      <c r="F596" s="28" t="str">
        <f>IF(ISNUMBER(hyg!F595), IF(hyg!F595&gt;99, "&gt;99", IF(hyg!F595&lt;1, "&lt;1", hyg!F595)), "-")</f>
        <v>-</v>
      </c>
      <c r="G596" s="28" t="str">
        <f>IF(ISNUMBER(hyg!G595), IF(hyg!G595&gt;99, "&gt;99", IF(hyg!G595&lt;1, "&lt;1", hyg!G595)), "-")</f>
        <v>-</v>
      </c>
      <c r="H596" s="29" t="str">
        <f>IF(ISNUMBER(hyg!H595), IF(hyg!H595=-999,"NA",hyg!H595), "-")</f>
        <v>-</v>
      </c>
      <c r="I596" s="27" t="str">
        <f>IF(ISNUMBER(hyg!I595), IF(hyg!I595&gt;99, "&gt;99", IF(hyg!I595&lt;1, "&lt;1", hyg!I595)), "-")</f>
        <v>-</v>
      </c>
      <c r="J596" s="28" t="str">
        <f>IF(ISNUMBER(hyg!J595), IF(hyg!J595&gt;99, "&gt;99", IF(hyg!J595&lt;1, "&lt;1", hyg!J595)), "-")</f>
        <v>-</v>
      </c>
      <c r="K596" s="28" t="str">
        <f>IF(ISNUMBER(hyg!K595), IF(hyg!K595&gt;99, "&gt;99", IF(hyg!K595&lt;1, "&lt;1", hyg!K595)), "-")</f>
        <v>-</v>
      </c>
      <c r="L596" s="29" t="str">
        <f>IF(ISNUMBER(hyg!L595), IF(hyg!L595=-999,"NA",hyg!L595), "-")</f>
        <v>-</v>
      </c>
      <c r="M596" s="27" t="str">
        <f>IF(ISNUMBER(hyg!M595), IF(hyg!M595&gt;99, "&gt;99", IF(hyg!M595&lt;1, "&lt;1", hyg!M595)), "-")</f>
        <v>-</v>
      </c>
      <c r="N596" s="28" t="str">
        <f>IF(ISNUMBER(hyg!N595), IF(hyg!N595&gt;99, "&gt;99", IF(hyg!N595&lt;1, "&lt;1", hyg!N595)), "-")</f>
        <v>-</v>
      </c>
      <c r="O596" s="28" t="str">
        <f>IF(ISNUMBER(hyg!O595), IF(hyg!O595&gt;99, "&gt;99", IF(hyg!O595&lt;1, "&lt;1", hyg!O595)), "-")</f>
        <v>-</v>
      </c>
      <c r="P596" s="29" t="str">
        <f>IF(ISNUMBER(hyg!P595), IF(hyg!P595=-999,"NA",hyg!P595), "-")</f>
        <v>-</v>
      </c>
    </row>
    <row r="597" hidden="true">
      <c r="A597" s="25" t="str">
        <f>IF(ISBLANK(hyg!A596), "", hyg!A596)</f>
        <v/>
      </c>
      <c r="B597" s="56" t="str">
        <f>IF(ISNUMBER(hyg!B596), hyg!B596, "-")</f>
        <v>-</v>
      </c>
      <c r="C597" s="26" t="str">
        <f>IF(ISNUMBER(hyg!C596), hyg!C596, "-")</f>
        <v>-</v>
      </c>
      <c r="D597" s="28" t="str">
        <f>IF(ISNUMBER(hyg!D596), hyg!D596, "-")</f>
        <v>-</v>
      </c>
      <c r="E597" s="27" t="str">
        <f>IF(ISNUMBER(hyg!E596), IF(hyg!E596&gt;99, "&gt;99", IF(hyg!E596&lt;1, "&lt;1", hyg!E596)), "-")</f>
        <v>-</v>
      </c>
      <c r="F597" s="28" t="str">
        <f>IF(ISNUMBER(hyg!F596), IF(hyg!F596&gt;99, "&gt;99", IF(hyg!F596&lt;1, "&lt;1", hyg!F596)), "-")</f>
        <v>-</v>
      </c>
      <c r="G597" s="28" t="str">
        <f>IF(ISNUMBER(hyg!G596), IF(hyg!G596&gt;99, "&gt;99", IF(hyg!G596&lt;1, "&lt;1", hyg!G596)), "-")</f>
        <v>-</v>
      </c>
      <c r="H597" s="29" t="str">
        <f>IF(ISNUMBER(hyg!H596), IF(hyg!H596=-999,"NA",hyg!H596), "-")</f>
        <v>-</v>
      </c>
      <c r="I597" s="27" t="str">
        <f>IF(ISNUMBER(hyg!I596), IF(hyg!I596&gt;99, "&gt;99", IF(hyg!I596&lt;1, "&lt;1", hyg!I596)), "-")</f>
        <v>-</v>
      </c>
      <c r="J597" s="28" t="str">
        <f>IF(ISNUMBER(hyg!J596), IF(hyg!J596&gt;99, "&gt;99", IF(hyg!J596&lt;1, "&lt;1", hyg!J596)), "-")</f>
        <v>-</v>
      </c>
      <c r="K597" s="28" t="str">
        <f>IF(ISNUMBER(hyg!K596), IF(hyg!K596&gt;99, "&gt;99", IF(hyg!K596&lt;1, "&lt;1", hyg!K596)), "-")</f>
        <v>-</v>
      </c>
      <c r="L597" s="29" t="str">
        <f>IF(ISNUMBER(hyg!L596), IF(hyg!L596=-999,"NA",hyg!L596), "-")</f>
        <v>-</v>
      </c>
      <c r="M597" s="27" t="str">
        <f>IF(ISNUMBER(hyg!M596), IF(hyg!M596&gt;99, "&gt;99", IF(hyg!M596&lt;1, "&lt;1", hyg!M596)), "-")</f>
        <v>-</v>
      </c>
      <c r="N597" s="28" t="str">
        <f>IF(ISNUMBER(hyg!N596), IF(hyg!N596&gt;99, "&gt;99", IF(hyg!N596&lt;1, "&lt;1", hyg!N596)), "-")</f>
        <v>-</v>
      </c>
      <c r="O597" s="28" t="str">
        <f>IF(ISNUMBER(hyg!O596), IF(hyg!O596&gt;99, "&gt;99", IF(hyg!O596&lt;1, "&lt;1", hyg!O596)), "-")</f>
        <v>-</v>
      </c>
      <c r="P597" s="29" t="str">
        <f>IF(ISNUMBER(hyg!P596), IF(hyg!P596=-999,"NA",hyg!P596), "-")</f>
        <v>-</v>
      </c>
    </row>
    <row r="598" hidden="true">
      <c r="A598" s="25" t="str">
        <f>IF(ISBLANK(hyg!A597), "", hyg!A597)</f>
        <v/>
      </c>
      <c r="B598" s="56" t="str">
        <f>IF(ISNUMBER(hyg!B597), hyg!B597, "-")</f>
        <v>-</v>
      </c>
      <c r="C598" s="26" t="str">
        <f>IF(ISNUMBER(hyg!C597), hyg!C597, "-")</f>
        <v>-</v>
      </c>
      <c r="D598" s="28" t="str">
        <f>IF(ISNUMBER(hyg!D597), hyg!D597, "-")</f>
        <v>-</v>
      </c>
      <c r="E598" s="27" t="str">
        <f>IF(ISNUMBER(hyg!E597), IF(hyg!E597&gt;99, "&gt;99", IF(hyg!E597&lt;1, "&lt;1", hyg!E597)), "-")</f>
        <v>-</v>
      </c>
      <c r="F598" s="28" t="str">
        <f>IF(ISNUMBER(hyg!F597), IF(hyg!F597&gt;99, "&gt;99", IF(hyg!F597&lt;1, "&lt;1", hyg!F597)), "-")</f>
        <v>-</v>
      </c>
      <c r="G598" s="28" t="str">
        <f>IF(ISNUMBER(hyg!G597), IF(hyg!G597&gt;99, "&gt;99", IF(hyg!G597&lt;1, "&lt;1", hyg!G597)), "-")</f>
        <v>-</v>
      </c>
      <c r="H598" s="29" t="str">
        <f>IF(ISNUMBER(hyg!H597), IF(hyg!H597=-999,"NA",hyg!H597), "-")</f>
        <v>-</v>
      </c>
      <c r="I598" s="27" t="str">
        <f>IF(ISNUMBER(hyg!I597), IF(hyg!I597&gt;99, "&gt;99", IF(hyg!I597&lt;1, "&lt;1", hyg!I597)), "-")</f>
        <v>-</v>
      </c>
      <c r="J598" s="28" t="str">
        <f>IF(ISNUMBER(hyg!J597), IF(hyg!J597&gt;99, "&gt;99", IF(hyg!J597&lt;1, "&lt;1", hyg!J597)), "-")</f>
        <v>-</v>
      </c>
      <c r="K598" s="28" t="str">
        <f>IF(ISNUMBER(hyg!K597), IF(hyg!K597&gt;99, "&gt;99", IF(hyg!K597&lt;1, "&lt;1", hyg!K597)), "-")</f>
        <v>-</v>
      </c>
      <c r="L598" s="29" t="str">
        <f>IF(ISNUMBER(hyg!L597), IF(hyg!L597=-999,"NA",hyg!L597), "-")</f>
        <v>-</v>
      </c>
      <c r="M598" s="27" t="str">
        <f>IF(ISNUMBER(hyg!M597), IF(hyg!M597&gt;99, "&gt;99", IF(hyg!M597&lt;1, "&lt;1", hyg!M597)), "-")</f>
        <v>-</v>
      </c>
      <c r="N598" s="28" t="str">
        <f>IF(ISNUMBER(hyg!N597), IF(hyg!N597&gt;99, "&gt;99", IF(hyg!N597&lt;1, "&lt;1", hyg!N597)), "-")</f>
        <v>-</v>
      </c>
      <c r="O598" s="28" t="str">
        <f>IF(ISNUMBER(hyg!O597), IF(hyg!O597&gt;99, "&gt;99", IF(hyg!O597&lt;1, "&lt;1", hyg!O597)), "-")</f>
        <v>-</v>
      </c>
      <c r="P598" s="29" t="str">
        <f>IF(ISNUMBER(hyg!P597), IF(hyg!P597=-999,"NA",hyg!P597), "-")</f>
        <v>-</v>
      </c>
    </row>
    <row r="599" hidden="true">
      <c r="A599" s="25" t="str">
        <f>IF(ISBLANK(hyg!A598), "", hyg!A598)</f>
        <v/>
      </c>
      <c r="B599" s="56" t="str">
        <f>IF(ISNUMBER(hyg!B598), hyg!B598, "-")</f>
        <v>-</v>
      </c>
      <c r="C599" s="26" t="str">
        <f>IF(ISNUMBER(hyg!C598), hyg!C598, "-")</f>
        <v>-</v>
      </c>
      <c r="D599" s="28" t="str">
        <f>IF(ISNUMBER(hyg!D598), hyg!D598, "-")</f>
        <v>-</v>
      </c>
      <c r="E599" s="27" t="str">
        <f>IF(ISNUMBER(hyg!E598), IF(hyg!E598&gt;99, "&gt;99", IF(hyg!E598&lt;1, "&lt;1", hyg!E598)), "-")</f>
        <v>-</v>
      </c>
      <c r="F599" s="28" t="str">
        <f>IF(ISNUMBER(hyg!F598), IF(hyg!F598&gt;99, "&gt;99", IF(hyg!F598&lt;1, "&lt;1", hyg!F598)), "-")</f>
        <v>-</v>
      </c>
      <c r="G599" s="28" t="str">
        <f>IF(ISNUMBER(hyg!G598), IF(hyg!G598&gt;99, "&gt;99", IF(hyg!G598&lt;1, "&lt;1", hyg!G598)), "-")</f>
        <v>-</v>
      </c>
      <c r="H599" s="29" t="str">
        <f>IF(ISNUMBER(hyg!H598), IF(hyg!H598=-999,"NA",hyg!H598), "-")</f>
        <v>-</v>
      </c>
      <c r="I599" s="27" t="str">
        <f>IF(ISNUMBER(hyg!I598), IF(hyg!I598&gt;99, "&gt;99", IF(hyg!I598&lt;1, "&lt;1", hyg!I598)), "-")</f>
        <v>-</v>
      </c>
      <c r="J599" s="28" t="str">
        <f>IF(ISNUMBER(hyg!J598), IF(hyg!J598&gt;99, "&gt;99", IF(hyg!J598&lt;1, "&lt;1", hyg!J598)), "-")</f>
        <v>-</v>
      </c>
      <c r="K599" s="28" t="str">
        <f>IF(ISNUMBER(hyg!K598), IF(hyg!K598&gt;99, "&gt;99", IF(hyg!K598&lt;1, "&lt;1", hyg!K598)), "-")</f>
        <v>-</v>
      </c>
      <c r="L599" s="29" t="str">
        <f>IF(ISNUMBER(hyg!L598), IF(hyg!L598=-999,"NA",hyg!L598), "-")</f>
        <v>-</v>
      </c>
      <c r="M599" s="27" t="str">
        <f>IF(ISNUMBER(hyg!M598), IF(hyg!M598&gt;99, "&gt;99", IF(hyg!M598&lt;1, "&lt;1", hyg!M598)), "-")</f>
        <v>-</v>
      </c>
      <c r="N599" s="28" t="str">
        <f>IF(ISNUMBER(hyg!N598), IF(hyg!N598&gt;99, "&gt;99", IF(hyg!N598&lt;1, "&lt;1", hyg!N598)), "-")</f>
        <v>-</v>
      </c>
      <c r="O599" s="28" t="str">
        <f>IF(ISNUMBER(hyg!O598), IF(hyg!O598&gt;99, "&gt;99", IF(hyg!O598&lt;1, "&lt;1", hyg!O598)), "-")</f>
        <v>-</v>
      </c>
      <c r="P599" s="29" t="str">
        <f>IF(ISNUMBER(hyg!P598), IF(hyg!P598=-999,"NA",hyg!P598), "-")</f>
        <v>-</v>
      </c>
    </row>
    <row r="600" hidden="true">
      <c r="A600" s="25" t="str">
        <f>IF(ISBLANK(hyg!A599), "", hyg!A599)</f>
        <v/>
      </c>
      <c r="B600" s="56" t="str">
        <f>IF(ISNUMBER(hyg!B599), hyg!B599, "-")</f>
        <v>-</v>
      </c>
      <c r="C600" s="26" t="str">
        <f>IF(ISNUMBER(hyg!C599), hyg!C599, "-")</f>
        <v>-</v>
      </c>
      <c r="D600" s="28" t="str">
        <f>IF(ISNUMBER(hyg!D599), hyg!D599, "-")</f>
        <v>-</v>
      </c>
      <c r="E600" s="27" t="str">
        <f>IF(ISNUMBER(hyg!E599), IF(hyg!E599&gt;99, "&gt;99", IF(hyg!E599&lt;1, "&lt;1", hyg!E599)), "-")</f>
        <v>-</v>
      </c>
      <c r="F600" s="28" t="str">
        <f>IF(ISNUMBER(hyg!F599), IF(hyg!F599&gt;99, "&gt;99", IF(hyg!F599&lt;1, "&lt;1", hyg!F599)), "-")</f>
        <v>-</v>
      </c>
      <c r="G600" s="28" t="str">
        <f>IF(ISNUMBER(hyg!G599), IF(hyg!G599&gt;99, "&gt;99", IF(hyg!G599&lt;1, "&lt;1", hyg!G599)), "-")</f>
        <v>-</v>
      </c>
      <c r="H600" s="29" t="str">
        <f>IF(ISNUMBER(hyg!H599), IF(hyg!H599=-999,"NA",hyg!H599), "-")</f>
        <v>-</v>
      </c>
      <c r="I600" s="27" t="str">
        <f>IF(ISNUMBER(hyg!I599), IF(hyg!I599&gt;99, "&gt;99", IF(hyg!I599&lt;1, "&lt;1", hyg!I599)), "-")</f>
        <v>-</v>
      </c>
      <c r="J600" s="28" t="str">
        <f>IF(ISNUMBER(hyg!J599), IF(hyg!J599&gt;99, "&gt;99", IF(hyg!J599&lt;1, "&lt;1", hyg!J599)), "-")</f>
        <v>-</v>
      </c>
      <c r="K600" s="28" t="str">
        <f>IF(ISNUMBER(hyg!K599), IF(hyg!K599&gt;99, "&gt;99", IF(hyg!K599&lt;1, "&lt;1", hyg!K599)), "-")</f>
        <v>-</v>
      </c>
      <c r="L600" s="29" t="str">
        <f>IF(ISNUMBER(hyg!L599), IF(hyg!L599=-999,"NA",hyg!L599), "-")</f>
        <v>-</v>
      </c>
      <c r="M600" s="27" t="str">
        <f>IF(ISNUMBER(hyg!M599), IF(hyg!M599&gt;99, "&gt;99", IF(hyg!M599&lt;1, "&lt;1", hyg!M599)), "-")</f>
        <v>-</v>
      </c>
      <c r="N600" s="28" t="str">
        <f>IF(ISNUMBER(hyg!N599), IF(hyg!N599&gt;99, "&gt;99", IF(hyg!N599&lt;1, "&lt;1", hyg!N599)), "-")</f>
        <v>-</v>
      </c>
      <c r="O600" s="28" t="str">
        <f>IF(ISNUMBER(hyg!O599), IF(hyg!O599&gt;99, "&gt;99", IF(hyg!O599&lt;1, "&lt;1", hyg!O599)), "-")</f>
        <v>-</v>
      </c>
      <c r="P600" s="29" t="str">
        <f>IF(ISNUMBER(hyg!P599), IF(hyg!P599=-999,"NA",hyg!P599), "-")</f>
        <v>-</v>
      </c>
    </row>
  </sheetData>
  <autoFilter ref="A2:Q600">
    <filterColumn colId="1">
      <filters>
        <filter val="2022"/>
      </filters>
    </filterColumn>
  </autoFilter>
  <mergeCells count="7">
    <mergeCell ref="A2:A3"/>
    <mergeCell ref="I1:L1"/>
    <mergeCell ref="M1:P1"/>
    <mergeCell ref="B1:B2"/>
    <mergeCell ref="C1:C2"/>
    <mergeCell ref="D1:D2"/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392"/>
  <sheetViews>
    <sheetView workbookViewId="0">
      <selection sqref="A1:Q484"/>
    </sheetView>
  </sheetViews>
  <sheetFormatPr defaultRowHeight="15"/>
  <sheetData>
    <row r="1">
      <c r="A1" t="s">
        <v>51</v>
      </c>
      <c r="B1" t="s">
        <v>69</v>
      </c>
      <c r="C1" t="s">
        <v>70</v>
      </c>
      <c r="D1" t="s">
        <v>71</v>
      </c>
      <c r="E1" t="s">
        <v>151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t="s">
        <v>158</v>
      </c>
      <c r="M1" t="s">
        <v>159</v>
      </c>
      <c r="N1" t="s">
        <v>160</v>
      </c>
      <c r="O1" t="s">
        <v>161</v>
      </c>
      <c r="P1" t="s">
        <v>162</v>
      </c>
      <c r="Q1" t="s">
        <v>108</v>
      </c>
    </row>
    <row r="2">
      <c r="A2" t="s">
        <v>52</v>
      </c>
      <c r="B2" s="3">
        <v>2000</v>
      </c>
      <c r="C2" s="3">
        <v>22873.229</v>
      </c>
      <c r="D2" s="3">
        <v>84.53602600097656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>
        <v>1</v>
      </c>
    </row>
    <row r="3">
      <c r="A3" t="s">
        <v>52</v>
      </c>
      <c r="B3" s="3">
        <v>2001</v>
      </c>
      <c r="C3" s="3">
        <v>23137.722</v>
      </c>
      <c r="D3" s="3">
        <v>84.43621063232422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>
        <v>2</v>
      </c>
    </row>
    <row r="4">
      <c r="A4" t="s">
        <v>52</v>
      </c>
      <c r="B4" s="3">
        <v>2002</v>
      </c>
      <c r="C4" s="3">
        <v>23424.428</v>
      </c>
      <c r="D4" s="3">
        <v>84.54885101318359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>
        <v>3</v>
      </c>
    </row>
    <row r="5">
      <c r="A5" t="s">
        <v>52</v>
      </c>
      <c r="B5" s="3">
        <v>2003</v>
      </c>
      <c r="C5" s="3">
        <v>23718.94</v>
      </c>
      <c r="D5" s="3">
        <v>84.66128540039063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>
        <v>4</v>
      </c>
    </row>
    <row r="6">
      <c r="A6" t="s">
        <v>52</v>
      </c>
      <c r="B6" s="3">
        <v>2004</v>
      </c>
      <c r="C6" s="3">
        <v>24006.465</v>
      </c>
      <c r="D6" s="3">
        <v>84.77208709716797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v>5</v>
      </c>
    </row>
    <row r="7">
      <c r="A7" t="s">
        <v>52</v>
      </c>
      <c r="B7" s="3">
        <v>2005</v>
      </c>
      <c r="C7" s="3">
        <v>24304.512</v>
      </c>
      <c r="D7" s="3">
        <v>84.881103515625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>
        <v>6</v>
      </c>
    </row>
    <row r="8">
      <c r="A8" t="s">
        <v>52</v>
      </c>
      <c r="B8" s="3">
        <v>2006</v>
      </c>
      <c r="C8" s="3">
        <v>24647.008</v>
      </c>
      <c r="D8" s="3">
        <v>84.98831176757813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7</v>
      </c>
    </row>
    <row r="9">
      <c r="A9" t="s">
        <v>52</v>
      </c>
      <c r="B9" s="3">
        <v>2007</v>
      </c>
      <c r="C9" s="3">
        <v>25052.322</v>
      </c>
      <c r="D9" s="3">
        <v>85.07778930664063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8</v>
      </c>
    </row>
    <row r="10">
      <c r="A10" t="s">
        <v>52</v>
      </c>
      <c r="B10" s="3">
        <v>2008</v>
      </c>
      <c r="C10" s="3">
        <v>25508.112</v>
      </c>
      <c r="D10" s="3">
        <v>85.16629791259766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9</v>
      </c>
    </row>
    <row r="11">
      <c r="A11" t="s">
        <v>52</v>
      </c>
      <c r="B11" s="3">
        <v>2009</v>
      </c>
      <c r="C11" s="3">
        <v>25963.778</v>
      </c>
      <c r="D11" s="3">
        <v>85.25474548339844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10</v>
      </c>
    </row>
    <row r="12">
      <c r="A12" t="s">
        <v>52</v>
      </c>
      <c r="B12" s="3">
        <v>2010</v>
      </c>
      <c r="C12" s="3">
        <v>26365.506</v>
      </c>
      <c r="D12" s="3">
        <v>85.34322357177734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11</v>
      </c>
    </row>
    <row r="13">
      <c r="A13" t="s">
        <v>52</v>
      </c>
      <c r="B13" s="3">
        <v>2011</v>
      </c>
      <c r="C13" s="3">
        <v>26738.303</v>
      </c>
      <c r="D13" s="3">
        <v>85.43108367919922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v>12</v>
      </c>
    </row>
    <row r="14">
      <c r="A14" t="s">
        <v>52</v>
      </c>
      <c r="B14" s="3">
        <v>2012</v>
      </c>
      <c r="C14" s="3">
        <v>27139.553</v>
      </c>
      <c r="D14" s="3">
        <v>85.52533721923828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v>13</v>
      </c>
    </row>
    <row r="15">
      <c r="A15" t="s">
        <v>52</v>
      </c>
      <c r="B15" s="3">
        <v>2013</v>
      </c>
      <c r="C15" s="3">
        <v>27562.426</v>
      </c>
      <c r="D15" s="3">
        <v>85.61809539794922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14</v>
      </c>
    </row>
    <row r="16">
      <c r="A16" t="s">
        <v>52</v>
      </c>
      <c r="B16" s="3">
        <v>2014</v>
      </c>
      <c r="C16" s="3">
        <v>27983.774</v>
      </c>
      <c r="D16" s="3">
        <v>85.71153259277344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15</v>
      </c>
    </row>
    <row r="17">
      <c r="A17" t="s">
        <v>52</v>
      </c>
      <c r="B17" s="3">
        <v>2015</v>
      </c>
      <c r="C17" s="3">
        <v>28410.826</v>
      </c>
      <c r="D17" s="3">
        <v>85.80441284179688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16</v>
      </c>
    </row>
    <row r="18">
      <c r="A18" t="s">
        <v>52</v>
      </c>
      <c r="B18" s="3">
        <v>2016</v>
      </c>
      <c r="C18" s="3">
        <v>28863.782</v>
      </c>
      <c r="D18" s="3">
        <v>85.89703369140625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17</v>
      </c>
    </row>
    <row r="19">
      <c r="A19" t="s">
        <v>52</v>
      </c>
      <c r="B19" s="3">
        <v>2017</v>
      </c>
      <c r="C19" s="3">
        <v>29336.586</v>
      </c>
      <c r="D19" s="3">
        <v>85.99492645263672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18</v>
      </c>
    </row>
    <row r="20">
      <c r="A20" t="s">
        <v>52</v>
      </c>
      <c r="B20" s="3">
        <v>2018</v>
      </c>
      <c r="C20" s="3">
        <v>29817.756</v>
      </c>
      <c r="D20" s="3">
        <v>86.09735107421875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19</v>
      </c>
    </row>
    <row r="21">
      <c r="A21" t="s">
        <v>52</v>
      </c>
      <c r="B21" s="3">
        <v>2019</v>
      </c>
      <c r="C21" s="3">
        <v>30316.204</v>
      </c>
      <c r="D21" s="3">
        <v>86.20432281494141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v>20</v>
      </c>
    </row>
    <row r="22">
      <c r="A22" t="s">
        <v>52</v>
      </c>
      <c r="B22" s="3">
        <v>2020</v>
      </c>
      <c r="C22" s="3">
        <v>30731.184</v>
      </c>
      <c r="D22" s="3">
        <v>86.31642913818359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21</v>
      </c>
    </row>
    <row r="23">
      <c r="A23" t="s">
        <v>52</v>
      </c>
      <c r="B23" s="3">
        <v>2021</v>
      </c>
      <c r="C23" s="3">
        <v>31050.816</v>
      </c>
      <c r="D23" s="3">
        <v>86.43254089355469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22</v>
      </c>
    </row>
    <row r="24">
      <c r="A24" t="s">
        <v>52</v>
      </c>
      <c r="B24" s="3">
        <v>2022</v>
      </c>
      <c r="C24" s="3">
        <v>31362.701</v>
      </c>
      <c r="D24" s="3">
        <v>86.55347442626953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v>23</v>
      </c>
    </row>
    <row r="25">
      <c r="A25" t="s">
        <v>53</v>
      </c>
      <c r="B25" s="3">
        <v>2000</v>
      </c>
      <c r="C25" s="3">
        <v>1528428.995</v>
      </c>
      <c r="D25" s="3">
        <v>29.66222190856934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24</v>
      </c>
    </row>
    <row r="26">
      <c r="A26" t="s">
        <v>53</v>
      </c>
      <c r="B26" s="3">
        <v>2001</v>
      </c>
      <c r="C26" s="3">
        <v>1557544.583</v>
      </c>
      <c r="D26" s="3">
        <v>29.94900703430176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25</v>
      </c>
    </row>
    <row r="27">
      <c r="A27" t="s">
        <v>53</v>
      </c>
      <c r="B27" s="3">
        <v>2002</v>
      </c>
      <c r="C27" s="3">
        <v>1586582.619</v>
      </c>
      <c r="D27" s="3">
        <v>30.27865028381348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>
        <v>26</v>
      </c>
    </row>
    <row r="28">
      <c r="A28" t="s">
        <v>53</v>
      </c>
      <c r="B28" s="3">
        <v>2003</v>
      </c>
      <c r="C28" s="3">
        <v>1615145.151</v>
      </c>
      <c r="D28" s="3">
        <v>30.60882759094238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27</v>
      </c>
    </row>
    <row r="29">
      <c r="A29" t="s">
        <v>53</v>
      </c>
      <c r="B29" s="3">
        <v>2004</v>
      </c>
      <c r="C29" s="3">
        <v>1643279.557</v>
      </c>
      <c r="D29" s="3">
        <v>30.95875549316406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28</v>
      </c>
    </row>
    <row r="30">
      <c r="A30" t="s">
        <v>53</v>
      </c>
      <c r="B30" s="3">
        <v>2005</v>
      </c>
      <c r="C30" s="3">
        <v>1670684.208</v>
      </c>
      <c r="D30" s="3">
        <v>31.313232421875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>
        <v>29</v>
      </c>
    </row>
    <row r="31">
      <c r="A31" t="s">
        <v>53</v>
      </c>
      <c r="B31" s="3">
        <v>2006</v>
      </c>
      <c r="C31" s="3">
        <v>1697176.443</v>
      </c>
      <c r="D31" s="3">
        <v>31.67099761962891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30</v>
      </c>
    </row>
    <row r="32">
      <c r="A32" t="s">
        <v>53</v>
      </c>
      <c r="B32" s="3">
        <v>2007</v>
      </c>
      <c r="C32" s="3">
        <v>1722597.836</v>
      </c>
      <c r="D32" s="3">
        <v>32.03314590454102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>
        <v>31</v>
      </c>
    </row>
    <row r="33">
      <c r="A33" t="s">
        <v>53</v>
      </c>
      <c r="B33" s="3">
        <v>2008</v>
      </c>
      <c r="C33" s="3">
        <v>1747720.931</v>
      </c>
      <c r="D33" s="3">
        <v>32.39701461791992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32</v>
      </c>
    </row>
    <row r="34">
      <c r="A34" t="s">
        <v>53</v>
      </c>
      <c r="B34" s="3">
        <v>2009</v>
      </c>
      <c r="C34" s="3">
        <v>1773368.166</v>
      </c>
      <c r="D34" s="3">
        <v>32.76058197021484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33</v>
      </c>
    </row>
    <row r="35">
      <c r="A35" t="s">
        <v>53</v>
      </c>
      <c r="B35" s="3">
        <v>2010</v>
      </c>
      <c r="C35" s="3">
        <v>1799535.586</v>
      </c>
      <c r="D35" s="3">
        <v>33.12761688232422</v>
      </c>
      <c r="E35" s="3">
        <v>46.17052796522212</v>
      </c>
      <c r="F35" s="3">
        <v>47.85466544739939</v>
      </c>
      <c r="G35" s="3">
        <v>5.97480658737849</v>
      </c>
      <c r="H35" s="3"/>
      <c r="I35" s="3">
        <v>76.50710769460589</v>
      </c>
      <c r="J35" s="3">
        <v>20.8522957118348</v>
      </c>
      <c r="K35" s="3">
        <v>2.640596593559312</v>
      </c>
      <c r="L35" s="3"/>
      <c r="M35" s="3">
        <v>56.2203135994577</v>
      </c>
      <c r="N35" s="3">
        <v>38.90942409588507</v>
      </c>
      <c r="O35" s="3">
        <v>4.870262304657222</v>
      </c>
      <c r="P35" s="3"/>
      <c r="Q35" s="3">
        <v>34</v>
      </c>
    </row>
    <row r="36">
      <c r="A36" t="s">
        <v>53</v>
      </c>
      <c r="B36" s="3">
        <v>2011</v>
      </c>
      <c r="C36" s="3">
        <v>1825861.316</v>
      </c>
      <c r="D36" s="3">
        <v>33.48935317993164</v>
      </c>
      <c r="E36" s="3">
        <v>46.84203411044372</v>
      </c>
      <c r="F36" s="3">
        <v>47.3120195909059</v>
      </c>
      <c r="G36" s="3">
        <v>5.845946298650372</v>
      </c>
      <c r="H36" s="3"/>
      <c r="I36" s="3">
        <v>76.8979585250195</v>
      </c>
      <c r="J36" s="3">
        <v>20.50843002730328</v>
      </c>
      <c r="K36" s="3">
        <v>2.593611447677218</v>
      </c>
      <c r="L36" s="3"/>
      <c r="M36" s="3">
        <v>56.90756868915017</v>
      </c>
      <c r="N36" s="3">
        <v>38.33567090621663</v>
      </c>
      <c r="O36" s="3">
        <v>4.756760404633197</v>
      </c>
      <c r="P36" s="3"/>
      <c r="Q36" s="3">
        <v>35</v>
      </c>
    </row>
    <row r="37">
      <c r="A37" t="s">
        <v>53</v>
      </c>
      <c r="B37" s="3">
        <v>2012</v>
      </c>
      <c r="C37" s="3">
        <v>1851684.109000001</v>
      </c>
      <c r="D37" s="3">
        <v>33.85408020019531</v>
      </c>
      <c r="E37" s="3">
        <v>47.69880227913715</v>
      </c>
      <c r="F37" s="3">
        <v>46.69583564882763</v>
      </c>
      <c r="G37" s="3">
        <v>5.605362072035228</v>
      </c>
      <c r="H37" s="3"/>
      <c r="I37" s="3">
        <v>77.16644321010033</v>
      </c>
      <c r="J37" s="3">
        <v>20.34439651138396</v>
      </c>
      <c r="K37" s="3">
        <v>2.489160278515717</v>
      </c>
      <c r="L37" s="3"/>
      <c r="M37" s="3">
        <v>57.67480061127423</v>
      </c>
      <c r="N37" s="3">
        <v>37.77479872223992</v>
      </c>
      <c r="O37" s="3">
        <v>4.550400666485851</v>
      </c>
      <c r="P37" s="3"/>
      <c r="Q37" s="3">
        <v>36</v>
      </c>
    </row>
    <row r="38">
      <c r="A38" t="s">
        <v>53</v>
      </c>
      <c r="B38" s="3">
        <v>2013</v>
      </c>
      <c r="C38" s="3">
        <v>1876868.052</v>
      </c>
      <c r="D38" s="3">
        <v>34.23025512695313</v>
      </c>
      <c r="E38" s="3">
        <v>48.56851118526735</v>
      </c>
      <c r="F38" s="3">
        <v>45.96712400261555</v>
      </c>
      <c r="G38" s="3">
        <v>5.464364812117102</v>
      </c>
      <c r="H38" s="3"/>
      <c r="I38" s="3">
        <v>77.44289343912182</v>
      </c>
      <c r="J38" s="3">
        <v>20.16147478405603</v>
      </c>
      <c r="K38" s="3">
        <v>2.395631776822151</v>
      </c>
      <c r="L38" s="3"/>
      <c r="M38" s="3">
        <v>58.45228564947139</v>
      </c>
      <c r="N38" s="3">
        <v>37.1337846592411</v>
      </c>
      <c r="O38" s="3">
        <v>4.413929691287507</v>
      </c>
      <c r="P38" s="3"/>
      <c r="Q38" s="3">
        <v>37</v>
      </c>
    </row>
    <row r="39">
      <c r="A39" t="s">
        <v>53</v>
      </c>
      <c r="B39" s="3">
        <v>2014</v>
      </c>
      <c r="C39" s="3">
        <v>1901834.733</v>
      </c>
      <c r="D39" s="3">
        <v>34.62253952026367</v>
      </c>
      <c r="E39" s="3">
        <v>49.42768499983389</v>
      </c>
      <c r="F39" s="3">
        <v>45.35398353232226</v>
      </c>
      <c r="G39" s="3">
        <v>5.218331467843843</v>
      </c>
      <c r="H39" s="3"/>
      <c r="I39" s="3">
        <v>77.71613264414991</v>
      </c>
      <c r="J39" s="3">
        <v>19.99602342366185</v>
      </c>
      <c r="K39" s="3">
        <v>2.287843932188239</v>
      </c>
      <c r="L39" s="3"/>
      <c r="M39" s="3">
        <v>59.22186366266214</v>
      </c>
      <c r="N39" s="3">
        <v>36.57441404332647</v>
      </c>
      <c r="O39" s="3">
        <v>4.203722294011384</v>
      </c>
      <c r="P39" s="3"/>
      <c r="Q39" s="3">
        <v>38</v>
      </c>
    </row>
    <row r="40">
      <c r="A40" t="s">
        <v>53</v>
      </c>
      <c r="B40" s="3">
        <v>2015</v>
      </c>
      <c r="C40" s="3">
        <v>1926326.821</v>
      </c>
      <c r="D40" s="3">
        <v>35.03033828735352</v>
      </c>
      <c r="E40" s="3">
        <v>52.05423698799289</v>
      </c>
      <c r="F40" s="3">
        <v>42.90863253354967</v>
      </c>
      <c r="G40" s="3">
        <v>5.037130478457437</v>
      </c>
      <c r="H40" s="3">
        <v>2.540657520294189</v>
      </c>
      <c r="I40" s="3">
        <v>78.79252361579373</v>
      </c>
      <c r="J40" s="3">
        <v>18.90609929639415</v>
      </c>
      <c r="K40" s="3">
        <v>2.301377087812134</v>
      </c>
      <c r="L40" s="3">
        <v>1.010205149650574</v>
      </c>
      <c r="M40" s="3">
        <v>61.42074954235148</v>
      </c>
      <c r="N40" s="3">
        <v>34.5004636769681</v>
      </c>
      <c r="O40" s="3">
        <v>4.078786780680425</v>
      </c>
      <c r="P40" s="3">
        <v>2.073442697525024</v>
      </c>
      <c r="Q40" s="3">
        <v>39</v>
      </c>
    </row>
    <row r="41">
      <c r="A41" t="s">
        <v>53</v>
      </c>
      <c r="B41" s="3">
        <v>2016</v>
      </c>
      <c r="C41" s="3">
        <v>1950523.184</v>
      </c>
      <c r="D41" s="3">
        <v>35.43996810913086</v>
      </c>
      <c r="E41" s="3">
        <v>54.67928411331962</v>
      </c>
      <c r="F41" s="3">
        <v>40.46976717069042</v>
      </c>
      <c r="G41" s="3">
        <v>4.850948715989968</v>
      </c>
      <c r="H41" s="3">
        <v>2.540657520294189</v>
      </c>
      <c r="I41" s="3">
        <v>79.8714269214142</v>
      </c>
      <c r="J41" s="3">
        <v>17.81520766927522</v>
      </c>
      <c r="K41" s="3">
        <v>2.313365409310585</v>
      </c>
      <c r="L41" s="3">
        <v>1.010205149650574</v>
      </c>
      <c r="M41" s="3">
        <v>63.60737161079251</v>
      </c>
      <c r="N41" s="3">
        <v>32.44099839996277</v>
      </c>
      <c r="O41" s="3">
        <v>3.951629989244717</v>
      </c>
      <c r="P41" s="3">
        <v>2.073442697525024</v>
      </c>
      <c r="Q41" s="3">
        <v>40</v>
      </c>
    </row>
    <row r="42">
      <c r="A42" t="s">
        <v>53</v>
      </c>
      <c r="B42" s="3">
        <v>2017</v>
      </c>
      <c r="C42" s="3">
        <v>1974712.26</v>
      </c>
      <c r="D42" s="3">
        <v>35.85137176513672</v>
      </c>
      <c r="E42" s="3">
        <v>57.67625369146532</v>
      </c>
      <c r="F42" s="3">
        <v>37.65282549958607</v>
      </c>
      <c r="G42" s="3">
        <v>4.670920808948606</v>
      </c>
      <c r="H42" s="3">
        <v>2.540657520294189</v>
      </c>
      <c r="I42" s="3">
        <v>81.02853850980337</v>
      </c>
      <c r="J42" s="3">
        <v>16.64276608642324</v>
      </c>
      <c r="K42" s="3">
        <v>2.328695403773392</v>
      </c>
      <c r="L42" s="3">
        <v>1.010205149650574</v>
      </c>
      <c r="M42" s="3">
        <v>66.04836793318532</v>
      </c>
      <c r="N42" s="3">
        <v>30.12043117497616</v>
      </c>
      <c r="O42" s="3">
        <v>3.831200891838526</v>
      </c>
      <c r="P42" s="3">
        <v>2.073442697525024</v>
      </c>
      <c r="Q42" s="3">
        <v>41</v>
      </c>
    </row>
    <row r="43">
      <c r="A43" t="s">
        <v>53</v>
      </c>
      <c r="B43" s="3">
        <v>2018</v>
      </c>
      <c r="C43" s="3">
        <v>1998466.732</v>
      </c>
      <c r="D43" s="3">
        <v>36.27249526977539</v>
      </c>
      <c r="E43" s="3">
        <v>60.07616732721996</v>
      </c>
      <c r="F43" s="3">
        <v>35.1416915453287</v>
      </c>
      <c r="G43" s="3">
        <v>4.782141127451346</v>
      </c>
      <c r="H43" s="3">
        <v>2.540657520294189</v>
      </c>
      <c r="I43" s="3">
        <v>81.88302539039066</v>
      </c>
      <c r="J43" s="3">
        <v>15.51201383718406</v>
      </c>
      <c r="K43" s="3">
        <v>2.604960772425285</v>
      </c>
      <c r="L43" s="3">
        <v>1.010205149650574</v>
      </c>
      <c r="M43" s="3">
        <v>67.9860587768291</v>
      </c>
      <c r="N43" s="3">
        <v>28.02151772604441</v>
      </c>
      <c r="O43" s="3">
        <v>3.992423497126491</v>
      </c>
      <c r="P43" s="3">
        <v>2.073442697525024</v>
      </c>
      <c r="Q43" s="3">
        <v>42</v>
      </c>
    </row>
    <row r="44">
      <c r="A44" t="s">
        <v>53</v>
      </c>
      <c r="B44" s="3">
        <v>2019</v>
      </c>
      <c r="C44" s="3">
        <v>2021559.652</v>
      </c>
      <c r="D44" s="3">
        <v>36.70163345336914</v>
      </c>
      <c r="E44" s="3">
        <v>62.63989826067176</v>
      </c>
      <c r="F44" s="3">
        <v>32.75373316035763</v>
      </c>
      <c r="G44" s="3">
        <v>4.606368578970607</v>
      </c>
      <c r="H44" s="3">
        <v>2.540657520294189</v>
      </c>
      <c r="I44" s="3">
        <v>82.95698005511996</v>
      </c>
      <c r="J44" s="3">
        <v>14.42442128793353</v>
      </c>
      <c r="K44" s="3">
        <v>2.618598656946516</v>
      </c>
      <c r="L44" s="3">
        <v>1.010205149650574</v>
      </c>
      <c r="M44" s="3">
        <v>70.09659946592929</v>
      </c>
      <c r="N44" s="3">
        <v>26.02657601675674</v>
      </c>
      <c r="O44" s="3">
        <v>3.876824517313977</v>
      </c>
      <c r="P44" s="3">
        <v>2.073442697525024</v>
      </c>
      <c r="Q44" s="3">
        <v>43</v>
      </c>
    </row>
    <row r="45">
      <c r="A45" t="s">
        <v>53</v>
      </c>
      <c r="B45" s="3">
        <v>2020</v>
      </c>
      <c r="C45" s="3">
        <v>2044342.31</v>
      </c>
      <c r="D45" s="3">
        <v>37.13623428344727</v>
      </c>
      <c r="E45" s="3">
        <v>65.07758923608252</v>
      </c>
      <c r="F45" s="3">
        <v>30.49067051433099</v>
      </c>
      <c r="G45" s="3">
        <v>4.431740249586499</v>
      </c>
      <c r="H45" s="3">
        <v>2.540657520294189</v>
      </c>
      <c r="I45" s="3">
        <v>83.90735474496805</v>
      </c>
      <c r="J45" s="3">
        <v>13.46061755309492</v>
      </c>
      <c r="K45" s="3">
        <v>2.632027701937039</v>
      </c>
      <c r="L45" s="3">
        <v>1.010205149650574</v>
      </c>
      <c r="M45" s="3">
        <v>72.07025503016514</v>
      </c>
      <c r="N45" s="3">
        <v>24.16635018451827</v>
      </c>
      <c r="O45" s="3">
        <v>3.763394785316588</v>
      </c>
      <c r="P45" s="3">
        <v>2.073442697525024</v>
      </c>
      <c r="Q45" s="3">
        <v>44</v>
      </c>
    </row>
    <row r="46">
      <c r="A46" t="s">
        <v>53</v>
      </c>
      <c r="B46" s="3">
        <v>2021</v>
      </c>
      <c r="C46" s="3">
        <v>2065350.053</v>
      </c>
      <c r="D46" s="3">
        <v>37.58153915405273</v>
      </c>
      <c r="E46" s="3">
        <v>67.63119109834037</v>
      </c>
      <c r="F46" s="3">
        <v>28.11654334970623</v>
      </c>
      <c r="G46" s="3">
        <v>4.252265551953395</v>
      </c>
      <c r="H46" s="3">
        <v>2.540657520294189</v>
      </c>
      <c r="I46" s="3">
        <v>84.98302221047463</v>
      </c>
      <c r="J46" s="3">
        <v>12.3732404934931</v>
      </c>
      <c r="K46" s="3">
        <v>2.643737296032276</v>
      </c>
      <c r="L46" s="3">
        <v>1.010205149650574</v>
      </c>
      <c r="M46" s="3">
        <v>74.15227636910338</v>
      </c>
      <c r="N46" s="3">
        <v>22.1999677614953</v>
      </c>
      <c r="O46" s="3">
        <v>3.647755869401329</v>
      </c>
      <c r="P46" s="3">
        <v>2.073442697525024</v>
      </c>
      <c r="Q46" s="3">
        <v>45</v>
      </c>
    </row>
    <row r="47">
      <c r="A47" t="s">
        <v>53</v>
      </c>
      <c r="B47" s="3">
        <v>2022</v>
      </c>
      <c r="C47" s="3">
        <v>2084589.543</v>
      </c>
      <c r="D47" s="3">
        <v>38.04032897949219</v>
      </c>
      <c r="E47" s="3">
        <v>69.83883992651087</v>
      </c>
      <c r="F47" s="3">
        <v>26.02543558649099</v>
      </c>
      <c r="G47" s="3">
        <v>4.135724486998148</v>
      </c>
      <c r="H47" s="3">
        <v>2.540657520294189</v>
      </c>
      <c r="I47" s="3">
        <v>85.86395946776277</v>
      </c>
      <c r="J47" s="3">
        <v>11.43970788826847</v>
      </c>
      <c r="K47" s="3">
        <v>2.696332643968756</v>
      </c>
      <c r="L47" s="3">
        <v>1.010205149650574</v>
      </c>
      <c r="M47" s="3">
        <v>75.93484813793737</v>
      </c>
      <c r="N47" s="3">
        <v>20.47697676912549</v>
      </c>
      <c r="O47" s="3">
        <v>3.588175092937154</v>
      </c>
      <c r="P47" s="3">
        <v>2.073442697525024</v>
      </c>
      <c r="Q47" s="3">
        <v>46</v>
      </c>
    </row>
    <row r="48">
      <c r="A48" t="s">
        <v>54</v>
      </c>
      <c r="B48" s="3">
        <v>2000</v>
      </c>
      <c r="C48" s="3">
        <v>2017386.474</v>
      </c>
      <c r="D48" s="3">
        <v>40.65203094482422</v>
      </c>
      <c r="E48" s="3"/>
      <c r="F48" s="3"/>
      <c r="G48" s="3">
        <v>0.2292178767372702</v>
      </c>
      <c r="H48" s="3"/>
      <c r="I48" s="3"/>
      <c r="J48" s="3"/>
      <c r="K48" s="3">
        <v>0.0127919095809416</v>
      </c>
      <c r="L48" s="3"/>
      <c r="M48" s="3"/>
      <c r="N48" s="3"/>
      <c r="O48" s="3">
        <v>0.1412363241223649</v>
      </c>
      <c r="P48" s="3"/>
      <c r="Q48" s="3">
        <v>47</v>
      </c>
    </row>
    <row r="49">
      <c r="A49" t="s">
        <v>54</v>
      </c>
      <c r="B49" s="3">
        <v>2001</v>
      </c>
      <c r="C49" s="3">
        <v>2034512.534</v>
      </c>
      <c r="D49" s="3">
        <v>41.66915512084961</v>
      </c>
      <c r="E49" s="3"/>
      <c r="F49" s="3"/>
      <c r="G49" s="3">
        <v>0.2285619241015287</v>
      </c>
      <c r="H49" s="3"/>
      <c r="I49" s="3"/>
      <c r="J49" s="3"/>
      <c r="K49" s="3">
        <v>0.01188012722466475</v>
      </c>
      <c r="L49" s="3"/>
      <c r="M49" s="3"/>
      <c r="N49" s="3"/>
      <c r="O49" s="3">
        <v>0.1382724474751745</v>
      </c>
      <c r="P49" s="3"/>
      <c r="Q49" s="3">
        <v>48</v>
      </c>
    </row>
    <row r="50">
      <c r="A50" t="s">
        <v>54</v>
      </c>
      <c r="B50" s="3">
        <v>2002</v>
      </c>
      <c r="C50" s="3">
        <v>2051939.697</v>
      </c>
      <c r="D50" s="3">
        <v>42.77121734619141</v>
      </c>
      <c r="E50" s="3"/>
      <c r="F50" s="3"/>
      <c r="G50" s="3">
        <v>0.2279765955085164</v>
      </c>
      <c r="H50" s="3"/>
      <c r="I50" s="3"/>
      <c r="J50" s="3"/>
      <c r="K50" s="3">
        <v>0.01097342666966836</v>
      </c>
      <c r="L50" s="3"/>
      <c r="M50" s="3"/>
      <c r="N50" s="3"/>
      <c r="O50" s="3">
        <v>0.1351617008898313</v>
      </c>
      <c r="P50" s="3"/>
      <c r="Q50" s="3">
        <v>49</v>
      </c>
    </row>
    <row r="51">
      <c r="A51" t="s">
        <v>54</v>
      </c>
      <c r="B51" s="3">
        <v>2003</v>
      </c>
      <c r="C51" s="3">
        <v>2068079.686</v>
      </c>
      <c r="D51" s="3">
        <v>43.8837890625</v>
      </c>
      <c r="E51" s="3"/>
      <c r="F51" s="3"/>
      <c r="G51" s="3">
        <v>0.2272597682412727</v>
      </c>
      <c r="H51" s="3"/>
      <c r="I51" s="3"/>
      <c r="J51" s="3"/>
      <c r="K51" s="3">
        <v>0.01010216018968983</v>
      </c>
      <c r="L51" s="3"/>
      <c r="M51" s="3"/>
      <c r="N51" s="3"/>
      <c r="O51" s="3">
        <v>0.131962784770222</v>
      </c>
      <c r="P51" s="3"/>
      <c r="Q51" s="3">
        <v>50</v>
      </c>
    </row>
    <row r="52">
      <c r="A52" t="s">
        <v>54</v>
      </c>
      <c r="B52" s="3">
        <v>2004</v>
      </c>
      <c r="C52" s="3">
        <v>2083998.36</v>
      </c>
      <c r="D52" s="3">
        <v>44.99875259399414</v>
      </c>
      <c r="E52" s="3"/>
      <c r="F52" s="3"/>
      <c r="G52" s="3">
        <v>0.3103219509611571</v>
      </c>
      <c r="H52" s="3"/>
      <c r="I52" s="3"/>
      <c r="J52" s="3"/>
      <c r="K52" s="3">
        <v>0.06817022503786771</v>
      </c>
      <c r="L52" s="3"/>
      <c r="M52" s="3"/>
      <c r="N52" s="3"/>
      <c r="O52" s="3">
        <v>0.2013566972651068</v>
      </c>
      <c r="P52" s="3"/>
      <c r="Q52" s="3">
        <v>51</v>
      </c>
    </row>
    <row r="53">
      <c r="A53" t="s">
        <v>54</v>
      </c>
      <c r="B53" s="3">
        <v>2005</v>
      </c>
      <c r="C53" s="3">
        <v>2099915.620000001</v>
      </c>
      <c r="D53" s="3">
        <v>46.11050033569336</v>
      </c>
      <c r="E53" s="3"/>
      <c r="F53" s="3"/>
      <c r="G53" s="3">
        <v>0.7094369859429109</v>
      </c>
      <c r="H53" s="3"/>
      <c r="I53" s="3"/>
      <c r="J53" s="3"/>
      <c r="K53" s="3">
        <v>0.2841350035724649</v>
      </c>
      <c r="L53" s="3"/>
      <c r="M53" s="3"/>
      <c r="N53" s="3"/>
      <c r="O53" s="3">
        <v>0.5133281089183044</v>
      </c>
      <c r="P53" s="3"/>
      <c r="Q53" s="3">
        <v>52</v>
      </c>
    </row>
    <row r="54">
      <c r="A54" t="s">
        <v>54</v>
      </c>
      <c r="B54" s="3">
        <v>2006</v>
      </c>
      <c r="C54" s="3">
        <v>2116039.118</v>
      </c>
      <c r="D54" s="3">
        <v>47.18573760986328</v>
      </c>
      <c r="E54" s="3"/>
      <c r="F54" s="3"/>
      <c r="G54" s="3">
        <v>7.07126168373346</v>
      </c>
      <c r="H54" s="3"/>
      <c r="I54" s="3"/>
      <c r="J54" s="3"/>
      <c r="K54" s="3">
        <v>2.779231880316724</v>
      </c>
      <c r="L54" s="3"/>
      <c r="M54" s="3"/>
      <c r="N54" s="3"/>
      <c r="O54" s="3">
        <v>5.046035743891097</v>
      </c>
      <c r="P54" s="3"/>
      <c r="Q54" s="3">
        <v>53</v>
      </c>
    </row>
    <row r="55">
      <c r="A55" t="s">
        <v>54</v>
      </c>
      <c r="B55" s="3">
        <v>2007</v>
      </c>
      <c r="C55" s="3">
        <v>2132525.939</v>
      </c>
      <c r="D55" s="3">
        <v>48.24288940429688</v>
      </c>
      <c r="E55" s="3"/>
      <c r="F55" s="3"/>
      <c r="G55" s="3">
        <v>7.162318461730282</v>
      </c>
      <c r="H55" s="3"/>
      <c r="I55" s="3"/>
      <c r="J55" s="3"/>
      <c r="K55" s="3">
        <v>2.774663345442409</v>
      </c>
      <c r="L55" s="3"/>
      <c r="M55" s="3"/>
      <c r="N55" s="3"/>
      <c r="O55" s="3">
        <v>5.045586910934747</v>
      </c>
      <c r="P55" s="3"/>
      <c r="Q55" s="3">
        <v>54</v>
      </c>
    </row>
    <row r="56">
      <c r="A56" t="s">
        <v>54</v>
      </c>
      <c r="B56" s="3">
        <v>2008</v>
      </c>
      <c r="C56" s="3">
        <v>2149178.303</v>
      </c>
      <c r="D56" s="3">
        <v>49.30079650878906</v>
      </c>
      <c r="E56" s="3"/>
      <c r="F56" s="3"/>
      <c r="G56" s="3">
        <v>7.356047550693012</v>
      </c>
      <c r="H56" s="3"/>
      <c r="I56" s="3"/>
      <c r="J56" s="3"/>
      <c r="K56" s="3">
        <v>2.74830250027232</v>
      </c>
      <c r="L56" s="3"/>
      <c r="M56" s="3"/>
      <c r="N56" s="3"/>
      <c r="O56" s="3">
        <v>5.084392483325414</v>
      </c>
      <c r="P56" s="3"/>
      <c r="Q56" s="3">
        <v>55</v>
      </c>
    </row>
    <row r="57">
      <c r="A57" t="s">
        <v>54</v>
      </c>
      <c r="B57" s="3">
        <v>2009</v>
      </c>
      <c r="C57" s="3">
        <v>2166070.668</v>
      </c>
      <c r="D57" s="3">
        <v>50.35492706298828</v>
      </c>
      <c r="E57" s="3"/>
      <c r="F57" s="3"/>
      <c r="G57" s="3">
        <v>7.444230766200779</v>
      </c>
      <c r="H57" s="3"/>
      <c r="I57" s="3"/>
      <c r="J57" s="3"/>
      <c r="K57" s="3">
        <v>2.739498652083331</v>
      </c>
      <c r="L57" s="3"/>
      <c r="M57" s="3"/>
      <c r="N57" s="3"/>
      <c r="O57" s="3">
        <v>5.075166294253826</v>
      </c>
      <c r="P57" s="3"/>
      <c r="Q57" s="3">
        <v>56</v>
      </c>
    </row>
    <row r="58">
      <c r="A58" t="s">
        <v>54</v>
      </c>
      <c r="B58" s="3">
        <v>2010</v>
      </c>
      <c r="C58" s="3">
        <v>2183049.786</v>
      </c>
      <c r="D58" s="3">
        <v>51.40567779541016</v>
      </c>
      <c r="E58" s="3"/>
      <c r="F58" s="3"/>
      <c r="G58" s="3">
        <v>6.036265454549618</v>
      </c>
      <c r="H58" s="3"/>
      <c r="I58" s="3"/>
      <c r="J58" s="3"/>
      <c r="K58" s="3">
        <v>2.395603044179438</v>
      </c>
      <c r="L58" s="3"/>
      <c r="M58" s="3"/>
      <c r="N58" s="3"/>
      <c r="O58" s="3">
        <v>4.164758321305275</v>
      </c>
      <c r="P58" s="3"/>
      <c r="Q58" s="3">
        <v>57</v>
      </c>
    </row>
    <row r="59">
      <c r="A59" t="s">
        <v>54</v>
      </c>
      <c r="B59" s="3">
        <v>2011</v>
      </c>
      <c r="C59" s="3">
        <v>2199954.047</v>
      </c>
      <c r="D59" s="3">
        <v>52.36230087280273</v>
      </c>
      <c r="E59" s="3"/>
      <c r="F59" s="3"/>
      <c r="G59" s="3">
        <v>5.144104057115761</v>
      </c>
      <c r="H59" s="3"/>
      <c r="I59" s="3"/>
      <c r="J59" s="3"/>
      <c r="K59" s="3">
        <v>1.958472359644046</v>
      </c>
      <c r="L59" s="3"/>
      <c r="M59" s="3"/>
      <c r="N59" s="3"/>
      <c r="O59" s="3">
        <v>3.476034005923331</v>
      </c>
      <c r="P59" s="3"/>
      <c r="Q59" s="3">
        <v>58</v>
      </c>
    </row>
    <row r="60">
      <c r="A60" t="s">
        <v>54</v>
      </c>
      <c r="B60" s="3">
        <v>2012</v>
      </c>
      <c r="C60" s="3">
        <v>2217592.21</v>
      </c>
      <c r="D60" s="3">
        <v>53.28363800048828</v>
      </c>
      <c r="E60" s="3"/>
      <c r="F60" s="3"/>
      <c r="G60" s="3">
        <v>4.73407948930535</v>
      </c>
      <c r="H60" s="3"/>
      <c r="I60" s="3"/>
      <c r="J60" s="3"/>
      <c r="K60" s="3">
        <v>1.763568625431419</v>
      </c>
      <c r="L60" s="3"/>
      <c r="M60" s="3"/>
      <c r="N60" s="3"/>
      <c r="O60" s="3">
        <v>3.151283266422157</v>
      </c>
      <c r="P60" s="3"/>
      <c r="Q60" s="3">
        <v>59</v>
      </c>
    </row>
    <row r="61">
      <c r="A61" t="s">
        <v>54</v>
      </c>
      <c r="B61" s="3">
        <v>2013</v>
      </c>
      <c r="C61" s="3">
        <v>2235202.212000001</v>
      </c>
      <c r="D61" s="3">
        <v>54.20050430297852</v>
      </c>
      <c r="E61" s="3"/>
      <c r="F61" s="3"/>
      <c r="G61" s="3">
        <v>4.291673743135201</v>
      </c>
      <c r="H61" s="3"/>
      <c r="I61" s="3"/>
      <c r="J61" s="3"/>
      <c r="K61" s="3">
        <v>1.572512650290794</v>
      </c>
      <c r="L61" s="3"/>
      <c r="M61" s="3"/>
      <c r="N61" s="3"/>
      <c r="O61" s="3">
        <v>2.817874696960422</v>
      </c>
      <c r="P61" s="3"/>
      <c r="Q61" s="3">
        <v>60</v>
      </c>
    </row>
    <row r="62">
      <c r="A62" t="s">
        <v>54</v>
      </c>
      <c r="B62" s="3">
        <v>2014</v>
      </c>
      <c r="C62" s="3">
        <v>2252136.826</v>
      </c>
      <c r="D62" s="3">
        <v>55.11639785766602</v>
      </c>
      <c r="E62" s="3"/>
      <c r="F62" s="3"/>
      <c r="G62" s="3">
        <v>3.853835409549078</v>
      </c>
      <c r="H62" s="3"/>
      <c r="I62" s="3"/>
      <c r="J62" s="3"/>
      <c r="K62" s="3">
        <v>1.380198878465043</v>
      </c>
      <c r="L62" s="3"/>
      <c r="M62" s="3"/>
      <c r="N62" s="3"/>
      <c r="O62" s="3">
        <v>2.490456015887708</v>
      </c>
      <c r="P62" s="3"/>
      <c r="Q62" s="3">
        <v>61</v>
      </c>
    </row>
    <row r="63">
      <c r="A63" t="s">
        <v>54</v>
      </c>
      <c r="B63" s="3">
        <v>2015</v>
      </c>
      <c r="C63" s="3">
        <v>2268354.881</v>
      </c>
      <c r="D63" s="3">
        <v>56.0285530090332</v>
      </c>
      <c r="E63" s="3"/>
      <c r="F63" s="3"/>
      <c r="G63" s="3">
        <v>3.407258036817534</v>
      </c>
      <c r="H63" s="3"/>
      <c r="I63" s="3"/>
      <c r="J63" s="3"/>
      <c r="K63" s="3">
        <v>1.188087402052132</v>
      </c>
      <c r="L63" s="3"/>
      <c r="M63" s="3"/>
      <c r="N63" s="3"/>
      <c r="O63" s="3">
        <v>2.163888868919617</v>
      </c>
      <c r="P63" s="3"/>
      <c r="Q63" s="3">
        <v>62</v>
      </c>
    </row>
    <row r="64">
      <c r="A64" t="s">
        <v>54</v>
      </c>
      <c r="B64" s="3">
        <v>2016</v>
      </c>
      <c r="C64" s="3">
        <v>2284025.991</v>
      </c>
      <c r="D64" s="3">
        <v>56.93524932861328</v>
      </c>
      <c r="E64" s="3"/>
      <c r="F64" s="3"/>
      <c r="G64" s="3">
        <v>2.951841874763846</v>
      </c>
      <c r="H64" s="3"/>
      <c r="I64" s="3"/>
      <c r="J64" s="3"/>
      <c r="K64" s="3">
        <v>0.9962684128290756</v>
      </c>
      <c r="L64" s="3"/>
      <c r="M64" s="3"/>
      <c r="N64" s="3"/>
      <c r="O64" s="3">
        <v>1.838431284404738</v>
      </c>
      <c r="P64" s="3"/>
      <c r="Q64" s="3">
        <v>63</v>
      </c>
    </row>
    <row r="65">
      <c r="A65" t="s">
        <v>54</v>
      </c>
      <c r="B65" s="3">
        <v>2017</v>
      </c>
      <c r="C65" s="3">
        <v>2299526.924999999</v>
      </c>
      <c r="D65" s="3">
        <v>57.832763671875</v>
      </c>
      <c r="E65" s="3">
        <v>88.42344274859812</v>
      </c>
      <c r="F65" s="3">
        <v>9.090265677751574</v>
      </c>
      <c r="G65" s="3">
        <v>2.486291573650306</v>
      </c>
      <c r="H65" s="3"/>
      <c r="I65" s="3">
        <v>95.162015506362</v>
      </c>
      <c r="J65" s="3">
        <v>4.033465222885155</v>
      </c>
      <c r="K65" s="3">
        <v>0.8045192707528525</v>
      </c>
      <c r="L65" s="3"/>
      <c r="M65" s="3">
        <v>92.32054571722013</v>
      </c>
      <c r="N65" s="3">
        <v>6.16577813820787</v>
      </c>
      <c r="O65" s="3">
        <v>1.513676144571997</v>
      </c>
      <c r="P65" s="3"/>
      <c r="Q65" s="3">
        <v>64</v>
      </c>
    </row>
    <row r="66">
      <c r="A66" t="s">
        <v>54</v>
      </c>
      <c r="B66" s="3">
        <v>2018</v>
      </c>
      <c r="C66" s="3">
        <v>2313047.101</v>
      </c>
      <c r="D66" s="3">
        <v>58.71072769165039</v>
      </c>
      <c r="E66" s="3">
        <v>88.48698670745948</v>
      </c>
      <c r="F66" s="3">
        <v>9.501860343968261</v>
      </c>
      <c r="G66" s="3">
        <v>2.011152948572266</v>
      </c>
      <c r="H66" s="3"/>
      <c r="I66" s="3">
        <v>95.12276595663258</v>
      </c>
      <c r="J66" s="3">
        <v>4.263829187882791</v>
      </c>
      <c r="K66" s="3">
        <v>0.6134048554846312</v>
      </c>
      <c r="L66" s="3"/>
      <c r="M66" s="3">
        <v>92.38290106957407</v>
      </c>
      <c r="N66" s="3">
        <v>6.426574074802502</v>
      </c>
      <c r="O66" s="3">
        <v>1.190524855623428</v>
      </c>
      <c r="P66" s="3"/>
      <c r="Q66" s="3">
        <v>65</v>
      </c>
    </row>
    <row r="67">
      <c r="A67" t="s">
        <v>54</v>
      </c>
      <c r="B67" s="3">
        <v>2019</v>
      </c>
      <c r="C67" s="3">
        <v>2324282.003</v>
      </c>
      <c r="D67" s="3">
        <v>59.56563186645508</v>
      </c>
      <c r="E67" s="3">
        <v>88.55049095620718</v>
      </c>
      <c r="F67" s="3">
        <v>9.865664784626262</v>
      </c>
      <c r="G67" s="3">
        <v>1.583844259166555</v>
      </c>
      <c r="H67" s="3"/>
      <c r="I67" s="3">
        <v>95.07988086423525</v>
      </c>
      <c r="J67" s="3">
        <v>4.463753385794263</v>
      </c>
      <c r="K67" s="3">
        <v>0.4563657499704832</v>
      </c>
      <c r="L67" s="3"/>
      <c r="M67" s="3">
        <v>92.43976323310019</v>
      </c>
      <c r="N67" s="3">
        <v>6.647982192279031</v>
      </c>
      <c r="O67" s="3">
        <v>0.9122545746207812</v>
      </c>
      <c r="P67" s="3"/>
      <c r="Q67" s="3">
        <v>66</v>
      </c>
    </row>
    <row r="68">
      <c r="A68" t="s">
        <v>54</v>
      </c>
      <c r="B68" s="3">
        <v>2020</v>
      </c>
      <c r="C68" s="3">
        <v>2333344.074</v>
      </c>
      <c r="D68" s="3">
        <v>60.39573287963867</v>
      </c>
      <c r="E68" s="3">
        <v>88.6156888143764</v>
      </c>
      <c r="F68" s="3">
        <v>9.793129075240287</v>
      </c>
      <c r="G68" s="3">
        <v>1.591182110383319</v>
      </c>
      <c r="H68" s="3"/>
      <c r="I68" s="3">
        <v>95.03428445328382</v>
      </c>
      <c r="J68" s="3">
        <v>4.508618882920942</v>
      </c>
      <c r="K68" s="3">
        <v>0.457096663795235</v>
      </c>
      <c r="L68" s="3"/>
      <c r="M68" s="3">
        <v>92.49224660709181</v>
      </c>
      <c r="N68" s="3">
        <v>6.601510484634275</v>
      </c>
      <c r="O68" s="3">
        <v>0.9062429082739131</v>
      </c>
      <c r="P68" s="3"/>
      <c r="Q68" s="3">
        <v>67</v>
      </c>
    </row>
    <row r="69">
      <c r="A69" t="s">
        <v>54</v>
      </c>
      <c r="B69" s="3">
        <v>2021</v>
      </c>
      <c r="C69" s="3">
        <v>2339492.986</v>
      </c>
      <c r="D69" s="3">
        <v>61.20215225219727</v>
      </c>
      <c r="E69" s="3">
        <v>88.73535983771127</v>
      </c>
      <c r="F69" s="3">
        <v>9.671051123012489</v>
      </c>
      <c r="G69" s="3">
        <v>1.593589039276243</v>
      </c>
      <c r="H69" s="3"/>
      <c r="I69" s="3">
        <v>94.99850976381981</v>
      </c>
      <c r="J69" s="3">
        <v>4.543809766600418</v>
      </c>
      <c r="K69" s="3">
        <v>0.4576804695797741</v>
      </c>
      <c r="L69" s="3"/>
      <c r="M69" s="3">
        <v>92.5685424384604</v>
      </c>
      <c r="N69" s="3">
        <v>6.533069023093091</v>
      </c>
      <c r="O69" s="3">
        <v>0.8983885384465146</v>
      </c>
      <c r="P69" s="3"/>
      <c r="Q69" s="3">
        <v>68</v>
      </c>
    </row>
    <row r="70">
      <c r="A70" t="s">
        <v>54</v>
      </c>
      <c r="B70" s="3">
        <v>2022</v>
      </c>
      <c r="C70" s="3">
        <v>2344325.113</v>
      </c>
      <c r="D70" s="3">
        <v>61.98686599731445</v>
      </c>
      <c r="E70" s="3">
        <v>88.98228419155171</v>
      </c>
      <c r="F70" s="3">
        <v>9.456739759277909</v>
      </c>
      <c r="G70" s="3">
        <v>1.560976049170375</v>
      </c>
      <c r="H70" s="3"/>
      <c r="I70" s="3">
        <v>94.97157861174522</v>
      </c>
      <c r="J70" s="3">
        <v>4.582420944283243</v>
      </c>
      <c r="K70" s="3">
        <v>0.4460004439715487</v>
      </c>
      <c r="L70" s="3"/>
      <c r="M70" s="3">
        <v>92.69486016607658</v>
      </c>
      <c r="N70" s="3">
        <v>6.435302231727036</v>
      </c>
      <c r="O70" s="3">
        <v>0.8698376021963888</v>
      </c>
      <c r="P70" s="3"/>
      <c r="Q70" s="3">
        <v>69</v>
      </c>
    </row>
    <row r="71">
      <c r="A71" t="s">
        <v>55</v>
      </c>
      <c r="B71" s="3">
        <v>2000</v>
      </c>
      <c r="C71" s="3">
        <v>1037572.252</v>
      </c>
      <c r="D71" s="3">
        <v>73.51087188720703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>
        <v>70</v>
      </c>
    </row>
    <row r="72">
      <c r="A72" t="s">
        <v>55</v>
      </c>
      <c r="B72" s="3">
        <v>2001</v>
      </c>
      <c r="C72" s="3">
        <v>1040856.672</v>
      </c>
      <c r="D72" s="3">
        <v>73.67616271972656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>
        <v>71</v>
      </c>
    </row>
    <row r="73">
      <c r="A73" t="s">
        <v>55</v>
      </c>
      <c r="B73" s="3">
        <v>2002</v>
      </c>
      <c r="C73" s="3">
        <v>1044110.264</v>
      </c>
      <c r="D73" s="3">
        <v>73.86738586425781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>
        <v>72</v>
      </c>
    </row>
    <row r="74">
      <c r="A74" t="s">
        <v>55</v>
      </c>
      <c r="B74" s="3">
        <v>2003</v>
      </c>
      <c r="C74" s="3">
        <v>1047659.536</v>
      </c>
      <c r="D74" s="3">
        <v>74.06729125976563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v>73</v>
      </c>
    </row>
    <row r="75">
      <c r="A75" t="s">
        <v>55</v>
      </c>
      <c r="B75" s="3">
        <v>2004</v>
      </c>
      <c r="C75" s="3">
        <v>1051534.24</v>
      </c>
      <c r="D75" s="3">
        <v>74.27059936523438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>
        <v>74</v>
      </c>
    </row>
    <row r="76">
      <c r="A76" t="s">
        <v>55</v>
      </c>
      <c r="B76" s="3">
        <v>2005</v>
      </c>
      <c r="C76" s="3">
        <v>1055526.345</v>
      </c>
      <c r="D76" s="3">
        <v>74.47587585449219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75</v>
      </c>
    </row>
    <row r="77">
      <c r="A77" t="s">
        <v>55</v>
      </c>
      <c r="B77" s="3">
        <v>2006</v>
      </c>
      <c r="C77" s="3">
        <v>1060298.999</v>
      </c>
      <c r="D77" s="3">
        <v>74.67390441894531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>
        <v>76</v>
      </c>
    </row>
    <row r="78">
      <c r="A78" t="s">
        <v>55</v>
      </c>
      <c r="B78" s="3">
        <v>2007</v>
      </c>
      <c r="C78" s="3">
        <v>1065161.477</v>
      </c>
      <c r="D78" s="3">
        <v>74.87931060791016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>
        <v>77</v>
      </c>
    </row>
    <row r="79">
      <c r="A79" t="s">
        <v>55</v>
      </c>
      <c r="B79" s="3">
        <v>2008</v>
      </c>
      <c r="C79" s="3">
        <v>1070337.68</v>
      </c>
      <c r="D79" s="3">
        <v>75.08226013183594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>
        <v>78</v>
      </c>
    </row>
    <row r="80">
      <c r="A80" t="s">
        <v>55</v>
      </c>
      <c r="B80" s="3">
        <v>2009</v>
      </c>
      <c r="C80" s="3">
        <v>1075181.417</v>
      </c>
      <c r="D80" s="3">
        <v>75.28274536132813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>
        <v>79</v>
      </c>
    </row>
    <row r="81">
      <c r="A81" t="s">
        <v>55</v>
      </c>
      <c r="B81" s="3">
        <v>2010</v>
      </c>
      <c r="C81" s="3">
        <v>1079599.424</v>
      </c>
      <c r="D81" s="3">
        <v>75.47831726074219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>
        <v>80</v>
      </c>
    </row>
    <row r="82">
      <c r="A82" t="s">
        <v>55</v>
      </c>
      <c r="B82" s="3">
        <v>2011</v>
      </c>
      <c r="C82" s="3">
        <v>1083958.517</v>
      </c>
      <c r="D82" s="3">
        <v>75.67656707763672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>
        <v>81</v>
      </c>
    </row>
    <row r="83">
      <c r="A83" t="s">
        <v>55</v>
      </c>
      <c r="B83" s="3">
        <v>2012</v>
      </c>
      <c r="C83" s="3">
        <v>1088406.55</v>
      </c>
      <c r="D83" s="3">
        <v>75.86679077148438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>
        <v>82</v>
      </c>
    </row>
    <row r="84">
      <c r="A84" t="s">
        <v>55</v>
      </c>
      <c r="B84" s="3">
        <v>2013</v>
      </c>
      <c r="C84" s="3">
        <v>1092612.794999999</v>
      </c>
      <c r="D84" s="3">
        <v>76.05923461914063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>
        <v>83</v>
      </c>
    </row>
    <row r="85">
      <c r="A85" t="s">
        <v>55</v>
      </c>
      <c r="B85" s="3">
        <v>2014</v>
      </c>
      <c r="C85" s="3">
        <v>1096639.293</v>
      </c>
      <c r="D85" s="3">
        <v>76.25133514404297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84</v>
      </c>
    </row>
    <row r="86">
      <c r="A86" t="s">
        <v>55</v>
      </c>
      <c r="B86" s="3">
        <v>2015</v>
      </c>
      <c r="C86" s="3">
        <v>1100651.057</v>
      </c>
      <c r="D86" s="3">
        <v>76.44581604003906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85</v>
      </c>
    </row>
    <row r="87">
      <c r="A87" t="s">
        <v>55</v>
      </c>
      <c r="B87" s="3">
        <v>2016</v>
      </c>
      <c r="C87" s="3">
        <v>1104852.821</v>
      </c>
      <c r="D87" s="3">
        <v>76.64503479003906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86</v>
      </c>
    </row>
    <row r="88">
      <c r="A88" t="s">
        <v>55</v>
      </c>
      <c r="B88" s="3">
        <v>2017</v>
      </c>
      <c r="C88" s="3">
        <v>1109023.22</v>
      </c>
      <c r="D88" s="3">
        <v>76.85018920898438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87</v>
      </c>
    </row>
    <row r="89">
      <c r="A89" t="s">
        <v>55</v>
      </c>
      <c r="B89" s="3">
        <v>2018</v>
      </c>
      <c r="C89" s="3">
        <v>1112782.649</v>
      </c>
      <c r="D89" s="3">
        <v>77.06071472167969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88</v>
      </c>
    </row>
    <row r="90">
      <c r="A90" t="s">
        <v>55</v>
      </c>
      <c r="B90" s="3">
        <v>2019</v>
      </c>
      <c r="C90" s="3">
        <v>1116301.301</v>
      </c>
      <c r="D90" s="3">
        <v>77.2777099609375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>
        <v>89</v>
      </c>
    </row>
    <row r="91">
      <c r="A91" t="s">
        <v>55</v>
      </c>
      <c r="B91" s="3">
        <v>2020</v>
      </c>
      <c r="C91" s="3">
        <v>1118340.219000001</v>
      </c>
      <c r="D91" s="3">
        <v>77.49889373779297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>
        <v>90</v>
      </c>
    </row>
    <row r="92">
      <c r="A92" t="s">
        <v>55</v>
      </c>
      <c r="B92" s="3">
        <v>2021</v>
      </c>
      <c r="C92" s="3">
        <v>1118618.025</v>
      </c>
      <c r="D92" s="3">
        <v>77.72762298583984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v>91</v>
      </c>
    </row>
    <row r="93">
      <c r="A93" t="s">
        <v>55</v>
      </c>
      <c r="B93" s="3">
        <v>2022</v>
      </c>
      <c r="C93" s="3">
        <v>1118592.667</v>
      </c>
      <c r="D93" s="3">
        <v>77.93801116943359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92</v>
      </c>
    </row>
    <row r="94">
      <c r="A94" t="s">
        <v>56</v>
      </c>
      <c r="B94" s="3">
        <v>2000</v>
      </c>
      <c r="C94" s="3">
        <v>522512.1300000002</v>
      </c>
      <c r="D94" s="3">
        <v>75.52064514160156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93</v>
      </c>
    </row>
    <row r="95">
      <c r="A95" t="s">
        <v>56</v>
      </c>
      <c r="B95" s="3">
        <v>2001</v>
      </c>
      <c r="C95" s="3">
        <v>529912.6929999997</v>
      </c>
      <c r="D95" s="3">
        <v>75.87837982177734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94</v>
      </c>
    </row>
    <row r="96">
      <c r="A96" t="s">
        <v>56</v>
      </c>
      <c r="B96" s="3">
        <v>2002</v>
      </c>
      <c r="C96" s="3">
        <v>537159.4839999999</v>
      </c>
      <c r="D96" s="3">
        <v>76.20595550537109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95</v>
      </c>
    </row>
    <row r="97">
      <c r="A97" t="s">
        <v>56</v>
      </c>
      <c r="B97" s="3">
        <v>2003</v>
      </c>
      <c r="C97" s="3">
        <v>544202.0360000002</v>
      </c>
      <c r="D97" s="3">
        <v>76.52484893798828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96</v>
      </c>
    </row>
    <row r="98">
      <c r="A98" t="s">
        <v>56</v>
      </c>
      <c r="B98" s="3">
        <v>2004</v>
      </c>
      <c r="C98" s="3">
        <v>551122.1179999999</v>
      </c>
      <c r="D98" s="3">
        <v>76.83058166503906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97</v>
      </c>
    </row>
    <row r="99">
      <c r="A99" t="s">
        <v>56</v>
      </c>
      <c r="B99" s="3">
        <v>2005</v>
      </c>
      <c r="C99" s="3">
        <v>557964.0220000001</v>
      </c>
      <c r="D99" s="3">
        <v>77.13176727294922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>
        <v>98</v>
      </c>
    </row>
    <row r="100">
      <c r="A100" t="s">
        <v>56</v>
      </c>
      <c r="B100" s="3">
        <v>2006</v>
      </c>
      <c r="C100" s="3">
        <v>564664.742</v>
      </c>
      <c r="D100" s="3">
        <v>77.43065643310547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>
        <v>99</v>
      </c>
    </row>
    <row r="101">
      <c r="A101" t="s">
        <v>56</v>
      </c>
      <c r="B101" s="3">
        <v>2007</v>
      </c>
      <c r="C101" s="3">
        <v>571246.588</v>
      </c>
      <c r="D101" s="3">
        <v>77.72586059570313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>
        <v>100</v>
      </c>
    </row>
    <row r="102">
      <c r="A102" t="s">
        <v>56</v>
      </c>
      <c r="B102" s="3">
        <v>2008</v>
      </c>
      <c r="C102" s="3">
        <v>577692.626</v>
      </c>
      <c r="D102" s="3">
        <v>78.01465606689453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>
        <v>101</v>
      </c>
    </row>
    <row r="103">
      <c r="A103" t="s">
        <v>56</v>
      </c>
      <c r="B103" s="3">
        <v>2009</v>
      </c>
      <c r="C103" s="3">
        <v>584072.3489999999</v>
      </c>
      <c r="D103" s="3">
        <v>78.29631805419922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>
        <v>102</v>
      </c>
    </row>
    <row r="104">
      <c r="A104" t="s">
        <v>56</v>
      </c>
      <c r="B104" s="3">
        <v>2010</v>
      </c>
      <c r="C104" s="3">
        <v>590547.018</v>
      </c>
      <c r="D104" s="3">
        <v>78.57695007324219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>
        <v>103</v>
      </c>
    </row>
    <row r="105">
      <c r="A105" t="s">
        <v>56</v>
      </c>
      <c r="B105" s="3">
        <v>2011</v>
      </c>
      <c r="C105" s="3">
        <v>597179.8389999997</v>
      </c>
      <c r="D105" s="3">
        <v>78.85419464111328</v>
      </c>
      <c r="E105" s="3">
        <v>59.16681224269629</v>
      </c>
      <c r="F105" s="3">
        <v>18.11260198196213</v>
      </c>
      <c r="G105" s="3">
        <v>22.72058577534158</v>
      </c>
      <c r="H105" s="3"/>
      <c r="I105" s="3"/>
      <c r="J105" s="3"/>
      <c r="K105" s="3"/>
      <c r="L105" s="3"/>
      <c r="M105" s="3"/>
      <c r="N105" s="3"/>
      <c r="O105" s="3"/>
      <c r="P105" s="3"/>
      <c r="Q105" s="3">
        <v>104</v>
      </c>
    </row>
    <row r="106">
      <c r="A106" t="s">
        <v>56</v>
      </c>
      <c r="B106" s="3">
        <v>2012</v>
      </c>
      <c r="C106" s="3">
        <v>603818.7960000001</v>
      </c>
      <c r="D106" s="3">
        <v>79.12303924560547</v>
      </c>
      <c r="E106" s="3">
        <v>60.47235281521672</v>
      </c>
      <c r="F106" s="3">
        <v>18.43697684488698</v>
      </c>
      <c r="G106" s="3">
        <v>21.0906703398963</v>
      </c>
      <c r="H106" s="3"/>
      <c r="I106" s="3"/>
      <c r="J106" s="3"/>
      <c r="K106" s="3"/>
      <c r="L106" s="3"/>
      <c r="M106" s="3"/>
      <c r="N106" s="3"/>
      <c r="O106" s="3"/>
      <c r="P106" s="3"/>
      <c r="Q106" s="3">
        <v>105</v>
      </c>
    </row>
    <row r="107">
      <c r="A107" t="s">
        <v>56</v>
      </c>
      <c r="B107" s="3">
        <v>2013</v>
      </c>
      <c r="C107" s="3">
        <v>610323.3730000001</v>
      </c>
      <c r="D107" s="3">
        <v>79.38618469238281</v>
      </c>
      <c r="E107" s="3">
        <v>60.60971631993171</v>
      </c>
      <c r="F107" s="3">
        <v>18.6140084280833</v>
      </c>
      <c r="G107" s="3">
        <v>20.776275251985</v>
      </c>
      <c r="H107" s="3"/>
      <c r="I107" s="3"/>
      <c r="J107" s="3"/>
      <c r="K107" s="3"/>
      <c r="L107" s="3"/>
      <c r="M107" s="3"/>
      <c r="N107" s="3"/>
      <c r="O107" s="3"/>
      <c r="P107" s="3"/>
      <c r="Q107" s="3">
        <v>106</v>
      </c>
    </row>
    <row r="108">
      <c r="A108" t="s">
        <v>56</v>
      </c>
      <c r="B108" s="3">
        <v>2014</v>
      </c>
      <c r="C108" s="3">
        <v>616734.054</v>
      </c>
      <c r="D108" s="3">
        <v>79.64718627929688</v>
      </c>
      <c r="E108" s="3">
        <v>61.23919795473224</v>
      </c>
      <c r="F108" s="3">
        <v>18.44953662954921</v>
      </c>
      <c r="G108" s="3">
        <v>20.31126541571854</v>
      </c>
      <c r="H108" s="3"/>
      <c r="I108" s="3"/>
      <c r="J108" s="3"/>
      <c r="K108" s="3"/>
      <c r="L108" s="3"/>
      <c r="M108" s="3"/>
      <c r="N108" s="3"/>
      <c r="O108" s="3"/>
      <c r="P108" s="3"/>
      <c r="Q108" s="3">
        <v>107</v>
      </c>
    </row>
    <row r="109">
      <c r="A109" t="s">
        <v>56</v>
      </c>
      <c r="B109" s="3">
        <v>2015</v>
      </c>
      <c r="C109" s="3">
        <v>623076.4909999997</v>
      </c>
      <c r="D109" s="3">
        <v>79.90549468994141</v>
      </c>
      <c r="E109" s="3">
        <v>61.82511178148529</v>
      </c>
      <c r="F109" s="3">
        <v>18.25318773595863</v>
      </c>
      <c r="G109" s="3">
        <v>19.92170048255608</v>
      </c>
      <c r="H109" s="3">
        <v>0.5713456273078918</v>
      </c>
      <c r="I109" s="3"/>
      <c r="J109" s="3"/>
      <c r="K109" s="3"/>
      <c r="L109" s="3"/>
      <c r="M109" s="3"/>
      <c r="N109" s="3"/>
      <c r="O109" s="3"/>
      <c r="P109" s="3"/>
      <c r="Q109" s="3">
        <v>108</v>
      </c>
    </row>
    <row r="110">
      <c r="A110" t="s">
        <v>56</v>
      </c>
      <c r="B110" s="3">
        <v>2016</v>
      </c>
      <c r="C110" s="3">
        <v>629341.007</v>
      </c>
      <c r="D110" s="3">
        <v>80.15866088867188</v>
      </c>
      <c r="E110" s="3">
        <v>61.8437936944924</v>
      </c>
      <c r="F110" s="3">
        <v>18.45533039090192</v>
      </c>
      <c r="G110" s="3">
        <v>19.70087591460569</v>
      </c>
      <c r="H110" s="3">
        <v>0.5713456273078918</v>
      </c>
      <c r="I110" s="3"/>
      <c r="J110" s="3"/>
      <c r="K110" s="3"/>
      <c r="L110" s="3"/>
      <c r="M110" s="3"/>
      <c r="N110" s="3"/>
      <c r="O110" s="3"/>
      <c r="P110" s="3"/>
      <c r="Q110" s="3">
        <v>109</v>
      </c>
    </row>
    <row r="111">
      <c r="A111" t="s">
        <v>56</v>
      </c>
      <c r="B111" s="3">
        <v>2017</v>
      </c>
      <c r="C111" s="3">
        <v>635448.1989999999</v>
      </c>
      <c r="D111" s="3">
        <v>80.40497589111328</v>
      </c>
      <c r="E111" s="3">
        <v>62.21882007831729</v>
      </c>
      <c r="F111" s="3">
        <v>18.42696607768002</v>
      </c>
      <c r="G111" s="3">
        <v>19.35421384400269</v>
      </c>
      <c r="H111" s="3">
        <v>0.5713456273078918</v>
      </c>
      <c r="I111" s="3"/>
      <c r="J111" s="3"/>
      <c r="K111" s="3"/>
      <c r="L111" s="3"/>
      <c r="M111" s="3"/>
      <c r="N111" s="3"/>
      <c r="O111" s="3"/>
      <c r="P111" s="3"/>
      <c r="Q111" s="3">
        <v>110</v>
      </c>
    </row>
    <row r="112">
      <c r="A112" t="s">
        <v>56</v>
      </c>
      <c r="B112" s="3">
        <v>2018</v>
      </c>
      <c r="C112" s="3">
        <v>641303.7359999999</v>
      </c>
      <c r="D112" s="3">
        <v>80.64096832275391</v>
      </c>
      <c r="E112" s="3">
        <v>62.75626568133935</v>
      </c>
      <c r="F112" s="3">
        <v>18.28752511714251</v>
      </c>
      <c r="G112" s="3">
        <v>18.95620920151814</v>
      </c>
      <c r="H112" s="3">
        <v>0.5713456273078918</v>
      </c>
      <c r="I112" s="3"/>
      <c r="J112" s="3"/>
      <c r="K112" s="3"/>
      <c r="L112" s="3"/>
      <c r="M112" s="3"/>
      <c r="N112" s="3"/>
      <c r="O112" s="3"/>
      <c r="P112" s="3"/>
      <c r="Q112" s="3">
        <v>111</v>
      </c>
    </row>
    <row r="113">
      <c r="A113" t="s">
        <v>56</v>
      </c>
      <c r="B113" s="3">
        <v>2019</v>
      </c>
      <c r="C113" s="3">
        <v>646846.7590000001</v>
      </c>
      <c r="D113" s="3">
        <v>80.87676239013672</v>
      </c>
      <c r="E113" s="3">
        <v>63.29550927706905</v>
      </c>
      <c r="F113" s="3">
        <v>18.13194545090602</v>
      </c>
      <c r="G113" s="3">
        <v>18.57254527202493</v>
      </c>
      <c r="H113" s="3">
        <v>0.5713456273078918</v>
      </c>
      <c r="I113" s="3"/>
      <c r="J113" s="3"/>
      <c r="K113" s="3"/>
      <c r="L113" s="3"/>
      <c r="M113" s="3"/>
      <c r="N113" s="3"/>
      <c r="O113" s="3"/>
      <c r="P113" s="3"/>
      <c r="Q113" s="3">
        <v>112</v>
      </c>
    </row>
    <row r="114">
      <c r="A114" t="s">
        <v>56</v>
      </c>
      <c r="B114" s="3">
        <v>2020</v>
      </c>
      <c r="C114" s="3">
        <v>651836.1189999999</v>
      </c>
      <c r="D114" s="3">
        <v>81.11778259277344</v>
      </c>
      <c r="E114" s="3">
        <v>65.53041714103118</v>
      </c>
      <c r="F114" s="3"/>
      <c r="G114" s="3"/>
      <c r="H114" s="3">
        <v>0.5713456273078918</v>
      </c>
      <c r="I114" s="3"/>
      <c r="J114" s="3"/>
      <c r="K114" s="3"/>
      <c r="L114" s="3"/>
      <c r="M114" s="3"/>
      <c r="N114" s="3"/>
      <c r="O114" s="3"/>
      <c r="P114" s="3"/>
      <c r="Q114" s="3">
        <v>113</v>
      </c>
    </row>
    <row r="115">
      <c r="A115" t="s">
        <v>56</v>
      </c>
      <c r="B115" s="3">
        <v>2021</v>
      </c>
      <c r="C115" s="3">
        <v>656098.0960000001</v>
      </c>
      <c r="D115" s="3">
        <v>81.3575439453125</v>
      </c>
      <c r="E115" s="3">
        <v>65.23032944118532</v>
      </c>
      <c r="F115" s="3"/>
      <c r="G115" s="3"/>
      <c r="H115" s="3">
        <v>0.5713456273078918</v>
      </c>
      <c r="I115" s="3"/>
      <c r="J115" s="3"/>
      <c r="K115" s="3"/>
      <c r="L115" s="3"/>
      <c r="M115" s="3"/>
      <c r="N115" s="3"/>
      <c r="O115" s="3"/>
      <c r="P115" s="3"/>
      <c r="Q115" s="3">
        <v>114</v>
      </c>
    </row>
    <row r="116">
      <c r="A116" t="s">
        <v>56</v>
      </c>
      <c r="B116" s="3">
        <v>2022</v>
      </c>
      <c r="C116" s="3">
        <v>660269.074</v>
      </c>
      <c r="D116" s="3">
        <v>81.59999847412109</v>
      </c>
      <c r="E116" s="3">
        <v>65.8245313077794</v>
      </c>
      <c r="F116" s="3"/>
      <c r="G116" s="3"/>
      <c r="H116" s="3">
        <v>0.5713456273078918</v>
      </c>
      <c r="I116" s="3"/>
      <c r="J116" s="3"/>
      <c r="K116" s="3"/>
      <c r="L116" s="3"/>
      <c r="M116" s="3"/>
      <c r="N116" s="3"/>
      <c r="O116" s="3"/>
      <c r="P116" s="3"/>
      <c r="Q116" s="3">
        <v>115</v>
      </c>
    </row>
    <row r="117">
      <c r="A117" t="s">
        <v>57</v>
      </c>
      <c r="B117" s="3">
        <v>2000</v>
      </c>
      <c r="C117" s="3">
        <v>361661.673</v>
      </c>
      <c r="D117" s="3">
        <v>56.4864616394043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>
        <v>116</v>
      </c>
    </row>
    <row r="118">
      <c r="A118" t="s">
        <v>57</v>
      </c>
      <c r="B118" s="3">
        <v>2001</v>
      </c>
      <c r="C118" s="3">
        <v>368717.1129999999</v>
      </c>
      <c r="D118" s="3">
        <v>56.7829704284668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>
        <v>117</v>
      </c>
    </row>
    <row r="119">
      <c r="A119" t="s">
        <v>57</v>
      </c>
      <c r="B119" s="3">
        <v>2002</v>
      </c>
      <c r="C119" s="3">
        <v>375835.0320000001</v>
      </c>
      <c r="D119" s="3">
        <v>57.08242797851563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>
        <v>118</v>
      </c>
    </row>
    <row r="120">
      <c r="A120" t="s">
        <v>57</v>
      </c>
      <c r="B120" s="3">
        <v>2003</v>
      </c>
      <c r="C120" s="3">
        <v>383003.178</v>
      </c>
      <c r="D120" s="3">
        <v>57.38055038452148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>
        <v>119</v>
      </c>
    </row>
    <row r="121">
      <c r="A121" t="s">
        <v>57</v>
      </c>
      <c r="B121" s="3">
        <v>2004</v>
      </c>
      <c r="C121" s="3">
        <v>390345.2910000001</v>
      </c>
      <c r="D121" s="3">
        <v>57.67866516113281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v>120</v>
      </c>
    </row>
    <row r="122">
      <c r="A122" t="s">
        <v>57</v>
      </c>
      <c r="B122" s="3">
        <v>2005</v>
      </c>
      <c r="C122" s="3">
        <v>398336.1079999999</v>
      </c>
      <c r="D122" s="3">
        <v>58.02793502807617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121</v>
      </c>
    </row>
    <row r="123">
      <c r="A123" t="s">
        <v>57</v>
      </c>
      <c r="B123" s="3">
        <v>2006</v>
      </c>
      <c r="C123" s="3">
        <v>407172.796</v>
      </c>
      <c r="D123" s="3">
        <v>58.41403961181641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>
        <v>122</v>
      </c>
    </row>
    <row r="124">
      <c r="A124" t="s">
        <v>57</v>
      </c>
      <c r="B124" s="3">
        <v>2007</v>
      </c>
      <c r="C124" s="3">
        <v>416620.36</v>
      </c>
      <c r="D124" s="3">
        <v>58.79486083984375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>
        <v>123</v>
      </c>
    </row>
    <row r="125">
      <c r="A125" t="s">
        <v>57</v>
      </c>
      <c r="B125" s="3">
        <v>2008</v>
      </c>
      <c r="C125" s="3">
        <v>426390.247</v>
      </c>
      <c r="D125" s="3">
        <v>59.18235015869141</v>
      </c>
      <c r="E125" s="3">
        <v>66.87981769948237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v>124</v>
      </c>
    </row>
    <row r="126">
      <c r="A126" t="s">
        <v>57</v>
      </c>
      <c r="B126" s="3">
        <v>2009</v>
      </c>
      <c r="C126" s="3">
        <v>436242.3039999999</v>
      </c>
      <c r="D126" s="3">
        <v>59.5665283203125</v>
      </c>
      <c r="E126" s="3">
        <v>58.88369136317302</v>
      </c>
      <c r="F126" s="3">
        <v>24.45962203777827</v>
      </c>
      <c r="G126" s="3">
        <v>16.6566865990487</v>
      </c>
      <c r="H126" s="3"/>
      <c r="I126" s="3"/>
      <c r="J126" s="3"/>
      <c r="K126" s="3"/>
      <c r="L126" s="3"/>
      <c r="M126" s="3">
        <v>75.14948325388734</v>
      </c>
      <c r="N126" s="3"/>
      <c r="O126" s="3"/>
      <c r="P126" s="3"/>
      <c r="Q126" s="3">
        <v>125</v>
      </c>
    </row>
    <row r="127">
      <c r="A127" t="s">
        <v>57</v>
      </c>
      <c r="B127" s="3">
        <v>2010</v>
      </c>
      <c r="C127" s="3">
        <v>445699.543</v>
      </c>
      <c r="D127" s="3">
        <v>59.91243743896484</v>
      </c>
      <c r="E127" s="3">
        <v>59.83500073008798</v>
      </c>
      <c r="F127" s="3">
        <v>17.62413471646455</v>
      </c>
      <c r="G127" s="3">
        <v>22.54086455344746</v>
      </c>
      <c r="H127" s="3"/>
      <c r="I127" s="3"/>
      <c r="J127" s="3"/>
      <c r="K127" s="3"/>
      <c r="L127" s="3"/>
      <c r="M127" s="3">
        <v>75.69704645022297</v>
      </c>
      <c r="N127" s="3">
        <v>11.38770582051485</v>
      </c>
      <c r="O127" s="3">
        <v>12.91524772926217</v>
      </c>
      <c r="P127" s="3"/>
      <c r="Q127" s="3">
        <v>126</v>
      </c>
    </row>
    <row r="128">
      <c r="A128" t="s">
        <v>57</v>
      </c>
      <c r="B128" s="3">
        <v>2011</v>
      </c>
      <c r="C128" s="3">
        <v>454525.485</v>
      </c>
      <c r="D128" s="3">
        <v>60.15571212768555</v>
      </c>
      <c r="E128" s="3">
        <v>60.82935510663109</v>
      </c>
      <c r="F128" s="3">
        <v>17.41799241967033</v>
      </c>
      <c r="G128" s="3">
        <v>21.75265247369858</v>
      </c>
      <c r="H128" s="3"/>
      <c r="I128" s="3"/>
      <c r="J128" s="3"/>
      <c r="K128" s="3"/>
      <c r="L128" s="3"/>
      <c r="M128" s="3">
        <v>76.22604674982693</v>
      </c>
      <c r="N128" s="3">
        <v>11.26026333689781</v>
      </c>
      <c r="O128" s="3">
        <v>12.51368991327526</v>
      </c>
      <c r="P128" s="3"/>
      <c r="Q128" s="3">
        <v>127</v>
      </c>
    </row>
    <row r="129">
      <c r="A129" t="s">
        <v>57</v>
      </c>
      <c r="B129" s="3">
        <v>2012</v>
      </c>
      <c r="C129" s="3">
        <v>463548.6830000001</v>
      </c>
      <c r="D129" s="3">
        <v>60.40725326538086</v>
      </c>
      <c r="E129" s="3">
        <v>64.06032182124169</v>
      </c>
      <c r="F129" s="3">
        <v>16.48134686590991</v>
      </c>
      <c r="G129" s="3">
        <v>19.4583313128484</v>
      </c>
      <c r="H129" s="3"/>
      <c r="I129" s="3"/>
      <c r="J129" s="3"/>
      <c r="K129" s="3"/>
      <c r="L129" s="3"/>
      <c r="M129" s="3">
        <v>77.44698750284677</v>
      </c>
      <c r="N129" s="3">
        <v>11.02717969392054</v>
      </c>
      <c r="O129" s="3">
        <v>11.52583280323269</v>
      </c>
      <c r="P129" s="3"/>
      <c r="Q129" s="3">
        <v>128</v>
      </c>
    </row>
    <row r="130">
      <c r="A130" t="s">
        <v>57</v>
      </c>
      <c r="B130" s="3">
        <v>2013</v>
      </c>
      <c r="C130" s="3">
        <v>473304.4529999999</v>
      </c>
      <c r="D130" s="3">
        <v>60.7357292175293</v>
      </c>
      <c r="E130" s="3">
        <v>64.96793905333882</v>
      </c>
      <c r="F130" s="3">
        <v>16.33915388754411</v>
      </c>
      <c r="G130" s="3">
        <v>18.69290705911705</v>
      </c>
      <c r="H130" s="3"/>
      <c r="I130" s="3"/>
      <c r="J130" s="3"/>
      <c r="K130" s="3"/>
      <c r="L130" s="3"/>
      <c r="M130" s="3">
        <v>78.06280420865947</v>
      </c>
      <c r="N130" s="3">
        <v>10.82630825027744</v>
      </c>
      <c r="O130" s="3">
        <v>11.11088754106309</v>
      </c>
      <c r="P130" s="3"/>
      <c r="Q130" s="3">
        <v>129</v>
      </c>
    </row>
    <row r="131">
      <c r="A131" t="s">
        <v>57</v>
      </c>
      <c r="B131" s="3">
        <v>2014</v>
      </c>
      <c r="C131" s="3">
        <v>483310.8520000001</v>
      </c>
      <c r="D131" s="3">
        <v>61.08280944824219</v>
      </c>
      <c r="E131" s="3">
        <v>66.1648657328564</v>
      </c>
      <c r="F131" s="3">
        <v>16.25400453757518</v>
      </c>
      <c r="G131" s="3">
        <v>17.58112972956842</v>
      </c>
      <c r="H131" s="3"/>
      <c r="I131" s="3">
        <v>86.8080244244356</v>
      </c>
      <c r="J131" s="3"/>
      <c r="K131" s="3"/>
      <c r="L131" s="3"/>
      <c r="M131" s="3">
        <v>78.77428701201711</v>
      </c>
      <c r="N131" s="3">
        <v>10.67794969817493</v>
      </c>
      <c r="O131" s="3">
        <v>10.54776328980797</v>
      </c>
      <c r="P131" s="3"/>
      <c r="Q131" s="3">
        <v>130</v>
      </c>
    </row>
    <row r="132">
      <c r="A132" t="s">
        <v>57</v>
      </c>
      <c r="B132" s="3">
        <v>2015</v>
      </c>
      <c r="C132" s="3">
        <v>493116.1869999999</v>
      </c>
      <c r="D132" s="3">
        <v>61.43815994262695</v>
      </c>
      <c r="E132" s="3">
        <v>66.72064361112669</v>
      </c>
      <c r="F132" s="3">
        <v>16.40167618803741</v>
      </c>
      <c r="G132" s="3">
        <v>16.8776802008359</v>
      </c>
      <c r="H132" s="3"/>
      <c r="I132" s="3">
        <v>86.7763864104347</v>
      </c>
      <c r="J132" s="3"/>
      <c r="K132" s="3"/>
      <c r="L132" s="3"/>
      <c r="M132" s="3">
        <v>79.04252288719577</v>
      </c>
      <c r="N132" s="3">
        <v>10.77441455869108</v>
      </c>
      <c r="O132" s="3">
        <v>10.18306255411315</v>
      </c>
      <c r="P132" s="3"/>
      <c r="Q132" s="3">
        <v>131</v>
      </c>
    </row>
    <row r="133">
      <c r="A133" t="s">
        <v>57</v>
      </c>
      <c r="B133" s="3">
        <v>2016</v>
      </c>
      <c r="C133" s="3">
        <v>502685.422</v>
      </c>
      <c r="D133" s="3">
        <v>61.74043655395508</v>
      </c>
      <c r="E133" s="3">
        <v>67.31377536788172</v>
      </c>
      <c r="F133" s="3">
        <v>15.98444059684314</v>
      </c>
      <c r="G133" s="3">
        <v>16.70178403527514</v>
      </c>
      <c r="H133" s="3"/>
      <c r="I133" s="3">
        <v>86.72156302748365</v>
      </c>
      <c r="J133" s="3"/>
      <c r="K133" s="3"/>
      <c r="L133" s="3"/>
      <c r="M133" s="3">
        <v>79.29622848833758</v>
      </c>
      <c r="N133" s="3">
        <v>10.66763952593227</v>
      </c>
      <c r="O133" s="3">
        <v>10.03613198573015</v>
      </c>
      <c r="P133" s="3"/>
      <c r="Q133" s="3">
        <v>132</v>
      </c>
    </row>
    <row r="134">
      <c r="A134" t="s">
        <v>57</v>
      </c>
      <c r="B134" s="3">
        <v>2017</v>
      </c>
      <c r="C134" s="3">
        <v>511906.703</v>
      </c>
      <c r="D134" s="3">
        <v>62.01077651977539</v>
      </c>
      <c r="E134" s="3">
        <v>67.11177427410752</v>
      </c>
      <c r="F134" s="3">
        <v>16.26517521898406</v>
      </c>
      <c r="G134" s="3">
        <v>16.62305050690843</v>
      </c>
      <c r="H134" s="3"/>
      <c r="I134" s="3">
        <v>86.56817537867097</v>
      </c>
      <c r="J134" s="3"/>
      <c r="K134" s="3"/>
      <c r="L134" s="3"/>
      <c r="M134" s="3">
        <v>79.17684002927717</v>
      </c>
      <c r="N134" s="3">
        <v>10.86717905969711</v>
      </c>
      <c r="O134" s="3">
        <v>9.955980911025723</v>
      </c>
      <c r="P134" s="3"/>
      <c r="Q134" s="3">
        <v>133</v>
      </c>
    </row>
    <row r="135">
      <c r="A135" t="s">
        <v>57</v>
      </c>
      <c r="B135" s="3">
        <v>2018</v>
      </c>
      <c r="C135" s="3">
        <v>521044.845</v>
      </c>
      <c r="D135" s="3">
        <v>62.2752799987793</v>
      </c>
      <c r="E135" s="3">
        <v>75.29217366608471</v>
      </c>
      <c r="F135" s="3">
        <v>12.7890770620785</v>
      </c>
      <c r="G135" s="3">
        <v>11.91874927183678</v>
      </c>
      <c r="H135" s="3"/>
      <c r="I135" s="3"/>
      <c r="J135" s="3"/>
      <c r="K135" s="3"/>
      <c r="L135" s="3"/>
      <c r="M135" s="3">
        <v>83.88745461672288</v>
      </c>
      <c r="N135" s="3">
        <v>8.458797984886374</v>
      </c>
      <c r="O135" s="3">
        <v>7.653747398390748</v>
      </c>
      <c r="P135" s="3"/>
      <c r="Q135" s="3">
        <v>134</v>
      </c>
    </row>
    <row r="136">
      <c r="A136" t="s">
        <v>57</v>
      </c>
      <c r="B136" s="3">
        <v>2019</v>
      </c>
      <c r="C136" s="3">
        <v>530149.5600000001</v>
      </c>
      <c r="D136" s="3">
        <v>62.53399276733398</v>
      </c>
      <c r="E136" s="3">
        <v>75.22945381641246</v>
      </c>
      <c r="F136" s="3">
        <v>21.99895528527611</v>
      </c>
      <c r="G136" s="3">
        <v>2.771590898311436</v>
      </c>
      <c r="H136" s="3"/>
      <c r="I136" s="3"/>
      <c r="J136" s="3"/>
      <c r="K136" s="3"/>
      <c r="L136" s="3"/>
      <c r="M136" s="3">
        <v>83.81322543635352</v>
      </c>
      <c r="N136" s="3"/>
      <c r="O136" s="3"/>
      <c r="P136" s="3"/>
      <c r="Q136" s="3">
        <v>135</v>
      </c>
    </row>
    <row r="137">
      <c r="A137" t="s">
        <v>57</v>
      </c>
      <c r="B137" s="3">
        <v>2020</v>
      </c>
      <c r="C137" s="3">
        <v>538055.4589999999</v>
      </c>
      <c r="D137" s="3">
        <v>62.75597763061523</v>
      </c>
      <c r="E137" s="3">
        <v>75.16083033415435</v>
      </c>
      <c r="F137" s="3">
        <v>22.13427068433852</v>
      </c>
      <c r="G137" s="3">
        <v>2.704898981507126</v>
      </c>
      <c r="H137" s="3"/>
      <c r="I137" s="3"/>
      <c r="J137" s="3"/>
      <c r="K137" s="3"/>
      <c r="L137" s="3"/>
      <c r="M137" s="3">
        <v>83.72134004736643</v>
      </c>
      <c r="N137" s="3"/>
      <c r="O137" s="3"/>
      <c r="P137" s="3"/>
      <c r="Q137" s="3">
        <v>136</v>
      </c>
    </row>
    <row r="138">
      <c r="A138" t="s">
        <v>57</v>
      </c>
      <c r="B138" s="3">
        <v>2021</v>
      </c>
      <c r="C138" s="3">
        <v>545470.8609999999</v>
      </c>
      <c r="D138" s="3">
        <v>62.98061370849609</v>
      </c>
      <c r="E138" s="3"/>
      <c r="F138" s="3"/>
      <c r="G138" s="3">
        <v>2.616935014222079</v>
      </c>
      <c r="H138" s="3"/>
      <c r="I138" s="3"/>
      <c r="J138" s="3"/>
      <c r="K138" s="3"/>
      <c r="L138" s="3"/>
      <c r="M138" s="3"/>
      <c r="N138" s="3"/>
      <c r="O138" s="3"/>
      <c r="P138" s="3"/>
      <c r="Q138" s="3">
        <v>137</v>
      </c>
    </row>
    <row r="139">
      <c r="A139" t="s">
        <v>57</v>
      </c>
      <c r="B139" s="3">
        <v>2022</v>
      </c>
      <c r="C139" s="3">
        <v>553690.053</v>
      </c>
      <c r="D139" s="3">
        <v>63.24173736572266</v>
      </c>
      <c r="E139" s="3"/>
      <c r="F139" s="3"/>
      <c r="G139" s="3">
        <v>2.599585461269777</v>
      </c>
      <c r="H139" s="3"/>
      <c r="I139" s="3"/>
      <c r="J139" s="3"/>
      <c r="K139" s="3"/>
      <c r="L139" s="3"/>
      <c r="M139" s="3"/>
      <c r="N139" s="3"/>
      <c r="O139" s="3"/>
      <c r="P139" s="3"/>
      <c r="Q139" s="3">
        <v>138</v>
      </c>
    </row>
    <row r="140">
      <c r="A140" t="s">
        <v>58</v>
      </c>
      <c r="B140" s="3">
        <v>2000</v>
      </c>
      <c r="C140" s="3">
        <v>8349.548999999999</v>
      </c>
      <c r="D140" s="3">
        <v>23.84384155273438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>
        <v>139</v>
      </c>
    </row>
    <row r="141">
      <c r="A141" t="s">
        <v>58</v>
      </c>
      <c r="B141" s="3">
        <v>2001</v>
      </c>
      <c r="C141" s="3">
        <v>8576.880999999999</v>
      </c>
      <c r="D141" s="3">
        <v>23.7364559173584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>
        <v>140</v>
      </c>
    </row>
    <row r="142">
      <c r="A142" t="s">
        <v>58</v>
      </c>
      <c r="B142" s="3">
        <v>2002</v>
      </c>
      <c r="C142" s="3">
        <v>8805.575999999999</v>
      </c>
      <c r="D142" s="3">
        <v>23.60905647277832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>
        <v>141</v>
      </c>
    </row>
    <row r="143">
      <c r="A143" t="s">
        <v>58</v>
      </c>
      <c r="B143" s="3">
        <v>2003</v>
      </c>
      <c r="C143" s="3">
        <v>9037.529999999999</v>
      </c>
      <c r="D143" s="3">
        <v>23.49198341369629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>
        <v>142</v>
      </c>
    </row>
    <row r="144">
      <c r="A144" t="s">
        <v>58</v>
      </c>
      <c r="B144" s="3">
        <v>2004</v>
      </c>
      <c r="C144" s="3">
        <v>9271.980000000001</v>
      </c>
      <c r="D144" s="3">
        <v>23.38253974914551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>
        <v>143</v>
      </c>
    </row>
    <row r="145">
      <c r="A145" t="s">
        <v>58</v>
      </c>
      <c r="B145" s="3">
        <v>2005</v>
      </c>
      <c r="C145" s="3">
        <v>9508.514000000001</v>
      </c>
      <c r="D145" s="3">
        <v>23.27832221984863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>
        <v>144</v>
      </c>
    </row>
    <row r="146">
      <c r="A146" t="s">
        <v>58</v>
      </c>
      <c r="B146" s="3">
        <v>2006</v>
      </c>
      <c r="C146" s="3">
        <v>9748.522000000001</v>
      </c>
      <c r="D146" s="3">
        <v>23.17990112304688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>
        <v>145</v>
      </c>
    </row>
    <row r="147">
      <c r="A147" t="s">
        <v>58</v>
      </c>
      <c r="B147" s="3">
        <v>2007</v>
      </c>
      <c r="C147" s="3">
        <v>9991.521000000001</v>
      </c>
      <c r="D147" s="3">
        <v>23.08473587036133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>
        <v>146</v>
      </c>
    </row>
    <row r="148">
      <c r="A148" t="s">
        <v>58</v>
      </c>
      <c r="B148" s="3">
        <v>2008</v>
      </c>
      <c r="C148" s="3">
        <v>10236.673</v>
      </c>
      <c r="D148" s="3">
        <v>22.9932918548584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147</v>
      </c>
    </row>
    <row r="149">
      <c r="A149" t="s">
        <v>58</v>
      </c>
      <c r="B149" s="3">
        <v>2009</v>
      </c>
      <c r="C149" s="3">
        <v>10484.496</v>
      </c>
      <c r="D149" s="3">
        <v>22.90041160583496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>
        <v>148</v>
      </c>
    </row>
    <row r="150">
      <c r="A150" t="s">
        <v>58</v>
      </c>
      <c r="B150" s="3">
        <v>2010</v>
      </c>
      <c r="C150" s="3">
        <v>10737.258</v>
      </c>
      <c r="D150" s="3">
        <v>22.8061695098877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>
        <v>149</v>
      </c>
    </row>
    <row r="151">
      <c r="A151" t="s">
        <v>58</v>
      </c>
      <c r="B151" s="3">
        <v>2011</v>
      </c>
      <c r="C151" s="3">
        <v>10991.83</v>
      </c>
      <c r="D151" s="3">
        <v>22.72564125061035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>
        <v>150</v>
      </c>
    </row>
    <row r="152">
      <c r="A152" t="s">
        <v>58</v>
      </c>
      <c r="B152" s="3">
        <v>2012</v>
      </c>
      <c r="C152" s="3">
        <v>11243.856</v>
      </c>
      <c r="D152" s="3">
        <v>22.65734481811523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>
        <v>151</v>
      </c>
    </row>
    <row r="153">
      <c r="A153" t="s">
        <v>58</v>
      </c>
      <c r="B153" s="3">
        <v>2013</v>
      </c>
      <c r="C153" s="3">
        <v>11495.019</v>
      </c>
      <c r="D153" s="3">
        <v>22.58999443054199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>
        <v>152</v>
      </c>
    </row>
    <row r="154">
      <c r="A154" t="s">
        <v>58</v>
      </c>
      <c r="B154" s="3">
        <v>2014</v>
      </c>
      <c r="C154" s="3">
        <v>11745.198</v>
      </c>
      <c r="D154" s="3">
        <v>22.53194427490234</v>
      </c>
      <c r="E154" s="3">
        <v>26.20161594976893</v>
      </c>
      <c r="F154" s="3">
        <v>31.72208680459983</v>
      </c>
      <c r="G154" s="3">
        <v>42.07629724563124</v>
      </c>
      <c r="H154" s="3"/>
      <c r="I154" s="3">
        <v>66.4509473140199</v>
      </c>
      <c r="J154" s="3">
        <v>23.05886392279125</v>
      </c>
      <c r="K154" s="3">
        <v>10.49018876318886</v>
      </c>
      <c r="L154" s="3"/>
      <c r="M154" s="3">
        <v>35.27057324546709</v>
      </c>
      <c r="N154" s="3">
        <v>29.77009417030681</v>
      </c>
      <c r="O154" s="3">
        <v>34.9593325842261</v>
      </c>
      <c r="P154" s="3"/>
      <c r="Q154" s="3">
        <v>153</v>
      </c>
    </row>
    <row r="155">
      <c r="A155" t="s">
        <v>58</v>
      </c>
      <c r="B155" s="3">
        <v>2015</v>
      </c>
      <c r="C155" s="3">
        <v>11992.457</v>
      </c>
      <c r="D155" s="3">
        <v>22.47836875915527</v>
      </c>
      <c r="E155" s="3">
        <v>27.57398008991905</v>
      </c>
      <c r="F155" s="3">
        <v>30.54628168537967</v>
      </c>
      <c r="G155" s="3">
        <v>41.87973822470128</v>
      </c>
      <c r="H155" s="3">
        <v>0.3816006779670715</v>
      </c>
      <c r="I155" s="3">
        <v>66.16054578776419</v>
      </c>
      <c r="J155" s="3">
        <v>22.81420802054468</v>
      </c>
      <c r="K155" s="3">
        <v>11.02524619169112</v>
      </c>
      <c r="L155" s="3">
        <v>0.6588506102561951</v>
      </c>
      <c r="M155" s="3">
        <v>36.24761043864858</v>
      </c>
      <c r="N155" s="3">
        <v>28.80823769040268</v>
      </c>
      <c r="O155" s="3">
        <v>34.94415187094875</v>
      </c>
      <c r="P155" s="3">
        <v>0.4476369917392731</v>
      </c>
      <c r="Q155" s="3">
        <v>154</v>
      </c>
    </row>
    <row r="156">
      <c r="A156" t="s">
        <v>58</v>
      </c>
      <c r="B156" s="3">
        <v>2016</v>
      </c>
      <c r="C156" s="3">
        <v>12237.093</v>
      </c>
      <c r="D156" s="3">
        <v>22.43143653869629</v>
      </c>
      <c r="E156" s="3">
        <v>27.7581988619131</v>
      </c>
      <c r="F156" s="3">
        <v>30.42089811699454</v>
      </c>
      <c r="G156" s="3">
        <v>41.82090302109236</v>
      </c>
      <c r="H156" s="3">
        <v>0.3816006779670715</v>
      </c>
      <c r="I156" s="3">
        <v>66.50895952807127</v>
      </c>
      <c r="J156" s="3">
        <v>22.74720271883456</v>
      </c>
      <c r="K156" s="3">
        <v>10.74383775309417</v>
      </c>
      <c r="L156" s="3">
        <v>0.6588506102561951</v>
      </c>
      <c r="M156" s="3">
        <v>36.45055106216891</v>
      </c>
      <c r="N156" s="3">
        <v>28.6995780207792</v>
      </c>
      <c r="O156" s="3">
        <v>34.8498709170519</v>
      </c>
      <c r="P156" s="3">
        <v>0.4476369917392731</v>
      </c>
      <c r="Q156" s="3">
        <v>155</v>
      </c>
    </row>
    <row r="157">
      <c r="A157" t="s">
        <v>58</v>
      </c>
      <c r="B157" s="3">
        <v>2017</v>
      </c>
      <c r="C157" s="3">
        <v>12480.342</v>
      </c>
      <c r="D157" s="3">
        <v>22.39723587036133</v>
      </c>
      <c r="E157" s="3">
        <v>30.15178247669222</v>
      </c>
      <c r="F157" s="3">
        <v>29.8039471607913</v>
      </c>
      <c r="G157" s="3">
        <v>40.04427036251648</v>
      </c>
      <c r="H157" s="3">
        <v>0.3816006779670715</v>
      </c>
      <c r="I157" s="3">
        <v>72.06630684145335</v>
      </c>
      <c r="J157" s="3">
        <v>19.37128471908682</v>
      </c>
      <c r="K157" s="3">
        <v>8.562408439459837</v>
      </c>
      <c r="L157" s="3">
        <v>0.6588506102561951</v>
      </c>
      <c r="M157" s="3">
        <v>39.53947775205253</v>
      </c>
      <c r="N157" s="3">
        <v>27.46731904923008</v>
      </c>
      <c r="O157" s="3">
        <v>32.99320319871738</v>
      </c>
      <c r="P157" s="3">
        <v>0.4476369917392731</v>
      </c>
      <c r="Q157" s="3">
        <v>156</v>
      </c>
    </row>
    <row r="158">
      <c r="A158" t="s">
        <v>58</v>
      </c>
      <c r="B158" s="3">
        <v>2018</v>
      </c>
      <c r="C158" s="3">
        <v>12721.922</v>
      </c>
      <c r="D158" s="3">
        <v>22.37702178955078</v>
      </c>
      <c r="E158" s="3">
        <v>30.1584564972209</v>
      </c>
      <c r="F158" s="3">
        <v>29.81256896042052</v>
      </c>
      <c r="G158" s="3">
        <v>40.02897454235858</v>
      </c>
      <c r="H158" s="3">
        <v>0.3816006779670715</v>
      </c>
      <c r="I158" s="3">
        <v>71.99213675809128</v>
      </c>
      <c r="J158" s="3">
        <v>19.41400519791345</v>
      </c>
      <c r="K158" s="3">
        <v>8.593858043995265</v>
      </c>
      <c r="L158" s="3">
        <v>0.6588506102561951</v>
      </c>
      <c r="M158" s="3">
        <v>39.51958824963081</v>
      </c>
      <c r="N158" s="3">
        <v>27.48568008022525</v>
      </c>
      <c r="O158" s="3">
        <v>32.99473167014395</v>
      </c>
      <c r="P158" s="3">
        <v>0.4476369917392731</v>
      </c>
      <c r="Q158" s="3">
        <v>157</v>
      </c>
    </row>
    <row r="159">
      <c r="A159" t="s">
        <v>58</v>
      </c>
      <c r="B159" s="3">
        <v>2019</v>
      </c>
      <c r="C159" s="3">
        <v>12961.947</v>
      </c>
      <c r="D159" s="3">
        <v>22.36988830566406</v>
      </c>
      <c r="E159" s="3">
        <v>30.17074642342835</v>
      </c>
      <c r="F159" s="3">
        <v>29.8205449826864</v>
      </c>
      <c r="G159" s="3">
        <v>40.00870859388525</v>
      </c>
      <c r="H159" s="3">
        <v>0.3816006779670715</v>
      </c>
      <c r="I159" s="3">
        <v>71.91599529455804</v>
      </c>
      <c r="J159" s="3">
        <v>19.45850955185352</v>
      </c>
      <c r="K159" s="3">
        <v>8.625495153588432</v>
      </c>
      <c r="L159" s="3">
        <v>0.6588506102561951</v>
      </c>
      <c r="M159" s="3">
        <v>39.50911205530694</v>
      </c>
      <c r="N159" s="3">
        <v>27.50256920914828</v>
      </c>
      <c r="O159" s="3">
        <v>32.98831873554478</v>
      </c>
      <c r="P159" s="3">
        <v>0.4476369917392731</v>
      </c>
      <c r="Q159" s="3">
        <v>158</v>
      </c>
    </row>
    <row r="160">
      <c r="A160" t="s">
        <v>58</v>
      </c>
      <c r="B160" s="3">
        <v>2020</v>
      </c>
      <c r="C160" s="3">
        <v>13202.242</v>
      </c>
      <c r="D160" s="3">
        <v>22.39559173583984</v>
      </c>
      <c r="E160" s="3">
        <v>30.20145414732561</v>
      </c>
      <c r="F160" s="3">
        <v>29.2436197643094</v>
      </c>
      <c r="G160" s="3">
        <v>40.55492608836499</v>
      </c>
      <c r="H160" s="3">
        <v>0.3816006779670715</v>
      </c>
      <c r="I160" s="3">
        <v>71.86716226712491</v>
      </c>
      <c r="J160" s="3">
        <v>20.03799486328475</v>
      </c>
      <c r="K160" s="3">
        <v>8.094842869590337</v>
      </c>
      <c r="L160" s="3">
        <v>0.6588506102561951</v>
      </c>
      <c r="M160" s="3">
        <v>39.53273611419777</v>
      </c>
      <c r="N160" s="3">
        <v>27.1819655765122</v>
      </c>
      <c r="O160" s="3">
        <v>33.28529830929003</v>
      </c>
      <c r="P160" s="3">
        <v>0.4476369917392731</v>
      </c>
      <c r="Q160" s="3">
        <v>159</v>
      </c>
    </row>
    <row r="161">
      <c r="A161" t="s">
        <v>58</v>
      </c>
      <c r="B161" s="3">
        <v>2021</v>
      </c>
      <c r="C161" s="3">
        <v>13440.908</v>
      </c>
      <c r="D161" s="3">
        <v>22.45392417907715</v>
      </c>
      <c r="E161" s="3">
        <v>30.24932306150265</v>
      </c>
      <c r="F161" s="3">
        <v>29.22918357638457</v>
      </c>
      <c r="G161" s="3">
        <v>40.52149336211278</v>
      </c>
      <c r="H161" s="3">
        <v>0.3816006779670715</v>
      </c>
      <c r="I161" s="3">
        <v>71.81199316398329</v>
      </c>
      <c r="J161" s="3">
        <v>20.08490578547162</v>
      </c>
      <c r="K161" s="3">
        <v>8.103101050545096</v>
      </c>
      <c r="L161" s="3">
        <v>0.6588506102561951</v>
      </c>
      <c r="M161" s="3">
        <v>39.58177326881356</v>
      </c>
      <c r="N161" s="3">
        <v>27.17593442383745</v>
      </c>
      <c r="O161" s="3">
        <v>33.242292307349</v>
      </c>
      <c r="P161" s="3">
        <v>0.4476369917392731</v>
      </c>
      <c r="Q161" s="3">
        <v>160</v>
      </c>
    </row>
    <row r="162">
      <c r="A162" t="s">
        <v>58</v>
      </c>
      <c r="B162" s="3">
        <v>2022</v>
      </c>
      <c r="C162" s="3">
        <v>13675.853</v>
      </c>
      <c r="D162" s="3">
        <v>22.54253578186035</v>
      </c>
      <c r="E162" s="3">
        <v>30.24518486054702</v>
      </c>
      <c r="F162" s="3">
        <v>29.16059815004074</v>
      </c>
      <c r="G162" s="3">
        <v>40.59421698941224</v>
      </c>
      <c r="H162" s="3">
        <v>0.3816006779670715</v>
      </c>
      <c r="I162" s="3">
        <v>70.7725000997209</v>
      </c>
      <c r="J162" s="3">
        <v>20.91971738416028</v>
      </c>
      <c r="K162" s="3">
        <v>8.30778251611882</v>
      </c>
      <c r="L162" s="3">
        <v>0.6588506102561951</v>
      </c>
      <c r="M162" s="3">
        <v>39.38106948339973</v>
      </c>
      <c r="N162" s="3">
        <v>27.30289463764532</v>
      </c>
      <c r="O162" s="3">
        <v>33.31603587895496</v>
      </c>
      <c r="P162" s="3">
        <v>0.4476369917392731</v>
      </c>
      <c r="Q162" s="3">
        <v>161</v>
      </c>
    </row>
    <row r="163">
      <c r="A163" t="s">
        <v>59</v>
      </c>
      <c r="B163" s="3">
        <v>2000</v>
      </c>
      <c r="C163" s="3">
        <v>640519.9550000003</v>
      </c>
      <c r="D163" s="3">
        <v>31.63740158081055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>
        <v>162</v>
      </c>
    </row>
    <row r="164">
      <c r="A164" t="s">
        <v>59</v>
      </c>
      <c r="B164" s="3">
        <v>2001</v>
      </c>
      <c r="C164" s="3">
        <v>657581.9870000001</v>
      </c>
      <c r="D164" s="3">
        <v>32.08489608764648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>
        <v>163</v>
      </c>
    </row>
    <row r="165">
      <c r="A165" t="s">
        <v>59</v>
      </c>
      <c r="B165" s="3">
        <v>2002</v>
      </c>
      <c r="C165" s="3">
        <v>675237.4790000002</v>
      </c>
      <c r="D165" s="3">
        <v>32.54302978515625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>
        <v>164</v>
      </c>
    </row>
    <row r="166">
      <c r="A166" t="s">
        <v>59</v>
      </c>
      <c r="B166" s="3">
        <v>2003</v>
      </c>
      <c r="C166" s="3">
        <v>693439.8250000001</v>
      </c>
      <c r="D166" s="3">
        <v>33.00257110595703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>
        <v>165</v>
      </c>
    </row>
    <row r="167">
      <c r="A167" t="s">
        <v>59</v>
      </c>
      <c r="B167" s="3">
        <v>2004</v>
      </c>
      <c r="C167" s="3">
        <v>712262.031</v>
      </c>
      <c r="D167" s="3">
        <v>33.46679306030273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>
        <v>166</v>
      </c>
    </row>
    <row r="168">
      <c r="A168" t="s">
        <v>59</v>
      </c>
      <c r="B168" s="3">
        <v>2005</v>
      </c>
      <c r="C168" s="3">
        <v>731665.4449999999</v>
      </c>
      <c r="D168" s="3">
        <v>33.94777679443359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v>167</v>
      </c>
    </row>
    <row r="169">
      <c r="A169" t="s">
        <v>59</v>
      </c>
      <c r="B169" s="3">
        <v>2006</v>
      </c>
      <c r="C169" s="3">
        <v>751669.4279999997</v>
      </c>
      <c r="D169" s="3">
        <v>34.42666244506836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>
        <v>168</v>
      </c>
    </row>
    <row r="170">
      <c r="A170" t="s">
        <v>59</v>
      </c>
      <c r="B170" s="3">
        <v>2007</v>
      </c>
      <c r="C170" s="3">
        <v>772371.2379999999</v>
      </c>
      <c r="D170" s="3">
        <v>34.86210250854492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v>169</v>
      </c>
    </row>
    <row r="171">
      <c r="A171" t="s">
        <v>59</v>
      </c>
      <c r="B171" s="3">
        <v>2008</v>
      </c>
      <c r="C171" s="3">
        <v>793750.9679999999</v>
      </c>
      <c r="D171" s="3">
        <v>35.38920211791992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>
        <v>170</v>
      </c>
    </row>
    <row r="172">
      <c r="A172" t="s">
        <v>59</v>
      </c>
      <c r="B172" s="3">
        <v>2009</v>
      </c>
      <c r="C172" s="3">
        <v>815740.3240000001</v>
      </c>
      <c r="D172" s="3">
        <v>35.91976547241211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>
        <v>171</v>
      </c>
    </row>
    <row r="173">
      <c r="A173" t="s">
        <v>59</v>
      </c>
      <c r="B173" s="3">
        <v>2010</v>
      </c>
      <c r="C173" s="3">
        <v>838405.0719999999</v>
      </c>
      <c r="D173" s="3">
        <v>36.45813369750977</v>
      </c>
      <c r="E173" s="3">
        <v>9.966784084861615</v>
      </c>
      <c r="F173" s="3">
        <v>45.21315213376132</v>
      </c>
      <c r="G173" s="3">
        <v>44.82006378137707</v>
      </c>
      <c r="H173" s="3"/>
      <c r="I173" s="3"/>
      <c r="J173" s="3"/>
      <c r="K173" s="3"/>
      <c r="L173" s="3"/>
      <c r="M173" s="3"/>
      <c r="N173" s="3"/>
      <c r="O173" s="3"/>
      <c r="P173" s="3"/>
      <c r="Q173" s="3">
        <v>172</v>
      </c>
    </row>
    <row r="174">
      <c r="A174" t="s">
        <v>59</v>
      </c>
      <c r="B174" s="3">
        <v>2011</v>
      </c>
      <c r="C174" s="3">
        <v>871958.9300000002</v>
      </c>
      <c r="D174" s="3">
        <v>36.779296875</v>
      </c>
      <c r="E174" s="3">
        <v>15.7286292582426</v>
      </c>
      <c r="F174" s="3">
        <v>41.26922395385964</v>
      </c>
      <c r="G174" s="3">
        <v>43.00214678789775</v>
      </c>
      <c r="H174" s="3"/>
      <c r="I174" s="3">
        <v>36.3703001050193</v>
      </c>
      <c r="J174" s="3">
        <v>32.19652552314417</v>
      </c>
      <c r="K174" s="3">
        <v>31.43317437183651</v>
      </c>
      <c r="L174" s="3"/>
      <c r="M174" s="3">
        <v>23.32049066811486</v>
      </c>
      <c r="N174" s="3">
        <v>37.93234925942022</v>
      </c>
      <c r="O174" s="3">
        <v>38.74716007246492</v>
      </c>
      <c r="P174" s="3"/>
      <c r="Q174" s="3">
        <v>173</v>
      </c>
    </row>
    <row r="175">
      <c r="A175" t="s">
        <v>59</v>
      </c>
      <c r="B175" s="3">
        <v>2012</v>
      </c>
      <c r="C175" s="3">
        <v>896294.1330000001</v>
      </c>
      <c r="D175" s="3">
        <v>37.30182266235352</v>
      </c>
      <c r="E175" s="3">
        <v>16.28588578147832</v>
      </c>
      <c r="F175" s="3">
        <v>41.25268765093975</v>
      </c>
      <c r="G175" s="3">
        <v>42.46142656758193</v>
      </c>
      <c r="H175" s="3"/>
      <c r="I175" s="3">
        <v>36.44960079611884</v>
      </c>
      <c r="J175" s="3">
        <v>32.39394040797974</v>
      </c>
      <c r="K175" s="3">
        <v>31.15645879590143</v>
      </c>
      <c r="L175" s="3"/>
      <c r="M175" s="3">
        <v>23.80731894140885</v>
      </c>
      <c r="N175" s="3">
        <v>37.94821348929527</v>
      </c>
      <c r="O175" s="3">
        <v>38.24446756929588</v>
      </c>
      <c r="P175" s="3"/>
      <c r="Q175" s="3">
        <v>174</v>
      </c>
    </row>
    <row r="176">
      <c r="A176" t="s">
        <v>59</v>
      </c>
      <c r="B176" s="3">
        <v>2013</v>
      </c>
      <c r="C176" s="3">
        <v>921259.5719999999</v>
      </c>
      <c r="D176" s="3">
        <v>37.82550430297852</v>
      </c>
      <c r="E176" s="3">
        <v>16.51241902723737</v>
      </c>
      <c r="F176" s="3">
        <v>41.41696745158515</v>
      </c>
      <c r="G176" s="3">
        <v>42.07061352117748</v>
      </c>
      <c r="H176" s="3"/>
      <c r="I176" s="3">
        <v>36.50193281718566</v>
      </c>
      <c r="J176" s="3">
        <v>32.50062703005872</v>
      </c>
      <c r="K176" s="3">
        <v>30.99744015275562</v>
      </c>
      <c r="L176" s="3"/>
      <c r="M176" s="3">
        <v>24.07355331321493</v>
      </c>
      <c r="N176" s="3">
        <v>38.04431677207978</v>
      </c>
      <c r="O176" s="3">
        <v>37.88212991470529</v>
      </c>
      <c r="P176" s="3"/>
      <c r="Q176" s="3">
        <v>175</v>
      </c>
    </row>
    <row r="177">
      <c r="A177" t="s">
        <v>59</v>
      </c>
      <c r="B177" s="3">
        <v>2014</v>
      </c>
      <c r="C177" s="3">
        <v>946689.9580000001</v>
      </c>
      <c r="D177" s="3">
        <v>38.36368179321289</v>
      </c>
      <c r="E177" s="3">
        <v>16.17479745691507</v>
      </c>
      <c r="F177" s="3">
        <v>43.75418327834995</v>
      </c>
      <c r="G177" s="3">
        <v>40.07101926473499</v>
      </c>
      <c r="H177" s="3"/>
      <c r="I177" s="3">
        <v>35.39077509206112</v>
      </c>
      <c r="J177" s="3">
        <v>34.86304548209608</v>
      </c>
      <c r="K177" s="3">
        <v>29.74617942584279</v>
      </c>
      <c r="L177" s="3"/>
      <c r="M177" s="3">
        <v>23.54675410436042</v>
      </c>
      <c r="N177" s="3">
        <v>40.34321540437802</v>
      </c>
      <c r="O177" s="3">
        <v>36.11003049126155</v>
      </c>
      <c r="P177" s="3"/>
      <c r="Q177" s="3">
        <v>176</v>
      </c>
    </row>
    <row r="178">
      <c r="A178" t="s">
        <v>59</v>
      </c>
      <c r="B178" s="3">
        <v>2015</v>
      </c>
      <c r="C178" s="3">
        <v>972747.5120000002</v>
      </c>
      <c r="D178" s="3">
        <v>38.91723251342773</v>
      </c>
      <c r="E178" s="3">
        <v>16.29562468440978</v>
      </c>
      <c r="F178" s="3">
        <v>44.68237699137718</v>
      </c>
      <c r="G178" s="3">
        <v>39.02199832421304</v>
      </c>
      <c r="H178" s="3">
        <v>0.03568032383918762</v>
      </c>
      <c r="I178" s="3">
        <v>35.80875797576693</v>
      </c>
      <c r="J178" s="3">
        <v>35.6817246684719</v>
      </c>
      <c r="K178" s="3">
        <v>28.50951735576117</v>
      </c>
      <c r="L178" s="3">
        <v>-0.5062427520751953</v>
      </c>
      <c r="M178" s="3">
        <v>23.88959581511385</v>
      </c>
      <c r="N178" s="3">
        <v>41.17957234811051</v>
      </c>
      <c r="O178" s="3">
        <v>34.93083183677564</v>
      </c>
      <c r="P178" s="3">
        <v>-0.09007008373737335</v>
      </c>
      <c r="Q178" s="3">
        <v>177</v>
      </c>
    </row>
    <row r="179">
      <c r="A179" t="s">
        <v>59</v>
      </c>
      <c r="B179" s="3">
        <v>2016</v>
      </c>
      <c r="C179" s="3">
        <v>999030.497</v>
      </c>
      <c r="D179" s="3">
        <v>39.45686340332031</v>
      </c>
      <c r="E179" s="3">
        <v>16.65069037595213</v>
      </c>
      <c r="F179" s="3">
        <v>45.15466870339445</v>
      </c>
      <c r="G179" s="3">
        <v>38.19464092065341</v>
      </c>
      <c r="H179" s="3">
        <v>0.03568032383918762</v>
      </c>
      <c r="I179" s="3">
        <v>36.17438529146434</v>
      </c>
      <c r="J179" s="3">
        <v>36.28140370447341</v>
      </c>
      <c r="K179" s="3">
        <v>27.54421100406225</v>
      </c>
      <c r="L179" s="3">
        <v>-0.5062427520751953</v>
      </c>
      <c r="M179" s="3">
        <v>24.35412769498859</v>
      </c>
      <c r="N179" s="3">
        <v>41.65355679654537</v>
      </c>
      <c r="O179" s="3">
        <v>33.99231550846604</v>
      </c>
      <c r="P179" s="3">
        <v>-0.09007008373737335</v>
      </c>
      <c r="Q179" s="3">
        <v>178</v>
      </c>
    </row>
    <row r="180">
      <c r="A180" t="s">
        <v>59</v>
      </c>
      <c r="B180" s="3">
        <v>2017</v>
      </c>
      <c r="C180" s="3">
        <v>1025491.3</v>
      </c>
      <c r="D180" s="3">
        <v>39.99293899536133</v>
      </c>
      <c r="E180" s="3">
        <v>16.78097404924542</v>
      </c>
      <c r="F180" s="3">
        <v>45.20771797135883</v>
      </c>
      <c r="G180" s="3">
        <v>38.01130797939575</v>
      </c>
      <c r="H180" s="3">
        <v>0.03568032383918762</v>
      </c>
      <c r="I180" s="3">
        <v>36.21454123770404</v>
      </c>
      <c r="J180" s="3">
        <v>36.23599946639075</v>
      </c>
      <c r="K180" s="3">
        <v>27.5494592959052</v>
      </c>
      <c r="L180" s="3">
        <v>-0.5062427520751953</v>
      </c>
      <c r="M180" s="3">
        <v>24.55302908933936</v>
      </c>
      <c r="N180" s="3">
        <v>41.61966389211329</v>
      </c>
      <c r="O180" s="3">
        <v>33.82730701854734</v>
      </c>
      <c r="P180" s="3">
        <v>-0.09007008373737335</v>
      </c>
      <c r="Q180" s="3">
        <v>179</v>
      </c>
    </row>
    <row r="181">
      <c r="A181" t="s">
        <v>59</v>
      </c>
      <c r="B181" s="3">
        <v>2018</v>
      </c>
      <c r="C181" s="3">
        <v>1052727.868</v>
      </c>
      <c r="D181" s="3">
        <v>40.53973388671875</v>
      </c>
      <c r="E181" s="3">
        <v>16.9074911042238</v>
      </c>
      <c r="F181" s="3">
        <v>45.24480664559783</v>
      </c>
      <c r="G181" s="3">
        <v>37.84770225017836</v>
      </c>
      <c r="H181" s="3">
        <v>0.03568032383918762</v>
      </c>
      <c r="I181" s="3">
        <v>36.22536429032354</v>
      </c>
      <c r="J181" s="3">
        <v>36.21805473441574</v>
      </c>
      <c r="K181" s="3">
        <v>27.55658097526072</v>
      </c>
      <c r="L181" s="3">
        <v>-0.5062427520751953</v>
      </c>
      <c r="M181" s="3">
        <v>24.73890534592037</v>
      </c>
      <c r="N181" s="3">
        <v>41.58538550785272</v>
      </c>
      <c r="O181" s="3">
        <v>33.67570914622691</v>
      </c>
      <c r="P181" s="3">
        <v>-0.09007008373737335</v>
      </c>
      <c r="Q181" s="3">
        <v>180</v>
      </c>
    </row>
    <row r="182">
      <c r="A182" t="s">
        <v>59</v>
      </c>
      <c r="B182" s="3">
        <v>2019</v>
      </c>
      <c r="C182" s="3">
        <v>1080677.347000001</v>
      </c>
      <c r="D182" s="3">
        <v>41.08238220214844</v>
      </c>
      <c r="E182" s="3">
        <v>17.03587287826945</v>
      </c>
      <c r="F182" s="3">
        <v>45.29665448346924</v>
      </c>
      <c r="G182" s="3">
        <v>37.66747263826132</v>
      </c>
      <c r="H182" s="3">
        <v>0.03568032383918762</v>
      </c>
      <c r="I182" s="3">
        <v>36.26412652525135</v>
      </c>
      <c r="J182" s="3">
        <v>36.17822427547542</v>
      </c>
      <c r="K182" s="3">
        <v>27.55764919927323</v>
      </c>
      <c r="L182" s="3">
        <v>-0.5062427520751953</v>
      </c>
      <c r="M182" s="3">
        <v>24.93529761538327</v>
      </c>
      <c r="N182" s="3">
        <v>41.55058609519531</v>
      </c>
      <c r="O182" s="3">
        <v>33.51411628942142</v>
      </c>
      <c r="P182" s="3">
        <v>-0.09007008373737335</v>
      </c>
      <c r="Q182" s="3">
        <v>181</v>
      </c>
    </row>
    <row r="183">
      <c r="A183" t="s">
        <v>59</v>
      </c>
      <c r="B183" s="3">
        <v>2020</v>
      </c>
      <c r="C183" s="3">
        <v>1109259.462</v>
      </c>
      <c r="D183" s="3">
        <v>41.62429428100586</v>
      </c>
      <c r="E183" s="3">
        <v>17.11380567185593</v>
      </c>
      <c r="F183" s="3">
        <v>45.32593176180875</v>
      </c>
      <c r="G183" s="3">
        <v>37.56026256633532</v>
      </c>
      <c r="H183" s="3">
        <v>0.03568032383918762</v>
      </c>
      <c r="I183" s="3">
        <v>36.09702248334445</v>
      </c>
      <c r="J183" s="3">
        <v>36.17477856031155</v>
      </c>
      <c r="K183" s="3">
        <v>27.72819895634399</v>
      </c>
      <c r="L183" s="3">
        <v>-0.5062427520751953</v>
      </c>
      <c r="M183" s="3">
        <v>25.01543601611406</v>
      </c>
      <c r="N183" s="3">
        <v>41.51682867143346</v>
      </c>
      <c r="O183" s="3">
        <v>33.46773531245249</v>
      </c>
      <c r="P183" s="3">
        <v>-0.09007008373737335</v>
      </c>
      <c r="Q183" s="3">
        <v>182</v>
      </c>
    </row>
    <row r="184">
      <c r="A184" t="s">
        <v>59</v>
      </c>
      <c r="B184" s="3">
        <v>2021</v>
      </c>
      <c r="C184" s="3">
        <v>1137938.709</v>
      </c>
      <c r="D184" s="3">
        <v>42.1658935546875</v>
      </c>
      <c r="E184" s="3">
        <v>16.49399367267595</v>
      </c>
      <c r="F184" s="3">
        <v>45.58840228899987</v>
      </c>
      <c r="G184" s="3">
        <v>37.91760403832419</v>
      </c>
      <c r="H184" s="3">
        <v>0.03568032383918762</v>
      </c>
      <c r="I184" s="3">
        <v>32.19578847032418</v>
      </c>
      <c r="J184" s="3">
        <v>37.8348162265478</v>
      </c>
      <c r="K184" s="3">
        <v>29.96939530312802</v>
      </c>
      <c r="L184" s="3">
        <v>-0.5062427520751953</v>
      </c>
      <c r="M184" s="3">
        <v>23.11479567820691</v>
      </c>
      <c r="N184" s="3">
        <v>42.31903348028072</v>
      </c>
      <c r="O184" s="3">
        <v>34.56617084151237</v>
      </c>
      <c r="P184" s="3">
        <v>-0.09007008373737335</v>
      </c>
      <c r="Q184" s="3">
        <v>183</v>
      </c>
    </row>
    <row r="185">
      <c r="A185" t="s">
        <v>59</v>
      </c>
      <c r="B185" s="3">
        <v>2022</v>
      </c>
      <c r="C185" s="3">
        <v>1166766.36</v>
      </c>
      <c r="D185" s="3">
        <v>42.70902252197266</v>
      </c>
      <c r="E185" s="3">
        <v>16.54538694491091</v>
      </c>
      <c r="F185" s="3">
        <v>45.68017056080495</v>
      </c>
      <c r="G185" s="3">
        <v>37.77444249428413</v>
      </c>
      <c r="H185" s="3">
        <v>0.03568032383918762</v>
      </c>
      <c r="I185" s="3">
        <v>32.26505854277441</v>
      </c>
      <c r="J185" s="3">
        <v>37.85680509195333</v>
      </c>
      <c r="K185" s="3">
        <v>29.87813636527226</v>
      </c>
      <c r="L185" s="3">
        <v>-0.5062427520751953</v>
      </c>
      <c r="M185" s="3">
        <v>23.25910522265712</v>
      </c>
      <c r="N185" s="3">
        <v>42.33888754387117</v>
      </c>
      <c r="O185" s="3">
        <v>34.40200723347171</v>
      </c>
      <c r="P185" s="3">
        <v>-0.09007008373737335</v>
      </c>
      <c r="Q185" s="3">
        <v>184</v>
      </c>
    </row>
    <row r="186">
      <c r="A186" t="s">
        <v>60</v>
      </c>
      <c r="B186" s="3">
        <v>2000</v>
      </c>
      <c r="C186" s="3">
        <v>329819.967</v>
      </c>
      <c r="D186" s="3">
        <v>27.15433883666992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>
        <v>185</v>
      </c>
    </row>
    <row r="187">
      <c r="A187" t="s">
        <v>60</v>
      </c>
      <c r="B187" s="3">
        <v>2001</v>
      </c>
      <c r="C187" s="3">
        <v>336547.0699999999</v>
      </c>
      <c r="D187" s="3">
        <v>27.36544990539551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>
        <v>186</v>
      </c>
    </row>
    <row r="188">
      <c r="A188" t="s">
        <v>60</v>
      </c>
      <c r="B188" s="3">
        <v>2002</v>
      </c>
      <c r="C188" s="3">
        <v>344685.116</v>
      </c>
      <c r="D188" s="3">
        <v>27.54685211181641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>
        <v>187</v>
      </c>
    </row>
    <row r="189">
      <c r="A189" t="s">
        <v>60</v>
      </c>
      <c r="B189" s="3">
        <v>2003</v>
      </c>
      <c r="C189" s="3">
        <v>353452.357</v>
      </c>
      <c r="D189" s="3">
        <v>27.68532562255859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>
        <v>188</v>
      </c>
    </row>
    <row r="190">
      <c r="A190" t="s">
        <v>60</v>
      </c>
      <c r="B190" s="3">
        <v>2004</v>
      </c>
      <c r="C190" s="3">
        <v>361729.3390000001</v>
      </c>
      <c r="D190" s="3">
        <v>27.83948516845703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>
        <v>189</v>
      </c>
    </row>
    <row r="191">
      <c r="A191" t="s">
        <v>60</v>
      </c>
      <c r="B191" s="3">
        <v>2005</v>
      </c>
      <c r="C191" s="3">
        <v>370092.1809999999</v>
      </c>
      <c r="D191" s="3">
        <v>28.00780487060547</v>
      </c>
      <c r="E191" s="3"/>
      <c r="F191" s="3"/>
      <c r="G191" s="3">
        <v>35.19353706178669</v>
      </c>
      <c r="H191" s="3"/>
      <c r="I191" s="3"/>
      <c r="J191" s="3"/>
      <c r="K191" s="3"/>
      <c r="L191" s="3"/>
      <c r="M191" s="3"/>
      <c r="N191" s="3"/>
      <c r="O191" s="3"/>
      <c r="P191" s="3"/>
      <c r="Q191" s="3">
        <v>190</v>
      </c>
    </row>
    <row r="192">
      <c r="A192" t="s">
        <v>60</v>
      </c>
      <c r="B192" s="3">
        <v>2006</v>
      </c>
      <c r="C192" s="3">
        <v>378822.841</v>
      </c>
      <c r="D192" s="3">
        <v>28.18101692199707</v>
      </c>
      <c r="E192" s="3">
        <v>24.00341572701218</v>
      </c>
      <c r="F192" s="3">
        <v>40.13652489965904</v>
      </c>
      <c r="G192" s="3">
        <v>35.86005937332877</v>
      </c>
      <c r="H192" s="3"/>
      <c r="I192" s="3"/>
      <c r="J192" s="3"/>
      <c r="K192" s="3"/>
      <c r="L192" s="3"/>
      <c r="M192" s="3"/>
      <c r="N192" s="3"/>
      <c r="O192" s="3">
        <v>31.15583175895872</v>
      </c>
      <c r="P192" s="3"/>
      <c r="Q192" s="3">
        <v>191</v>
      </c>
    </row>
    <row r="193">
      <c r="A193" t="s">
        <v>60</v>
      </c>
      <c r="B193" s="3">
        <v>2007</v>
      </c>
      <c r="C193" s="3">
        <v>387224.275</v>
      </c>
      <c r="D193" s="3">
        <v>28.37270164489746</v>
      </c>
      <c r="E193" s="3">
        <v>24.15227515347341</v>
      </c>
      <c r="F193" s="3">
        <v>39.8970613358856</v>
      </c>
      <c r="G193" s="3">
        <v>35.95066351064099</v>
      </c>
      <c r="H193" s="3"/>
      <c r="I193" s="3"/>
      <c r="J193" s="3"/>
      <c r="K193" s="3"/>
      <c r="L193" s="3"/>
      <c r="M193" s="3"/>
      <c r="N193" s="3"/>
      <c r="O193" s="3">
        <v>31.48744019083437</v>
      </c>
      <c r="P193" s="3"/>
      <c r="Q193" s="3">
        <v>192</v>
      </c>
    </row>
    <row r="194">
      <c r="A194" t="s">
        <v>60</v>
      </c>
      <c r="B194" s="3">
        <v>2008</v>
      </c>
      <c r="C194" s="3">
        <v>395951.303</v>
      </c>
      <c r="D194" s="3">
        <v>28.60338592529297</v>
      </c>
      <c r="E194" s="3">
        <v>24.55123534109272</v>
      </c>
      <c r="F194" s="3">
        <v>39.05182228357882</v>
      </c>
      <c r="G194" s="3">
        <v>36.39694237532846</v>
      </c>
      <c r="H194" s="3"/>
      <c r="I194" s="3"/>
      <c r="J194" s="3"/>
      <c r="K194" s="3">
        <v>20.23520276761326</v>
      </c>
      <c r="L194" s="3"/>
      <c r="M194" s="3">
        <v>34.23851489415495</v>
      </c>
      <c r="N194" s="3">
        <v>33.98734743301102</v>
      </c>
      <c r="O194" s="3">
        <v>31.77413767283402</v>
      </c>
      <c r="P194" s="3"/>
      <c r="Q194" s="3">
        <v>193</v>
      </c>
    </row>
    <row r="195">
      <c r="A195" t="s">
        <v>60</v>
      </c>
      <c r="B195" s="3">
        <v>2009</v>
      </c>
      <c r="C195" s="3">
        <v>405469.841</v>
      </c>
      <c r="D195" s="3">
        <v>28.83456420898438</v>
      </c>
      <c r="E195" s="3">
        <v>25.71438700658951</v>
      </c>
      <c r="F195" s="3">
        <v>40.85535613877062</v>
      </c>
      <c r="G195" s="3">
        <v>33.43025685463987</v>
      </c>
      <c r="H195" s="3"/>
      <c r="I195" s="3">
        <v>59.96395047151984</v>
      </c>
      <c r="J195" s="3">
        <v>22.03682878170173</v>
      </c>
      <c r="K195" s="3">
        <v>17.99922074677843</v>
      </c>
      <c r="L195" s="3"/>
      <c r="M195" s="3">
        <v>35.59009945235003</v>
      </c>
      <c r="N195" s="3">
        <v>35.42911574241093</v>
      </c>
      <c r="O195" s="3">
        <v>28.98078480523904</v>
      </c>
      <c r="P195" s="3"/>
      <c r="Q195" s="3">
        <v>194</v>
      </c>
    </row>
    <row r="196">
      <c r="A196" t="s">
        <v>60</v>
      </c>
      <c r="B196" s="3">
        <v>2010</v>
      </c>
      <c r="C196" s="3">
        <v>415073.7999999999</v>
      </c>
      <c r="D196" s="3">
        <v>29.07850074768066</v>
      </c>
      <c r="E196" s="3">
        <v>23.97240821983962</v>
      </c>
      <c r="F196" s="3">
        <v>42.55628076152428</v>
      </c>
      <c r="G196" s="3">
        <v>33.4713110186361</v>
      </c>
      <c r="H196" s="3"/>
      <c r="I196" s="3">
        <v>55.57559002609198</v>
      </c>
      <c r="J196" s="3">
        <v>25.26889745781733</v>
      </c>
      <c r="K196" s="3">
        <v>19.15551251609068</v>
      </c>
      <c r="L196" s="3"/>
      <c r="M196" s="3">
        <v>33.16213972309517</v>
      </c>
      <c r="N196" s="3">
        <v>37.52936885344862</v>
      </c>
      <c r="O196" s="3">
        <v>29.30849142345621</v>
      </c>
      <c r="P196" s="3"/>
      <c r="Q196" s="3">
        <v>195</v>
      </c>
    </row>
    <row r="197">
      <c r="A197" t="s">
        <v>60</v>
      </c>
      <c r="B197" s="3">
        <v>2011</v>
      </c>
      <c r="C197" s="3">
        <v>435309.3020000001</v>
      </c>
      <c r="D197" s="3">
        <v>29.04196739196777</v>
      </c>
      <c r="E197" s="3">
        <v>25.39466025121065</v>
      </c>
      <c r="F197" s="3">
        <v>41.34410276653591</v>
      </c>
      <c r="G197" s="3">
        <v>33.26123698225344</v>
      </c>
      <c r="H197" s="3"/>
      <c r="I197" s="3">
        <v>57.0153839186082</v>
      </c>
      <c r="J197" s="3">
        <v>24.25654261781027</v>
      </c>
      <c r="K197" s="3">
        <v>18.72807346358153</v>
      </c>
      <c r="L197" s="3"/>
      <c r="M197" s="3">
        <v>34.57794042032785</v>
      </c>
      <c r="N197" s="3">
        <v>36.38153916732958</v>
      </c>
      <c r="O197" s="3">
        <v>29.04052041234258</v>
      </c>
      <c r="P197" s="3"/>
      <c r="Q197" s="3">
        <v>196</v>
      </c>
    </row>
    <row r="198">
      <c r="A198" t="s">
        <v>60</v>
      </c>
      <c r="B198" s="3">
        <v>2012</v>
      </c>
      <c r="C198" s="3">
        <v>446077.941</v>
      </c>
      <c r="D198" s="3">
        <v>29.2470645904541</v>
      </c>
      <c r="E198" s="3">
        <v>26.00480503193956</v>
      </c>
      <c r="F198" s="3">
        <v>41.40520228484958</v>
      </c>
      <c r="G198" s="3">
        <v>32.58999268321085</v>
      </c>
      <c r="H198" s="3"/>
      <c r="I198" s="3">
        <v>57.11825417802437</v>
      </c>
      <c r="J198" s="3">
        <v>24.90679383546782</v>
      </c>
      <c r="K198" s="3">
        <v>17.97495198650781</v>
      </c>
      <c r="L198" s="3"/>
      <c r="M198" s="3">
        <v>35.1045754536718</v>
      </c>
      <c r="N198" s="3">
        <v>36.57990218686179</v>
      </c>
      <c r="O198" s="3">
        <v>28.31552235946642</v>
      </c>
      <c r="P198" s="3"/>
      <c r="Q198" s="3">
        <v>197</v>
      </c>
    </row>
    <row r="199">
      <c r="A199" t="s">
        <v>60</v>
      </c>
      <c r="B199" s="3">
        <v>2013</v>
      </c>
      <c r="C199" s="3">
        <v>456858.817</v>
      </c>
      <c r="D199" s="3">
        <v>29.46108055114746</v>
      </c>
      <c r="E199" s="3">
        <v>26.00176028475467</v>
      </c>
      <c r="F199" s="3">
        <v>41.83693672802879</v>
      </c>
      <c r="G199" s="3">
        <v>32.16130298721654</v>
      </c>
      <c r="H199" s="3"/>
      <c r="I199" s="3">
        <v>56.66678683511299</v>
      </c>
      <c r="J199" s="3">
        <v>25.38190797634088</v>
      </c>
      <c r="K199" s="3">
        <v>17.95130518854612</v>
      </c>
      <c r="L199" s="3"/>
      <c r="M199" s="3">
        <v>35.03600851774261</v>
      </c>
      <c r="N199" s="3">
        <v>36.98910742060676</v>
      </c>
      <c r="O199" s="3">
        <v>27.97488406165064</v>
      </c>
      <c r="P199" s="3"/>
      <c r="Q199" s="3">
        <v>198</v>
      </c>
    </row>
    <row r="200">
      <c r="A200" t="s">
        <v>60</v>
      </c>
      <c r="B200" s="3">
        <v>2014</v>
      </c>
      <c r="C200" s="3">
        <v>467737.3300000001</v>
      </c>
      <c r="D200" s="3">
        <v>29.69291877746582</v>
      </c>
      <c r="E200" s="3">
        <v>26.1074963914717</v>
      </c>
      <c r="F200" s="3">
        <v>42.58327006200758</v>
      </c>
      <c r="G200" s="3">
        <v>31.30923354652073</v>
      </c>
      <c r="H200" s="3"/>
      <c r="I200" s="3">
        <v>56.03149381896749</v>
      </c>
      <c r="J200" s="3">
        <v>26.22844716380668</v>
      </c>
      <c r="K200" s="3">
        <v>17.74005901722583</v>
      </c>
      <c r="L200" s="3"/>
      <c r="M200" s="3">
        <v>34.99280477488617</v>
      </c>
      <c r="N200" s="3">
        <v>37.72704571033998</v>
      </c>
      <c r="O200" s="3">
        <v>27.28014951477384</v>
      </c>
      <c r="P200" s="3"/>
      <c r="Q200" s="3">
        <v>199</v>
      </c>
    </row>
    <row r="201">
      <c r="A201" t="s">
        <v>60</v>
      </c>
      <c r="B201" s="3">
        <v>2015</v>
      </c>
      <c r="C201" s="3">
        <v>478577.577</v>
      </c>
      <c r="D201" s="3">
        <v>29.9434757232666</v>
      </c>
      <c r="E201" s="3">
        <v>26.26939772219873</v>
      </c>
      <c r="F201" s="3">
        <v>42.82234849658059</v>
      </c>
      <c r="G201" s="3">
        <v>30.90825378122068</v>
      </c>
      <c r="H201" s="3">
        <v>0.2504005134105682</v>
      </c>
      <c r="I201" s="3">
        <v>55.39696734268919</v>
      </c>
      <c r="J201" s="3">
        <v>26.90400938170173</v>
      </c>
      <c r="K201" s="3">
        <v>17.69902327560909</v>
      </c>
      <c r="L201" s="3">
        <v>-0.5153495669364929</v>
      </c>
      <c r="M201" s="3">
        <v>34.99120436747313</v>
      </c>
      <c r="N201" s="3">
        <v>38.05584453889324</v>
      </c>
      <c r="O201" s="3">
        <v>26.95295109363363</v>
      </c>
      <c r="P201" s="3">
        <v>0.08957076072692871</v>
      </c>
      <c r="Q201" s="3">
        <v>200</v>
      </c>
    </row>
    <row r="202">
      <c r="A202" t="s">
        <v>60</v>
      </c>
      <c r="B202" s="3">
        <v>2016</v>
      </c>
      <c r="C202" s="3">
        <v>489620.2770000001</v>
      </c>
      <c r="D202" s="3">
        <v>30.2066650390625</v>
      </c>
      <c r="E202" s="3">
        <v>26.70065610389193</v>
      </c>
      <c r="F202" s="3">
        <v>42.82527456822255</v>
      </c>
      <c r="G202" s="3">
        <v>30.47406932788552</v>
      </c>
      <c r="H202" s="3">
        <v>0.2504005134105682</v>
      </c>
      <c r="I202" s="3">
        <v>55.17104592484666</v>
      </c>
      <c r="J202" s="3">
        <v>27.20860845358091</v>
      </c>
      <c r="K202" s="3">
        <v>17.62034562157244</v>
      </c>
      <c r="L202" s="3">
        <v>-0.5153495669364929</v>
      </c>
      <c r="M202" s="3">
        <v>35.30061164221637</v>
      </c>
      <c r="N202" s="3">
        <v>38.10800040768657</v>
      </c>
      <c r="O202" s="3">
        <v>26.59138795009706</v>
      </c>
      <c r="P202" s="3">
        <v>0.08957076072692871</v>
      </c>
      <c r="Q202" s="3">
        <v>201</v>
      </c>
    </row>
    <row r="203">
      <c r="A203" t="s">
        <v>60</v>
      </c>
      <c r="B203" s="3">
        <v>2017</v>
      </c>
      <c r="C203" s="3">
        <v>500950.6110000001</v>
      </c>
      <c r="D203" s="3">
        <v>30.47768211364746</v>
      </c>
      <c r="E203" s="3">
        <v>27.21321165530381</v>
      </c>
      <c r="F203" s="3">
        <v>42.74143477952222</v>
      </c>
      <c r="G203" s="3">
        <v>30.04535356517398</v>
      </c>
      <c r="H203" s="3">
        <v>0.2504005134105682</v>
      </c>
      <c r="I203" s="3">
        <v>54.98581922922987</v>
      </c>
      <c r="J203" s="3">
        <v>27.4430035927594</v>
      </c>
      <c r="K203" s="3">
        <v>17.57117717801073</v>
      </c>
      <c r="L203" s="3">
        <v>-0.5153495669364929</v>
      </c>
      <c r="M203" s="3">
        <v>35.67765859292775</v>
      </c>
      <c r="N203" s="3">
        <v>38.07882761652694</v>
      </c>
      <c r="O203" s="3">
        <v>26.24351379054532</v>
      </c>
      <c r="P203" s="3">
        <v>0.08957076072692871</v>
      </c>
      <c r="Q203" s="3">
        <v>202</v>
      </c>
    </row>
    <row r="204">
      <c r="A204" t="s">
        <v>60</v>
      </c>
      <c r="B204" s="3">
        <v>2018</v>
      </c>
      <c r="C204" s="3">
        <v>512657.9210000001</v>
      </c>
      <c r="D204" s="3">
        <v>30.75622367858887</v>
      </c>
      <c r="E204" s="3">
        <v>27.00764987335148</v>
      </c>
      <c r="F204" s="3">
        <v>42.26528330367296</v>
      </c>
      <c r="G204" s="3">
        <v>30.72706682297556</v>
      </c>
      <c r="H204" s="3">
        <v>0.2504005134105682</v>
      </c>
      <c r="I204" s="3">
        <v>53.88314403569539</v>
      </c>
      <c r="J204" s="3">
        <v>27.35658148226025</v>
      </c>
      <c r="K204" s="3">
        <v>18.76027448204435</v>
      </c>
      <c r="L204" s="3">
        <v>-0.5153495669364929</v>
      </c>
      <c r="M204" s="3">
        <v>35.27353680781373</v>
      </c>
      <c r="N204" s="3">
        <v>37.67992971534434</v>
      </c>
      <c r="O204" s="3">
        <v>27.04653347684193</v>
      </c>
      <c r="P204" s="3">
        <v>0.08957076072692871</v>
      </c>
      <c r="Q204" s="3">
        <v>203</v>
      </c>
    </row>
    <row r="205">
      <c r="A205" t="s">
        <v>60</v>
      </c>
      <c r="B205" s="3">
        <v>2019</v>
      </c>
      <c r="C205" s="3">
        <v>524971.863</v>
      </c>
      <c r="D205" s="3">
        <v>31.04073333740234</v>
      </c>
      <c r="E205" s="3">
        <v>27.38022884726979</v>
      </c>
      <c r="F205" s="3">
        <v>42.27176777255553</v>
      </c>
      <c r="G205" s="3">
        <v>30.34800338017467</v>
      </c>
      <c r="H205" s="3">
        <v>0.2504005134105682</v>
      </c>
      <c r="I205" s="3">
        <v>53.6283141893861</v>
      </c>
      <c r="J205" s="3">
        <v>27.62587039151623</v>
      </c>
      <c r="K205" s="3">
        <v>18.74581541909768</v>
      </c>
      <c r="L205" s="3">
        <v>-0.5153495669364929</v>
      </c>
      <c r="M205" s="3">
        <v>35.52782683273346</v>
      </c>
      <c r="N205" s="3">
        <v>37.72557392863372</v>
      </c>
      <c r="O205" s="3">
        <v>26.74659923863281</v>
      </c>
      <c r="P205" s="3">
        <v>0.08957076072692871</v>
      </c>
      <c r="Q205" s="3">
        <v>204</v>
      </c>
    </row>
    <row r="206">
      <c r="A206" t="s">
        <v>60</v>
      </c>
      <c r="B206" s="3">
        <v>2020</v>
      </c>
      <c r="C206" s="3">
        <v>537864.8130000002</v>
      </c>
      <c r="D206" s="3">
        <v>31.33246231079102</v>
      </c>
      <c r="E206" s="3">
        <v>27.33686891171191</v>
      </c>
      <c r="F206" s="3">
        <v>42.6622494339187</v>
      </c>
      <c r="G206" s="3">
        <v>30.00088165436938</v>
      </c>
      <c r="H206" s="3">
        <v>0.2504005134105682</v>
      </c>
      <c r="I206" s="3">
        <v>52.82803331531998</v>
      </c>
      <c r="J206" s="3">
        <v>28.44014549956556</v>
      </c>
      <c r="K206" s="3">
        <v>18.73182118511446</v>
      </c>
      <c r="L206" s="3">
        <v>-0.5153495669364929</v>
      </c>
      <c r="M206" s="3">
        <v>35.32387852208427</v>
      </c>
      <c r="N206" s="3">
        <v>38.20611400578131</v>
      </c>
      <c r="O206" s="3">
        <v>26.47000747213442</v>
      </c>
      <c r="P206" s="3">
        <v>0.08957076072692871</v>
      </c>
      <c r="Q206" s="3">
        <v>205</v>
      </c>
    </row>
    <row r="207">
      <c r="A207" t="s">
        <v>60</v>
      </c>
      <c r="B207" s="3">
        <v>2021</v>
      </c>
      <c r="C207" s="3">
        <v>550846.4230000001</v>
      </c>
      <c r="D207" s="3">
        <v>31.6341724395752</v>
      </c>
      <c r="E207" s="3">
        <v>27.48474761620673</v>
      </c>
      <c r="F207" s="3">
        <v>42.78674439568052</v>
      </c>
      <c r="G207" s="3">
        <v>29.72850798811275</v>
      </c>
      <c r="H207" s="3">
        <v>0.2504005134105682</v>
      </c>
      <c r="I207" s="3">
        <v>51.83701382796549</v>
      </c>
      <c r="J207" s="3">
        <v>28.68207880880935</v>
      </c>
      <c r="K207" s="3">
        <v>19.48090736322517</v>
      </c>
      <c r="L207" s="3">
        <v>-0.5153495669364929</v>
      </c>
      <c r="M207" s="3">
        <v>35.18838544598695</v>
      </c>
      <c r="N207" s="3">
        <v>38.32485019468196</v>
      </c>
      <c r="O207" s="3">
        <v>26.4867643593311</v>
      </c>
      <c r="P207" s="3">
        <v>0.08957076072692871</v>
      </c>
      <c r="Q207" s="3">
        <v>206</v>
      </c>
    </row>
    <row r="208">
      <c r="A208" t="s">
        <v>60</v>
      </c>
      <c r="B208" s="3">
        <v>2022</v>
      </c>
      <c r="C208" s="3">
        <v>563804.5239999999</v>
      </c>
      <c r="D208" s="3">
        <v>31.9598445892334</v>
      </c>
      <c r="E208" s="3">
        <v>28.02220128076007</v>
      </c>
      <c r="F208" s="3">
        <v>42.71323021138886</v>
      </c>
      <c r="G208" s="3">
        <v>29.26456850785107</v>
      </c>
      <c r="H208" s="3">
        <v>0.2504005134105682</v>
      </c>
      <c r="I208" s="3">
        <v>51.78952045716409</v>
      </c>
      <c r="J208" s="3">
        <v>28.88642051369095</v>
      </c>
      <c r="K208" s="3">
        <v>19.32405902914496</v>
      </c>
      <c r="L208" s="3">
        <v>-0.5153495669364929</v>
      </c>
      <c r="M208" s="3">
        <v>35.61819968197895</v>
      </c>
      <c r="N208" s="3">
        <v>38.29420324506854</v>
      </c>
      <c r="O208" s="3">
        <v>26.0875970729525</v>
      </c>
      <c r="P208" s="3">
        <v>0.08957076072692871</v>
      </c>
      <c r="Q208" s="3">
        <v>207</v>
      </c>
    </row>
    <row r="209">
      <c r="A209" t="s">
        <v>61</v>
      </c>
      <c r="B209" s="3">
        <v>2000</v>
      </c>
      <c r="C209" s="3">
        <v>655025.371</v>
      </c>
      <c r="D209" s="3">
        <v>25.08375549316406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v>208</v>
      </c>
    </row>
    <row r="210">
      <c r="A210" t="s">
        <v>61</v>
      </c>
      <c r="B210" s="3">
        <v>2001</v>
      </c>
      <c r="C210" s="3">
        <v>670808.7720000001</v>
      </c>
      <c r="D210" s="3">
        <v>25.48652648925781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>
        <v>209</v>
      </c>
    </row>
    <row r="211">
      <c r="A211" t="s">
        <v>61</v>
      </c>
      <c r="B211" s="3">
        <v>2002</v>
      </c>
      <c r="C211" s="3">
        <v>689032.2229999998</v>
      </c>
      <c r="D211" s="3">
        <v>25.91001892089844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>
        <v>210</v>
      </c>
    </row>
    <row r="212">
      <c r="A212" t="s">
        <v>61</v>
      </c>
      <c r="B212" s="3">
        <v>2003</v>
      </c>
      <c r="C212" s="3">
        <v>706922.2200000002</v>
      </c>
      <c r="D212" s="3">
        <v>26.34259414672852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>
        <v>211</v>
      </c>
    </row>
    <row r="213">
      <c r="A213" t="s">
        <v>61</v>
      </c>
      <c r="B213" s="3">
        <v>2004</v>
      </c>
      <c r="C213" s="3">
        <v>724419.7739999999</v>
      </c>
      <c r="D213" s="3">
        <v>26.77969551086426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>
        <v>212</v>
      </c>
    </row>
    <row r="214">
      <c r="A214" t="s">
        <v>61</v>
      </c>
      <c r="B214" s="3">
        <v>2005</v>
      </c>
      <c r="C214" s="3">
        <v>742190.173</v>
      </c>
      <c r="D214" s="3">
        <v>27.23523712158203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>
        <v>213</v>
      </c>
    </row>
    <row r="215">
      <c r="A215" t="s">
        <v>61</v>
      </c>
      <c r="B215" s="3">
        <v>2006</v>
      </c>
      <c r="C215" s="3">
        <v>760181.784</v>
      </c>
      <c r="D215" s="3">
        <v>27.68561172485352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>
        <v>214</v>
      </c>
    </row>
    <row r="216">
      <c r="A216" t="s">
        <v>61</v>
      </c>
      <c r="B216" s="3">
        <v>2007</v>
      </c>
      <c r="C216" s="3">
        <v>777899.2599999998</v>
      </c>
      <c r="D216" s="3">
        <v>28.09395217895508</v>
      </c>
      <c r="E216" s="3">
        <v>20.90557781258473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>
        <v>215</v>
      </c>
    </row>
    <row r="217">
      <c r="A217" t="s">
        <v>61</v>
      </c>
      <c r="B217" s="3">
        <v>2008</v>
      </c>
      <c r="C217" s="3">
        <v>795813.4489999999</v>
      </c>
      <c r="D217" s="3">
        <v>28.59212684631348</v>
      </c>
      <c r="E217" s="3">
        <v>19.05556942749847</v>
      </c>
      <c r="F217" s="3">
        <v>42.97760551541121</v>
      </c>
      <c r="G217" s="3">
        <v>37.96682505709033</v>
      </c>
      <c r="H217" s="3"/>
      <c r="I217" s="3">
        <v>38.68565029961273</v>
      </c>
      <c r="J217" s="3"/>
      <c r="K217" s="3"/>
      <c r="L217" s="3"/>
      <c r="M217" s="3">
        <v>24.6682270298303</v>
      </c>
      <c r="N217" s="3">
        <v>39.54970069230578</v>
      </c>
      <c r="O217" s="3">
        <v>35.78207227786393</v>
      </c>
      <c r="P217" s="3"/>
      <c r="Q217" s="3">
        <v>216</v>
      </c>
    </row>
    <row r="218">
      <c r="A218" t="s">
        <v>61</v>
      </c>
      <c r="B218" s="3">
        <v>2009</v>
      </c>
      <c r="C218" s="3">
        <v>814470.6060000001</v>
      </c>
      <c r="D218" s="3">
        <v>29.09410858154297</v>
      </c>
      <c r="E218" s="3">
        <v>18.70376397238945</v>
      </c>
      <c r="F218" s="3">
        <v>43.92530783579409</v>
      </c>
      <c r="G218" s="3">
        <v>37.37092819181645</v>
      </c>
      <c r="H218" s="3"/>
      <c r="I218" s="3">
        <v>38.90750510334796</v>
      </c>
      <c r="J218" s="3">
        <v>31.76800570812131</v>
      </c>
      <c r="K218" s="3">
        <v>29.32448918853074</v>
      </c>
      <c r="L218" s="3"/>
      <c r="M218" s="3">
        <v>24.58186240877224</v>
      </c>
      <c r="N218" s="3">
        <v>40.38824912156397</v>
      </c>
      <c r="O218" s="3">
        <v>35.0298884696638</v>
      </c>
      <c r="P218" s="3"/>
      <c r="Q218" s="3">
        <v>217</v>
      </c>
    </row>
    <row r="219">
      <c r="A219" t="s">
        <v>61</v>
      </c>
      <c r="B219" s="3">
        <v>2010</v>
      </c>
      <c r="C219" s="3">
        <v>833798.2949999999</v>
      </c>
      <c r="D219" s="3">
        <v>29.60459899902344</v>
      </c>
      <c r="E219" s="3">
        <v>19.31497375167968</v>
      </c>
      <c r="F219" s="3">
        <v>45.07979576289929</v>
      </c>
      <c r="G219" s="3">
        <v>35.60523048542103</v>
      </c>
      <c r="H219" s="3"/>
      <c r="I219" s="3">
        <v>38.82189112189936</v>
      </c>
      <c r="J219" s="3">
        <v>32.58516633997772</v>
      </c>
      <c r="K219" s="3">
        <v>28.59294253812293</v>
      </c>
      <c r="L219" s="3"/>
      <c r="M219" s="3">
        <v>25.08991839392515</v>
      </c>
      <c r="N219" s="3">
        <v>41.38081084009951</v>
      </c>
      <c r="O219" s="3">
        <v>33.52927076597534</v>
      </c>
      <c r="P219" s="3"/>
      <c r="Q219" s="3">
        <v>218</v>
      </c>
    </row>
    <row r="220">
      <c r="A220" t="s">
        <v>61</v>
      </c>
      <c r="B220" s="3">
        <v>2011</v>
      </c>
      <c r="C220" s="3">
        <v>864134.6360000002</v>
      </c>
      <c r="D220" s="3">
        <v>29.97860908508301</v>
      </c>
      <c r="E220" s="3">
        <v>20.75632448387001</v>
      </c>
      <c r="F220" s="3">
        <v>44.24177975245081</v>
      </c>
      <c r="G220" s="3">
        <v>35.00189576367918</v>
      </c>
      <c r="H220" s="3"/>
      <c r="I220" s="3">
        <v>41.37463756505157</v>
      </c>
      <c r="J220" s="3">
        <v>32.87698388207065</v>
      </c>
      <c r="K220" s="3">
        <v>25.74837855287778</v>
      </c>
      <c r="L220" s="3"/>
      <c r="M220" s="3">
        <v>26.93740794879044</v>
      </c>
      <c r="N220" s="3">
        <v>40.83477203266227</v>
      </c>
      <c r="O220" s="3">
        <v>32.22782001854728</v>
      </c>
      <c r="P220" s="3"/>
      <c r="Q220" s="3">
        <v>219</v>
      </c>
    </row>
    <row r="221">
      <c r="A221" t="s">
        <v>61</v>
      </c>
      <c r="B221" s="3">
        <v>2012</v>
      </c>
      <c r="C221" s="3">
        <v>885375.1399999999</v>
      </c>
      <c r="D221" s="3">
        <v>30.47854423522949</v>
      </c>
      <c r="E221" s="3">
        <v>21.47075149632419</v>
      </c>
      <c r="F221" s="3">
        <v>43.49274972188247</v>
      </c>
      <c r="G221" s="3">
        <v>35.03649878179334</v>
      </c>
      <c r="H221" s="3"/>
      <c r="I221" s="3">
        <v>40.78461022648001</v>
      </c>
      <c r="J221" s="3">
        <v>32.53002120152864</v>
      </c>
      <c r="K221" s="3">
        <v>26.68536857199135</v>
      </c>
      <c r="L221" s="3"/>
      <c r="M221" s="3">
        <v>27.35733437282611</v>
      </c>
      <c r="N221" s="3">
        <v>40.15146971723507</v>
      </c>
      <c r="O221" s="3">
        <v>32.49119590993882</v>
      </c>
      <c r="P221" s="3"/>
      <c r="Q221" s="3">
        <v>220</v>
      </c>
    </row>
    <row r="222">
      <c r="A222" t="s">
        <v>61</v>
      </c>
      <c r="B222" s="3">
        <v>2013</v>
      </c>
      <c r="C222" s="3">
        <v>907133.963</v>
      </c>
      <c r="D222" s="3">
        <v>30.98532867431641</v>
      </c>
      <c r="E222" s="3">
        <v>22.13307660830646</v>
      </c>
      <c r="F222" s="3">
        <v>43.35139045736008</v>
      </c>
      <c r="G222" s="3">
        <v>34.51553293433346</v>
      </c>
      <c r="H222" s="3"/>
      <c r="I222" s="3">
        <v>40.95704789757576</v>
      </c>
      <c r="J222" s="3">
        <v>32.75993731127578</v>
      </c>
      <c r="K222" s="3">
        <v>26.28301479114847</v>
      </c>
      <c r="L222" s="3"/>
      <c r="M222" s="3">
        <v>27.9657461338783</v>
      </c>
      <c r="N222" s="3">
        <v>40.06959380311721</v>
      </c>
      <c r="O222" s="3">
        <v>31.96466006300449</v>
      </c>
      <c r="P222" s="3"/>
      <c r="Q222" s="3">
        <v>221</v>
      </c>
    </row>
    <row r="223">
      <c r="A223" t="s">
        <v>61</v>
      </c>
      <c r="B223" s="3">
        <v>2014</v>
      </c>
      <c r="C223" s="3">
        <v>929398.042</v>
      </c>
      <c r="D223" s="3">
        <v>31.50204658508301</v>
      </c>
      <c r="E223" s="3">
        <v>22.49331642095714</v>
      </c>
      <c r="F223" s="3">
        <v>44.80088713321942</v>
      </c>
      <c r="G223" s="3">
        <v>32.70579644582345</v>
      </c>
      <c r="H223" s="3"/>
      <c r="I223" s="3">
        <v>40.00565160963296</v>
      </c>
      <c r="J223" s="3">
        <v>35.17999859230025</v>
      </c>
      <c r="K223" s="3">
        <v>24.81434979806679</v>
      </c>
      <c r="L223" s="3"/>
      <c r="M223" s="3">
        <v>28.01006036002457</v>
      </c>
      <c r="N223" s="3">
        <v>41.7701103707417</v>
      </c>
      <c r="O223" s="3">
        <v>30.21982926923372</v>
      </c>
      <c r="P223" s="3"/>
      <c r="Q223" s="3">
        <v>222</v>
      </c>
    </row>
    <row r="224">
      <c r="A224" t="s">
        <v>61</v>
      </c>
      <c r="B224" s="3">
        <v>2015</v>
      </c>
      <c r="C224" s="3">
        <v>951928.215</v>
      </c>
      <c r="D224" s="3">
        <v>32.02789306640625</v>
      </c>
      <c r="E224" s="3">
        <v>23.08786262986388</v>
      </c>
      <c r="F224" s="3">
        <v>44.50923803359905</v>
      </c>
      <c r="G224" s="3">
        <v>32.40289933653708</v>
      </c>
      <c r="H224" s="3">
        <v>0.8783366680145264</v>
      </c>
      <c r="I224" s="3">
        <v>40.04029174188947</v>
      </c>
      <c r="J224" s="3">
        <v>35.33205292344877</v>
      </c>
      <c r="K224" s="3">
        <v>24.62765533466177</v>
      </c>
      <c r="L224" s="3">
        <v>0.3693451881408691</v>
      </c>
      <c r="M224" s="3">
        <v>28.51736839757363</v>
      </c>
      <c r="N224" s="3">
        <v>41.56997905439148</v>
      </c>
      <c r="O224" s="3">
        <v>29.9126525480349</v>
      </c>
      <c r="P224" s="3">
        <v>0.7878852486610413</v>
      </c>
      <c r="Q224" s="3">
        <v>223</v>
      </c>
    </row>
    <row r="225">
      <c r="A225" t="s">
        <v>61</v>
      </c>
      <c r="B225" s="3">
        <v>2016</v>
      </c>
      <c r="C225" s="3">
        <v>975265.9469999999</v>
      </c>
      <c r="D225" s="3">
        <v>32.56281280517578</v>
      </c>
      <c r="E225" s="3">
        <v>24.02364540373863</v>
      </c>
      <c r="F225" s="3">
        <v>44.48765732809242</v>
      </c>
      <c r="G225" s="3">
        <v>31.48869726816894</v>
      </c>
      <c r="H225" s="3">
        <v>0.8783366680145264</v>
      </c>
      <c r="I225" s="3">
        <v>40.6575053180535</v>
      </c>
      <c r="J225" s="3">
        <v>36.03595656964129</v>
      </c>
      <c r="K225" s="3">
        <v>23.30653811230521</v>
      </c>
      <c r="L225" s="3">
        <v>0.3693451881408691</v>
      </c>
      <c r="M225" s="3">
        <v>29.44009802798766</v>
      </c>
      <c r="N225" s="3">
        <v>41.73554585256629</v>
      </c>
      <c r="O225" s="3">
        <v>28.82435611944605</v>
      </c>
      <c r="P225" s="3">
        <v>0.7878852486610413</v>
      </c>
      <c r="Q225" s="3">
        <v>224</v>
      </c>
    </row>
    <row r="226">
      <c r="A226" t="s">
        <v>61</v>
      </c>
      <c r="B226" s="3">
        <v>2017</v>
      </c>
      <c r="C226" s="3">
        <v>999288.8639999999</v>
      </c>
      <c r="D226" s="3">
        <v>33.10311889648438</v>
      </c>
      <c r="E226" s="3">
        <v>24.73602200308658</v>
      </c>
      <c r="F226" s="3">
        <v>44.11046380410437</v>
      </c>
      <c r="G226" s="3">
        <v>31.15351419280904</v>
      </c>
      <c r="H226" s="3">
        <v>0.8783366680145264</v>
      </c>
      <c r="I226" s="3">
        <v>40.91250553403031</v>
      </c>
      <c r="J226" s="3">
        <v>35.98494644089403</v>
      </c>
      <c r="K226" s="3">
        <v>23.10254802507566</v>
      </c>
      <c r="L226" s="3">
        <v>0.3693451881408691</v>
      </c>
      <c r="M226" s="3">
        <v>30.0909423888724</v>
      </c>
      <c r="N226" s="3">
        <v>41.42066422621222</v>
      </c>
      <c r="O226" s="3">
        <v>28.48839338491538</v>
      </c>
      <c r="P226" s="3">
        <v>0.7878852486610413</v>
      </c>
      <c r="Q226" s="3">
        <v>225</v>
      </c>
    </row>
    <row r="227">
      <c r="A227" t="s">
        <v>61</v>
      </c>
      <c r="B227" s="3">
        <v>2018</v>
      </c>
      <c r="C227" s="3">
        <v>1023493.788</v>
      </c>
      <c r="D227" s="3">
        <v>33.64349746704102</v>
      </c>
      <c r="E227" s="3">
        <v>26.92362256413791</v>
      </c>
      <c r="F227" s="3">
        <v>43.07407023363196</v>
      </c>
      <c r="G227" s="3">
        <v>30.00230720223013</v>
      </c>
      <c r="H227" s="3">
        <v>0.8783366680145264</v>
      </c>
      <c r="I227" s="3">
        <v>41.96170166027046</v>
      </c>
      <c r="J227" s="3">
        <v>35.35818142034816</v>
      </c>
      <c r="K227" s="3">
        <v>22.68011691938139</v>
      </c>
      <c r="L227" s="3">
        <v>0.3693451881408691</v>
      </c>
      <c r="M227" s="3">
        <v>31.98295822620883</v>
      </c>
      <c r="N227" s="3">
        <v>40.47817542631842</v>
      </c>
      <c r="O227" s="3">
        <v>27.53886634747275</v>
      </c>
      <c r="P227" s="3">
        <v>0.7878852486610413</v>
      </c>
      <c r="Q227" s="3">
        <v>226</v>
      </c>
    </row>
    <row r="228">
      <c r="A228" t="s">
        <v>61</v>
      </c>
      <c r="B228" s="3">
        <v>2019</v>
      </c>
      <c r="C228" s="3">
        <v>1048193.552</v>
      </c>
      <c r="D228" s="3">
        <v>34.18320083618164</v>
      </c>
      <c r="E228" s="3">
        <v>27.60780929833998</v>
      </c>
      <c r="F228" s="3">
        <v>44.9761178346214</v>
      </c>
      <c r="G228" s="3">
        <v>27.41607286703863</v>
      </c>
      <c r="H228" s="3">
        <v>0.8783366680145264</v>
      </c>
      <c r="I228" s="3">
        <v>42.19434119325398</v>
      </c>
      <c r="J228" s="3">
        <v>37.62639714831332</v>
      </c>
      <c r="K228" s="3">
        <v>20.1792616584327</v>
      </c>
      <c r="L228" s="3">
        <v>0.3693451881408691</v>
      </c>
      <c r="M228" s="3">
        <v>32.59395270725729</v>
      </c>
      <c r="N228" s="3">
        <v>42.46374809372391</v>
      </c>
      <c r="O228" s="3">
        <v>24.94229919901881</v>
      </c>
      <c r="P228" s="3">
        <v>0.7878852486610413</v>
      </c>
      <c r="Q228" s="3">
        <v>227</v>
      </c>
    </row>
    <row r="229">
      <c r="A229" t="s">
        <v>61</v>
      </c>
      <c r="B229" s="3">
        <v>2020</v>
      </c>
      <c r="C229" s="3">
        <v>1073743.45</v>
      </c>
      <c r="D229" s="3">
        <v>34.72400283813477</v>
      </c>
      <c r="E229" s="3">
        <v>28.28000611098114</v>
      </c>
      <c r="F229" s="3">
        <v>44.61073831005864</v>
      </c>
      <c r="G229" s="3">
        <v>27.10925557896021</v>
      </c>
      <c r="H229" s="3">
        <v>0.8783366680145264</v>
      </c>
      <c r="I229" s="3">
        <v>42.43137142313931</v>
      </c>
      <c r="J229" s="3">
        <v>37.51611955039665</v>
      </c>
      <c r="K229" s="3">
        <v>20.05250902646404</v>
      </c>
      <c r="L229" s="3">
        <v>0.3693451881408691</v>
      </c>
      <c r="M229" s="3">
        <v>33.19392667719718</v>
      </c>
      <c r="N229" s="3">
        <v>42.14720265370659</v>
      </c>
      <c r="O229" s="3">
        <v>24.65887066909624</v>
      </c>
      <c r="P229" s="3">
        <v>0.7878852486610413</v>
      </c>
      <c r="Q229" s="3">
        <v>228</v>
      </c>
    </row>
    <row r="230">
      <c r="A230" t="s">
        <v>61</v>
      </c>
      <c r="B230" s="3">
        <v>2021</v>
      </c>
      <c r="C230" s="3">
        <v>1099568.566</v>
      </c>
      <c r="D230" s="3">
        <v>35.2686882019043</v>
      </c>
      <c r="E230" s="3">
        <v>29.02183371362804</v>
      </c>
      <c r="F230" s="3">
        <v>44.76323073447189</v>
      </c>
      <c r="G230" s="3">
        <v>26.21493555190007</v>
      </c>
      <c r="H230" s="3">
        <v>0.8783366680145264</v>
      </c>
      <c r="I230" s="3">
        <v>42.63404792725812</v>
      </c>
      <c r="J230" s="3">
        <v>38.79011485616086</v>
      </c>
      <c r="K230" s="3">
        <v>18.57583721658101</v>
      </c>
      <c r="L230" s="3">
        <v>0.3693451881408691</v>
      </c>
      <c r="M230" s="3">
        <v>33.82268332152334</v>
      </c>
      <c r="N230" s="3">
        <v>42.6565910230876</v>
      </c>
      <c r="O230" s="3">
        <v>23.52072565538905</v>
      </c>
      <c r="P230" s="3">
        <v>0.7878852486610413</v>
      </c>
      <c r="Q230" s="3">
        <v>229</v>
      </c>
    </row>
    <row r="231">
      <c r="A231" t="s">
        <v>61</v>
      </c>
      <c r="B231" s="3">
        <v>2022</v>
      </c>
      <c r="C231" s="3">
        <v>1125179.454</v>
      </c>
      <c r="D231" s="3">
        <v>35.82172775268555</v>
      </c>
      <c r="E231" s="3">
        <v>29.23621932584201</v>
      </c>
      <c r="F231" s="3">
        <v>44.77949329891484</v>
      </c>
      <c r="G231" s="3">
        <v>25.98428737524315</v>
      </c>
      <c r="H231" s="3">
        <v>0.8783366680145264</v>
      </c>
      <c r="I231" s="3">
        <v>42.62570816131166</v>
      </c>
      <c r="J231" s="3">
        <v>38.87272381281031</v>
      </c>
      <c r="K231" s="3">
        <v>18.50156802587803</v>
      </c>
      <c r="L231" s="3">
        <v>0.3693451881408691</v>
      </c>
      <c r="M231" s="3">
        <v>34.03256531264104</v>
      </c>
      <c r="N231" s="3">
        <v>42.66358652549313</v>
      </c>
      <c r="O231" s="3">
        <v>23.30384816186583</v>
      </c>
      <c r="P231" s="3">
        <v>0.7878852486610413</v>
      </c>
      <c r="Q231" s="3">
        <v>230</v>
      </c>
    </row>
    <row r="232">
      <c r="A232" t="s">
        <v>62</v>
      </c>
      <c r="B232" s="3">
        <v>2000</v>
      </c>
      <c r="C232" s="3">
        <v>55170.33500000001</v>
      </c>
      <c r="D232" s="3">
        <v>57.05277252197266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v>231</v>
      </c>
    </row>
    <row r="233">
      <c r="A233" t="s">
        <v>62</v>
      </c>
      <c r="B233" s="3">
        <v>2001</v>
      </c>
      <c r="C233" s="3">
        <v>55892.38599999999</v>
      </c>
      <c r="D233" s="3">
        <v>57.34471893310547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v>232</v>
      </c>
    </row>
    <row r="234">
      <c r="A234" t="s">
        <v>62</v>
      </c>
      <c r="B234" s="3">
        <v>2002</v>
      </c>
      <c r="C234" s="3">
        <v>57504.83299999998</v>
      </c>
      <c r="D234" s="3">
        <v>57.10614776611328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v>233</v>
      </c>
    </row>
    <row r="235">
      <c r="A235" t="s">
        <v>62</v>
      </c>
      <c r="B235" s="3">
        <v>2003</v>
      </c>
      <c r="C235" s="3">
        <v>58218.247</v>
      </c>
      <c r="D235" s="3">
        <v>57.43458938598633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>
        <v>234</v>
      </c>
    </row>
    <row r="236">
      <c r="A236" t="s">
        <v>62</v>
      </c>
      <c r="B236" s="3">
        <v>2004</v>
      </c>
      <c r="C236" s="3">
        <v>58920.906</v>
      </c>
      <c r="D236" s="3">
        <v>57.66976547241211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>
        <v>235</v>
      </c>
    </row>
    <row r="237">
      <c r="A237" t="s">
        <v>62</v>
      </c>
      <c r="B237" s="3">
        <v>2005</v>
      </c>
      <c r="C237" s="3">
        <v>59651.91199999999</v>
      </c>
      <c r="D237" s="3">
        <v>57.90746307373047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>
        <v>236</v>
      </c>
    </row>
    <row r="238">
      <c r="A238" t="s">
        <v>62</v>
      </c>
      <c r="B238" s="3">
        <v>2006</v>
      </c>
      <c r="C238" s="3">
        <v>60452.87199999999</v>
      </c>
      <c r="D238" s="3">
        <v>58.18539810180664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v>237</v>
      </c>
    </row>
    <row r="239">
      <c r="A239" t="s">
        <v>62</v>
      </c>
      <c r="B239" s="3">
        <v>2007</v>
      </c>
      <c r="C239" s="3">
        <v>61286.10999999999</v>
      </c>
      <c r="D239" s="3">
        <v>58.47754669189453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>
        <v>238</v>
      </c>
    </row>
    <row r="240">
      <c r="A240" t="s">
        <v>62</v>
      </c>
      <c r="B240" s="3">
        <v>2008</v>
      </c>
      <c r="C240" s="3">
        <v>62117.918</v>
      </c>
      <c r="D240" s="3">
        <v>58.76623916625977</v>
      </c>
      <c r="E240" s="3">
        <v>34.39895503973304</v>
      </c>
      <c r="F240" s="3">
        <v>27.27972196961058</v>
      </c>
      <c r="G240" s="3">
        <v>38.32132299065638</v>
      </c>
      <c r="H240" s="3"/>
      <c r="I240" s="3">
        <v>65.86488033903169</v>
      </c>
      <c r="J240" s="3">
        <v>15.0080111992369</v>
      </c>
      <c r="K240" s="3">
        <v>19.1271084617314</v>
      </c>
      <c r="L240" s="3"/>
      <c r="M240" s="3">
        <v>52.89029539619467</v>
      </c>
      <c r="N240" s="3">
        <v>20.06809928721346</v>
      </c>
      <c r="O240" s="3">
        <v>27.04160531659187</v>
      </c>
      <c r="P240" s="3"/>
      <c r="Q240" s="3">
        <v>239</v>
      </c>
    </row>
    <row r="241">
      <c r="A241" t="s">
        <v>62</v>
      </c>
      <c r="B241" s="3">
        <v>2009</v>
      </c>
      <c r="C241" s="3">
        <v>62954.27099999999</v>
      </c>
      <c r="D241" s="3">
        <v>59.04859161376953</v>
      </c>
      <c r="E241" s="3">
        <v>36.44585754796994</v>
      </c>
      <c r="F241" s="3">
        <v>25.39736735014451</v>
      </c>
      <c r="G241" s="3">
        <v>38.15677510188556</v>
      </c>
      <c r="H241" s="3"/>
      <c r="I241" s="3">
        <v>65.79065080304782</v>
      </c>
      <c r="J241" s="3">
        <v>15.07583891910394</v>
      </c>
      <c r="K241" s="3">
        <v>19.13351027784824</v>
      </c>
      <c r="L241" s="3"/>
      <c r="M241" s="3">
        <v>53.77354501298936</v>
      </c>
      <c r="N241" s="3">
        <v>19.3026500604449</v>
      </c>
      <c r="O241" s="3">
        <v>26.92380492656574</v>
      </c>
      <c r="P241" s="3"/>
      <c r="Q241" s="3">
        <v>240</v>
      </c>
    </row>
    <row r="242">
      <c r="A242" t="s">
        <v>62</v>
      </c>
      <c r="B242" s="3">
        <v>2010</v>
      </c>
      <c r="C242" s="3">
        <v>63734.92200000001</v>
      </c>
      <c r="D242" s="3">
        <v>59.3215217590332</v>
      </c>
      <c r="E242" s="3">
        <v>36.66427179612678</v>
      </c>
      <c r="F242" s="3">
        <v>25.56615757674723</v>
      </c>
      <c r="G242" s="3">
        <v>37.76957062712599</v>
      </c>
      <c r="H242" s="3"/>
      <c r="I242" s="3">
        <v>65.54495908246665</v>
      </c>
      <c r="J242" s="3">
        <v>15.48410215216968</v>
      </c>
      <c r="K242" s="3">
        <v>18.97093876536367</v>
      </c>
      <c r="L242" s="3"/>
      <c r="M242" s="3">
        <v>53.79673526902704</v>
      </c>
      <c r="N242" s="3">
        <v>19.58532877649115</v>
      </c>
      <c r="O242" s="3">
        <v>26.61793595448181</v>
      </c>
      <c r="P242" s="3"/>
      <c r="Q242" s="3">
        <v>241</v>
      </c>
    </row>
    <row r="243">
      <c r="A243" t="s">
        <v>62</v>
      </c>
      <c r="B243" s="3">
        <v>2011</v>
      </c>
      <c r="C243" s="3">
        <v>64480.64499999999</v>
      </c>
      <c r="D243" s="3">
        <v>59.55214309692383</v>
      </c>
      <c r="E243" s="3">
        <v>36.76471903985257</v>
      </c>
      <c r="F243" s="3">
        <v>29.36073403770176</v>
      </c>
      <c r="G243" s="3">
        <v>33.87454692244567</v>
      </c>
      <c r="H243" s="3"/>
      <c r="I243" s="3">
        <v>66.09860974567555</v>
      </c>
      <c r="J243" s="3">
        <v>15.83946963115642</v>
      </c>
      <c r="K243" s="3">
        <v>18.06192062316803</v>
      </c>
      <c r="L243" s="3"/>
      <c r="M243" s="3">
        <v>54.2336797383809</v>
      </c>
      <c r="N243" s="3">
        <v>21.30853125010962</v>
      </c>
      <c r="O243" s="3">
        <v>24.45778901150947</v>
      </c>
      <c r="P243" s="3"/>
      <c r="Q243" s="3">
        <v>242</v>
      </c>
    </row>
    <row r="244">
      <c r="A244" t="s">
        <v>62</v>
      </c>
      <c r="B244" s="3">
        <v>2012</v>
      </c>
      <c r="C244" s="3">
        <v>65251.04000000001</v>
      </c>
      <c r="D244" s="3">
        <v>59.75649261474609</v>
      </c>
      <c r="E244" s="3">
        <v>35.62368160094606</v>
      </c>
      <c r="F244" s="3">
        <v>31.9603856342919</v>
      </c>
      <c r="G244" s="3">
        <v>32.41593276476203</v>
      </c>
      <c r="H244" s="3"/>
      <c r="I244" s="3">
        <v>65.51650350101748</v>
      </c>
      <c r="J244" s="3">
        <v>17.05522846563467</v>
      </c>
      <c r="K244" s="3">
        <v>17.42826803334785</v>
      </c>
      <c r="L244" s="3"/>
      <c r="M244" s="3">
        <v>53.48658405034004</v>
      </c>
      <c r="N244" s="3">
        <v>23.05358622316059</v>
      </c>
      <c r="O244" s="3">
        <v>23.45982972649937</v>
      </c>
      <c r="P244" s="3"/>
      <c r="Q244" s="3">
        <v>243</v>
      </c>
    </row>
    <row r="245">
      <c r="A245" t="s">
        <v>62</v>
      </c>
      <c r="B245" s="3">
        <v>2013</v>
      </c>
      <c r="C245" s="3">
        <v>66010.51799999998</v>
      </c>
      <c r="D245" s="3">
        <v>59.94812774658203</v>
      </c>
      <c r="E245" s="3">
        <v>37.00056892519165</v>
      </c>
      <c r="F245" s="3">
        <v>32.16573419732265</v>
      </c>
      <c r="G245" s="3">
        <v>30.83369687748569</v>
      </c>
      <c r="H245" s="3"/>
      <c r="I245" s="3">
        <v>65.66472239525508</v>
      </c>
      <c r="J245" s="3">
        <v>17.53812235661398</v>
      </c>
      <c r="K245" s="3">
        <v>16.79715524813093</v>
      </c>
      <c r="L245" s="3"/>
      <c r="M245" s="3">
        <v>54.18419209247768</v>
      </c>
      <c r="N245" s="3">
        <v>23.39675485277013</v>
      </c>
      <c r="O245" s="3">
        <v>22.41905305475218</v>
      </c>
      <c r="P245" s="3"/>
      <c r="Q245" s="3">
        <v>244</v>
      </c>
    </row>
    <row r="246">
      <c r="A246" t="s">
        <v>62</v>
      </c>
      <c r="B246" s="3">
        <v>2014</v>
      </c>
      <c r="C246" s="3">
        <v>66747.82399999999</v>
      </c>
      <c r="D246" s="3">
        <v>60.13211441040039</v>
      </c>
      <c r="E246" s="3">
        <v>36.11592317171933</v>
      </c>
      <c r="F246" s="3">
        <v>30.44164391411749</v>
      </c>
      <c r="G246" s="3">
        <v>33.44243291416318</v>
      </c>
      <c r="H246" s="3"/>
      <c r="I246" s="3">
        <v>65.25067864526916</v>
      </c>
      <c r="J246" s="3">
        <v>18.78573681816414</v>
      </c>
      <c r="K246" s="3">
        <v>15.9635845365667</v>
      </c>
      <c r="L246" s="3"/>
      <c r="M246" s="3">
        <v>53.63526727672325</v>
      </c>
      <c r="N246" s="3">
        <v>23.43270067945222</v>
      </c>
      <c r="O246" s="3">
        <v>22.93203204382453</v>
      </c>
      <c r="P246" s="3"/>
      <c r="Q246" s="3">
        <v>245</v>
      </c>
    </row>
    <row r="247">
      <c r="A247" t="s">
        <v>62</v>
      </c>
      <c r="B247" s="3">
        <v>2015</v>
      </c>
      <c r="C247" s="3">
        <v>67455.42300000001</v>
      </c>
      <c r="D247" s="3">
        <v>60.30940628051758</v>
      </c>
      <c r="E247" s="3">
        <v>36.76054520140285</v>
      </c>
      <c r="F247" s="3">
        <v>30.71082654928765</v>
      </c>
      <c r="G247" s="3">
        <v>32.52862824930951</v>
      </c>
      <c r="H247" s="3">
        <v>0.01482056733220816</v>
      </c>
      <c r="I247" s="3">
        <v>65.08430049934269</v>
      </c>
      <c r="J247" s="3">
        <v>19.42216696616687</v>
      </c>
      <c r="K247" s="3">
        <v>15.49353253449044</v>
      </c>
      <c r="L247" s="3">
        <v>-0.2460954785346985</v>
      </c>
      <c r="M247" s="3">
        <v>53.84243410619562</v>
      </c>
      <c r="N247" s="3">
        <v>23.90270287873331</v>
      </c>
      <c r="O247" s="3">
        <v>22.25486301507107</v>
      </c>
      <c r="P247" s="3">
        <v>-0.09390176087617874</v>
      </c>
      <c r="Q247" s="3">
        <v>246</v>
      </c>
    </row>
    <row r="248">
      <c r="A248" t="s">
        <v>62</v>
      </c>
      <c r="B248" s="3">
        <v>2016</v>
      </c>
      <c r="C248" s="3">
        <v>68126.72899999999</v>
      </c>
      <c r="D248" s="3">
        <v>60.47843551635742</v>
      </c>
      <c r="E248" s="3">
        <v>34.43790464305312</v>
      </c>
      <c r="F248" s="3">
        <v>33.16148429993098</v>
      </c>
      <c r="G248" s="3">
        <v>32.40061105701591</v>
      </c>
      <c r="H248" s="3">
        <v>0.01482056733220816</v>
      </c>
      <c r="I248" s="3">
        <v>63.98974581656525</v>
      </c>
      <c r="J248" s="3">
        <v>20.90951804949378</v>
      </c>
      <c r="K248" s="3">
        <v>15.10073613394097</v>
      </c>
      <c r="L248" s="3">
        <v>-0.2460954785346985</v>
      </c>
      <c r="M248" s="3">
        <v>52.3103958884312</v>
      </c>
      <c r="N248" s="3">
        <v>25.75168677618561</v>
      </c>
      <c r="O248" s="3">
        <v>21.9379173353832</v>
      </c>
      <c r="P248" s="3">
        <v>-0.09390176087617874</v>
      </c>
      <c r="Q248" s="3">
        <v>247</v>
      </c>
    </row>
    <row r="249">
      <c r="A249" t="s">
        <v>62</v>
      </c>
      <c r="B249" s="3">
        <v>2017</v>
      </c>
      <c r="C249" s="3">
        <v>68770.18700000001</v>
      </c>
      <c r="D249" s="3">
        <v>60.64485549926758</v>
      </c>
      <c r="E249" s="3">
        <v>34.65371449475104</v>
      </c>
      <c r="F249" s="3">
        <v>34.71359345475268</v>
      </c>
      <c r="G249" s="3">
        <v>30.63269205049628</v>
      </c>
      <c r="H249" s="3">
        <v>0.01482056733220816</v>
      </c>
      <c r="I249" s="3">
        <v>64.12539477719827</v>
      </c>
      <c r="J249" s="3">
        <v>21.57884595182443</v>
      </c>
      <c r="K249" s="3">
        <v>14.2957592709773</v>
      </c>
      <c r="L249" s="3">
        <v>-0.2460954785346985</v>
      </c>
      <c r="M249" s="3">
        <v>52.52677257195041</v>
      </c>
      <c r="N249" s="3">
        <v>26.74804474156979</v>
      </c>
      <c r="O249" s="3">
        <v>20.7251826864798</v>
      </c>
      <c r="P249" s="3">
        <v>-0.09390176087617874</v>
      </c>
      <c r="Q249" s="3">
        <v>248</v>
      </c>
    </row>
    <row r="250">
      <c r="A250" t="s">
        <v>62</v>
      </c>
      <c r="B250" s="3">
        <v>2018</v>
      </c>
      <c r="C250" s="3">
        <v>69466.17600000001</v>
      </c>
      <c r="D250" s="3">
        <v>60.81670379638672</v>
      </c>
      <c r="E250" s="3">
        <v>34.80874143723901</v>
      </c>
      <c r="F250" s="3">
        <v>35.60632798926655</v>
      </c>
      <c r="G250" s="3">
        <v>29.58493057349444</v>
      </c>
      <c r="H250" s="3">
        <v>0.01482056733220816</v>
      </c>
      <c r="I250" s="3">
        <v>63.89697282518304</v>
      </c>
      <c r="J250" s="3">
        <v>22.39073508925991</v>
      </c>
      <c r="K250" s="3">
        <v>13.71229208555705</v>
      </c>
      <c r="L250" s="3">
        <v>-0.2460954785346985</v>
      </c>
      <c r="M250" s="3">
        <v>52.49924532643843</v>
      </c>
      <c r="N250" s="3">
        <v>27.5690398338739</v>
      </c>
      <c r="O250" s="3">
        <v>19.93171483968767</v>
      </c>
      <c r="P250" s="3">
        <v>-0.09390176087617874</v>
      </c>
      <c r="Q250" s="3">
        <v>249</v>
      </c>
    </row>
    <row r="251">
      <c r="A251" t="s">
        <v>62</v>
      </c>
      <c r="B251" s="3">
        <v>2019</v>
      </c>
      <c r="C251" s="3">
        <v>70148.98200000002</v>
      </c>
      <c r="D251" s="3">
        <v>61.00495910644531</v>
      </c>
      <c r="E251" s="3">
        <v>34.94957903330054</v>
      </c>
      <c r="F251" s="3">
        <v>36.47974741214905</v>
      </c>
      <c r="G251" s="3">
        <v>28.57067355455041</v>
      </c>
      <c r="H251" s="3">
        <v>0.01482056733220816</v>
      </c>
      <c r="I251" s="3">
        <v>63.65713056971579</v>
      </c>
      <c r="J251" s="3">
        <v>23.21499175421812</v>
      </c>
      <c r="K251" s="3">
        <v>13.12787767606609</v>
      </c>
      <c r="L251" s="3">
        <v>-0.2460954785346985</v>
      </c>
      <c r="M251" s="3">
        <v>52.46260951627305</v>
      </c>
      <c r="N251" s="3">
        <v>28.38758845906494</v>
      </c>
      <c r="O251" s="3">
        <v>19.14980202466202</v>
      </c>
      <c r="P251" s="3">
        <v>-0.09390176087617874</v>
      </c>
      <c r="Q251" s="3">
        <v>250</v>
      </c>
    </row>
    <row r="252">
      <c r="A252" t="s">
        <v>62</v>
      </c>
      <c r="B252" s="3">
        <v>2020</v>
      </c>
      <c r="C252" s="3">
        <v>70780.27399999999</v>
      </c>
      <c r="D252" s="3">
        <v>61.20055770874023</v>
      </c>
      <c r="E252" s="3">
        <v>35.13147843997106</v>
      </c>
      <c r="F252" s="3">
        <v>36.28899578294971</v>
      </c>
      <c r="G252" s="3">
        <v>28.57952577707923</v>
      </c>
      <c r="H252" s="3">
        <v>0.01482056733220816</v>
      </c>
      <c r="I252" s="3">
        <v>63.50891979928819</v>
      </c>
      <c r="J252" s="3">
        <v>23.25092806093413</v>
      </c>
      <c r="K252" s="3">
        <v>13.24015213977769</v>
      </c>
      <c r="L252" s="3">
        <v>-0.2460954785346985</v>
      </c>
      <c r="M252" s="3">
        <v>52.49863089586344</v>
      </c>
      <c r="N252" s="3">
        <v>28.30962558563806</v>
      </c>
      <c r="O252" s="3">
        <v>19.1917435184985</v>
      </c>
      <c r="P252" s="3">
        <v>-0.09390176087617874</v>
      </c>
      <c r="Q252" s="3">
        <v>251</v>
      </c>
    </row>
    <row r="253">
      <c r="A253" t="s">
        <v>62</v>
      </c>
      <c r="B253" s="3">
        <v>2021</v>
      </c>
      <c r="C253" s="3">
        <v>71388.37999999999</v>
      </c>
      <c r="D253" s="3">
        <v>61.38945007324219</v>
      </c>
      <c r="E253" s="3">
        <v>37.13338602205877</v>
      </c>
      <c r="F253" s="3">
        <v>34.42481113488444</v>
      </c>
      <c r="G253" s="3">
        <v>28.44180284305681</v>
      </c>
      <c r="H253" s="3">
        <v>0.01482056733220816</v>
      </c>
      <c r="I253" s="3">
        <v>63.7461138487694</v>
      </c>
      <c r="J253" s="3">
        <v>22.87559993923641</v>
      </c>
      <c r="K253" s="3">
        <v>13.37828621199419</v>
      </c>
      <c r="L253" s="3">
        <v>-0.2460954785346985</v>
      </c>
      <c r="M253" s="3">
        <v>53.47079348532292</v>
      </c>
      <c r="N253" s="3">
        <v>27.33481380686848</v>
      </c>
      <c r="O253" s="3">
        <v>19.1943927078086</v>
      </c>
      <c r="P253" s="3">
        <v>-0.09390176087617874</v>
      </c>
      <c r="Q253" s="3">
        <v>252</v>
      </c>
    </row>
    <row r="254">
      <c r="A254" t="s">
        <v>62</v>
      </c>
      <c r="B254" s="3">
        <v>2022</v>
      </c>
      <c r="C254" s="3">
        <v>71976.35699999999</v>
      </c>
      <c r="D254" s="3">
        <v>61.59422302246094</v>
      </c>
      <c r="E254" s="3">
        <v>36.86428917427732</v>
      </c>
      <c r="F254" s="3">
        <v>34.61409843021781</v>
      </c>
      <c r="G254" s="3">
        <v>28.52161239550486</v>
      </c>
      <c r="H254" s="3">
        <v>0.01482056733220816</v>
      </c>
      <c r="I254" s="3">
        <v>63.36163219395725</v>
      </c>
      <c r="J254" s="3">
        <v>23.18627819722408</v>
      </c>
      <c r="K254" s="3">
        <v>13.45208960881867</v>
      </c>
      <c r="L254" s="3">
        <v>-0.2460954785346985</v>
      </c>
      <c r="M254" s="3">
        <v>53.18512177211252</v>
      </c>
      <c r="N254" s="3">
        <v>27.57522133064143</v>
      </c>
      <c r="O254" s="3">
        <v>19.23965689724605</v>
      </c>
      <c r="P254" s="3">
        <v>-0.09390176087617874</v>
      </c>
      <c r="Q254" s="3">
        <v>253</v>
      </c>
    </row>
    <row r="255">
      <c r="A255" t="s">
        <v>63</v>
      </c>
      <c r="B255" s="3">
        <v>2000</v>
      </c>
      <c r="C255" s="3">
        <v>1159678.475</v>
      </c>
      <c r="D255" s="3">
        <v>34.38967514038086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>
        <v>254</v>
      </c>
    </row>
    <row r="256">
      <c r="A256" t="s">
        <v>63</v>
      </c>
      <c r="B256" s="3">
        <v>2001</v>
      </c>
      <c r="C256" s="3">
        <v>1188686.878</v>
      </c>
      <c r="D256" s="3">
        <v>34.77517318725586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>
        <v>255</v>
      </c>
    </row>
    <row r="257">
      <c r="A257" t="s">
        <v>63</v>
      </c>
      <c r="B257" s="3">
        <v>2002</v>
      </c>
      <c r="C257" s="3">
        <v>1218968.427</v>
      </c>
      <c r="D257" s="3">
        <v>35.14601516723633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>
        <v>256</v>
      </c>
    </row>
    <row r="258">
      <c r="A258" t="s">
        <v>63</v>
      </c>
      <c r="B258" s="3">
        <v>2003</v>
      </c>
      <c r="C258" s="3">
        <v>1248583.183</v>
      </c>
      <c r="D258" s="3">
        <v>35.52820205688477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>
        <v>257</v>
      </c>
    </row>
    <row r="259">
      <c r="A259" t="s">
        <v>63</v>
      </c>
      <c r="B259" s="3">
        <v>2004</v>
      </c>
      <c r="C259" s="3">
        <v>1278612.248</v>
      </c>
      <c r="D259" s="3">
        <v>35.93027114868164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>
        <v>258</v>
      </c>
    </row>
    <row r="260">
      <c r="A260" t="s">
        <v>63</v>
      </c>
      <c r="B260" s="3">
        <v>2005</v>
      </c>
      <c r="C260" s="3">
        <v>1309081.024</v>
      </c>
      <c r="D260" s="3">
        <v>36.34526824951172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>
        <v>259</v>
      </c>
    </row>
    <row r="261">
      <c r="A261" t="s">
        <v>63</v>
      </c>
      <c r="B261" s="3">
        <v>2006</v>
      </c>
      <c r="C261" s="3">
        <v>1339618.647</v>
      </c>
      <c r="D261" s="3">
        <v>36.74650955200195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>
        <v>260</v>
      </c>
    </row>
    <row r="262">
      <c r="A262" t="s">
        <v>63</v>
      </c>
      <c r="B262" s="3">
        <v>2007</v>
      </c>
      <c r="C262" s="3">
        <v>1370146.966</v>
      </c>
      <c r="D262" s="3">
        <v>37.11933898925781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>
        <v>261</v>
      </c>
    </row>
    <row r="263">
      <c r="A263" t="s">
        <v>63</v>
      </c>
      <c r="B263" s="3">
        <v>2008</v>
      </c>
      <c r="C263" s="3">
        <v>1401439.826</v>
      </c>
      <c r="D263" s="3">
        <v>37.5546989440918</v>
      </c>
      <c r="E263" s="3">
        <v>22.48737390444499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>
        <v>262</v>
      </c>
    </row>
    <row r="264">
      <c r="A264" t="s">
        <v>63</v>
      </c>
      <c r="B264" s="3">
        <v>2009</v>
      </c>
      <c r="C264" s="3">
        <v>1433993.559000001</v>
      </c>
      <c r="D264" s="3">
        <v>37.99716567993164</v>
      </c>
      <c r="E264" s="3">
        <v>22.62112791652617</v>
      </c>
      <c r="F264" s="3">
        <v>43.62156546829713</v>
      </c>
      <c r="G264" s="3">
        <v>33.75730661517669</v>
      </c>
      <c r="H264" s="3"/>
      <c r="I264" s="3"/>
      <c r="J264" s="3"/>
      <c r="K264" s="3"/>
      <c r="L264" s="3"/>
      <c r="M264" s="3"/>
      <c r="N264" s="3"/>
      <c r="O264" s="3"/>
      <c r="P264" s="3"/>
      <c r="Q264" s="3">
        <v>263</v>
      </c>
    </row>
    <row r="265">
      <c r="A265" t="s">
        <v>63</v>
      </c>
      <c r="B265" s="3">
        <v>2010</v>
      </c>
      <c r="C265" s="3">
        <v>1467653.2</v>
      </c>
      <c r="D265" s="3">
        <v>38.44626998901367</v>
      </c>
      <c r="E265" s="3">
        <v>23.56261828002396</v>
      </c>
      <c r="F265" s="3">
        <v>44.17051313849962</v>
      </c>
      <c r="G265" s="3">
        <v>32.26686858147642</v>
      </c>
      <c r="H265" s="3"/>
      <c r="I265" s="3">
        <v>52.78545776118371</v>
      </c>
      <c r="J265" s="3">
        <v>25.42928464751888</v>
      </c>
      <c r="K265" s="3">
        <v>21.78525759129741</v>
      </c>
      <c r="L265" s="3"/>
      <c r="M265" s="3">
        <v>34.79771027451751</v>
      </c>
      <c r="N265" s="3">
        <v>36.9652096866656</v>
      </c>
      <c r="O265" s="3">
        <v>28.2370800388169</v>
      </c>
      <c r="P265" s="3"/>
      <c r="Q265" s="3">
        <v>264</v>
      </c>
    </row>
    <row r="266">
      <c r="A266" t="s">
        <v>63</v>
      </c>
      <c r="B266" s="3">
        <v>2011</v>
      </c>
      <c r="C266" s="3">
        <v>1511781.125</v>
      </c>
      <c r="D266" s="3">
        <v>38.72344207763672</v>
      </c>
      <c r="E266" s="3">
        <v>26.77910731486404</v>
      </c>
      <c r="F266" s="3">
        <v>42.01323437419318</v>
      </c>
      <c r="G266" s="3">
        <v>31.20765831094278</v>
      </c>
      <c r="H266" s="3"/>
      <c r="I266" s="3">
        <v>56.39803120803123</v>
      </c>
      <c r="J266" s="3">
        <v>24.33909271378607</v>
      </c>
      <c r="K266" s="3">
        <v>19.2628760781827</v>
      </c>
      <c r="L266" s="3"/>
      <c r="M266" s="3">
        <v>38.24857466981135</v>
      </c>
      <c r="N266" s="3">
        <v>35.1691980570089</v>
      </c>
      <c r="O266" s="3">
        <v>26.58222727317974</v>
      </c>
      <c r="P266" s="3"/>
      <c r="Q266" s="3">
        <v>265</v>
      </c>
    </row>
    <row r="267">
      <c r="A267" t="s">
        <v>63</v>
      </c>
      <c r="B267" s="3">
        <v>2012</v>
      </c>
      <c r="C267" s="3">
        <v>1546291.741</v>
      </c>
      <c r="D267" s="3">
        <v>39.1322135925293</v>
      </c>
      <c r="E267" s="3">
        <v>28.12231768906718</v>
      </c>
      <c r="F267" s="3">
        <v>40.98534659908132</v>
      </c>
      <c r="G267" s="3">
        <v>30.89233571185149</v>
      </c>
      <c r="H267" s="3"/>
      <c r="I267" s="3">
        <v>56.02989139201598</v>
      </c>
      <c r="J267" s="3">
        <v>24.15532019385364</v>
      </c>
      <c r="K267" s="3">
        <v>19.81478841413038</v>
      </c>
      <c r="L267" s="3"/>
      <c r="M267" s="3">
        <v>39.04316941216325</v>
      </c>
      <c r="N267" s="3">
        <v>34.39938449346616</v>
      </c>
      <c r="O267" s="3">
        <v>26.55744609437059</v>
      </c>
      <c r="P267" s="3"/>
      <c r="Q267" s="3">
        <v>266</v>
      </c>
    </row>
    <row r="268">
      <c r="A268" t="s">
        <v>63</v>
      </c>
      <c r="B268" s="3">
        <v>2013</v>
      </c>
      <c r="C268" s="3">
        <v>1580676.195</v>
      </c>
      <c r="D268" s="3">
        <v>39.55348968505859</v>
      </c>
      <c r="E268" s="3">
        <v>29.14840996781549</v>
      </c>
      <c r="F268" s="3">
        <v>40.48682933404697</v>
      </c>
      <c r="G268" s="3">
        <v>30.36476069813754</v>
      </c>
      <c r="H268" s="3"/>
      <c r="I268" s="3">
        <v>56.0793576523914</v>
      </c>
      <c r="J268" s="3">
        <v>24.21695739999089</v>
      </c>
      <c r="K268" s="3">
        <v>19.70368494761771</v>
      </c>
      <c r="L268" s="3"/>
      <c r="M268" s="3">
        <v>39.80053971190559</v>
      </c>
      <c r="N268" s="3">
        <v>34.0515271385526</v>
      </c>
      <c r="O268" s="3">
        <v>26.14793314954181</v>
      </c>
      <c r="P268" s="3"/>
      <c r="Q268" s="3">
        <v>267</v>
      </c>
    </row>
    <row r="269">
      <c r="A269" t="s">
        <v>63</v>
      </c>
      <c r="B269" s="3">
        <v>2014</v>
      </c>
      <c r="C269" s="3">
        <v>1615120.717</v>
      </c>
      <c r="D269" s="3">
        <v>39.98345565795898</v>
      </c>
      <c r="E269" s="3">
        <v>29.93759654583332</v>
      </c>
      <c r="F269" s="3">
        <v>41.08366999994041</v>
      </c>
      <c r="G269" s="3">
        <v>28.97873345422627</v>
      </c>
      <c r="H269" s="3"/>
      <c r="I269" s="3">
        <v>55.52361040901997</v>
      </c>
      <c r="J269" s="3">
        <v>25.49020394067948</v>
      </c>
      <c r="K269" s="3">
        <v>18.98618565030055</v>
      </c>
      <c r="L269" s="3"/>
      <c r="M269" s="3">
        <v>40.16776940055144</v>
      </c>
      <c r="N269" s="3">
        <v>34.84886320106099</v>
      </c>
      <c r="O269" s="3">
        <v>24.98336739838757</v>
      </c>
      <c r="P269" s="3"/>
      <c r="Q269" s="3">
        <v>268</v>
      </c>
    </row>
    <row r="270">
      <c r="A270" t="s">
        <v>63</v>
      </c>
      <c r="B270" s="3">
        <v>2015</v>
      </c>
      <c r="C270" s="3">
        <v>1650219.306</v>
      </c>
      <c r="D270" s="3">
        <v>40.44956207275391</v>
      </c>
      <c r="E270" s="3">
        <v>31.0088439054269</v>
      </c>
      <c r="F270" s="3">
        <v>40.90169710590233</v>
      </c>
      <c r="G270" s="3">
        <v>28.08945898867077</v>
      </c>
      <c r="H270" s="3">
        <v>1.193632960319519</v>
      </c>
      <c r="I270" s="3">
        <v>55.87936042385786</v>
      </c>
      <c r="J270" s="3">
        <v>25.83688250646573</v>
      </c>
      <c r="K270" s="3">
        <v>18.28375706967641</v>
      </c>
      <c r="L270" s="3">
        <v>0.2129487842321396</v>
      </c>
      <c r="M270" s="3">
        <v>41.06885899190937</v>
      </c>
      <c r="N270" s="3">
        <v>34.8080455312323</v>
      </c>
      <c r="O270" s="3">
        <v>24.12309547685833</v>
      </c>
      <c r="P270" s="3">
        <v>0.8790938258171082</v>
      </c>
      <c r="Q270" s="3">
        <v>269</v>
      </c>
    </row>
    <row r="271">
      <c r="A271" t="s">
        <v>63</v>
      </c>
      <c r="B271" s="3">
        <v>2016</v>
      </c>
      <c r="C271" s="3">
        <v>1686035.425999999</v>
      </c>
      <c r="D271" s="3">
        <v>40.91427612304688</v>
      </c>
      <c r="E271" s="3">
        <v>32.21328285415721</v>
      </c>
      <c r="F271" s="3">
        <v>40.45986304314928</v>
      </c>
      <c r="G271" s="3">
        <v>27.3268541026935</v>
      </c>
      <c r="H271" s="3">
        <v>1.193632960319519</v>
      </c>
      <c r="I271" s="3">
        <v>56.21390621865105</v>
      </c>
      <c r="J271" s="3">
        <v>26.07686938049594</v>
      </c>
      <c r="K271" s="3">
        <v>17.70922440085301</v>
      </c>
      <c r="L271" s="3">
        <v>0.2129487842321396</v>
      </c>
      <c r="M271" s="3">
        <v>42.03296404443471</v>
      </c>
      <c r="N271" s="3">
        <v>34.57516537575532</v>
      </c>
      <c r="O271" s="3">
        <v>23.39187057980996</v>
      </c>
      <c r="P271" s="3">
        <v>0.8790938258171082</v>
      </c>
      <c r="Q271" s="3">
        <v>270</v>
      </c>
    </row>
    <row r="272">
      <c r="A272" t="s">
        <v>63</v>
      </c>
      <c r="B272" s="3">
        <v>2017</v>
      </c>
      <c r="C272" s="3">
        <v>1722434.587</v>
      </c>
      <c r="D272" s="3">
        <v>41.36708450317383</v>
      </c>
      <c r="E272" s="3">
        <v>33.53203720268406</v>
      </c>
      <c r="F272" s="3">
        <v>39.51534205299674</v>
      </c>
      <c r="G272" s="3">
        <v>26.9526207443192</v>
      </c>
      <c r="H272" s="3">
        <v>1.193632960319519</v>
      </c>
      <c r="I272" s="3">
        <v>56.64163405863574</v>
      </c>
      <c r="J272" s="3">
        <v>25.68373738487867</v>
      </c>
      <c r="K272" s="3">
        <v>17.67462855648558</v>
      </c>
      <c r="L272" s="3">
        <v>0.2129487842321396</v>
      </c>
      <c r="M272" s="3">
        <v>43.09180365067498</v>
      </c>
      <c r="N272" s="3">
        <v>33.79361046882609</v>
      </c>
      <c r="O272" s="3">
        <v>23.11458588049893</v>
      </c>
      <c r="P272" s="3">
        <v>0.8790938258171082</v>
      </c>
      <c r="Q272" s="3">
        <v>271</v>
      </c>
    </row>
    <row r="273">
      <c r="A273" t="s">
        <v>63</v>
      </c>
      <c r="B273" s="3">
        <v>2018</v>
      </c>
      <c r="C273" s="3">
        <v>1759231.367</v>
      </c>
      <c r="D273" s="3">
        <v>41.81013488769531</v>
      </c>
      <c r="E273" s="3">
        <v>35.52847658567948</v>
      </c>
      <c r="F273" s="3">
        <v>38.44292355152722</v>
      </c>
      <c r="G273" s="3">
        <v>26.02859986279331</v>
      </c>
      <c r="H273" s="3">
        <v>1.193632960319519</v>
      </c>
      <c r="I273" s="3">
        <v>57.13293826304709</v>
      </c>
      <c r="J273" s="3">
        <v>25.34069899840591</v>
      </c>
      <c r="K273" s="3">
        <v>17.526362738547</v>
      </c>
      <c r="L273" s="3">
        <v>0.2129487842321396</v>
      </c>
      <c r="M273" s="3">
        <v>44.56133116371083</v>
      </c>
      <c r="N273" s="3">
        <v>32.96486578714246</v>
      </c>
      <c r="O273" s="3">
        <v>22.47380304914671</v>
      </c>
      <c r="P273" s="3">
        <v>0.8790938258171082</v>
      </c>
      <c r="Q273" s="3">
        <v>272</v>
      </c>
    </row>
    <row r="274">
      <c r="A274" t="s">
        <v>63</v>
      </c>
      <c r="B274" s="3">
        <v>2019</v>
      </c>
      <c r="C274" s="3">
        <v>1796866.714</v>
      </c>
      <c r="D274" s="3">
        <v>42.25246810913086</v>
      </c>
      <c r="E274" s="3">
        <v>36.53665786178556</v>
      </c>
      <c r="F274" s="3">
        <v>39.3383855418484</v>
      </c>
      <c r="G274" s="3">
        <v>24.12495659636605</v>
      </c>
      <c r="H274" s="3">
        <v>1.193632960319519</v>
      </c>
      <c r="I274" s="3">
        <v>57.2544133455115</v>
      </c>
      <c r="J274" s="3">
        <v>26.41482573490586</v>
      </c>
      <c r="K274" s="3">
        <v>16.33076091958263</v>
      </c>
      <c r="L274" s="3">
        <v>0.2129487842321396</v>
      </c>
      <c r="M274" s="3">
        <v>45.29042100065166</v>
      </c>
      <c r="N274" s="3">
        <v>33.87786248712803</v>
      </c>
      <c r="O274" s="3">
        <v>20.83171651222031</v>
      </c>
      <c r="P274" s="3">
        <v>0.8790938258171082</v>
      </c>
      <c r="Q274" s="3">
        <v>273</v>
      </c>
    </row>
    <row r="275">
      <c r="A275" t="s">
        <v>63</v>
      </c>
      <c r="B275" s="3">
        <v>2020</v>
      </c>
      <c r="C275" s="3">
        <v>1835702.644000001</v>
      </c>
      <c r="D275" s="3">
        <v>42.70378875732422</v>
      </c>
      <c r="E275" s="3">
        <v>37.68654659465509</v>
      </c>
      <c r="F275" s="3">
        <v>38.51008945463681</v>
      </c>
      <c r="G275" s="3">
        <v>23.8033639507081</v>
      </c>
      <c r="H275" s="3">
        <v>1.193632960319519</v>
      </c>
      <c r="I275" s="3">
        <v>57.37864286246494</v>
      </c>
      <c r="J275" s="3">
        <v>26.22556070297563</v>
      </c>
      <c r="K275" s="3">
        <v>16.39579643455944</v>
      </c>
      <c r="L275" s="3">
        <v>0.2129487842321396</v>
      </c>
      <c r="M275" s="3">
        <v>46.09581758696623</v>
      </c>
      <c r="N275" s="3">
        <v>33.26413037132556</v>
      </c>
      <c r="O275" s="3">
        <v>20.6400520417082</v>
      </c>
      <c r="P275" s="3">
        <v>0.8790938258171082</v>
      </c>
      <c r="Q275" s="3">
        <v>274</v>
      </c>
    </row>
    <row r="276">
      <c r="A276" t="s">
        <v>63</v>
      </c>
      <c r="B276" s="3">
        <v>2021</v>
      </c>
      <c r="C276" s="3">
        <v>1874907.114</v>
      </c>
      <c r="D276" s="3">
        <v>43.16418075561523</v>
      </c>
      <c r="E276" s="3">
        <v>38.64866224553418</v>
      </c>
      <c r="F276" s="3">
        <v>38.26330666256491</v>
      </c>
      <c r="G276" s="3">
        <v>23.08803109190092</v>
      </c>
      <c r="H276" s="3">
        <v>1.193632960319519</v>
      </c>
      <c r="I276" s="3">
        <v>57.36130827023585</v>
      </c>
      <c r="J276" s="3">
        <v>26.89990949023526</v>
      </c>
      <c r="K276" s="3">
        <v>15.73878223952889</v>
      </c>
      <c r="L276" s="3">
        <v>0.2129487842321396</v>
      </c>
      <c r="M276" s="3">
        <v>46.72582234097598</v>
      </c>
      <c r="N276" s="3">
        <v>33.35838952429179</v>
      </c>
      <c r="O276" s="3">
        <v>19.91578813473222</v>
      </c>
      <c r="P276" s="3">
        <v>0.8790938258171082</v>
      </c>
      <c r="Q276" s="3">
        <v>275</v>
      </c>
    </row>
    <row r="277">
      <c r="A277" t="s">
        <v>63</v>
      </c>
      <c r="B277" s="3">
        <v>2022</v>
      </c>
      <c r="C277" s="3">
        <v>1914974.011</v>
      </c>
      <c r="D277" s="3">
        <v>43.64300918579102</v>
      </c>
      <c r="E277" s="3">
        <v>39.36427481097788</v>
      </c>
      <c r="F277" s="3">
        <v>37.85500989026337</v>
      </c>
      <c r="G277" s="3">
        <v>22.78071529875875</v>
      </c>
      <c r="H277" s="3">
        <v>1.193632960319519</v>
      </c>
      <c r="I277" s="3">
        <v>57.37000189114963</v>
      </c>
      <c r="J277" s="3">
        <v>26.90549262568142</v>
      </c>
      <c r="K277" s="3">
        <v>15.72450548316895</v>
      </c>
      <c r="L277" s="3">
        <v>0.2129487842321396</v>
      </c>
      <c r="M277" s="3">
        <v>47.22251595044718</v>
      </c>
      <c r="N277" s="3">
        <v>33.0763110550122</v>
      </c>
      <c r="O277" s="3">
        <v>19.70117299454062</v>
      </c>
      <c r="P277" s="3">
        <v>0.8790938258171082</v>
      </c>
      <c r="Q277" s="3">
        <v>276</v>
      </c>
    </row>
    <row r="278">
      <c r="A278" t="s">
        <v>64</v>
      </c>
      <c r="B278" s="3">
        <v>2000</v>
      </c>
      <c r="C278" s="3">
        <v>376479.04</v>
      </c>
      <c r="D278" s="3">
        <v>27.40652656555176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>
        <v>277</v>
      </c>
    </row>
    <row r="279">
      <c r="A279" t="s">
        <v>64</v>
      </c>
      <c r="B279" s="3">
        <v>2001</v>
      </c>
      <c r="C279" s="3">
        <v>386529.863</v>
      </c>
      <c r="D279" s="3">
        <v>27.66789627075195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>
        <v>280</v>
      </c>
    </row>
    <row r="280">
      <c r="A280" t="s">
        <v>64</v>
      </c>
      <c r="B280" s="3">
        <v>2002</v>
      </c>
      <c r="C280" s="3">
        <v>398085.798</v>
      </c>
      <c r="D280" s="3">
        <v>27.91093444824219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>
        <v>282</v>
      </c>
    </row>
    <row r="281">
      <c r="A281" t="s">
        <v>64</v>
      </c>
      <c r="B281" s="3">
        <v>2003</v>
      </c>
      <c r="C281" s="3">
        <v>410220.464</v>
      </c>
      <c r="D281" s="3">
        <v>28.13885498046875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>
        <v>283</v>
      </c>
    </row>
    <row r="282">
      <c r="A282" t="s">
        <v>64</v>
      </c>
      <c r="B282" s="3">
        <v>2004</v>
      </c>
      <c r="C282" s="3">
        <v>422037.257</v>
      </c>
      <c r="D282" s="3">
        <v>28.38384246826172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>
        <v>285</v>
      </c>
    </row>
    <row r="283">
      <c r="A283" t="s">
        <v>64</v>
      </c>
      <c r="B283" s="3">
        <v>2005</v>
      </c>
      <c r="C283" s="3">
        <v>434223.9579999999</v>
      </c>
      <c r="D283" s="3">
        <v>28.65900039672852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>
        <v>288</v>
      </c>
    </row>
    <row r="284">
      <c r="A284" t="s">
        <v>64</v>
      </c>
      <c r="B284" s="3">
        <v>2006</v>
      </c>
      <c r="C284" s="3">
        <v>447283.51</v>
      </c>
      <c r="D284" s="3">
        <v>28.96002388000488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>
        <v>289</v>
      </c>
    </row>
    <row r="285">
      <c r="A285" t="s">
        <v>64</v>
      </c>
      <c r="B285" s="3">
        <v>2007</v>
      </c>
      <c r="C285" s="3">
        <v>460592.949</v>
      </c>
      <c r="D285" s="3">
        <v>29.20804214477539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>
        <v>291</v>
      </c>
    </row>
    <row r="286">
      <c r="A286" t="s">
        <v>64</v>
      </c>
      <c r="B286" s="3">
        <v>2008</v>
      </c>
      <c r="C286" s="3">
        <v>473816.894</v>
      </c>
      <c r="D286" s="3">
        <v>29.57243156433105</v>
      </c>
      <c r="E286" s="3">
        <v>17.00268862306135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>
        <v>294</v>
      </c>
    </row>
    <row r="287">
      <c r="A287" t="s">
        <v>64</v>
      </c>
      <c r="B287" s="3">
        <v>2009</v>
      </c>
      <c r="C287" s="3">
        <v>487379.916</v>
      </c>
      <c r="D287" s="3">
        <v>29.91422080993652</v>
      </c>
      <c r="E287" s="3">
        <v>15.46183647888961</v>
      </c>
      <c r="F287" s="3">
        <v>40.81594651544984</v>
      </c>
      <c r="G287" s="3">
        <v>43.72221700566055</v>
      </c>
      <c r="H287" s="3"/>
      <c r="I287" s="3"/>
      <c r="J287" s="3"/>
      <c r="K287" s="3"/>
      <c r="L287" s="3"/>
      <c r="M287" s="3">
        <v>23.34843080255115</v>
      </c>
      <c r="N287" s="3">
        <v>37.07405330599725</v>
      </c>
      <c r="O287" s="3">
        <v>39.5775158914516</v>
      </c>
      <c r="P287" s="3"/>
      <c r="Q287" s="3">
        <v>295</v>
      </c>
    </row>
    <row r="288">
      <c r="A288" t="s">
        <v>64</v>
      </c>
      <c r="B288" s="3">
        <v>2010</v>
      </c>
      <c r="C288" s="3">
        <v>501182.9019999999</v>
      </c>
      <c r="D288" s="3">
        <v>30.27674865722656</v>
      </c>
      <c r="E288" s="3">
        <v>14.36994755636637</v>
      </c>
      <c r="F288" s="3">
        <v>39.86735657070696</v>
      </c>
      <c r="G288" s="3">
        <v>45.76269587292667</v>
      </c>
      <c r="H288" s="3"/>
      <c r="I288" s="3">
        <v>40.72323319312486</v>
      </c>
      <c r="J288" s="3">
        <v>27.27429326118228</v>
      </c>
      <c r="K288" s="3">
        <v>32.00247354569286</v>
      </c>
      <c r="L288" s="3"/>
      <c r="M288" s="3">
        <v>22.3488656676403</v>
      </c>
      <c r="N288" s="3">
        <v>36.05458641742352</v>
      </c>
      <c r="O288" s="3">
        <v>41.59654791493618</v>
      </c>
      <c r="P288" s="3"/>
      <c r="Q288" s="3">
        <v>298</v>
      </c>
    </row>
    <row r="289">
      <c r="A289" t="s">
        <v>64</v>
      </c>
      <c r="B289" s="3">
        <v>2011</v>
      </c>
      <c r="C289" s="3">
        <v>525506.3290000001</v>
      </c>
      <c r="D289" s="3">
        <v>30.33553886413574</v>
      </c>
      <c r="E289" s="3">
        <v>15.55093812415127</v>
      </c>
      <c r="F289" s="3">
        <v>40.03728985536026</v>
      </c>
      <c r="G289" s="3">
        <v>44.41177202048847</v>
      </c>
      <c r="H289" s="3"/>
      <c r="I289" s="3">
        <v>42.64404868973732</v>
      </c>
      <c r="J289" s="3">
        <v>28.22551543443458</v>
      </c>
      <c r="K289" s="3">
        <v>29.13043587582809</v>
      </c>
      <c r="L289" s="3"/>
      <c r="M289" s="3">
        <v>23.76977912920051</v>
      </c>
      <c r="N289" s="3">
        <v>36.45412447026763</v>
      </c>
      <c r="O289" s="3">
        <v>39.77609640053186</v>
      </c>
      <c r="P289" s="3"/>
      <c r="Q289" s="3">
        <v>300</v>
      </c>
    </row>
    <row r="290">
      <c r="A290" t="s">
        <v>64</v>
      </c>
      <c r="B290" s="3">
        <v>2012</v>
      </c>
      <c r="C290" s="3">
        <v>540002.626</v>
      </c>
      <c r="D290" s="3">
        <v>30.59179878234863</v>
      </c>
      <c r="E290" s="3">
        <v>16.53799516335879</v>
      </c>
      <c r="F290" s="3">
        <v>39.56559544125057</v>
      </c>
      <c r="G290" s="3">
        <v>43.89640939539065</v>
      </c>
      <c r="H290" s="3"/>
      <c r="I290" s="3">
        <v>41.44432272030581</v>
      </c>
      <c r="J290" s="3">
        <v>28.43857509098376</v>
      </c>
      <c r="K290" s="3">
        <v>30.11710218871043</v>
      </c>
      <c r="L290" s="3"/>
      <c r="M290" s="3">
        <v>24.15728877645765</v>
      </c>
      <c r="N290" s="3">
        <v>36.16163976397282</v>
      </c>
      <c r="O290" s="3">
        <v>39.68107145956953</v>
      </c>
      <c r="P290" s="3"/>
      <c r="Q290" s="3">
        <v>301</v>
      </c>
    </row>
    <row r="291">
      <c r="A291" t="s">
        <v>64</v>
      </c>
      <c r="B291" s="3">
        <v>2013</v>
      </c>
      <c r="C291" s="3">
        <v>553835.7579999999</v>
      </c>
      <c r="D291" s="3">
        <v>30.82766723632813</v>
      </c>
      <c r="E291" s="3">
        <v>16.86304997663278</v>
      </c>
      <c r="F291" s="3">
        <v>39.89583667473434</v>
      </c>
      <c r="G291" s="3">
        <v>43.24111334863287</v>
      </c>
      <c r="H291" s="3"/>
      <c r="I291" s="3">
        <v>41.0121139711494</v>
      </c>
      <c r="J291" s="3">
        <v>29.13828224003474</v>
      </c>
      <c r="K291" s="3">
        <v>29.84960378881586</v>
      </c>
      <c r="L291" s="3"/>
      <c r="M291" s="3">
        <v>24.30764318243545</v>
      </c>
      <c r="N291" s="3">
        <v>36.57953353877007</v>
      </c>
      <c r="O291" s="3">
        <v>39.11282327879448</v>
      </c>
      <c r="P291" s="3"/>
      <c r="Q291" s="3">
        <v>303</v>
      </c>
    </row>
    <row r="292">
      <c r="A292" t="s">
        <v>64</v>
      </c>
      <c r="B292" s="3">
        <v>2014</v>
      </c>
      <c r="C292" s="3">
        <v>567702.2960000001</v>
      </c>
      <c r="D292" s="3">
        <v>31.08166122436523</v>
      </c>
      <c r="E292" s="3">
        <v>16.48968791037204</v>
      </c>
      <c r="F292" s="3">
        <v>42.80170551907301</v>
      </c>
      <c r="G292" s="3">
        <v>40.70860657055495</v>
      </c>
      <c r="H292" s="3"/>
      <c r="I292" s="3">
        <v>38.60755749755226</v>
      </c>
      <c r="J292" s="3">
        <v>33.60923854651389</v>
      </c>
      <c r="K292" s="3">
        <v>27.78320395593385</v>
      </c>
      <c r="L292" s="3"/>
      <c r="M292" s="3">
        <v>23.36428917508228</v>
      </c>
      <c r="N292" s="3">
        <v>39.94453408914514</v>
      </c>
      <c r="O292" s="3">
        <v>36.69117673577258</v>
      </c>
      <c r="P292" s="3"/>
      <c r="Q292" s="3">
        <v>305</v>
      </c>
    </row>
    <row r="293">
      <c r="A293" t="s">
        <v>64</v>
      </c>
      <c r="B293" s="3">
        <v>2015</v>
      </c>
      <c r="C293" s="3">
        <v>582173.0279999999</v>
      </c>
      <c r="D293" s="3">
        <v>31.4399242401123</v>
      </c>
      <c r="E293" s="3">
        <v>16.42110878662497</v>
      </c>
      <c r="F293" s="3">
        <v>43.16769573243733</v>
      </c>
      <c r="G293" s="3">
        <v>40.4111954809377</v>
      </c>
      <c r="H293" s="3">
        <v>0.07192262262105942</v>
      </c>
      <c r="I293" s="3">
        <v>37.98168278001388</v>
      </c>
      <c r="J293" s="3">
        <v>34.26819291010023</v>
      </c>
      <c r="K293" s="3">
        <v>27.75012430988589</v>
      </c>
      <c r="L293" s="3">
        <v>-0.07696722447872162</v>
      </c>
      <c r="M293" s="3">
        <v>23.19973701191152</v>
      </c>
      <c r="N293" s="3">
        <v>40.36969874770911</v>
      </c>
      <c r="O293" s="3">
        <v>36.43056424037938</v>
      </c>
      <c r="P293" s="3">
        <v>0.06574138998985291</v>
      </c>
      <c r="Q293" s="3">
        <v>307</v>
      </c>
    </row>
    <row r="294">
      <c r="A294" t="s">
        <v>64</v>
      </c>
      <c r="B294" s="3">
        <v>2016</v>
      </c>
      <c r="C294" s="3">
        <v>597683.499</v>
      </c>
      <c r="D294" s="3">
        <v>31.83823585510254</v>
      </c>
      <c r="E294" s="3">
        <v>16.97471281892589</v>
      </c>
      <c r="F294" s="3">
        <v>43.91576041868923</v>
      </c>
      <c r="G294" s="3">
        <v>39.10952676238488</v>
      </c>
      <c r="H294" s="3">
        <v>0.07192262262105942</v>
      </c>
      <c r="I294" s="3">
        <v>38.40128048981754</v>
      </c>
      <c r="J294" s="3">
        <v>35.80349439373734</v>
      </c>
      <c r="K294" s="3">
        <v>25.79522511644512</v>
      </c>
      <c r="L294" s="3">
        <v>-0.07696722447872162</v>
      </c>
      <c r="M294" s="3">
        <v>23.7965538073778</v>
      </c>
      <c r="N294" s="3">
        <v>41.33295808990449</v>
      </c>
      <c r="O294" s="3">
        <v>34.8704881027177</v>
      </c>
      <c r="P294" s="3">
        <v>0.06574138998985291</v>
      </c>
      <c r="Q294" s="3">
        <v>310</v>
      </c>
    </row>
    <row r="295">
      <c r="A295" t="s">
        <v>64</v>
      </c>
      <c r="B295" s="3">
        <v>2017</v>
      </c>
      <c r="C295" s="3">
        <v>613946.858</v>
      </c>
      <c r="D295" s="3">
        <v>32.25651168823242</v>
      </c>
      <c r="E295" s="3">
        <v>17.83381766614373</v>
      </c>
      <c r="F295" s="3">
        <v>43.40836854747263</v>
      </c>
      <c r="G295" s="3">
        <v>38.75781378638364</v>
      </c>
      <c r="H295" s="3">
        <v>0.07192262262105942</v>
      </c>
      <c r="I295" s="3">
        <v>39.24337921349487</v>
      </c>
      <c r="J295" s="3">
        <v>35.06877589477213</v>
      </c>
      <c r="K295" s="3">
        <v>25.687844891733</v>
      </c>
      <c r="L295" s="3">
        <v>-0.07696722447872162</v>
      </c>
      <c r="M295" s="3">
        <v>24.73979578319373</v>
      </c>
      <c r="N295" s="3">
        <v>40.71830671517947</v>
      </c>
      <c r="O295" s="3">
        <v>34.5418975016268</v>
      </c>
      <c r="P295" s="3">
        <v>0.06574138998985291</v>
      </c>
      <c r="Q295" s="3">
        <v>311</v>
      </c>
    </row>
    <row r="296">
      <c r="A296" t="s">
        <v>64</v>
      </c>
      <c r="B296" s="3">
        <v>2018</v>
      </c>
      <c r="C296" s="3">
        <v>630865.8260000001</v>
      </c>
      <c r="D296" s="3">
        <v>32.68806838989258</v>
      </c>
      <c r="E296" s="3">
        <v>20.37677103185395</v>
      </c>
      <c r="F296" s="3">
        <v>42.56996067056602</v>
      </c>
      <c r="G296" s="3">
        <v>37.05326829758004</v>
      </c>
      <c r="H296" s="3">
        <v>0.07192262262105942</v>
      </c>
      <c r="I296" s="3">
        <v>40.37504412365524</v>
      </c>
      <c r="J296" s="3">
        <v>34.46457095072009</v>
      </c>
      <c r="K296" s="3">
        <v>25.16038492562466</v>
      </c>
      <c r="L296" s="3">
        <v>-0.07696722447872162</v>
      </c>
      <c r="M296" s="3">
        <v>26.91382042518611</v>
      </c>
      <c r="N296" s="3">
        <v>39.92046525125594</v>
      </c>
      <c r="O296" s="3">
        <v>33.16571432355795</v>
      </c>
      <c r="P296" s="3">
        <v>0.06574138998985291</v>
      </c>
      <c r="Q296" s="3">
        <v>313</v>
      </c>
    </row>
    <row r="297">
      <c r="A297" t="s">
        <v>64</v>
      </c>
      <c r="B297" s="3">
        <v>2019</v>
      </c>
      <c r="C297" s="3">
        <v>648755.4519999999</v>
      </c>
      <c r="D297" s="3">
        <v>33.13433837890625</v>
      </c>
      <c r="E297" s="3">
        <v>20.5638460924421</v>
      </c>
      <c r="F297" s="3">
        <v>46.37877587295561</v>
      </c>
      <c r="G297" s="3">
        <v>33.05737803460229</v>
      </c>
      <c r="H297" s="3">
        <v>0.07192262262105942</v>
      </c>
      <c r="I297" s="3">
        <v>40.2064256600878</v>
      </c>
      <c r="J297" s="3">
        <v>38.65629904426753</v>
      </c>
      <c r="K297" s="3">
        <v>21.13727529564467</v>
      </c>
      <c r="L297" s="3">
        <v>-0.07696722447872162</v>
      </c>
      <c r="M297" s="3">
        <v>27.07228517035425</v>
      </c>
      <c r="N297" s="3">
        <v>43.81998415229522</v>
      </c>
      <c r="O297" s="3">
        <v>29.10773067735052</v>
      </c>
      <c r="P297" s="3">
        <v>0.06574138998985291</v>
      </c>
      <c r="Q297" s="3">
        <v>315</v>
      </c>
    </row>
    <row r="298">
      <c r="A298" t="s">
        <v>64</v>
      </c>
      <c r="B298" s="3">
        <v>2020</v>
      </c>
      <c r="C298" s="3">
        <v>667053.6699999999</v>
      </c>
      <c r="D298" s="3">
        <v>33.58540725708008</v>
      </c>
      <c r="E298" s="3">
        <v>20.73763959419591</v>
      </c>
      <c r="F298" s="3">
        <v>46.593341795904</v>
      </c>
      <c r="G298" s="3">
        <v>32.6690186099001</v>
      </c>
      <c r="H298" s="3">
        <v>0.07192262262105942</v>
      </c>
      <c r="I298" s="3">
        <v>40.01784191061432</v>
      </c>
      <c r="J298" s="3">
        <v>38.98879324454916</v>
      </c>
      <c r="K298" s="3">
        <v>20.99336484483652</v>
      </c>
      <c r="L298" s="3">
        <v>-0.07696722447872162</v>
      </c>
      <c r="M298" s="3">
        <v>27.21297410853178</v>
      </c>
      <c r="N298" s="3">
        <v>44.03932317657664</v>
      </c>
      <c r="O298" s="3">
        <v>28.74770271489157</v>
      </c>
      <c r="P298" s="3">
        <v>0.06574138998985291</v>
      </c>
      <c r="Q298" s="3">
        <v>317</v>
      </c>
    </row>
    <row r="299">
      <c r="A299" t="s">
        <v>64</v>
      </c>
      <c r="B299" s="3">
        <v>2021</v>
      </c>
      <c r="C299" s="3">
        <v>685250.0410000001</v>
      </c>
      <c r="D299" s="3">
        <v>34.04404449462891</v>
      </c>
      <c r="E299" s="3">
        <v>20.86045471492505</v>
      </c>
      <c r="F299" s="3">
        <v>46.98763145232202</v>
      </c>
      <c r="G299" s="3">
        <v>32.15191383275292</v>
      </c>
      <c r="H299" s="3">
        <v>0.07192262262105942</v>
      </c>
      <c r="I299" s="3">
        <v>39.82106716012005</v>
      </c>
      <c r="J299" s="3">
        <v>39.34295044170652</v>
      </c>
      <c r="K299" s="3">
        <v>20.83598239817342</v>
      </c>
      <c r="L299" s="3">
        <v>-0.07696722447872162</v>
      </c>
      <c r="M299" s="3">
        <v>27.31541418160956</v>
      </c>
      <c r="N299" s="3">
        <v>44.38507279542794</v>
      </c>
      <c r="O299" s="3">
        <v>28.2995130229625</v>
      </c>
      <c r="P299" s="3">
        <v>0.06574138998985291</v>
      </c>
      <c r="Q299" s="3">
        <v>320</v>
      </c>
    </row>
    <row r="300">
      <c r="A300" t="s">
        <v>64</v>
      </c>
      <c r="B300" s="3">
        <v>2022</v>
      </c>
      <c r="C300" s="3">
        <v>703727.949</v>
      </c>
      <c r="D300" s="3">
        <v>34.52217483520508</v>
      </c>
      <c r="E300" s="3">
        <v>20.98484740562131</v>
      </c>
      <c r="F300" s="3">
        <v>47.23471789797169</v>
      </c>
      <c r="G300" s="3">
        <v>31.780434696407</v>
      </c>
      <c r="H300" s="3">
        <v>0.07192262262105942</v>
      </c>
      <c r="I300" s="3">
        <v>39.73273456759372</v>
      </c>
      <c r="J300" s="3">
        <v>39.56091954531033</v>
      </c>
      <c r="K300" s="3">
        <v>20.70634588709596</v>
      </c>
      <c r="L300" s="3">
        <v>-0.07696722447872162</v>
      </c>
      <c r="M300" s="3">
        <v>27.45702598607554</v>
      </c>
      <c r="N300" s="3">
        <v>44.585555733738</v>
      </c>
      <c r="O300" s="3">
        <v>27.95741828018646</v>
      </c>
      <c r="P300" s="3">
        <v>0.06574138998985291</v>
      </c>
      <c r="Q300" s="3">
        <v>321</v>
      </c>
    </row>
    <row r="301">
      <c r="A301" t="s">
        <v>65</v>
      </c>
      <c r="B301" s="3">
        <v>2000</v>
      </c>
      <c r="C301" s="3">
        <v>2259016.630999999</v>
      </c>
      <c r="D301" s="3">
        <v>33.00119018554688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>
        <v>324</v>
      </c>
    </row>
    <row r="302">
      <c r="A302" t="s">
        <v>65</v>
      </c>
      <c r="B302" s="3">
        <v>2001</v>
      </c>
      <c r="C302" s="3">
        <v>2302325.652999999</v>
      </c>
      <c r="D302" s="3">
        <v>33.31490325927734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>
        <v>326</v>
      </c>
    </row>
    <row r="303">
      <c r="A303" t="s">
        <v>65</v>
      </c>
      <c r="B303" s="3">
        <v>2002</v>
      </c>
      <c r="C303" s="3">
        <v>2345568.196000001</v>
      </c>
      <c r="D303" s="3">
        <v>33.66610336303711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>
        <v>327</v>
      </c>
    </row>
    <row r="304">
      <c r="A304" t="s">
        <v>65</v>
      </c>
      <c r="B304" s="3">
        <v>2003</v>
      </c>
      <c r="C304" s="3">
        <v>2387513.845999999</v>
      </c>
      <c r="D304" s="3">
        <v>34.02926635742188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>
        <v>329</v>
      </c>
    </row>
    <row r="305">
      <c r="A305" t="s">
        <v>65</v>
      </c>
      <c r="B305" s="3">
        <v>2004</v>
      </c>
      <c r="C305" s="3">
        <v>2430084.645000001</v>
      </c>
      <c r="D305" s="3">
        <v>34.40473175048828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>
        <v>332</v>
      </c>
    </row>
    <row r="306">
      <c r="A306" t="s">
        <v>65</v>
      </c>
      <c r="B306" s="3">
        <v>2005</v>
      </c>
      <c r="C306" s="3">
        <v>2472203.898</v>
      </c>
      <c r="D306" s="3">
        <v>34.7901725769043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>
        <v>333</v>
      </c>
    </row>
    <row r="307">
      <c r="A307" t="s">
        <v>65</v>
      </c>
      <c r="B307" s="3">
        <v>2006</v>
      </c>
      <c r="C307" s="3">
        <v>2513849.367000001</v>
      </c>
      <c r="D307" s="3">
        <v>35.18479156494141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>
        <v>335</v>
      </c>
    </row>
    <row r="308">
      <c r="A308" t="s">
        <v>65</v>
      </c>
      <c r="B308" s="3">
        <v>2007</v>
      </c>
      <c r="C308" s="3">
        <v>2555500.714</v>
      </c>
      <c r="D308" s="3">
        <v>35.58365631103516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>
        <v>337</v>
      </c>
    </row>
    <row r="309">
      <c r="A309" t="s">
        <v>65</v>
      </c>
      <c r="B309" s="3">
        <v>2008</v>
      </c>
      <c r="C309" s="3">
        <v>2596893.381</v>
      </c>
      <c r="D309" s="3">
        <v>35.98277282714844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>
        <v>339</v>
      </c>
    </row>
    <row r="310">
      <c r="A310" t="s">
        <v>65</v>
      </c>
      <c r="B310" s="3">
        <v>2009</v>
      </c>
      <c r="C310" s="3">
        <v>2638779.104000001</v>
      </c>
      <c r="D310" s="3">
        <v>36.38705444335938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>
        <v>342</v>
      </c>
    </row>
    <row r="311">
      <c r="A311" t="s">
        <v>65</v>
      </c>
      <c r="B311" s="3">
        <v>2010</v>
      </c>
      <c r="C311" s="3">
        <v>2681891.397</v>
      </c>
      <c r="D311" s="3">
        <v>36.795166015625</v>
      </c>
      <c r="E311" s="3">
        <v>45.35069107669625</v>
      </c>
      <c r="F311" s="3">
        <v>42.88206657009539</v>
      </c>
      <c r="G311" s="3">
        <v>11.76724235320836</v>
      </c>
      <c r="H311" s="3"/>
      <c r="I311" s="3">
        <v>70.19357423504256</v>
      </c>
      <c r="J311" s="3">
        <v>20.1632055489878</v>
      </c>
      <c r="K311" s="3">
        <v>9.643220215969633</v>
      </c>
      <c r="L311" s="3"/>
      <c r="M311" s="3">
        <v>54.4916715092709</v>
      </c>
      <c r="N311" s="3">
        <v>34.5226236374599</v>
      </c>
      <c r="O311" s="3">
        <v>10.9857048532692</v>
      </c>
      <c r="P311" s="3"/>
      <c r="Q311" s="3">
        <v>344</v>
      </c>
    </row>
    <row r="312">
      <c r="A312" t="s">
        <v>65</v>
      </c>
      <c r="B312" s="3">
        <v>2011</v>
      </c>
      <c r="C312" s="3">
        <v>2725618.327000001</v>
      </c>
      <c r="D312" s="3">
        <v>37.2108268737793</v>
      </c>
      <c r="E312" s="3">
        <v>47.58970867834217</v>
      </c>
      <c r="F312" s="3">
        <v>41.44640554579941</v>
      </c>
      <c r="G312" s="3">
        <v>10.96388577585842</v>
      </c>
      <c r="H312" s="3"/>
      <c r="I312" s="3">
        <v>72.19326188346487</v>
      </c>
      <c r="J312" s="3">
        <v>19.44840042250122</v>
      </c>
      <c r="K312" s="3">
        <v>8.358337694033908</v>
      </c>
      <c r="L312" s="3"/>
      <c r="M312" s="3">
        <v>56.74489436715516</v>
      </c>
      <c r="N312" s="3">
        <v>33.26076585350806</v>
      </c>
      <c r="O312" s="3">
        <v>9.994339779336771</v>
      </c>
      <c r="P312" s="3"/>
      <c r="Q312" s="3">
        <v>345</v>
      </c>
    </row>
    <row r="313">
      <c r="A313" t="s">
        <v>65</v>
      </c>
      <c r="B313" s="3">
        <v>2012</v>
      </c>
      <c r="C313" s="3">
        <v>2769241.649999999</v>
      </c>
      <c r="D313" s="3">
        <v>37.63106536865234</v>
      </c>
      <c r="E313" s="3">
        <v>48.2350334251654</v>
      </c>
      <c r="F313" s="3">
        <v>40.94932036924021</v>
      </c>
      <c r="G313" s="3">
        <v>10.81564620559438</v>
      </c>
      <c r="H313" s="3"/>
      <c r="I313" s="3">
        <v>72.1113209924908</v>
      </c>
      <c r="J313" s="3">
        <v>19.32555635712309</v>
      </c>
      <c r="K313" s="3">
        <v>8.5631226503861</v>
      </c>
      <c r="L313" s="3"/>
      <c r="M313" s="3">
        <v>57.21993485267615</v>
      </c>
      <c r="N313" s="3">
        <v>32.81206755752135</v>
      </c>
      <c r="O313" s="3">
        <v>9.967997589802504</v>
      </c>
      <c r="P313" s="3"/>
      <c r="Q313" s="3">
        <v>347</v>
      </c>
    </row>
    <row r="314">
      <c r="A314" t="s">
        <v>65</v>
      </c>
      <c r="B314" s="3">
        <v>2013</v>
      </c>
      <c r="C314" s="3">
        <v>2813469.769</v>
      </c>
      <c r="D314" s="3">
        <v>38.072998046875</v>
      </c>
      <c r="E314" s="3">
        <v>48.85883562603758</v>
      </c>
      <c r="F314" s="3">
        <v>40.48844646199424</v>
      </c>
      <c r="G314" s="3">
        <v>10.65271791196817</v>
      </c>
      <c r="H314" s="3"/>
      <c r="I314" s="3">
        <v>72.17054819317907</v>
      </c>
      <c r="J314" s="3">
        <v>19.26847792287737</v>
      </c>
      <c r="K314" s="3">
        <v>8.560973883943555</v>
      </c>
      <c r="L314" s="3"/>
      <c r="M314" s="3">
        <v>57.73430345819067</v>
      </c>
      <c r="N314" s="3">
        <v>32.40936828934645</v>
      </c>
      <c r="O314" s="3">
        <v>9.856328252462891</v>
      </c>
      <c r="P314" s="3"/>
      <c r="Q314" s="3">
        <v>350</v>
      </c>
    </row>
    <row r="315">
      <c r="A315" t="s">
        <v>65</v>
      </c>
      <c r="B315" s="3">
        <v>2014</v>
      </c>
      <c r="C315" s="3">
        <v>2858217.099</v>
      </c>
      <c r="D315" s="3">
        <v>38.53690338134766</v>
      </c>
      <c r="E315" s="3">
        <v>49.49275530853086</v>
      </c>
      <c r="F315" s="3">
        <v>40.13338507633659</v>
      </c>
      <c r="G315" s="3">
        <v>10.37385961513254</v>
      </c>
      <c r="H315" s="3"/>
      <c r="I315" s="3">
        <v>72.19208874229429</v>
      </c>
      <c r="J315" s="3">
        <v>19.32718299556289</v>
      </c>
      <c r="K315" s="3">
        <v>8.480728262142815</v>
      </c>
      <c r="L315" s="3"/>
      <c r="M315" s="3">
        <v>58.24037521623731</v>
      </c>
      <c r="N315" s="3">
        <v>32.11531934517191</v>
      </c>
      <c r="O315" s="3">
        <v>9.644305438590777</v>
      </c>
      <c r="P315" s="3"/>
      <c r="Q315" s="3">
        <v>352</v>
      </c>
    </row>
    <row r="316">
      <c r="A316" t="s">
        <v>65</v>
      </c>
      <c r="B316" s="3">
        <v>2015</v>
      </c>
      <c r="C316" s="3">
        <v>2902315.613</v>
      </c>
      <c r="D316" s="3">
        <v>38.99969482421875</v>
      </c>
      <c r="E316" s="3">
        <v>51.46944594561725</v>
      </c>
      <c r="F316" s="3">
        <v>38.61903741430667</v>
      </c>
      <c r="G316" s="3">
        <v>9.911516640076073</v>
      </c>
      <c r="H316" s="3">
        <v>0.447420597076416</v>
      </c>
      <c r="I316" s="3">
        <v>72.91178881085838</v>
      </c>
      <c r="J316" s="3">
        <v>18.94397003992347</v>
      </c>
      <c r="K316" s="3">
        <v>8.144241149218153</v>
      </c>
      <c r="L316" s="3">
        <v>-0.04161734506487846</v>
      </c>
      <c r="M316" s="3">
        <v>59.8318938461689</v>
      </c>
      <c r="N316" s="3">
        <v>30.94582153056874</v>
      </c>
      <c r="O316" s="3">
        <v>9.222284623262368</v>
      </c>
      <c r="P316" s="3">
        <v>0.2635376155376434</v>
      </c>
      <c r="Q316" s="3">
        <v>354</v>
      </c>
    </row>
    <row r="317">
      <c r="A317" t="s">
        <v>65</v>
      </c>
      <c r="B317" s="3">
        <v>2016</v>
      </c>
      <c r="C317" s="3">
        <v>2946012.545</v>
      </c>
      <c r="D317" s="3">
        <v>39.45326232910156</v>
      </c>
      <c r="E317" s="3">
        <v>53.3880359914579</v>
      </c>
      <c r="F317" s="3">
        <v>36.81266709174943</v>
      </c>
      <c r="G317" s="3">
        <v>9.799296916792672</v>
      </c>
      <c r="H317" s="3">
        <v>0.447420597076416</v>
      </c>
      <c r="I317" s="3">
        <v>73.45152850546341</v>
      </c>
      <c r="J317" s="3">
        <v>18.34494210137262</v>
      </c>
      <c r="K317" s="3">
        <v>8.203529393163969</v>
      </c>
      <c r="L317" s="3">
        <v>-0.04161734506487846</v>
      </c>
      <c r="M317" s="3">
        <v>61.30373837270595</v>
      </c>
      <c r="N317" s="3">
        <v>29.52654706152468</v>
      </c>
      <c r="O317" s="3">
        <v>9.169714565769366</v>
      </c>
      <c r="P317" s="3">
        <v>0.2635376155376434</v>
      </c>
      <c r="Q317" s="3">
        <v>356</v>
      </c>
    </row>
    <row r="318">
      <c r="A318" t="s">
        <v>65</v>
      </c>
      <c r="B318" s="3">
        <v>2017</v>
      </c>
      <c r="C318" s="3">
        <v>2989478.812999999</v>
      </c>
      <c r="D318" s="3">
        <v>39.90679931640625</v>
      </c>
      <c r="E318" s="3">
        <v>55.61553097524025</v>
      </c>
      <c r="F318" s="3">
        <v>34.75125113084127</v>
      </c>
      <c r="G318" s="3">
        <v>9.633217893918482</v>
      </c>
      <c r="H318" s="3">
        <v>0.447420597076416</v>
      </c>
      <c r="I318" s="3">
        <v>74.17644595721463</v>
      </c>
      <c r="J318" s="3">
        <v>17.65328260939776</v>
      </c>
      <c r="K318" s="3">
        <v>8.170271433387615</v>
      </c>
      <c r="L318" s="3">
        <v>-0.04161734506487846</v>
      </c>
      <c r="M318" s="3">
        <v>63.02259794700304</v>
      </c>
      <c r="N318" s="3">
        <v>27.92799925762179</v>
      </c>
      <c r="O318" s="3">
        <v>9.049402795375171</v>
      </c>
      <c r="P318" s="3">
        <v>0.2635376155376434</v>
      </c>
      <c r="Q318" s="3">
        <v>357</v>
      </c>
    </row>
    <row r="319">
      <c r="A319" t="s">
        <v>65</v>
      </c>
      <c r="B319" s="3">
        <v>2018</v>
      </c>
      <c r="C319" s="3">
        <v>3032282.429</v>
      </c>
      <c r="D319" s="3">
        <v>40.36932373046875</v>
      </c>
      <c r="E319" s="3">
        <v>57.30188835546648</v>
      </c>
      <c r="F319" s="3">
        <v>32.96699035252932</v>
      </c>
      <c r="G319" s="3">
        <v>9.7311212920042</v>
      </c>
      <c r="H319" s="3">
        <v>0.447420597076416</v>
      </c>
      <c r="I319" s="3">
        <v>74.60852017049385</v>
      </c>
      <c r="J319" s="3">
        <v>17.00786573784789</v>
      </c>
      <c r="K319" s="3">
        <v>8.383614091658254</v>
      </c>
      <c r="L319" s="3">
        <v>-0.04161734506487846</v>
      </c>
      <c r="M319" s="3">
        <v>64.28845883364235</v>
      </c>
      <c r="N319" s="3">
        <v>26.52439943812344</v>
      </c>
      <c r="O319" s="3">
        <v>9.187141728234206</v>
      </c>
      <c r="P319" s="3">
        <v>0.2635376155376434</v>
      </c>
      <c r="Q319" s="3">
        <v>359</v>
      </c>
    </row>
    <row r="320">
      <c r="A320" t="s">
        <v>65</v>
      </c>
      <c r="B320" s="3">
        <v>2019</v>
      </c>
      <c r="C320" s="3">
        <v>3074247.371</v>
      </c>
      <c r="D320" s="3">
        <v>40.83963012695313</v>
      </c>
      <c r="E320" s="3">
        <v>59.08022008882152</v>
      </c>
      <c r="F320" s="3">
        <v>31.38855828876152</v>
      </c>
      <c r="G320" s="3">
        <v>9.531221622416968</v>
      </c>
      <c r="H320" s="3">
        <v>0.447420597076416</v>
      </c>
      <c r="I320" s="3">
        <v>75.11681801884026</v>
      </c>
      <c r="J320" s="3">
        <v>16.57673677124633</v>
      </c>
      <c r="K320" s="3">
        <v>8.306445209913409</v>
      </c>
      <c r="L320" s="3">
        <v>-0.04161734506487846</v>
      </c>
      <c r="M320" s="3">
        <v>65.62950750147503</v>
      </c>
      <c r="N320" s="3">
        <v>25.33946504302099</v>
      </c>
      <c r="O320" s="3">
        <v>9.031027455503967</v>
      </c>
      <c r="P320" s="3">
        <v>0.2635376155376434</v>
      </c>
      <c r="Q320" s="3">
        <v>362</v>
      </c>
    </row>
    <row r="321">
      <c r="A321" t="s">
        <v>65</v>
      </c>
      <c r="B321" s="3">
        <v>2020</v>
      </c>
      <c r="C321" s="3">
        <v>3115939.030000001</v>
      </c>
      <c r="D321" s="3">
        <v>41.31581497192383</v>
      </c>
      <c r="E321" s="3">
        <v>60.84184242578282</v>
      </c>
      <c r="F321" s="3">
        <v>29.68104083633371</v>
      </c>
      <c r="G321" s="3">
        <v>9.477116737883474</v>
      </c>
      <c r="H321" s="3">
        <v>0.447420597076416</v>
      </c>
      <c r="I321" s="3">
        <v>75.56126731443607</v>
      </c>
      <c r="J321" s="3">
        <v>15.9858708617102</v>
      </c>
      <c r="K321" s="3">
        <v>8.452861823853738</v>
      </c>
      <c r="L321" s="3">
        <v>-0.04161734506487846</v>
      </c>
      <c r="M321" s="3">
        <v>66.92329269724375</v>
      </c>
      <c r="N321" s="3">
        <v>24.02276982439487</v>
      </c>
      <c r="O321" s="3">
        <v>9.053937478361377</v>
      </c>
      <c r="P321" s="3">
        <v>0.2635376155376434</v>
      </c>
      <c r="Q321" s="3">
        <v>363</v>
      </c>
    </row>
    <row r="322">
      <c r="A322" t="s">
        <v>65</v>
      </c>
      <c r="B322" s="3">
        <v>2021</v>
      </c>
      <c r="C322" s="3">
        <v>3155709.028999999</v>
      </c>
      <c r="D322" s="3">
        <v>41.8017692565918</v>
      </c>
      <c r="E322" s="3">
        <v>60.49906838115135</v>
      </c>
      <c r="F322" s="3">
        <v>30.27742819087199</v>
      </c>
      <c r="G322" s="3">
        <v>9.223503427976661</v>
      </c>
      <c r="H322" s="3">
        <v>0.447420597076416</v>
      </c>
      <c r="I322" s="3">
        <v>74.90821000512115</v>
      </c>
      <c r="J322" s="3">
        <v>16.87922001130929</v>
      </c>
      <c r="K322" s="3">
        <v>8.212569983569569</v>
      </c>
      <c r="L322" s="3">
        <v>-0.04161734506487846</v>
      </c>
      <c r="M322" s="3">
        <v>66.52234443668428</v>
      </c>
      <c r="N322" s="3">
        <v>24.67674019563719</v>
      </c>
      <c r="O322" s="3">
        <v>8.800915367678522</v>
      </c>
      <c r="P322" s="3">
        <v>0.2635376155376434</v>
      </c>
      <c r="Q322" s="3">
        <v>365</v>
      </c>
    </row>
    <row r="323">
      <c r="A323" t="s">
        <v>65</v>
      </c>
      <c r="B323" s="3">
        <v>2022</v>
      </c>
      <c r="C323" s="3">
        <v>3190172.356000001</v>
      </c>
      <c r="D323" s="3">
        <v>42.26870346069336</v>
      </c>
      <c r="E323" s="3">
        <v>62.03282229966184</v>
      </c>
      <c r="F323" s="3">
        <v>28.76347242874257</v>
      </c>
      <c r="G323" s="3">
        <v>9.203705271595581</v>
      </c>
      <c r="H323" s="3">
        <v>0.447420597076416</v>
      </c>
      <c r="I323" s="3">
        <v>75.26682421101781</v>
      </c>
      <c r="J323" s="3">
        <v>16.40246886034541</v>
      </c>
      <c r="K323" s="3">
        <v>8.330706928636781</v>
      </c>
      <c r="L323" s="3">
        <v>-0.04161734506487846</v>
      </c>
      <c r="M323" s="3">
        <v>67.6266634054566</v>
      </c>
      <c r="N323" s="3">
        <v>23.53863640915257</v>
      </c>
      <c r="O323" s="3">
        <v>8.834700185390831</v>
      </c>
      <c r="P323" s="3">
        <v>0.2635376155376434</v>
      </c>
      <c r="Q323" s="3">
        <v>367</v>
      </c>
    </row>
    <row r="324">
      <c r="A324" t="s">
        <v>66</v>
      </c>
      <c r="B324" s="3">
        <v>2000</v>
      </c>
      <c r="C324" s="3">
        <v>2401825.868999999</v>
      </c>
      <c r="D324" s="3">
        <v>48.51339721679688</v>
      </c>
      <c r="E324" s="3"/>
      <c r="F324" s="3"/>
      <c r="G324" s="3">
        <v>1.896220642809874</v>
      </c>
      <c r="H324" s="3"/>
      <c r="I324" s="3"/>
      <c r="J324" s="3"/>
      <c r="K324" s="3"/>
      <c r="L324" s="3"/>
      <c r="M324" s="3"/>
      <c r="N324" s="3"/>
      <c r="O324" s="3">
        <v>1.517955914001915</v>
      </c>
      <c r="P324" s="3"/>
      <c r="Q324" s="3">
        <v>370</v>
      </c>
    </row>
    <row r="325">
      <c r="A325" t="s">
        <v>66</v>
      </c>
      <c r="B325" s="3">
        <v>2001</v>
      </c>
      <c r="C325" s="3">
        <v>2422770.624</v>
      </c>
      <c r="D325" s="3">
        <v>49.39627838134766</v>
      </c>
      <c r="E325" s="3"/>
      <c r="F325" s="3"/>
      <c r="G325" s="3">
        <v>1.894029037641941</v>
      </c>
      <c r="H325" s="3"/>
      <c r="I325" s="3"/>
      <c r="J325" s="3"/>
      <c r="K325" s="3"/>
      <c r="L325" s="3"/>
      <c r="M325" s="3"/>
      <c r="N325" s="3"/>
      <c r="O325" s="3">
        <v>1.500675988039192</v>
      </c>
      <c r="P325" s="3"/>
      <c r="Q325" s="3">
        <v>371</v>
      </c>
    </row>
    <row r="326">
      <c r="A326" t="s">
        <v>66</v>
      </c>
      <c r="B326" s="3">
        <v>2002</v>
      </c>
      <c r="C326" s="3">
        <v>2443056.523</v>
      </c>
      <c r="D326" s="3">
        <v>50.34146499633789</v>
      </c>
      <c r="E326" s="3"/>
      <c r="F326" s="3"/>
      <c r="G326" s="3">
        <v>1.894360170293311</v>
      </c>
      <c r="H326" s="3"/>
      <c r="I326" s="3"/>
      <c r="J326" s="3"/>
      <c r="K326" s="3"/>
      <c r="L326" s="3"/>
      <c r="M326" s="3"/>
      <c r="N326" s="3"/>
      <c r="O326" s="3">
        <v>1.482009760950756</v>
      </c>
      <c r="P326" s="3"/>
      <c r="Q326" s="3">
        <v>373</v>
      </c>
    </row>
    <row r="327">
      <c r="A327" t="s">
        <v>66</v>
      </c>
      <c r="B327" s="3">
        <v>2003</v>
      </c>
      <c r="C327" s="3">
        <v>2462815.727</v>
      </c>
      <c r="D327" s="3">
        <v>51.29809951782227</v>
      </c>
      <c r="E327" s="3"/>
      <c r="F327" s="3"/>
      <c r="G327" s="3">
        <v>1.896189740635362</v>
      </c>
      <c r="H327" s="3"/>
      <c r="I327" s="3"/>
      <c r="J327" s="3"/>
      <c r="K327" s="3"/>
      <c r="L327" s="3"/>
      <c r="M327" s="3"/>
      <c r="N327" s="3"/>
      <c r="O327" s="3">
        <v>1.459581466928741</v>
      </c>
      <c r="P327" s="3"/>
      <c r="Q327" s="3">
        <v>376</v>
      </c>
    </row>
    <row r="328">
      <c r="A328" t="s">
        <v>66</v>
      </c>
      <c r="B328" s="3">
        <v>2004</v>
      </c>
      <c r="C328" s="3">
        <v>2482436.787999999</v>
      </c>
      <c r="D328" s="3">
        <v>52.26382446289063</v>
      </c>
      <c r="E328" s="3"/>
      <c r="F328" s="3"/>
      <c r="G328" s="3">
        <v>2.124500007632297</v>
      </c>
      <c r="H328" s="3"/>
      <c r="I328" s="3"/>
      <c r="J328" s="3"/>
      <c r="K328" s="3"/>
      <c r="L328" s="3"/>
      <c r="M328" s="3"/>
      <c r="N328" s="3"/>
      <c r="O328" s="3">
        <v>1.447025592346373</v>
      </c>
      <c r="P328" s="3"/>
      <c r="Q328" s="3">
        <v>378</v>
      </c>
    </row>
    <row r="329">
      <c r="A329" t="s">
        <v>66</v>
      </c>
      <c r="B329" s="3">
        <v>2005</v>
      </c>
      <c r="C329" s="3">
        <v>2502214.725000001</v>
      </c>
      <c r="D329" s="3">
        <v>53.23280334472656</v>
      </c>
      <c r="E329" s="3"/>
      <c r="F329" s="3"/>
      <c r="G329" s="3">
        <v>2.547929254116451</v>
      </c>
      <c r="H329" s="3"/>
      <c r="I329" s="3"/>
      <c r="J329" s="3"/>
      <c r="K329" s="3"/>
      <c r="L329" s="3"/>
      <c r="M329" s="3"/>
      <c r="N329" s="3"/>
      <c r="O329" s="3">
        <v>2.73305277187799</v>
      </c>
      <c r="P329" s="3"/>
      <c r="Q329" s="3">
        <v>380</v>
      </c>
    </row>
    <row r="330">
      <c r="A330" t="s">
        <v>66</v>
      </c>
      <c r="B330" s="3">
        <v>2006</v>
      </c>
      <c r="C330" s="3">
        <v>2522183.230000001</v>
      </c>
      <c r="D330" s="3">
        <v>54.18052673339844</v>
      </c>
      <c r="E330" s="3"/>
      <c r="F330" s="3"/>
      <c r="G330" s="3">
        <v>8.080320323526619</v>
      </c>
      <c r="H330" s="3"/>
      <c r="I330" s="3"/>
      <c r="J330" s="3"/>
      <c r="K330" s="3">
        <v>6.867778938570374</v>
      </c>
      <c r="L330" s="3"/>
      <c r="M330" s="3"/>
      <c r="N330" s="3"/>
      <c r="O330" s="3">
        <v>7.417535779782215</v>
      </c>
      <c r="P330" s="3"/>
      <c r="Q330" s="3">
        <v>381</v>
      </c>
    </row>
    <row r="331">
      <c r="A331" t="s">
        <v>66</v>
      </c>
      <c r="B331" s="3">
        <v>2007</v>
      </c>
      <c r="C331" s="3">
        <v>2541500.835</v>
      </c>
      <c r="D331" s="3">
        <v>55.11441421508789</v>
      </c>
      <c r="E331" s="3"/>
      <c r="F331" s="3"/>
      <c r="G331" s="3">
        <v>8.00030577720975</v>
      </c>
      <c r="H331" s="3"/>
      <c r="I331" s="3"/>
      <c r="J331" s="3"/>
      <c r="K331" s="3">
        <v>6.559074320154429</v>
      </c>
      <c r="L331" s="3"/>
      <c r="M331" s="3"/>
      <c r="N331" s="3"/>
      <c r="O331" s="3">
        <v>7.200281175460658</v>
      </c>
      <c r="P331" s="3"/>
      <c r="Q331" s="3">
        <v>384</v>
      </c>
    </row>
    <row r="332">
      <c r="A332" t="s">
        <v>66</v>
      </c>
      <c r="B332" s="3">
        <v>2008</v>
      </c>
      <c r="C332" s="3">
        <v>2561991.138</v>
      </c>
      <c r="D332" s="3">
        <v>56.05521011352539</v>
      </c>
      <c r="E332" s="3"/>
      <c r="F332" s="3"/>
      <c r="G332" s="3">
        <v>7.759137502911455</v>
      </c>
      <c r="H332" s="3"/>
      <c r="I332" s="3"/>
      <c r="J332" s="3"/>
      <c r="K332" s="3">
        <v>7.076207983257676</v>
      </c>
      <c r="L332" s="3"/>
      <c r="M332" s="3"/>
      <c r="N332" s="3"/>
      <c r="O332" s="3">
        <v>7.370858307275069</v>
      </c>
      <c r="P332" s="3"/>
      <c r="Q332" s="3">
        <v>385</v>
      </c>
    </row>
    <row r="333">
      <c r="A333" t="s">
        <v>66</v>
      </c>
      <c r="B333" s="3">
        <v>2009</v>
      </c>
      <c r="C333" s="3">
        <v>2583407.065</v>
      </c>
      <c r="D333" s="3">
        <v>56.99551391601563</v>
      </c>
      <c r="E333" s="3"/>
      <c r="F333" s="3"/>
      <c r="G333" s="3">
        <v>7.322628219193616</v>
      </c>
      <c r="H333" s="3"/>
      <c r="I333" s="3"/>
      <c r="J333" s="3"/>
      <c r="K333" s="3">
        <v>6.671779017879518</v>
      </c>
      <c r="L333" s="3"/>
      <c r="M333" s="3"/>
      <c r="N333" s="3"/>
      <c r="O333" s="3">
        <v>6.946578469660686</v>
      </c>
      <c r="P333" s="3"/>
      <c r="Q333" s="3">
        <v>388</v>
      </c>
    </row>
    <row r="334">
      <c r="A334" t="s">
        <v>66</v>
      </c>
      <c r="B334" s="3">
        <v>2010</v>
      </c>
      <c r="C334" s="3">
        <v>2605001.658</v>
      </c>
      <c r="D334" s="3">
        <v>57.93637466430664</v>
      </c>
      <c r="E334" s="3"/>
      <c r="F334" s="3"/>
      <c r="G334" s="3">
        <v>7.112306425257525</v>
      </c>
      <c r="H334" s="3"/>
      <c r="I334" s="3"/>
      <c r="J334" s="3"/>
      <c r="K334" s="3">
        <v>7.965141831635254</v>
      </c>
      <c r="L334" s="3"/>
      <c r="M334" s="3"/>
      <c r="N334" s="3"/>
      <c r="O334" s="3">
        <v>7.601514204548229</v>
      </c>
      <c r="P334" s="3"/>
      <c r="Q334" s="3">
        <v>390</v>
      </c>
    </row>
    <row r="335">
      <c r="A335" t="s">
        <v>66</v>
      </c>
      <c r="B335" s="3">
        <v>2011</v>
      </c>
      <c r="C335" s="3">
        <v>2626456.807000001</v>
      </c>
      <c r="D335" s="3">
        <v>58.81913757324219</v>
      </c>
      <c r="E335" s="3"/>
      <c r="F335" s="3"/>
      <c r="G335" s="3">
        <v>7.718275751450081</v>
      </c>
      <c r="H335" s="3"/>
      <c r="I335" s="3"/>
      <c r="J335" s="3"/>
      <c r="K335" s="3">
        <v>6.266720715462055</v>
      </c>
      <c r="L335" s="3"/>
      <c r="M335" s="3"/>
      <c r="N335" s="3"/>
      <c r="O335" s="3">
        <v>6.859195940978807</v>
      </c>
      <c r="P335" s="3"/>
      <c r="Q335" s="3">
        <v>391</v>
      </c>
    </row>
    <row r="336">
      <c r="A336" t="s">
        <v>66</v>
      </c>
      <c r="B336" s="3">
        <v>2012</v>
      </c>
      <c r="C336" s="3">
        <v>2649223.788999999</v>
      </c>
      <c r="D336" s="3">
        <v>59.68071746826172</v>
      </c>
      <c r="E336" s="3"/>
      <c r="F336" s="3"/>
      <c r="G336" s="3">
        <v>6.677470264469547</v>
      </c>
      <c r="H336" s="3"/>
      <c r="I336" s="3"/>
      <c r="J336" s="3"/>
      <c r="K336" s="3">
        <v>5.570758099586285</v>
      </c>
      <c r="L336" s="3"/>
      <c r="M336" s="3"/>
      <c r="N336" s="3"/>
      <c r="O336" s="3">
        <v>6.012410780084482</v>
      </c>
      <c r="P336" s="3"/>
      <c r="Q336" s="3">
        <v>393</v>
      </c>
    </row>
    <row r="337">
      <c r="A337" t="s">
        <v>66</v>
      </c>
      <c r="B337" s="3">
        <v>2013</v>
      </c>
      <c r="C337" s="3">
        <v>2672728.532999999</v>
      </c>
      <c r="D337" s="3">
        <v>60.54035186767578</v>
      </c>
      <c r="E337" s="3"/>
      <c r="F337" s="3"/>
      <c r="G337" s="3">
        <v>6.250296191627472</v>
      </c>
      <c r="H337" s="3"/>
      <c r="I337" s="3"/>
      <c r="J337" s="3"/>
      <c r="K337" s="3">
        <v>5.389884275964577</v>
      </c>
      <c r="L337" s="3"/>
      <c r="M337" s="3"/>
      <c r="N337" s="3"/>
      <c r="O337" s="3">
        <v>5.725177142782822</v>
      </c>
      <c r="P337" s="3"/>
      <c r="Q337" s="3">
        <v>396</v>
      </c>
    </row>
    <row r="338">
      <c r="A338" t="s">
        <v>66</v>
      </c>
      <c r="B338" s="3">
        <v>2014</v>
      </c>
      <c r="C338" s="3">
        <v>2695596.084</v>
      </c>
      <c r="D338" s="3">
        <v>61.39890670776367</v>
      </c>
      <c r="E338" s="3"/>
      <c r="F338" s="3"/>
      <c r="G338" s="3">
        <v>5.743462026711943</v>
      </c>
      <c r="H338" s="3"/>
      <c r="I338" s="3"/>
      <c r="J338" s="3"/>
      <c r="K338" s="3">
        <v>5.190665969260231</v>
      </c>
      <c r="L338" s="3"/>
      <c r="M338" s="3"/>
      <c r="N338" s="3"/>
      <c r="O338" s="3">
        <v>5.4002633335116</v>
      </c>
      <c r="P338" s="3"/>
      <c r="Q338" s="3">
        <v>397</v>
      </c>
    </row>
    <row r="339">
      <c r="A339" t="s">
        <v>66</v>
      </c>
      <c r="B339" s="3">
        <v>2015</v>
      </c>
      <c r="C339" s="3">
        <v>2717806.802</v>
      </c>
      <c r="D339" s="3">
        <v>62.2535514831543</v>
      </c>
      <c r="E339" s="3"/>
      <c r="F339" s="3"/>
      <c r="G339" s="3">
        <v>5.29090502333761</v>
      </c>
      <c r="H339" s="3">
        <v>-0.2198926657438278</v>
      </c>
      <c r="I339" s="3"/>
      <c r="J339" s="3"/>
      <c r="K339" s="3">
        <v>5.005174057070623</v>
      </c>
      <c r="L339" s="3">
        <v>-0.2152516841888428</v>
      </c>
      <c r="M339" s="3"/>
      <c r="N339" s="3"/>
      <c r="O339" s="3">
        <v>5.10960277329705</v>
      </c>
      <c r="P339" s="3">
        <v>-0.2093075215816498</v>
      </c>
      <c r="Q339" s="3">
        <v>400</v>
      </c>
    </row>
    <row r="340">
      <c r="A340" t="s">
        <v>66</v>
      </c>
      <c r="B340" s="3">
        <v>2016</v>
      </c>
      <c r="C340" s="3">
        <v>2738783.950000001</v>
      </c>
      <c r="D340" s="3">
        <v>63.10313415527344</v>
      </c>
      <c r="E340" s="3"/>
      <c r="F340" s="3"/>
      <c r="G340" s="3">
        <v>4.831620596662037</v>
      </c>
      <c r="H340" s="3">
        <v>-0.2198926657438278</v>
      </c>
      <c r="I340" s="3"/>
      <c r="J340" s="3"/>
      <c r="K340" s="3">
        <v>4.816617808462804</v>
      </c>
      <c r="L340" s="3">
        <v>-0.2152516841888428</v>
      </c>
      <c r="M340" s="3"/>
      <c r="N340" s="3"/>
      <c r="O340" s="3">
        <v>4.819064832314159</v>
      </c>
      <c r="P340" s="3">
        <v>-0.2093075215816498</v>
      </c>
      <c r="Q340" s="3">
        <v>401</v>
      </c>
    </row>
    <row r="341">
      <c r="A341" t="s">
        <v>66</v>
      </c>
      <c r="B341" s="3">
        <v>2017</v>
      </c>
      <c r="C341" s="3">
        <v>2759208.146999999</v>
      </c>
      <c r="D341" s="3">
        <v>63.94304275512695</v>
      </c>
      <c r="E341" s="3">
        <v>86.77186275353058</v>
      </c>
      <c r="F341" s="3">
        <v>9.237363596690201</v>
      </c>
      <c r="G341" s="3">
        <v>3.99077364977922</v>
      </c>
      <c r="H341" s="3">
        <v>-0.2198926657438278</v>
      </c>
      <c r="I341" s="3">
        <v>90.68228193237373</v>
      </c>
      <c r="J341" s="3">
        <v>4.952426696651173</v>
      </c>
      <c r="K341" s="3">
        <v>4.365291370975103</v>
      </c>
      <c r="L341" s="3">
        <v>-0.2152516841888428</v>
      </c>
      <c r="M341" s="3">
        <v>89.217846095045</v>
      </c>
      <c r="N341" s="3">
        <v>6.554406824518892</v>
      </c>
      <c r="O341" s="3">
        <v>4.227747080436107</v>
      </c>
      <c r="P341" s="3">
        <v>-0.2093075215816498</v>
      </c>
      <c r="Q341" s="3">
        <v>403</v>
      </c>
    </row>
    <row r="342">
      <c r="A342" t="s">
        <v>66</v>
      </c>
      <c r="B342" s="3">
        <v>2018</v>
      </c>
      <c r="C342" s="3">
        <v>2778043.742000001</v>
      </c>
      <c r="D342" s="3">
        <v>64.76750946044922</v>
      </c>
      <c r="E342" s="3">
        <v>87.30767013383242</v>
      </c>
      <c r="F342" s="3">
        <v>9.405166762573032</v>
      </c>
      <c r="G342" s="3">
        <v>3.287163103594552</v>
      </c>
      <c r="H342" s="3">
        <v>-0.2198926657438278</v>
      </c>
      <c r="I342" s="3">
        <v>90.8549143539059</v>
      </c>
      <c r="J342" s="3">
        <v>4.987372328902637</v>
      </c>
      <c r="K342" s="3">
        <v>4.15771331719146</v>
      </c>
      <c r="L342" s="3">
        <v>-0.2152516841888428</v>
      </c>
      <c r="M342" s="3">
        <v>89.55139162540706</v>
      </c>
      <c r="N342" s="3">
        <v>6.599634913628364</v>
      </c>
      <c r="O342" s="3">
        <v>3.848973460964578</v>
      </c>
      <c r="P342" s="3">
        <v>-0.2093075215816498</v>
      </c>
      <c r="Q342" s="3">
        <v>405</v>
      </c>
    </row>
    <row r="343">
      <c r="A343" t="s">
        <v>66</v>
      </c>
      <c r="B343" s="3">
        <v>2019</v>
      </c>
      <c r="C343" s="3">
        <v>2794419.957</v>
      </c>
      <c r="D343" s="3">
        <v>65.57321929931641</v>
      </c>
      <c r="E343" s="3">
        <v>87.41843714380364</v>
      </c>
      <c r="F343" s="3">
        <v>9.765020516227651</v>
      </c>
      <c r="G343" s="3">
        <v>2.816542339968703</v>
      </c>
      <c r="H343" s="3">
        <v>-0.2198926657438278</v>
      </c>
      <c r="I343" s="3">
        <v>90.86046292317785</v>
      </c>
      <c r="J343" s="3">
        <v>5.146332894200725</v>
      </c>
      <c r="K343" s="3">
        <v>3.993204182621426</v>
      </c>
      <c r="L343" s="3">
        <v>-0.2152516841888428</v>
      </c>
      <c r="M343" s="3">
        <v>89.62271400891483</v>
      </c>
      <c r="N343" s="3">
        <v>6.790868771700133</v>
      </c>
      <c r="O343" s="3">
        <v>3.586417219385039</v>
      </c>
      <c r="P343" s="3">
        <v>-0.2093075215816498</v>
      </c>
      <c r="Q343" s="3">
        <v>408</v>
      </c>
    </row>
    <row r="344">
      <c r="A344" t="s">
        <v>66</v>
      </c>
      <c r="B344" s="3">
        <v>2020</v>
      </c>
      <c r="C344" s="3">
        <v>2807696.605</v>
      </c>
      <c r="D344" s="3">
        <v>66.35650634765625</v>
      </c>
      <c r="E344" s="3">
        <v>87.56833395840737</v>
      </c>
      <c r="F344" s="3">
        <v>9.705523643642906</v>
      </c>
      <c r="G344" s="3">
        <v>2.726142397949729</v>
      </c>
      <c r="H344" s="3">
        <v>-0.2198926657438278</v>
      </c>
      <c r="I344" s="3">
        <v>90.85798305754398</v>
      </c>
      <c r="J344" s="3">
        <v>5.199584840173699</v>
      </c>
      <c r="K344" s="3">
        <v>3.942432102282324</v>
      </c>
      <c r="L344" s="3">
        <v>-0.2152516841888428</v>
      </c>
      <c r="M344" s="3">
        <v>89.69912325226996</v>
      </c>
      <c r="N344" s="3">
        <v>6.769269188472535</v>
      </c>
      <c r="O344" s="3">
        <v>3.531607559257515</v>
      </c>
      <c r="P344" s="3">
        <v>-0.2093075215816498</v>
      </c>
      <c r="Q344" s="3">
        <v>410</v>
      </c>
    </row>
    <row r="345">
      <c r="A345" t="s">
        <v>66</v>
      </c>
      <c r="B345" s="3">
        <v>2021</v>
      </c>
      <c r="C345" s="3">
        <v>2816926.420999999</v>
      </c>
      <c r="D345" s="3">
        <v>67.11742401123047</v>
      </c>
      <c r="E345" s="3">
        <v>86.95984397323507</v>
      </c>
      <c r="F345" s="3">
        <v>9.37800772081458</v>
      </c>
      <c r="G345" s="3">
        <v>3.662148305950356</v>
      </c>
      <c r="H345" s="3">
        <v>-0.2198926657438278</v>
      </c>
      <c r="I345" s="3">
        <v>89.72912854187635</v>
      </c>
      <c r="J345" s="3">
        <v>5.266163625198132</v>
      </c>
      <c r="K345" s="3">
        <v>5.004707832925516</v>
      </c>
      <c r="L345" s="3">
        <v>-0.2152516841888428</v>
      </c>
      <c r="M345" s="3">
        <v>88.76720944780317</v>
      </c>
      <c r="N345" s="3">
        <v>6.671711568508798</v>
      </c>
      <c r="O345" s="3">
        <v>4.561078983688035</v>
      </c>
      <c r="P345" s="3">
        <v>-0.2093075215816498</v>
      </c>
      <c r="Q345" s="3">
        <v>412</v>
      </c>
    </row>
    <row r="346">
      <c r="A346" t="s">
        <v>66</v>
      </c>
      <c r="B346" s="3">
        <v>2022</v>
      </c>
      <c r="C346" s="3">
        <v>2824763.633</v>
      </c>
      <c r="D346" s="3">
        <v>67.85527038574219</v>
      </c>
      <c r="E346" s="3">
        <v>87.03454312771764</v>
      </c>
      <c r="F346" s="3">
        <v>9.276984177584382</v>
      </c>
      <c r="G346" s="3">
        <v>3.688472694697974</v>
      </c>
      <c r="H346" s="3">
        <v>-0.2198926657438278</v>
      </c>
      <c r="I346" s="3">
        <v>89.71000238269079</v>
      </c>
      <c r="J346" s="3">
        <v>5.297885160328349</v>
      </c>
      <c r="K346" s="3">
        <v>4.992112456980859</v>
      </c>
      <c r="L346" s="3">
        <v>-0.2152516841888428</v>
      </c>
      <c r="M346" s="3">
        <v>88.79884535044553</v>
      </c>
      <c r="N346" s="3">
        <v>6.630260862736748</v>
      </c>
      <c r="O346" s="3">
        <v>4.570893786817717</v>
      </c>
      <c r="P346" s="3">
        <v>-0.2093075215816498</v>
      </c>
      <c r="Q346" s="3">
        <v>414</v>
      </c>
    </row>
    <row r="347">
      <c r="A347" t="s">
        <v>67</v>
      </c>
      <c r="B347" s="3">
        <v>2000</v>
      </c>
      <c r="C347" s="3">
        <v>1077054.683</v>
      </c>
      <c r="D347" s="3">
        <v>76.29949188232422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>
        <v>416</v>
      </c>
    </row>
    <row r="348">
      <c r="A348" t="s">
        <v>67</v>
      </c>
      <c r="B348" s="3">
        <v>2001</v>
      </c>
      <c r="C348" s="3">
        <v>1083819.798</v>
      </c>
      <c r="D348" s="3">
        <v>76.62643432617188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>
        <v>418</v>
      </c>
    </row>
    <row r="349">
      <c r="A349" t="s">
        <v>67</v>
      </c>
      <c r="B349" s="3">
        <v>2002</v>
      </c>
      <c r="C349" s="3">
        <v>1090515.387</v>
      </c>
      <c r="D349" s="3">
        <v>77.01174163818359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>
        <v>420</v>
      </c>
    </row>
    <row r="350">
      <c r="A350" t="s">
        <v>67</v>
      </c>
      <c r="B350" s="3">
        <v>2003</v>
      </c>
      <c r="C350" s="3">
        <v>1097380.68</v>
      </c>
      <c r="D350" s="3">
        <v>77.37933349609375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>
        <v>422</v>
      </c>
    </row>
    <row r="351">
      <c r="A351" t="s">
        <v>67</v>
      </c>
      <c r="B351" s="3">
        <v>2004</v>
      </c>
      <c r="C351" s="3">
        <v>1104431.352</v>
      </c>
      <c r="D351" s="3">
        <v>77.73196411132813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>
        <v>423</v>
      </c>
    </row>
    <row r="352">
      <c r="A352" t="s">
        <v>67</v>
      </c>
      <c r="B352" s="3">
        <v>2005</v>
      </c>
      <c r="C352" s="3">
        <v>1111963.559</v>
      </c>
      <c r="D352" s="3">
        <v>78.07302856445313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>
        <v>425</v>
      </c>
    </row>
    <row r="353">
      <c r="A353" t="s">
        <v>67</v>
      </c>
      <c r="B353" s="3">
        <v>2006</v>
      </c>
      <c r="C353" s="3">
        <v>1120331.551</v>
      </c>
      <c r="D353" s="3">
        <v>78.38859558105469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>
        <v>428</v>
      </c>
    </row>
    <row r="354">
      <c r="A354" t="s">
        <v>67</v>
      </c>
      <c r="B354" s="3">
        <v>2007</v>
      </c>
      <c r="C354" s="3">
        <v>1129730.868</v>
      </c>
      <c r="D354" s="3">
        <v>78.68862152099609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>
        <v>429</v>
      </c>
    </row>
    <row r="355">
      <c r="A355" t="s">
        <v>67</v>
      </c>
      <c r="B355" s="3">
        <v>2008</v>
      </c>
      <c r="C355" s="3">
        <v>1139416.542</v>
      </c>
      <c r="D355" s="3">
        <v>78.97738647460938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>
        <v>431</v>
      </c>
    </row>
    <row r="356">
      <c r="A356" t="s">
        <v>67</v>
      </c>
      <c r="B356" s="3">
        <v>2009</v>
      </c>
      <c r="C356" s="3">
        <v>1148424.742</v>
      </c>
      <c r="D356" s="3">
        <v>79.25540924072266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>
        <v>434</v>
      </c>
    </row>
    <row r="357">
      <c r="A357" t="s">
        <v>67</v>
      </c>
      <c r="B357" s="3">
        <v>2010</v>
      </c>
      <c r="C357" s="3">
        <v>1156305.848</v>
      </c>
      <c r="D357" s="3">
        <v>79.51949310302734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>
        <v>436</v>
      </c>
    </row>
    <row r="358">
      <c r="A358" t="s">
        <v>67</v>
      </c>
      <c r="B358" s="3">
        <v>2011</v>
      </c>
      <c r="C358" s="3">
        <v>1163622.975000001</v>
      </c>
      <c r="D358" s="3">
        <v>79.71611022949219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>
        <v>437</v>
      </c>
    </row>
    <row r="359">
      <c r="A359" t="s">
        <v>67</v>
      </c>
      <c r="B359" s="3">
        <v>2012</v>
      </c>
      <c r="C359" s="3">
        <v>1170901.728000001</v>
      </c>
      <c r="D359" s="3">
        <v>79.88499450683594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>
        <v>439</v>
      </c>
    </row>
    <row r="360">
      <c r="A360" t="s">
        <v>67</v>
      </c>
      <c r="B360" s="3">
        <v>2013</v>
      </c>
      <c r="C360" s="3">
        <v>1177829.409</v>
      </c>
      <c r="D360" s="3">
        <v>80.05680847167969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>
        <v>442</v>
      </c>
    </row>
    <row r="361">
      <c r="A361" t="s">
        <v>67</v>
      </c>
      <c r="B361" s="3">
        <v>2014</v>
      </c>
      <c r="C361" s="3">
        <v>1184374.629</v>
      </c>
      <c r="D361" s="3">
        <v>80.22560882568359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>
        <v>443</v>
      </c>
    </row>
    <row r="362">
      <c r="A362" t="s">
        <v>67</v>
      </c>
      <c r="B362" s="3">
        <v>2015</v>
      </c>
      <c r="C362" s="3">
        <v>1190805.685</v>
      </c>
      <c r="D362" s="3">
        <v>80.39598083496094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>
        <v>446</v>
      </c>
    </row>
    <row r="363">
      <c r="A363" t="s">
        <v>67</v>
      </c>
      <c r="B363" s="3">
        <v>2016</v>
      </c>
      <c r="C363" s="3">
        <v>1197253.741</v>
      </c>
      <c r="D363" s="3">
        <v>80.56841278076172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>
        <v>447</v>
      </c>
    </row>
    <row r="364">
      <c r="A364" t="s">
        <v>67</v>
      </c>
      <c r="B364" s="3">
        <v>2017</v>
      </c>
      <c r="C364" s="3">
        <v>1203590.553</v>
      </c>
      <c r="D364" s="3">
        <v>80.74258422851563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>
        <v>450</v>
      </c>
    </row>
    <row r="365">
      <c r="A365" t="s">
        <v>67</v>
      </c>
      <c r="B365" s="3">
        <v>2018</v>
      </c>
      <c r="C365" s="3">
        <v>1209698.072</v>
      </c>
      <c r="D365" s="3">
        <v>80.92024230957031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>
        <v>451</v>
      </c>
    </row>
    <row r="366">
      <c r="A366" t="s">
        <v>67</v>
      </c>
      <c r="B366" s="3">
        <v>2019</v>
      </c>
      <c r="C366" s="3">
        <v>1215442.541</v>
      </c>
      <c r="D366" s="3">
        <v>81.10124206542969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>
        <v>453</v>
      </c>
    </row>
    <row r="367">
      <c r="A367" t="s">
        <v>67</v>
      </c>
      <c r="B367" s="3">
        <v>2020</v>
      </c>
      <c r="C367" s="3">
        <v>1218620.584999999</v>
      </c>
      <c r="D367" s="3">
        <v>81.28031921386719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>
        <v>456</v>
      </c>
    </row>
    <row r="368">
      <c r="A368" t="s">
        <v>67</v>
      </c>
      <c r="B368" s="3">
        <v>2021</v>
      </c>
      <c r="C368" s="3">
        <v>1220021.37</v>
      </c>
      <c r="D368" s="3">
        <v>81.46332550048828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>
        <v>457</v>
      </c>
    </row>
    <row r="369">
      <c r="A369" t="s">
        <v>67</v>
      </c>
      <c r="B369" s="3">
        <v>2022</v>
      </c>
      <c r="C369" s="3">
        <v>1224915.335</v>
      </c>
      <c r="D369" s="3">
        <v>81.60889434814453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>
        <v>460</v>
      </c>
    </row>
    <row r="370">
      <c r="A370" t="s">
        <v>68</v>
      </c>
      <c r="B370" s="3">
        <v>2000</v>
      </c>
      <c r="C370" s="3">
        <v>6141127.542999996</v>
      </c>
      <c r="D370" s="3">
        <v>46.55607986450195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>
        <v>461</v>
      </c>
    </row>
    <row r="371">
      <c r="A371" t="s">
        <v>68</v>
      </c>
      <c r="B371" s="3">
        <v>2001</v>
      </c>
      <c r="C371" s="3">
        <v>6222680.440999997</v>
      </c>
      <c r="D371" s="3">
        <v>47.00725555419922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>
        <v>462</v>
      </c>
    </row>
    <row r="372">
      <c r="A372" t="s">
        <v>68</v>
      </c>
      <c r="B372" s="3">
        <v>2002</v>
      </c>
      <c r="C372" s="3">
        <v>6304941.365</v>
      </c>
      <c r="D372" s="3">
        <v>47.49929046630859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>
        <v>463</v>
      </c>
    </row>
    <row r="373">
      <c r="A373" t="s">
        <v>68</v>
      </c>
      <c r="B373" s="3">
        <v>2003</v>
      </c>
      <c r="C373" s="3">
        <v>6386125.306999996</v>
      </c>
      <c r="D373" s="3">
        <v>47.99745559692383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>
        <v>464</v>
      </c>
    </row>
    <row r="374">
      <c r="A374" t="s">
        <v>68</v>
      </c>
      <c r="B374" s="3">
        <v>2004</v>
      </c>
      <c r="C374" s="3">
        <v>6467652.281000006</v>
      </c>
      <c r="D374" s="3">
        <v>48.50228881835938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>
        <v>465</v>
      </c>
    </row>
    <row r="375">
      <c r="A375" t="s">
        <v>68</v>
      </c>
      <c r="B375" s="3">
        <v>2005</v>
      </c>
      <c r="C375" s="3">
        <v>6549729.823999998</v>
      </c>
      <c r="D375" s="3">
        <v>49.01393890380859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>
        <v>466</v>
      </c>
    </row>
    <row r="376">
      <c r="A376" t="s">
        <v>68</v>
      </c>
      <c r="B376" s="3">
        <v>2006</v>
      </c>
      <c r="C376" s="3">
        <v>6633234.714999998</v>
      </c>
      <c r="D376" s="3">
        <v>49.52032089233398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>
        <v>467</v>
      </c>
    </row>
    <row r="377">
      <c r="A377" t="s">
        <v>68</v>
      </c>
      <c r="B377" s="3">
        <v>2007</v>
      </c>
      <c r="C377" s="3">
        <v>6717377.502999997</v>
      </c>
      <c r="D377" s="3">
        <v>50.01986312866211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>
        <v>468</v>
      </c>
    </row>
    <row r="378">
      <c r="A378" t="s">
        <v>68</v>
      </c>
      <c r="B378" s="3">
        <v>2008</v>
      </c>
      <c r="C378" s="3">
        <v>6802618.909999995</v>
      </c>
      <c r="D378" s="3">
        <v>50.53080368041992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>
        <v>469</v>
      </c>
    </row>
    <row r="379">
      <c r="A379" t="s">
        <v>68</v>
      </c>
      <c r="B379" s="3">
        <v>2009</v>
      </c>
      <c r="C379" s="3">
        <v>6888920.967999999</v>
      </c>
      <c r="D379" s="3">
        <v>51.03593063354492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>
        <v>470</v>
      </c>
    </row>
    <row r="380">
      <c r="A380" t="s">
        <v>68</v>
      </c>
      <c r="B380" s="3">
        <v>2010</v>
      </c>
      <c r="C380" s="3">
        <v>6975731.756000001</v>
      </c>
      <c r="D380" s="3">
        <v>51.53435516357422</v>
      </c>
      <c r="E380" s="3">
        <v>45.49690066019076</v>
      </c>
      <c r="F380" s="3">
        <v>41.06815114018823</v>
      </c>
      <c r="G380" s="3">
        <v>13.434948199621</v>
      </c>
      <c r="H380" s="3"/>
      <c r="I380" s="3"/>
      <c r="J380" s="3"/>
      <c r="K380" s="3"/>
      <c r="L380" s="3"/>
      <c r="M380" s="3"/>
      <c r="N380" s="3"/>
      <c r="O380" s="3">
        <v>10.86491800609546</v>
      </c>
      <c r="P380" s="3"/>
      <c r="Q380" s="3">
        <v>471</v>
      </c>
    </row>
    <row r="381">
      <c r="A381" t="s">
        <v>68</v>
      </c>
      <c r="B381" s="3">
        <v>2011</v>
      </c>
      <c r="C381" s="3">
        <v>7072967.605</v>
      </c>
      <c r="D381" s="3">
        <v>51.9454345703125</v>
      </c>
      <c r="E381" s="3">
        <v>47.37093976192519</v>
      </c>
      <c r="F381" s="3">
        <v>39.32413054760673</v>
      </c>
      <c r="G381" s="3">
        <v>13.30492969046809</v>
      </c>
      <c r="H381" s="3"/>
      <c r="I381" s="3"/>
      <c r="J381" s="3"/>
      <c r="K381" s="3">
        <v>7.326093856647753</v>
      </c>
      <c r="L381" s="3"/>
      <c r="M381" s="3"/>
      <c r="N381" s="3"/>
      <c r="O381" s="3">
        <v>10.19572716038831</v>
      </c>
      <c r="P381" s="3"/>
      <c r="Q381" s="3">
        <v>472</v>
      </c>
    </row>
    <row r="382">
      <c r="A382" t="s">
        <v>68</v>
      </c>
      <c r="B382" s="3">
        <v>2012</v>
      </c>
      <c r="C382" s="3">
        <v>7161539.301999995</v>
      </c>
      <c r="D382" s="3">
        <v>52.39227294921875</v>
      </c>
      <c r="E382" s="3">
        <v>48.79233135167514</v>
      </c>
      <c r="F382" s="3">
        <v>38.28319242276979</v>
      </c>
      <c r="G382" s="3">
        <v>12.92447622555506</v>
      </c>
      <c r="H382" s="3"/>
      <c r="I382" s="3"/>
      <c r="J382" s="3"/>
      <c r="K382" s="3">
        <v>7.159451612522768</v>
      </c>
      <c r="L382" s="3"/>
      <c r="M382" s="3">
        <v>64.14069237178326</v>
      </c>
      <c r="N382" s="3">
        <v>25.95860946406717</v>
      </c>
      <c r="O382" s="3">
        <v>9.900698164149579</v>
      </c>
      <c r="P382" s="3"/>
      <c r="Q382" s="3">
        <v>473</v>
      </c>
    </row>
    <row r="383">
      <c r="A383" t="s">
        <v>68</v>
      </c>
      <c r="B383" s="3">
        <v>2013</v>
      </c>
      <c r="C383" s="3">
        <v>7250433.577</v>
      </c>
      <c r="D383" s="3">
        <v>52.84682846069336</v>
      </c>
      <c r="E383" s="3">
        <v>49.95332638275964</v>
      </c>
      <c r="F383" s="3">
        <v>37.32486002735272</v>
      </c>
      <c r="G383" s="3">
        <v>12.72181358988764</v>
      </c>
      <c r="H383" s="3"/>
      <c r="I383" s="3"/>
      <c r="J383" s="3"/>
      <c r="K383" s="3">
        <v>7.070194544883947</v>
      </c>
      <c r="L383" s="3"/>
      <c r="M383" s="3">
        <v>64.93013703625475</v>
      </c>
      <c r="N383" s="3">
        <v>25.3379979198745</v>
      </c>
      <c r="O383" s="3">
        <v>9.731865043870759</v>
      </c>
      <c r="P383" s="3"/>
      <c r="Q383" s="3">
        <v>474</v>
      </c>
    </row>
    <row r="384">
      <c r="A384" t="s">
        <v>68</v>
      </c>
      <c r="B384" s="3">
        <v>2014</v>
      </c>
      <c r="C384" s="3">
        <v>7338852.497000007</v>
      </c>
      <c r="D384" s="3">
        <v>53.30820083618164</v>
      </c>
      <c r="E384" s="3">
        <v>51.0181950399519</v>
      </c>
      <c r="F384" s="3">
        <v>36.73167326645003</v>
      </c>
      <c r="G384" s="3">
        <v>12.25013169359807</v>
      </c>
      <c r="H384" s="3"/>
      <c r="I384" s="3"/>
      <c r="J384" s="3"/>
      <c r="K384" s="3">
        <v>6.912711244308991</v>
      </c>
      <c r="L384" s="3"/>
      <c r="M384" s="3">
        <v>65.54318631193952</v>
      </c>
      <c r="N384" s="3">
        <v>25.05500708405161</v>
      </c>
      <c r="O384" s="3">
        <v>9.401806604008874</v>
      </c>
      <c r="P384" s="3"/>
      <c r="Q384" s="3">
        <v>475</v>
      </c>
    </row>
    <row r="385">
      <c r="A385" t="s">
        <v>68</v>
      </c>
      <c r="B385" s="3">
        <v>2015</v>
      </c>
      <c r="C385" s="3">
        <v>7426435.354000003</v>
      </c>
      <c r="D385" s="3">
        <v>53.77547073364258</v>
      </c>
      <c r="E385" s="3">
        <v>52.7290045019987</v>
      </c>
      <c r="F385" s="3">
        <v>35.33079576073601</v>
      </c>
      <c r="G385" s="3">
        <v>11.9401997372653</v>
      </c>
      <c r="H385" s="3">
        <v>1.71044647693634</v>
      </c>
      <c r="I385" s="3"/>
      <c r="J385" s="3"/>
      <c r="K385" s="3">
        <v>6.740910468127661</v>
      </c>
      <c r="L385" s="3"/>
      <c r="M385" s="3">
        <v>66.63960906372057</v>
      </c>
      <c r="N385" s="3">
        <v>24.21903363506516</v>
      </c>
      <c r="O385" s="3">
        <v>9.141357301214274</v>
      </c>
      <c r="P385" s="3">
        <v>1.216303825378418</v>
      </c>
      <c r="Q385" s="3">
        <v>476</v>
      </c>
    </row>
    <row r="386">
      <c r="A386" t="s">
        <v>68</v>
      </c>
      <c r="B386" s="3">
        <v>2016</v>
      </c>
      <c r="C386" s="3">
        <v>7513310.519999999</v>
      </c>
      <c r="D386" s="3">
        <v>54.23775863647461</v>
      </c>
      <c r="E386" s="3">
        <v>54.49456491954442</v>
      </c>
      <c r="F386" s="3">
        <v>33.82677011186873</v>
      </c>
      <c r="G386" s="3">
        <v>11.67866496858686</v>
      </c>
      <c r="H386" s="3">
        <v>1.71044647693634</v>
      </c>
      <c r="I386" s="3"/>
      <c r="J386" s="3"/>
      <c r="K386" s="3">
        <v>6.592710684590815</v>
      </c>
      <c r="L386" s="3"/>
      <c r="M386" s="3">
        <v>67.77583716224478</v>
      </c>
      <c r="N386" s="3">
        <v>23.30679613160946</v>
      </c>
      <c r="O386" s="3">
        <v>8.917366706145753</v>
      </c>
      <c r="P386" s="3">
        <v>1.216303825378418</v>
      </c>
      <c r="Q386" s="3">
        <v>477</v>
      </c>
    </row>
    <row r="387">
      <c r="A387" t="s">
        <v>68</v>
      </c>
      <c r="B387" s="3">
        <v>2017</v>
      </c>
      <c r="C387" s="3">
        <v>7599657.201000005</v>
      </c>
      <c r="D387" s="3">
        <v>54.69515609741211</v>
      </c>
      <c r="E387" s="3">
        <v>61.97776278679009</v>
      </c>
      <c r="F387" s="3">
        <v>26.7746496504982</v>
      </c>
      <c r="G387" s="3">
        <v>11.2475875627117</v>
      </c>
      <c r="H387" s="3">
        <v>1.71044647693634</v>
      </c>
      <c r="I387" s="3">
        <v>83.53627662930081</v>
      </c>
      <c r="J387" s="3">
        <v>10.20026316876459</v>
      </c>
      <c r="K387" s="3">
        <v>6.263460201934591</v>
      </c>
      <c r="L387" s="3"/>
      <c r="M387" s="3">
        <v>73.75474041522529</v>
      </c>
      <c r="N387" s="3">
        <v>17.72637715886387</v>
      </c>
      <c r="O387" s="3">
        <v>8.51888242591084</v>
      </c>
      <c r="P387" s="3">
        <v>1.216303825378418</v>
      </c>
      <c r="Q387" s="3">
        <v>478</v>
      </c>
    </row>
    <row r="388">
      <c r="A388" t="s">
        <v>68</v>
      </c>
      <c r="B388" s="3">
        <v>2018</v>
      </c>
      <c r="C388" s="3">
        <v>7683622.571000003</v>
      </c>
      <c r="D388" s="3">
        <v>55.14776992797852</v>
      </c>
      <c r="E388" s="3">
        <v>63.13900420872013</v>
      </c>
      <c r="F388" s="3">
        <v>25.90544575738107</v>
      </c>
      <c r="G388" s="3">
        <v>10.9555500338988</v>
      </c>
      <c r="H388" s="3">
        <v>1.71044647693634</v>
      </c>
      <c r="I388" s="3">
        <v>83.77214211234907</v>
      </c>
      <c r="J388" s="3">
        <v>10.00578002682498</v>
      </c>
      <c r="K388" s="3">
        <v>6.222077860825951</v>
      </c>
      <c r="L388" s="3"/>
      <c r="M388" s="3">
        <v>74.50330607502336</v>
      </c>
      <c r="N388" s="3">
        <v>17.15404930684686</v>
      </c>
      <c r="O388" s="3">
        <v>8.34264461812978</v>
      </c>
      <c r="P388" s="3">
        <v>1.216303825378418</v>
      </c>
      <c r="Q388" s="3">
        <v>479</v>
      </c>
    </row>
    <row r="389">
      <c r="A389" t="s">
        <v>68</v>
      </c>
      <c r="B389" s="3">
        <v>2019</v>
      </c>
      <c r="C389" s="3">
        <v>7764781.632</v>
      </c>
      <c r="D389" s="3">
        <v>55.59389495849609</v>
      </c>
      <c r="E389" s="3">
        <v>63.89233645876139</v>
      </c>
      <c r="F389" s="3">
        <v>25.80052855120158</v>
      </c>
      <c r="G389" s="3">
        <v>10.30713499003702</v>
      </c>
      <c r="H389" s="3">
        <v>1.71044647693634</v>
      </c>
      <c r="I389" s="3">
        <v>83.82983508220025</v>
      </c>
      <c r="J389" s="3">
        <v>10.23363209077264</v>
      </c>
      <c r="K389" s="3">
        <v>5.936532827027106</v>
      </c>
      <c r="L389" s="3"/>
      <c r="M389" s="3">
        <v>74.96212947871251</v>
      </c>
      <c r="N389" s="3">
        <v>17.16282056256733</v>
      </c>
      <c r="O389" s="3">
        <v>7.875049958720153</v>
      </c>
      <c r="P389" s="3">
        <v>1.216303825378418</v>
      </c>
      <c r="Q389" s="3">
        <v>480</v>
      </c>
    </row>
    <row r="390">
      <c r="A390" t="s">
        <v>68</v>
      </c>
      <c r="B390" s="3">
        <v>2020</v>
      </c>
      <c r="C390" s="3">
        <v>7840781.766999999</v>
      </c>
      <c r="D390" s="3">
        <v>56.02444458007813</v>
      </c>
      <c r="E390" s="3">
        <v>64.6488447056672</v>
      </c>
      <c r="F390" s="3">
        <v>25.04719950131218</v>
      </c>
      <c r="G390" s="3">
        <v>10.30395579302062</v>
      </c>
      <c r="H390" s="3">
        <v>1.71044647693634</v>
      </c>
      <c r="I390" s="3">
        <v>83.85543884050293</v>
      </c>
      <c r="J390" s="3">
        <v>10.15157890307017</v>
      </c>
      <c r="K390" s="3">
        <v>5.992982256426901</v>
      </c>
      <c r="L390" s="3"/>
      <c r="M390" s="3">
        <v>75.39510081071055</v>
      </c>
      <c r="N390" s="3">
        <v>16.71839476900237</v>
      </c>
      <c r="O390" s="3">
        <v>7.886504420287077</v>
      </c>
      <c r="P390" s="3">
        <v>1.216303825378418</v>
      </c>
      <c r="Q390" s="3">
        <v>481</v>
      </c>
    </row>
    <row r="391">
      <c r="A391" t="s">
        <v>68</v>
      </c>
      <c r="B391" s="3">
        <v>2021</v>
      </c>
      <c r="C391" s="3">
        <v>7909122.462999998</v>
      </c>
      <c r="D391" s="3">
        <v>56.44734954833984</v>
      </c>
      <c r="E391" s="3">
        <v>64.07198185533326</v>
      </c>
      <c r="F391" s="3">
        <v>25.47755058830376</v>
      </c>
      <c r="G391" s="3">
        <v>10.45046755636298</v>
      </c>
      <c r="H391" s="3">
        <v>1.71044647693634</v>
      </c>
      <c r="I391" s="3">
        <v>83.11225673499638</v>
      </c>
      <c r="J391" s="3">
        <v>10.49761389010314</v>
      </c>
      <c r="K391" s="3">
        <v>6.390129374900479</v>
      </c>
      <c r="L391" s="3"/>
      <c r="M391" s="3">
        <v>74.80590126567978</v>
      </c>
      <c r="N391" s="3">
        <v>17.03783699943685</v>
      </c>
      <c r="O391" s="3">
        <v>8.156261734883373</v>
      </c>
      <c r="P391" s="3">
        <v>1.216303825378418</v>
      </c>
      <c r="Q391" s="3">
        <v>482</v>
      </c>
    </row>
    <row r="392">
      <c r="A392" t="s">
        <v>68</v>
      </c>
      <c r="B392" s="3">
        <v>2022</v>
      </c>
      <c r="C392" s="3">
        <v>7974931.077999995</v>
      </c>
      <c r="D392" s="3">
        <v>56.87137603759766</v>
      </c>
      <c r="E392" s="3">
        <v>64.70213006164145</v>
      </c>
      <c r="F392" s="3">
        <v>24.80909483417967</v>
      </c>
      <c r="G392" s="3">
        <v>10.48877510417888</v>
      </c>
      <c r="H392" s="3">
        <v>1.71044647693634</v>
      </c>
      <c r="I392" s="3">
        <v>83.10403770009871</v>
      </c>
      <c r="J392" s="3">
        <v>10.44549431308529</v>
      </c>
      <c r="K392" s="3">
        <v>6.450467986815996</v>
      </c>
      <c r="L392" s="3"/>
      <c r="M392" s="3">
        <v>75.15373561619413</v>
      </c>
      <c r="N392" s="3">
        <v>16.65636921545277</v>
      </c>
      <c r="O392" s="3">
        <v>8.189895168353098</v>
      </c>
      <c r="P392" s="3">
        <v>1.216303825378418</v>
      </c>
      <c r="Q392" s="3">
        <v>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Water</vt:lpstr>
      <vt:lpstr>wat</vt:lpstr>
      <vt:lpstr>Sanitation</vt:lpstr>
      <vt:lpstr>san</vt:lpstr>
      <vt:lpstr>Hygiene</vt:lpstr>
      <vt:lpstr>hyg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Richard Paul</dc:creator>
  <cp:lastModifiedBy>JOHNSTON, Richard Paul</cp:lastModifiedBy>
  <dcterms:created xsi:type="dcterms:W3CDTF">2017-05-27T21:25:05Z</dcterms:created>
  <dcterms:modified xsi:type="dcterms:W3CDTF">2023-07-04T21:07:54Z</dcterms:modified>
</cp:coreProperties>
</file>